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esktop\Trading Excel Files\New folder\"/>
    </mc:Choice>
  </mc:AlternateContent>
  <xr:revisionPtr revIDLastSave="0" documentId="13_ncr:1_{8D1A4572-D5AD-4A52-8071-21A417FA089B}" xr6:coauthVersionLast="47" xr6:coauthVersionMax="47" xr10:uidLastSave="{00000000-0000-0000-0000-000000000000}"/>
  <bookViews>
    <workbookView xWindow="3353" yWindow="915" windowWidth="21997" windowHeight="9285" activeTab="4" xr2:uid="{3E2947DB-DD62-425C-A2A9-02A3A22ACF67}"/>
  </bookViews>
  <sheets>
    <sheet name="WMT data" sheetId="1" r:id="rId1"/>
    <sheet name="S&amp;P 500" sheetId="3" r:id="rId2"/>
    <sheet name="Pair Trade" sheetId="4" r:id="rId3"/>
    <sheet name="ATR monthly WMT" sheetId="6" r:id="rId4"/>
    <sheet name="ATR quarterly WMT" sheetId="7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8" i="4" l="1"/>
  <c r="Q26" i="4" l="1"/>
  <c r="C3055" i="4"/>
  <c r="C3054" i="4"/>
  <c r="C3053" i="4"/>
  <c r="C3052" i="4"/>
  <c r="C3051" i="4"/>
  <c r="C3050" i="4"/>
  <c r="C3049" i="4"/>
  <c r="C3048" i="4"/>
  <c r="C3047" i="4"/>
  <c r="C3046" i="4"/>
  <c r="C3045" i="4"/>
  <c r="C3044" i="4"/>
  <c r="C3043" i="4"/>
  <c r="C3042" i="4"/>
  <c r="C3041" i="4"/>
  <c r="C3040" i="4"/>
  <c r="C3039" i="4"/>
  <c r="C3038" i="4"/>
  <c r="C3037" i="4"/>
  <c r="C3036" i="4"/>
  <c r="C3035" i="4"/>
  <c r="C3034" i="4"/>
  <c r="C3033" i="4"/>
  <c r="C3032" i="4"/>
  <c r="C3031" i="4"/>
  <c r="C3030" i="4"/>
  <c r="C3029" i="4"/>
  <c r="C3028" i="4"/>
  <c r="C3027" i="4"/>
  <c r="C3026" i="4"/>
  <c r="C3025" i="4"/>
  <c r="C3024" i="4"/>
  <c r="C3023" i="4"/>
  <c r="C3022" i="4"/>
  <c r="C3021" i="4"/>
  <c r="C3020" i="4"/>
  <c r="C3019" i="4"/>
  <c r="C3018" i="4"/>
  <c r="C3017" i="4"/>
  <c r="C3016" i="4"/>
  <c r="C3015" i="4"/>
  <c r="C3014" i="4"/>
  <c r="C3013" i="4"/>
  <c r="C3012" i="4"/>
  <c r="C3011" i="4"/>
  <c r="C3010" i="4"/>
  <c r="C3009" i="4"/>
  <c r="C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C2916" i="4"/>
  <c r="C2915" i="4"/>
  <c r="C2914" i="4"/>
  <c r="C2913" i="4"/>
  <c r="C2912" i="4"/>
  <c r="C2911" i="4"/>
  <c r="C2910" i="4"/>
  <c r="C2909" i="4"/>
  <c r="C2908" i="4"/>
  <c r="C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7" i="4"/>
  <c r="C2876" i="4"/>
  <c r="C2875" i="4"/>
  <c r="C2874" i="4"/>
  <c r="C2873" i="4"/>
  <c r="C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1" i="4"/>
  <c r="C2850" i="4"/>
  <c r="C2849" i="4"/>
  <c r="C2848" i="4"/>
  <c r="C2847" i="4"/>
  <c r="C2846" i="4"/>
  <c r="C2845" i="4"/>
  <c r="C2844" i="4"/>
  <c r="C2843" i="4"/>
  <c r="C2842" i="4"/>
  <c r="C2841" i="4"/>
  <c r="C2840" i="4"/>
  <c r="C2839" i="4"/>
  <c r="C2838" i="4"/>
  <c r="C2837" i="4"/>
  <c r="C2836" i="4"/>
  <c r="C2835" i="4"/>
  <c r="C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8" i="4"/>
  <c r="C2647" i="4"/>
  <c r="C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6" i="4"/>
  <c r="C2615" i="4"/>
  <c r="C2614" i="4"/>
  <c r="C2613" i="4"/>
  <c r="C2612" i="4"/>
  <c r="C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1" i="4"/>
  <c r="C2590" i="4"/>
  <c r="C2589" i="4"/>
  <c r="C2588" i="4"/>
  <c r="C2587" i="4"/>
  <c r="C2586" i="4"/>
  <c r="C2585" i="4"/>
  <c r="C2584" i="4"/>
  <c r="C2583" i="4"/>
  <c r="C2582" i="4"/>
  <c r="C2581" i="4"/>
  <c r="C2580" i="4"/>
  <c r="C2579" i="4"/>
  <c r="C2578" i="4"/>
  <c r="C2577" i="4"/>
  <c r="C2576" i="4"/>
  <c r="C2575" i="4"/>
  <c r="C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8" i="4"/>
  <c r="C2387" i="4"/>
  <c r="C2386" i="4"/>
  <c r="C2385" i="4"/>
  <c r="C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4" i="4"/>
  <c r="C2353" i="4"/>
  <c r="C2352" i="4"/>
  <c r="C2351" i="4"/>
  <c r="C2350" i="4"/>
  <c r="C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6" i="4"/>
  <c r="C2325" i="4"/>
  <c r="C2324" i="4"/>
  <c r="C2323" i="4"/>
  <c r="C2322" i="4"/>
  <c r="C2321" i="4"/>
  <c r="C2320" i="4"/>
  <c r="C2319" i="4"/>
  <c r="C2318" i="4"/>
  <c r="C2317" i="4"/>
  <c r="C2316" i="4"/>
  <c r="C2315" i="4"/>
  <c r="C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8" i="4"/>
  <c r="C2127" i="4"/>
  <c r="C2126" i="4"/>
  <c r="C2125" i="4"/>
  <c r="C2124" i="4"/>
  <c r="C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3" i="4"/>
  <c r="C2092" i="4"/>
  <c r="C2091" i="4"/>
  <c r="C2090" i="4"/>
  <c r="C2089" i="4"/>
  <c r="C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6" i="4"/>
  <c r="C2065" i="4"/>
  <c r="C2064" i="4"/>
  <c r="C2063" i="4"/>
  <c r="C2062" i="4"/>
  <c r="C2061" i="4"/>
  <c r="C2060" i="4"/>
  <c r="C2059" i="4"/>
  <c r="C2058" i="4"/>
  <c r="C2057" i="4"/>
  <c r="C2056" i="4"/>
  <c r="C2055" i="4"/>
  <c r="C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D41" i="4" s="1"/>
  <c r="C40" i="4"/>
  <c r="C39" i="4"/>
  <c r="D39" i="4" s="1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B48" i="4"/>
  <c r="B47" i="4"/>
  <c r="B46" i="4"/>
  <c r="B45" i="4"/>
  <c r="B44" i="4"/>
  <c r="B43" i="4"/>
  <c r="B42" i="4"/>
  <c r="B41" i="4"/>
  <c r="B40" i="4"/>
  <c r="D40" i="4" s="1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D16" i="4" s="1"/>
  <c r="B15" i="4"/>
  <c r="B14" i="4"/>
  <c r="B13" i="4"/>
  <c r="B12" i="4"/>
  <c r="B11" i="4"/>
  <c r="B10" i="4"/>
  <c r="B9" i="4"/>
  <c r="B8" i="4"/>
  <c r="B7" i="4"/>
  <c r="B6" i="4"/>
  <c r="D29" i="4"/>
  <c r="D17" i="4"/>
  <c r="D47" i="4"/>
  <c r="D27" i="4"/>
  <c r="D14" i="4" l="1"/>
  <c r="D26" i="4"/>
  <c r="D30" i="4"/>
  <c r="D38" i="4"/>
  <c r="D42" i="4"/>
  <c r="D15" i="4"/>
  <c r="D44" i="4"/>
  <c r="D33" i="4"/>
  <c r="D22" i="4"/>
  <c r="D34" i="4"/>
  <c r="D46" i="4"/>
  <c r="D6" i="4"/>
  <c r="D18" i="4"/>
  <c r="D11" i="4"/>
  <c r="D23" i="4"/>
  <c r="D35" i="4"/>
  <c r="D9" i="4"/>
  <c r="D45" i="4"/>
  <c r="D12" i="4"/>
  <c r="D24" i="4"/>
  <c r="D36" i="4"/>
  <c r="D48" i="4"/>
  <c r="D28" i="4"/>
  <c r="D20" i="4"/>
  <c r="F15" i="4" s="1"/>
  <c r="D32" i="4"/>
  <c r="D21" i="4"/>
  <c r="D19" i="4"/>
  <c r="D31" i="4"/>
  <c r="D43" i="4"/>
  <c r="D8" i="4"/>
  <c r="D10" i="4"/>
  <c r="F6" i="4" s="1"/>
  <c r="D7" i="4"/>
  <c r="D13" i="4"/>
  <c r="D25" i="4"/>
  <c r="F20" i="4" s="1"/>
  <c r="D37" i="4"/>
  <c r="B3055" i="4"/>
  <c r="B3054" i="4"/>
  <c r="B3053" i="4"/>
  <c r="B3052" i="4"/>
  <c r="B3051" i="4"/>
  <c r="B3050" i="4"/>
  <c r="B3049" i="4"/>
  <c r="B3048" i="4"/>
  <c r="B3047" i="4"/>
  <c r="B3046" i="4"/>
  <c r="B3045" i="4"/>
  <c r="B3044" i="4"/>
  <c r="B3043" i="4"/>
  <c r="B3042" i="4"/>
  <c r="B3041" i="4"/>
  <c r="B3040" i="4"/>
  <c r="B3039" i="4"/>
  <c r="B3038" i="4"/>
  <c r="B3037" i="4"/>
  <c r="B3036" i="4"/>
  <c r="B3035" i="4"/>
  <c r="B3034" i="4"/>
  <c r="B3033" i="4"/>
  <c r="B3032" i="4"/>
  <c r="B3031" i="4"/>
  <c r="B3030" i="4"/>
  <c r="B3029" i="4"/>
  <c r="B3028" i="4"/>
  <c r="B3027" i="4"/>
  <c r="B3026" i="4"/>
  <c r="B3025" i="4"/>
  <c r="B3024" i="4"/>
  <c r="B3023" i="4"/>
  <c r="B3022" i="4"/>
  <c r="B3021" i="4"/>
  <c r="B3020" i="4"/>
  <c r="B3019" i="4"/>
  <c r="B3018" i="4"/>
  <c r="B3017" i="4"/>
  <c r="B3016" i="4"/>
  <c r="B3015" i="4"/>
  <c r="B3014" i="4"/>
  <c r="B3013" i="4"/>
  <c r="B3012" i="4"/>
  <c r="B3011" i="4"/>
  <c r="B3010" i="4"/>
  <c r="B3009" i="4"/>
  <c r="B3008" i="4"/>
  <c r="B3007" i="4"/>
  <c r="B3006" i="4"/>
  <c r="B3005" i="4"/>
  <c r="B3004" i="4"/>
  <c r="B3003" i="4"/>
  <c r="B3002" i="4"/>
  <c r="B3001" i="4"/>
  <c r="B3000" i="4"/>
  <c r="B2999" i="4"/>
  <c r="B2998" i="4"/>
  <c r="B2997" i="4"/>
  <c r="B2996" i="4"/>
  <c r="B2995" i="4"/>
  <c r="B2994" i="4"/>
  <c r="B2993" i="4"/>
  <c r="B2992" i="4"/>
  <c r="B2991" i="4"/>
  <c r="B2990" i="4"/>
  <c r="B2989" i="4"/>
  <c r="B2988" i="4"/>
  <c r="B2987" i="4"/>
  <c r="B2986" i="4"/>
  <c r="B2985" i="4"/>
  <c r="B2984" i="4"/>
  <c r="B2983" i="4"/>
  <c r="B2982" i="4"/>
  <c r="B2981" i="4"/>
  <c r="B2980" i="4"/>
  <c r="B2979" i="4"/>
  <c r="B2978" i="4"/>
  <c r="B2977" i="4"/>
  <c r="B2976" i="4"/>
  <c r="B2975" i="4"/>
  <c r="B2974" i="4"/>
  <c r="B2973" i="4"/>
  <c r="B2972" i="4"/>
  <c r="B2971" i="4"/>
  <c r="B2970" i="4"/>
  <c r="B2969" i="4"/>
  <c r="B2968" i="4"/>
  <c r="B2967" i="4"/>
  <c r="B2966" i="4"/>
  <c r="B2965" i="4"/>
  <c r="B2964" i="4"/>
  <c r="B2963" i="4"/>
  <c r="B2962" i="4"/>
  <c r="B2961" i="4"/>
  <c r="B2960" i="4"/>
  <c r="B2959" i="4"/>
  <c r="B2958" i="4"/>
  <c r="B2957" i="4"/>
  <c r="B2956" i="4"/>
  <c r="B2955" i="4"/>
  <c r="B2954" i="4"/>
  <c r="B2953" i="4"/>
  <c r="B2952" i="4"/>
  <c r="B2951" i="4"/>
  <c r="B2950" i="4"/>
  <c r="B2949" i="4"/>
  <c r="B2948" i="4"/>
  <c r="B2947" i="4"/>
  <c r="B2946" i="4"/>
  <c r="B2945" i="4"/>
  <c r="B2944" i="4"/>
  <c r="B2943" i="4"/>
  <c r="B2942" i="4"/>
  <c r="B2941" i="4"/>
  <c r="B2940" i="4"/>
  <c r="B2939" i="4"/>
  <c r="B2938" i="4"/>
  <c r="B2937" i="4"/>
  <c r="B2936" i="4"/>
  <c r="B2935" i="4"/>
  <c r="B2934" i="4"/>
  <c r="B2933" i="4"/>
  <c r="B2932" i="4"/>
  <c r="B2931" i="4"/>
  <c r="B2930" i="4"/>
  <c r="B2929" i="4"/>
  <c r="B2928" i="4"/>
  <c r="B2927" i="4"/>
  <c r="B2926" i="4"/>
  <c r="B2925" i="4"/>
  <c r="B2924" i="4"/>
  <c r="B2923" i="4"/>
  <c r="B2922" i="4"/>
  <c r="B2921" i="4"/>
  <c r="B2920" i="4"/>
  <c r="B2919" i="4"/>
  <c r="B2918" i="4"/>
  <c r="B2917" i="4"/>
  <c r="B2916" i="4"/>
  <c r="B2915" i="4"/>
  <c r="B2914" i="4"/>
  <c r="B2913" i="4"/>
  <c r="B2912" i="4"/>
  <c r="B2911" i="4"/>
  <c r="B2910" i="4"/>
  <c r="B2909" i="4"/>
  <c r="B2908" i="4"/>
  <c r="B2907" i="4"/>
  <c r="B2906" i="4"/>
  <c r="B2905" i="4"/>
  <c r="B2904" i="4"/>
  <c r="B2903" i="4"/>
  <c r="B2902" i="4"/>
  <c r="B2901" i="4"/>
  <c r="B2900" i="4"/>
  <c r="B2899" i="4"/>
  <c r="B2898" i="4"/>
  <c r="B2897" i="4"/>
  <c r="B2896" i="4"/>
  <c r="B2895" i="4"/>
  <c r="B2894" i="4"/>
  <c r="B2893" i="4"/>
  <c r="B2892" i="4"/>
  <c r="B2891" i="4"/>
  <c r="B2890" i="4"/>
  <c r="B2889" i="4"/>
  <c r="B2888" i="4"/>
  <c r="B2887" i="4"/>
  <c r="B2886" i="4"/>
  <c r="B2885" i="4"/>
  <c r="B2884" i="4"/>
  <c r="B2883" i="4"/>
  <c r="B2882" i="4"/>
  <c r="B2881" i="4"/>
  <c r="B2880" i="4"/>
  <c r="B2879" i="4"/>
  <c r="B2878" i="4"/>
  <c r="B2877" i="4"/>
  <c r="B2876" i="4"/>
  <c r="B2875" i="4"/>
  <c r="B2874" i="4"/>
  <c r="B2873" i="4"/>
  <c r="B2872" i="4"/>
  <c r="B2871" i="4"/>
  <c r="B2870" i="4"/>
  <c r="B2869" i="4"/>
  <c r="B2868" i="4"/>
  <c r="B2867" i="4"/>
  <c r="B2866" i="4"/>
  <c r="B2865" i="4"/>
  <c r="B2864" i="4"/>
  <c r="B2863" i="4"/>
  <c r="B2862" i="4"/>
  <c r="B2861" i="4"/>
  <c r="B2860" i="4"/>
  <c r="B2859" i="4"/>
  <c r="B2858" i="4"/>
  <c r="B2857" i="4"/>
  <c r="B2856" i="4"/>
  <c r="B2855" i="4"/>
  <c r="B2854" i="4"/>
  <c r="B2853" i="4"/>
  <c r="B2852" i="4"/>
  <c r="B2851" i="4"/>
  <c r="B2850" i="4"/>
  <c r="B2849" i="4"/>
  <c r="B2848" i="4"/>
  <c r="B2847" i="4"/>
  <c r="B2846" i="4"/>
  <c r="B2845" i="4"/>
  <c r="B2844" i="4"/>
  <c r="B2843" i="4"/>
  <c r="B2842" i="4"/>
  <c r="B2841" i="4"/>
  <c r="B2840" i="4"/>
  <c r="B2839" i="4"/>
  <c r="B2838" i="4"/>
  <c r="B2837" i="4"/>
  <c r="B2836" i="4"/>
  <c r="B2835" i="4"/>
  <c r="B2834" i="4"/>
  <c r="B2833" i="4"/>
  <c r="B2832" i="4"/>
  <c r="B2831" i="4"/>
  <c r="B2830" i="4"/>
  <c r="B2829" i="4"/>
  <c r="B2828" i="4"/>
  <c r="B2827" i="4"/>
  <c r="B2826" i="4"/>
  <c r="B2825" i="4"/>
  <c r="B2824" i="4"/>
  <c r="B2823" i="4"/>
  <c r="B2822" i="4"/>
  <c r="B2821" i="4"/>
  <c r="B2820" i="4"/>
  <c r="B2819" i="4"/>
  <c r="B2818" i="4"/>
  <c r="B2817" i="4"/>
  <c r="B2816" i="4"/>
  <c r="B2815" i="4"/>
  <c r="B2814" i="4"/>
  <c r="B2813" i="4"/>
  <c r="B2812" i="4"/>
  <c r="B2811" i="4"/>
  <c r="B2810" i="4"/>
  <c r="B2809" i="4"/>
  <c r="B2808" i="4"/>
  <c r="B2807" i="4"/>
  <c r="B2806" i="4"/>
  <c r="B2805" i="4"/>
  <c r="B2804" i="4"/>
  <c r="B2803" i="4"/>
  <c r="B2802" i="4"/>
  <c r="B2801" i="4"/>
  <c r="B2800" i="4"/>
  <c r="B2799" i="4"/>
  <c r="B2798" i="4"/>
  <c r="B2797" i="4"/>
  <c r="B2796" i="4"/>
  <c r="B2795" i="4"/>
  <c r="B2794" i="4"/>
  <c r="B2793" i="4"/>
  <c r="B2792" i="4"/>
  <c r="B2791" i="4"/>
  <c r="B2790" i="4"/>
  <c r="B2789" i="4"/>
  <c r="B2788" i="4"/>
  <c r="B2787" i="4"/>
  <c r="B2786" i="4"/>
  <c r="B2785" i="4"/>
  <c r="B2784" i="4"/>
  <c r="B2783" i="4"/>
  <c r="B2782" i="4"/>
  <c r="B2781" i="4"/>
  <c r="B2780" i="4"/>
  <c r="B2779" i="4"/>
  <c r="B2778" i="4"/>
  <c r="B2777" i="4"/>
  <c r="B2776" i="4"/>
  <c r="B2775" i="4"/>
  <c r="B2774" i="4"/>
  <c r="B2773" i="4"/>
  <c r="B2772" i="4"/>
  <c r="B2771" i="4"/>
  <c r="B2770" i="4"/>
  <c r="B2769" i="4"/>
  <c r="B2768" i="4"/>
  <c r="B2767" i="4"/>
  <c r="B2766" i="4"/>
  <c r="B2765" i="4"/>
  <c r="B2764" i="4"/>
  <c r="B2763" i="4"/>
  <c r="B2762" i="4"/>
  <c r="B2761" i="4"/>
  <c r="B2760" i="4"/>
  <c r="B2759" i="4"/>
  <c r="B2758" i="4"/>
  <c r="B2757" i="4"/>
  <c r="B2756" i="4"/>
  <c r="B2755" i="4"/>
  <c r="B2754" i="4"/>
  <c r="B2753" i="4"/>
  <c r="B2752" i="4"/>
  <c r="B2751" i="4"/>
  <c r="B2750" i="4"/>
  <c r="B2749" i="4"/>
  <c r="B2748" i="4"/>
  <c r="B2747" i="4"/>
  <c r="B2746" i="4"/>
  <c r="B2745" i="4"/>
  <c r="B2744" i="4"/>
  <c r="B2743" i="4"/>
  <c r="B2742" i="4"/>
  <c r="B2741" i="4"/>
  <c r="B2740" i="4"/>
  <c r="B2739" i="4"/>
  <c r="B2738" i="4"/>
  <c r="B2737" i="4"/>
  <c r="B2736" i="4"/>
  <c r="B2735" i="4"/>
  <c r="B2734" i="4"/>
  <c r="B2733" i="4"/>
  <c r="B2732" i="4"/>
  <c r="B2731" i="4"/>
  <c r="B2730" i="4"/>
  <c r="B2729" i="4"/>
  <c r="B2728" i="4"/>
  <c r="B2727" i="4"/>
  <c r="B2726" i="4"/>
  <c r="B2725" i="4"/>
  <c r="B2724" i="4"/>
  <c r="B2723" i="4"/>
  <c r="B2722" i="4"/>
  <c r="B2721" i="4"/>
  <c r="B2720" i="4"/>
  <c r="B2719" i="4"/>
  <c r="B2718" i="4"/>
  <c r="B2717" i="4"/>
  <c r="B2716" i="4"/>
  <c r="B2715" i="4"/>
  <c r="B2714" i="4"/>
  <c r="B2713" i="4"/>
  <c r="B2712" i="4"/>
  <c r="B2711" i="4"/>
  <c r="B2710" i="4"/>
  <c r="B2709" i="4"/>
  <c r="B2708" i="4"/>
  <c r="B2707" i="4"/>
  <c r="B2706" i="4"/>
  <c r="B2705" i="4"/>
  <c r="B2704" i="4"/>
  <c r="B2703" i="4"/>
  <c r="B2702" i="4"/>
  <c r="B2701" i="4"/>
  <c r="B2700" i="4"/>
  <c r="B2699" i="4"/>
  <c r="B2698" i="4"/>
  <c r="B2697" i="4"/>
  <c r="B2696" i="4"/>
  <c r="B2695" i="4"/>
  <c r="B2694" i="4"/>
  <c r="B2693" i="4"/>
  <c r="B2692" i="4"/>
  <c r="B2691" i="4"/>
  <c r="B2690" i="4"/>
  <c r="B2689" i="4"/>
  <c r="B2688" i="4"/>
  <c r="B2687" i="4"/>
  <c r="B2686" i="4"/>
  <c r="B2685" i="4"/>
  <c r="B2684" i="4"/>
  <c r="B2683" i="4"/>
  <c r="B2682" i="4"/>
  <c r="B2681" i="4"/>
  <c r="B2680" i="4"/>
  <c r="B2679" i="4"/>
  <c r="B2678" i="4"/>
  <c r="B2677" i="4"/>
  <c r="B2676" i="4"/>
  <c r="B2675" i="4"/>
  <c r="B2674" i="4"/>
  <c r="B2673" i="4"/>
  <c r="B2672" i="4"/>
  <c r="B2671" i="4"/>
  <c r="B2670" i="4"/>
  <c r="B2669" i="4"/>
  <c r="B2668" i="4"/>
  <c r="B2667" i="4"/>
  <c r="B2666" i="4"/>
  <c r="B2665" i="4"/>
  <c r="B2664" i="4"/>
  <c r="B2663" i="4"/>
  <c r="B2662" i="4"/>
  <c r="B2661" i="4"/>
  <c r="B2660" i="4"/>
  <c r="B2659" i="4"/>
  <c r="B2658" i="4"/>
  <c r="B2657" i="4"/>
  <c r="B2656" i="4"/>
  <c r="B2655" i="4"/>
  <c r="B2654" i="4"/>
  <c r="B2653" i="4"/>
  <c r="B2652" i="4"/>
  <c r="B2651" i="4"/>
  <c r="B2650" i="4"/>
  <c r="B2649" i="4"/>
  <c r="B2648" i="4"/>
  <c r="B2647" i="4"/>
  <c r="B2646" i="4"/>
  <c r="B2645" i="4"/>
  <c r="B2644" i="4"/>
  <c r="B2643" i="4"/>
  <c r="B2642" i="4"/>
  <c r="B2641" i="4"/>
  <c r="B2640" i="4"/>
  <c r="B2639" i="4"/>
  <c r="B2638" i="4"/>
  <c r="B2637" i="4"/>
  <c r="B2636" i="4"/>
  <c r="B2635" i="4"/>
  <c r="B2634" i="4"/>
  <c r="B2633" i="4"/>
  <c r="B2632" i="4"/>
  <c r="B2631" i="4"/>
  <c r="B2630" i="4"/>
  <c r="B2629" i="4"/>
  <c r="B2628" i="4"/>
  <c r="B2627" i="4"/>
  <c r="B2626" i="4"/>
  <c r="B2625" i="4"/>
  <c r="B2624" i="4"/>
  <c r="B2623" i="4"/>
  <c r="B2622" i="4"/>
  <c r="B2621" i="4"/>
  <c r="B2620" i="4"/>
  <c r="B2619" i="4"/>
  <c r="B2618" i="4"/>
  <c r="B2617" i="4"/>
  <c r="B2616" i="4"/>
  <c r="B2615" i="4"/>
  <c r="B2614" i="4"/>
  <c r="B2613" i="4"/>
  <c r="B2612" i="4"/>
  <c r="B2611" i="4"/>
  <c r="B2610" i="4"/>
  <c r="B2609" i="4"/>
  <c r="B2608" i="4"/>
  <c r="B2607" i="4"/>
  <c r="B2606" i="4"/>
  <c r="B2605" i="4"/>
  <c r="B2604" i="4"/>
  <c r="B2603" i="4"/>
  <c r="B2602" i="4"/>
  <c r="B2601" i="4"/>
  <c r="B2600" i="4"/>
  <c r="B2599" i="4"/>
  <c r="B2598" i="4"/>
  <c r="B2597" i="4"/>
  <c r="B2596" i="4"/>
  <c r="B2595" i="4"/>
  <c r="B2594" i="4"/>
  <c r="B2593" i="4"/>
  <c r="B2592" i="4"/>
  <c r="B2591" i="4"/>
  <c r="B2590" i="4"/>
  <c r="B2589" i="4"/>
  <c r="B2588" i="4"/>
  <c r="B2587" i="4"/>
  <c r="B2586" i="4"/>
  <c r="B2585" i="4"/>
  <c r="B2584" i="4"/>
  <c r="B2583" i="4"/>
  <c r="B2582" i="4"/>
  <c r="B2581" i="4"/>
  <c r="B2580" i="4"/>
  <c r="B2579" i="4"/>
  <c r="B2578" i="4"/>
  <c r="B2577" i="4"/>
  <c r="B2576" i="4"/>
  <c r="B2575" i="4"/>
  <c r="B2574" i="4"/>
  <c r="B2573" i="4"/>
  <c r="B2572" i="4"/>
  <c r="B2571" i="4"/>
  <c r="B2570" i="4"/>
  <c r="B2569" i="4"/>
  <c r="B2568" i="4"/>
  <c r="B2567" i="4"/>
  <c r="B2566" i="4"/>
  <c r="B2565" i="4"/>
  <c r="B2564" i="4"/>
  <c r="B2563" i="4"/>
  <c r="B2562" i="4"/>
  <c r="B2561" i="4"/>
  <c r="B2560" i="4"/>
  <c r="B2559" i="4"/>
  <c r="B2558" i="4"/>
  <c r="B2557" i="4"/>
  <c r="B2556" i="4"/>
  <c r="B2555" i="4"/>
  <c r="B2554" i="4"/>
  <c r="B2553" i="4"/>
  <c r="B2552" i="4"/>
  <c r="B2551" i="4"/>
  <c r="B2550" i="4"/>
  <c r="B2549" i="4"/>
  <c r="B2548" i="4"/>
  <c r="B2547" i="4"/>
  <c r="B2546" i="4"/>
  <c r="B2545" i="4"/>
  <c r="B2544" i="4"/>
  <c r="B2543" i="4"/>
  <c r="B2542" i="4"/>
  <c r="B2541" i="4"/>
  <c r="B2540" i="4"/>
  <c r="B2539" i="4"/>
  <c r="B2538" i="4"/>
  <c r="B2537" i="4"/>
  <c r="B2536" i="4"/>
  <c r="B2535" i="4"/>
  <c r="B2534" i="4"/>
  <c r="B2533" i="4"/>
  <c r="B2532" i="4"/>
  <c r="B2531" i="4"/>
  <c r="B2530" i="4"/>
  <c r="B2529" i="4"/>
  <c r="B2528" i="4"/>
  <c r="B2527" i="4"/>
  <c r="B2526" i="4"/>
  <c r="B2525" i="4"/>
  <c r="B2524" i="4"/>
  <c r="B2523" i="4"/>
  <c r="B2522" i="4"/>
  <c r="B2521" i="4"/>
  <c r="B2520" i="4"/>
  <c r="B2519" i="4"/>
  <c r="B2518" i="4"/>
  <c r="B2517" i="4"/>
  <c r="B2516" i="4"/>
  <c r="B2515" i="4"/>
  <c r="B2514" i="4"/>
  <c r="B2513" i="4"/>
  <c r="B2512" i="4"/>
  <c r="B2511" i="4"/>
  <c r="B2510" i="4"/>
  <c r="B2509" i="4"/>
  <c r="B2508" i="4"/>
  <c r="B2507" i="4"/>
  <c r="B2506" i="4"/>
  <c r="B2505" i="4"/>
  <c r="B2504" i="4"/>
  <c r="B2503" i="4"/>
  <c r="B2502" i="4"/>
  <c r="B2501" i="4"/>
  <c r="B2500" i="4"/>
  <c r="B2499" i="4"/>
  <c r="B2498" i="4"/>
  <c r="B2497" i="4"/>
  <c r="B2496" i="4"/>
  <c r="B2495" i="4"/>
  <c r="B2494" i="4"/>
  <c r="B2493" i="4"/>
  <c r="B2492" i="4"/>
  <c r="B2491" i="4"/>
  <c r="B2490" i="4"/>
  <c r="B2489" i="4"/>
  <c r="B2488" i="4"/>
  <c r="B2487" i="4"/>
  <c r="B2486" i="4"/>
  <c r="B2485" i="4"/>
  <c r="B2484" i="4"/>
  <c r="B2483" i="4"/>
  <c r="B2482" i="4"/>
  <c r="B2481" i="4"/>
  <c r="B2480" i="4"/>
  <c r="B2479" i="4"/>
  <c r="B2478" i="4"/>
  <c r="B2477" i="4"/>
  <c r="B2476" i="4"/>
  <c r="B2475" i="4"/>
  <c r="B2474" i="4"/>
  <c r="B2473" i="4"/>
  <c r="B2472" i="4"/>
  <c r="B2471" i="4"/>
  <c r="B2470" i="4"/>
  <c r="B2469" i="4"/>
  <c r="B2468" i="4"/>
  <c r="B2467" i="4"/>
  <c r="B2466" i="4"/>
  <c r="B2465" i="4"/>
  <c r="B2464" i="4"/>
  <c r="B2463" i="4"/>
  <c r="B2462" i="4"/>
  <c r="B2461" i="4"/>
  <c r="B2460" i="4"/>
  <c r="B2459" i="4"/>
  <c r="B2458" i="4"/>
  <c r="B2457" i="4"/>
  <c r="B2456" i="4"/>
  <c r="B2455" i="4"/>
  <c r="B2454" i="4"/>
  <c r="B2453" i="4"/>
  <c r="B2452" i="4"/>
  <c r="B2451" i="4"/>
  <c r="B2450" i="4"/>
  <c r="B2449" i="4"/>
  <c r="B2448" i="4"/>
  <c r="B2447" i="4"/>
  <c r="B2446" i="4"/>
  <c r="B2445" i="4"/>
  <c r="B2444" i="4"/>
  <c r="B2443" i="4"/>
  <c r="B2442" i="4"/>
  <c r="B2441" i="4"/>
  <c r="B2440" i="4"/>
  <c r="B2439" i="4"/>
  <c r="B2438" i="4"/>
  <c r="B2437" i="4"/>
  <c r="B2436" i="4"/>
  <c r="B2435" i="4"/>
  <c r="B2434" i="4"/>
  <c r="B2433" i="4"/>
  <c r="B2432" i="4"/>
  <c r="B2431" i="4"/>
  <c r="B2430" i="4"/>
  <c r="B2429" i="4"/>
  <c r="B2428" i="4"/>
  <c r="B2427" i="4"/>
  <c r="B2426" i="4"/>
  <c r="B2425" i="4"/>
  <c r="B2424" i="4"/>
  <c r="B2423" i="4"/>
  <c r="B2422" i="4"/>
  <c r="B2421" i="4"/>
  <c r="B2420" i="4"/>
  <c r="B2419" i="4"/>
  <c r="B2418" i="4"/>
  <c r="B2417" i="4"/>
  <c r="B2416" i="4"/>
  <c r="B2415" i="4"/>
  <c r="B2414" i="4"/>
  <c r="B2413" i="4"/>
  <c r="B2412" i="4"/>
  <c r="B2411" i="4"/>
  <c r="B2410" i="4"/>
  <c r="B2409" i="4"/>
  <c r="B2408" i="4"/>
  <c r="B2407" i="4"/>
  <c r="B2406" i="4"/>
  <c r="B2405" i="4"/>
  <c r="B2404" i="4"/>
  <c r="B2403" i="4"/>
  <c r="B2402" i="4"/>
  <c r="B2401" i="4"/>
  <c r="B2400" i="4"/>
  <c r="B2399" i="4"/>
  <c r="B2398" i="4"/>
  <c r="B2397" i="4"/>
  <c r="B2396" i="4"/>
  <c r="B2395" i="4"/>
  <c r="B2394" i="4"/>
  <c r="B2393" i="4"/>
  <c r="B2392" i="4"/>
  <c r="B2391" i="4"/>
  <c r="B2390" i="4"/>
  <c r="B2389" i="4"/>
  <c r="B2388" i="4"/>
  <c r="B2387" i="4"/>
  <c r="B2386" i="4"/>
  <c r="B2385" i="4"/>
  <c r="B2384" i="4"/>
  <c r="B2383" i="4"/>
  <c r="B2382" i="4"/>
  <c r="B2381" i="4"/>
  <c r="B2380" i="4"/>
  <c r="B2379" i="4"/>
  <c r="B2378" i="4"/>
  <c r="B2377" i="4"/>
  <c r="B2376" i="4"/>
  <c r="B2375" i="4"/>
  <c r="B2374" i="4"/>
  <c r="B2373" i="4"/>
  <c r="B2372" i="4"/>
  <c r="B2371" i="4"/>
  <c r="B2370" i="4"/>
  <c r="B2369" i="4"/>
  <c r="B2368" i="4"/>
  <c r="B2367" i="4"/>
  <c r="B2366" i="4"/>
  <c r="B2365" i="4"/>
  <c r="B2364" i="4"/>
  <c r="B2363" i="4"/>
  <c r="B2362" i="4"/>
  <c r="B2361" i="4"/>
  <c r="B2360" i="4"/>
  <c r="B2359" i="4"/>
  <c r="B2358" i="4"/>
  <c r="B2357" i="4"/>
  <c r="B2356" i="4"/>
  <c r="B2355" i="4"/>
  <c r="B2354" i="4"/>
  <c r="B2353" i="4"/>
  <c r="B2352" i="4"/>
  <c r="B2351" i="4"/>
  <c r="B2350" i="4"/>
  <c r="B2349" i="4"/>
  <c r="B2348" i="4"/>
  <c r="B2347" i="4"/>
  <c r="B2346" i="4"/>
  <c r="B2345" i="4"/>
  <c r="B2344" i="4"/>
  <c r="B2343" i="4"/>
  <c r="B2342" i="4"/>
  <c r="B2341" i="4"/>
  <c r="B2340" i="4"/>
  <c r="B2339" i="4"/>
  <c r="B2338" i="4"/>
  <c r="B2337" i="4"/>
  <c r="B2336" i="4"/>
  <c r="B2335" i="4"/>
  <c r="B2334" i="4"/>
  <c r="B2333" i="4"/>
  <c r="B2332" i="4"/>
  <c r="B2331" i="4"/>
  <c r="B2330" i="4"/>
  <c r="B2329" i="4"/>
  <c r="B2328" i="4"/>
  <c r="B2327" i="4"/>
  <c r="B2326" i="4"/>
  <c r="B2325" i="4"/>
  <c r="B2324" i="4"/>
  <c r="B2323" i="4"/>
  <c r="B2322" i="4"/>
  <c r="B2321" i="4"/>
  <c r="B2320" i="4"/>
  <c r="B2319" i="4"/>
  <c r="B2318" i="4"/>
  <c r="B2317" i="4"/>
  <c r="B2316" i="4"/>
  <c r="B2315" i="4"/>
  <c r="B2314" i="4"/>
  <c r="B2313" i="4"/>
  <c r="B2312" i="4"/>
  <c r="B2311" i="4"/>
  <c r="B2310" i="4"/>
  <c r="B2309" i="4"/>
  <c r="B2308" i="4"/>
  <c r="B2307" i="4"/>
  <c r="B2306" i="4"/>
  <c r="B2305" i="4"/>
  <c r="B2304" i="4"/>
  <c r="B2303" i="4"/>
  <c r="B2302" i="4"/>
  <c r="B2301" i="4"/>
  <c r="B2300" i="4"/>
  <c r="B2299" i="4"/>
  <c r="B2298" i="4"/>
  <c r="B2297" i="4"/>
  <c r="B2296" i="4"/>
  <c r="B2295" i="4"/>
  <c r="B2294" i="4"/>
  <c r="B2293" i="4"/>
  <c r="B2292" i="4"/>
  <c r="B2291" i="4"/>
  <c r="B2290" i="4"/>
  <c r="B2289" i="4"/>
  <c r="B2288" i="4"/>
  <c r="B2287" i="4"/>
  <c r="B2286" i="4"/>
  <c r="B2285" i="4"/>
  <c r="B2284" i="4"/>
  <c r="B2283" i="4"/>
  <c r="B2282" i="4"/>
  <c r="B2281" i="4"/>
  <c r="B2280" i="4"/>
  <c r="B2279" i="4"/>
  <c r="B2278" i="4"/>
  <c r="B2277" i="4"/>
  <c r="B2276" i="4"/>
  <c r="B2275" i="4"/>
  <c r="B2274" i="4"/>
  <c r="B2273" i="4"/>
  <c r="B2272" i="4"/>
  <c r="B2271" i="4"/>
  <c r="B2270" i="4"/>
  <c r="B2269" i="4"/>
  <c r="B2268" i="4"/>
  <c r="B2267" i="4"/>
  <c r="B2266" i="4"/>
  <c r="B2265" i="4"/>
  <c r="B2264" i="4"/>
  <c r="B2263" i="4"/>
  <c r="B2262" i="4"/>
  <c r="B2261" i="4"/>
  <c r="B2260" i="4"/>
  <c r="B2259" i="4"/>
  <c r="B2258" i="4"/>
  <c r="B2257" i="4"/>
  <c r="B2256" i="4"/>
  <c r="B2255" i="4"/>
  <c r="B2254" i="4"/>
  <c r="B2253" i="4"/>
  <c r="B2252" i="4"/>
  <c r="B2251" i="4"/>
  <c r="B2250" i="4"/>
  <c r="B2249" i="4"/>
  <c r="B2248" i="4"/>
  <c r="B2247" i="4"/>
  <c r="B2246" i="4"/>
  <c r="B2245" i="4"/>
  <c r="B2244" i="4"/>
  <c r="B2243" i="4"/>
  <c r="B2242" i="4"/>
  <c r="B2241" i="4"/>
  <c r="B2240" i="4"/>
  <c r="B2239" i="4"/>
  <c r="B2238" i="4"/>
  <c r="B2237" i="4"/>
  <c r="B2236" i="4"/>
  <c r="B2235" i="4"/>
  <c r="B2234" i="4"/>
  <c r="B2233" i="4"/>
  <c r="B2232" i="4"/>
  <c r="B2231" i="4"/>
  <c r="B2230" i="4"/>
  <c r="B2229" i="4"/>
  <c r="B2228" i="4"/>
  <c r="B2227" i="4"/>
  <c r="B2226" i="4"/>
  <c r="B2225" i="4"/>
  <c r="B2224" i="4"/>
  <c r="B2223" i="4"/>
  <c r="B2222" i="4"/>
  <c r="B2221" i="4"/>
  <c r="B2220" i="4"/>
  <c r="B2219" i="4"/>
  <c r="B2218" i="4"/>
  <c r="B2217" i="4"/>
  <c r="B2216" i="4"/>
  <c r="B2215" i="4"/>
  <c r="B2214" i="4"/>
  <c r="B2213" i="4"/>
  <c r="B2212" i="4"/>
  <c r="B2211" i="4"/>
  <c r="B2210" i="4"/>
  <c r="B2209" i="4"/>
  <c r="B2208" i="4"/>
  <c r="B2207" i="4"/>
  <c r="B2206" i="4"/>
  <c r="B2205" i="4"/>
  <c r="B2204" i="4"/>
  <c r="B2203" i="4"/>
  <c r="B2202" i="4"/>
  <c r="B2201" i="4"/>
  <c r="B2200" i="4"/>
  <c r="B2199" i="4"/>
  <c r="B2198" i="4"/>
  <c r="B2197" i="4"/>
  <c r="B2196" i="4"/>
  <c r="B2195" i="4"/>
  <c r="B2194" i="4"/>
  <c r="B2193" i="4"/>
  <c r="B2192" i="4"/>
  <c r="B2191" i="4"/>
  <c r="B2190" i="4"/>
  <c r="B2189" i="4"/>
  <c r="B2188" i="4"/>
  <c r="B2187" i="4"/>
  <c r="B2186" i="4"/>
  <c r="B2185" i="4"/>
  <c r="B2184" i="4"/>
  <c r="B2183" i="4"/>
  <c r="B2182" i="4"/>
  <c r="B2181" i="4"/>
  <c r="B2180" i="4"/>
  <c r="B2179" i="4"/>
  <c r="B2178" i="4"/>
  <c r="B2177" i="4"/>
  <c r="B2176" i="4"/>
  <c r="B2175" i="4"/>
  <c r="B2174" i="4"/>
  <c r="B2173" i="4"/>
  <c r="B2172" i="4"/>
  <c r="B2171" i="4"/>
  <c r="B2170" i="4"/>
  <c r="B2169" i="4"/>
  <c r="B2168" i="4"/>
  <c r="B2167" i="4"/>
  <c r="B2166" i="4"/>
  <c r="B2165" i="4"/>
  <c r="B2164" i="4"/>
  <c r="B2163" i="4"/>
  <c r="B2162" i="4"/>
  <c r="B2161" i="4"/>
  <c r="B2160" i="4"/>
  <c r="B2159" i="4"/>
  <c r="B2158" i="4"/>
  <c r="B2157" i="4"/>
  <c r="B2156" i="4"/>
  <c r="B2155" i="4"/>
  <c r="B2154" i="4"/>
  <c r="B2153" i="4"/>
  <c r="B2152" i="4"/>
  <c r="B2151" i="4"/>
  <c r="B2150" i="4"/>
  <c r="B2149" i="4"/>
  <c r="B2148" i="4"/>
  <c r="B2147" i="4"/>
  <c r="B2146" i="4"/>
  <c r="B2145" i="4"/>
  <c r="B2144" i="4"/>
  <c r="B2143" i="4"/>
  <c r="B2142" i="4"/>
  <c r="B2141" i="4"/>
  <c r="B2140" i="4"/>
  <c r="B2139" i="4"/>
  <c r="B2138" i="4"/>
  <c r="B2137" i="4"/>
  <c r="B2136" i="4"/>
  <c r="B2135" i="4"/>
  <c r="B2134" i="4"/>
  <c r="B2133" i="4"/>
  <c r="B2132" i="4"/>
  <c r="B2131" i="4"/>
  <c r="B2130" i="4"/>
  <c r="B2129" i="4"/>
  <c r="B2128" i="4"/>
  <c r="B2127" i="4"/>
  <c r="B2126" i="4"/>
  <c r="B2125" i="4"/>
  <c r="B2124" i="4"/>
  <c r="B2123" i="4"/>
  <c r="B2122" i="4"/>
  <c r="B2121" i="4"/>
  <c r="B2120" i="4"/>
  <c r="B2119" i="4"/>
  <c r="B2118" i="4"/>
  <c r="B2117" i="4"/>
  <c r="B2116" i="4"/>
  <c r="B2115" i="4"/>
  <c r="B2114" i="4"/>
  <c r="B2113" i="4"/>
  <c r="B2112" i="4"/>
  <c r="B2111" i="4"/>
  <c r="B2110" i="4"/>
  <c r="B2109" i="4"/>
  <c r="B2108" i="4"/>
  <c r="B2107" i="4"/>
  <c r="B2106" i="4"/>
  <c r="B2105" i="4"/>
  <c r="B2104" i="4"/>
  <c r="B2103" i="4"/>
  <c r="B2102" i="4"/>
  <c r="B2101" i="4"/>
  <c r="B2100" i="4"/>
  <c r="B2099" i="4"/>
  <c r="B2098" i="4"/>
  <c r="B2097" i="4"/>
  <c r="B2096" i="4"/>
  <c r="B2095" i="4"/>
  <c r="B2094" i="4"/>
  <c r="B2093" i="4"/>
  <c r="B2092" i="4"/>
  <c r="B2091" i="4"/>
  <c r="B2090" i="4"/>
  <c r="B2089" i="4"/>
  <c r="B2088" i="4"/>
  <c r="B2087" i="4"/>
  <c r="B2086" i="4"/>
  <c r="B2085" i="4"/>
  <c r="B2084" i="4"/>
  <c r="B2083" i="4"/>
  <c r="B2082" i="4"/>
  <c r="B2081" i="4"/>
  <c r="B2080" i="4"/>
  <c r="B2079" i="4"/>
  <c r="B2078" i="4"/>
  <c r="B2077" i="4"/>
  <c r="B2076" i="4"/>
  <c r="B2075" i="4"/>
  <c r="B2074" i="4"/>
  <c r="B2073" i="4"/>
  <c r="B2072" i="4"/>
  <c r="B2071" i="4"/>
  <c r="B2070" i="4"/>
  <c r="B2069" i="4"/>
  <c r="B2068" i="4"/>
  <c r="B2067" i="4"/>
  <c r="B2066" i="4"/>
  <c r="B2065" i="4"/>
  <c r="B2064" i="4"/>
  <c r="B2063" i="4"/>
  <c r="B2062" i="4"/>
  <c r="B2061" i="4"/>
  <c r="B2060" i="4"/>
  <c r="B2059" i="4"/>
  <c r="B2058" i="4"/>
  <c r="B2057" i="4"/>
  <c r="B2056" i="4"/>
  <c r="B2055" i="4"/>
  <c r="B2054" i="4"/>
  <c r="B2053" i="4"/>
  <c r="B2052" i="4"/>
  <c r="B2051" i="4"/>
  <c r="B2050" i="4"/>
  <c r="B2049" i="4"/>
  <c r="B2048" i="4"/>
  <c r="B2047" i="4"/>
  <c r="B2046" i="4"/>
  <c r="B2045" i="4"/>
  <c r="B2044" i="4"/>
  <c r="B2043" i="4"/>
  <c r="B2042" i="4"/>
  <c r="B2041" i="4"/>
  <c r="B2040" i="4"/>
  <c r="B2039" i="4"/>
  <c r="B2038" i="4"/>
  <c r="B2037" i="4"/>
  <c r="B2036" i="4"/>
  <c r="B2035" i="4"/>
  <c r="B2034" i="4"/>
  <c r="B2033" i="4"/>
  <c r="B2032" i="4"/>
  <c r="B2031" i="4"/>
  <c r="B2030" i="4"/>
  <c r="B2029" i="4"/>
  <c r="B2028" i="4"/>
  <c r="B2027" i="4"/>
  <c r="B2026" i="4"/>
  <c r="B2025" i="4"/>
  <c r="B2024" i="4"/>
  <c r="B2023" i="4"/>
  <c r="B2022" i="4"/>
  <c r="B2021" i="4"/>
  <c r="B2020" i="4"/>
  <c r="B2019" i="4"/>
  <c r="B2018" i="4"/>
  <c r="B2017" i="4"/>
  <c r="B2016" i="4"/>
  <c r="B2015" i="4"/>
  <c r="B2014" i="4"/>
  <c r="B2013" i="4"/>
  <c r="B2012" i="4"/>
  <c r="B2011" i="4"/>
  <c r="B2010" i="4"/>
  <c r="B2009" i="4"/>
  <c r="B2008" i="4"/>
  <c r="B2007" i="4"/>
  <c r="B2006" i="4"/>
  <c r="B2005" i="4"/>
  <c r="B2004" i="4"/>
  <c r="B2003" i="4"/>
  <c r="B2002" i="4"/>
  <c r="B2001" i="4"/>
  <c r="B2000" i="4"/>
  <c r="B1999" i="4"/>
  <c r="B1998" i="4"/>
  <c r="B1997" i="4"/>
  <c r="B1996" i="4"/>
  <c r="B1995" i="4"/>
  <c r="B1994" i="4"/>
  <c r="B1993" i="4"/>
  <c r="B1992" i="4"/>
  <c r="B1991" i="4"/>
  <c r="B1990" i="4"/>
  <c r="B1989" i="4"/>
  <c r="B1988" i="4"/>
  <c r="B1987" i="4"/>
  <c r="B1986" i="4"/>
  <c r="B1985" i="4"/>
  <c r="B1984" i="4"/>
  <c r="B1983" i="4"/>
  <c r="B1982" i="4"/>
  <c r="B1981" i="4"/>
  <c r="B1980" i="4"/>
  <c r="B1979" i="4"/>
  <c r="B1978" i="4"/>
  <c r="B1977" i="4"/>
  <c r="B1976" i="4"/>
  <c r="B1975" i="4"/>
  <c r="B1974" i="4"/>
  <c r="B1973" i="4"/>
  <c r="B1972" i="4"/>
  <c r="B1971" i="4"/>
  <c r="B1970" i="4"/>
  <c r="B1969" i="4"/>
  <c r="B1968" i="4"/>
  <c r="B1967" i="4"/>
  <c r="B1966" i="4"/>
  <c r="B1965" i="4"/>
  <c r="B1964" i="4"/>
  <c r="B1963" i="4"/>
  <c r="B1962" i="4"/>
  <c r="B1961" i="4"/>
  <c r="B1960" i="4"/>
  <c r="B1959" i="4"/>
  <c r="B1958" i="4"/>
  <c r="B1957" i="4"/>
  <c r="B1956" i="4"/>
  <c r="B1955" i="4"/>
  <c r="B1954" i="4"/>
  <c r="B1953" i="4"/>
  <c r="B1952" i="4"/>
  <c r="B1951" i="4"/>
  <c r="B1950" i="4"/>
  <c r="B1949" i="4"/>
  <c r="B1948" i="4"/>
  <c r="B1947" i="4"/>
  <c r="B1946" i="4"/>
  <c r="B1945" i="4"/>
  <c r="B1944" i="4"/>
  <c r="B1943" i="4"/>
  <c r="B1942" i="4"/>
  <c r="B1941" i="4"/>
  <c r="B1940" i="4"/>
  <c r="B1939" i="4"/>
  <c r="B1938" i="4"/>
  <c r="B1937" i="4"/>
  <c r="B1936" i="4"/>
  <c r="B1935" i="4"/>
  <c r="B1934" i="4"/>
  <c r="B1933" i="4"/>
  <c r="B1932" i="4"/>
  <c r="B1931" i="4"/>
  <c r="B1930" i="4"/>
  <c r="B1929" i="4"/>
  <c r="B1928" i="4"/>
  <c r="B1927" i="4"/>
  <c r="B1926" i="4"/>
  <c r="B1925" i="4"/>
  <c r="B1924" i="4"/>
  <c r="B1923" i="4"/>
  <c r="B1922" i="4"/>
  <c r="B1921" i="4"/>
  <c r="B1920" i="4"/>
  <c r="B1919" i="4"/>
  <c r="B1918" i="4"/>
  <c r="B1917" i="4"/>
  <c r="B1916" i="4"/>
  <c r="B1915" i="4"/>
  <c r="B1914" i="4"/>
  <c r="B1913" i="4"/>
  <c r="B1912" i="4"/>
  <c r="B1911" i="4"/>
  <c r="B1910" i="4"/>
  <c r="B1909" i="4"/>
  <c r="B1908" i="4"/>
  <c r="B1907" i="4"/>
  <c r="B1906" i="4"/>
  <c r="B1905" i="4"/>
  <c r="B1904" i="4"/>
  <c r="B1903" i="4"/>
  <c r="B1902" i="4"/>
  <c r="B1901" i="4"/>
  <c r="B1900" i="4"/>
  <c r="B1899" i="4"/>
  <c r="B1898" i="4"/>
  <c r="B1897" i="4"/>
  <c r="B1896" i="4"/>
  <c r="B1895" i="4"/>
  <c r="B1894" i="4"/>
  <c r="B1893" i="4"/>
  <c r="B1892" i="4"/>
  <c r="B1891" i="4"/>
  <c r="B1890" i="4"/>
  <c r="B1889" i="4"/>
  <c r="B1888" i="4"/>
  <c r="B1887" i="4"/>
  <c r="B1886" i="4"/>
  <c r="B1885" i="4"/>
  <c r="B1884" i="4"/>
  <c r="B1883" i="4"/>
  <c r="B1882" i="4"/>
  <c r="B1881" i="4"/>
  <c r="B1880" i="4"/>
  <c r="B1879" i="4"/>
  <c r="B1878" i="4"/>
  <c r="B1877" i="4"/>
  <c r="B1876" i="4"/>
  <c r="B1875" i="4"/>
  <c r="B1874" i="4"/>
  <c r="B1873" i="4"/>
  <c r="B1872" i="4"/>
  <c r="B1871" i="4"/>
  <c r="B1870" i="4"/>
  <c r="B1869" i="4"/>
  <c r="B1868" i="4"/>
  <c r="B1867" i="4"/>
  <c r="B1866" i="4"/>
  <c r="B1865" i="4"/>
  <c r="B1864" i="4"/>
  <c r="B1863" i="4"/>
  <c r="B1862" i="4"/>
  <c r="B1861" i="4"/>
  <c r="B1860" i="4"/>
  <c r="B1859" i="4"/>
  <c r="B1858" i="4"/>
  <c r="B1857" i="4"/>
  <c r="B1856" i="4"/>
  <c r="B1855" i="4"/>
  <c r="B1854" i="4"/>
  <c r="B1853" i="4"/>
  <c r="B1852" i="4"/>
  <c r="B1851" i="4"/>
  <c r="B1850" i="4"/>
  <c r="B1849" i="4"/>
  <c r="B1848" i="4"/>
  <c r="B1847" i="4"/>
  <c r="B1846" i="4"/>
  <c r="B1845" i="4"/>
  <c r="B1844" i="4"/>
  <c r="B1843" i="4"/>
  <c r="B1842" i="4"/>
  <c r="B1841" i="4"/>
  <c r="B1840" i="4"/>
  <c r="B1839" i="4"/>
  <c r="B1838" i="4"/>
  <c r="B1837" i="4"/>
  <c r="B1836" i="4"/>
  <c r="B1835" i="4"/>
  <c r="B1834" i="4"/>
  <c r="B1833" i="4"/>
  <c r="B1832" i="4"/>
  <c r="B1831" i="4"/>
  <c r="B1830" i="4"/>
  <c r="B1829" i="4"/>
  <c r="B1828" i="4"/>
  <c r="B1827" i="4"/>
  <c r="B1826" i="4"/>
  <c r="B1825" i="4"/>
  <c r="B1824" i="4"/>
  <c r="B1823" i="4"/>
  <c r="B1822" i="4"/>
  <c r="B1821" i="4"/>
  <c r="B1820" i="4"/>
  <c r="B1819" i="4"/>
  <c r="B1818" i="4"/>
  <c r="B1817" i="4"/>
  <c r="B1816" i="4"/>
  <c r="B1815" i="4"/>
  <c r="B1814" i="4"/>
  <c r="B1813" i="4"/>
  <c r="B1812" i="4"/>
  <c r="B1811" i="4"/>
  <c r="B1810" i="4"/>
  <c r="B1809" i="4"/>
  <c r="B1808" i="4"/>
  <c r="B1807" i="4"/>
  <c r="B1806" i="4"/>
  <c r="B1805" i="4"/>
  <c r="B1804" i="4"/>
  <c r="B1803" i="4"/>
  <c r="B1802" i="4"/>
  <c r="B1801" i="4"/>
  <c r="B1800" i="4"/>
  <c r="B1799" i="4"/>
  <c r="B1798" i="4"/>
  <c r="B1797" i="4"/>
  <c r="B1796" i="4"/>
  <c r="B1795" i="4"/>
  <c r="B1794" i="4"/>
  <c r="B1793" i="4"/>
  <c r="B1792" i="4"/>
  <c r="B1791" i="4"/>
  <c r="B1790" i="4"/>
  <c r="B1789" i="4"/>
  <c r="B1788" i="4"/>
  <c r="B1787" i="4"/>
  <c r="B1786" i="4"/>
  <c r="B1785" i="4"/>
  <c r="B1784" i="4"/>
  <c r="B1783" i="4"/>
  <c r="B1782" i="4"/>
  <c r="B1781" i="4"/>
  <c r="B1780" i="4"/>
  <c r="B1779" i="4"/>
  <c r="B1778" i="4"/>
  <c r="B1777" i="4"/>
  <c r="B1776" i="4"/>
  <c r="B1775" i="4"/>
  <c r="B1774" i="4"/>
  <c r="B1773" i="4"/>
  <c r="B1772" i="4"/>
  <c r="B1771" i="4"/>
  <c r="B1770" i="4"/>
  <c r="B1769" i="4"/>
  <c r="B1768" i="4"/>
  <c r="B1767" i="4"/>
  <c r="B1766" i="4"/>
  <c r="B1765" i="4"/>
  <c r="B1764" i="4"/>
  <c r="B1763" i="4"/>
  <c r="B1762" i="4"/>
  <c r="B1761" i="4"/>
  <c r="B1760" i="4"/>
  <c r="B1759" i="4"/>
  <c r="B1758" i="4"/>
  <c r="B1757" i="4"/>
  <c r="B1756" i="4"/>
  <c r="B1755" i="4"/>
  <c r="B1754" i="4"/>
  <c r="B1753" i="4"/>
  <c r="B1752" i="4"/>
  <c r="B1751" i="4"/>
  <c r="B1750" i="4"/>
  <c r="B1749" i="4"/>
  <c r="B1748" i="4"/>
  <c r="B1747" i="4"/>
  <c r="B1746" i="4"/>
  <c r="B1745" i="4"/>
  <c r="B1744" i="4"/>
  <c r="B1743" i="4"/>
  <c r="B1742" i="4"/>
  <c r="B1741" i="4"/>
  <c r="B1740" i="4"/>
  <c r="B1739" i="4"/>
  <c r="B1738" i="4"/>
  <c r="B1737" i="4"/>
  <c r="B1736" i="4"/>
  <c r="B1735" i="4"/>
  <c r="B1734" i="4"/>
  <c r="B1733" i="4"/>
  <c r="B1732" i="4"/>
  <c r="B1731" i="4"/>
  <c r="B1730" i="4"/>
  <c r="B1729" i="4"/>
  <c r="B1728" i="4"/>
  <c r="B1727" i="4"/>
  <c r="B1726" i="4"/>
  <c r="B1725" i="4"/>
  <c r="B1724" i="4"/>
  <c r="B1723" i="4"/>
  <c r="B1722" i="4"/>
  <c r="B1721" i="4"/>
  <c r="B1720" i="4"/>
  <c r="B1719" i="4"/>
  <c r="B1718" i="4"/>
  <c r="B1717" i="4"/>
  <c r="B1716" i="4"/>
  <c r="B1715" i="4"/>
  <c r="B1714" i="4"/>
  <c r="B1713" i="4"/>
  <c r="B1712" i="4"/>
  <c r="B1711" i="4"/>
  <c r="B1710" i="4"/>
  <c r="B1709" i="4"/>
  <c r="B1708" i="4"/>
  <c r="B1707" i="4"/>
  <c r="B1706" i="4"/>
  <c r="B1705" i="4"/>
  <c r="B1704" i="4"/>
  <c r="B1703" i="4"/>
  <c r="B1702" i="4"/>
  <c r="B1701" i="4"/>
  <c r="B1700" i="4"/>
  <c r="B1699" i="4"/>
  <c r="B1698" i="4"/>
  <c r="B1697" i="4"/>
  <c r="B1696" i="4"/>
  <c r="B1695" i="4"/>
  <c r="B1694" i="4"/>
  <c r="B1693" i="4"/>
  <c r="B1692" i="4"/>
  <c r="B1691" i="4"/>
  <c r="B1690" i="4"/>
  <c r="B1689" i="4"/>
  <c r="B1688" i="4"/>
  <c r="B1687" i="4"/>
  <c r="B1686" i="4"/>
  <c r="B1685" i="4"/>
  <c r="B1684" i="4"/>
  <c r="B1683" i="4"/>
  <c r="B1682" i="4"/>
  <c r="B1681" i="4"/>
  <c r="B1680" i="4"/>
  <c r="B1679" i="4"/>
  <c r="B1678" i="4"/>
  <c r="B1677" i="4"/>
  <c r="B1676" i="4"/>
  <c r="B1675" i="4"/>
  <c r="B1674" i="4"/>
  <c r="B1673" i="4"/>
  <c r="B1672" i="4"/>
  <c r="B1671" i="4"/>
  <c r="B1670" i="4"/>
  <c r="B1669" i="4"/>
  <c r="B1668" i="4"/>
  <c r="B1667" i="4"/>
  <c r="B1666" i="4"/>
  <c r="B1665" i="4"/>
  <c r="B1664" i="4"/>
  <c r="B1663" i="4"/>
  <c r="B1662" i="4"/>
  <c r="B1661" i="4"/>
  <c r="B1660" i="4"/>
  <c r="B1659" i="4"/>
  <c r="B1658" i="4"/>
  <c r="B1657" i="4"/>
  <c r="B1656" i="4"/>
  <c r="B1655" i="4"/>
  <c r="B1654" i="4"/>
  <c r="B1653" i="4"/>
  <c r="B1652" i="4"/>
  <c r="B1651" i="4"/>
  <c r="B1650" i="4"/>
  <c r="B1649" i="4"/>
  <c r="B1648" i="4"/>
  <c r="B1647" i="4"/>
  <c r="B1646" i="4"/>
  <c r="B1645" i="4"/>
  <c r="B1644" i="4"/>
  <c r="B1643" i="4"/>
  <c r="B1642" i="4"/>
  <c r="B1641" i="4"/>
  <c r="B1640" i="4"/>
  <c r="B1639" i="4"/>
  <c r="B1638" i="4"/>
  <c r="B1637" i="4"/>
  <c r="B1636" i="4"/>
  <c r="B1635" i="4"/>
  <c r="B1634" i="4"/>
  <c r="B1633" i="4"/>
  <c r="B1632" i="4"/>
  <c r="B1631" i="4"/>
  <c r="B1630" i="4"/>
  <c r="B1629" i="4"/>
  <c r="B1628" i="4"/>
  <c r="B1627" i="4"/>
  <c r="B1626" i="4"/>
  <c r="B1625" i="4"/>
  <c r="B1624" i="4"/>
  <c r="B1623" i="4"/>
  <c r="B1622" i="4"/>
  <c r="B1621" i="4"/>
  <c r="B1620" i="4"/>
  <c r="B1619" i="4"/>
  <c r="B1618" i="4"/>
  <c r="B1617" i="4"/>
  <c r="B1616" i="4"/>
  <c r="B1615" i="4"/>
  <c r="B1614" i="4"/>
  <c r="B1613" i="4"/>
  <c r="B1612" i="4"/>
  <c r="B1611" i="4"/>
  <c r="B1610" i="4"/>
  <c r="B1609" i="4"/>
  <c r="B1608" i="4"/>
  <c r="B1607" i="4"/>
  <c r="B1606" i="4"/>
  <c r="B1605" i="4"/>
  <c r="B1604" i="4"/>
  <c r="B1603" i="4"/>
  <c r="B1602" i="4"/>
  <c r="B1601" i="4"/>
  <c r="B1600" i="4"/>
  <c r="B1599" i="4"/>
  <c r="B1598" i="4"/>
  <c r="B1597" i="4"/>
  <c r="B1596" i="4"/>
  <c r="B1595" i="4"/>
  <c r="B1594" i="4"/>
  <c r="B1593" i="4"/>
  <c r="B1592" i="4"/>
  <c r="B1591" i="4"/>
  <c r="B1590" i="4"/>
  <c r="B1589" i="4"/>
  <c r="B1588" i="4"/>
  <c r="B1587" i="4"/>
  <c r="B1586" i="4"/>
  <c r="B1585" i="4"/>
  <c r="B1584" i="4"/>
  <c r="B1583" i="4"/>
  <c r="B1582" i="4"/>
  <c r="B1581" i="4"/>
  <c r="B1580" i="4"/>
  <c r="B1579" i="4"/>
  <c r="B1578" i="4"/>
  <c r="B1577" i="4"/>
  <c r="B1576" i="4"/>
  <c r="B1575" i="4"/>
  <c r="B1574" i="4"/>
  <c r="B1573" i="4"/>
  <c r="B1572" i="4"/>
  <c r="B1571" i="4"/>
  <c r="B1570" i="4"/>
  <c r="B1569" i="4"/>
  <c r="B1568" i="4"/>
  <c r="B1567" i="4"/>
  <c r="B1566" i="4"/>
  <c r="B1565" i="4"/>
  <c r="B1564" i="4"/>
  <c r="B1563" i="4"/>
  <c r="B1562" i="4"/>
  <c r="B1561" i="4"/>
  <c r="B1560" i="4"/>
  <c r="B1559" i="4"/>
  <c r="B1558" i="4"/>
  <c r="B1557" i="4"/>
  <c r="B1556" i="4"/>
  <c r="B1555" i="4"/>
  <c r="B1554" i="4"/>
  <c r="B1553" i="4"/>
  <c r="B1552" i="4"/>
  <c r="B1551" i="4"/>
  <c r="B1550" i="4"/>
  <c r="B1549" i="4"/>
  <c r="B1548" i="4"/>
  <c r="B1547" i="4"/>
  <c r="B1546" i="4"/>
  <c r="B1545" i="4"/>
  <c r="B1544" i="4"/>
  <c r="B1543" i="4"/>
  <c r="B1542" i="4"/>
  <c r="B1541" i="4"/>
  <c r="B1540" i="4"/>
  <c r="B1539" i="4"/>
  <c r="B1538" i="4"/>
  <c r="B1537" i="4"/>
  <c r="B1536" i="4"/>
  <c r="B1535" i="4"/>
  <c r="B1534" i="4"/>
  <c r="B1533" i="4"/>
  <c r="B1532" i="4"/>
  <c r="B1531" i="4"/>
  <c r="B1530" i="4"/>
  <c r="B1529" i="4"/>
  <c r="B1528" i="4"/>
  <c r="B1527" i="4"/>
  <c r="B1526" i="4"/>
  <c r="B1525" i="4"/>
  <c r="B1524" i="4"/>
  <c r="B1523" i="4"/>
  <c r="B1522" i="4"/>
  <c r="B1521" i="4"/>
  <c r="B1520" i="4"/>
  <c r="B1519" i="4"/>
  <c r="B1518" i="4"/>
  <c r="B1517" i="4"/>
  <c r="B1516" i="4"/>
  <c r="B1515" i="4"/>
  <c r="B1514" i="4"/>
  <c r="B1513" i="4"/>
  <c r="B1512" i="4"/>
  <c r="B1511" i="4"/>
  <c r="B1510" i="4"/>
  <c r="B1509" i="4"/>
  <c r="B1508" i="4"/>
  <c r="B1507" i="4"/>
  <c r="B1506" i="4"/>
  <c r="B1505" i="4"/>
  <c r="B1504" i="4"/>
  <c r="B1503" i="4"/>
  <c r="B1502" i="4"/>
  <c r="B1501" i="4"/>
  <c r="B1500" i="4"/>
  <c r="B1499" i="4"/>
  <c r="B1498" i="4"/>
  <c r="B1497" i="4"/>
  <c r="B1496" i="4"/>
  <c r="B1495" i="4"/>
  <c r="B1494" i="4"/>
  <c r="B1493" i="4"/>
  <c r="B1492" i="4"/>
  <c r="B1491" i="4"/>
  <c r="B1490" i="4"/>
  <c r="B1489" i="4"/>
  <c r="B1488" i="4"/>
  <c r="B1487" i="4"/>
  <c r="B1486" i="4"/>
  <c r="B1485" i="4"/>
  <c r="B1484" i="4"/>
  <c r="B1483" i="4"/>
  <c r="B1482" i="4"/>
  <c r="B1481" i="4"/>
  <c r="B1480" i="4"/>
  <c r="B1479" i="4"/>
  <c r="B1478" i="4"/>
  <c r="B1477" i="4"/>
  <c r="B1476" i="4"/>
  <c r="B1475" i="4"/>
  <c r="B1474" i="4"/>
  <c r="B1473" i="4"/>
  <c r="B1472" i="4"/>
  <c r="B1471" i="4"/>
  <c r="B1470" i="4"/>
  <c r="B1469" i="4"/>
  <c r="B1468" i="4"/>
  <c r="B1467" i="4"/>
  <c r="B1466" i="4"/>
  <c r="B1465" i="4"/>
  <c r="B1464" i="4"/>
  <c r="B1463" i="4"/>
  <c r="B1462" i="4"/>
  <c r="B1461" i="4"/>
  <c r="B1460" i="4"/>
  <c r="B1459" i="4"/>
  <c r="B1458" i="4"/>
  <c r="B1457" i="4"/>
  <c r="B1456" i="4"/>
  <c r="B1455" i="4"/>
  <c r="B1454" i="4"/>
  <c r="B1453" i="4"/>
  <c r="B1452" i="4"/>
  <c r="B1451" i="4"/>
  <c r="B1450" i="4"/>
  <c r="B1449" i="4"/>
  <c r="B1448" i="4"/>
  <c r="B1447" i="4"/>
  <c r="B1446" i="4"/>
  <c r="B1445" i="4"/>
  <c r="B1444" i="4"/>
  <c r="B1443" i="4"/>
  <c r="B1442" i="4"/>
  <c r="B1441" i="4"/>
  <c r="B1440" i="4"/>
  <c r="B1439" i="4"/>
  <c r="B1438" i="4"/>
  <c r="B1437" i="4"/>
  <c r="B1436" i="4"/>
  <c r="B1435" i="4"/>
  <c r="B1434" i="4"/>
  <c r="B1433" i="4"/>
  <c r="B1432" i="4"/>
  <c r="B1431" i="4"/>
  <c r="B1430" i="4"/>
  <c r="B1429" i="4"/>
  <c r="B1428" i="4"/>
  <c r="B1427" i="4"/>
  <c r="B1426" i="4"/>
  <c r="B1425" i="4"/>
  <c r="B1424" i="4"/>
  <c r="B1423" i="4"/>
  <c r="B1422" i="4"/>
  <c r="B1421" i="4"/>
  <c r="B1420" i="4"/>
  <c r="B1419" i="4"/>
  <c r="B1418" i="4"/>
  <c r="B1417" i="4"/>
  <c r="B1416" i="4"/>
  <c r="B1415" i="4"/>
  <c r="B1414" i="4"/>
  <c r="B1413" i="4"/>
  <c r="B1412" i="4"/>
  <c r="B1411" i="4"/>
  <c r="B1410" i="4"/>
  <c r="B1409" i="4"/>
  <c r="B1408" i="4"/>
  <c r="B1407" i="4"/>
  <c r="B1406" i="4"/>
  <c r="B1405" i="4"/>
  <c r="B1404" i="4"/>
  <c r="B1403" i="4"/>
  <c r="B1402" i="4"/>
  <c r="B1401" i="4"/>
  <c r="B1400" i="4"/>
  <c r="B1399" i="4"/>
  <c r="B1398" i="4"/>
  <c r="B1397" i="4"/>
  <c r="B1396" i="4"/>
  <c r="B1395" i="4"/>
  <c r="B1394" i="4"/>
  <c r="B1393" i="4"/>
  <c r="B1392" i="4"/>
  <c r="B1391" i="4"/>
  <c r="B1390" i="4"/>
  <c r="B1389" i="4"/>
  <c r="B1388" i="4"/>
  <c r="B1387" i="4"/>
  <c r="B1386" i="4"/>
  <c r="B1385" i="4"/>
  <c r="B1384" i="4"/>
  <c r="B1383" i="4"/>
  <c r="B1382" i="4"/>
  <c r="B1381" i="4"/>
  <c r="B1380" i="4"/>
  <c r="B1379" i="4"/>
  <c r="B1378" i="4"/>
  <c r="B1377" i="4"/>
  <c r="B1376" i="4"/>
  <c r="B1375" i="4"/>
  <c r="B1374" i="4"/>
  <c r="B1373" i="4"/>
  <c r="B1372" i="4"/>
  <c r="B1371" i="4"/>
  <c r="B1370" i="4"/>
  <c r="B1369" i="4"/>
  <c r="B1368" i="4"/>
  <c r="B1367" i="4"/>
  <c r="B1366" i="4"/>
  <c r="B1365" i="4"/>
  <c r="B1364" i="4"/>
  <c r="B1363" i="4"/>
  <c r="B1362" i="4"/>
  <c r="B1361" i="4"/>
  <c r="B1360" i="4"/>
  <c r="B1359" i="4"/>
  <c r="B1358" i="4"/>
  <c r="B1357" i="4"/>
  <c r="B1356" i="4"/>
  <c r="B1355" i="4"/>
  <c r="B1354" i="4"/>
  <c r="B1353" i="4"/>
  <c r="B1352" i="4"/>
  <c r="B1351" i="4"/>
  <c r="B1350" i="4"/>
  <c r="B1349" i="4"/>
  <c r="B1348" i="4"/>
  <c r="B1347" i="4"/>
  <c r="B1346" i="4"/>
  <c r="B1345" i="4"/>
  <c r="B1344" i="4"/>
  <c r="B1343" i="4"/>
  <c r="B1342" i="4"/>
  <c r="B1341" i="4"/>
  <c r="B1340" i="4"/>
  <c r="B1339" i="4"/>
  <c r="B1338" i="4"/>
  <c r="B1337" i="4"/>
  <c r="B1336" i="4"/>
  <c r="B1335" i="4"/>
  <c r="B1334" i="4"/>
  <c r="B1333" i="4"/>
  <c r="B1332" i="4"/>
  <c r="B1331" i="4"/>
  <c r="B1330" i="4"/>
  <c r="B1329" i="4"/>
  <c r="B1328" i="4"/>
  <c r="B1327" i="4"/>
  <c r="B1326" i="4"/>
  <c r="B1325" i="4"/>
  <c r="B1324" i="4"/>
  <c r="B1323" i="4"/>
  <c r="B1322" i="4"/>
  <c r="B1321" i="4"/>
  <c r="B1320" i="4"/>
  <c r="B1319" i="4"/>
  <c r="B1318" i="4"/>
  <c r="B1317" i="4"/>
  <c r="B1316" i="4"/>
  <c r="B1315" i="4"/>
  <c r="B1314" i="4"/>
  <c r="B1313" i="4"/>
  <c r="B1312" i="4"/>
  <c r="B1311" i="4"/>
  <c r="B1310" i="4"/>
  <c r="B1309" i="4"/>
  <c r="B1308" i="4"/>
  <c r="B1307" i="4"/>
  <c r="B1306" i="4"/>
  <c r="B1305" i="4"/>
  <c r="B1304" i="4"/>
  <c r="B1303" i="4"/>
  <c r="B1302" i="4"/>
  <c r="B1301" i="4"/>
  <c r="B1300" i="4"/>
  <c r="B1299" i="4"/>
  <c r="B1298" i="4"/>
  <c r="B1297" i="4"/>
  <c r="B1296" i="4"/>
  <c r="B1295" i="4"/>
  <c r="B1294" i="4"/>
  <c r="B1293" i="4"/>
  <c r="B1292" i="4"/>
  <c r="B1291" i="4"/>
  <c r="B1290" i="4"/>
  <c r="B1289" i="4"/>
  <c r="B1288" i="4"/>
  <c r="B1287" i="4"/>
  <c r="B1286" i="4"/>
  <c r="B1285" i="4"/>
  <c r="B1284" i="4"/>
  <c r="B1283" i="4"/>
  <c r="B1282" i="4"/>
  <c r="B1281" i="4"/>
  <c r="B1280" i="4"/>
  <c r="B1279" i="4"/>
  <c r="B1278" i="4"/>
  <c r="B1277" i="4"/>
  <c r="B1276" i="4"/>
  <c r="B1275" i="4"/>
  <c r="B1274" i="4"/>
  <c r="B1273" i="4"/>
  <c r="B1272" i="4"/>
  <c r="B1271" i="4"/>
  <c r="B1270" i="4"/>
  <c r="B1269" i="4"/>
  <c r="B1268" i="4"/>
  <c r="B1267" i="4"/>
  <c r="B1266" i="4"/>
  <c r="B1265" i="4"/>
  <c r="B1264" i="4"/>
  <c r="B1263" i="4"/>
  <c r="B1262" i="4"/>
  <c r="B1261" i="4"/>
  <c r="B1260" i="4"/>
  <c r="B1259" i="4"/>
  <c r="B1258" i="4"/>
  <c r="B1257" i="4"/>
  <c r="B1256" i="4"/>
  <c r="B1255" i="4"/>
  <c r="B1254" i="4"/>
  <c r="B1253" i="4"/>
  <c r="B1252" i="4"/>
  <c r="B1251" i="4"/>
  <c r="B1250" i="4"/>
  <c r="B1249" i="4"/>
  <c r="B1248" i="4"/>
  <c r="B1247" i="4"/>
  <c r="B1246" i="4"/>
  <c r="B1245" i="4"/>
  <c r="B1244" i="4"/>
  <c r="B1243" i="4"/>
  <c r="B1242" i="4"/>
  <c r="B1241" i="4"/>
  <c r="B1240" i="4"/>
  <c r="B1239" i="4"/>
  <c r="B1238" i="4"/>
  <c r="B1237" i="4"/>
  <c r="B1236" i="4"/>
  <c r="B1235" i="4"/>
  <c r="B1234" i="4"/>
  <c r="B1233" i="4"/>
  <c r="B1232" i="4"/>
  <c r="B1231" i="4"/>
  <c r="B1230" i="4"/>
  <c r="B1229" i="4"/>
  <c r="B1228" i="4"/>
  <c r="B1227" i="4"/>
  <c r="B1226" i="4"/>
  <c r="B1225" i="4"/>
  <c r="B1224" i="4"/>
  <c r="B1223" i="4"/>
  <c r="B1222" i="4"/>
  <c r="B1221" i="4"/>
  <c r="B1220" i="4"/>
  <c r="B1219" i="4"/>
  <c r="B1218" i="4"/>
  <c r="B1217" i="4"/>
  <c r="B1216" i="4"/>
  <c r="B1215" i="4"/>
  <c r="B1214" i="4"/>
  <c r="B1213" i="4"/>
  <c r="B1212" i="4"/>
  <c r="B1211" i="4"/>
  <c r="B1210" i="4"/>
  <c r="B1209" i="4"/>
  <c r="B1208" i="4"/>
  <c r="B1207" i="4"/>
  <c r="B1206" i="4"/>
  <c r="B1205" i="4"/>
  <c r="B1204" i="4"/>
  <c r="B1203" i="4"/>
  <c r="B1202" i="4"/>
  <c r="B1201" i="4"/>
  <c r="B1200" i="4"/>
  <c r="B1199" i="4"/>
  <c r="B1198" i="4"/>
  <c r="B1197" i="4"/>
  <c r="B1196" i="4"/>
  <c r="B1195" i="4"/>
  <c r="B1194" i="4"/>
  <c r="B1193" i="4"/>
  <c r="B1192" i="4"/>
  <c r="B1191" i="4"/>
  <c r="B1190" i="4"/>
  <c r="B1189" i="4"/>
  <c r="B1188" i="4"/>
  <c r="B1187" i="4"/>
  <c r="B1186" i="4"/>
  <c r="B1185" i="4"/>
  <c r="B1184" i="4"/>
  <c r="B1183" i="4"/>
  <c r="B1182" i="4"/>
  <c r="B1181" i="4"/>
  <c r="B1180" i="4"/>
  <c r="B1179" i="4"/>
  <c r="B1178" i="4"/>
  <c r="B1177" i="4"/>
  <c r="B1176" i="4"/>
  <c r="B1175" i="4"/>
  <c r="B1174" i="4"/>
  <c r="B1173" i="4"/>
  <c r="B1172" i="4"/>
  <c r="B1171" i="4"/>
  <c r="B1170" i="4"/>
  <c r="B1169" i="4"/>
  <c r="B1168" i="4"/>
  <c r="B1167" i="4"/>
  <c r="B1166" i="4"/>
  <c r="B1165" i="4"/>
  <c r="B1164" i="4"/>
  <c r="B1163" i="4"/>
  <c r="B1162" i="4"/>
  <c r="B1161" i="4"/>
  <c r="B1160" i="4"/>
  <c r="B1159" i="4"/>
  <c r="B1158" i="4"/>
  <c r="B1157" i="4"/>
  <c r="B1156" i="4"/>
  <c r="B1155" i="4"/>
  <c r="B1154" i="4"/>
  <c r="B1153" i="4"/>
  <c r="B1152" i="4"/>
  <c r="B1151" i="4"/>
  <c r="B1150" i="4"/>
  <c r="B1149" i="4"/>
  <c r="B1148" i="4"/>
  <c r="B1147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F25" i="4" l="1"/>
  <c r="F10" i="4"/>
  <c r="J221" i="7"/>
  <c r="P221" i="7" s="1"/>
  <c r="I221" i="7"/>
  <c r="O221" i="7" s="1"/>
  <c r="J220" i="7"/>
  <c r="P220" i="7" s="1"/>
  <c r="I220" i="7"/>
  <c r="O220" i="7" s="1"/>
  <c r="J219" i="7"/>
  <c r="I219" i="7"/>
  <c r="O219" i="7" s="1"/>
  <c r="J218" i="7"/>
  <c r="P218" i="7" s="1"/>
  <c r="I218" i="7"/>
  <c r="O218" i="7" s="1"/>
  <c r="J217" i="7"/>
  <c r="P217" i="7" s="1"/>
  <c r="I217" i="7"/>
  <c r="O217" i="7" s="1"/>
  <c r="J216" i="7"/>
  <c r="I216" i="7"/>
  <c r="O216" i="7" s="1"/>
  <c r="J215" i="7"/>
  <c r="P215" i="7" s="1"/>
  <c r="I215" i="7"/>
  <c r="O215" i="7" s="1"/>
  <c r="J214" i="7"/>
  <c r="P214" i="7" s="1"/>
  <c r="I214" i="7"/>
  <c r="O214" i="7" s="1"/>
  <c r="J213" i="7"/>
  <c r="I213" i="7"/>
  <c r="O213" i="7" s="1"/>
  <c r="J212" i="7"/>
  <c r="P212" i="7" s="1"/>
  <c r="I212" i="7"/>
  <c r="O212" i="7" s="1"/>
  <c r="J211" i="7"/>
  <c r="P211" i="7" s="1"/>
  <c r="I211" i="7"/>
  <c r="O211" i="7" s="1"/>
  <c r="J210" i="7"/>
  <c r="I210" i="7"/>
  <c r="O210" i="7" s="1"/>
  <c r="J209" i="7"/>
  <c r="P209" i="7" s="1"/>
  <c r="I209" i="7"/>
  <c r="O209" i="7" s="1"/>
  <c r="J208" i="7"/>
  <c r="P208" i="7" s="1"/>
  <c r="I208" i="7"/>
  <c r="O208" i="7" s="1"/>
  <c r="J207" i="7"/>
  <c r="I207" i="7"/>
  <c r="O207" i="7" s="1"/>
  <c r="J206" i="7"/>
  <c r="P206" i="7" s="1"/>
  <c r="I206" i="7"/>
  <c r="O206" i="7" s="1"/>
  <c r="J205" i="7"/>
  <c r="P205" i="7" s="1"/>
  <c r="I205" i="7"/>
  <c r="O205" i="7" s="1"/>
  <c r="J204" i="7"/>
  <c r="I204" i="7"/>
  <c r="O204" i="7" s="1"/>
  <c r="J203" i="7"/>
  <c r="P203" i="7" s="1"/>
  <c r="I203" i="7"/>
  <c r="O203" i="7" s="1"/>
  <c r="J202" i="7"/>
  <c r="P202" i="7" s="1"/>
  <c r="I202" i="7"/>
  <c r="O202" i="7" s="1"/>
  <c r="J201" i="7"/>
  <c r="I201" i="7"/>
  <c r="O201" i="7" s="1"/>
  <c r="J200" i="7"/>
  <c r="P200" i="7" s="1"/>
  <c r="I200" i="7"/>
  <c r="O200" i="7" s="1"/>
  <c r="J199" i="7"/>
  <c r="P199" i="7" s="1"/>
  <c r="I199" i="7"/>
  <c r="O199" i="7" s="1"/>
  <c r="J198" i="7"/>
  <c r="I198" i="7"/>
  <c r="O198" i="7" s="1"/>
  <c r="J197" i="7"/>
  <c r="P197" i="7" s="1"/>
  <c r="I197" i="7"/>
  <c r="O197" i="7" s="1"/>
  <c r="J196" i="7"/>
  <c r="I196" i="7"/>
  <c r="O196" i="7" s="1"/>
  <c r="J195" i="7"/>
  <c r="I195" i="7"/>
  <c r="O195" i="7" s="1"/>
  <c r="J194" i="7"/>
  <c r="P194" i="7" s="1"/>
  <c r="I194" i="7"/>
  <c r="O194" i="7" s="1"/>
  <c r="J193" i="7"/>
  <c r="I193" i="7"/>
  <c r="O193" i="7" s="1"/>
  <c r="J192" i="7"/>
  <c r="P192" i="7" s="1"/>
  <c r="I192" i="7"/>
  <c r="O192" i="7" s="1"/>
  <c r="J191" i="7"/>
  <c r="P191" i="7" s="1"/>
  <c r="I191" i="7"/>
  <c r="O191" i="7" s="1"/>
  <c r="J190" i="7"/>
  <c r="P190" i="7" s="1"/>
  <c r="I190" i="7"/>
  <c r="O190" i="7" s="1"/>
  <c r="J189" i="7"/>
  <c r="P189" i="7" s="1"/>
  <c r="I189" i="7"/>
  <c r="O189" i="7" s="1"/>
  <c r="J188" i="7"/>
  <c r="P188" i="7" s="1"/>
  <c r="I188" i="7"/>
  <c r="O188" i="7" s="1"/>
  <c r="J187" i="7"/>
  <c r="P187" i="7" s="1"/>
  <c r="I187" i="7"/>
  <c r="O187" i="7" s="1"/>
  <c r="J186" i="7"/>
  <c r="I186" i="7"/>
  <c r="O186" i="7" s="1"/>
  <c r="J185" i="7"/>
  <c r="P185" i="7" s="1"/>
  <c r="I185" i="7"/>
  <c r="O185" i="7" s="1"/>
  <c r="J184" i="7"/>
  <c r="P184" i="7" s="1"/>
  <c r="I184" i="7"/>
  <c r="O184" i="7" s="1"/>
  <c r="J183" i="7"/>
  <c r="P183" i="7" s="1"/>
  <c r="I183" i="7"/>
  <c r="O183" i="7" s="1"/>
  <c r="J182" i="7"/>
  <c r="P182" i="7" s="1"/>
  <c r="I182" i="7"/>
  <c r="O182" i="7" s="1"/>
  <c r="J181" i="7"/>
  <c r="P181" i="7" s="1"/>
  <c r="I181" i="7"/>
  <c r="O181" i="7" s="1"/>
  <c r="J180" i="7"/>
  <c r="P180" i="7" s="1"/>
  <c r="I180" i="7"/>
  <c r="O180" i="7" s="1"/>
  <c r="J179" i="7"/>
  <c r="P179" i="7" s="1"/>
  <c r="I179" i="7"/>
  <c r="O179" i="7" s="1"/>
  <c r="J178" i="7"/>
  <c r="P178" i="7" s="1"/>
  <c r="I178" i="7"/>
  <c r="O178" i="7" s="1"/>
  <c r="J177" i="7"/>
  <c r="P177" i="7" s="1"/>
  <c r="I177" i="7"/>
  <c r="O177" i="7" s="1"/>
  <c r="J176" i="7"/>
  <c r="P176" i="7" s="1"/>
  <c r="I176" i="7"/>
  <c r="O176" i="7" s="1"/>
  <c r="P175" i="7"/>
  <c r="J175" i="7"/>
  <c r="I175" i="7"/>
  <c r="O175" i="7" s="1"/>
  <c r="J174" i="7"/>
  <c r="P174" i="7" s="1"/>
  <c r="I174" i="7"/>
  <c r="O174" i="7" s="1"/>
  <c r="J173" i="7"/>
  <c r="P173" i="7" s="1"/>
  <c r="I173" i="7"/>
  <c r="O173" i="7" s="1"/>
  <c r="J172" i="7"/>
  <c r="P172" i="7" s="1"/>
  <c r="I172" i="7"/>
  <c r="O172" i="7" s="1"/>
  <c r="J171" i="7"/>
  <c r="P171" i="7" s="1"/>
  <c r="I171" i="7"/>
  <c r="O171" i="7" s="1"/>
  <c r="J170" i="7"/>
  <c r="P170" i="7" s="1"/>
  <c r="I170" i="7"/>
  <c r="O170" i="7" s="1"/>
  <c r="J169" i="7"/>
  <c r="P169" i="7" s="1"/>
  <c r="I169" i="7"/>
  <c r="O169" i="7" s="1"/>
  <c r="J168" i="7"/>
  <c r="P168" i="7" s="1"/>
  <c r="I168" i="7"/>
  <c r="N168" i="7" s="1"/>
  <c r="J167" i="7"/>
  <c r="P167" i="7" s="1"/>
  <c r="I167" i="7"/>
  <c r="O167" i="7" s="1"/>
  <c r="J166" i="7"/>
  <c r="P166" i="7" s="1"/>
  <c r="I166" i="7"/>
  <c r="O166" i="7" s="1"/>
  <c r="J165" i="7"/>
  <c r="P165" i="7" s="1"/>
  <c r="I165" i="7"/>
  <c r="O165" i="7" s="1"/>
  <c r="J164" i="7"/>
  <c r="P164" i="7" s="1"/>
  <c r="I164" i="7"/>
  <c r="O164" i="7" s="1"/>
  <c r="J163" i="7"/>
  <c r="P163" i="7" s="1"/>
  <c r="I163" i="7"/>
  <c r="O163" i="7" s="1"/>
  <c r="J162" i="7"/>
  <c r="P162" i="7" s="1"/>
  <c r="I162" i="7"/>
  <c r="J161" i="7"/>
  <c r="P161" i="7" s="1"/>
  <c r="I161" i="7"/>
  <c r="O161" i="7" s="1"/>
  <c r="J160" i="7"/>
  <c r="P160" i="7" s="1"/>
  <c r="I160" i="7"/>
  <c r="O160" i="7" s="1"/>
  <c r="J159" i="7"/>
  <c r="P159" i="7" s="1"/>
  <c r="I159" i="7"/>
  <c r="O159" i="7" s="1"/>
  <c r="J158" i="7"/>
  <c r="P158" i="7" s="1"/>
  <c r="I158" i="7"/>
  <c r="O158" i="7" s="1"/>
  <c r="J157" i="7"/>
  <c r="P157" i="7" s="1"/>
  <c r="I157" i="7"/>
  <c r="O157" i="7" s="1"/>
  <c r="J156" i="7"/>
  <c r="N156" i="7" s="1"/>
  <c r="I156" i="7"/>
  <c r="O156" i="7" s="1"/>
  <c r="J155" i="7"/>
  <c r="P155" i="7" s="1"/>
  <c r="I155" i="7"/>
  <c r="O155" i="7" s="1"/>
  <c r="J154" i="7"/>
  <c r="P154" i="7" s="1"/>
  <c r="I154" i="7"/>
  <c r="O154" i="7" s="1"/>
  <c r="J153" i="7"/>
  <c r="P153" i="7" s="1"/>
  <c r="I153" i="7"/>
  <c r="O153" i="7" s="1"/>
  <c r="J152" i="7"/>
  <c r="P152" i="7" s="1"/>
  <c r="I152" i="7"/>
  <c r="O152" i="7" s="1"/>
  <c r="J151" i="7"/>
  <c r="P151" i="7" s="1"/>
  <c r="I151" i="7"/>
  <c r="O151" i="7" s="1"/>
  <c r="J150" i="7"/>
  <c r="P150" i="7" s="1"/>
  <c r="I150" i="7"/>
  <c r="O150" i="7" s="1"/>
  <c r="J149" i="7"/>
  <c r="P149" i="7" s="1"/>
  <c r="I149" i="7"/>
  <c r="O149" i="7" s="1"/>
  <c r="J148" i="7"/>
  <c r="P148" i="7" s="1"/>
  <c r="I148" i="7"/>
  <c r="O148" i="7" s="1"/>
  <c r="J147" i="7"/>
  <c r="P147" i="7" s="1"/>
  <c r="I147" i="7"/>
  <c r="J146" i="7"/>
  <c r="P146" i="7" s="1"/>
  <c r="I146" i="7"/>
  <c r="O146" i="7" s="1"/>
  <c r="J145" i="7"/>
  <c r="P145" i="7" s="1"/>
  <c r="I145" i="7"/>
  <c r="O145" i="7" s="1"/>
  <c r="J144" i="7"/>
  <c r="P144" i="7" s="1"/>
  <c r="I144" i="7"/>
  <c r="O144" i="7" s="1"/>
  <c r="J143" i="7"/>
  <c r="P143" i="7" s="1"/>
  <c r="I143" i="7"/>
  <c r="O143" i="7" s="1"/>
  <c r="J142" i="7"/>
  <c r="P142" i="7" s="1"/>
  <c r="I142" i="7"/>
  <c r="O142" i="7" s="1"/>
  <c r="J141" i="7"/>
  <c r="P141" i="7" s="1"/>
  <c r="I141" i="7"/>
  <c r="J140" i="7"/>
  <c r="P140" i="7" s="1"/>
  <c r="I140" i="7"/>
  <c r="J139" i="7"/>
  <c r="P139" i="7" s="1"/>
  <c r="I139" i="7"/>
  <c r="J138" i="7"/>
  <c r="P138" i="7" s="1"/>
  <c r="I138" i="7"/>
  <c r="J137" i="7"/>
  <c r="P137" i="7" s="1"/>
  <c r="I137" i="7"/>
  <c r="O137" i="7" s="1"/>
  <c r="J136" i="7"/>
  <c r="P136" i="7" s="1"/>
  <c r="I136" i="7"/>
  <c r="O136" i="7" s="1"/>
  <c r="J135" i="7"/>
  <c r="P135" i="7" s="1"/>
  <c r="I135" i="7"/>
  <c r="O135" i="7" s="1"/>
  <c r="J134" i="7"/>
  <c r="P134" i="7" s="1"/>
  <c r="I134" i="7"/>
  <c r="O134" i="7" s="1"/>
  <c r="J133" i="7"/>
  <c r="P133" i="7" s="1"/>
  <c r="I133" i="7"/>
  <c r="J132" i="7"/>
  <c r="P132" i="7" s="1"/>
  <c r="I132" i="7"/>
  <c r="O132" i="7" s="1"/>
  <c r="J131" i="7"/>
  <c r="P131" i="7" s="1"/>
  <c r="I131" i="7"/>
  <c r="J130" i="7"/>
  <c r="P130" i="7" s="1"/>
  <c r="I130" i="7"/>
  <c r="O130" i="7" s="1"/>
  <c r="J129" i="7"/>
  <c r="P129" i="7" s="1"/>
  <c r="I129" i="7"/>
  <c r="O129" i="7" s="1"/>
  <c r="J128" i="7"/>
  <c r="P128" i="7" s="1"/>
  <c r="I128" i="7"/>
  <c r="O128" i="7" s="1"/>
  <c r="J127" i="7"/>
  <c r="P127" i="7" s="1"/>
  <c r="I127" i="7"/>
  <c r="O127" i="7" s="1"/>
  <c r="J126" i="7"/>
  <c r="P126" i="7" s="1"/>
  <c r="I126" i="7"/>
  <c r="O126" i="7" s="1"/>
  <c r="J125" i="7"/>
  <c r="P125" i="7" s="1"/>
  <c r="I125" i="7"/>
  <c r="J124" i="7"/>
  <c r="P124" i="7" s="1"/>
  <c r="I124" i="7"/>
  <c r="O124" i="7" s="1"/>
  <c r="J123" i="7"/>
  <c r="P123" i="7" s="1"/>
  <c r="I123" i="7"/>
  <c r="J122" i="7"/>
  <c r="P122" i="7" s="1"/>
  <c r="I122" i="7"/>
  <c r="O122" i="7" s="1"/>
  <c r="J121" i="7"/>
  <c r="P121" i="7" s="1"/>
  <c r="I121" i="7"/>
  <c r="O121" i="7" s="1"/>
  <c r="J120" i="7"/>
  <c r="P120" i="7" s="1"/>
  <c r="I120" i="7"/>
  <c r="J119" i="7"/>
  <c r="P119" i="7" s="1"/>
  <c r="I119" i="7"/>
  <c r="O119" i="7" s="1"/>
  <c r="J118" i="7"/>
  <c r="P118" i="7" s="1"/>
  <c r="I118" i="7"/>
  <c r="O118" i="7" s="1"/>
  <c r="J117" i="7"/>
  <c r="P117" i="7" s="1"/>
  <c r="I117" i="7"/>
  <c r="O117" i="7" s="1"/>
  <c r="J116" i="7"/>
  <c r="P116" i="7" s="1"/>
  <c r="I116" i="7"/>
  <c r="O116" i="7" s="1"/>
  <c r="J115" i="7"/>
  <c r="P115" i="7" s="1"/>
  <c r="I115" i="7"/>
  <c r="J114" i="7"/>
  <c r="P114" i="7" s="1"/>
  <c r="I114" i="7"/>
  <c r="J113" i="7"/>
  <c r="P113" i="7" s="1"/>
  <c r="I113" i="7"/>
  <c r="O113" i="7" s="1"/>
  <c r="J112" i="7"/>
  <c r="P112" i="7" s="1"/>
  <c r="I112" i="7"/>
  <c r="O112" i="7" s="1"/>
  <c r="J111" i="7"/>
  <c r="P111" i="7" s="1"/>
  <c r="I111" i="7"/>
  <c r="O111" i="7" s="1"/>
  <c r="J110" i="7"/>
  <c r="P110" i="7" s="1"/>
  <c r="I110" i="7"/>
  <c r="O110" i="7" s="1"/>
  <c r="J109" i="7"/>
  <c r="P109" i="7" s="1"/>
  <c r="I109" i="7"/>
  <c r="O109" i="7" s="1"/>
  <c r="J108" i="7"/>
  <c r="P108" i="7" s="1"/>
  <c r="I108" i="7"/>
  <c r="O108" i="7" s="1"/>
  <c r="J107" i="7"/>
  <c r="P107" i="7" s="1"/>
  <c r="I107" i="7"/>
  <c r="J106" i="7"/>
  <c r="P106" i="7" s="1"/>
  <c r="I106" i="7"/>
  <c r="O106" i="7" s="1"/>
  <c r="J105" i="7"/>
  <c r="P105" i="7" s="1"/>
  <c r="I105" i="7"/>
  <c r="O105" i="7" s="1"/>
  <c r="J104" i="7"/>
  <c r="I104" i="7"/>
  <c r="O104" i="7" s="1"/>
  <c r="J103" i="7"/>
  <c r="P103" i="7" s="1"/>
  <c r="I103" i="7"/>
  <c r="O103" i="7" s="1"/>
  <c r="J102" i="7"/>
  <c r="P102" i="7" s="1"/>
  <c r="I102" i="7"/>
  <c r="J101" i="7"/>
  <c r="P101" i="7" s="1"/>
  <c r="I101" i="7"/>
  <c r="O101" i="7" s="1"/>
  <c r="J100" i="7"/>
  <c r="P100" i="7" s="1"/>
  <c r="I100" i="7"/>
  <c r="O100" i="7" s="1"/>
  <c r="J99" i="7"/>
  <c r="P99" i="7" s="1"/>
  <c r="I99" i="7"/>
  <c r="O99" i="7" s="1"/>
  <c r="J98" i="7"/>
  <c r="P98" i="7" s="1"/>
  <c r="I98" i="7"/>
  <c r="O98" i="7" s="1"/>
  <c r="J97" i="7"/>
  <c r="P97" i="7" s="1"/>
  <c r="I97" i="7"/>
  <c r="P96" i="7"/>
  <c r="J96" i="7"/>
  <c r="I96" i="7"/>
  <c r="N96" i="7" s="1"/>
  <c r="J95" i="7"/>
  <c r="P95" i="7" s="1"/>
  <c r="I95" i="7"/>
  <c r="N95" i="7" s="1"/>
  <c r="J94" i="7"/>
  <c r="P94" i="7" s="1"/>
  <c r="I94" i="7"/>
  <c r="J93" i="7"/>
  <c r="P93" i="7" s="1"/>
  <c r="I93" i="7"/>
  <c r="O93" i="7" s="1"/>
  <c r="J92" i="7"/>
  <c r="P92" i="7" s="1"/>
  <c r="I92" i="7"/>
  <c r="O92" i="7" s="1"/>
  <c r="J91" i="7"/>
  <c r="P91" i="7" s="1"/>
  <c r="I91" i="7"/>
  <c r="J90" i="7"/>
  <c r="P90" i="7" s="1"/>
  <c r="I90" i="7"/>
  <c r="O90" i="7" s="1"/>
  <c r="J89" i="7"/>
  <c r="P89" i="7" s="1"/>
  <c r="I89" i="7"/>
  <c r="J88" i="7"/>
  <c r="P88" i="7" s="1"/>
  <c r="I88" i="7"/>
  <c r="J87" i="7"/>
  <c r="P87" i="7" s="1"/>
  <c r="I87" i="7"/>
  <c r="O87" i="7" s="1"/>
  <c r="J86" i="7"/>
  <c r="P86" i="7" s="1"/>
  <c r="I86" i="7"/>
  <c r="O86" i="7" s="1"/>
  <c r="J85" i="7"/>
  <c r="P85" i="7" s="1"/>
  <c r="I85" i="7"/>
  <c r="J84" i="7"/>
  <c r="P84" i="7" s="1"/>
  <c r="I84" i="7"/>
  <c r="O84" i="7" s="1"/>
  <c r="J83" i="7"/>
  <c r="P83" i="7" s="1"/>
  <c r="I83" i="7"/>
  <c r="J82" i="7"/>
  <c r="P82" i="7" s="1"/>
  <c r="I82" i="7"/>
  <c r="P81" i="7"/>
  <c r="J81" i="7"/>
  <c r="I81" i="7"/>
  <c r="O81" i="7" s="1"/>
  <c r="J80" i="7"/>
  <c r="P80" i="7" s="1"/>
  <c r="I80" i="7"/>
  <c r="O80" i="7" s="1"/>
  <c r="J79" i="7"/>
  <c r="P79" i="7" s="1"/>
  <c r="I79" i="7"/>
  <c r="J78" i="7"/>
  <c r="P78" i="7" s="1"/>
  <c r="I78" i="7"/>
  <c r="O78" i="7" s="1"/>
  <c r="J77" i="7"/>
  <c r="P77" i="7" s="1"/>
  <c r="I77" i="7"/>
  <c r="J76" i="7"/>
  <c r="P76" i="7" s="1"/>
  <c r="I76" i="7"/>
  <c r="J75" i="7"/>
  <c r="P75" i="7" s="1"/>
  <c r="I75" i="7"/>
  <c r="O75" i="7" s="1"/>
  <c r="J74" i="7"/>
  <c r="P74" i="7" s="1"/>
  <c r="I74" i="7"/>
  <c r="O74" i="7" s="1"/>
  <c r="J73" i="7"/>
  <c r="P73" i="7" s="1"/>
  <c r="I73" i="7"/>
  <c r="J72" i="7"/>
  <c r="P72" i="7" s="1"/>
  <c r="I72" i="7"/>
  <c r="O72" i="7" s="1"/>
  <c r="J71" i="7"/>
  <c r="P71" i="7" s="1"/>
  <c r="I71" i="7"/>
  <c r="J70" i="7"/>
  <c r="P70" i="7" s="1"/>
  <c r="I70" i="7"/>
  <c r="J69" i="7"/>
  <c r="P69" i="7" s="1"/>
  <c r="I69" i="7"/>
  <c r="O69" i="7" s="1"/>
  <c r="J68" i="7"/>
  <c r="P68" i="7" s="1"/>
  <c r="I68" i="7"/>
  <c r="O68" i="7" s="1"/>
  <c r="J67" i="7"/>
  <c r="P67" i="7" s="1"/>
  <c r="I67" i="7"/>
  <c r="J66" i="7"/>
  <c r="P66" i="7" s="1"/>
  <c r="I66" i="7"/>
  <c r="O66" i="7" s="1"/>
  <c r="J65" i="7"/>
  <c r="P65" i="7" s="1"/>
  <c r="I65" i="7"/>
  <c r="J64" i="7"/>
  <c r="P64" i="7" s="1"/>
  <c r="I64" i="7"/>
  <c r="J63" i="7"/>
  <c r="P63" i="7" s="1"/>
  <c r="I63" i="7"/>
  <c r="J62" i="7"/>
  <c r="P62" i="7" s="1"/>
  <c r="I62" i="7"/>
  <c r="O62" i="7" s="1"/>
  <c r="J61" i="7"/>
  <c r="P61" i="7" s="1"/>
  <c r="I61" i="7"/>
  <c r="J60" i="7"/>
  <c r="P60" i="7" s="1"/>
  <c r="I60" i="7"/>
  <c r="O60" i="7" s="1"/>
  <c r="J59" i="7"/>
  <c r="P59" i="7" s="1"/>
  <c r="I59" i="7"/>
  <c r="J58" i="7"/>
  <c r="P58" i="7" s="1"/>
  <c r="I58" i="7"/>
  <c r="J57" i="7"/>
  <c r="P57" i="7" s="1"/>
  <c r="I57" i="7"/>
  <c r="O57" i="7" s="1"/>
  <c r="J56" i="7"/>
  <c r="P56" i="7" s="1"/>
  <c r="I56" i="7"/>
  <c r="O56" i="7" s="1"/>
  <c r="J55" i="7"/>
  <c r="P55" i="7" s="1"/>
  <c r="I55" i="7"/>
  <c r="J54" i="7"/>
  <c r="P54" i="7" s="1"/>
  <c r="I54" i="7"/>
  <c r="O54" i="7" s="1"/>
  <c r="J53" i="7"/>
  <c r="P53" i="7" s="1"/>
  <c r="I53" i="7"/>
  <c r="O53" i="7" s="1"/>
  <c r="J52" i="7"/>
  <c r="P52" i="7" s="1"/>
  <c r="I52" i="7"/>
  <c r="J51" i="7"/>
  <c r="P51" i="7" s="1"/>
  <c r="I51" i="7"/>
  <c r="O51" i="7" s="1"/>
  <c r="J50" i="7"/>
  <c r="P50" i="7" s="1"/>
  <c r="I50" i="7"/>
  <c r="O50" i="7" s="1"/>
  <c r="J49" i="7"/>
  <c r="P49" i="7" s="1"/>
  <c r="I49" i="7"/>
  <c r="J48" i="7"/>
  <c r="P48" i="7" s="1"/>
  <c r="I48" i="7"/>
  <c r="J47" i="7"/>
  <c r="P47" i="7" s="1"/>
  <c r="I47" i="7"/>
  <c r="O47" i="7" s="1"/>
  <c r="J46" i="7"/>
  <c r="P46" i="7" s="1"/>
  <c r="I46" i="7"/>
  <c r="J45" i="7"/>
  <c r="P45" i="7" s="1"/>
  <c r="I45" i="7"/>
  <c r="O45" i="7" s="1"/>
  <c r="P44" i="7"/>
  <c r="J44" i="7"/>
  <c r="I44" i="7"/>
  <c r="O44" i="7" s="1"/>
  <c r="J43" i="7"/>
  <c r="P43" i="7" s="1"/>
  <c r="I43" i="7"/>
  <c r="N43" i="7" s="1"/>
  <c r="J42" i="7"/>
  <c r="P42" i="7" s="1"/>
  <c r="I42" i="7"/>
  <c r="O42" i="7" s="1"/>
  <c r="J41" i="7"/>
  <c r="P41" i="7" s="1"/>
  <c r="I41" i="7"/>
  <c r="N41" i="7" s="1"/>
  <c r="J40" i="7"/>
  <c r="P40" i="7" s="1"/>
  <c r="I40" i="7"/>
  <c r="J39" i="7"/>
  <c r="P39" i="7" s="1"/>
  <c r="I39" i="7"/>
  <c r="O39" i="7" s="1"/>
  <c r="J38" i="7"/>
  <c r="P38" i="7" s="1"/>
  <c r="I38" i="7"/>
  <c r="O38" i="7" s="1"/>
  <c r="J37" i="7"/>
  <c r="P37" i="7" s="1"/>
  <c r="I37" i="7"/>
  <c r="N37" i="7" s="1"/>
  <c r="J36" i="7"/>
  <c r="P36" i="7" s="1"/>
  <c r="I36" i="7"/>
  <c r="O36" i="7" s="1"/>
  <c r="J35" i="7"/>
  <c r="P35" i="7" s="1"/>
  <c r="I35" i="7"/>
  <c r="O35" i="7" s="1"/>
  <c r="J34" i="7"/>
  <c r="P34" i="7" s="1"/>
  <c r="I34" i="7"/>
  <c r="N34" i="7" s="1"/>
  <c r="J33" i="7"/>
  <c r="P33" i="7" s="1"/>
  <c r="I33" i="7"/>
  <c r="O33" i="7" s="1"/>
  <c r="J32" i="7"/>
  <c r="P32" i="7" s="1"/>
  <c r="I32" i="7"/>
  <c r="O32" i="7" s="1"/>
  <c r="J31" i="7"/>
  <c r="P31" i="7" s="1"/>
  <c r="I31" i="7"/>
  <c r="O31" i="7" s="1"/>
  <c r="J30" i="7"/>
  <c r="P30" i="7" s="1"/>
  <c r="I30" i="7"/>
  <c r="O30" i="7" s="1"/>
  <c r="J29" i="7"/>
  <c r="P29" i="7" s="1"/>
  <c r="I29" i="7"/>
  <c r="O29" i="7" s="1"/>
  <c r="J28" i="7"/>
  <c r="P28" i="7" s="1"/>
  <c r="I28" i="7"/>
  <c r="N28" i="7" s="1"/>
  <c r="J27" i="7"/>
  <c r="P27" i="7" s="1"/>
  <c r="I27" i="7"/>
  <c r="O27" i="7" s="1"/>
  <c r="J26" i="7"/>
  <c r="P26" i="7" s="1"/>
  <c r="I26" i="7"/>
  <c r="O26" i="7" s="1"/>
  <c r="J25" i="7"/>
  <c r="P25" i="7" s="1"/>
  <c r="I25" i="7"/>
  <c r="O25" i="7" s="1"/>
  <c r="J24" i="7"/>
  <c r="P24" i="7" s="1"/>
  <c r="I24" i="7"/>
  <c r="O24" i="7" s="1"/>
  <c r="J23" i="7"/>
  <c r="P23" i="7" s="1"/>
  <c r="I23" i="7"/>
  <c r="O23" i="7" s="1"/>
  <c r="J22" i="7"/>
  <c r="P22" i="7" s="1"/>
  <c r="I22" i="7"/>
  <c r="O22" i="7" s="1"/>
  <c r="J21" i="7"/>
  <c r="P21" i="7" s="1"/>
  <c r="I21" i="7"/>
  <c r="O21" i="7" s="1"/>
  <c r="J20" i="7"/>
  <c r="P20" i="7" s="1"/>
  <c r="I20" i="7"/>
  <c r="O20" i="7" s="1"/>
  <c r="J19" i="7"/>
  <c r="P19" i="7" s="1"/>
  <c r="I19" i="7"/>
  <c r="O19" i="7" s="1"/>
  <c r="J18" i="7"/>
  <c r="P18" i="7" s="1"/>
  <c r="I18" i="7"/>
  <c r="O18" i="7" s="1"/>
  <c r="J17" i="7"/>
  <c r="P17" i="7" s="1"/>
  <c r="I17" i="7"/>
  <c r="O17" i="7" s="1"/>
  <c r="J16" i="7"/>
  <c r="P16" i="7" s="1"/>
  <c r="I16" i="7"/>
  <c r="O16" i="7" s="1"/>
  <c r="J15" i="7"/>
  <c r="P15" i="7" s="1"/>
  <c r="I15" i="7"/>
  <c r="O15" i="7" s="1"/>
  <c r="J14" i="7"/>
  <c r="P14" i="7" s="1"/>
  <c r="I14" i="7"/>
  <c r="O14" i="7" s="1"/>
  <c r="J13" i="7"/>
  <c r="P13" i="7" s="1"/>
  <c r="I13" i="7"/>
  <c r="O13" i="7" s="1"/>
  <c r="J12" i="7"/>
  <c r="P12" i="7" s="1"/>
  <c r="I12" i="7"/>
  <c r="O12" i="7" s="1"/>
  <c r="J11" i="7"/>
  <c r="P11" i="7" s="1"/>
  <c r="I11" i="7"/>
  <c r="O11" i="7" s="1"/>
  <c r="J10" i="7"/>
  <c r="P10" i="7" s="1"/>
  <c r="I10" i="7"/>
  <c r="J9" i="7"/>
  <c r="P9" i="7" s="1"/>
  <c r="I9" i="7"/>
  <c r="O9" i="7" s="1"/>
  <c r="J8" i="7"/>
  <c r="P8" i="7" s="1"/>
  <c r="I8" i="7"/>
  <c r="O8" i="7" s="1"/>
  <c r="P7" i="7"/>
  <c r="J7" i="7"/>
  <c r="I7" i="7"/>
  <c r="O7" i="7" s="1"/>
  <c r="J6" i="7"/>
  <c r="P6" i="7" s="1"/>
  <c r="I6" i="7"/>
  <c r="O6" i="7" s="1"/>
  <c r="J5" i="7"/>
  <c r="P5" i="7" s="1"/>
  <c r="I5" i="7"/>
  <c r="O5" i="7" s="1"/>
  <c r="J4" i="7"/>
  <c r="P4" i="7" s="1"/>
  <c r="I4" i="7"/>
  <c r="N4" i="7" s="1"/>
  <c r="J3" i="7"/>
  <c r="P3" i="7" s="1"/>
  <c r="I3" i="7"/>
  <c r="O3" i="7" s="1"/>
  <c r="J2" i="7"/>
  <c r="P2" i="7" s="1"/>
  <c r="I2" i="7"/>
  <c r="N2" i="7" s="1"/>
  <c r="K302" i="6"/>
  <c r="J302" i="6"/>
  <c r="I302" i="6"/>
  <c r="K301" i="6"/>
  <c r="J301" i="6"/>
  <c r="I301" i="6"/>
  <c r="K300" i="6"/>
  <c r="J300" i="6"/>
  <c r="I300" i="6"/>
  <c r="K299" i="6"/>
  <c r="J299" i="6"/>
  <c r="I299" i="6"/>
  <c r="K298" i="6"/>
  <c r="J298" i="6"/>
  <c r="I298" i="6"/>
  <c r="K297" i="6"/>
  <c r="J297" i="6"/>
  <c r="I297" i="6"/>
  <c r="L297" i="6" s="1"/>
  <c r="K296" i="6"/>
  <c r="J296" i="6"/>
  <c r="I296" i="6"/>
  <c r="L296" i="6" s="1"/>
  <c r="K295" i="6"/>
  <c r="J295" i="6"/>
  <c r="I295" i="6"/>
  <c r="K294" i="6"/>
  <c r="J294" i="6"/>
  <c r="I294" i="6"/>
  <c r="K293" i="6"/>
  <c r="J293" i="6"/>
  <c r="I293" i="6"/>
  <c r="K292" i="6"/>
  <c r="J292" i="6"/>
  <c r="I292" i="6"/>
  <c r="L292" i="6" s="1"/>
  <c r="O292" i="6" s="1"/>
  <c r="K291" i="6"/>
  <c r="J291" i="6"/>
  <c r="I291" i="6"/>
  <c r="K290" i="6"/>
  <c r="J290" i="6"/>
  <c r="I290" i="6"/>
  <c r="K289" i="6"/>
  <c r="J289" i="6"/>
  <c r="I289" i="6"/>
  <c r="K288" i="6"/>
  <c r="J288" i="6"/>
  <c r="I288" i="6"/>
  <c r="K287" i="6"/>
  <c r="J287" i="6"/>
  <c r="I287" i="6"/>
  <c r="K286" i="6"/>
  <c r="J286" i="6"/>
  <c r="I286" i="6"/>
  <c r="K285" i="6"/>
  <c r="J285" i="6"/>
  <c r="I285" i="6"/>
  <c r="K284" i="6"/>
  <c r="J284" i="6"/>
  <c r="I284" i="6"/>
  <c r="K283" i="6"/>
  <c r="J283" i="6"/>
  <c r="I283" i="6"/>
  <c r="K282" i="6"/>
  <c r="J282" i="6"/>
  <c r="I282" i="6"/>
  <c r="K281" i="6"/>
  <c r="J281" i="6"/>
  <c r="I281" i="6"/>
  <c r="K280" i="6"/>
  <c r="J280" i="6"/>
  <c r="I280" i="6"/>
  <c r="L280" i="6" s="1"/>
  <c r="O280" i="6" s="1"/>
  <c r="K279" i="6"/>
  <c r="J279" i="6"/>
  <c r="I279" i="6"/>
  <c r="K278" i="6"/>
  <c r="J278" i="6"/>
  <c r="I278" i="6"/>
  <c r="K277" i="6"/>
  <c r="J277" i="6"/>
  <c r="I277" i="6"/>
  <c r="K276" i="6"/>
  <c r="J276" i="6"/>
  <c r="I276" i="6"/>
  <c r="L276" i="6" s="1"/>
  <c r="K275" i="6"/>
  <c r="L275" i="6" s="1"/>
  <c r="O275" i="6" s="1"/>
  <c r="J275" i="6"/>
  <c r="I275" i="6"/>
  <c r="K274" i="6"/>
  <c r="J274" i="6"/>
  <c r="I274" i="6"/>
  <c r="K273" i="6"/>
  <c r="J273" i="6"/>
  <c r="I273" i="6"/>
  <c r="K272" i="6"/>
  <c r="J272" i="6"/>
  <c r="I272" i="6"/>
  <c r="K271" i="6"/>
  <c r="J271" i="6"/>
  <c r="I271" i="6"/>
  <c r="K270" i="6"/>
  <c r="J270" i="6"/>
  <c r="I270" i="6"/>
  <c r="K269" i="6"/>
  <c r="J269" i="6"/>
  <c r="I269" i="6"/>
  <c r="K268" i="6"/>
  <c r="J268" i="6"/>
  <c r="I268" i="6"/>
  <c r="L268" i="6" s="1"/>
  <c r="O268" i="6" s="1"/>
  <c r="K267" i="6"/>
  <c r="J267" i="6"/>
  <c r="I267" i="6"/>
  <c r="K266" i="6"/>
  <c r="J266" i="6"/>
  <c r="I266" i="6"/>
  <c r="K265" i="6"/>
  <c r="J265" i="6"/>
  <c r="I265" i="6"/>
  <c r="K264" i="6"/>
  <c r="J264" i="6"/>
  <c r="I264" i="6"/>
  <c r="K263" i="6"/>
  <c r="J263" i="6"/>
  <c r="I263" i="6"/>
  <c r="K262" i="6"/>
  <c r="J262" i="6"/>
  <c r="I262" i="6"/>
  <c r="K261" i="6"/>
  <c r="J261" i="6"/>
  <c r="I261" i="6"/>
  <c r="K260" i="6"/>
  <c r="J260" i="6"/>
  <c r="I260" i="6"/>
  <c r="L260" i="6" s="1"/>
  <c r="K259" i="6"/>
  <c r="J259" i="6"/>
  <c r="I259" i="6"/>
  <c r="K258" i="6"/>
  <c r="J258" i="6"/>
  <c r="I258" i="6"/>
  <c r="K257" i="6"/>
  <c r="J257" i="6"/>
  <c r="I257" i="6"/>
  <c r="K256" i="6"/>
  <c r="J256" i="6"/>
  <c r="I256" i="6"/>
  <c r="L256" i="6" s="1"/>
  <c r="O256" i="6" s="1"/>
  <c r="K255" i="6"/>
  <c r="J255" i="6"/>
  <c r="I255" i="6"/>
  <c r="K254" i="6"/>
  <c r="J254" i="6"/>
  <c r="I254" i="6"/>
  <c r="K253" i="6"/>
  <c r="J253" i="6"/>
  <c r="I253" i="6"/>
  <c r="K252" i="6"/>
  <c r="J252" i="6"/>
  <c r="I252" i="6"/>
  <c r="L252" i="6" s="1"/>
  <c r="K251" i="6"/>
  <c r="J251" i="6"/>
  <c r="I251" i="6"/>
  <c r="K250" i="6"/>
  <c r="J250" i="6"/>
  <c r="I250" i="6"/>
  <c r="K249" i="6"/>
  <c r="J249" i="6"/>
  <c r="I249" i="6"/>
  <c r="K248" i="6"/>
  <c r="J248" i="6"/>
  <c r="I248" i="6"/>
  <c r="K247" i="6"/>
  <c r="J247" i="6"/>
  <c r="I247" i="6"/>
  <c r="K246" i="6"/>
  <c r="J246" i="6"/>
  <c r="I246" i="6"/>
  <c r="K245" i="6"/>
  <c r="J245" i="6"/>
  <c r="I245" i="6"/>
  <c r="K244" i="6"/>
  <c r="J244" i="6"/>
  <c r="I244" i="6"/>
  <c r="L244" i="6" s="1"/>
  <c r="O244" i="6" s="1"/>
  <c r="K243" i="6"/>
  <c r="L243" i="6" s="1"/>
  <c r="J243" i="6"/>
  <c r="I243" i="6"/>
  <c r="K242" i="6"/>
  <c r="J242" i="6"/>
  <c r="I242" i="6"/>
  <c r="K241" i="6"/>
  <c r="J241" i="6"/>
  <c r="I241" i="6"/>
  <c r="K240" i="6"/>
  <c r="J240" i="6"/>
  <c r="I240" i="6"/>
  <c r="K239" i="6"/>
  <c r="J239" i="6"/>
  <c r="I239" i="6"/>
  <c r="K238" i="6"/>
  <c r="J238" i="6"/>
  <c r="I238" i="6"/>
  <c r="K237" i="6"/>
  <c r="J237" i="6"/>
  <c r="I237" i="6"/>
  <c r="K236" i="6"/>
  <c r="J236" i="6"/>
  <c r="I236" i="6"/>
  <c r="K235" i="6"/>
  <c r="J235" i="6"/>
  <c r="I235" i="6"/>
  <c r="K234" i="6"/>
  <c r="J234" i="6"/>
  <c r="I234" i="6"/>
  <c r="K233" i="6"/>
  <c r="J233" i="6"/>
  <c r="I233" i="6"/>
  <c r="K232" i="6"/>
  <c r="J232" i="6"/>
  <c r="I232" i="6"/>
  <c r="L232" i="6" s="1"/>
  <c r="O232" i="6" s="1"/>
  <c r="K231" i="6"/>
  <c r="J231" i="6"/>
  <c r="I231" i="6"/>
  <c r="K230" i="6"/>
  <c r="J230" i="6"/>
  <c r="I230" i="6"/>
  <c r="K229" i="6"/>
  <c r="J229" i="6"/>
  <c r="I229" i="6"/>
  <c r="K228" i="6"/>
  <c r="J228" i="6"/>
  <c r="I228" i="6"/>
  <c r="K227" i="6"/>
  <c r="J227" i="6"/>
  <c r="I227" i="6"/>
  <c r="K226" i="6"/>
  <c r="J226" i="6"/>
  <c r="I226" i="6"/>
  <c r="K225" i="6"/>
  <c r="J225" i="6"/>
  <c r="I225" i="6"/>
  <c r="K224" i="6"/>
  <c r="J224" i="6"/>
  <c r="I224" i="6"/>
  <c r="L224" i="6" s="1"/>
  <c r="O224" i="6" s="1"/>
  <c r="K223" i="6"/>
  <c r="J223" i="6"/>
  <c r="I223" i="6"/>
  <c r="K222" i="6"/>
  <c r="J222" i="6"/>
  <c r="I222" i="6"/>
  <c r="K221" i="6"/>
  <c r="J221" i="6"/>
  <c r="I221" i="6"/>
  <c r="K220" i="6"/>
  <c r="J220" i="6"/>
  <c r="I220" i="6"/>
  <c r="L220" i="6" s="1"/>
  <c r="O220" i="6" s="1"/>
  <c r="K219" i="6"/>
  <c r="J219" i="6"/>
  <c r="I219" i="6"/>
  <c r="K218" i="6"/>
  <c r="J218" i="6"/>
  <c r="I218" i="6"/>
  <c r="K217" i="6"/>
  <c r="J217" i="6"/>
  <c r="I217" i="6"/>
  <c r="K216" i="6"/>
  <c r="J216" i="6"/>
  <c r="I216" i="6"/>
  <c r="K215" i="6"/>
  <c r="L215" i="6" s="1"/>
  <c r="O215" i="6" s="1"/>
  <c r="J215" i="6"/>
  <c r="I215" i="6"/>
  <c r="K214" i="6"/>
  <c r="J214" i="6"/>
  <c r="I214" i="6"/>
  <c r="K213" i="6"/>
  <c r="J213" i="6"/>
  <c r="I213" i="6"/>
  <c r="K212" i="6"/>
  <c r="J212" i="6"/>
  <c r="I212" i="6"/>
  <c r="K211" i="6"/>
  <c r="J211" i="6"/>
  <c r="I211" i="6"/>
  <c r="K210" i="6"/>
  <c r="J210" i="6"/>
  <c r="I210" i="6"/>
  <c r="K209" i="6"/>
  <c r="J209" i="6"/>
  <c r="I209" i="6"/>
  <c r="K208" i="6"/>
  <c r="J208" i="6"/>
  <c r="I208" i="6"/>
  <c r="K207" i="6"/>
  <c r="J207" i="6"/>
  <c r="I207" i="6"/>
  <c r="K206" i="6"/>
  <c r="J206" i="6"/>
  <c r="I206" i="6"/>
  <c r="K205" i="6"/>
  <c r="J205" i="6"/>
  <c r="I205" i="6"/>
  <c r="K204" i="6"/>
  <c r="J204" i="6"/>
  <c r="I204" i="6"/>
  <c r="K203" i="6"/>
  <c r="J203" i="6"/>
  <c r="I203" i="6"/>
  <c r="K202" i="6"/>
  <c r="J202" i="6"/>
  <c r="I202" i="6"/>
  <c r="K201" i="6"/>
  <c r="J201" i="6"/>
  <c r="I201" i="6"/>
  <c r="K200" i="6"/>
  <c r="J200" i="6"/>
  <c r="I200" i="6"/>
  <c r="K199" i="6"/>
  <c r="J199" i="6"/>
  <c r="I199" i="6"/>
  <c r="K198" i="6"/>
  <c r="J198" i="6"/>
  <c r="I198" i="6"/>
  <c r="K197" i="6"/>
  <c r="J197" i="6"/>
  <c r="I197" i="6"/>
  <c r="K196" i="6"/>
  <c r="J196" i="6"/>
  <c r="I196" i="6"/>
  <c r="L196" i="6" s="1"/>
  <c r="O196" i="6" s="1"/>
  <c r="K195" i="6"/>
  <c r="J195" i="6"/>
  <c r="I195" i="6"/>
  <c r="K194" i="6"/>
  <c r="J194" i="6"/>
  <c r="I194" i="6"/>
  <c r="K193" i="6"/>
  <c r="J193" i="6"/>
  <c r="I193" i="6"/>
  <c r="K192" i="6"/>
  <c r="J192" i="6"/>
  <c r="I192" i="6"/>
  <c r="K191" i="6"/>
  <c r="J191" i="6"/>
  <c r="I191" i="6"/>
  <c r="K190" i="6"/>
  <c r="J190" i="6"/>
  <c r="I190" i="6"/>
  <c r="K189" i="6"/>
  <c r="J189" i="6"/>
  <c r="I189" i="6"/>
  <c r="K188" i="6"/>
  <c r="J188" i="6"/>
  <c r="I188" i="6"/>
  <c r="K187" i="6"/>
  <c r="J187" i="6"/>
  <c r="I187" i="6"/>
  <c r="K186" i="6"/>
  <c r="J186" i="6"/>
  <c r="I186" i="6"/>
  <c r="K185" i="6"/>
  <c r="J185" i="6"/>
  <c r="I185" i="6"/>
  <c r="K184" i="6"/>
  <c r="J184" i="6"/>
  <c r="I184" i="6"/>
  <c r="K183" i="6"/>
  <c r="J183" i="6"/>
  <c r="I183" i="6"/>
  <c r="K182" i="6"/>
  <c r="J182" i="6"/>
  <c r="I182" i="6"/>
  <c r="K181" i="6"/>
  <c r="J181" i="6"/>
  <c r="I181" i="6"/>
  <c r="K180" i="6"/>
  <c r="J180" i="6"/>
  <c r="I180" i="6"/>
  <c r="K179" i="6"/>
  <c r="J179" i="6"/>
  <c r="I179" i="6"/>
  <c r="L179" i="6" s="1"/>
  <c r="O179" i="6" s="1"/>
  <c r="K178" i="6"/>
  <c r="J178" i="6"/>
  <c r="I178" i="6"/>
  <c r="K177" i="6"/>
  <c r="J177" i="6"/>
  <c r="I177" i="6"/>
  <c r="K176" i="6"/>
  <c r="J176" i="6"/>
  <c r="I176" i="6"/>
  <c r="K175" i="6"/>
  <c r="J175" i="6"/>
  <c r="I175" i="6"/>
  <c r="K174" i="6"/>
  <c r="J174" i="6"/>
  <c r="I174" i="6"/>
  <c r="K173" i="6"/>
  <c r="J173" i="6"/>
  <c r="I173" i="6"/>
  <c r="K172" i="6"/>
  <c r="J172" i="6"/>
  <c r="I172" i="6"/>
  <c r="K171" i="6"/>
  <c r="J171" i="6"/>
  <c r="I171" i="6"/>
  <c r="L171" i="6" s="1"/>
  <c r="K170" i="6"/>
  <c r="J170" i="6"/>
  <c r="I170" i="6"/>
  <c r="K169" i="6"/>
  <c r="J169" i="6"/>
  <c r="I169" i="6"/>
  <c r="K168" i="6"/>
  <c r="J168" i="6"/>
  <c r="I168" i="6"/>
  <c r="K167" i="6"/>
  <c r="J167" i="6"/>
  <c r="I167" i="6"/>
  <c r="L167" i="6" s="1"/>
  <c r="O167" i="6" s="1"/>
  <c r="K166" i="6"/>
  <c r="J166" i="6"/>
  <c r="I166" i="6"/>
  <c r="K165" i="6"/>
  <c r="J165" i="6"/>
  <c r="I165" i="6"/>
  <c r="K164" i="6"/>
  <c r="J164" i="6"/>
  <c r="I164" i="6"/>
  <c r="K163" i="6"/>
  <c r="J163" i="6"/>
  <c r="I163" i="6"/>
  <c r="K162" i="6"/>
  <c r="J162" i="6"/>
  <c r="I162" i="6"/>
  <c r="K161" i="6"/>
  <c r="J161" i="6"/>
  <c r="I161" i="6"/>
  <c r="K160" i="6"/>
  <c r="J160" i="6"/>
  <c r="I160" i="6"/>
  <c r="K159" i="6"/>
  <c r="J159" i="6"/>
  <c r="I159" i="6"/>
  <c r="K158" i="6"/>
  <c r="J158" i="6"/>
  <c r="I158" i="6"/>
  <c r="K157" i="6"/>
  <c r="J157" i="6"/>
  <c r="I157" i="6"/>
  <c r="K156" i="6"/>
  <c r="J156" i="6"/>
  <c r="I156" i="6"/>
  <c r="K155" i="6"/>
  <c r="J155" i="6"/>
  <c r="I155" i="6"/>
  <c r="L155" i="6" s="1"/>
  <c r="O155" i="6" s="1"/>
  <c r="K154" i="6"/>
  <c r="J154" i="6"/>
  <c r="I154" i="6"/>
  <c r="L154" i="6" s="1"/>
  <c r="K153" i="6"/>
  <c r="J153" i="6"/>
  <c r="I153" i="6"/>
  <c r="K152" i="6"/>
  <c r="J152" i="6"/>
  <c r="I152" i="6"/>
  <c r="K151" i="6"/>
  <c r="J151" i="6"/>
  <c r="I151" i="6"/>
  <c r="K150" i="6"/>
  <c r="J150" i="6"/>
  <c r="I150" i="6"/>
  <c r="K149" i="6"/>
  <c r="J149" i="6"/>
  <c r="I149" i="6"/>
  <c r="K148" i="6"/>
  <c r="J148" i="6"/>
  <c r="I148" i="6"/>
  <c r="K147" i="6"/>
  <c r="J147" i="6"/>
  <c r="I147" i="6"/>
  <c r="K146" i="6"/>
  <c r="J146" i="6"/>
  <c r="I146" i="6"/>
  <c r="L146" i="6" s="1"/>
  <c r="K145" i="6"/>
  <c r="J145" i="6"/>
  <c r="I145" i="6"/>
  <c r="K144" i="6"/>
  <c r="J144" i="6"/>
  <c r="I144" i="6"/>
  <c r="K143" i="6"/>
  <c r="J143" i="6"/>
  <c r="I143" i="6"/>
  <c r="K142" i="6"/>
  <c r="J142" i="6"/>
  <c r="I142" i="6"/>
  <c r="K141" i="6"/>
  <c r="J141" i="6"/>
  <c r="I141" i="6"/>
  <c r="K140" i="6"/>
  <c r="J140" i="6"/>
  <c r="I140" i="6"/>
  <c r="K139" i="6"/>
  <c r="J139" i="6"/>
  <c r="I139" i="6"/>
  <c r="K138" i="6"/>
  <c r="J138" i="6"/>
  <c r="I138" i="6"/>
  <c r="L138" i="6" s="1"/>
  <c r="O138" i="6" s="1"/>
  <c r="K137" i="6"/>
  <c r="J137" i="6"/>
  <c r="I137" i="6"/>
  <c r="K136" i="6"/>
  <c r="J136" i="6"/>
  <c r="I136" i="6"/>
  <c r="L136" i="6" s="1"/>
  <c r="O136" i="6" s="1"/>
  <c r="K135" i="6"/>
  <c r="J135" i="6"/>
  <c r="I135" i="6"/>
  <c r="K134" i="6"/>
  <c r="J134" i="6"/>
  <c r="I134" i="6"/>
  <c r="K133" i="6"/>
  <c r="J133" i="6"/>
  <c r="I133" i="6"/>
  <c r="K132" i="6"/>
  <c r="J132" i="6"/>
  <c r="I132" i="6"/>
  <c r="L132" i="6" s="1"/>
  <c r="K131" i="6"/>
  <c r="J131" i="6"/>
  <c r="I131" i="6"/>
  <c r="K130" i="6"/>
  <c r="J130" i="6"/>
  <c r="I130" i="6"/>
  <c r="K129" i="6"/>
  <c r="J129" i="6"/>
  <c r="I129" i="6"/>
  <c r="K128" i="6"/>
  <c r="J128" i="6"/>
  <c r="I128" i="6"/>
  <c r="L128" i="6" s="1"/>
  <c r="K127" i="6"/>
  <c r="J127" i="6"/>
  <c r="I127" i="6"/>
  <c r="K126" i="6"/>
  <c r="J126" i="6"/>
  <c r="I126" i="6"/>
  <c r="K125" i="6"/>
  <c r="J125" i="6"/>
  <c r="L125" i="6" s="1"/>
  <c r="I125" i="6"/>
  <c r="K124" i="6"/>
  <c r="J124" i="6"/>
  <c r="I124" i="6"/>
  <c r="L124" i="6" s="1"/>
  <c r="O124" i="6" s="1"/>
  <c r="K123" i="6"/>
  <c r="J123" i="6"/>
  <c r="I123" i="6"/>
  <c r="K122" i="6"/>
  <c r="J122" i="6"/>
  <c r="I122" i="6"/>
  <c r="K121" i="6"/>
  <c r="J121" i="6"/>
  <c r="L121" i="6" s="1"/>
  <c r="I121" i="6"/>
  <c r="K120" i="6"/>
  <c r="J120" i="6"/>
  <c r="I120" i="6"/>
  <c r="L120" i="6" s="1"/>
  <c r="K119" i="6"/>
  <c r="J119" i="6"/>
  <c r="I119" i="6"/>
  <c r="K118" i="6"/>
  <c r="J118" i="6"/>
  <c r="I118" i="6"/>
  <c r="K117" i="6"/>
  <c r="J117" i="6"/>
  <c r="I117" i="6"/>
  <c r="K116" i="6"/>
  <c r="J116" i="6"/>
  <c r="I116" i="6"/>
  <c r="L116" i="6" s="1"/>
  <c r="K115" i="6"/>
  <c r="J115" i="6"/>
  <c r="I115" i="6"/>
  <c r="K114" i="6"/>
  <c r="J114" i="6"/>
  <c r="I114" i="6"/>
  <c r="K113" i="6"/>
  <c r="J113" i="6"/>
  <c r="I113" i="6"/>
  <c r="K112" i="6"/>
  <c r="J112" i="6"/>
  <c r="I112" i="6"/>
  <c r="K111" i="6"/>
  <c r="J111" i="6"/>
  <c r="I111" i="6"/>
  <c r="K110" i="6"/>
  <c r="J110" i="6"/>
  <c r="I110" i="6"/>
  <c r="K109" i="6"/>
  <c r="J109" i="6"/>
  <c r="I109" i="6"/>
  <c r="K108" i="6"/>
  <c r="J108" i="6"/>
  <c r="I108" i="6"/>
  <c r="L108" i="6" s="1"/>
  <c r="O108" i="6" s="1"/>
  <c r="K107" i="6"/>
  <c r="J107" i="6"/>
  <c r="I107" i="6"/>
  <c r="K106" i="6"/>
  <c r="J106" i="6"/>
  <c r="I106" i="6"/>
  <c r="K105" i="6"/>
  <c r="J105" i="6"/>
  <c r="I105" i="6"/>
  <c r="K104" i="6"/>
  <c r="J104" i="6"/>
  <c r="I104" i="6"/>
  <c r="K103" i="6"/>
  <c r="J103" i="6"/>
  <c r="I103" i="6"/>
  <c r="K102" i="6"/>
  <c r="J102" i="6"/>
  <c r="I102" i="6"/>
  <c r="K101" i="6"/>
  <c r="J101" i="6"/>
  <c r="I101" i="6"/>
  <c r="K100" i="6"/>
  <c r="J100" i="6"/>
  <c r="I100" i="6"/>
  <c r="K99" i="6"/>
  <c r="J99" i="6"/>
  <c r="I99" i="6"/>
  <c r="K98" i="6"/>
  <c r="J98" i="6"/>
  <c r="I98" i="6"/>
  <c r="K97" i="6"/>
  <c r="J97" i="6"/>
  <c r="I97" i="6"/>
  <c r="K96" i="6"/>
  <c r="J96" i="6"/>
  <c r="I96" i="6"/>
  <c r="K95" i="6"/>
  <c r="J95" i="6"/>
  <c r="I95" i="6"/>
  <c r="K94" i="6"/>
  <c r="J94" i="6"/>
  <c r="I94" i="6"/>
  <c r="K93" i="6"/>
  <c r="J93" i="6"/>
  <c r="I93" i="6"/>
  <c r="K92" i="6"/>
  <c r="J92" i="6"/>
  <c r="I92" i="6"/>
  <c r="K91" i="6"/>
  <c r="J91" i="6"/>
  <c r="I91" i="6"/>
  <c r="K90" i="6"/>
  <c r="J90" i="6"/>
  <c r="I90" i="6"/>
  <c r="K89" i="6"/>
  <c r="J89" i="6"/>
  <c r="I89" i="6"/>
  <c r="K88" i="6"/>
  <c r="J88" i="6"/>
  <c r="I88" i="6"/>
  <c r="K87" i="6"/>
  <c r="J87" i="6"/>
  <c r="I87" i="6"/>
  <c r="L87" i="6" s="1"/>
  <c r="O87" i="6" s="1"/>
  <c r="K86" i="6"/>
  <c r="J86" i="6"/>
  <c r="I86" i="6"/>
  <c r="K85" i="6"/>
  <c r="J85" i="6"/>
  <c r="I85" i="6"/>
  <c r="K84" i="6"/>
  <c r="J84" i="6"/>
  <c r="I84" i="6"/>
  <c r="K83" i="6"/>
  <c r="J83" i="6"/>
  <c r="I83" i="6"/>
  <c r="L83" i="6" s="1"/>
  <c r="O83" i="6" s="1"/>
  <c r="K82" i="6"/>
  <c r="J82" i="6"/>
  <c r="I82" i="6"/>
  <c r="K81" i="6"/>
  <c r="J81" i="6"/>
  <c r="I81" i="6"/>
  <c r="K80" i="6"/>
  <c r="J80" i="6"/>
  <c r="I80" i="6"/>
  <c r="K79" i="6"/>
  <c r="J79" i="6"/>
  <c r="I79" i="6"/>
  <c r="K78" i="6"/>
  <c r="J78" i="6"/>
  <c r="I78" i="6"/>
  <c r="K77" i="6"/>
  <c r="J77" i="6"/>
  <c r="I77" i="6"/>
  <c r="K76" i="6"/>
  <c r="J76" i="6"/>
  <c r="I76" i="6"/>
  <c r="K75" i="6"/>
  <c r="J75" i="6"/>
  <c r="I75" i="6"/>
  <c r="L75" i="6" s="1"/>
  <c r="K74" i="6"/>
  <c r="J74" i="6"/>
  <c r="I74" i="6"/>
  <c r="K73" i="6"/>
  <c r="J73" i="6"/>
  <c r="I73" i="6"/>
  <c r="K72" i="6"/>
  <c r="J72" i="6"/>
  <c r="I72" i="6"/>
  <c r="K71" i="6"/>
  <c r="J71" i="6"/>
  <c r="I71" i="6"/>
  <c r="L71" i="6" s="1"/>
  <c r="K70" i="6"/>
  <c r="J70" i="6"/>
  <c r="I70" i="6"/>
  <c r="K69" i="6"/>
  <c r="J69" i="6"/>
  <c r="I69" i="6"/>
  <c r="K68" i="6"/>
  <c r="J68" i="6"/>
  <c r="I68" i="6"/>
  <c r="K67" i="6"/>
  <c r="J67" i="6"/>
  <c r="I67" i="6"/>
  <c r="L67" i="6" s="1"/>
  <c r="K66" i="6"/>
  <c r="J66" i="6"/>
  <c r="I66" i="6"/>
  <c r="K65" i="6"/>
  <c r="J65" i="6"/>
  <c r="I65" i="6"/>
  <c r="K64" i="6"/>
  <c r="J64" i="6"/>
  <c r="I64" i="6"/>
  <c r="K63" i="6"/>
  <c r="J63" i="6"/>
  <c r="I63" i="6"/>
  <c r="L63" i="6" s="1"/>
  <c r="K62" i="6"/>
  <c r="J62" i="6"/>
  <c r="I62" i="6"/>
  <c r="K61" i="6"/>
  <c r="J61" i="6"/>
  <c r="I61" i="6"/>
  <c r="K60" i="6"/>
  <c r="J60" i="6"/>
  <c r="I60" i="6"/>
  <c r="K59" i="6"/>
  <c r="J59" i="6"/>
  <c r="I59" i="6"/>
  <c r="K58" i="6"/>
  <c r="J58" i="6"/>
  <c r="I58" i="6"/>
  <c r="K57" i="6"/>
  <c r="J57" i="6"/>
  <c r="I57" i="6"/>
  <c r="K56" i="6"/>
  <c r="J56" i="6"/>
  <c r="I56" i="6"/>
  <c r="K55" i="6"/>
  <c r="J55" i="6"/>
  <c r="I55" i="6"/>
  <c r="K54" i="6"/>
  <c r="J54" i="6"/>
  <c r="I54" i="6"/>
  <c r="K53" i="6"/>
  <c r="J53" i="6"/>
  <c r="I53" i="6"/>
  <c r="K52" i="6"/>
  <c r="J52" i="6"/>
  <c r="I52" i="6"/>
  <c r="K51" i="6"/>
  <c r="J51" i="6"/>
  <c r="I51" i="6"/>
  <c r="K50" i="6"/>
  <c r="J50" i="6"/>
  <c r="I50" i="6"/>
  <c r="K49" i="6"/>
  <c r="J49" i="6"/>
  <c r="I49" i="6"/>
  <c r="K48" i="6"/>
  <c r="J48" i="6"/>
  <c r="I48" i="6"/>
  <c r="K47" i="6"/>
  <c r="J47" i="6"/>
  <c r="I47" i="6"/>
  <c r="K46" i="6"/>
  <c r="J46" i="6"/>
  <c r="I46" i="6"/>
  <c r="K45" i="6"/>
  <c r="J45" i="6"/>
  <c r="I45" i="6"/>
  <c r="K44" i="6"/>
  <c r="J44" i="6"/>
  <c r="I44" i="6"/>
  <c r="K43" i="6"/>
  <c r="J43" i="6"/>
  <c r="I43" i="6"/>
  <c r="L43" i="6" s="1"/>
  <c r="K42" i="6"/>
  <c r="J42" i="6"/>
  <c r="I42" i="6"/>
  <c r="K41" i="6"/>
  <c r="J41" i="6"/>
  <c r="I41" i="6"/>
  <c r="K40" i="6"/>
  <c r="J40" i="6"/>
  <c r="I40" i="6"/>
  <c r="K39" i="6"/>
  <c r="J39" i="6"/>
  <c r="I39" i="6"/>
  <c r="K38" i="6"/>
  <c r="J38" i="6"/>
  <c r="I38" i="6"/>
  <c r="K37" i="6"/>
  <c r="J37" i="6"/>
  <c r="I37" i="6"/>
  <c r="K36" i="6"/>
  <c r="J36" i="6"/>
  <c r="I36" i="6"/>
  <c r="K35" i="6"/>
  <c r="J35" i="6"/>
  <c r="I35" i="6"/>
  <c r="L35" i="6" s="1"/>
  <c r="K34" i="6"/>
  <c r="J34" i="6"/>
  <c r="I34" i="6"/>
  <c r="K33" i="6"/>
  <c r="J33" i="6"/>
  <c r="I33" i="6"/>
  <c r="K32" i="6"/>
  <c r="J32" i="6"/>
  <c r="I32" i="6"/>
  <c r="K31" i="6"/>
  <c r="J31" i="6"/>
  <c r="I31" i="6"/>
  <c r="L31" i="6" s="1"/>
  <c r="K30" i="6"/>
  <c r="J30" i="6"/>
  <c r="I30" i="6"/>
  <c r="K29" i="6"/>
  <c r="J29" i="6"/>
  <c r="I29" i="6"/>
  <c r="K28" i="6"/>
  <c r="J28" i="6"/>
  <c r="I28" i="6"/>
  <c r="K27" i="6"/>
  <c r="J27" i="6"/>
  <c r="I27" i="6"/>
  <c r="L27" i="6" s="1"/>
  <c r="O27" i="6" s="1"/>
  <c r="K26" i="6"/>
  <c r="J26" i="6"/>
  <c r="I26" i="6"/>
  <c r="K25" i="6"/>
  <c r="J25" i="6"/>
  <c r="I25" i="6"/>
  <c r="K24" i="6"/>
  <c r="J24" i="6"/>
  <c r="I24" i="6"/>
  <c r="K23" i="6"/>
  <c r="J23" i="6"/>
  <c r="I23" i="6"/>
  <c r="L23" i="6" s="1"/>
  <c r="K22" i="6"/>
  <c r="J22" i="6"/>
  <c r="I22" i="6"/>
  <c r="K21" i="6"/>
  <c r="J21" i="6"/>
  <c r="I21" i="6"/>
  <c r="K20" i="6"/>
  <c r="J20" i="6"/>
  <c r="I20" i="6"/>
  <c r="K19" i="6"/>
  <c r="J19" i="6"/>
  <c r="I19" i="6"/>
  <c r="K18" i="6"/>
  <c r="J18" i="6"/>
  <c r="I18" i="6"/>
  <c r="K17" i="6"/>
  <c r="J17" i="6"/>
  <c r="I17" i="6"/>
  <c r="K16" i="6"/>
  <c r="J16" i="6"/>
  <c r="I16" i="6"/>
  <c r="K15" i="6"/>
  <c r="J15" i="6"/>
  <c r="I15" i="6"/>
  <c r="K14" i="6"/>
  <c r="J14" i="6"/>
  <c r="I14" i="6"/>
  <c r="K13" i="6"/>
  <c r="J13" i="6"/>
  <c r="I13" i="6"/>
  <c r="K12" i="6"/>
  <c r="J12" i="6"/>
  <c r="I12" i="6"/>
  <c r="K11" i="6"/>
  <c r="J11" i="6"/>
  <c r="I11" i="6"/>
  <c r="L11" i="6" s="1"/>
  <c r="K10" i="6"/>
  <c r="J10" i="6"/>
  <c r="I10" i="6"/>
  <c r="K9" i="6"/>
  <c r="J9" i="6"/>
  <c r="I9" i="6"/>
  <c r="K8" i="6"/>
  <c r="J8" i="6"/>
  <c r="I8" i="6"/>
  <c r="T7" i="6"/>
  <c r="K7" i="6"/>
  <c r="J7" i="6"/>
  <c r="I7" i="6"/>
  <c r="K6" i="6"/>
  <c r="L6" i="6" s="1"/>
  <c r="J6" i="6"/>
  <c r="I6" i="6"/>
  <c r="K5" i="6"/>
  <c r="J5" i="6"/>
  <c r="I5" i="6"/>
  <c r="K4" i="6"/>
  <c r="J4" i="6"/>
  <c r="I4" i="6"/>
  <c r="L4" i="6" s="1"/>
  <c r="K3" i="6"/>
  <c r="J3" i="6"/>
  <c r="I3" i="6"/>
  <c r="K2" i="6"/>
  <c r="J2" i="6"/>
  <c r="I2" i="6"/>
  <c r="Q9" i="4"/>
  <c r="L183" i="6" l="1"/>
  <c r="L195" i="6"/>
  <c r="O195" i="6" s="1"/>
  <c r="L223" i="6"/>
  <c r="L227" i="6"/>
  <c r="O227" i="6" s="1"/>
  <c r="L158" i="6"/>
  <c r="L206" i="6"/>
  <c r="L222" i="6"/>
  <c r="L230" i="6"/>
  <c r="O230" i="6" s="1"/>
  <c r="N10" i="7"/>
  <c r="N63" i="7"/>
  <c r="N123" i="7"/>
  <c r="L7" i="6"/>
  <c r="L13" i="6"/>
  <c r="L40" i="6"/>
  <c r="O40" i="6" s="1"/>
  <c r="L48" i="6"/>
  <c r="L52" i="6"/>
  <c r="L56" i="6"/>
  <c r="L60" i="6"/>
  <c r="L64" i="6"/>
  <c r="O64" i="6" s="1"/>
  <c r="L72" i="6"/>
  <c r="O72" i="6" s="1"/>
  <c r="L73" i="6"/>
  <c r="L76" i="6"/>
  <c r="O76" i="6" s="1"/>
  <c r="L189" i="6"/>
  <c r="L193" i="6"/>
  <c r="L197" i="6"/>
  <c r="L233" i="6"/>
  <c r="L237" i="6"/>
  <c r="L249" i="6"/>
  <c r="O249" i="6" s="1"/>
  <c r="L265" i="6"/>
  <c r="L269" i="6"/>
  <c r="L273" i="6"/>
  <c r="L285" i="6"/>
  <c r="O285" i="6" s="1"/>
  <c r="L91" i="6"/>
  <c r="L95" i="6"/>
  <c r="O95" i="6" s="1"/>
  <c r="L119" i="6"/>
  <c r="O119" i="6" s="1"/>
  <c r="L282" i="6"/>
  <c r="N48" i="7"/>
  <c r="N83" i="7"/>
  <c r="N89" i="7"/>
  <c r="N114" i="7"/>
  <c r="N140" i="7"/>
  <c r="N152" i="7"/>
  <c r="L141" i="6"/>
  <c r="O141" i="6" s="1"/>
  <c r="L149" i="6"/>
  <c r="O149" i="6" s="1"/>
  <c r="L188" i="6"/>
  <c r="O188" i="6" s="1"/>
  <c r="L200" i="6"/>
  <c r="L251" i="6"/>
  <c r="O251" i="6" s="1"/>
  <c r="L255" i="6"/>
  <c r="L259" i="6"/>
  <c r="L263" i="6"/>
  <c r="O263" i="6" s="1"/>
  <c r="L279" i="6"/>
  <c r="O279" i="6" s="1"/>
  <c r="L287" i="6"/>
  <c r="O287" i="6" s="1"/>
  <c r="L291" i="6"/>
  <c r="O291" i="6" s="1"/>
  <c r="L295" i="6"/>
  <c r="L10" i="6"/>
  <c r="O10" i="6" s="1"/>
  <c r="L14" i="6"/>
  <c r="L22" i="6"/>
  <c r="O22" i="6" s="1"/>
  <c r="L26" i="6"/>
  <c r="O26" i="6" s="1"/>
  <c r="L34" i="6"/>
  <c r="L38" i="6"/>
  <c r="O38" i="6" s="1"/>
  <c r="L46" i="6"/>
  <c r="O46" i="6" s="1"/>
  <c r="L50" i="6"/>
  <c r="O50" i="6" s="1"/>
  <c r="L58" i="6"/>
  <c r="L66" i="6"/>
  <c r="O66" i="6" s="1"/>
  <c r="L70" i="6"/>
  <c r="L74" i="6"/>
  <c r="O74" i="6" s="1"/>
  <c r="L82" i="6"/>
  <c r="L86" i="6"/>
  <c r="L94" i="6"/>
  <c r="L102" i="6"/>
  <c r="O102" i="6" s="1"/>
  <c r="L122" i="6"/>
  <c r="L165" i="6"/>
  <c r="O165" i="6" s="1"/>
  <c r="L177" i="6"/>
  <c r="O177" i="6" s="1"/>
  <c r="L239" i="6"/>
  <c r="O239" i="6" s="1"/>
  <c r="L299" i="6"/>
  <c r="O299" i="6" s="1"/>
  <c r="L51" i="6"/>
  <c r="O51" i="6" s="1"/>
  <c r="L59" i="6"/>
  <c r="O59" i="6" s="1"/>
  <c r="L127" i="6"/>
  <c r="L131" i="6"/>
  <c r="L186" i="6"/>
  <c r="L190" i="6"/>
  <c r="L221" i="6"/>
  <c r="L264" i="6"/>
  <c r="L229" i="6"/>
  <c r="L253" i="6"/>
  <c r="O253" i="6" s="1"/>
  <c r="L96" i="6"/>
  <c r="L163" i="6"/>
  <c r="O163" i="6" s="1"/>
  <c r="L47" i="6"/>
  <c r="O47" i="6" s="1"/>
  <c r="L5" i="6"/>
  <c r="O5" i="6" s="1"/>
  <c r="L152" i="6"/>
  <c r="O152" i="6" s="1"/>
  <c r="L159" i="6"/>
  <c r="O159" i="6" s="1"/>
  <c r="L191" i="6"/>
  <c r="O191" i="6" s="1"/>
  <c r="L199" i="6"/>
  <c r="L203" i="6"/>
  <c r="O203" i="6" s="1"/>
  <c r="L207" i="6"/>
  <c r="O207" i="6" s="1"/>
  <c r="L226" i="6"/>
  <c r="O226" i="6" s="1"/>
  <c r="L238" i="6"/>
  <c r="L242" i="6"/>
  <c r="L258" i="6"/>
  <c r="O258" i="6" s="1"/>
  <c r="L262" i="6"/>
  <c r="O262" i="6" s="1"/>
  <c r="L266" i="6"/>
  <c r="O266" i="6" s="1"/>
  <c r="L274" i="6"/>
  <c r="O274" i="6" s="1"/>
  <c r="L294" i="6"/>
  <c r="O294" i="6" s="1"/>
  <c r="L162" i="6"/>
  <c r="L9" i="6"/>
  <c r="L45" i="6"/>
  <c r="O45" i="6" s="1"/>
  <c r="L53" i="6"/>
  <c r="L57" i="6"/>
  <c r="L61" i="6"/>
  <c r="L65" i="6"/>
  <c r="O65" i="6" s="1"/>
  <c r="L97" i="6"/>
  <c r="L101" i="6"/>
  <c r="O101" i="6" s="1"/>
  <c r="L105" i="6"/>
  <c r="O105" i="6" s="1"/>
  <c r="L113" i="6"/>
  <c r="O113" i="6" s="1"/>
  <c r="L140" i="6"/>
  <c r="L160" i="6"/>
  <c r="O160" i="6" s="1"/>
  <c r="L164" i="6"/>
  <c r="L168" i="6"/>
  <c r="L172" i="6"/>
  <c r="O172" i="6" s="1"/>
  <c r="L286" i="6"/>
  <c r="O286" i="6" s="1"/>
  <c r="L298" i="6"/>
  <c r="O298" i="6" s="1"/>
  <c r="L302" i="6"/>
  <c r="M302" i="6" s="1"/>
  <c r="N302" i="6" s="1"/>
  <c r="N22" i="7"/>
  <c r="N162" i="7"/>
  <c r="O96" i="7"/>
  <c r="P156" i="7"/>
  <c r="N167" i="7"/>
  <c r="Q152" i="7"/>
  <c r="N19" i="7"/>
  <c r="Q19" i="7" s="1"/>
  <c r="N93" i="7"/>
  <c r="Q93" i="7" s="1"/>
  <c r="N179" i="7"/>
  <c r="Q179" i="7" s="1"/>
  <c r="N149" i="7"/>
  <c r="N196" i="7"/>
  <c r="O89" i="7"/>
  <c r="O10" i="7"/>
  <c r="N59" i="7"/>
  <c r="N65" i="7"/>
  <c r="O114" i="7"/>
  <c r="Q114" i="7" s="1"/>
  <c r="N191" i="7"/>
  <c r="Q191" i="7" s="1"/>
  <c r="N7" i="7"/>
  <c r="Q7" i="7" s="1"/>
  <c r="O2" i="7"/>
  <c r="N71" i="7"/>
  <c r="N81" i="7"/>
  <c r="Q81" i="7" s="1"/>
  <c r="Q96" i="7"/>
  <c r="N40" i="7"/>
  <c r="N170" i="7"/>
  <c r="Q170" i="7" s="1"/>
  <c r="P196" i="7"/>
  <c r="Q196" i="7" s="1"/>
  <c r="N75" i="7"/>
  <c r="Q75" i="7" s="1"/>
  <c r="N150" i="7"/>
  <c r="Q150" i="7" s="1"/>
  <c r="O4" i="7"/>
  <c r="Q4" i="7" s="1"/>
  <c r="N16" i="7"/>
  <c r="Q16" i="7" s="1"/>
  <c r="O28" i="7"/>
  <c r="Q28" i="7" s="1"/>
  <c r="O41" i="7"/>
  <c r="O59" i="7"/>
  <c r="Q59" i="7" s="1"/>
  <c r="O63" i="7"/>
  <c r="Q63" i="7" s="1"/>
  <c r="O71" i="7"/>
  <c r="O83" i="7"/>
  <c r="Q83" i="7" s="1"/>
  <c r="N87" i="7"/>
  <c r="Q87" i="7" s="1"/>
  <c r="O123" i="7"/>
  <c r="Q123" i="7" s="1"/>
  <c r="N132" i="7"/>
  <c r="Q132" i="7" s="1"/>
  <c r="N136" i="7"/>
  <c r="Q136" i="7" s="1"/>
  <c r="N164" i="7"/>
  <c r="Q164" i="7" s="1"/>
  <c r="N189" i="7"/>
  <c r="Q189" i="7" s="1"/>
  <c r="N193" i="7"/>
  <c r="Q156" i="7"/>
  <c r="O140" i="7"/>
  <c r="Q140" i="7" s="1"/>
  <c r="N161" i="7"/>
  <c r="O168" i="7"/>
  <c r="Q168" i="7" s="1"/>
  <c r="N185" i="7"/>
  <c r="Q185" i="7" s="1"/>
  <c r="P193" i="7"/>
  <c r="N143" i="7"/>
  <c r="Q143" i="7" s="1"/>
  <c r="N33" i="7"/>
  <c r="Q33" i="7" s="1"/>
  <c r="O95" i="7"/>
  <c r="Q95" i="7" s="1"/>
  <c r="N104" i="7"/>
  <c r="N108" i="7"/>
  <c r="Q108" i="7" s="1"/>
  <c r="N144" i="7"/>
  <c r="Q144" i="7" s="1"/>
  <c r="N177" i="7"/>
  <c r="Q177" i="7" s="1"/>
  <c r="Q41" i="7"/>
  <c r="N127" i="7"/>
  <c r="Q127" i="7" s="1"/>
  <c r="N13" i="7"/>
  <c r="Q13" i="7" s="1"/>
  <c r="N25" i="7"/>
  <c r="Q25" i="7" s="1"/>
  <c r="N57" i="7"/>
  <c r="Q57" i="7" s="1"/>
  <c r="N121" i="7"/>
  <c r="Q121" i="7" s="1"/>
  <c r="N186" i="7"/>
  <c r="N146" i="7"/>
  <c r="Q146" i="7" s="1"/>
  <c r="N192" i="7"/>
  <c r="N77" i="7"/>
  <c r="P104" i="7"/>
  <c r="N137" i="7"/>
  <c r="Q137" i="7" s="1"/>
  <c r="N155" i="7"/>
  <c r="Q155" i="7" s="1"/>
  <c r="N158" i="7"/>
  <c r="Q158" i="7" s="1"/>
  <c r="P186" i="7"/>
  <c r="N36" i="7"/>
  <c r="Q36" i="7" s="1"/>
  <c r="O48" i="7"/>
  <c r="Q48" i="7" s="1"/>
  <c r="N69" i="7"/>
  <c r="Q69" i="7" s="1"/>
  <c r="Q89" i="7"/>
  <c r="O162" i="7"/>
  <c r="Q162" i="7" s="1"/>
  <c r="Q10" i="7"/>
  <c r="Q22" i="7"/>
  <c r="O65" i="7"/>
  <c r="Q65" i="7" s="1"/>
  <c r="O77" i="7"/>
  <c r="N109" i="7"/>
  <c r="Q109" i="7" s="1"/>
  <c r="N122" i="7"/>
  <c r="Q122" i="7" s="1"/>
  <c r="L25" i="6"/>
  <c r="L29" i="6"/>
  <c r="O29" i="6" s="1"/>
  <c r="L33" i="6"/>
  <c r="O33" i="6" s="1"/>
  <c r="L62" i="6"/>
  <c r="O62" i="6" s="1"/>
  <c r="L85" i="6"/>
  <c r="O85" i="6" s="1"/>
  <c r="L93" i="6"/>
  <c r="O93" i="6" s="1"/>
  <c r="L100" i="6"/>
  <c r="O100" i="6" s="1"/>
  <c r="L103" i="6"/>
  <c r="L107" i="6"/>
  <c r="O107" i="6" s="1"/>
  <c r="L111" i="6"/>
  <c r="O111" i="6" s="1"/>
  <c r="L114" i="6"/>
  <c r="O114" i="6" s="1"/>
  <c r="L130" i="6"/>
  <c r="L137" i="6"/>
  <c r="O137" i="6" s="1"/>
  <c r="L144" i="6"/>
  <c r="O144" i="6" s="1"/>
  <c r="L156" i="6"/>
  <c r="O156" i="6" s="1"/>
  <c r="L178" i="6"/>
  <c r="O178" i="6" s="1"/>
  <c r="L181" i="6"/>
  <c r="O181" i="6" s="1"/>
  <c r="L185" i="6"/>
  <c r="O185" i="6" s="1"/>
  <c r="L202" i="6"/>
  <c r="O202" i="6" s="1"/>
  <c r="L213" i="6"/>
  <c r="O213" i="6" s="1"/>
  <c r="L216" i="6"/>
  <c r="O216" i="6" s="1"/>
  <c r="L240" i="6"/>
  <c r="L272" i="6"/>
  <c r="L300" i="6"/>
  <c r="L133" i="6"/>
  <c r="L174" i="6"/>
  <c r="L198" i="6"/>
  <c r="L301" i="6"/>
  <c r="L145" i="6"/>
  <c r="O145" i="6" s="1"/>
  <c r="L217" i="6"/>
  <c r="O217" i="6" s="1"/>
  <c r="L284" i="6"/>
  <c r="O284" i="6" s="1"/>
  <c r="L209" i="6"/>
  <c r="O209" i="6" s="1"/>
  <c r="L157" i="6"/>
  <c r="O157" i="6" s="1"/>
  <c r="L210" i="6"/>
  <c r="O210" i="6" s="1"/>
  <c r="L214" i="6"/>
  <c r="O214" i="6" s="1"/>
  <c r="L241" i="6"/>
  <c r="O241" i="6" s="1"/>
  <c r="L18" i="6"/>
  <c r="O18" i="6" s="1"/>
  <c r="L231" i="6"/>
  <c r="O231" i="6" s="1"/>
  <c r="L234" i="6"/>
  <c r="O234" i="6" s="1"/>
  <c r="L245" i="6"/>
  <c r="O245" i="6" s="1"/>
  <c r="L44" i="6"/>
  <c r="L89" i="6"/>
  <c r="L126" i="6"/>
  <c r="L142" i="6"/>
  <c r="L161" i="6"/>
  <c r="O161" i="6" s="1"/>
  <c r="L8" i="6"/>
  <c r="O8" i="6" s="1"/>
  <c r="L12" i="6"/>
  <c r="L16" i="6"/>
  <c r="O16" i="6" s="1"/>
  <c r="L20" i="6"/>
  <c r="O20" i="6" s="1"/>
  <c r="L42" i="6"/>
  <c r="O42" i="6" s="1"/>
  <c r="L68" i="6"/>
  <c r="L80" i="6"/>
  <c r="O80" i="6" s="1"/>
  <c r="L109" i="6"/>
  <c r="O109" i="6" s="1"/>
  <c r="L139" i="6"/>
  <c r="L150" i="6"/>
  <c r="O150" i="6" s="1"/>
  <c r="L187" i="6"/>
  <c r="L225" i="6"/>
  <c r="L235" i="6"/>
  <c r="L277" i="6"/>
  <c r="O277" i="6" s="1"/>
  <c r="L205" i="6"/>
  <c r="O205" i="6" s="1"/>
  <c r="L123" i="6"/>
  <c r="O123" i="6" s="1"/>
  <c r="L41" i="6"/>
  <c r="M40" i="6" s="1"/>
  <c r="N40" i="6" s="1"/>
  <c r="L134" i="6"/>
  <c r="O134" i="6" s="1"/>
  <c r="L49" i="6"/>
  <c r="L90" i="6"/>
  <c r="O90" i="6" s="1"/>
  <c r="L28" i="6"/>
  <c r="O28" i="6" s="1"/>
  <c r="L84" i="6"/>
  <c r="L98" i="6"/>
  <c r="O98" i="6" s="1"/>
  <c r="L143" i="6"/>
  <c r="O143" i="6" s="1"/>
  <c r="L147" i="6"/>
  <c r="O147" i="6" s="1"/>
  <c r="L180" i="6"/>
  <c r="O180" i="6" s="1"/>
  <c r="L204" i="6"/>
  <c r="O204" i="6" s="1"/>
  <c r="L228" i="6"/>
  <c r="O228" i="6" s="1"/>
  <c r="L257" i="6"/>
  <c r="L270" i="6"/>
  <c r="L278" i="6"/>
  <c r="L281" i="6"/>
  <c r="O281" i="6" s="1"/>
  <c r="L248" i="6"/>
  <c r="O248" i="6" s="1"/>
  <c r="L115" i="6"/>
  <c r="O115" i="6" s="1"/>
  <c r="L79" i="6"/>
  <c r="O79" i="6" s="1"/>
  <c r="L2" i="6"/>
  <c r="O2" i="6" s="1"/>
  <c r="L32" i="6"/>
  <c r="O32" i="6" s="1"/>
  <c r="L54" i="6"/>
  <c r="O54" i="6" s="1"/>
  <c r="L69" i="6"/>
  <c r="O69" i="6" s="1"/>
  <c r="L88" i="6"/>
  <c r="O88" i="6" s="1"/>
  <c r="L92" i="6"/>
  <c r="M90" i="6" s="1"/>
  <c r="N90" i="6" s="1"/>
  <c r="L99" i="6"/>
  <c r="O99" i="6" s="1"/>
  <c r="L110" i="6"/>
  <c r="O110" i="6" s="1"/>
  <c r="L166" i="6"/>
  <c r="L169" i="6"/>
  <c r="O169" i="6" s="1"/>
  <c r="L184" i="6"/>
  <c r="O184" i="6" s="1"/>
  <c r="L194" i="6"/>
  <c r="O194" i="6" s="1"/>
  <c r="L201" i="6"/>
  <c r="O201" i="6" s="1"/>
  <c r="L208" i="6"/>
  <c r="O208" i="6" s="1"/>
  <c r="L246" i="6"/>
  <c r="O246" i="6" s="1"/>
  <c r="L250" i="6"/>
  <c r="O250" i="6" s="1"/>
  <c r="L267" i="6"/>
  <c r="O267" i="6" s="1"/>
  <c r="L271" i="6"/>
  <c r="O271" i="6" s="1"/>
  <c r="L293" i="6"/>
  <c r="M292" i="6" s="1"/>
  <c r="N292" i="6" s="1"/>
  <c r="L3" i="6"/>
  <c r="O3" i="6" s="1"/>
  <c r="L37" i="6"/>
  <c r="L78" i="6"/>
  <c r="L104" i="6"/>
  <c r="O104" i="6" s="1"/>
  <c r="L192" i="6"/>
  <c r="O192" i="6" s="1"/>
  <c r="L30" i="6"/>
  <c r="O30" i="6" s="1"/>
  <c r="L17" i="6"/>
  <c r="L21" i="6"/>
  <c r="L36" i="6"/>
  <c r="L55" i="6"/>
  <c r="L77" i="6"/>
  <c r="O77" i="6" s="1"/>
  <c r="L106" i="6"/>
  <c r="O106" i="6" s="1"/>
  <c r="L118" i="6"/>
  <c r="O118" i="6" s="1"/>
  <c r="L151" i="6"/>
  <c r="O151" i="6" s="1"/>
  <c r="L170" i="6"/>
  <c r="L173" i="6"/>
  <c r="O173" i="6" s="1"/>
  <c r="L212" i="6"/>
  <c r="O212" i="6" s="1"/>
  <c r="L219" i="6"/>
  <c r="L236" i="6"/>
  <c r="O236" i="6" s="1"/>
  <c r="L261" i="6"/>
  <c r="L289" i="6"/>
  <c r="O289" i="6" s="1"/>
  <c r="Q2" i="7"/>
  <c r="N5" i="7"/>
  <c r="Q5" i="7" s="1"/>
  <c r="N38" i="7"/>
  <c r="Q38" i="7" s="1"/>
  <c r="N50" i="7"/>
  <c r="Q50" i="7" s="1"/>
  <c r="O52" i="7"/>
  <c r="N52" i="7"/>
  <c r="O102" i="7"/>
  <c r="N102" i="7"/>
  <c r="N119" i="7"/>
  <c r="Q119" i="7" s="1"/>
  <c r="N3" i="7"/>
  <c r="Q3" i="7" s="1"/>
  <c r="N30" i="7"/>
  <c r="Q30" i="7" s="1"/>
  <c r="O43" i="7"/>
  <c r="Q43" i="7" s="1"/>
  <c r="N54" i="7"/>
  <c r="Q54" i="7" s="1"/>
  <c r="N111" i="7"/>
  <c r="Q111" i="7" s="1"/>
  <c r="N35" i="7"/>
  <c r="Q35" i="7" s="1"/>
  <c r="N45" i="7"/>
  <c r="Q45" i="7" s="1"/>
  <c r="N56" i="7"/>
  <c r="Q56" i="7" s="1"/>
  <c r="O58" i="7"/>
  <c r="N58" i="7"/>
  <c r="N98" i="7"/>
  <c r="Q98" i="7" s="1"/>
  <c r="O115" i="7"/>
  <c r="N115" i="7"/>
  <c r="N126" i="7"/>
  <c r="Q126" i="7" s="1"/>
  <c r="O138" i="7"/>
  <c r="N138" i="7"/>
  <c r="Q192" i="7"/>
  <c r="N6" i="7"/>
  <c r="Q6" i="7" s="1"/>
  <c r="N9" i="7"/>
  <c r="Q9" i="7" s="1"/>
  <c r="N12" i="7"/>
  <c r="Q12" i="7" s="1"/>
  <c r="N15" i="7"/>
  <c r="Q15" i="7" s="1"/>
  <c r="N18" i="7"/>
  <c r="Q18" i="7" s="1"/>
  <c r="N21" i="7"/>
  <c r="Q21" i="7" s="1"/>
  <c r="N24" i="7"/>
  <c r="Q24" i="7" s="1"/>
  <c r="N27" i="7"/>
  <c r="Q27" i="7" s="1"/>
  <c r="O40" i="7"/>
  <c r="Q40" i="7" s="1"/>
  <c r="N60" i="7"/>
  <c r="Q60" i="7" s="1"/>
  <c r="O64" i="7"/>
  <c r="N64" i="7"/>
  <c r="N66" i="7"/>
  <c r="Q66" i="7" s="1"/>
  <c r="O70" i="7"/>
  <c r="N70" i="7"/>
  <c r="N72" i="7"/>
  <c r="Q72" i="7" s="1"/>
  <c r="O76" i="7"/>
  <c r="N76" i="7"/>
  <c r="Q76" i="7" s="1"/>
  <c r="N78" i="7"/>
  <c r="Q78" i="7" s="1"/>
  <c r="O82" i="7"/>
  <c r="N82" i="7"/>
  <c r="N84" i="7"/>
  <c r="Q84" i="7" s="1"/>
  <c r="O88" i="7"/>
  <c r="N88" i="7"/>
  <c r="N90" i="7"/>
  <c r="Q90" i="7" s="1"/>
  <c r="O94" i="7"/>
  <c r="N94" i="7"/>
  <c r="N100" i="7"/>
  <c r="Q100" i="7" s="1"/>
  <c r="O107" i="7"/>
  <c r="N107" i="7"/>
  <c r="Q107" i="7" s="1"/>
  <c r="N113" i="7"/>
  <c r="Q113" i="7" s="1"/>
  <c r="N124" i="7"/>
  <c r="Q124" i="7" s="1"/>
  <c r="N128" i="7"/>
  <c r="Q128" i="7" s="1"/>
  <c r="O133" i="7"/>
  <c r="N133" i="7"/>
  <c r="O141" i="7"/>
  <c r="N141" i="7"/>
  <c r="N32" i="7"/>
  <c r="Q32" i="7" s="1"/>
  <c r="N47" i="7"/>
  <c r="Q47" i="7" s="1"/>
  <c r="O49" i="7"/>
  <c r="N49" i="7"/>
  <c r="N62" i="7"/>
  <c r="Q62" i="7" s="1"/>
  <c r="N68" i="7"/>
  <c r="Q68" i="7" s="1"/>
  <c r="N74" i="7"/>
  <c r="Q74" i="7" s="1"/>
  <c r="N80" i="7"/>
  <c r="Q80" i="7" s="1"/>
  <c r="N86" i="7"/>
  <c r="Q86" i="7" s="1"/>
  <c r="N92" i="7"/>
  <c r="Q92" i="7" s="1"/>
  <c r="O37" i="7"/>
  <c r="Q37" i="7" s="1"/>
  <c r="N42" i="7"/>
  <c r="Q42" i="7" s="1"/>
  <c r="O120" i="7"/>
  <c r="N120" i="7"/>
  <c r="N131" i="7"/>
  <c r="N29" i="7"/>
  <c r="Q29" i="7" s="1"/>
  <c r="N51" i="7"/>
  <c r="Q51" i="7" s="1"/>
  <c r="N103" i="7"/>
  <c r="Q103" i="7" s="1"/>
  <c r="N105" i="7"/>
  <c r="Q105" i="7" s="1"/>
  <c r="N129" i="7"/>
  <c r="Q129" i="7" s="1"/>
  <c r="O139" i="7"/>
  <c r="N139" i="7"/>
  <c r="N8" i="7"/>
  <c r="Q8" i="7" s="1"/>
  <c r="N11" i="7"/>
  <c r="Q11" i="7" s="1"/>
  <c r="N14" i="7"/>
  <c r="Q14" i="7" s="1"/>
  <c r="N17" i="7"/>
  <c r="Q17" i="7" s="1"/>
  <c r="N20" i="7"/>
  <c r="Q20" i="7" s="1"/>
  <c r="N23" i="7"/>
  <c r="Q23" i="7" s="1"/>
  <c r="N26" i="7"/>
  <c r="Q26" i="7" s="1"/>
  <c r="N31" i="7"/>
  <c r="Q31" i="7" s="1"/>
  <c r="O34" i="7"/>
  <c r="Q34" i="7" s="1"/>
  <c r="N39" i="7"/>
  <c r="Q39" i="7" s="1"/>
  <c r="N53" i="7"/>
  <c r="Q53" i="7" s="1"/>
  <c r="O55" i="7"/>
  <c r="N55" i="7"/>
  <c r="N101" i="7"/>
  <c r="Q101" i="7" s="1"/>
  <c r="N116" i="7"/>
  <c r="Q116" i="7" s="1"/>
  <c r="O131" i="7"/>
  <c r="N44" i="7"/>
  <c r="Q44" i="7" s="1"/>
  <c r="O46" i="7"/>
  <c r="N46" i="7"/>
  <c r="N118" i="7"/>
  <c r="Q118" i="7" s="1"/>
  <c r="O125" i="7"/>
  <c r="N125" i="7"/>
  <c r="N134" i="7"/>
  <c r="Q134" i="7" s="1"/>
  <c r="O147" i="7"/>
  <c r="N147" i="7"/>
  <c r="O61" i="7"/>
  <c r="N61" i="7"/>
  <c r="O67" i="7"/>
  <c r="N67" i="7"/>
  <c r="Q67" i="7" s="1"/>
  <c r="O73" i="7"/>
  <c r="N73" i="7"/>
  <c r="Q73" i="7" s="1"/>
  <c r="O79" i="7"/>
  <c r="N79" i="7"/>
  <c r="Q79" i="7" s="1"/>
  <c r="O85" i="7"/>
  <c r="N85" i="7"/>
  <c r="O91" i="7"/>
  <c r="N91" i="7"/>
  <c r="O97" i="7"/>
  <c r="N97" i="7"/>
  <c r="N106" i="7"/>
  <c r="Q106" i="7" s="1"/>
  <c r="N110" i="7"/>
  <c r="Q110" i="7" s="1"/>
  <c r="P195" i="7"/>
  <c r="N195" i="7"/>
  <c r="P204" i="7"/>
  <c r="N204" i="7"/>
  <c r="Q204" i="7" s="1"/>
  <c r="P213" i="7"/>
  <c r="N213" i="7"/>
  <c r="Q213" i="7" s="1"/>
  <c r="N153" i="7"/>
  <c r="Q153" i="7" s="1"/>
  <c r="N159" i="7"/>
  <c r="Q159" i="7" s="1"/>
  <c r="N165" i="7"/>
  <c r="Q165" i="7" s="1"/>
  <c r="N171" i="7"/>
  <c r="Q171" i="7" s="1"/>
  <c r="N173" i="7"/>
  <c r="Q173" i="7" s="1"/>
  <c r="N180" i="7"/>
  <c r="Q180" i="7" s="1"/>
  <c r="N182" i="7"/>
  <c r="Q182" i="7" s="1"/>
  <c r="P201" i="7"/>
  <c r="N201" i="7"/>
  <c r="P210" i="7"/>
  <c r="N210" i="7"/>
  <c r="P219" i="7"/>
  <c r="N219" i="7"/>
  <c r="Q149" i="7"/>
  <c r="Q161" i="7"/>
  <c r="Q167" i="7"/>
  <c r="N174" i="7"/>
  <c r="Q174" i="7" s="1"/>
  <c r="N176" i="7"/>
  <c r="Q176" i="7" s="1"/>
  <c r="N183" i="7"/>
  <c r="Q183" i="7" s="1"/>
  <c r="N188" i="7"/>
  <c r="Q188" i="7" s="1"/>
  <c r="P198" i="7"/>
  <c r="N198" i="7"/>
  <c r="P207" i="7"/>
  <c r="N207" i="7"/>
  <c r="Q207" i="7" s="1"/>
  <c r="P216" i="7"/>
  <c r="N216" i="7"/>
  <c r="N99" i="7"/>
  <c r="Q99" i="7" s="1"/>
  <c r="N112" i="7"/>
  <c r="Q112" i="7" s="1"/>
  <c r="N117" i="7"/>
  <c r="Q117" i="7" s="1"/>
  <c r="N130" i="7"/>
  <c r="Q130" i="7" s="1"/>
  <c r="N135" i="7"/>
  <c r="Q135" i="7" s="1"/>
  <c r="N194" i="7"/>
  <c r="Q194" i="7" s="1"/>
  <c r="N197" i="7"/>
  <c r="Q197" i="7" s="1"/>
  <c r="N200" i="7"/>
  <c r="Q200" i="7" s="1"/>
  <c r="N203" i="7"/>
  <c r="Q203" i="7" s="1"/>
  <c r="N206" i="7"/>
  <c r="Q206" i="7" s="1"/>
  <c r="N209" i="7"/>
  <c r="Q209" i="7" s="1"/>
  <c r="N212" i="7"/>
  <c r="Q212" i="7" s="1"/>
  <c r="N215" i="7"/>
  <c r="Q215" i="7" s="1"/>
  <c r="N218" i="7"/>
  <c r="Q218" i="7" s="1"/>
  <c r="N221" i="7"/>
  <c r="Q221" i="7" s="1"/>
  <c r="R221" i="7" s="1"/>
  <c r="S221" i="7" s="1"/>
  <c r="N142" i="7"/>
  <c r="Q142" i="7" s="1"/>
  <c r="N145" i="7"/>
  <c r="Q145" i="7" s="1"/>
  <c r="N148" i="7"/>
  <c r="Q148" i="7" s="1"/>
  <c r="N151" i="7"/>
  <c r="Q151" i="7" s="1"/>
  <c r="N154" i="7"/>
  <c r="Q154" i="7" s="1"/>
  <c r="N157" i="7"/>
  <c r="Q157" i="7" s="1"/>
  <c r="N160" i="7"/>
  <c r="Q160" i="7" s="1"/>
  <c r="N163" i="7"/>
  <c r="Q163" i="7" s="1"/>
  <c r="N166" i="7"/>
  <c r="Q166" i="7" s="1"/>
  <c r="N169" i="7"/>
  <c r="Q169" i="7" s="1"/>
  <c r="N172" i="7"/>
  <c r="Q172" i="7" s="1"/>
  <c r="N175" i="7"/>
  <c r="Q175" i="7" s="1"/>
  <c r="N178" i="7"/>
  <c r="Q178" i="7" s="1"/>
  <c r="N181" i="7"/>
  <c r="Q181" i="7" s="1"/>
  <c r="N184" i="7"/>
  <c r="Q184" i="7" s="1"/>
  <c r="N187" i="7"/>
  <c r="Q187" i="7" s="1"/>
  <c r="N190" i="7"/>
  <c r="Q190" i="7" s="1"/>
  <c r="N199" i="7"/>
  <c r="Q199" i="7" s="1"/>
  <c r="N202" i="7"/>
  <c r="Q202" i="7" s="1"/>
  <c r="N205" i="7"/>
  <c r="Q205" i="7" s="1"/>
  <c r="N208" i="7"/>
  <c r="Q208" i="7" s="1"/>
  <c r="N211" i="7"/>
  <c r="Q211" i="7" s="1"/>
  <c r="N214" i="7"/>
  <c r="Q214" i="7" s="1"/>
  <c r="N217" i="7"/>
  <c r="Q217" i="7" s="1"/>
  <c r="N220" i="7"/>
  <c r="Q220" i="7" s="1"/>
  <c r="R220" i="7" s="1"/>
  <c r="S220" i="7" s="1"/>
  <c r="O121" i="6"/>
  <c r="O55" i="6"/>
  <c r="O25" i="6"/>
  <c r="O63" i="6"/>
  <c r="O82" i="6"/>
  <c r="O37" i="6"/>
  <c r="O89" i="6"/>
  <c r="O34" i="6"/>
  <c r="O41" i="6"/>
  <c r="O146" i="6"/>
  <c r="O13" i="6"/>
  <c r="O269" i="6"/>
  <c r="O53" i="6"/>
  <c r="O252" i="6"/>
  <c r="O91" i="6"/>
  <c r="O158" i="6"/>
  <c r="O164" i="6"/>
  <c r="O170" i="6"/>
  <c r="O206" i="6"/>
  <c r="O242" i="6"/>
  <c r="O272" i="6"/>
  <c r="L39" i="6"/>
  <c r="O52" i="6"/>
  <c r="L129" i="6"/>
  <c r="L135" i="6"/>
  <c r="O296" i="6"/>
  <c r="O36" i="6"/>
  <c r="O23" i="6"/>
  <c r="O97" i="6"/>
  <c r="O140" i="6"/>
  <c r="L19" i="6"/>
  <c r="L24" i="6"/>
  <c r="O57" i="6"/>
  <c r="L112" i="6"/>
  <c r="O183" i="6"/>
  <c r="O237" i="6"/>
  <c r="O255" i="6"/>
  <c r="O273" i="6"/>
  <c r="O125" i="6"/>
  <c r="O73" i="6"/>
  <c r="O131" i="6"/>
  <c r="O168" i="6"/>
  <c r="O233" i="6"/>
  <c r="O240" i="6"/>
  <c r="O260" i="6"/>
  <c r="O276" i="6"/>
  <c r="L288" i="6"/>
  <c r="O300" i="6"/>
  <c r="M300" i="6"/>
  <c r="N300" i="6" s="1"/>
  <c r="O120" i="6"/>
  <c r="O193" i="6"/>
  <c r="O229" i="6"/>
  <c r="O257" i="6"/>
  <c r="M257" i="6"/>
  <c r="N257" i="6" s="1"/>
  <c r="O200" i="6"/>
  <c r="O282" i="6"/>
  <c r="O31" i="6"/>
  <c r="O197" i="6"/>
  <c r="O48" i="6"/>
  <c r="O56" i="6"/>
  <c r="O116" i="6"/>
  <c r="O154" i="6"/>
  <c r="O162" i="6"/>
  <c r="O166" i="6"/>
  <c r="O186" i="6"/>
  <c r="O222" i="6"/>
  <c r="O238" i="6"/>
  <c r="O264" i="6"/>
  <c r="O190" i="6"/>
  <c r="M46" i="6"/>
  <c r="N46" i="6" s="1"/>
  <c r="O6" i="6"/>
  <c r="O71" i="6"/>
  <c r="O130" i="6"/>
  <c r="O7" i="6"/>
  <c r="O11" i="6"/>
  <c r="O174" i="6"/>
  <c r="O12" i="6"/>
  <c r="O43" i="6"/>
  <c r="L15" i="6"/>
  <c r="O67" i="6"/>
  <c r="O75" i="6"/>
  <c r="O122" i="6"/>
  <c r="O133" i="6"/>
  <c r="L148" i="6"/>
  <c r="O171" i="6"/>
  <c r="O187" i="6"/>
  <c r="O243" i="6"/>
  <c r="O221" i="6"/>
  <c r="O265" i="6"/>
  <c r="O86" i="6"/>
  <c r="O94" i="6"/>
  <c r="O96" i="6"/>
  <c r="M119" i="6"/>
  <c r="N119" i="6" s="1"/>
  <c r="O128" i="6"/>
  <c r="O199" i="6"/>
  <c r="O21" i="6"/>
  <c r="O4" i="6"/>
  <c r="O9" i="6"/>
  <c r="O60" i="6"/>
  <c r="O132" i="6"/>
  <c r="O14" i="6"/>
  <c r="O61" i="6"/>
  <c r="O35" i="6"/>
  <c r="M83" i="6"/>
  <c r="N83" i="6" s="1"/>
  <c r="L176" i="6"/>
  <c r="L182" i="6"/>
  <c r="L218" i="6"/>
  <c r="L254" i="6"/>
  <c r="L290" i="6"/>
  <c r="O223" i="6"/>
  <c r="O259" i="6"/>
  <c r="M259" i="6"/>
  <c r="N259" i="6" s="1"/>
  <c r="O295" i="6"/>
  <c r="O189" i="6"/>
  <c r="O297" i="6"/>
  <c r="L81" i="6"/>
  <c r="L117" i="6"/>
  <c r="M113" i="6" s="1"/>
  <c r="N113" i="6" s="1"/>
  <c r="L153" i="6"/>
  <c r="L175" i="6"/>
  <c r="L211" i="6"/>
  <c r="L247" i="6"/>
  <c r="L283" i="6"/>
  <c r="Q201" i="7" l="1"/>
  <c r="Q139" i="7"/>
  <c r="Q94" i="7"/>
  <c r="M97" i="6"/>
  <c r="N97" i="6" s="1"/>
  <c r="M58" i="6"/>
  <c r="N58" i="6" s="1"/>
  <c r="M267" i="6"/>
  <c r="N267" i="6" s="1"/>
  <c r="M45" i="6"/>
  <c r="N45" i="6" s="1"/>
  <c r="Q71" i="7"/>
  <c r="M124" i="6"/>
  <c r="N124" i="6" s="1"/>
  <c r="M295" i="6"/>
  <c r="N295" i="6" s="1"/>
  <c r="Q82" i="7"/>
  <c r="M260" i="6"/>
  <c r="N260" i="6" s="1"/>
  <c r="M195" i="6"/>
  <c r="N195" i="6" s="1"/>
  <c r="M70" i="6"/>
  <c r="N70" i="6" s="1"/>
  <c r="M294" i="6"/>
  <c r="N294" i="6" s="1"/>
  <c r="O127" i="6"/>
  <c r="M68" i="6"/>
  <c r="N68" i="6" s="1"/>
  <c r="M125" i="6"/>
  <c r="N125" i="6" s="1"/>
  <c r="M256" i="6"/>
  <c r="N256" i="6" s="1"/>
  <c r="M62" i="6"/>
  <c r="N62" i="6" s="1"/>
  <c r="M51" i="6"/>
  <c r="N51" i="6" s="1"/>
  <c r="M87" i="6"/>
  <c r="N87" i="6" s="1"/>
  <c r="M301" i="6"/>
  <c r="N301" i="6" s="1"/>
  <c r="M48" i="6"/>
  <c r="N48" i="6" s="1"/>
  <c r="M255" i="6"/>
  <c r="N255" i="6" s="1"/>
  <c r="M89" i="6"/>
  <c r="N89" i="6" s="1"/>
  <c r="M79" i="6"/>
  <c r="N79" i="6" s="1"/>
  <c r="M230" i="6"/>
  <c r="N230" i="6" s="1"/>
  <c r="M54" i="6"/>
  <c r="N54" i="6" s="1"/>
  <c r="M55" i="6"/>
  <c r="N55" i="6" s="1"/>
  <c r="M269" i="6"/>
  <c r="N269" i="6" s="1"/>
  <c r="M59" i="6"/>
  <c r="N59" i="6" s="1"/>
  <c r="M262" i="6"/>
  <c r="N262" i="6" s="1"/>
  <c r="M194" i="6"/>
  <c r="N194" i="6" s="1"/>
  <c r="O293" i="6"/>
  <c r="M291" i="6"/>
  <c r="N291" i="6" s="1"/>
  <c r="M231" i="6"/>
  <c r="N231" i="6" s="1"/>
  <c r="O58" i="6"/>
  <c r="M16" i="6"/>
  <c r="N16" i="6" s="1"/>
  <c r="O261" i="6"/>
  <c r="M191" i="6"/>
  <c r="N191" i="6" s="1"/>
  <c r="M43" i="6"/>
  <c r="N43" i="6" s="1"/>
  <c r="M65" i="6"/>
  <c r="N65" i="6" s="1"/>
  <c r="M108" i="6"/>
  <c r="N108" i="6" s="1"/>
  <c r="O70" i="6"/>
  <c r="M49" i="6"/>
  <c r="N49" i="6" s="1"/>
  <c r="M77" i="6"/>
  <c r="N77" i="6" s="1"/>
  <c r="M137" i="6"/>
  <c r="N137" i="6" s="1"/>
  <c r="M88" i="6"/>
  <c r="N88" i="6" s="1"/>
  <c r="M73" i="6"/>
  <c r="N73" i="6" s="1"/>
  <c r="M61" i="6"/>
  <c r="N61" i="6" s="1"/>
  <c r="M92" i="6"/>
  <c r="N92" i="6" s="1"/>
  <c r="O270" i="6"/>
  <c r="M189" i="6"/>
  <c r="N189" i="6" s="1"/>
  <c r="M293" i="6"/>
  <c r="N293" i="6" s="1"/>
  <c r="M57" i="6"/>
  <c r="N57" i="6" s="1"/>
  <c r="M221" i="6"/>
  <c r="N221" i="6" s="1"/>
  <c r="M249" i="6"/>
  <c r="N249" i="6" s="1"/>
  <c r="M215" i="6"/>
  <c r="N215" i="6" s="1"/>
  <c r="M229" i="6"/>
  <c r="N229" i="6" s="1"/>
  <c r="M217" i="6"/>
  <c r="N217" i="6" s="1"/>
  <c r="M235" i="6"/>
  <c r="N235" i="6" s="1"/>
  <c r="M298" i="6"/>
  <c r="N298" i="6" s="1"/>
  <c r="M212" i="6"/>
  <c r="N212" i="6" s="1"/>
  <c r="M219" i="6"/>
  <c r="N219" i="6" s="1"/>
  <c r="M222" i="6"/>
  <c r="N222" i="6" s="1"/>
  <c r="M180" i="6"/>
  <c r="N180" i="6" s="1"/>
  <c r="M201" i="6"/>
  <c r="N201" i="6" s="1"/>
  <c r="M132" i="6"/>
  <c r="N132" i="6" s="1"/>
  <c r="M187" i="6"/>
  <c r="N187" i="6" s="1"/>
  <c r="M141" i="6"/>
  <c r="N141" i="6" s="1"/>
  <c r="M101" i="6"/>
  <c r="N101" i="6" s="1"/>
  <c r="M208" i="6"/>
  <c r="N208" i="6" s="1"/>
  <c r="O198" i="6"/>
  <c r="M64" i="6"/>
  <c r="N64" i="6" s="1"/>
  <c r="M183" i="6"/>
  <c r="N183" i="6" s="1"/>
  <c r="M127" i="6"/>
  <c r="N127" i="6" s="1"/>
  <c r="M63" i="6"/>
  <c r="N63" i="6" s="1"/>
  <c r="M84" i="6"/>
  <c r="N84" i="6" s="1"/>
  <c r="M126" i="6"/>
  <c r="N126" i="6" s="1"/>
  <c r="M128" i="6"/>
  <c r="N128" i="6" s="1"/>
  <c r="O84" i="6"/>
  <c r="M210" i="6"/>
  <c r="N210" i="6" s="1"/>
  <c r="O142" i="6"/>
  <c r="O49" i="6"/>
  <c r="M44" i="6"/>
  <c r="N44" i="6" s="1"/>
  <c r="Q147" i="7"/>
  <c r="Q55" i="7"/>
  <c r="Q88" i="7"/>
  <c r="Q64" i="7"/>
  <c r="Q138" i="7"/>
  <c r="Q125" i="7"/>
  <c r="Q58" i="7"/>
  <c r="Q104" i="7"/>
  <c r="R144" i="7"/>
  <c r="S144" i="7" s="1"/>
  <c r="Q141" i="7"/>
  <c r="R138" i="7" s="1"/>
  <c r="S138" i="7" s="1"/>
  <c r="Q186" i="7"/>
  <c r="R25" i="7"/>
  <c r="S25" i="7" s="1"/>
  <c r="Q49" i="7"/>
  <c r="Q77" i="7"/>
  <c r="R19" i="7"/>
  <c r="S19" i="7" s="1"/>
  <c r="Q131" i="7"/>
  <c r="R71" i="7"/>
  <c r="S71" i="7" s="1"/>
  <c r="Q52" i="7"/>
  <c r="R158" i="7"/>
  <c r="S158" i="7" s="1"/>
  <c r="R168" i="7"/>
  <c r="S168" i="7" s="1"/>
  <c r="R156" i="7"/>
  <c r="S156" i="7" s="1"/>
  <c r="Q193" i="7"/>
  <c r="R152" i="7"/>
  <c r="S152" i="7" s="1"/>
  <c r="R150" i="7"/>
  <c r="S150" i="7" s="1"/>
  <c r="R148" i="7"/>
  <c r="S148" i="7" s="1"/>
  <c r="R164" i="7"/>
  <c r="S164" i="7" s="1"/>
  <c r="Q216" i="7"/>
  <c r="Q97" i="7"/>
  <c r="Q61" i="7"/>
  <c r="R14" i="7"/>
  <c r="S14" i="7" s="1"/>
  <c r="O235" i="6"/>
  <c r="M233" i="6"/>
  <c r="N233" i="6" s="1"/>
  <c r="M160" i="6"/>
  <c r="N160" i="6" s="1"/>
  <c r="M142" i="6"/>
  <c r="N142" i="6" s="1"/>
  <c r="M185" i="6"/>
  <c r="N185" i="6" s="1"/>
  <c r="M69" i="6"/>
  <c r="N69" i="6" s="1"/>
  <c r="M197" i="6"/>
  <c r="N197" i="6" s="1"/>
  <c r="M91" i="6"/>
  <c r="N91" i="6" s="1"/>
  <c r="M213" i="6"/>
  <c r="N213" i="6" s="1"/>
  <c r="M154" i="6"/>
  <c r="N154" i="6" s="1"/>
  <c r="M228" i="6"/>
  <c r="N228" i="6" s="1"/>
  <c r="M226" i="6"/>
  <c r="N226" i="6" s="1"/>
  <c r="M220" i="6"/>
  <c r="N220" i="6" s="1"/>
  <c r="M27" i="6"/>
  <c r="N27" i="6" s="1"/>
  <c r="M98" i="6"/>
  <c r="N98" i="6" s="1"/>
  <c r="M96" i="6"/>
  <c r="N96" i="6" s="1"/>
  <c r="M95" i="6"/>
  <c r="N95" i="6" s="1"/>
  <c r="M206" i="6"/>
  <c r="N206" i="6" s="1"/>
  <c r="M203" i="6"/>
  <c r="N203" i="6" s="1"/>
  <c r="M275" i="6"/>
  <c r="N275" i="6" s="1"/>
  <c r="M214" i="6"/>
  <c r="N214" i="6" s="1"/>
  <c r="M150" i="6"/>
  <c r="N150" i="6" s="1"/>
  <c r="M138" i="6"/>
  <c r="N138" i="6" s="1"/>
  <c r="M242" i="6"/>
  <c r="N242" i="6" s="1"/>
  <c r="O225" i="6"/>
  <c r="M122" i="6"/>
  <c r="N122" i="6" s="1"/>
  <c r="M82" i="6"/>
  <c r="N82" i="6" s="1"/>
  <c r="M268" i="6"/>
  <c r="N268" i="6" s="1"/>
  <c r="M74" i="6"/>
  <c r="N74" i="6" s="1"/>
  <c r="M60" i="6"/>
  <c r="N60" i="6" s="1"/>
  <c r="M116" i="6"/>
  <c r="N116" i="6" s="1"/>
  <c r="M52" i="6"/>
  <c r="N52" i="6" s="1"/>
  <c r="M299" i="6"/>
  <c r="N299" i="6" s="1"/>
  <c r="M159" i="6"/>
  <c r="N159" i="6" s="1"/>
  <c r="M232" i="6"/>
  <c r="N232" i="6" s="1"/>
  <c r="M147" i="6"/>
  <c r="N147" i="6" s="1"/>
  <c r="M115" i="6"/>
  <c r="N115" i="6" s="1"/>
  <c r="M263" i="6"/>
  <c r="N263" i="6" s="1"/>
  <c r="M297" i="6"/>
  <c r="N297" i="6" s="1"/>
  <c r="M167" i="6"/>
  <c r="N167" i="6" s="1"/>
  <c r="M139" i="6"/>
  <c r="N139" i="6" s="1"/>
  <c r="M136" i="6"/>
  <c r="N136" i="6" s="1"/>
  <c r="M72" i="6"/>
  <c r="N72" i="6" s="1"/>
  <c r="M75" i="6"/>
  <c r="N75" i="6" s="1"/>
  <c r="M93" i="6"/>
  <c r="N93" i="6" s="1"/>
  <c r="M192" i="6"/>
  <c r="N192" i="6" s="1"/>
  <c r="M258" i="6"/>
  <c r="N258" i="6" s="1"/>
  <c r="M120" i="6"/>
  <c r="N120" i="6" s="1"/>
  <c r="M285" i="6"/>
  <c r="N285" i="6" s="1"/>
  <c r="O219" i="6"/>
  <c r="M118" i="6"/>
  <c r="N118" i="6" s="1"/>
  <c r="M287" i="6"/>
  <c r="N287" i="6" s="1"/>
  <c r="M32" i="6"/>
  <c r="N32" i="6" s="1"/>
  <c r="O92" i="6"/>
  <c r="M216" i="6"/>
  <c r="N216" i="6" s="1"/>
  <c r="M78" i="6"/>
  <c r="N78" i="6" s="1"/>
  <c r="O68" i="6"/>
  <c r="M296" i="6"/>
  <c r="N296" i="6" s="1"/>
  <c r="M25" i="6"/>
  <c r="N25" i="6" s="1"/>
  <c r="M146" i="6"/>
  <c r="N146" i="6" s="1"/>
  <c r="M21" i="6"/>
  <c r="N21" i="6" s="1"/>
  <c r="M161" i="6"/>
  <c r="N161" i="6" s="1"/>
  <c r="M202" i="6"/>
  <c r="N202" i="6" s="1"/>
  <c r="M156" i="6"/>
  <c r="N156" i="6" s="1"/>
  <c r="M224" i="6"/>
  <c r="N224" i="6" s="1"/>
  <c r="O103" i="6"/>
  <c r="M277" i="6"/>
  <c r="N277" i="6" s="1"/>
  <c r="M184" i="6"/>
  <c r="N184" i="6" s="1"/>
  <c r="M270" i="6"/>
  <c r="N270" i="6" s="1"/>
  <c r="M144" i="6"/>
  <c r="N144" i="6" s="1"/>
  <c r="M188" i="6"/>
  <c r="N188" i="6" s="1"/>
  <c r="M241" i="6"/>
  <c r="N241" i="6" s="1"/>
  <c r="M198" i="6"/>
  <c r="N198" i="6" s="1"/>
  <c r="M193" i="6"/>
  <c r="N193" i="6" s="1"/>
  <c r="M104" i="6"/>
  <c r="N104" i="6" s="1"/>
  <c r="M205" i="6"/>
  <c r="N205" i="6" s="1"/>
  <c r="M145" i="6"/>
  <c r="N145" i="6" s="1"/>
  <c r="M264" i="6"/>
  <c r="N264" i="6" s="1"/>
  <c r="M76" i="6"/>
  <c r="N76" i="6" s="1"/>
  <c r="O17" i="6"/>
  <c r="M244" i="6"/>
  <c r="N244" i="6" s="1"/>
  <c r="M261" i="6"/>
  <c r="N261" i="6" s="1"/>
  <c r="M157" i="6"/>
  <c r="N157" i="6" s="1"/>
  <c r="O139" i="6"/>
  <c r="M50" i="6"/>
  <c r="N50" i="6" s="1"/>
  <c r="M253" i="6"/>
  <c r="N253" i="6" s="1"/>
  <c r="M279" i="6"/>
  <c r="N279" i="6" s="1"/>
  <c r="M196" i="6"/>
  <c r="N196" i="6" s="1"/>
  <c r="M67" i="6"/>
  <c r="N67" i="6" s="1"/>
  <c r="M130" i="6"/>
  <c r="N130" i="6" s="1"/>
  <c r="M47" i="6"/>
  <c r="N47" i="6" s="1"/>
  <c r="M246" i="6"/>
  <c r="N246" i="6" s="1"/>
  <c r="M209" i="6"/>
  <c r="N209" i="6" s="1"/>
  <c r="M251" i="6"/>
  <c r="N251" i="6" s="1"/>
  <c r="O278" i="6"/>
  <c r="M53" i="6"/>
  <c r="N53" i="6" s="1"/>
  <c r="O78" i="6"/>
  <c r="M85" i="6"/>
  <c r="N85" i="6" s="1"/>
  <c r="M121" i="6"/>
  <c r="N121" i="6" s="1"/>
  <c r="M186" i="6"/>
  <c r="N186" i="6" s="1"/>
  <c r="M190" i="6"/>
  <c r="N190" i="6" s="1"/>
  <c r="M179" i="6"/>
  <c r="N179" i="6" s="1"/>
  <c r="M71" i="6"/>
  <c r="N71" i="6" s="1"/>
  <c r="M66" i="6"/>
  <c r="N66" i="6" s="1"/>
  <c r="M42" i="6"/>
  <c r="N42" i="6" s="1"/>
  <c r="O126" i="6"/>
  <c r="M41" i="6"/>
  <c r="N41" i="6" s="1"/>
  <c r="M94" i="6"/>
  <c r="N94" i="6" s="1"/>
  <c r="M80" i="6"/>
  <c r="N80" i="6" s="1"/>
  <c r="M223" i="6"/>
  <c r="N223" i="6" s="1"/>
  <c r="O301" i="6"/>
  <c r="M155" i="6"/>
  <c r="N155" i="6" s="1"/>
  <c r="M158" i="6"/>
  <c r="N158" i="6" s="1"/>
  <c r="O44" i="6"/>
  <c r="M86" i="6"/>
  <c r="N86" i="6" s="1"/>
  <c r="M266" i="6"/>
  <c r="N266" i="6" s="1"/>
  <c r="M227" i="6"/>
  <c r="N227" i="6" s="1"/>
  <c r="M225" i="6"/>
  <c r="N225" i="6" s="1"/>
  <c r="M250" i="6"/>
  <c r="N250" i="6" s="1"/>
  <c r="M265" i="6"/>
  <c r="N265" i="6" s="1"/>
  <c r="M56" i="6"/>
  <c r="N56" i="6" s="1"/>
  <c r="M18" i="6"/>
  <c r="N18" i="6" s="1"/>
  <c r="M248" i="6"/>
  <c r="N248" i="6" s="1"/>
  <c r="R28" i="7"/>
  <c r="S28" i="7" s="1"/>
  <c r="R147" i="7"/>
  <c r="S147" i="7" s="1"/>
  <c r="R145" i="7"/>
  <c r="S145" i="7" s="1"/>
  <c r="Q210" i="7"/>
  <c r="R200" i="7" s="1"/>
  <c r="S200" i="7" s="1"/>
  <c r="Q85" i="7"/>
  <c r="R11" i="7"/>
  <c r="S11" i="7" s="1"/>
  <c r="T33" i="4" s="1"/>
  <c r="Q120" i="7"/>
  <c r="R116" i="7" s="1"/>
  <c r="S116" i="7" s="1"/>
  <c r="R27" i="7"/>
  <c r="S27" i="7" s="1"/>
  <c r="Q115" i="7"/>
  <c r="R30" i="7"/>
  <c r="S30" i="7" s="1"/>
  <c r="R178" i="7"/>
  <c r="S178" i="7" s="1"/>
  <c r="R142" i="7"/>
  <c r="S142" i="7" s="1"/>
  <c r="R8" i="7"/>
  <c r="S8" i="7" s="1"/>
  <c r="T30" i="4" s="1"/>
  <c r="R24" i="7"/>
  <c r="S24" i="7" s="1"/>
  <c r="R3" i="7"/>
  <c r="S3" i="7" s="1"/>
  <c r="T25" i="4" s="1"/>
  <c r="R76" i="7"/>
  <c r="S76" i="7" s="1"/>
  <c r="R21" i="7"/>
  <c r="S21" i="7" s="1"/>
  <c r="R172" i="7"/>
  <c r="S172" i="7" s="1"/>
  <c r="Q195" i="7"/>
  <c r="R146" i="7"/>
  <c r="S146" i="7" s="1"/>
  <c r="R18" i="7"/>
  <c r="S18" i="7" s="1"/>
  <c r="R169" i="7"/>
  <c r="S169" i="7" s="1"/>
  <c r="R73" i="7"/>
  <c r="S73" i="7" s="1"/>
  <c r="R139" i="7"/>
  <c r="S139" i="7" s="1"/>
  <c r="R47" i="7"/>
  <c r="S47" i="7" s="1"/>
  <c r="R15" i="7"/>
  <c r="S15" i="7" s="1"/>
  <c r="Q102" i="7"/>
  <c r="R4" i="7"/>
  <c r="S4" i="7" s="1"/>
  <c r="T26" i="4" s="1"/>
  <c r="R166" i="7"/>
  <c r="S166" i="7" s="1"/>
  <c r="R167" i="7"/>
  <c r="S167" i="7" s="1"/>
  <c r="Q46" i="7"/>
  <c r="R32" i="7"/>
  <c r="S32" i="7" s="1"/>
  <c r="Q70" i="7"/>
  <c r="R65" i="7" s="1"/>
  <c r="S65" i="7" s="1"/>
  <c r="R12" i="7"/>
  <c r="S12" i="7" s="1"/>
  <c r="T34" i="4" s="1"/>
  <c r="R163" i="7"/>
  <c r="S163" i="7" s="1"/>
  <c r="R161" i="7"/>
  <c r="S161" i="7" s="1"/>
  <c r="R31" i="7"/>
  <c r="S31" i="7" s="1"/>
  <c r="R162" i="7"/>
  <c r="S162" i="7" s="1"/>
  <c r="R9" i="7"/>
  <c r="S9" i="7" s="1"/>
  <c r="T31" i="4" s="1"/>
  <c r="R22" i="7"/>
  <c r="S22" i="7" s="1"/>
  <c r="R160" i="7"/>
  <c r="S160" i="7" s="1"/>
  <c r="R155" i="7"/>
  <c r="S155" i="7" s="1"/>
  <c r="R171" i="7"/>
  <c r="S171" i="7" s="1"/>
  <c r="R44" i="7"/>
  <c r="S44" i="7" s="1"/>
  <c r="R26" i="7"/>
  <c r="S26" i="7" s="1"/>
  <c r="R6" i="7"/>
  <c r="S6" i="7" s="1"/>
  <c r="T28" i="4" s="1"/>
  <c r="R10" i="7"/>
  <c r="S10" i="7" s="1"/>
  <c r="T32" i="4" s="1"/>
  <c r="R13" i="7"/>
  <c r="S13" i="7" s="1"/>
  <c r="T35" i="4" s="1"/>
  <c r="R157" i="7"/>
  <c r="S157" i="7" s="1"/>
  <c r="R149" i="7"/>
  <c r="S149" i="7" s="1"/>
  <c r="R165" i="7"/>
  <c r="S165" i="7" s="1"/>
  <c r="R97" i="7"/>
  <c r="S97" i="7" s="1"/>
  <c r="R23" i="7"/>
  <c r="S23" i="7" s="1"/>
  <c r="R140" i="7"/>
  <c r="S140" i="7" s="1"/>
  <c r="R7" i="7"/>
  <c r="S7" i="7" s="1"/>
  <c r="T29" i="4" s="1"/>
  <c r="R154" i="7"/>
  <c r="S154" i="7" s="1"/>
  <c r="R143" i="7"/>
  <c r="S143" i="7" s="1"/>
  <c r="R159" i="7"/>
  <c r="S159" i="7" s="1"/>
  <c r="R20" i="7"/>
  <c r="S20" i="7" s="1"/>
  <c r="Q133" i="7"/>
  <c r="R104" i="7"/>
  <c r="S104" i="7" s="1"/>
  <c r="R151" i="7"/>
  <c r="S151" i="7" s="1"/>
  <c r="Q198" i="7"/>
  <c r="R192" i="7" s="1"/>
  <c r="S192" i="7" s="1"/>
  <c r="Q219" i="7"/>
  <c r="R219" i="7" s="1"/>
  <c r="S219" i="7" s="1"/>
  <c r="R153" i="7"/>
  <c r="S153" i="7" s="1"/>
  <c r="Q91" i="7"/>
  <c r="R170" i="7"/>
  <c r="S170" i="7" s="1"/>
  <c r="R17" i="7"/>
  <c r="S17" i="7" s="1"/>
  <c r="R29" i="7"/>
  <c r="S29" i="7" s="1"/>
  <c r="R5" i="7"/>
  <c r="S5" i="7" s="1"/>
  <c r="T27" i="4" s="1"/>
  <c r="R2" i="7"/>
  <c r="R16" i="7"/>
  <c r="S16" i="7" s="1"/>
  <c r="O15" i="6"/>
  <c r="M15" i="6"/>
  <c r="N15" i="6" s="1"/>
  <c r="M280" i="6"/>
  <c r="N280" i="6" s="1"/>
  <c r="M30" i="6"/>
  <c r="N30" i="6" s="1"/>
  <c r="M168" i="6"/>
  <c r="N168" i="6" s="1"/>
  <c r="O112" i="6"/>
  <c r="M112" i="6"/>
  <c r="N112" i="6" s="1"/>
  <c r="M284" i="6"/>
  <c r="N284" i="6" s="1"/>
  <c r="M102" i="6"/>
  <c r="N102" i="6" s="1"/>
  <c r="M239" i="6"/>
  <c r="N239" i="6" s="1"/>
  <c r="M17" i="6"/>
  <c r="N17" i="6" s="1"/>
  <c r="O283" i="6"/>
  <c r="M283" i="6"/>
  <c r="N283" i="6" s="1"/>
  <c r="M169" i="6"/>
  <c r="N169" i="6" s="1"/>
  <c r="M109" i="6"/>
  <c r="N109" i="6" s="1"/>
  <c r="M276" i="6"/>
  <c r="N276" i="6" s="1"/>
  <c r="M281" i="6"/>
  <c r="N281" i="6" s="1"/>
  <c r="O24" i="6"/>
  <c r="M24" i="6"/>
  <c r="N24" i="6" s="1"/>
  <c r="M170" i="6"/>
  <c r="N170" i="6" s="1"/>
  <c r="M163" i="6"/>
  <c r="N163" i="6" s="1"/>
  <c r="M238" i="6"/>
  <c r="N238" i="6" s="1"/>
  <c r="O19" i="6"/>
  <c r="M19" i="6"/>
  <c r="N19" i="6" s="1"/>
  <c r="M5" i="6"/>
  <c r="N5" i="6" s="1"/>
  <c r="S27" i="4" s="1"/>
  <c r="M164" i="6"/>
  <c r="N164" i="6" s="1"/>
  <c r="O211" i="6"/>
  <c r="M211" i="6"/>
  <c r="N211" i="6" s="1"/>
  <c r="M207" i="6"/>
  <c r="N207" i="6" s="1"/>
  <c r="M14" i="6"/>
  <c r="N14" i="6" s="1"/>
  <c r="M171" i="6"/>
  <c r="N171" i="6" s="1"/>
  <c r="M273" i="6"/>
  <c r="N273" i="6" s="1"/>
  <c r="M6" i="6"/>
  <c r="N6" i="6" s="1"/>
  <c r="S28" i="4" s="1"/>
  <c r="M23" i="6"/>
  <c r="N23" i="6" s="1"/>
  <c r="M278" i="6"/>
  <c r="N278" i="6" s="1"/>
  <c r="M110" i="6"/>
  <c r="N110" i="6" s="1"/>
  <c r="O288" i="6"/>
  <c r="M288" i="6"/>
  <c r="N288" i="6" s="1"/>
  <c r="M243" i="6"/>
  <c r="N243" i="6" s="1"/>
  <c r="O175" i="6"/>
  <c r="M175" i="6"/>
  <c r="N175" i="6" s="1"/>
  <c r="M172" i="6"/>
  <c r="N172" i="6" s="1"/>
  <c r="M290" i="6"/>
  <c r="N290" i="6" s="1"/>
  <c r="O290" i="6"/>
  <c r="M199" i="6"/>
  <c r="N199" i="6" s="1"/>
  <c r="M174" i="6"/>
  <c r="N174" i="6" s="1"/>
  <c r="M26" i="6"/>
  <c r="N26" i="6" s="1"/>
  <c r="M200" i="6"/>
  <c r="N200" i="6" s="1"/>
  <c r="M240" i="6"/>
  <c r="N240" i="6" s="1"/>
  <c r="M173" i="6"/>
  <c r="N173" i="6" s="1"/>
  <c r="M140" i="6"/>
  <c r="N140" i="6" s="1"/>
  <c r="M272" i="6"/>
  <c r="N272" i="6" s="1"/>
  <c r="M28" i="6"/>
  <c r="N28" i="6" s="1"/>
  <c r="M99" i="6"/>
  <c r="N99" i="6" s="1"/>
  <c r="M165" i="6"/>
  <c r="N165" i="6" s="1"/>
  <c r="M105" i="6"/>
  <c r="N105" i="6" s="1"/>
  <c r="O148" i="6"/>
  <c r="M148" i="6"/>
  <c r="N148" i="6" s="1"/>
  <c r="M38" i="6"/>
  <c r="N38" i="6" s="1"/>
  <c r="M234" i="6"/>
  <c r="N234" i="6" s="1"/>
  <c r="M107" i="6"/>
  <c r="N107" i="6" s="1"/>
  <c r="M111" i="6"/>
  <c r="N111" i="6" s="1"/>
  <c r="M10" i="6"/>
  <c r="N10" i="6" s="1"/>
  <c r="S32" i="4" s="1"/>
  <c r="O135" i="6"/>
  <c r="M135" i="6"/>
  <c r="N135" i="6" s="1"/>
  <c r="M123" i="6"/>
  <c r="N123" i="6" s="1"/>
  <c r="M29" i="6"/>
  <c r="N29" i="6" s="1"/>
  <c r="M286" i="6"/>
  <c r="N286" i="6" s="1"/>
  <c r="M153" i="6"/>
  <c r="N153" i="6" s="1"/>
  <c r="O153" i="6"/>
  <c r="M151" i="6"/>
  <c r="N151" i="6" s="1"/>
  <c r="M218" i="6"/>
  <c r="N218" i="6" s="1"/>
  <c r="O218" i="6"/>
  <c r="M271" i="6"/>
  <c r="N271" i="6" s="1"/>
  <c r="M133" i="6"/>
  <c r="N133" i="6" s="1"/>
  <c r="M35" i="6"/>
  <c r="N35" i="6" s="1"/>
  <c r="M166" i="6"/>
  <c r="N166" i="6" s="1"/>
  <c r="M31" i="6"/>
  <c r="N31" i="6" s="1"/>
  <c r="M11" i="6"/>
  <c r="N11" i="6" s="1"/>
  <c r="S33" i="4" s="1"/>
  <c r="M245" i="6"/>
  <c r="N245" i="6" s="1"/>
  <c r="M149" i="6"/>
  <c r="N149" i="6" s="1"/>
  <c r="M134" i="6"/>
  <c r="N134" i="6" s="1"/>
  <c r="M36" i="6"/>
  <c r="N36" i="6" s="1"/>
  <c r="M129" i="6"/>
  <c r="N129" i="6" s="1"/>
  <c r="O129" i="6"/>
  <c r="M152" i="6"/>
  <c r="N152" i="6" s="1"/>
  <c r="M20" i="6"/>
  <c r="N20" i="6" s="1"/>
  <c r="M37" i="6"/>
  <c r="N37" i="6" s="1"/>
  <c r="M254" i="6"/>
  <c r="N254" i="6" s="1"/>
  <c r="O254" i="6"/>
  <c r="M117" i="6"/>
  <c r="N117" i="6" s="1"/>
  <c r="O117" i="6"/>
  <c r="M182" i="6"/>
  <c r="N182" i="6" s="1"/>
  <c r="O182" i="6"/>
  <c r="M9" i="6"/>
  <c r="N9" i="6" s="1"/>
  <c r="S31" i="4" s="1"/>
  <c r="M181" i="6"/>
  <c r="N181" i="6" s="1"/>
  <c r="M274" i="6"/>
  <c r="N274" i="6" s="1"/>
  <c r="M114" i="6"/>
  <c r="N114" i="6" s="1"/>
  <c r="M103" i="6"/>
  <c r="N103" i="6" s="1"/>
  <c r="M13" i="6"/>
  <c r="N13" i="6" s="1"/>
  <c r="S35" i="4" s="1"/>
  <c r="M34" i="6"/>
  <c r="N34" i="6" s="1"/>
  <c r="M106" i="6"/>
  <c r="N106" i="6" s="1"/>
  <c r="O176" i="6"/>
  <c r="M176" i="6"/>
  <c r="N176" i="6" s="1"/>
  <c r="M12" i="6"/>
  <c r="N12" i="6" s="1"/>
  <c r="S34" i="4" s="1"/>
  <c r="O39" i="6"/>
  <c r="M39" i="6"/>
  <c r="N39" i="6" s="1"/>
  <c r="O247" i="6"/>
  <c r="M247" i="6"/>
  <c r="N247" i="6" s="1"/>
  <c r="M3" i="6"/>
  <c r="N3" i="6" s="1"/>
  <c r="S25" i="4" s="1"/>
  <c r="M81" i="6"/>
  <c r="N81" i="6" s="1"/>
  <c r="O81" i="6"/>
  <c r="M177" i="6"/>
  <c r="N177" i="6" s="1"/>
  <c r="M4" i="6"/>
  <c r="N4" i="6" s="1"/>
  <c r="S26" i="4" s="1"/>
  <c r="M178" i="6"/>
  <c r="N178" i="6" s="1"/>
  <c r="M289" i="6"/>
  <c r="N289" i="6" s="1"/>
  <c r="M33" i="6"/>
  <c r="N33" i="6" s="1"/>
  <c r="M7" i="6"/>
  <c r="N7" i="6" s="1"/>
  <c r="S29" i="4" s="1"/>
  <c r="M100" i="6"/>
  <c r="N100" i="6" s="1"/>
  <c r="M162" i="6"/>
  <c r="N162" i="6" s="1"/>
  <c r="M282" i="6"/>
  <c r="N282" i="6" s="1"/>
  <c r="M204" i="6"/>
  <c r="N204" i="6" s="1"/>
  <c r="M131" i="6"/>
  <c r="N131" i="6" s="1"/>
  <c r="M237" i="6"/>
  <c r="N237" i="6" s="1"/>
  <c r="M236" i="6"/>
  <c r="N236" i="6" s="1"/>
  <c r="M143" i="6"/>
  <c r="N143" i="6" s="1"/>
  <c r="M252" i="6"/>
  <c r="N252" i="6" s="1"/>
  <c r="M22" i="6"/>
  <c r="N22" i="6" s="1"/>
  <c r="M2" i="6"/>
  <c r="M8" i="6"/>
  <c r="N8" i="6" s="1"/>
  <c r="S30" i="4" s="1"/>
  <c r="R7" i="4"/>
  <c r="Q7" i="4"/>
  <c r="Q14" i="4"/>
  <c r="Q13" i="4"/>
  <c r="R14" i="4"/>
  <c r="R13" i="4"/>
  <c r="S13" i="4"/>
  <c r="R111" i="7" l="1"/>
  <c r="S111" i="7" s="1"/>
  <c r="R188" i="7"/>
  <c r="S188" i="7" s="1"/>
  <c r="R137" i="7"/>
  <c r="S137" i="7" s="1"/>
  <c r="R99" i="7"/>
  <c r="S99" i="7" s="1"/>
  <c r="R181" i="7"/>
  <c r="S181" i="7" s="1"/>
  <c r="R189" i="7"/>
  <c r="S189" i="7" s="1"/>
  <c r="R185" i="7"/>
  <c r="S185" i="7" s="1"/>
  <c r="R112" i="7"/>
  <c r="S112" i="7" s="1"/>
  <c r="R175" i="7"/>
  <c r="S175" i="7" s="1"/>
  <c r="R93" i="7"/>
  <c r="S93" i="7" s="1"/>
  <c r="R136" i="7"/>
  <c r="S136" i="7" s="1"/>
  <c r="R179" i="7"/>
  <c r="S179" i="7" s="1"/>
  <c r="R176" i="7"/>
  <c r="S176" i="7" s="1"/>
  <c r="R46" i="7"/>
  <c r="S46" i="7" s="1"/>
  <c r="R107" i="7"/>
  <c r="S107" i="7" s="1"/>
  <c r="R180" i="7"/>
  <c r="S180" i="7" s="1"/>
  <c r="R177" i="7"/>
  <c r="S177" i="7" s="1"/>
  <c r="R91" i="7"/>
  <c r="S91" i="7" s="1"/>
  <c r="R141" i="7"/>
  <c r="S141" i="7" s="1"/>
  <c r="R110" i="7"/>
  <c r="S110" i="7" s="1"/>
  <c r="R134" i="7"/>
  <c r="S134" i="7" s="1"/>
  <c r="R105" i="7"/>
  <c r="S105" i="7" s="1"/>
  <c r="R173" i="7"/>
  <c r="S173" i="7" s="1"/>
  <c r="R174" i="7"/>
  <c r="S174" i="7" s="1"/>
  <c r="R135" i="7"/>
  <c r="S135" i="7" s="1"/>
  <c r="R48" i="7"/>
  <c r="S48" i="7" s="1"/>
  <c r="R51" i="7"/>
  <c r="S51" i="7" s="1"/>
  <c r="R72" i="7"/>
  <c r="S72" i="7" s="1"/>
  <c r="R117" i="7"/>
  <c r="S117" i="7" s="1"/>
  <c r="R203" i="7"/>
  <c r="S203" i="7" s="1"/>
  <c r="R95" i="7"/>
  <c r="S95" i="7" s="1"/>
  <c r="R205" i="7"/>
  <c r="S205" i="7" s="1"/>
  <c r="R41" i="7"/>
  <c r="S41" i="7" s="1"/>
  <c r="R75" i="7"/>
  <c r="S75" i="7" s="1"/>
  <c r="R207" i="7"/>
  <c r="S207" i="7" s="1"/>
  <c r="R199" i="7"/>
  <c r="S199" i="7" s="1"/>
  <c r="R202" i="7"/>
  <c r="S202" i="7" s="1"/>
  <c r="R54" i="7"/>
  <c r="S54" i="7" s="1"/>
  <c r="R84" i="7"/>
  <c r="S84" i="7" s="1"/>
  <c r="R53" i="7"/>
  <c r="S53" i="7" s="1"/>
  <c r="R55" i="7"/>
  <c r="S55" i="7" s="1"/>
  <c r="R49" i="7"/>
  <c r="S49" i="7" s="1"/>
  <c r="R190" i="7"/>
  <c r="S190" i="7" s="1"/>
  <c r="R74" i="7"/>
  <c r="S74" i="7" s="1"/>
  <c r="R123" i="7"/>
  <c r="S123" i="7" s="1"/>
  <c r="R50" i="7"/>
  <c r="S50" i="7" s="1"/>
  <c r="R35" i="7"/>
  <c r="S35" i="7" s="1"/>
  <c r="R52" i="7"/>
  <c r="S52" i="7" s="1"/>
  <c r="R56" i="7"/>
  <c r="S56" i="7" s="1"/>
  <c r="R102" i="7"/>
  <c r="S102" i="7" s="1"/>
  <c r="R195" i="7"/>
  <c r="S195" i="7" s="1"/>
  <c r="R201" i="7"/>
  <c r="S201" i="7" s="1"/>
  <c r="R38" i="7"/>
  <c r="S38" i="7" s="1"/>
  <c r="R45" i="7"/>
  <c r="S45" i="7" s="1"/>
  <c r="R204" i="7"/>
  <c r="S204" i="7" s="1"/>
  <c r="R37" i="7"/>
  <c r="S37" i="7" s="1"/>
  <c r="R57" i="7"/>
  <c r="S57" i="7" s="1"/>
  <c r="R77" i="7"/>
  <c r="S77" i="7" s="1"/>
  <c r="R80" i="7"/>
  <c r="S80" i="7" s="1"/>
  <c r="R61" i="7"/>
  <c r="S61" i="7" s="1"/>
  <c r="R94" i="7"/>
  <c r="S94" i="7" s="1"/>
  <c r="R182" i="7"/>
  <c r="S182" i="7" s="1"/>
  <c r="R191" i="7"/>
  <c r="S191" i="7" s="1"/>
  <c r="R59" i="7"/>
  <c r="S59" i="7" s="1"/>
  <c r="R66" i="7"/>
  <c r="S66" i="7" s="1"/>
  <c r="R121" i="7"/>
  <c r="S121" i="7" s="1"/>
  <c r="R42" i="7"/>
  <c r="S42" i="7" s="1"/>
  <c r="R96" i="7"/>
  <c r="S96" i="7" s="1"/>
  <c r="R90" i="7"/>
  <c r="S90" i="7" s="1"/>
  <c r="R216" i="7"/>
  <c r="S216" i="7" s="1"/>
  <c r="R78" i="7"/>
  <c r="S78" i="7" s="1"/>
  <c r="R115" i="7"/>
  <c r="S115" i="7" s="1"/>
  <c r="R114" i="7"/>
  <c r="S114" i="7" s="1"/>
  <c r="R63" i="7"/>
  <c r="S63" i="7" s="1"/>
  <c r="R133" i="7"/>
  <c r="S133" i="7" s="1"/>
  <c r="R132" i="7"/>
  <c r="S132" i="7" s="1"/>
  <c r="R209" i="7"/>
  <c r="S209" i="7" s="1"/>
  <c r="R215" i="7"/>
  <c r="S215" i="7" s="1"/>
  <c r="R125" i="7"/>
  <c r="S125" i="7" s="1"/>
  <c r="R113" i="7"/>
  <c r="S113" i="7" s="1"/>
  <c r="R109" i="7"/>
  <c r="S109" i="7" s="1"/>
  <c r="R86" i="7"/>
  <c r="S86" i="7" s="1"/>
  <c r="R89" i="7"/>
  <c r="S89" i="7" s="1"/>
  <c r="R218" i="7"/>
  <c r="S218" i="7" s="1"/>
  <c r="R79" i="7"/>
  <c r="S79" i="7" s="1"/>
  <c r="R62" i="7"/>
  <c r="S62" i="7" s="1"/>
  <c r="R124" i="7"/>
  <c r="S124" i="7" s="1"/>
  <c r="R100" i="7"/>
  <c r="S100" i="7" s="1"/>
  <c r="R211" i="7"/>
  <c r="S211" i="7" s="1"/>
  <c r="R68" i="7"/>
  <c r="S68" i="7" s="1"/>
  <c r="R213" i="7"/>
  <c r="S213" i="7" s="1"/>
  <c r="R40" i="7"/>
  <c r="S40" i="7" s="1"/>
  <c r="R81" i="7"/>
  <c r="S81" i="7" s="1"/>
  <c r="R128" i="7"/>
  <c r="S128" i="7" s="1"/>
  <c r="R214" i="7"/>
  <c r="S214" i="7" s="1"/>
  <c r="R120" i="7"/>
  <c r="S120" i="7" s="1"/>
  <c r="R194" i="7"/>
  <c r="S194" i="7" s="1"/>
  <c r="S2" i="7"/>
  <c r="T24" i="4" s="1"/>
  <c r="AB4" i="7"/>
  <c r="AA4" i="7"/>
  <c r="Z4" i="7"/>
  <c r="Y4" i="7"/>
  <c r="X4" i="7"/>
  <c r="W4" i="7"/>
  <c r="V4" i="7"/>
  <c r="R198" i="7"/>
  <c r="S198" i="7" s="1"/>
  <c r="R196" i="7"/>
  <c r="S196" i="7" s="1"/>
  <c r="R64" i="7"/>
  <c r="S64" i="7" s="1"/>
  <c r="R106" i="7"/>
  <c r="S106" i="7" s="1"/>
  <c r="R212" i="7"/>
  <c r="S212" i="7" s="1"/>
  <c r="R193" i="7"/>
  <c r="S193" i="7" s="1"/>
  <c r="R122" i="7"/>
  <c r="S122" i="7" s="1"/>
  <c r="R131" i="7"/>
  <c r="S131" i="7" s="1"/>
  <c r="R130" i="7"/>
  <c r="S130" i="7" s="1"/>
  <c r="R184" i="7"/>
  <c r="S184" i="7" s="1"/>
  <c r="R197" i="7"/>
  <c r="S197" i="7" s="1"/>
  <c r="R88" i="7"/>
  <c r="S88" i="7" s="1"/>
  <c r="R108" i="7"/>
  <c r="S108" i="7" s="1"/>
  <c r="R129" i="7"/>
  <c r="S129" i="7" s="1"/>
  <c r="R119" i="7"/>
  <c r="S119" i="7" s="1"/>
  <c r="R98" i="7"/>
  <c r="S98" i="7" s="1"/>
  <c r="R183" i="7"/>
  <c r="S183" i="7" s="1"/>
  <c r="R101" i="7"/>
  <c r="S101" i="7" s="1"/>
  <c r="R43" i="7"/>
  <c r="S43" i="7" s="1"/>
  <c r="R33" i="7"/>
  <c r="S33" i="7" s="1"/>
  <c r="R70" i="7"/>
  <c r="S70" i="7" s="1"/>
  <c r="R69" i="7"/>
  <c r="S69" i="7" s="1"/>
  <c r="R87" i="7"/>
  <c r="S87" i="7" s="1"/>
  <c r="R92" i="7"/>
  <c r="S92" i="7" s="1"/>
  <c r="R208" i="7"/>
  <c r="S208" i="7" s="1"/>
  <c r="R39" i="7"/>
  <c r="S39" i="7" s="1"/>
  <c r="R58" i="7"/>
  <c r="S58" i="7" s="1"/>
  <c r="R217" i="7"/>
  <c r="S217" i="7" s="1"/>
  <c r="R85" i="7"/>
  <c r="S85" i="7" s="1"/>
  <c r="R83" i="7"/>
  <c r="S83" i="7" s="1"/>
  <c r="R127" i="7"/>
  <c r="S127" i="7" s="1"/>
  <c r="R34" i="7"/>
  <c r="S34" i="7" s="1"/>
  <c r="R60" i="7"/>
  <c r="S60" i="7" s="1"/>
  <c r="R187" i="7"/>
  <c r="S187" i="7" s="1"/>
  <c r="R103" i="7"/>
  <c r="S103" i="7" s="1"/>
  <c r="R206" i="7"/>
  <c r="S206" i="7" s="1"/>
  <c r="R67" i="7"/>
  <c r="S67" i="7" s="1"/>
  <c r="R82" i="7"/>
  <c r="S82" i="7" s="1"/>
  <c r="R118" i="7"/>
  <c r="S118" i="7" s="1"/>
  <c r="R126" i="7"/>
  <c r="S126" i="7" s="1"/>
  <c r="R210" i="7"/>
  <c r="S210" i="7" s="1"/>
  <c r="R36" i="7"/>
  <c r="S36" i="7" s="1"/>
  <c r="R186" i="7"/>
  <c r="S186" i="7" s="1"/>
  <c r="N2" i="6"/>
  <c r="S24" i="4" s="1"/>
  <c r="T4" i="6"/>
  <c r="S4" i="6"/>
  <c r="V4" i="6"/>
  <c r="R4" i="6"/>
  <c r="Q4" i="6"/>
  <c r="U4" i="6"/>
  <c r="W4" i="6"/>
  <c r="S14" i="4"/>
  <c r="Z5" i="7" l="1"/>
  <c r="Y5" i="7"/>
  <c r="AA5" i="7"/>
  <c r="X5" i="7"/>
  <c r="W5" i="7"/>
  <c r="V5" i="7"/>
  <c r="AB5" i="7"/>
  <c r="W5" i="6"/>
  <c r="V5" i="6"/>
  <c r="T5" i="6"/>
  <c r="S5" i="6"/>
  <c r="Q5" i="6"/>
  <c r="U5" i="6"/>
  <c r="R5" i="6"/>
  <c r="T22" i="4" l="1"/>
  <c r="S22" i="4"/>
  <c r="G3" i="4" l="1"/>
  <c r="T14" i="4" s="1"/>
  <c r="U14" i="4" s="1"/>
  <c r="G2" i="4"/>
  <c r="T13" i="4" s="1"/>
  <c r="U13" i="4" s="1"/>
  <c r="D51" i="4"/>
  <c r="D52" i="4"/>
  <c r="D57" i="4"/>
  <c r="D58" i="4"/>
  <c r="D64" i="4"/>
  <c r="D93" i="4"/>
  <c r="D99" i="4"/>
  <c r="D105" i="4"/>
  <c r="D111" i="4"/>
  <c r="D129" i="4"/>
  <c r="D136" i="4"/>
  <c r="D253" i="4"/>
  <c r="D289" i="4"/>
  <c r="D472" i="4"/>
  <c r="D508" i="4"/>
  <c r="D586" i="4"/>
  <c r="D633" i="4"/>
  <c r="D639" i="4"/>
  <c r="D645" i="4"/>
  <c r="D651" i="4"/>
  <c r="D781" i="4"/>
  <c r="D861" i="4"/>
  <c r="D867" i="4"/>
  <c r="D873" i="4"/>
  <c r="D885" i="4"/>
  <c r="D915" i="4"/>
  <c r="D921" i="4"/>
  <c r="D927" i="4"/>
  <c r="D933" i="4"/>
  <c r="D1023" i="4"/>
  <c r="D1035" i="4"/>
  <c r="D1041" i="4"/>
  <c r="D1047" i="4"/>
  <c r="D1059" i="4"/>
  <c r="D1065" i="4"/>
  <c r="D1090" i="4"/>
  <c r="D1102" i="4"/>
  <c r="D1111" i="4"/>
  <c r="D1165" i="4"/>
  <c r="D1171" i="4"/>
  <c r="D1177" i="4"/>
  <c r="D1180" i="4"/>
  <c r="D1183" i="4"/>
  <c r="D1435" i="4"/>
  <c r="D1447" i="4"/>
  <c r="D1459" i="4"/>
  <c r="D1465" i="4"/>
  <c r="D1483" i="4"/>
  <c r="D1561" i="4"/>
  <c r="D1579" i="4"/>
  <c r="D1603" i="4"/>
  <c r="D1651" i="4"/>
  <c r="D1671" i="4"/>
  <c r="D1687" i="4"/>
  <c r="D1689" i="4"/>
  <c r="D1723" i="4"/>
  <c r="D1741" i="4"/>
  <c r="D1747" i="4"/>
  <c r="D1753" i="4"/>
  <c r="D1773" i="4"/>
  <c r="D1789" i="4"/>
  <c r="D1803" i="4"/>
  <c r="D1809" i="4"/>
  <c r="D1833" i="4"/>
  <c r="D1839" i="4"/>
  <c r="D1845" i="4"/>
  <c r="D1851" i="4"/>
  <c r="D1921" i="4"/>
  <c r="D1927" i="4"/>
  <c r="D1945" i="4"/>
  <c r="D2011" i="4"/>
  <c r="D2017" i="4"/>
  <c r="D2047" i="4"/>
  <c r="D2053" i="4"/>
  <c r="D2059" i="4"/>
  <c r="D2101" i="4"/>
  <c r="D2131" i="4"/>
  <c r="D2161" i="4"/>
  <c r="D2235" i="4"/>
  <c r="D2239" i="4"/>
  <c r="D2295" i="4"/>
  <c r="D2301" i="4"/>
  <c r="D2307" i="4"/>
  <c r="D2319" i="4"/>
  <c r="D2325" i="4"/>
  <c r="D2331" i="4"/>
  <c r="D2338" i="4"/>
  <c r="D2352" i="4"/>
  <c r="D2382" i="4"/>
  <c r="D2388" i="4"/>
  <c r="D2394" i="4"/>
  <c r="D2400" i="4"/>
  <c r="D2472" i="4"/>
  <c r="D2478" i="4"/>
  <c r="D2484" i="4"/>
  <c r="D2490" i="4"/>
  <c r="D2634" i="4"/>
  <c r="D2682" i="4"/>
  <c r="D2742" i="4"/>
  <c r="D2766" i="4"/>
  <c r="D2772" i="4"/>
  <c r="D2778" i="4"/>
  <c r="D2784" i="4"/>
  <c r="D2790" i="4"/>
  <c r="D2802" i="4"/>
  <c r="D2808" i="4"/>
  <c r="D2922" i="4"/>
  <c r="D2928" i="4"/>
  <c r="D2934" i="4"/>
  <c r="D3012" i="4"/>
  <c r="D3018" i="4"/>
  <c r="D3024" i="4"/>
  <c r="D3030" i="4"/>
  <c r="D3042" i="4"/>
  <c r="D2" i="4"/>
  <c r="D2196" i="4" l="1"/>
  <c r="D2172" i="4"/>
  <c r="D2759" i="4"/>
  <c r="D2753" i="4"/>
  <c r="D2747" i="4"/>
  <c r="D2591" i="4"/>
  <c r="D2585" i="4"/>
  <c r="D2579" i="4"/>
  <c r="D2573" i="4"/>
  <c r="D2567" i="4"/>
  <c r="D2561" i="4"/>
  <c r="D2543" i="4"/>
  <c r="D2537" i="4"/>
  <c r="D2531" i="4"/>
  <c r="D2525" i="4"/>
  <c r="D2321" i="4"/>
  <c r="D2315" i="4"/>
  <c r="D2309" i="4"/>
  <c r="D2297" i="4"/>
  <c r="D2231" i="4"/>
  <c r="D1007" i="4"/>
  <c r="D995" i="4"/>
  <c r="D2210" i="4"/>
  <c r="D2198" i="4"/>
  <c r="D2114" i="4"/>
  <c r="D2102" i="4"/>
  <c r="D2090" i="4"/>
  <c r="D2084" i="4"/>
  <c r="D2078" i="4"/>
  <c r="D2066" i="4"/>
  <c r="D1988" i="4"/>
  <c r="D1970" i="4"/>
  <c r="D1964" i="4"/>
  <c r="D1958" i="4"/>
  <c r="D1916" i="4"/>
  <c r="D1910" i="4"/>
  <c r="D1904" i="4"/>
  <c r="D1886" i="4"/>
  <c r="D1814" i="4"/>
  <c r="D1802" i="4"/>
  <c r="D578" i="4"/>
  <c r="D572" i="4"/>
  <c r="D554" i="4"/>
  <c r="D536" i="4"/>
  <c r="D1232" i="4"/>
  <c r="D2875" i="4"/>
  <c r="D2491" i="4"/>
  <c r="D1794" i="4"/>
  <c r="D1428" i="4"/>
  <c r="D1194" i="4"/>
  <c r="D756" i="4"/>
  <c r="D678" i="4"/>
  <c r="D672" i="4"/>
  <c r="D666" i="4"/>
  <c r="D576" i="4"/>
  <c r="D570" i="4"/>
  <c r="D558" i="4"/>
  <c r="D534" i="4"/>
  <c r="D486" i="4"/>
  <c r="D456" i="4"/>
  <c r="D450" i="4"/>
  <c r="D438" i="4"/>
  <c r="D432" i="4"/>
  <c r="D426" i="4"/>
  <c r="D414" i="4"/>
  <c r="D270" i="4"/>
  <c r="D258" i="4"/>
  <c r="D246" i="4"/>
  <c r="D198" i="4"/>
  <c r="D162" i="4"/>
  <c r="D150" i="4"/>
  <c r="D126" i="4"/>
  <c r="D114" i="4"/>
  <c r="D102" i="4"/>
  <c r="D96" i="4"/>
  <c r="D90" i="4"/>
  <c r="D84" i="4"/>
  <c r="D54" i="4"/>
  <c r="D1631" i="4"/>
  <c r="D1559" i="4"/>
  <c r="D1439" i="4"/>
  <c r="D689" i="4"/>
  <c r="D2752" i="4"/>
  <c r="D2530" i="4"/>
  <c r="D2512" i="4"/>
  <c r="D2560" i="4"/>
  <c r="D3045" i="4"/>
  <c r="D3039" i="4"/>
  <c r="D3027" i="4"/>
  <c r="D3021" i="4"/>
  <c r="D3015" i="4"/>
  <c r="D3009" i="4"/>
  <c r="D2997" i="4"/>
  <c r="D2991" i="4"/>
  <c r="D2985" i="4"/>
  <c r="D2979" i="4"/>
  <c r="D2973" i="4"/>
  <c r="D2967" i="4"/>
  <c r="D2961" i="4"/>
  <c r="D2332" i="4"/>
  <c r="D2320" i="4"/>
  <c r="D2308" i="4"/>
  <c r="D2296" i="4"/>
  <c r="D1870" i="4"/>
  <c r="D2462" i="4"/>
  <c r="D2292" i="4"/>
  <c r="D2286" i="4"/>
  <c r="D2280" i="4"/>
  <c r="D2274" i="4"/>
  <c r="D2262" i="4"/>
  <c r="D2256" i="4"/>
  <c r="D2250" i="4"/>
  <c r="D2244" i="4"/>
  <c r="D2166" i="4"/>
  <c r="D2106" i="4"/>
  <c r="D2082" i="4"/>
  <c r="D2034" i="4"/>
  <c r="D2022" i="4"/>
  <c r="D2010" i="4"/>
  <c r="D1986" i="4"/>
  <c r="D1974" i="4"/>
  <c r="D1950" i="4"/>
  <c r="D1890" i="4"/>
  <c r="D1884" i="4"/>
  <c r="D1878" i="4"/>
  <c r="D1387" i="4"/>
  <c r="D73" i="4"/>
  <c r="D55" i="4"/>
  <c r="D49" i="4"/>
  <c r="Q22" i="4" s="1"/>
  <c r="D1566" i="4"/>
  <c r="D1500" i="4"/>
  <c r="D1296" i="4"/>
  <c r="D230" i="4"/>
  <c r="D2422" i="4"/>
  <c r="D2410" i="4"/>
  <c r="D2398" i="4"/>
  <c r="D2386" i="4"/>
  <c r="D2362" i="4"/>
  <c r="D1793" i="4"/>
  <c r="D1787" i="4"/>
  <c r="D1775" i="4"/>
  <c r="D1769" i="4"/>
  <c r="D1763" i="4"/>
  <c r="D1757" i="4"/>
  <c r="D1703" i="4"/>
  <c r="D1391" i="4"/>
  <c r="D1385" i="4"/>
  <c r="D1379" i="4"/>
  <c r="D1367" i="4"/>
  <c r="D1337" i="4"/>
  <c r="D1325" i="4"/>
  <c r="D1319" i="4"/>
  <c r="D1307" i="4"/>
  <c r="D1211" i="4"/>
  <c r="D1086" i="4"/>
  <c r="D354" i="4"/>
  <c r="D2146" i="4"/>
  <c r="D2098" i="4"/>
  <c r="D2086" i="4"/>
  <c r="D2074" i="4"/>
  <c r="D2062" i="4"/>
  <c r="D2038" i="4"/>
  <c r="D2026" i="4"/>
  <c r="D2014" i="4"/>
  <c r="D1942" i="4"/>
  <c r="D1918" i="4"/>
  <c r="D1912" i="4"/>
  <c r="D1900" i="4"/>
  <c r="D1894" i="4"/>
  <c r="D1882" i="4"/>
  <c r="D1876" i="4"/>
  <c r="D1193" i="4"/>
  <c r="D1127" i="4"/>
  <c r="D1097" i="4"/>
  <c r="D1067" i="4"/>
  <c r="D1061" i="4"/>
  <c r="D989" i="4"/>
  <c r="D977" i="4"/>
  <c r="D965" i="4"/>
  <c r="D959" i="4"/>
  <c r="D953" i="4"/>
  <c r="D947" i="4"/>
  <c r="D899" i="4"/>
  <c r="D893" i="4"/>
  <c r="D857" i="4"/>
  <c r="D851" i="4"/>
  <c r="D821" i="4"/>
  <c r="D815" i="4"/>
  <c r="D809" i="4"/>
  <c r="D803" i="4"/>
  <c r="D797" i="4"/>
  <c r="D761" i="4"/>
  <c r="D581" i="4"/>
  <c r="D425" i="4"/>
  <c r="D419" i="4"/>
  <c r="D2811" i="4"/>
  <c r="D2781" i="4"/>
  <c r="D2775" i="4"/>
  <c r="D2769" i="4"/>
  <c r="D2763" i="4"/>
  <c r="D2757" i="4"/>
  <c r="D2751" i="4"/>
  <c r="D2745" i="4"/>
  <c r="D2739" i="4"/>
  <c r="D2709" i="4"/>
  <c r="D2667" i="4"/>
  <c r="D2661" i="4"/>
  <c r="D2655" i="4"/>
  <c r="D2637" i="4"/>
  <c r="D2631" i="4"/>
  <c r="D2565" i="4"/>
  <c r="D2559" i="4"/>
  <c r="D1408" i="4"/>
  <c r="D1318" i="4"/>
  <c r="D242" i="4"/>
  <c r="D134" i="4"/>
  <c r="D110" i="4"/>
  <c r="D1923" i="4"/>
  <c r="D1647" i="4"/>
  <c r="D1629" i="4"/>
  <c r="D1623" i="4"/>
  <c r="D1599" i="4"/>
  <c r="D1551" i="4"/>
  <c r="D1539" i="4"/>
  <c r="D1533" i="4"/>
  <c r="D1527" i="4"/>
  <c r="D1503" i="4"/>
  <c r="D1497" i="4"/>
  <c r="D1485" i="4"/>
  <c r="D1473" i="4"/>
  <c r="D1455" i="4"/>
  <c r="D1449" i="4"/>
  <c r="D1443" i="4"/>
  <c r="D1437" i="4"/>
  <c r="D1168" i="4"/>
  <c r="D1060" i="4"/>
  <c r="D814" i="4"/>
  <c r="D676" i="4"/>
  <c r="D670" i="4"/>
  <c r="D634" i="4"/>
  <c r="D3044" i="4"/>
  <c r="D3038" i="4"/>
  <c r="D2996" i="4"/>
  <c r="D2756" i="4"/>
  <c r="D273" i="4"/>
  <c r="D255" i="4"/>
  <c r="D225" i="4"/>
  <c r="D219" i="4"/>
  <c r="D213" i="4"/>
  <c r="D201" i="4"/>
  <c r="D195" i="4"/>
  <c r="D189" i="4"/>
  <c r="D183" i="4"/>
  <c r="D177" i="4"/>
  <c r="D153" i="4"/>
  <c r="D2347" i="4"/>
  <c r="D1784" i="4"/>
  <c r="D1772" i="4"/>
  <c r="D1400" i="4"/>
  <c r="D1394" i="4"/>
  <c r="D1382" i="4"/>
  <c r="D1370" i="4"/>
  <c r="D1334" i="4"/>
  <c r="D2419" i="4"/>
  <c r="D2413" i="4"/>
  <c r="D2407" i="4"/>
  <c r="D2359" i="4"/>
  <c r="D2353" i="4"/>
  <c r="D2282" i="4"/>
  <c r="D2270" i="4"/>
  <c r="D2258" i="4"/>
  <c r="D2240" i="4"/>
  <c r="D2234" i="4"/>
  <c r="D2055" i="4"/>
  <c r="D2049" i="4"/>
  <c r="D2043" i="4"/>
  <c r="D2037" i="4"/>
  <c r="D2007" i="4"/>
  <c r="D1995" i="4"/>
  <c r="D1953" i="4"/>
  <c r="D1947" i="4"/>
  <c r="D1893" i="4"/>
  <c r="D1881" i="4"/>
  <c r="D1756" i="4"/>
  <c r="D1750" i="4"/>
  <c r="D1068" i="4"/>
  <c r="D1050" i="4"/>
  <c r="D1044" i="4"/>
  <c r="D1038" i="4"/>
  <c r="D1020" i="4"/>
  <c r="D1014" i="4"/>
  <c r="D1008" i="4"/>
  <c r="D900" i="4"/>
  <c r="D882" i="4"/>
  <c r="D858" i="4"/>
  <c r="D846" i="4"/>
  <c r="D828" i="4"/>
  <c r="D822" i="4"/>
  <c r="D792" i="4"/>
  <c r="D786" i="4"/>
  <c r="D762" i="4"/>
  <c r="D421" i="4"/>
  <c r="D272" i="4"/>
  <c r="D313" i="4"/>
  <c r="D2556" i="4"/>
  <c r="D654" i="4"/>
  <c r="D618" i="4"/>
  <c r="D2555" i="4"/>
  <c r="D2549" i="4"/>
  <c r="D2519" i="4"/>
  <c r="D2513" i="4"/>
  <c r="D2507" i="4"/>
  <c r="D2501" i="4"/>
  <c r="D2495" i="4"/>
  <c r="D2197" i="4"/>
  <c r="D2179" i="4"/>
  <c r="D2173" i="4"/>
  <c r="D2156" i="4"/>
  <c r="D2120" i="4"/>
  <c r="D2048" i="4"/>
  <c r="D2036" i="4"/>
  <c r="D1868" i="4"/>
  <c r="D1862" i="4"/>
  <c r="D1683" i="4"/>
  <c r="D1665" i="4"/>
  <c r="D1593" i="4"/>
  <c r="D1575" i="4"/>
  <c r="D1294" i="4"/>
  <c r="D1246" i="4"/>
  <c r="D1210" i="4"/>
  <c r="D772" i="4"/>
  <c r="D2818" i="4"/>
  <c r="D2734" i="4"/>
  <c r="D2710" i="4"/>
  <c r="D2698" i="4"/>
  <c r="D2686" i="4"/>
  <c r="D2614" i="4"/>
  <c r="D2602" i="4"/>
  <c r="D2590" i="4"/>
  <c r="D2578" i="4"/>
  <c r="D2482" i="4"/>
  <c r="D2226" i="4"/>
  <c r="D2214" i="4"/>
  <c r="D1849" i="4"/>
  <c r="D1843" i="4"/>
  <c r="D1825" i="4"/>
  <c r="D1819" i="4"/>
  <c r="D1748" i="4"/>
  <c r="D1430" i="4"/>
  <c r="D1407" i="4"/>
  <c r="D1389" i="4"/>
  <c r="D1383" i="4"/>
  <c r="D1377" i="4"/>
  <c r="D1359" i="4"/>
  <c r="D1353" i="4"/>
  <c r="D1347" i="4"/>
  <c r="D1341" i="4"/>
  <c r="D1335" i="4"/>
  <c r="D1329" i="4"/>
  <c r="D1257" i="4"/>
  <c r="D1251" i="4"/>
  <c r="D1233" i="4"/>
  <c r="D1036" i="4"/>
  <c r="D892" i="4"/>
  <c r="D796" i="4"/>
  <c r="D628" i="4"/>
  <c r="D610" i="4"/>
  <c r="D604" i="4"/>
  <c r="D598" i="4"/>
  <c r="D592" i="4"/>
  <c r="D449" i="4"/>
  <c r="D413" i="4"/>
  <c r="D389" i="4"/>
  <c r="D383" i="4"/>
  <c r="D377" i="4"/>
  <c r="D365" i="4"/>
  <c r="D353" i="4"/>
  <c r="D347" i="4"/>
  <c r="D341" i="4"/>
  <c r="D323" i="4"/>
  <c r="D317" i="4"/>
  <c r="D2553" i="4"/>
  <c r="D2350" i="4"/>
  <c r="D2213" i="4"/>
  <c r="D2195" i="4"/>
  <c r="D2189" i="4"/>
  <c r="D2183" i="4"/>
  <c r="D2160" i="4"/>
  <c r="D2052" i="4"/>
  <c r="D2046" i="4"/>
  <c r="D2040" i="4"/>
  <c r="D1920" i="4"/>
  <c r="D1902" i="4"/>
  <c r="D1830" i="4"/>
  <c r="D1818" i="4"/>
  <c r="D1627" i="4"/>
  <c r="D1226" i="4"/>
  <c r="D580" i="4"/>
  <c r="D2619" i="4"/>
  <c r="D2457" i="4"/>
  <c r="D2451" i="4"/>
  <c r="D2439" i="4"/>
  <c r="D2433" i="4"/>
  <c r="D2427" i="4"/>
  <c r="D2379" i="4"/>
  <c r="D2361" i="4"/>
  <c r="D2355" i="4"/>
  <c r="D2165" i="4"/>
  <c r="D2159" i="4"/>
  <c r="D2075" i="4"/>
  <c r="D2063" i="4"/>
  <c r="D2009" i="4"/>
  <c r="D2003" i="4"/>
  <c r="D1997" i="4"/>
  <c r="D1991" i="4"/>
  <c r="D1985" i="4"/>
  <c r="D1979" i="4"/>
  <c r="D1931" i="4"/>
  <c r="D1877" i="4"/>
  <c r="D1782" i="4"/>
  <c r="D1764" i="4"/>
  <c r="D1758" i="4"/>
  <c r="D1746" i="4"/>
  <c r="D1734" i="4"/>
  <c r="D1728" i="4"/>
  <c r="D1411" i="4"/>
  <c r="D1178" i="4"/>
  <c r="D1166" i="4"/>
  <c r="D1160" i="4"/>
  <c r="D1154" i="4"/>
  <c r="D1148" i="4"/>
  <c r="D1142" i="4"/>
  <c r="D1136" i="4"/>
  <c r="D1130" i="4"/>
  <c r="D1118" i="4"/>
  <c r="D1058" i="4"/>
  <c r="D1034" i="4"/>
  <c r="D1016" i="4"/>
  <c r="D1010" i="4"/>
  <c r="D932" i="4"/>
  <c r="D920" i="4"/>
  <c r="D908" i="4"/>
  <c r="D890" i="4"/>
  <c r="D848" i="4"/>
  <c r="D812" i="4"/>
  <c r="D806" i="4"/>
  <c r="D782" i="4"/>
  <c r="D776" i="4"/>
  <c r="D555" i="4"/>
  <c r="D549" i="4"/>
  <c r="D543" i="4"/>
  <c r="D537" i="4"/>
  <c r="D2810" i="4"/>
  <c r="D2798" i="4"/>
  <c r="D2792" i="4"/>
  <c r="D2786" i="4"/>
  <c r="D2762" i="4"/>
  <c r="D2738" i="4"/>
  <c r="D2726" i="4"/>
  <c r="D2720" i="4"/>
  <c r="D2714" i="4"/>
  <c r="D2702" i="4"/>
  <c r="D2696" i="4"/>
  <c r="D2690" i="4"/>
  <c r="D2624" i="4"/>
  <c r="D2618" i="4"/>
  <c r="D2606" i="4"/>
  <c r="D2594" i="4"/>
  <c r="D2570" i="4"/>
  <c r="D2546" i="4"/>
  <c r="D2534" i="4"/>
  <c r="D2528" i="4"/>
  <c r="D2522" i="4"/>
  <c r="D2510" i="4"/>
  <c r="D2504" i="4"/>
  <c r="D2498" i="4"/>
  <c r="D2480" i="4"/>
  <c r="D2474" i="4"/>
  <c r="D2206" i="4"/>
  <c r="D2194" i="4"/>
  <c r="D2170" i="4"/>
  <c r="D1698" i="4"/>
  <c r="D1662" i="4"/>
  <c r="D1656" i="4"/>
  <c r="D1650" i="4"/>
  <c r="D1644" i="4"/>
  <c r="D1638" i="4"/>
  <c r="D1632" i="4"/>
  <c r="D1620" i="4"/>
  <c r="D1614" i="4"/>
  <c r="D1602" i="4"/>
  <c r="D1590" i="4"/>
  <c r="D1584" i="4"/>
  <c r="D1464" i="4"/>
  <c r="D1315" i="4"/>
  <c r="D1303" i="4"/>
  <c r="D1291" i="4"/>
  <c r="D1249" i="4"/>
  <c r="D1243" i="4"/>
  <c r="D698" i="4"/>
  <c r="D686" i="4"/>
  <c r="D680" i="4"/>
  <c r="D668" i="4"/>
  <c r="D656" i="4"/>
  <c r="D650" i="4"/>
  <c r="D638" i="4"/>
  <c r="D632" i="4"/>
  <c r="D614" i="4"/>
  <c r="D3043" i="4"/>
  <c r="D3037" i="4"/>
  <c r="D3031" i="4"/>
  <c r="D3025" i="4"/>
  <c r="D3019" i="4"/>
  <c r="D3013" i="4"/>
  <c r="D3007" i="4"/>
  <c r="D2995" i="4"/>
  <c r="D2989" i="4"/>
  <c r="D2983" i="4"/>
  <c r="D2977" i="4"/>
  <c r="D2971" i="4"/>
  <c r="D2965" i="4"/>
  <c r="D2959" i="4"/>
  <c r="D2953" i="4"/>
  <c r="D2815" i="4"/>
  <c r="D2809" i="4"/>
  <c r="D2803" i="4"/>
  <c r="D2785" i="4"/>
  <c r="D2779" i="4"/>
  <c r="D2773" i="4"/>
  <c r="D2683" i="4"/>
  <c r="D2629" i="4"/>
  <c r="D2593" i="4"/>
  <c r="D2587" i="4"/>
  <c r="D2581" i="4"/>
  <c r="D2575" i="4"/>
  <c r="D2444" i="4"/>
  <c r="D2342" i="4"/>
  <c r="D2223" i="4"/>
  <c r="D2211" i="4"/>
  <c r="D1984" i="4"/>
  <c r="D1978" i="4"/>
  <c r="D1810" i="4"/>
  <c r="D1804" i="4"/>
  <c r="D1798" i="4"/>
  <c r="D1433" i="4"/>
  <c r="D1380" i="4"/>
  <c r="D1374" i="4"/>
  <c r="D1368" i="4"/>
  <c r="D1356" i="4"/>
  <c r="D1350" i="4"/>
  <c r="D1338" i="4"/>
  <c r="D1320" i="4"/>
  <c r="D1284" i="4"/>
  <c r="D1278" i="4"/>
  <c r="D1272" i="4"/>
  <c r="D1260" i="4"/>
  <c r="D1236" i="4"/>
  <c r="D1230" i="4"/>
  <c r="D1218" i="4"/>
  <c r="D1212" i="4"/>
  <c r="D1206" i="4"/>
  <c r="D757" i="4"/>
  <c r="D721" i="4"/>
  <c r="D464" i="4"/>
  <c r="D2737" i="4"/>
  <c r="D2731" i="4"/>
  <c r="D2725" i="4"/>
  <c r="D2719" i="4"/>
  <c r="D2713" i="4"/>
  <c r="D2707" i="4"/>
  <c r="D2701" i="4"/>
  <c r="D2695" i="4"/>
  <c r="D2689" i="4"/>
  <c r="D2469" i="4"/>
  <c r="D2440" i="4"/>
  <c r="D2154" i="4"/>
  <c r="D2118" i="4"/>
  <c r="D1873" i="4"/>
  <c r="D1861" i="4"/>
  <c r="D1855" i="4"/>
  <c r="D1700" i="4"/>
  <c r="D1688" i="4"/>
  <c r="D1682" i="4"/>
  <c r="D1676" i="4"/>
  <c r="D1670" i="4"/>
  <c r="D1664" i="4"/>
  <c r="D1640" i="4"/>
  <c r="D1628" i="4"/>
  <c r="D1622" i="4"/>
  <c r="D1616" i="4"/>
  <c r="D1610" i="4"/>
  <c r="D1592" i="4"/>
  <c r="D1586" i="4"/>
  <c r="D1568" i="4"/>
  <c r="D1544" i="4"/>
  <c r="D1526" i="4"/>
  <c r="D1520" i="4"/>
  <c r="D1514" i="4"/>
  <c r="D1508" i="4"/>
  <c r="D1502" i="4"/>
  <c r="D1496" i="4"/>
  <c r="D1419" i="4"/>
  <c r="D755" i="4"/>
  <c r="D749" i="4"/>
  <c r="D719" i="4"/>
  <c r="D677" i="4"/>
  <c r="D671" i="4"/>
  <c r="D665" i="4"/>
  <c r="D659" i="4"/>
  <c r="D606" i="4"/>
  <c r="D2748" i="4"/>
  <c r="D3052" i="4"/>
  <c r="D3047" i="4"/>
  <c r="D3041" i="4"/>
  <c r="D3035" i="4"/>
  <c r="D3029" i="4"/>
  <c r="D3017" i="4"/>
  <c r="D3005" i="4"/>
  <c r="D2999" i="4"/>
  <c r="D2993" i="4"/>
  <c r="D2987" i="4"/>
  <c r="D2981" i="4"/>
  <c r="D2969" i="4"/>
  <c r="D2963" i="4"/>
  <c r="D2951" i="4"/>
  <c r="D2945" i="4"/>
  <c r="D2939" i="4"/>
  <c r="D2933" i="4"/>
  <c r="D2921" i="4"/>
  <c r="D2915" i="4"/>
  <c r="D2909" i="4"/>
  <c r="D2903" i="4"/>
  <c r="D2825" i="4"/>
  <c r="D2819" i="4"/>
  <c r="D2813" i="4"/>
  <c r="D2807" i="4"/>
  <c r="D2801" i="4"/>
  <c r="D2795" i="4"/>
  <c r="D1196" i="4"/>
  <c r="D1788" i="4"/>
  <c r="D3046" i="4"/>
  <c r="D3034" i="4"/>
  <c r="D3010" i="4"/>
  <c r="D2998" i="4"/>
  <c r="D2986" i="4"/>
  <c r="D2974" i="4"/>
  <c r="D2962" i="4"/>
  <c r="D2950" i="4"/>
  <c r="D2938" i="4"/>
  <c r="D2926" i="4"/>
  <c r="D2914" i="4"/>
  <c r="D2878" i="4"/>
  <c r="D2866" i="4"/>
  <c r="D2854" i="4"/>
  <c r="D2842" i="4"/>
  <c r="D2830" i="4"/>
  <c r="D2633" i="4"/>
  <c r="D2627" i="4"/>
  <c r="D2616" i="4"/>
  <c r="D2610" i="4"/>
  <c r="D2598" i="4"/>
  <c r="D2550" i="4"/>
  <c r="D2544" i="4"/>
  <c r="D2538" i="4"/>
  <c r="D2532" i="4"/>
  <c r="D2526" i="4"/>
  <c r="D2520" i="4"/>
  <c r="D2514" i="4"/>
  <c r="D2502" i="4"/>
  <c r="D2496" i="4"/>
  <c r="D2461" i="4"/>
  <c r="D2455" i="4"/>
  <c r="D2443" i="4"/>
  <c r="D2437" i="4"/>
  <c r="D2431" i="4"/>
  <c r="D2425" i="4"/>
  <c r="D2104" i="4"/>
  <c r="D2092" i="4"/>
  <c r="D2157" i="4"/>
  <c r="D2139" i="4"/>
  <c r="D2133" i="4"/>
  <c r="D2127" i="4"/>
  <c r="D2121" i="4"/>
  <c r="D2115" i="4"/>
  <c r="D1852" i="4"/>
  <c r="D1541" i="4"/>
  <c r="D1529" i="4"/>
  <c r="D1523" i="4"/>
  <c r="D1505" i="4"/>
  <c r="D1499" i="4"/>
  <c r="D1493" i="4"/>
  <c r="D1487" i="4"/>
  <c r="D752" i="4"/>
  <c r="D2674" i="4"/>
  <c r="D2668" i="4"/>
  <c r="D2644" i="4"/>
  <c r="D2942" i="4"/>
  <c r="D2936" i="4"/>
  <c r="D2918" i="4"/>
  <c r="D2912" i="4"/>
  <c r="D2906" i="4"/>
  <c r="D2894" i="4"/>
  <c r="D2888" i="4"/>
  <c r="D2882" i="4"/>
  <c r="D2858" i="4"/>
  <c r="D2846" i="4"/>
  <c r="D2834" i="4"/>
  <c r="D2816" i="4"/>
  <c r="D2346" i="4"/>
  <c r="D1994" i="4"/>
  <c r="D1952" i="4"/>
  <c r="D1785" i="4"/>
  <c r="D1199" i="4"/>
  <c r="D520" i="4"/>
  <c r="D294" i="4"/>
  <c r="D224" i="4"/>
  <c r="D176" i="4"/>
  <c r="D164" i="4"/>
  <c r="D152" i="4"/>
  <c r="D1834" i="4"/>
  <c r="D1822" i="4"/>
  <c r="D1264" i="4"/>
  <c r="D1258" i="4"/>
  <c r="D1103" i="4"/>
  <c r="D972" i="4"/>
  <c r="D573" i="4"/>
  <c r="D490" i="4"/>
  <c r="D484" i="4"/>
  <c r="D2821" i="4"/>
  <c r="D2212" i="4"/>
  <c r="D2111" i="4"/>
  <c r="D2076" i="4"/>
  <c r="D1892" i="4"/>
  <c r="D1770" i="4"/>
  <c r="D1716" i="4"/>
  <c r="D1710" i="4"/>
  <c r="D1704" i="4"/>
  <c r="D1079" i="4"/>
  <c r="D1055" i="4"/>
  <c r="D596" i="4"/>
  <c r="D483" i="4"/>
  <c r="D424" i="4"/>
  <c r="D217" i="4"/>
  <c r="D2767" i="4"/>
  <c r="D2406" i="4"/>
  <c r="D2324" i="4"/>
  <c r="D2318" i="4"/>
  <c r="D2306" i="4"/>
  <c r="D2294" i="4"/>
  <c r="D1797" i="4"/>
  <c r="D1786" i="4"/>
  <c r="D1440" i="4"/>
  <c r="D1358" i="4"/>
  <c r="D1340" i="4"/>
  <c r="D1275" i="4"/>
  <c r="D1162" i="4"/>
  <c r="D1144" i="4"/>
  <c r="D1132" i="4"/>
  <c r="D1108" i="4"/>
  <c r="D1084" i="4"/>
  <c r="D1072" i="4"/>
  <c r="D1025" i="4"/>
  <c r="D524" i="4"/>
  <c r="D269" i="4"/>
  <c r="D2916" i="4"/>
  <c r="D2910" i="4"/>
  <c r="D2904" i="4"/>
  <c r="D2898" i="4"/>
  <c r="D2886" i="4"/>
  <c r="D2874" i="4"/>
  <c r="D2868" i="4"/>
  <c r="D2862" i="4"/>
  <c r="D2856" i="4"/>
  <c r="D2850" i="4"/>
  <c r="D2838" i="4"/>
  <c r="D2832" i="4"/>
  <c r="D2826" i="4"/>
  <c r="D2820" i="4"/>
  <c r="D2761" i="4"/>
  <c r="D2755" i="4"/>
  <c r="D2749" i="4"/>
  <c r="D2678" i="4"/>
  <c r="D2672" i="4"/>
  <c r="D2666" i="4"/>
  <c r="D2654" i="4"/>
  <c r="D2642" i="4"/>
  <c r="D2459" i="4"/>
  <c r="D2447" i="4"/>
  <c r="D2441" i="4"/>
  <c r="D2435" i="4"/>
  <c r="D2429" i="4"/>
  <c r="D2381" i="4"/>
  <c r="D2375" i="4"/>
  <c r="D2369" i="4"/>
  <c r="D2363" i="4"/>
  <c r="D2329" i="4"/>
  <c r="D2323" i="4"/>
  <c r="D2311" i="4"/>
  <c r="D2305" i="4"/>
  <c r="D2299" i="4"/>
  <c r="D2222" i="4"/>
  <c r="D2216" i="4"/>
  <c r="D2116" i="4"/>
  <c r="D2021" i="4"/>
  <c r="D1885" i="4"/>
  <c r="D1826" i="4"/>
  <c r="D1820" i="4"/>
  <c r="D1791" i="4"/>
  <c r="D1780" i="4"/>
  <c r="D1774" i="4"/>
  <c r="D1739" i="4"/>
  <c r="D1721" i="4"/>
  <c r="D1715" i="4"/>
  <c r="D1375" i="4"/>
  <c r="D1363" i="4"/>
  <c r="D1339" i="4"/>
  <c r="D1286" i="4"/>
  <c r="D1274" i="4"/>
  <c r="D1256" i="4"/>
  <c r="D1244" i="4"/>
  <c r="D1179" i="4"/>
  <c r="D1143" i="4"/>
  <c r="D1119" i="4"/>
  <c r="D1107" i="4"/>
  <c r="D1089" i="4"/>
  <c r="D1054" i="4"/>
  <c r="D994" i="4"/>
  <c r="D988" i="4"/>
  <c r="D970" i="4"/>
  <c r="D964" i="4"/>
  <c r="D946" i="4"/>
  <c r="D934" i="4"/>
  <c r="D856" i="4"/>
  <c r="D850" i="4"/>
  <c r="D844" i="4"/>
  <c r="D714" i="4"/>
  <c r="D630" i="4"/>
  <c r="D624" i="4"/>
  <c r="D553" i="4"/>
  <c r="D541" i="4"/>
  <c r="D488" i="4"/>
  <c r="D286" i="4"/>
  <c r="D280" i="4"/>
  <c r="D274" i="4"/>
  <c r="D257" i="4"/>
  <c r="D529" i="4"/>
  <c r="D393" i="4"/>
  <c r="D375" i="4"/>
  <c r="D339" i="4"/>
  <c r="D333" i="4"/>
  <c r="D327" i="4"/>
  <c r="D315" i="4"/>
  <c r="D251" i="4"/>
  <c r="D245" i="4"/>
  <c r="D233" i="4"/>
  <c r="D227" i="4"/>
  <c r="D221" i="4"/>
  <c r="D209" i="4"/>
  <c r="D203" i="4"/>
  <c r="D197" i="4"/>
  <c r="D185" i="4"/>
  <c r="D179" i="4"/>
  <c r="D173" i="4"/>
  <c r="D161" i="4"/>
  <c r="D155" i="4"/>
  <c r="D149" i="4"/>
  <c r="D53" i="4"/>
  <c r="D2339" i="4"/>
  <c r="D2328" i="4"/>
  <c r="D2322" i="4"/>
  <c r="D2150" i="4"/>
  <c r="D1966" i="4"/>
  <c r="D1901" i="4"/>
  <c r="D1866" i="4"/>
  <c r="D1854" i="4"/>
  <c r="D1801" i="4"/>
  <c r="D1720" i="4"/>
  <c r="D1702" i="4"/>
  <c r="D1696" i="4"/>
  <c r="D1690" i="4"/>
  <c r="D1684" i="4"/>
  <c r="D1678" i="4"/>
  <c r="D1672" i="4"/>
  <c r="D1660" i="4"/>
  <c r="D1654" i="4"/>
  <c r="D1636" i="4"/>
  <c r="D1630" i="4"/>
  <c r="D1624" i="4"/>
  <c r="D1612" i="4"/>
  <c r="D1594" i="4"/>
  <c r="D1582" i="4"/>
  <c r="D1570" i="4"/>
  <c r="D1558" i="4"/>
  <c r="D1546" i="4"/>
  <c r="D1540" i="4"/>
  <c r="D1528" i="4"/>
  <c r="D1516" i="4"/>
  <c r="D1510" i="4"/>
  <c r="D1498" i="4"/>
  <c r="D1492" i="4"/>
  <c r="D1415" i="4"/>
  <c r="D1219" i="4"/>
  <c r="D1195" i="4"/>
  <c r="D1190" i="4"/>
  <c r="D951" i="4"/>
  <c r="D742" i="4"/>
  <c r="D736" i="4"/>
  <c r="D730" i="4"/>
  <c r="D712" i="4"/>
  <c r="D700" i="4"/>
  <c r="D694" i="4"/>
  <c r="D688" i="4"/>
  <c r="D682" i="4"/>
  <c r="D664" i="4"/>
  <c r="D652" i="4"/>
  <c r="D646" i="4"/>
  <c r="D640" i="4"/>
  <c r="D605" i="4"/>
  <c r="D587" i="4"/>
  <c r="D469" i="4"/>
  <c r="D416" i="4"/>
  <c r="D410" i="4"/>
  <c r="D392" i="4"/>
  <c r="D368" i="4"/>
  <c r="D362" i="4"/>
  <c r="D338" i="4"/>
  <c r="D332" i="4"/>
  <c r="D326" i="4"/>
  <c r="D308" i="4"/>
  <c r="D208" i="4"/>
  <c r="D202" i="4"/>
  <c r="D184" i="4"/>
  <c r="D160" i="4"/>
  <c r="D70" i="4"/>
  <c r="D2391" i="4"/>
  <c r="D1936" i="4"/>
  <c r="D1930" i="4"/>
  <c r="D1824" i="4"/>
  <c r="D1731" i="4"/>
  <c r="D1707" i="4"/>
  <c r="D998" i="4"/>
  <c r="D836" i="4"/>
  <c r="D474" i="4"/>
  <c r="D278" i="4"/>
  <c r="D2812" i="4"/>
  <c r="D2675" i="4"/>
  <c r="D2669" i="4"/>
  <c r="D2663" i="4"/>
  <c r="D2657" i="4"/>
  <c r="D2651" i="4"/>
  <c r="D2645" i="4"/>
  <c r="D2639" i="4"/>
  <c r="D2622" i="4"/>
  <c r="D2569" i="4"/>
  <c r="D2563" i="4"/>
  <c r="D2557" i="4"/>
  <c r="D2426" i="4"/>
  <c r="D2414" i="4"/>
  <c r="D2408" i="4"/>
  <c r="D2402" i="4"/>
  <c r="D2390" i="4"/>
  <c r="D2384" i="4"/>
  <c r="D2378" i="4"/>
  <c r="D2366" i="4"/>
  <c r="D2349" i="4"/>
  <c r="D2278" i="4"/>
  <c r="D2266" i="4"/>
  <c r="D2254" i="4"/>
  <c r="D2208" i="4"/>
  <c r="D2202" i="4"/>
  <c r="D2113" i="4"/>
  <c r="D2107" i="4"/>
  <c r="D2030" i="4"/>
  <c r="D1941" i="4"/>
  <c r="D1935" i="4"/>
  <c r="D1563" i="4"/>
  <c r="D1378" i="4"/>
  <c r="D1366" i="4"/>
  <c r="D1360" i="4"/>
  <c r="D1354" i="4"/>
  <c r="D1330" i="4"/>
  <c r="D1289" i="4"/>
  <c r="D1283" i="4"/>
  <c r="D1277" i="4"/>
  <c r="D1271" i="4"/>
  <c r="D1265" i="4"/>
  <c r="D1224" i="4"/>
  <c r="D1134" i="4"/>
  <c r="D1116" i="4"/>
  <c r="D1110" i="4"/>
  <c r="D1098" i="4"/>
  <c r="D1092" i="4"/>
  <c r="D1057" i="4"/>
  <c r="D1003" i="4"/>
  <c r="D997" i="4"/>
  <c r="D991" i="4"/>
  <c r="D985" i="4"/>
  <c r="D919" i="4"/>
  <c r="D907" i="4"/>
  <c r="D901" i="4"/>
  <c r="D817" i="4"/>
  <c r="D758" i="4"/>
  <c r="D753" i="4"/>
  <c r="D562" i="4"/>
  <c r="D491" i="4"/>
  <c r="D266" i="4"/>
  <c r="D2722" i="4"/>
  <c r="D3053" i="4"/>
  <c r="D2994" i="4"/>
  <c r="D2982" i="4"/>
  <c r="D2976" i="4"/>
  <c r="D2970" i="4"/>
  <c r="D2964" i="4"/>
  <c r="D2958" i="4"/>
  <c r="D2946" i="4"/>
  <c r="D2704" i="4"/>
  <c r="D2716" i="4"/>
  <c r="D3006" i="4"/>
  <c r="D2823" i="4"/>
  <c r="D2806" i="4"/>
  <c r="D2794" i="4"/>
  <c r="D2783" i="4"/>
  <c r="D2777" i="4"/>
  <c r="D2771" i="4"/>
  <c r="D2765" i="4"/>
  <c r="D2736" i="4"/>
  <c r="D2730" i="4"/>
  <c r="D2724" i="4"/>
  <c r="D2718" i="4"/>
  <c r="D2712" i="4"/>
  <c r="D2706" i="4"/>
  <c r="D2694" i="4"/>
  <c r="D2688" i="4"/>
  <c r="D2677" i="4"/>
  <c r="D2671" i="4"/>
  <c r="D2665" i="4"/>
  <c r="D2659" i="4"/>
  <c r="D2653" i="4"/>
  <c r="D2647" i="4"/>
  <c r="D2635" i="4"/>
  <c r="D2589" i="4"/>
  <c r="D2583" i="4"/>
  <c r="D2577" i="4"/>
  <c r="D2571" i="4"/>
  <c r="D2542" i="4"/>
  <c r="D2518" i="4"/>
  <c r="D2506" i="4"/>
  <c r="D2494" i="4"/>
  <c r="D2471" i="4"/>
  <c r="D2465" i="4"/>
  <c r="D2424" i="4"/>
  <c r="D2418" i="4"/>
  <c r="D2371" i="4"/>
  <c r="D2365" i="4"/>
  <c r="D2290" i="4"/>
  <c r="D2249" i="4"/>
  <c r="D2243" i="4"/>
  <c r="D2221" i="4"/>
  <c r="D2215" i="4"/>
  <c r="D2187" i="4"/>
  <c r="D2181" i="4"/>
  <c r="D2175" i="4"/>
  <c r="D2129" i="4"/>
  <c r="D2094" i="4"/>
  <c r="D2065" i="4"/>
  <c r="D2042" i="4"/>
  <c r="D2013" i="4"/>
  <c r="D1972" i="4"/>
  <c r="D1955" i="4"/>
  <c r="D1943" i="4"/>
  <c r="D1926" i="4"/>
  <c r="D1909" i="4"/>
  <c r="D1903" i="4"/>
  <c r="D1898" i="4"/>
  <c r="D1859" i="4"/>
  <c r="D1853" i="4"/>
  <c r="D1738" i="4"/>
  <c r="D1732" i="4"/>
  <c r="D1726" i="4"/>
  <c r="D1708" i="4"/>
  <c r="D1482" i="4"/>
  <c r="D1476" i="4"/>
  <c r="D3048" i="4"/>
  <c r="D2930" i="4"/>
  <c r="D2870" i="4"/>
  <c r="D2852" i="4"/>
  <c r="D2840" i="4"/>
  <c r="D2822" i="4"/>
  <c r="D2805" i="4"/>
  <c r="D2799" i="4"/>
  <c r="D2793" i="4"/>
  <c r="D2782" i="4"/>
  <c r="D2770" i="4"/>
  <c r="D2741" i="4"/>
  <c r="D2735" i="4"/>
  <c r="D2729" i="4"/>
  <c r="D2723" i="4"/>
  <c r="D2717" i="4"/>
  <c r="D2711" i="4"/>
  <c r="D2705" i="4"/>
  <c r="D2699" i="4"/>
  <c r="D2693" i="4"/>
  <c r="D2687" i="4"/>
  <c r="D2676" i="4"/>
  <c r="D2670" i="4"/>
  <c r="D2664" i="4"/>
  <c r="D2658" i="4"/>
  <c r="D2646" i="4"/>
  <c r="D2640" i="4"/>
  <c r="D2623" i="4"/>
  <c r="D2600" i="4"/>
  <c r="D2582" i="4"/>
  <c r="D2576" i="4"/>
  <c r="D2547" i="4"/>
  <c r="D2541" i="4"/>
  <c r="D2529" i="4"/>
  <c r="D2523" i="4"/>
  <c r="D2517" i="4"/>
  <c r="D2511" i="4"/>
  <c r="D2505" i="4"/>
  <c r="D2499" i="4"/>
  <c r="D2493" i="4"/>
  <c r="D2470" i="4"/>
  <c r="D2423" i="4"/>
  <c r="D2417" i="4"/>
  <c r="D2376" i="4"/>
  <c r="D2370" i="4"/>
  <c r="D2284" i="4"/>
  <c r="D2272" i="4"/>
  <c r="D2242" i="4"/>
  <c r="D2209" i="4"/>
  <c r="D2192" i="4"/>
  <c r="D2186" i="4"/>
  <c r="D2174" i="4"/>
  <c r="D2134" i="4"/>
  <c r="D2122" i="4"/>
  <c r="D2105" i="4"/>
  <c r="D2088" i="4"/>
  <c r="D2012" i="4"/>
  <c r="D1977" i="4"/>
  <c r="D1971" i="4"/>
  <c r="D1954" i="4"/>
  <c r="D1948" i="4"/>
  <c r="D1919" i="4"/>
  <c r="D1914" i="4"/>
  <c r="D1908" i="4"/>
  <c r="D1891" i="4"/>
  <c r="D1858" i="4"/>
  <c r="D1829" i="4"/>
  <c r="D1823" i="4"/>
  <c r="D1806" i="4"/>
  <c r="D1766" i="4"/>
  <c r="D1760" i="4"/>
  <c r="D1754" i="4"/>
  <c r="D1749" i="4"/>
  <c r="D1737" i="4"/>
  <c r="D1719" i="4"/>
  <c r="D1642" i="4"/>
  <c r="D1600" i="4"/>
  <c r="D1564" i="4"/>
  <c r="D1511" i="4"/>
  <c r="D1481" i="4"/>
  <c r="D637" i="4"/>
  <c r="D2952" i="4"/>
  <c r="D2941" i="4"/>
  <c r="D2935" i="4"/>
  <c r="D2929" i="4"/>
  <c r="D2923" i="4"/>
  <c r="D2917" i="4"/>
  <c r="D2911" i="4"/>
  <c r="D2905" i="4"/>
  <c r="D2899" i="4"/>
  <c r="D2893" i="4"/>
  <c r="D2887" i="4"/>
  <c r="D2881" i="4"/>
  <c r="D2869" i="4"/>
  <c r="D2863" i="4"/>
  <c r="D2857" i="4"/>
  <c r="D2851" i="4"/>
  <c r="D2845" i="4"/>
  <c r="D2839" i="4"/>
  <c r="D2833" i="4"/>
  <c r="D2827" i="4"/>
  <c r="D2758" i="4"/>
  <c r="D2746" i="4"/>
  <c r="D2681" i="4"/>
  <c r="D2628" i="4"/>
  <c r="D2617" i="4"/>
  <c r="D2611" i="4"/>
  <c r="D2605" i="4"/>
  <c r="D2558" i="4"/>
  <c r="D2552" i="4"/>
  <c r="D2487" i="4"/>
  <c r="D2481" i="4"/>
  <c r="D2475" i="4"/>
  <c r="D2458" i="4"/>
  <c r="D2446" i="4"/>
  <c r="D2434" i="4"/>
  <c r="D2405" i="4"/>
  <c r="D2399" i="4"/>
  <c r="D2358" i="4"/>
  <c r="D2336" i="4"/>
  <c r="D2330" i="4"/>
  <c r="D2312" i="4"/>
  <c r="D2283" i="4"/>
  <c r="D2277" i="4"/>
  <c r="D2265" i="4"/>
  <c r="D2203" i="4"/>
  <c r="D2162" i="4"/>
  <c r="D2110" i="4"/>
  <c r="D2087" i="4"/>
  <c r="D2081" i="4"/>
  <c r="D2058" i="4"/>
  <c r="D2035" i="4"/>
  <c r="D2029" i="4"/>
  <c r="D2023" i="4"/>
  <c r="D2006" i="4"/>
  <c r="D1965" i="4"/>
  <c r="D1959" i="4"/>
  <c r="D1913" i="4"/>
  <c r="D1874" i="4"/>
  <c r="D1869" i="4"/>
  <c r="D1863" i="4"/>
  <c r="D1846" i="4"/>
  <c r="D1817" i="4"/>
  <c r="D1811" i="4"/>
  <c r="D1777" i="4"/>
  <c r="D2341" i="4"/>
  <c r="D2288" i="4"/>
  <c r="D2247" i="4"/>
  <c r="D2241" i="4"/>
  <c r="D2145" i="4"/>
  <c r="D1907" i="4"/>
  <c r="D1879" i="4"/>
  <c r="D1828" i="4"/>
  <c r="D1799" i="4"/>
  <c r="D1771" i="4"/>
  <c r="D1765" i="4"/>
  <c r="D1759" i="4"/>
  <c r="D1742" i="4"/>
  <c r="D1736" i="4"/>
  <c r="D1730" i="4"/>
  <c r="D1724" i="4"/>
  <c r="D1718" i="4"/>
  <c r="D1712" i="4"/>
  <c r="D1706" i="4"/>
  <c r="D1659" i="4"/>
  <c r="D1635" i="4"/>
  <c r="D1569" i="4"/>
  <c r="D1522" i="4"/>
  <c r="D1486" i="4"/>
  <c r="D1480" i="4"/>
  <c r="D1209" i="4"/>
  <c r="D1203" i="4"/>
  <c r="D2540" i="4"/>
  <c r="D2516" i="4"/>
  <c r="D2492" i="4"/>
  <c r="D2416" i="4"/>
  <c r="D2880" i="4"/>
  <c r="D2774" i="4"/>
  <c r="D2768" i="4"/>
  <c r="D2733" i="4"/>
  <c r="D2715" i="4"/>
  <c r="D2703" i="4"/>
  <c r="D2697" i="4"/>
  <c r="D2691" i="4"/>
  <c r="D2685" i="4"/>
  <c r="D2662" i="4"/>
  <c r="D2650" i="4"/>
  <c r="D2638" i="4"/>
  <c r="D2621" i="4"/>
  <c r="D2604" i="4"/>
  <c r="D2592" i="4"/>
  <c r="D2586" i="4"/>
  <c r="D2580" i="4"/>
  <c r="D2574" i="4"/>
  <c r="D2545" i="4"/>
  <c r="D2539" i="4"/>
  <c r="D2533" i="4"/>
  <c r="D2527" i="4"/>
  <c r="D2521" i="4"/>
  <c r="D2515" i="4"/>
  <c r="D2509" i="4"/>
  <c r="D2503" i="4"/>
  <c r="D2497" i="4"/>
  <c r="D2486" i="4"/>
  <c r="D2421" i="4"/>
  <c r="D2415" i="4"/>
  <c r="D2409" i="4"/>
  <c r="D2374" i="4"/>
  <c r="D2351" i="4"/>
  <c r="D2340" i="4"/>
  <c r="D2293" i="4"/>
  <c r="D2264" i="4"/>
  <c r="D2252" i="4"/>
  <c r="D2246" i="4"/>
  <c r="D2230" i="4"/>
  <c r="D2218" i="4"/>
  <c r="D2207" i="4"/>
  <c r="D2190" i="4"/>
  <c r="D2178" i="4"/>
  <c r="D2138" i="4"/>
  <c r="D2132" i="4"/>
  <c r="D2126" i="4"/>
  <c r="D2097" i="4"/>
  <c r="D2091" i="4"/>
  <c r="D2045" i="4"/>
  <c r="D2039" i="4"/>
  <c r="D1993" i="4"/>
  <c r="D1987" i="4"/>
  <c r="D1981" i="4"/>
  <c r="D1975" i="4"/>
  <c r="D1929" i="4"/>
  <c r="D1906" i="4"/>
  <c r="D1856" i="4"/>
  <c r="D1821" i="4"/>
  <c r="D1711" i="4"/>
  <c r="D1705" i="4"/>
  <c r="D1646" i="4"/>
  <c r="D1598" i="4"/>
  <c r="D1515" i="4"/>
  <c r="D1208" i="4"/>
  <c r="D2891" i="4"/>
  <c r="D2885" i="4"/>
  <c r="D2873" i="4"/>
  <c r="D2867" i="4"/>
  <c r="D2861" i="4"/>
  <c r="D2855" i="4"/>
  <c r="D2849" i="4"/>
  <c r="D2843" i="4"/>
  <c r="D2837" i="4"/>
  <c r="D2831" i="4"/>
  <c r="D2814" i="4"/>
  <c r="D2750" i="4"/>
  <c r="D2744" i="4"/>
  <c r="D2626" i="4"/>
  <c r="D2615" i="4"/>
  <c r="D2609" i="4"/>
  <c r="D2603" i="4"/>
  <c r="D2597" i="4"/>
  <c r="D2568" i="4"/>
  <c r="D2562" i="4"/>
  <c r="D2485" i="4"/>
  <c r="D2479" i="4"/>
  <c r="D2456" i="4"/>
  <c r="D2450" i="4"/>
  <c r="D2438" i="4"/>
  <c r="D2432" i="4"/>
  <c r="D2403" i="4"/>
  <c r="D2397" i="4"/>
  <c r="D2385" i="4"/>
  <c r="D2345" i="4"/>
  <c r="D2334" i="4"/>
  <c r="D2310" i="4"/>
  <c r="D2304" i="4"/>
  <c r="D2298" i="4"/>
  <c r="D2275" i="4"/>
  <c r="D2269" i="4"/>
  <c r="D2251" i="4"/>
  <c r="D2229" i="4"/>
  <c r="D2149" i="4"/>
  <c r="D2108" i="4"/>
  <c r="D2085" i="4"/>
  <c r="D2079" i="4"/>
  <c r="D2050" i="4"/>
  <c r="D2033" i="4"/>
  <c r="D1998" i="4"/>
  <c r="D1969" i="4"/>
  <c r="D1940" i="4"/>
  <c r="D1934" i="4"/>
  <c r="D1917" i="4"/>
  <c r="D1883" i="4"/>
  <c r="D1867" i="4"/>
  <c r="D1850" i="4"/>
  <c r="D1838" i="4"/>
  <c r="D1815" i="4"/>
  <c r="D2708" i="4"/>
  <c r="D2620" i="4"/>
  <c r="D1980" i="4"/>
  <c r="D1928" i="4"/>
  <c r="D1832" i="4"/>
  <c r="D1384" i="4"/>
  <c r="D2992" i="4"/>
  <c r="D2684" i="4"/>
  <c r="D2949" i="4"/>
  <c r="D2902" i="4"/>
  <c r="D2890" i="4"/>
  <c r="D2860" i="4"/>
  <c r="D2836" i="4"/>
  <c r="D2466" i="4"/>
  <c r="D2396" i="4"/>
  <c r="D2327" i="4"/>
  <c r="D2303" i="4"/>
  <c r="D2268" i="4"/>
  <c r="D2200" i="4"/>
  <c r="D1968" i="4"/>
  <c r="D1962" i="4"/>
  <c r="D1837" i="4"/>
  <c r="D2796" i="4"/>
  <c r="D2732" i="4"/>
  <c r="D3032" i="4"/>
  <c r="D3026" i="4"/>
  <c r="D3014" i="4"/>
  <c r="D3008" i="4"/>
  <c r="D3002" i="4"/>
  <c r="D2990" i="4"/>
  <c r="D2984" i="4"/>
  <c r="D2978" i="4"/>
  <c r="D2966" i="4"/>
  <c r="D2960" i="4"/>
  <c r="D2954" i="4"/>
  <c r="D2943" i="4"/>
  <c r="D2937" i="4"/>
  <c r="D2931" i="4"/>
  <c r="D2925" i="4"/>
  <c r="D2919" i="4"/>
  <c r="D2913" i="4"/>
  <c r="D2895" i="4"/>
  <c r="D2889" i="4"/>
  <c r="D2883" i="4"/>
  <c r="D2877" i="4"/>
  <c r="D2871" i="4"/>
  <c r="D2865" i="4"/>
  <c r="D2859" i="4"/>
  <c r="D2853" i="4"/>
  <c r="D2847" i="4"/>
  <c r="D2829" i="4"/>
  <c r="D2789" i="4"/>
  <c r="D2760" i="4"/>
  <c r="D2754" i="4"/>
  <c r="D2660" i="4"/>
  <c r="D2648" i="4"/>
  <c r="D2630" i="4"/>
  <c r="D2613" i="4"/>
  <c r="D2607" i="4"/>
  <c r="D2601" i="4"/>
  <c r="D2566" i="4"/>
  <c r="D2554" i="4"/>
  <c r="D2483" i="4"/>
  <c r="D2477" i="4"/>
  <c r="D2454" i="4"/>
  <c r="D2448" i="4"/>
  <c r="D2442" i="4"/>
  <c r="D2436" i="4"/>
  <c r="D2430" i="4"/>
  <c r="D2395" i="4"/>
  <c r="D2389" i="4"/>
  <c r="D2383" i="4"/>
  <c r="D2360" i="4"/>
  <c r="D2354" i="4"/>
  <c r="D2343" i="4"/>
  <c r="D2326" i="4"/>
  <c r="D2314" i="4"/>
  <c r="D2302" i="4"/>
  <c r="D2285" i="4"/>
  <c r="D2279" i="4"/>
  <c r="D2261" i="4"/>
  <c r="D2255" i="4"/>
  <c r="D2238" i="4"/>
  <c r="D2227" i="4"/>
  <c r="D2199" i="4"/>
  <c r="D2188" i="4"/>
  <c r="D2182" i="4"/>
  <c r="D2158" i="4"/>
  <c r="D2147" i="4"/>
  <c r="D2130" i="4"/>
  <c r="D2089" i="4"/>
  <c r="D2072" i="4"/>
  <c r="D2060" i="4"/>
  <c r="D2054" i="4"/>
  <c r="D2031" i="4"/>
  <c r="D2025" i="4"/>
  <c r="D2020" i="4"/>
  <c r="D2002" i="4"/>
  <c r="D1967" i="4"/>
  <c r="D1961" i="4"/>
  <c r="D1944" i="4"/>
  <c r="D1938" i="4"/>
  <c r="D1932" i="4"/>
  <c r="D1915" i="4"/>
  <c r="D1887" i="4"/>
  <c r="D1865" i="4"/>
  <c r="D1842" i="4"/>
  <c r="D1643" i="4"/>
  <c r="D1625" i="4"/>
  <c r="D1619" i="4"/>
  <c r="D1613" i="4"/>
  <c r="D1607" i="4"/>
  <c r="D1601" i="4"/>
  <c r="D1595" i="4"/>
  <c r="D1583" i="4"/>
  <c r="D1571" i="4"/>
  <c r="D1518" i="4"/>
  <c r="D1512" i="4"/>
  <c r="D1506" i="4"/>
  <c r="D1494" i="4"/>
  <c r="D1488" i="4"/>
  <c r="D1418" i="4"/>
  <c r="D1412" i="4"/>
  <c r="D1371" i="4"/>
  <c r="D1164" i="4"/>
  <c r="D1158" i="4"/>
  <c r="D1146" i="4"/>
  <c r="D1140" i="4"/>
  <c r="D1123" i="4"/>
  <c r="D1100" i="4"/>
  <c r="D1043" i="4"/>
  <c r="D1019" i="4"/>
  <c r="D942" i="4"/>
  <c r="D936" i="4"/>
  <c r="D912" i="4"/>
  <c r="D889" i="4"/>
  <c r="D843" i="4"/>
  <c r="D819" i="4"/>
  <c r="D813" i="4"/>
  <c r="D784" i="4"/>
  <c r="D702" i="4"/>
  <c r="D696" i="4"/>
  <c r="D690" i="4"/>
  <c r="D626" i="4"/>
  <c r="D591" i="4"/>
  <c r="D539" i="4"/>
  <c r="D528" i="4"/>
  <c r="D522" i="4"/>
  <c r="D516" i="4"/>
  <c r="D510" i="4"/>
  <c r="D481" i="4"/>
  <c r="D428" i="4"/>
  <c r="D417" i="4"/>
  <c r="D310" i="4"/>
  <c r="D304" i="4"/>
  <c r="D181" i="4"/>
  <c r="D1295" i="4"/>
  <c r="D1231" i="4"/>
  <c r="D1214" i="4"/>
  <c r="D1169" i="4"/>
  <c r="D1145" i="4"/>
  <c r="D1139" i="4"/>
  <c r="D1122" i="4"/>
  <c r="D1099" i="4"/>
  <c r="D1076" i="4"/>
  <c r="D1048" i="4"/>
  <c r="D1042" i="4"/>
  <c r="D1024" i="4"/>
  <c r="D983" i="4"/>
  <c r="D941" i="4"/>
  <c r="D935" i="4"/>
  <c r="D923" i="4"/>
  <c r="D865" i="4"/>
  <c r="D830" i="4"/>
  <c r="D824" i="4"/>
  <c r="D801" i="4"/>
  <c r="D783" i="4"/>
  <c r="D777" i="4"/>
  <c r="D766" i="4"/>
  <c r="D760" i="4"/>
  <c r="D737" i="4"/>
  <c r="D707" i="4"/>
  <c r="D701" i="4"/>
  <c r="D648" i="4"/>
  <c r="D642" i="4"/>
  <c r="D619" i="4"/>
  <c r="D590" i="4"/>
  <c r="D568" i="4"/>
  <c r="D544" i="4"/>
  <c r="D533" i="4"/>
  <c r="D521" i="4"/>
  <c r="D509" i="4"/>
  <c r="D433" i="4"/>
  <c r="D303" i="4"/>
  <c r="D297" i="4"/>
  <c r="D234" i="4"/>
  <c r="D174" i="4"/>
  <c r="D1406" i="4"/>
  <c r="D1312" i="4"/>
  <c r="D1306" i="4"/>
  <c r="D1300" i="4"/>
  <c r="D1186" i="4"/>
  <c r="D1104" i="4"/>
  <c r="D1064" i="4"/>
  <c r="D982" i="4"/>
  <c r="D800" i="4"/>
  <c r="D765" i="4"/>
  <c r="D748" i="4"/>
  <c r="D724" i="4"/>
  <c r="D561" i="4"/>
  <c r="D497" i="4"/>
  <c r="D386" i="4"/>
  <c r="D374" i="4"/>
  <c r="D350" i="4"/>
  <c r="D137" i="4"/>
  <c r="D131" i="4"/>
  <c r="D125" i="4"/>
  <c r="D1463" i="4"/>
  <c r="D1352" i="4"/>
  <c r="D1346" i="4"/>
  <c r="D1311" i="4"/>
  <c r="D1305" i="4"/>
  <c r="D1299" i="4"/>
  <c r="D1282" i="4"/>
  <c r="D1191" i="4"/>
  <c r="D1185" i="4"/>
  <c r="D1115" i="4"/>
  <c r="D1109" i="4"/>
  <c r="D1074" i="4"/>
  <c r="D1052" i="4"/>
  <c r="D1005" i="4"/>
  <c r="D981" i="4"/>
  <c r="D969" i="4"/>
  <c r="D963" i="4"/>
  <c r="D957" i="4"/>
  <c r="D910" i="4"/>
  <c r="D881" i="4"/>
  <c r="D869" i="4"/>
  <c r="D863" i="4"/>
  <c r="D805" i="4"/>
  <c r="D799" i="4"/>
  <c r="D788" i="4"/>
  <c r="D729" i="4"/>
  <c r="D723" i="4"/>
  <c r="D635" i="4"/>
  <c r="D566" i="4"/>
  <c r="D560" i="4"/>
  <c r="D514" i="4"/>
  <c r="D467" i="4"/>
  <c r="D461" i="4"/>
  <c r="D385" i="4"/>
  <c r="D373" i="4"/>
  <c r="D337" i="4"/>
  <c r="D290" i="4"/>
  <c r="D226" i="4"/>
  <c r="D113" i="4"/>
  <c r="D107" i="4"/>
  <c r="D89" i="4"/>
  <c r="D1450" i="4"/>
  <c r="D1444" i="4"/>
  <c r="D1421" i="4"/>
  <c r="D1404" i="4"/>
  <c r="D1328" i="4"/>
  <c r="D1310" i="4"/>
  <c r="D1304" i="4"/>
  <c r="D1287" i="4"/>
  <c r="D1263" i="4"/>
  <c r="D1252" i="4"/>
  <c r="D1223" i="4"/>
  <c r="D1184" i="4"/>
  <c r="D1167" i="4"/>
  <c r="D1120" i="4"/>
  <c r="D1062" i="4"/>
  <c r="D1051" i="4"/>
  <c r="D1040" i="4"/>
  <c r="D992" i="4"/>
  <c r="D980" i="4"/>
  <c r="D968" i="4"/>
  <c r="D903" i="4"/>
  <c r="D880" i="4"/>
  <c r="D862" i="4"/>
  <c r="D810" i="4"/>
  <c r="D763" i="4"/>
  <c r="D746" i="4"/>
  <c r="D728" i="4"/>
  <c r="D716" i="4"/>
  <c r="D675" i="4"/>
  <c r="D658" i="4"/>
  <c r="D617" i="4"/>
  <c r="D530" i="4"/>
  <c r="D513" i="4"/>
  <c r="D507" i="4"/>
  <c r="D501" i="4"/>
  <c r="D495" i="4"/>
  <c r="D489" i="4"/>
  <c r="D460" i="4"/>
  <c r="D454" i="4"/>
  <c r="D448" i="4"/>
  <c r="D442" i="4"/>
  <c r="D390" i="4"/>
  <c r="D384" i="4"/>
  <c r="D378" i="4"/>
  <c r="D372" i="4"/>
  <c r="D330" i="4"/>
  <c r="D301" i="4"/>
  <c r="D243" i="4"/>
  <c r="D237" i="4"/>
  <c r="D112" i="4"/>
  <c r="D88" i="4"/>
  <c r="D82" i="4"/>
  <c r="D76" i="4"/>
  <c r="D1808" i="4"/>
  <c r="D1292" i="4"/>
  <c r="D1096" i="4"/>
  <c r="D1056" i="4"/>
  <c r="D1039" i="4"/>
  <c r="D1033" i="4"/>
  <c r="D1027" i="4"/>
  <c r="D938" i="4"/>
  <c r="D926" i="4"/>
  <c r="D914" i="4"/>
  <c r="D704" i="4"/>
  <c r="D512" i="4"/>
  <c r="D436" i="4"/>
  <c r="D248" i="4"/>
  <c r="D81" i="4"/>
  <c r="D1795" i="4"/>
  <c r="D1761" i="4"/>
  <c r="D1709" i="4"/>
  <c r="D1596" i="4"/>
  <c r="D1578" i="4"/>
  <c r="D1572" i="4"/>
  <c r="D1431" i="4"/>
  <c r="D1344" i="4"/>
  <c r="D1332" i="4"/>
  <c r="D1326" i="4"/>
  <c r="D1280" i="4"/>
  <c r="D1262" i="4"/>
  <c r="D955" i="4"/>
  <c r="D832" i="4"/>
  <c r="D779" i="4"/>
  <c r="D616" i="4"/>
  <c r="D500" i="4"/>
  <c r="D401" i="4"/>
  <c r="D329" i="4"/>
  <c r="D305" i="4"/>
  <c r="D299" i="4"/>
  <c r="D293" i="4"/>
  <c r="D116" i="4"/>
  <c r="D1841" i="4"/>
  <c r="D1835" i="4"/>
  <c r="D1812" i="4"/>
  <c r="D1755" i="4"/>
  <c r="D1727" i="4"/>
  <c r="D1691" i="4"/>
  <c r="D1673" i="4"/>
  <c r="D1667" i="4"/>
  <c r="D1655" i="4"/>
  <c r="D1649" i="4"/>
  <c r="D1560" i="4"/>
  <c r="D1543" i="4"/>
  <c r="D1531" i="4"/>
  <c r="D1472" i="4"/>
  <c r="D1466" i="4"/>
  <c r="D1454" i="4"/>
  <c r="D1448" i="4"/>
  <c r="D1442" i="4"/>
  <c r="D1436" i="4"/>
  <c r="D1425" i="4"/>
  <c r="D1402" i="4"/>
  <c r="D1396" i="4"/>
  <c r="D1390" i="4"/>
  <c r="D1355" i="4"/>
  <c r="D1349" i="4"/>
  <c r="D1302" i="4"/>
  <c r="D1285" i="4"/>
  <c r="D1279" i="4"/>
  <c r="D1267" i="4"/>
  <c r="D1261" i="4"/>
  <c r="D1238" i="4"/>
  <c r="D1188" i="4"/>
  <c r="D1182" i="4"/>
  <c r="D1124" i="4"/>
  <c r="D1112" i="4"/>
  <c r="D1083" i="4"/>
  <c r="D1066" i="4"/>
  <c r="D1049" i="4"/>
  <c r="D996" i="4"/>
  <c r="D984" i="4"/>
  <c r="D960" i="4"/>
  <c r="D872" i="4"/>
  <c r="D860" i="4"/>
  <c r="D849" i="4"/>
  <c r="D808" i="4"/>
  <c r="D802" i="4"/>
  <c r="D767" i="4"/>
  <c r="D750" i="4"/>
  <c r="D744" i="4"/>
  <c r="D738" i="4"/>
  <c r="D726" i="4"/>
  <c r="D673" i="4"/>
  <c r="D621" i="4"/>
  <c r="D569" i="4"/>
  <c r="D493" i="4"/>
  <c r="D458" i="4"/>
  <c r="D446" i="4"/>
  <c r="D440" i="4"/>
  <c r="D412" i="4"/>
  <c r="D406" i="4"/>
  <c r="D400" i="4"/>
  <c r="D394" i="4"/>
  <c r="D382" i="4"/>
  <c r="D370" i="4"/>
  <c r="D334" i="4"/>
  <c r="D322" i="4"/>
  <c r="D316" i="4"/>
  <c r="D229" i="4"/>
  <c r="D218" i="4"/>
  <c r="D194" i="4"/>
  <c r="D182" i="4"/>
  <c r="D158" i="4"/>
  <c r="D146" i="4"/>
  <c r="D98" i="4"/>
  <c r="D86" i="4"/>
  <c r="D80" i="4"/>
  <c r="D74" i="4"/>
  <c r="D1235" i="4"/>
  <c r="D2584" i="4"/>
  <c r="D2721" i="4"/>
  <c r="D2316" i="4"/>
  <c r="D2224" i="4"/>
  <c r="D2176" i="4"/>
  <c r="D2143" i="4"/>
  <c r="D2061" i="4"/>
  <c r="D2056" i="4"/>
  <c r="D1983" i="4"/>
  <c r="D1922" i="4"/>
  <c r="D1911" i="4"/>
  <c r="D1831" i="4"/>
  <c r="D1714" i="4"/>
  <c r="D3016" i="4"/>
  <c r="D2940" i="4"/>
  <c r="D2500" i="4"/>
  <c r="D2356" i="4"/>
  <c r="D2652" i="4"/>
  <c r="D2608" i="4"/>
  <c r="D2588" i="4"/>
  <c r="D2564" i="4"/>
  <c r="D2524" i="4"/>
  <c r="D2300" i="4"/>
  <c r="D2980" i="4"/>
  <c r="D2920" i="4"/>
  <c r="D2740" i="4"/>
  <c r="D2641" i="4"/>
  <c r="D2632" i="4"/>
  <c r="D2548" i="4"/>
  <c r="D2489" i="4"/>
  <c r="D2460" i="4"/>
  <c r="D2449" i="4"/>
  <c r="D2420" i="4"/>
  <c r="D2335" i="4"/>
  <c r="D2263" i="4"/>
  <c r="D2253" i="4"/>
  <c r="D2248" i="4"/>
  <c r="D2233" i="4"/>
  <c r="D2191" i="4"/>
  <c r="D2169" i="4"/>
  <c r="D2164" i="4"/>
  <c r="D2142" i="4"/>
  <c r="D2093" i="4"/>
  <c r="D2077" i="4"/>
  <c r="D2071" i="4"/>
  <c r="D2044" i="4"/>
  <c r="D1982" i="4"/>
  <c r="D1937" i="4"/>
  <c r="D1889" i="4"/>
  <c r="D1836" i="4"/>
  <c r="D2144" i="4"/>
  <c r="D2844" i="4"/>
  <c r="D2780" i="4"/>
  <c r="D2404" i="4"/>
  <c r="D2380" i="4"/>
  <c r="D2864" i="4"/>
  <c r="D2944" i="4"/>
  <c r="D2700" i="4"/>
  <c r="D2612" i="4"/>
  <c r="D2572" i="4"/>
  <c r="D2508" i="4"/>
  <c r="D2273" i="4"/>
  <c r="D2267" i="4"/>
  <c r="D2257" i="4"/>
  <c r="D2232" i="4"/>
  <c r="D2185" i="4"/>
  <c r="D2180" i="4"/>
  <c r="D2168" i="4"/>
  <c r="D2119" i="4"/>
  <c r="D2103" i="4"/>
  <c r="D2070" i="4"/>
  <c r="D2004" i="4"/>
  <c r="D1899" i="4"/>
  <c r="D1530" i="4"/>
  <c r="D1524" i="4"/>
  <c r="D2975" i="4"/>
  <c r="D2776" i="4"/>
  <c r="D1880" i="4"/>
  <c r="D3000" i="4"/>
  <c r="D2879" i="4"/>
  <c r="D2800" i="4"/>
  <c r="D3020" i="4"/>
  <c r="D2824" i="4"/>
  <c r="D3051" i="4"/>
  <c r="D2908" i="4"/>
  <c r="D2848" i="4"/>
  <c r="D2804" i="4"/>
  <c r="D2344" i="4"/>
  <c r="D2476" i="4"/>
  <c r="D2128" i="4"/>
  <c r="D2924" i="4"/>
  <c r="D2988" i="4"/>
  <c r="D2636" i="4"/>
  <c r="D3003" i="4"/>
  <c r="D2596" i="4"/>
  <c r="D3050" i="4"/>
  <c r="D2972" i="4"/>
  <c r="D2957" i="4"/>
  <c r="D2947" i="4"/>
  <c r="D2932" i="4"/>
  <c r="D2927" i="4"/>
  <c r="D2907" i="4"/>
  <c r="D2897" i="4"/>
  <c r="D2892" i="4"/>
  <c r="D2872" i="4"/>
  <c r="D2817" i="4"/>
  <c r="D2787" i="4"/>
  <c r="D2743" i="4"/>
  <c r="D2679" i="4"/>
  <c r="D2625" i="4"/>
  <c r="D2595" i="4"/>
  <c r="D2551" i="4"/>
  <c r="D2473" i="4"/>
  <c r="D2463" i="4"/>
  <c r="D2453" i="4"/>
  <c r="D2428" i="4"/>
  <c r="D2393" i="4"/>
  <c r="D2287" i="4"/>
  <c r="D2205" i="4"/>
  <c r="D2184" i="4"/>
  <c r="D2955" i="4"/>
  <c r="D2692" i="4"/>
  <c r="D2372" i="4"/>
  <c r="D2884" i="4"/>
  <c r="D3004" i="4"/>
  <c r="D2968" i="4"/>
  <c r="D2828" i="4"/>
  <c r="D2948" i="4"/>
  <c r="D2680" i="4"/>
  <c r="D2841" i="4"/>
  <c r="D2797" i="4"/>
  <c r="D2649" i="4"/>
  <c r="D2140" i="4"/>
  <c r="D2124" i="4"/>
  <c r="D2019" i="4"/>
  <c r="D1946" i="4"/>
  <c r="D1807" i="4"/>
  <c r="D1790" i="4"/>
  <c r="D1779" i="4"/>
  <c r="D1762" i="4"/>
  <c r="D2900" i="4"/>
  <c r="D2788" i="4"/>
  <c r="D2488" i="4"/>
  <c r="D2464" i="4"/>
  <c r="D3055" i="4"/>
  <c r="D3023" i="4"/>
  <c r="D2876" i="4"/>
  <c r="D2728" i="4"/>
  <c r="D2536" i="4"/>
  <c r="D2468" i="4"/>
  <c r="D2412" i="4"/>
  <c r="D2271" i="4"/>
  <c r="D2220" i="4"/>
  <c r="D2123" i="4"/>
  <c r="D1422" i="4"/>
  <c r="D3036" i="4"/>
  <c r="D2764" i="4"/>
  <c r="D2656" i="4"/>
  <c r="D2364" i="4"/>
  <c r="D3040" i="4"/>
  <c r="D3049" i="4"/>
  <c r="D3054" i="4"/>
  <c r="D3033" i="4"/>
  <c r="D3028" i="4"/>
  <c r="D3022" i="4"/>
  <c r="D3011" i="4"/>
  <c r="D3001" i="4"/>
  <c r="D2956" i="4"/>
  <c r="D2901" i="4"/>
  <c r="D2896" i="4"/>
  <c r="D2835" i="4"/>
  <c r="D2791" i="4"/>
  <c r="D2727" i="4"/>
  <c r="D2673" i="4"/>
  <c r="D2643" i="4"/>
  <c r="D2599" i="4"/>
  <c r="D2535" i="4"/>
  <c r="D2467" i="4"/>
  <c r="D2452" i="4"/>
  <c r="D2337" i="4"/>
  <c r="D2317" i="4"/>
  <c r="D2291" i="4"/>
  <c r="D2281" i="4"/>
  <c r="D2225" i="4"/>
  <c r="D2219" i="4"/>
  <c r="D2204" i="4"/>
  <c r="D2171" i="4"/>
  <c r="D2155" i="4"/>
  <c r="D2117" i="4"/>
  <c r="D2112" i="4"/>
  <c r="D2096" i="4"/>
  <c r="D2051" i="4"/>
  <c r="D2024" i="4"/>
  <c r="D2018" i="4"/>
  <c r="D1990" i="4"/>
  <c r="D1957" i="4"/>
  <c r="D1951" i="4"/>
  <c r="D1875" i="4"/>
  <c r="D1778" i="4"/>
  <c r="D1745" i="4"/>
  <c r="D1686" i="4"/>
  <c r="D1680" i="4"/>
  <c r="D1668" i="4"/>
  <c r="D1213" i="4"/>
  <c r="D1783" i="4"/>
  <c r="D1735" i="4"/>
  <c r="D1713" i="4"/>
  <c r="D1641" i="4"/>
  <c r="D1608" i="4"/>
  <c r="D1574" i="4"/>
  <c r="D1552" i="4"/>
  <c r="D1535" i="4"/>
  <c r="D1467" i="4"/>
  <c r="D1438" i="4"/>
  <c r="D1427" i="4"/>
  <c r="D1416" i="4"/>
  <c r="D1410" i="4"/>
  <c r="D1322" i="4"/>
  <c r="D1290" i="4"/>
  <c r="D1273" i="4"/>
  <c r="D1268" i="4"/>
  <c r="D1240" i="4"/>
  <c r="D1163" i="4"/>
  <c r="D956" i="4"/>
  <c r="D897" i="4"/>
  <c r="D725" i="4"/>
  <c r="D713" i="4"/>
  <c r="D518" i="4"/>
  <c r="D408" i="4"/>
  <c r="D402" i="4"/>
  <c r="D222" i="4"/>
  <c r="D67" i="4"/>
  <c r="D61" i="4"/>
  <c r="D2008" i="4"/>
  <c r="D1992" i="4"/>
  <c r="D1956" i="4"/>
  <c r="D1860" i="4"/>
  <c r="D1792" i="4"/>
  <c r="D1740" i="4"/>
  <c r="D1695" i="4"/>
  <c r="D1679" i="4"/>
  <c r="D1634" i="4"/>
  <c r="D1432" i="4"/>
  <c r="D1316" i="4"/>
  <c r="D1151" i="4"/>
  <c r="D967" i="4"/>
  <c r="D1976" i="4"/>
  <c r="D1888" i="4"/>
  <c r="D1840" i="4"/>
  <c r="D1816" i="4"/>
  <c r="D557" i="4"/>
  <c r="D435" i="4"/>
  <c r="D261" i="4"/>
  <c r="D2028" i="4"/>
  <c r="D1768" i="4"/>
  <c r="D1744" i="4"/>
  <c r="D1618" i="4"/>
  <c r="D1348" i="4"/>
  <c r="D1343" i="4"/>
  <c r="D1200" i="4"/>
  <c r="D1156" i="4"/>
  <c r="D1150" i="4"/>
  <c r="D2237" i="4"/>
  <c r="D2228" i="4"/>
  <c r="D2217" i="4"/>
  <c r="D2193" i="4"/>
  <c r="D2163" i="4"/>
  <c r="D2153" i="4"/>
  <c r="D2148" i="4"/>
  <c r="D2137" i="4"/>
  <c r="D2095" i="4"/>
  <c r="D2080" i="4"/>
  <c r="D2069" i="4"/>
  <c r="D2064" i="4"/>
  <c r="D2027" i="4"/>
  <c r="D2001" i="4"/>
  <c r="D1996" i="4"/>
  <c r="D1960" i="4"/>
  <c r="D1949" i="4"/>
  <c r="D1939" i="4"/>
  <c r="D1925" i="4"/>
  <c r="D1897" i="4"/>
  <c r="D1864" i="4"/>
  <c r="D1844" i="4"/>
  <c r="D1805" i="4"/>
  <c r="D1796" i="4"/>
  <c r="D1781" i="4"/>
  <c r="D1767" i="4"/>
  <c r="D1743" i="4"/>
  <c r="D1699" i="4"/>
  <c r="D1694" i="4"/>
  <c r="D1677" i="4"/>
  <c r="D1617" i="4"/>
  <c r="D1606" i="4"/>
  <c r="D1538" i="4"/>
  <c r="D1532" i="4"/>
  <c r="D1521" i="4"/>
  <c r="D1504" i="4"/>
  <c r="D1470" i="4"/>
  <c r="D1386" i="4"/>
  <c r="D1369" i="4"/>
  <c r="D1364" i="4"/>
  <c r="D1342" i="4"/>
  <c r="D1331" i="4"/>
  <c r="D1298" i="4"/>
  <c r="D1293" i="4"/>
  <c r="D1288" i="4"/>
  <c r="D1215" i="4"/>
  <c r="D1172" i="4"/>
  <c r="D1161" i="4"/>
  <c r="D1155" i="4"/>
  <c r="D1121" i="4"/>
  <c r="D930" i="4"/>
  <c r="D924" i="4"/>
  <c r="D839" i="4"/>
  <c r="D833" i="4"/>
  <c r="D774" i="4"/>
  <c r="D769" i="4"/>
  <c r="D556" i="4"/>
  <c r="D452" i="4"/>
  <c r="D306" i="4"/>
  <c r="D249" i="4"/>
  <c r="D2276" i="4"/>
  <c r="D2100" i="4"/>
  <c r="D2032" i="4"/>
  <c r="D2016" i="4"/>
  <c r="D1848" i="4"/>
  <c r="D1800" i="4"/>
  <c r="D1776" i="4"/>
  <c r="D1666" i="4"/>
  <c r="D1611" i="4"/>
  <c r="D1336" i="4"/>
  <c r="D1248" i="4"/>
  <c r="D1220" i="4"/>
  <c r="D1204" i="4"/>
  <c r="D2411" i="4"/>
  <c r="D2401" i="4"/>
  <c r="D2392" i="4"/>
  <c r="D2387" i="4"/>
  <c r="D2373" i="4"/>
  <c r="D2368" i="4"/>
  <c r="D2348" i="4"/>
  <c r="D2260" i="4"/>
  <c r="D2236" i="4"/>
  <c r="D2167" i="4"/>
  <c r="D2152" i="4"/>
  <c r="D2141" i="4"/>
  <c r="D2136" i="4"/>
  <c r="D2099" i="4"/>
  <c r="D2073" i="4"/>
  <c r="D2068" i="4"/>
  <c r="D2015" i="4"/>
  <c r="D2005" i="4"/>
  <c r="D2000" i="4"/>
  <c r="D1989" i="4"/>
  <c r="D1933" i="4"/>
  <c r="D1924" i="4"/>
  <c r="D1896" i="4"/>
  <c r="D1872" i="4"/>
  <c r="D1857" i="4"/>
  <c r="D1847" i="4"/>
  <c r="D1752" i="4"/>
  <c r="D1648" i="4"/>
  <c r="D1548" i="4"/>
  <c r="D1242" i="4"/>
  <c r="D1198" i="4"/>
  <c r="D692" i="4"/>
  <c r="D600" i="4"/>
  <c r="D594" i="4"/>
  <c r="D577" i="4"/>
  <c r="D462" i="4"/>
  <c r="D2445" i="4"/>
  <c r="D2377" i="4"/>
  <c r="D2367" i="4"/>
  <c r="D2357" i="4"/>
  <c r="D2333" i="4"/>
  <c r="D2313" i="4"/>
  <c r="D2289" i="4"/>
  <c r="D2259" i="4"/>
  <c r="D2245" i="4"/>
  <c r="D2201" i="4"/>
  <c r="D2177" i="4"/>
  <c r="D2151" i="4"/>
  <c r="D2135" i="4"/>
  <c r="D2125" i="4"/>
  <c r="D2109" i="4"/>
  <c r="D2083" i="4"/>
  <c r="D2067" i="4"/>
  <c r="D2057" i="4"/>
  <c r="D2041" i="4"/>
  <c r="D1999" i="4"/>
  <c r="D1973" i="4"/>
  <c r="D1963" i="4"/>
  <c r="D1905" i="4"/>
  <c r="D1895" i="4"/>
  <c r="D1871" i="4"/>
  <c r="D1827" i="4"/>
  <c r="D1813" i="4"/>
  <c r="D1751" i="4"/>
  <c r="D1725" i="4"/>
  <c r="D1697" i="4"/>
  <c r="D1692" i="4"/>
  <c r="D1675" i="4"/>
  <c r="D1604" i="4"/>
  <c r="D1581" i="4"/>
  <c r="D1576" i="4"/>
  <c r="D1553" i="4"/>
  <c r="D1547" i="4"/>
  <c r="D1542" i="4"/>
  <c r="D1536" i="4"/>
  <c r="D1519" i="4"/>
  <c r="D1462" i="4"/>
  <c r="D1456" i="4"/>
  <c r="D1434" i="4"/>
  <c r="D1401" i="4"/>
  <c r="D1269" i="4"/>
  <c r="D1247" i="4"/>
  <c r="D1241" i="4"/>
  <c r="D1192" i="4"/>
  <c r="D1147" i="4"/>
  <c r="D1080" i="4"/>
  <c r="D1011" i="4"/>
  <c r="D940" i="4"/>
  <c r="D790" i="4"/>
  <c r="D778" i="4"/>
  <c r="D709" i="4"/>
  <c r="D582" i="4"/>
  <c r="D473" i="4"/>
  <c r="D357" i="4"/>
  <c r="D351" i="4"/>
  <c r="D1157" i="4"/>
  <c r="D1152" i="4"/>
  <c r="D1131" i="4"/>
  <c r="D1095" i="4"/>
  <c r="D1073" i="4"/>
  <c r="D1063" i="4"/>
  <c r="D1032" i="4"/>
  <c r="D1021" i="4"/>
  <c r="D1000" i="4"/>
  <c r="D978" i="4"/>
  <c r="D929" i="4"/>
  <c r="D886" i="4"/>
  <c r="D875" i="4"/>
  <c r="D870" i="4"/>
  <c r="D864" i="4"/>
  <c r="D859" i="4"/>
  <c r="D854" i="4"/>
  <c r="D838" i="4"/>
  <c r="D827" i="4"/>
  <c r="D816" i="4"/>
  <c r="D811" i="4"/>
  <c r="D795" i="4"/>
  <c r="D789" i="4"/>
  <c r="D768" i="4"/>
  <c r="D747" i="4"/>
  <c r="D735" i="4"/>
  <c r="D708" i="4"/>
  <c r="D697" i="4"/>
  <c r="D685" i="4"/>
  <c r="D674" i="4"/>
  <c r="D669" i="4"/>
  <c r="D653" i="4"/>
  <c r="D545" i="4"/>
  <c r="D517" i="4"/>
  <c r="D506" i="4"/>
  <c r="D494" i="4"/>
  <c r="D468" i="4"/>
  <c r="D445" i="4"/>
  <c r="D434" i="4"/>
  <c r="D429" i="4"/>
  <c r="D418" i="4"/>
  <c r="D395" i="4"/>
  <c r="D356" i="4"/>
  <c r="D344" i="4"/>
  <c r="D328" i="4"/>
  <c r="D311" i="4"/>
  <c r="D277" i="4"/>
  <c r="D260" i="4"/>
  <c r="D232" i="4"/>
  <c r="D210" i="4"/>
  <c r="D193" i="4"/>
  <c r="D170" i="4"/>
  <c r="D147" i="4"/>
  <c r="D141" i="4"/>
  <c r="D135" i="4"/>
  <c r="D118" i="4"/>
  <c r="D101" i="4"/>
  <c r="D72" i="4"/>
  <c r="D66" i="4"/>
  <c r="D60" i="4"/>
  <c r="D1114" i="4"/>
  <c r="D1037" i="4"/>
  <c r="D1031" i="4"/>
  <c r="D999" i="4"/>
  <c r="D939" i="4"/>
  <c r="D896" i="4"/>
  <c r="D718" i="4"/>
  <c r="D641" i="4"/>
  <c r="D625" i="4"/>
  <c r="D609" i="4"/>
  <c r="D593" i="4"/>
  <c r="D538" i="4"/>
  <c r="D478" i="4"/>
  <c r="D254" i="4"/>
  <c r="D186" i="4"/>
  <c r="D169" i="4"/>
  <c r="D157" i="4"/>
  <c r="D123" i="4"/>
  <c r="D117" i="4"/>
  <c r="D100" i="4"/>
  <c r="D71" i="4"/>
  <c r="D65" i="4"/>
  <c r="D1135" i="4"/>
  <c r="D1113" i="4"/>
  <c r="D1094" i="4"/>
  <c r="D1004" i="4"/>
  <c r="D971" i="4"/>
  <c r="D954" i="4"/>
  <c r="D948" i="4"/>
  <c r="D943" i="4"/>
  <c r="D917" i="4"/>
  <c r="D906" i="4"/>
  <c r="D895" i="4"/>
  <c r="D874" i="4"/>
  <c r="D837" i="4"/>
  <c r="D831" i="4"/>
  <c r="D826" i="4"/>
  <c r="D740" i="4"/>
  <c r="D657" i="4"/>
  <c r="D532" i="4"/>
  <c r="D361" i="4"/>
  <c r="D349" i="4"/>
  <c r="D282" i="4"/>
  <c r="D265" i="4"/>
  <c r="D922" i="4"/>
  <c r="D911" i="4"/>
  <c r="D884" i="4"/>
  <c r="D879" i="4"/>
  <c r="D868" i="4"/>
  <c r="D852" i="4"/>
  <c r="D842" i="4"/>
  <c r="D825" i="4"/>
  <c r="D820" i="4"/>
  <c r="D798" i="4"/>
  <c r="D733" i="4"/>
  <c r="D722" i="4"/>
  <c r="D717" i="4"/>
  <c r="D706" i="4"/>
  <c r="D683" i="4"/>
  <c r="D662" i="4"/>
  <c r="D629" i="4"/>
  <c r="D613" i="4"/>
  <c r="D608" i="4"/>
  <c r="D603" i="4"/>
  <c r="D597" i="4"/>
  <c r="D565" i="4"/>
  <c r="D531" i="4"/>
  <c r="D526" i="4"/>
  <c r="D515" i="4"/>
  <c r="D504" i="4"/>
  <c r="D498" i="4"/>
  <c r="D482" i="4"/>
  <c r="D477" i="4"/>
  <c r="D466" i="4"/>
  <c r="D443" i="4"/>
  <c r="D422" i="4"/>
  <c r="D411" i="4"/>
  <c r="D405" i="4"/>
  <c r="D399" i="4"/>
  <c r="D371" i="4"/>
  <c r="D342" i="4"/>
  <c r="D321" i="4"/>
  <c r="D309" i="4"/>
  <c r="D281" i="4"/>
  <c r="D275" i="4"/>
  <c r="D1088" i="4"/>
  <c r="D1046" i="4"/>
  <c r="D987" i="4"/>
  <c r="D976" i="4"/>
  <c r="D145" i="4"/>
  <c r="D133" i="4"/>
  <c r="D122" i="4"/>
  <c r="D1562" i="4"/>
  <c r="D1545" i="4"/>
  <c r="D1534" i="4"/>
  <c r="D1507" i="4"/>
  <c r="D1491" i="4"/>
  <c r="D1475" i="4"/>
  <c r="D1426" i="4"/>
  <c r="D1420" i="4"/>
  <c r="D1409" i="4"/>
  <c r="D1361" i="4"/>
  <c r="D1313" i="4"/>
  <c r="D1308" i="4"/>
  <c r="D1250" i="4"/>
  <c r="D1239" i="4"/>
  <c r="D1234" i="4"/>
  <c r="D1217" i="4"/>
  <c r="D1202" i="4"/>
  <c r="D1176" i="4"/>
  <c r="D1117" i="4"/>
  <c r="D1087" i="4"/>
  <c r="D1082" i="4"/>
  <c r="D1071" i="4"/>
  <c r="D1029" i="4"/>
  <c r="D916" i="4"/>
  <c r="D894" i="4"/>
  <c r="D771" i="4"/>
  <c r="D661" i="4"/>
  <c r="D612" i="4"/>
  <c r="D602" i="4"/>
  <c r="D585" i="4"/>
  <c r="D564" i="4"/>
  <c r="D548" i="4"/>
  <c r="D525" i="4"/>
  <c r="D314" i="4"/>
  <c r="D92" i="4"/>
  <c r="D1372" i="4"/>
  <c r="D1324" i="4"/>
  <c r="D1128" i="4"/>
  <c r="D1018" i="4"/>
  <c r="D1013" i="4"/>
  <c r="D986" i="4"/>
  <c r="D958" i="4"/>
  <c r="D705" i="4"/>
  <c r="D465" i="4"/>
  <c r="D437" i="4"/>
  <c r="D387" i="4"/>
  <c r="D241" i="4"/>
  <c r="D212" i="4"/>
  <c r="D206" i="4"/>
  <c r="D138" i="4"/>
  <c r="D121" i="4"/>
  <c r="D1550" i="4"/>
  <c r="D1490" i="4"/>
  <c r="D1457" i="4"/>
  <c r="D1452" i="4"/>
  <c r="D1414" i="4"/>
  <c r="D1281" i="4"/>
  <c r="D1276" i="4"/>
  <c r="D1228" i="4"/>
  <c r="D1175" i="4"/>
  <c r="D1138" i="4"/>
  <c r="D1106" i="4"/>
  <c r="D1075" i="4"/>
  <c r="D1070" i="4"/>
  <c r="D1028" i="4"/>
  <c r="D1002" i="4"/>
  <c r="D952" i="4"/>
  <c r="D909" i="4"/>
  <c r="D904" i="4"/>
  <c r="D898" i="4"/>
  <c r="D877" i="4"/>
  <c r="D866" i="4"/>
  <c r="D840" i="4"/>
  <c r="D834" i="4"/>
  <c r="D829" i="4"/>
  <c r="D818" i="4"/>
  <c r="D791" i="4"/>
  <c r="D770" i="4"/>
  <c r="D764" i="4"/>
  <c r="D754" i="4"/>
  <c r="D731" i="4"/>
  <c r="D710" i="4"/>
  <c r="D699" i="4"/>
  <c r="D693" i="4"/>
  <c r="D687" i="4"/>
  <c r="D660" i="4"/>
  <c r="D644" i="4"/>
  <c r="D622" i="4"/>
  <c r="D611" i="4"/>
  <c r="D584" i="4"/>
  <c r="D579" i="4"/>
  <c r="D574" i="4"/>
  <c r="D563" i="4"/>
  <c r="D496" i="4"/>
  <c r="D470" i="4"/>
  <c r="D459" i="4"/>
  <c r="D453" i="4"/>
  <c r="D447" i="4"/>
  <c r="D420" i="4"/>
  <c r="D409" i="4"/>
  <c r="D397" i="4"/>
  <c r="D381" i="4"/>
  <c r="D352" i="4"/>
  <c r="D302" i="4"/>
  <c r="D285" i="4"/>
  <c r="D279" i="4"/>
  <c r="D262" i="4"/>
  <c r="D109" i="4"/>
  <c r="D97" i="4"/>
  <c r="D68" i="4"/>
  <c r="D1588" i="4"/>
  <c r="D1577" i="4"/>
  <c r="D1555" i="4"/>
  <c r="D1517" i="4"/>
  <c r="D1479" i="4"/>
  <c r="D1474" i="4"/>
  <c r="D1468" i="4"/>
  <c r="D1451" i="4"/>
  <c r="D1446" i="4"/>
  <c r="D1424" i="4"/>
  <c r="D1403" i="4"/>
  <c r="D1398" i="4"/>
  <c r="D1392" i="4"/>
  <c r="D1376" i="4"/>
  <c r="D1323" i="4"/>
  <c r="D1270" i="4"/>
  <c r="D1259" i="4"/>
  <c r="D1254" i="4"/>
  <c r="D1227" i="4"/>
  <c r="D1216" i="4"/>
  <c r="D1153" i="4"/>
  <c r="D1137" i="4"/>
  <c r="D1069" i="4"/>
  <c r="D1022" i="4"/>
  <c r="D1017" i="4"/>
  <c r="D1012" i="4"/>
  <c r="D990" i="4"/>
  <c r="D974" i="4"/>
  <c r="D962" i="4"/>
  <c r="D887" i="4"/>
  <c r="D845" i="4"/>
  <c r="D785" i="4"/>
  <c r="D720" i="4"/>
  <c r="D681" i="4"/>
  <c r="D627" i="4"/>
  <c r="D589" i="4"/>
  <c r="D552" i="4"/>
  <c r="D546" i="4"/>
  <c r="D485" i="4"/>
  <c r="D480" i="4"/>
  <c r="D441" i="4"/>
  <c r="D430" i="4"/>
  <c r="D369" i="4"/>
  <c r="D363" i="4"/>
  <c r="D340" i="4"/>
  <c r="D335" i="4"/>
  <c r="D318" i="4"/>
  <c r="D256" i="4"/>
  <c r="D188" i="4"/>
  <c r="D165" i="4"/>
  <c r="D85" i="4"/>
  <c r="D56" i="4"/>
  <c r="D50" i="4"/>
  <c r="D1237" i="4"/>
  <c r="D1626" i="4"/>
  <c r="D1460" i="4"/>
  <c r="D1321" i="4"/>
  <c r="D905" i="4"/>
  <c r="D1722" i="4"/>
  <c r="D1674" i="4"/>
  <c r="D1567" i="4"/>
  <c r="D1556" i="4"/>
  <c r="D1395" i="4"/>
  <c r="D1587" i="4"/>
  <c r="D1006" i="4"/>
  <c r="D1639" i="4"/>
  <c r="D1478" i="4"/>
  <c r="D1255" i="4"/>
  <c r="D1170" i="4"/>
  <c r="D1129" i="4"/>
  <c r="D949" i="4"/>
  <c r="D944" i="4"/>
  <c r="D1661" i="4"/>
  <c r="D1615" i="4"/>
  <c r="D1589" i="4"/>
  <c r="D1423" i="4"/>
  <c r="D1397" i="4"/>
  <c r="D1351" i="4"/>
  <c r="D1141" i="4"/>
  <c r="D1045" i="4"/>
  <c r="D1015" i="4"/>
  <c r="D1685" i="4"/>
  <c r="D1609" i="4"/>
  <c r="D1495" i="4"/>
  <c r="D1484" i="4"/>
  <c r="D1469" i="4"/>
  <c r="D1458" i="4"/>
  <c r="D1417" i="4"/>
  <c r="D1314" i="4"/>
  <c r="D1253" i="4"/>
  <c r="D1207" i="4"/>
  <c r="D966" i="4"/>
  <c r="D807" i="4"/>
  <c r="D1663" i="4"/>
  <c r="D1658" i="4"/>
  <c r="D1266" i="4"/>
  <c r="D1225" i="4"/>
  <c r="D1205" i="4"/>
  <c r="D1159" i="4"/>
  <c r="D1733" i="4"/>
  <c r="D1637" i="4"/>
  <c r="D1591" i="4"/>
  <c r="D1580" i="4"/>
  <c r="D1565" i="4"/>
  <c r="D1554" i="4"/>
  <c r="D1513" i="4"/>
  <c r="D1399" i="4"/>
  <c r="D1388" i="4"/>
  <c r="D1373" i="4"/>
  <c r="D1327" i="4"/>
  <c r="D1001" i="4"/>
  <c r="D1657" i="4"/>
  <c r="D1652" i="4"/>
  <c r="D1471" i="4"/>
  <c r="D1445" i="4"/>
  <c r="D1362" i="4"/>
  <c r="D1301" i="4"/>
  <c r="D1026" i="4"/>
  <c r="D745" i="4"/>
  <c r="D1693" i="4"/>
  <c r="D1645" i="4"/>
  <c r="D1597" i="4"/>
  <c r="D1549" i="4"/>
  <c r="D1501" i="4"/>
  <c r="D1453" i="4"/>
  <c r="D1405" i="4"/>
  <c r="D1357" i="4"/>
  <c r="D1309" i="4"/>
  <c r="D1229" i="4"/>
  <c r="D1197" i="4"/>
  <c r="D1174" i="4"/>
  <c r="D1133" i="4"/>
  <c r="D1101" i="4"/>
  <c r="D1078" i="4"/>
  <c r="D975" i="4"/>
  <c r="D523" i="4"/>
  <c r="D476" i="4"/>
  <c r="D320" i="4"/>
  <c r="D298" i="4"/>
  <c r="D1701" i="4"/>
  <c r="D1653" i="4"/>
  <c r="D1605" i="4"/>
  <c r="D1557" i="4"/>
  <c r="D1509" i="4"/>
  <c r="D1461" i="4"/>
  <c r="D1413" i="4"/>
  <c r="D1365" i="4"/>
  <c r="D1317" i="4"/>
  <c r="D1201" i="4"/>
  <c r="D1187" i="4"/>
  <c r="D1105" i="4"/>
  <c r="D1091" i="4"/>
  <c r="D734" i="4"/>
  <c r="D550" i="4"/>
  <c r="D502" i="4"/>
  <c r="D475" i="4"/>
  <c r="D346" i="4"/>
  <c r="D325" i="4"/>
  <c r="D527" i="4"/>
  <c r="D1717" i="4"/>
  <c r="D1669" i="4"/>
  <c r="D1621" i="4"/>
  <c r="D1573" i="4"/>
  <c r="D1525" i="4"/>
  <c r="D1477" i="4"/>
  <c r="D1429" i="4"/>
  <c r="D1381" i="4"/>
  <c r="D1333" i="4"/>
  <c r="D1245" i="4"/>
  <c r="D1222" i="4"/>
  <c r="D1181" i="4"/>
  <c r="D1149" i="4"/>
  <c r="D1126" i="4"/>
  <c r="D1085" i="4"/>
  <c r="D1053" i="4"/>
  <c r="D1030" i="4"/>
  <c r="D928" i="4"/>
  <c r="D918" i="4"/>
  <c r="D601" i="4"/>
  <c r="D575" i="4"/>
  <c r="D542" i="4"/>
  <c r="D284" i="4"/>
  <c r="D250" i="4"/>
  <c r="D1729" i="4"/>
  <c r="D1681" i="4"/>
  <c r="D1633" i="4"/>
  <c r="D1585" i="4"/>
  <c r="D1537" i="4"/>
  <c r="D1489" i="4"/>
  <c r="D1441" i="4"/>
  <c r="D1393" i="4"/>
  <c r="D1345" i="4"/>
  <c r="D1297" i="4"/>
  <c r="D1189" i="4"/>
  <c r="D1093" i="4"/>
  <c r="D937" i="4"/>
  <c r="D876" i="4"/>
  <c r="D804" i="4"/>
  <c r="D794" i="4"/>
  <c r="D773" i="4"/>
  <c r="D667" i="4"/>
  <c r="D620" i="4"/>
  <c r="D457" i="4"/>
  <c r="D431" i="4"/>
  <c r="D398" i="4"/>
  <c r="D205" i="4"/>
  <c r="D1221" i="4"/>
  <c r="D1173" i="4"/>
  <c r="D1125" i="4"/>
  <c r="D1077" i="4"/>
  <c r="D979" i="4"/>
  <c r="D878" i="4"/>
  <c r="D853" i="4"/>
  <c r="D741" i="4"/>
  <c r="D715" i="4"/>
  <c r="D649" i="4"/>
  <c r="D623" i="4"/>
  <c r="D571" i="4"/>
  <c r="D505" i="4"/>
  <c r="D479" i="4"/>
  <c r="D427" i="4"/>
  <c r="D359" i="4"/>
  <c r="D1081" i="4"/>
  <c r="D993" i="4"/>
  <c r="D950" i="4"/>
  <c r="D931" i="4"/>
  <c r="D902" i="4"/>
  <c r="D364" i="4"/>
  <c r="D945" i="4"/>
  <c r="D888" i="4"/>
  <c r="D847" i="4"/>
  <c r="D743" i="4"/>
  <c r="D695" i="4"/>
  <c r="D647" i="4"/>
  <c r="D599" i="4"/>
  <c r="D551" i="4"/>
  <c r="D503" i="4"/>
  <c r="D455" i="4"/>
  <c r="D407" i="4"/>
  <c r="D171" i="4"/>
  <c r="D154" i="4"/>
  <c r="D159" i="4"/>
  <c r="D1009" i="4"/>
  <c r="D961" i="4"/>
  <c r="D913" i="4"/>
  <c r="D891" i="4"/>
  <c r="D855" i="4"/>
  <c r="D841" i="4"/>
  <c r="D780" i="4"/>
  <c r="D751" i="4"/>
  <c r="D732" i="4"/>
  <c r="D703" i="4"/>
  <c r="D684" i="4"/>
  <c r="D655" i="4"/>
  <c r="D636" i="4"/>
  <c r="D607" i="4"/>
  <c r="D588" i="4"/>
  <c r="D559" i="4"/>
  <c r="D540" i="4"/>
  <c r="D511" i="4"/>
  <c r="D492" i="4"/>
  <c r="D463" i="4"/>
  <c r="D444" i="4"/>
  <c r="D415" i="4"/>
  <c r="D396" i="4"/>
  <c r="D366" i="4"/>
  <c r="D345" i="4"/>
  <c r="D236" i="4"/>
  <c r="D214" i="4"/>
  <c r="D973" i="4"/>
  <c r="D925" i="4"/>
  <c r="D793" i="4"/>
  <c r="D404" i="4"/>
  <c r="D380" i="4"/>
  <c r="D190" i="4"/>
  <c r="D759" i="4"/>
  <c r="D711" i="4"/>
  <c r="D663" i="4"/>
  <c r="D615" i="4"/>
  <c r="D567" i="4"/>
  <c r="D519" i="4"/>
  <c r="D471" i="4"/>
  <c r="D423" i="4"/>
  <c r="D388" i="4"/>
  <c r="D379" i="4"/>
  <c r="D267" i="4"/>
  <c r="D207" i="4"/>
  <c r="D142" i="4"/>
  <c r="D104" i="4"/>
  <c r="D69" i="4"/>
  <c r="D130" i="4"/>
  <c r="D871" i="4"/>
  <c r="D823" i="4"/>
  <c r="D775" i="4"/>
  <c r="D727" i="4"/>
  <c r="D679" i="4"/>
  <c r="D631" i="4"/>
  <c r="D583" i="4"/>
  <c r="D535" i="4"/>
  <c r="D487" i="4"/>
  <c r="D439" i="4"/>
  <c r="D391" i="4"/>
  <c r="D358" i="4"/>
  <c r="D238" i="4"/>
  <c r="D200" i="4"/>
  <c r="D178" i="4"/>
  <c r="D140" i="4"/>
  <c r="D883" i="4"/>
  <c r="D835" i="4"/>
  <c r="D787" i="4"/>
  <c r="D739" i="4"/>
  <c r="D691" i="4"/>
  <c r="D643" i="4"/>
  <c r="D595" i="4"/>
  <c r="D547" i="4"/>
  <c r="D499" i="4"/>
  <c r="D451" i="4"/>
  <c r="D403" i="4"/>
  <c r="D376" i="4"/>
  <c r="D367" i="4"/>
  <c r="D296" i="4"/>
  <c r="D291" i="4"/>
  <c r="D231" i="4"/>
  <c r="D166" i="4"/>
  <c r="D128" i="4"/>
  <c r="D106" i="4"/>
  <c r="D83" i="4"/>
  <c r="D77" i="4"/>
  <c r="D360" i="4"/>
  <c r="D355" i="4"/>
  <c r="D336" i="4"/>
  <c r="D331" i="4"/>
  <c r="D312" i="4"/>
  <c r="D307" i="4"/>
  <c r="D288" i="4"/>
  <c r="D283" i="4"/>
  <c r="D264" i="4"/>
  <c r="D259" i="4"/>
  <c r="D240" i="4"/>
  <c r="D235" i="4"/>
  <c r="D216" i="4"/>
  <c r="D211" i="4"/>
  <c r="D192" i="4"/>
  <c r="D187" i="4"/>
  <c r="D168" i="4"/>
  <c r="D163" i="4"/>
  <c r="D144" i="4"/>
  <c r="D139" i="4"/>
  <c r="D120" i="4"/>
  <c r="D115" i="4"/>
  <c r="D95" i="4"/>
  <c r="D79" i="4"/>
  <c r="D63" i="4"/>
  <c r="D292" i="4"/>
  <c r="D287" i="4"/>
  <c r="D268" i="4"/>
  <c r="D263" i="4"/>
  <c r="D244" i="4"/>
  <c r="D239" i="4"/>
  <c r="D220" i="4"/>
  <c r="D215" i="4"/>
  <c r="D196" i="4"/>
  <c r="D191" i="4"/>
  <c r="D172" i="4"/>
  <c r="D167" i="4"/>
  <c r="D148" i="4"/>
  <c r="D143" i="4"/>
  <c r="D124" i="4"/>
  <c r="D119" i="4"/>
  <c r="D94" i="4"/>
  <c r="D78" i="4"/>
  <c r="D62" i="4"/>
  <c r="D348" i="4"/>
  <c r="D343" i="4"/>
  <c r="D324" i="4"/>
  <c r="D319" i="4"/>
  <c r="D300" i="4"/>
  <c r="D295" i="4"/>
  <c r="D276" i="4"/>
  <c r="D271" i="4"/>
  <c r="D252" i="4"/>
  <c r="D247" i="4"/>
  <c r="D228" i="4"/>
  <c r="D223" i="4"/>
  <c r="D204" i="4"/>
  <c r="D199" i="4"/>
  <c r="D180" i="4"/>
  <c r="D175" i="4"/>
  <c r="D156" i="4"/>
  <c r="D151" i="4"/>
  <c r="D132" i="4"/>
  <c r="D127" i="4"/>
  <c r="D108" i="4"/>
  <c r="D103" i="4"/>
  <c r="D87" i="4"/>
  <c r="D91" i="4"/>
  <c r="D75" i="4"/>
  <c r="D59" i="4"/>
  <c r="S15" i="4" l="1"/>
</calcChain>
</file>

<file path=xl/sharedStrings.xml><?xml version="1.0" encoding="utf-8"?>
<sst xmlns="http://schemas.openxmlformats.org/spreadsheetml/2006/main" count="79" uniqueCount="39">
  <si>
    <t>Date</t>
  </si>
  <si>
    <t>Open</t>
  </si>
  <si>
    <t>High</t>
  </si>
  <si>
    <t>Low</t>
  </si>
  <si>
    <t>Close</t>
  </si>
  <si>
    <t>Adj Close</t>
  </si>
  <si>
    <t>Volume</t>
  </si>
  <si>
    <t>Long</t>
  </si>
  <si>
    <t>Ratio</t>
  </si>
  <si>
    <t>Short</t>
  </si>
  <si>
    <t>Last</t>
  </si>
  <si>
    <t>Entry Price</t>
  </si>
  <si>
    <t>Stop-Loss</t>
  </si>
  <si>
    <t>Target</t>
  </si>
  <si>
    <t>Timeframe</t>
  </si>
  <si>
    <t>Theoretical Stop</t>
  </si>
  <si>
    <t>Risk Reward</t>
  </si>
  <si>
    <t>Beta</t>
  </si>
  <si>
    <t>Stock</t>
  </si>
  <si>
    <t>Capital</t>
  </si>
  <si>
    <t>Shares</t>
  </si>
  <si>
    <t>high - low</t>
  </si>
  <si>
    <t>high - previous close</t>
  </si>
  <si>
    <t>low - previous close</t>
  </si>
  <si>
    <t>True Range</t>
  </si>
  <si>
    <t>Average True Range</t>
  </si>
  <si>
    <t>Average True Range Monthly %</t>
  </si>
  <si>
    <t>True Range Monthly %</t>
  </si>
  <si>
    <t>in c</t>
  </si>
  <si>
    <t>in %</t>
  </si>
  <si>
    <t xml:space="preserve">ATR monthly 14 </t>
  </si>
  <si>
    <t xml:space="preserve">Stock: </t>
  </si>
  <si>
    <t>Average True Range %</t>
  </si>
  <si>
    <t>Cf. Video 32 - beta.xlsm</t>
  </si>
  <si>
    <t>WMT</t>
  </si>
  <si>
    <t>SPX</t>
  </si>
  <si>
    <t>https://uk.finance.yahoo.com/quote/WMT/history?period1=83545200&amp;period2=1567983600&amp;interval=1d&amp;filter=history&amp;frequency=1d</t>
  </si>
  <si>
    <t>https://uk.finance.yahoo.com/quote/%5EGSPC/history?period1=83545200&amp;period2=1567983600&amp;interval=1d&amp;filter=history&amp;frequency=1d</t>
  </si>
  <si>
    <t>6 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</si>
</sst>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0" fontId="2" fillId="0" borderId="0" xfId="2"/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14" fontId="0" fillId="2" borderId="0" xfId="0" applyNumberFormat="1" applyFill="1" applyAlignment="1">
      <alignment horizontal="center"/>
    </xf>
    <xf numFmtId="14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2" borderId="0" xfId="0" applyFont="1" applyFill="1"/>
    <xf numFmtId="0" fontId="6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64" fontId="0" fillId="2" borderId="1" xfId="1" applyNumberFormat="1" applyFont="1" applyFill="1" applyBorder="1" applyAlignment="1">
      <alignment horizontal="center"/>
    </xf>
    <xf numFmtId="0" fontId="8" fillId="2" borderId="2" xfId="0" applyFont="1" applyFill="1" applyBorder="1"/>
    <xf numFmtId="0" fontId="8" fillId="2" borderId="4" xfId="0" applyFont="1" applyFill="1" applyBorder="1"/>
    <xf numFmtId="0" fontId="8" fillId="2" borderId="5" xfId="0" applyFont="1" applyFill="1" applyBorder="1" applyAlignment="1">
      <alignment horizontal="center"/>
    </xf>
    <xf numFmtId="164" fontId="8" fillId="2" borderId="5" xfId="1" applyNumberFormat="1" applyFont="1" applyFill="1" applyBorder="1" applyAlignment="1">
      <alignment horizontal="center"/>
    </xf>
    <xf numFmtId="0" fontId="8" fillId="2" borderId="6" xfId="0" applyFont="1" applyFill="1" applyBorder="1"/>
    <xf numFmtId="0" fontId="8" fillId="2" borderId="7" xfId="0" applyFont="1" applyFill="1" applyBorder="1"/>
    <xf numFmtId="0" fontId="0" fillId="2" borderId="1" xfId="0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1" fillId="2" borderId="8" xfId="0" applyFont="1" applyFill="1" applyBorder="1"/>
    <xf numFmtId="0" fontId="11" fillId="2" borderId="8" xfId="0" applyFont="1" applyFill="1" applyBorder="1" applyAlignment="1">
      <alignment horizontal="center"/>
    </xf>
    <xf numFmtId="0" fontId="12" fillId="2" borderId="1" xfId="0" applyFont="1" applyFill="1" applyBorder="1"/>
    <xf numFmtId="0" fontId="13" fillId="2" borderId="1" xfId="0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3" fontId="13" fillId="2" borderId="1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9" fillId="2" borderId="1" xfId="0" applyFont="1" applyFill="1" applyBorder="1" applyAlignment="1">
      <alignment horizontal="center"/>
    </xf>
    <xf numFmtId="1" fontId="9" fillId="2" borderId="1" xfId="0" applyNumberFormat="1" applyFont="1" applyFill="1" applyBorder="1" applyAlignment="1">
      <alignment horizontal="center"/>
    </xf>
    <xf numFmtId="3" fontId="9" fillId="2" borderId="1" xfId="0" applyNumberFormat="1" applyFont="1" applyFill="1" applyBorder="1" applyAlignment="1">
      <alignment horizontal="center"/>
    </xf>
    <xf numFmtId="4" fontId="0" fillId="2" borderId="9" xfId="0" applyNumberForma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2" fontId="9" fillId="2" borderId="1" xfId="0" applyNumberFormat="1" applyFont="1" applyFill="1" applyBorder="1" applyAlignment="1">
      <alignment horizontal="center"/>
    </xf>
    <xf numFmtId="2" fontId="0" fillId="2" borderId="0" xfId="0" applyNumberFormat="1" applyFill="1"/>
    <xf numFmtId="0" fontId="0" fillId="2" borderId="0" xfId="0" applyFill="1" applyAlignment="1">
      <alignment wrapText="1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10" fontId="10" fillId="5" borderId="1" xfId="0" applyNumberFormat="1" applyFont="1" applyFill="1" applyBorder="1" applyAlignment="1">
      <alignment horizontal="center" wrapText="1"/>
    </xf>
    <xf numFmtId="10" fontId="0" fillId="2" borderId="0" xfId="0" applyNumberFormat="1" applyFill="1"/>
    <xf numFmtId="10" fontId="0" fillId="2" borderId="0" xfId="1" applyNumberFormat="1" applyFont="1" applyFill="1"/>
    <xf numFmtId="0" fontId="0" fillId="6" borderId="1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0" fontId="10" fillId="2" borderId="0" xfId="0" applyFont="1" applyFill="1"/>
    <xf numFmtId="0" fontId="10" fillId="5" borderId="0" xfId="0" applyFont="1" applyFill="1"/>
    <xf numFmtId="2" fontId="10" fillId="5" borderId="1" xfId="0" applyNumberFormat="1" applyFont="1" applyFill="1" applyBorder="1" applyAlignment="1">
      <alignment wrapText="1"/>
    </xf>
    <xf numFmtId="10" fontId="10" fillId="5" borderId="1" xfId="0" applyNumberFormat="1" applyFont="1" applyFill="1" applyBorder="1" applyAlignment="1">
      <alignment wrapText="1"/>
    </xf>
    <xf numFmtId="165" fontId="0" fillId="2" borderId="1" xfId="0" applyNumberFormat="1" applyFill="1" applyBorder="1" applyAlignment="1">
      <alignment horizontal="center"/>
    </xf>
    <xf numFmtId="165" fontId="8" fillId="2" borderId="3" xfId="0" applyNumberFormat="1" applyFont="1" applyFill="1" applyBorder="1" applyAlignment="1">
      <alignment horizontal="center"/>
    </xf>
    <xf numFmtId="9" fontId="0" fillId="2" borderId="0" xfId="0" applyNumberFormat="1" applyFill="1"/>
    <xf numFmtId="14" fontId="0" fillId="7" borderId="1" xfId="0" applyNumberFormat="1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164" fontId="0" fillId="2" borderId="0" xfId="1" applyNumberFormat="1" applyFont="1" applyFill="1"/>
  </cellXfs>
  <cellStyles count="3">
    <cellStyle name="Hyperlink" xfId="2" builtinId="8"/>
    <cellStyle name="Normal" xfId="0" builtinId="0"/>
    <cellStyle name="Percent" xfId="1" builtinId="5"/>
  </cellStyles>
  <dxfs count="6">
    <dxf>
      <numFmt numFmtId="165" formatCode="0.000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d/mm/yyyy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'Pair Trade'!$D$2</c:f>
              <c:strCache>
                <c:ptCount val="1"/>
                <c:pt idx="0">
                  <c:v>WMT / SPX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Trade'!$A$6:$A$3098</c:f>
              <c:numCache>
                <c:formatCode>m/d/yyyy</c:formatCode>
                <c:ptCount val="3093"/>
                <c:pt idx="0">
                  <c:v>43714</c:v>
                </c:pt>
                <c:pt idx="1">
                  <c:v>43713</c:v>
                </c:pt>
                <c:pt idx="2">
                  <c:v>43712</c:v>
                </c:pt>
                <c:pt idx="3">
                  <c:v>43711</c:v>
                </c:pt>
                <c:pt idx="4">
                  <c:v>43707</c:v>
                </c:pt>
                <c:pt idx="5">
                  <c:v>43706</c:v>
                </c:pt>
                <c:pt idx="6">
                  <c:v>43705</c:v>
                </c:pt>
                <c:pt idx="7">
                  <c:v>43704</c:v>
                </c:pt>
                <c:pt idx="8">
                  <c:v>43703</c:v>
                </c:pt>
                <c:pt idx="9">
                  <c:v>43700</c:v>
                </c:pt>
                <c:pt idx="10">
                  <c:v>43699</c:v>
                </c:pt>
                <c:pt idx="11">
                  <c:v>43698</c:v>
                </c:pt>
                <c:pt idx="12">
                  <c:v>43697</c:v>
                </c:pt>
                <c:pt idx="13">
                  <c:v>43696</c:v>
                </c:pt>
                <c:pt idx="14">
                  <c:v>43693</c:v>
                </c:pt>
                <c:pt idx="15">
                  <c:v>43692</c:v>
                </c:pt>
                <c:pt idx="16">
                  <c:v>43691</c:v>
                </c:pt>
                <c:pt idx="17">
                  <c:v>43690</c:v>
                </c:pt>
                <c:pt idx="18">
                  <c:v>43689</c:v>
                </c:pt>
                <c:pt idx="19">
                  <c:v>43686</c:v>
                </c:pt>
                <c:pt idx="20">
                  <c:v>43685</c:v>
                </c:pt>
                <c:pt idx="21">
                  <c:v>43684</c:v>
                </c:pt>
                <c:pt idx="22">
                  <c:v>43683</c:v>
                </c:pt>
                <c:pt idx="23">
                  <c:v>43682</c:v>
                </c:pt>
                <c:pt idx="24">
                  <c:v>43679</c:v>
                </c:pt>
                <c:pt idx="25">
                  <c:v>43678</c:v>
                </c:pt>
                <c:pt idx="26">
                  <c:v>43677</c:v>
                </c:pt>
                <c:pt idx="27">
                  <c:v>43676</c:v>
                </c:pt>
                <c:pt idx="28">
                  <c:v>43675</c:v>
                </c:pt>
                <c:pt idx="29">
                  <c:v>43672</c:v>
                </c:pt>
                <c:pt idx="30">
                  <c:v>43671</c:v>
                </c:pt>
                <c:pt idx="31">
                  <c:v>43670</c:v>
                </c:pt>
                <c:pt idx="32">
                  <c:v>43669</c:v>
                </c:pt>
                <c:pt idx="33">
                  <c:v>43668</c:v>
                </c:pt>
                <c:pt idx="34">
                  <c:v>43665</c:v>
                </c:pt>
                <c:pt idx="35">
                  <c:v>43664</c:v>
                </c:pt>
                <c:pt idx="36">
                  <c:v>43663</c:v>
                </c:pt>
                <c:pt idx="37">
                  <c:v>43662</c:v>
                </c:pt>
                <c:pt idx="38">
                  <c:v>43661</c:v>
                </c:pt>
                <c:pt idx="39">
                  <c:v>43658</c:v>
                </c:pt>
                <c:pt idx="40">
                  <c:v>43657</c:v>
                </c:pt>
                <c:pt idx="41">
                  <c:v>43656</c:v>
                </c:pt>
                <c:pt idx="42">
                  <c:v>43655</c:v>
                </c:pt>
                <c:pt idx="43">
                  <c:v>43654</c:v>
                </c:pt>
                <c:pt idx="44">
                  <c:v>43651</c:v>
                </c:pt>
                <c:pt idx="45">
                  <c:v>43649</c:v>
                </c:pt>
                <c:pt idx="46">
                  <c:v>43648</c:v>
                </c:pt>
                <c:pt idx="47">
                  <c:v>43647</c:v>
                </c:pt>
                <c:pt idx="48">
                  <c:v>43644</c:v>
                </c:pt>
                <c:pt idx="49">
                  <c:v>43643</c:v>
                </c:pt>
                <c:pt idx="50">
                  <c:v>43642</c:v>
                </c:pt>
                <c:pt idx="51">
                  <c:v>43641</c:v>
                </c:pt>
                <c:pt idx="52">
                  <c:v>43640</c:v>
                </c:pt>
                <c:pt idx="53">
                  <c:v>43637</c:v>
                </c:pt>
                <c:pt idx="54">
                  <c:v>43636</c:v>
                </c:pt>
                <c:pt idx="55">
                  <c:v>43635</c:v>
                </c:pt>
                <c:pt idx="56">
                  <c:v>43634</c:v>
                </c:pt>
                <c:pt idx="57">
                  <c:v>43633</c:v>
                </c:pt>
                <c:pt idx="58">
                  <c:v>43630</c:v>
                </c:pt>
                <c:pt idx="59">
                  <c:v>43629</c:v>
                </c:pt>
                <c:pt idx="60">
                  <c:v>43628</c:v>
                </c:pt>
                <c:pt idx="61">
                  <c:v>43627</c:v>
                </c:pt>
                <c:pt idx="62">
                  <c:v>43626</c:v>
                </c:pt>
                <c:pt idx="63">
                  <c:v>43623</c:v>
                </c:pt>
                <c:pt idx="64">
                  <c:v>43622</c:v>
                </c:pt>
                <c:pt idx="65">
                  <c:v>43621</c:v>
                </c:pt>
                <c:pt idx="66">
                  <c:v>43620</c:v>
                </c:pt>
                <c:pt idx="67">
                  <c:v>43619</c:v>
                </c:pt>
                <c:pt idx="68">
                  <c:v>43616</c:v>
                </c:pt>
                <c:pt idx="69">
                  <c:v>43615</c:v>
                </c:pt>
                <c:pt idx="70">
                  <c:v>43614</c:v>
                </c:pt>
                <c:pt idx="71">
                  <c:v>43613</c:v>
                </c:pt>
                <c:pt idx="72">
                  <c:v>43609</c:v>
                </c:pt>
                <c:pt idx="73">
                  <c:v>43608</c:v>
                </c:pt>
                <c:pt idx="74">
                  <c:v>43607</c:v>
                </c:pt>
                <c:pt idx="75">
                  <c:v>43606</c:v>
                </c:pt>
                <c:pt idx="76">
                  <c:v>43605</c:v>
                </c:pt>
                <c:pt idx="77">
                  <c:v>43602</c:v>
                </c:pt>
                <c:pt idx="78">
                  <c:v>43601</c:v>
                </c:pt>
                <c:pt idx="79">
                  <c:v>43600</c:v>
                </c:pt>
                <c:pt idx="80">
                  <c:v>43599</c:v>
                </c:pt>
                <c:pt idx="81">
                  <c:v>43598</c:v>
                </c:pt>
                <c:pt idx="82">
                  <c:v>43595</c:v>
                </c:pt>
                <c:pt idx="83">
                  <c:v>43594</c:v>
                </c:pt>
                <c:pt idx="84">
                  <c:v>43593</c:v>
                </c:pt>
                <c:pt idx="85">
                  <c:v>43592</c:v>
                </c:pt>
                <c:pt idx="86">
                  <c:v>43591</c:v>
                </c:pt>
                <c:pt idx="87">
                  <c:v>43588</c:v>
                </c:pt>
                <c:pt idx="88">
                  <c:v>43587</c:v>
                </c:pt>
                <c:pt idx="89">
                  <c:v>43586</c:v>
                </c:pt>
                <c:pt idx="90">
                  <c:v>43585</c:v>
                </c:pt>
                <c:pt idx="91">
                  <c:v>43584</c:v>
                </c:pt>
                <c:pt idx="92">
                  <c:v>43581</c:v>
                </c:pt>
                <c:pt idx="93">
                  <c:v>43580</c:v>
                </c:pt>
                <c:pt idx="94">
                  <c:v>43579</c:v>
                </c:pt>
                <c:pt idx="95">
                  <c:v>43578</c:v>
                </c:pt>
                <c:pt idx="96">
                  <c:v>43577</c:v>
                </c:pt>
                <c:pt idx="97">
                  <c:v>43573</c:v>
                </c:pt>
                <c:pt idx="98">
                  <c:v>43572</c:v>
                </c:pt>
                <c:pt idx="99">
                  <c:v>43571</c:v>
                </c:pt>
                <c:pt idx="100">
                  <c:v>43570</c:v>
                </c:pt>
                <c:pt idx="101">
                  <c:v>43567</c:v>
                </c:pt>
                <c:pt idx="102">
                  <c:v>43566</c:v>
                </c:pt>
                <c:pt idx="103">
                  <c:v>43565</c:v>
                </c:pt>
                <c:pt idx="104">
                  <c:v>43564</c:v>
                </c:pt>
                <c:pt idx="105">
                  <c:v>43563</c:v>
                </c:pt>
                <c:pt idx="106">
                  <c:v>43560</c:v>
                </c:pt>
                <c:pt idx="107">
                  <c:v>43559</c:v>
                </c:pt>
                <c:pt idx="108">
                  <c:v>43558</c:v>
                </c:pt>
                <c:pt idx="109">
                  <c:v>43557</c:v>
                </c:pt>
                <c:pt idx="110">
                  <c:v>43556</c:v>
                </c:pt>
                <c:pt idx="111">
                  <c:v>43553</c:v>
                </c:pt>
                <c:pt idx="112">
                  <c:v>43552</c:v>
                </c:pt>
                <c:pt idx="113">
                  <c:v>43551</c:v>
                </c:pt>
                <c:pt idx="114">
                  <c:v>43550</c:v>
                </c:pt>
                <c:pt idx="115">
                  <c:v>43549</c:v>
                </c:pt>
                <c:pt idx="116">
                  <c:v>43546</c:v>
                </c:pt>
                <c:pt idx="117">
                  <c:v>43545</c:v>
                </c:pt>
                <c:pt idx="118">
                  <c:v>43544</c:v>
                </c:pt>
                <c:pt idx="119">
                  <c:v>43543</c:v>
                </c:pt>
                <c:pt idx="120">
                  <c:v>43542</c:v>
                </c:pt>
                <c:pt idx="121">
                  <c:v>43539</c:v>
                </c:pt>
                <c:pt idx="122">
                  <c:v>43538</c:v>
                </c:pt>
                <c:pt idx="123">
                  <c:v>43537</c:v>
                </c:pt>
                <c:pt idx="124">
                  <c:v>43536</c:v>
                </c:pt>
                <c:pt idx="125">
                  <c:v>43535</c:v>
                </c:pt>
                <c:pt idx="126">
                  <c:v>43532</c:v>
                </c:pt>
                <c:pt idx="127">
                  <c:v>43531</c:v>
                </c:pt>
                <c:pt idx="128">
                  <c:v>43530</c:v>
                </c:pt>
                <c:pt idx="129">
                  <c:v>43529</c:v>
                </c:pt>
                <c:pt idx="130">
                  <c:v>43528</c:v>
                </c:pt>
                <c:pt idx="131">
                  <c:v>43525</c:v>
                </c:pt>
                <c:pt idx="132">
                  <c:v>43524</c:v>
                </c:pt>
                <c:pt idx="133">
                  <c:v>43523</c:v>
                </c:pt>
                <c:pt idx="134">
                  <c:v>43522</c:v>
                </c:pt>
                <c:pt idx="135">
                  <c:v>43521</c:v>
                </c:pt>
                <c:pt idx="136">
                  <c:v>43518</c:v>
                </c:pt>
                <c:pt idx="137">
                  <c:v>43517</c:v>
                </c:pt>
                <c:pt idx="138">
                  <c:v>43516</c:v>
                </c:pt>
                <c:pt idx="139">
                  <c:v>43515</c:v>
                </c:pt>
                <c:pt idx="140">
                  <c:v>43511</c:v>
                </c:pt>
                <c:pt idx="141">
                  <c:v>43510</c:v>
                </c:pt>
                <c:pt idx="142">
                  <c:v>43509</c:v>
                </c:pt>
                <c:pt idx="143">
                  <c:v>43508</c:v>
                </c:pt>
                <c:pt idx="144">
                  <c:v>43507</c:v>
                </c:pt>
                <c:pt idx="145">
                  <c:v>43504</c:v>
                </c:pt>
                <c:pt idx="146">
                  <c:v>43503</c:v>
                </c:pt>
                <c:pt idx="147">
                  <c:v>43502</c:v>
                </c:pt>
                <c:pt idx="148">
                  <c:v>43501</c:v>
                </c:pt>
                <c:pt idx="149">
                  <c:v>43500</c:v>
                </c:pt>
                <c:pt idx="150">
                  <c:v>43497</c:v>
                </c:pt>
                <c:pt idx="151">
                  <c:v>43496</c:v>
                </c:pt>
                <c:pt idx="152">
                  <c:v>43495</c:v>
                </c:pt>
                <c:pt idx="153">
                  <c:v>43494</c:v>
                </c:pt>
                <c:pt idx="154">
                  <c:v>43493</c:v>
                </c:pt>
                <c:pt idx="155">
                  <c:v>43490</c:v>
                </c:pt>
                <c:pt idx="156">
                  <c:v>43489</c:v>
                </c:pt>
                <c:pt idx="157">
                  <c:v>43488</c:v>
                </c:pt>
                <c:pt idx="158">
                  <c:v>43487</c:v>
                </c:pt>
                <c:pt idx="159">
                  <c:v>43483</c:v>
                </c:pt>
                <c:pt idx="160">
                  <c:v>43482</c:v>
                </c:pt>
                <c:pt idx="161">
                  <c:v>43481</c:v>
                </c:pt>
                <c:pt idx="162">
                  <c:v>43480</c:v>
                </c:pt>
                <c:pt idx="163">
                  <c:v>43479</c:v>
                </c:pt>
                <c:pt idx="164">
                  <c:v>43476</c:v>
                </c:pt>
                <c:pt idx="165">
                  <c:v>43475</c:v>
                </c:pt>
                <c:pt idx="166">
                  <c:v>43474</c:v>
                </c:pt>
                <c:pt idx="167">
                  <c:v>43473</c:v>
                </c:pt>
                <c:pt idx="168">
                  <c:v>43472</c:v>
                </c:pt>
                <c:pt idx="169">
                  <c:v>43469</c:v>
                </c:pt>
                <c:pt idx="170">
                  <c:v>43468</c:v>
                </c:pt>
                <c:pt idx="171">
                  <c:v>43467</c:v>
                </c:pt>
                <c:pt idx="172">
                  <c:v>43465</c:v>
                </c:pt>
                <c:pt idx="173">
                  <c:v>43462</c:v>
                </c:pt>
                <c:pt idx="174">
                  <c:v>43461</c:v>
                </c:pt>
                <c:pt idx="175">
                  <c:v>43460</c:v>
                </c:pt>
                <c:pt idx="176">
                  <c:v>43458</c:v>
                </c:pt>
                <c:pt idx="177">
                  <c:v>43455</c:v>
                </c:pt>
                <c:pt idx="178">
                  <c:v>43454</c:v>
                </c:pt>
                <c:pt idx="179">
                  <c:v>43453</c:v>
                </c:pt>
                <c:pt idx="180">
                  <c:v>43452</c:v>
                </c:pt>
                <c:pt idx="181">
                  <c:v>43451</c:v>
                </c:pt>
                <c:pt idx="182">
                  <c:v>43448</c:v>
                </c:pt>
                <c:pt idx="183">
                  <c:v>43447</c:v>
                </c:pt>
                <c:pt idx="184">
                  <c:v>43446</c:v>
                </c:pt>
                <c:pt idx="185">
                  <c:v>43445</c:v>
                </c:pt>
                <c:pt idx="186">
                  <c:v>43444</c:v>
                </c:pt>
                <c:pt idx="187">
                  <c:v>43441</c:v>
                </c:pt>
                <c:pt idx="188">
                  <c:v>43440</c:v>
                </c:pt>
                <c:pt idx="189">
                  <c:v>43438</c:v>
                </c:pt>
                <c:pt idx="190">
                  <c:v>43437</c:v>
                </c:pt>
                <c:pt idx="191">
                  <c:v>43434</c:v>
                </c:pt>
                <c:pt idx="192">
                  <c:v>43433</c:v>
                </c:pt>
                <c:pt idx="193">
                  <c:v>43432</c:v>
                </c:pt>
                <c:pt idx="194">
                  <c:v>43431</c:v>
                </c:pt>
                <c:pt idx="195">
                  <c:v>43430</c:v>
                </c:pt>
                <c:pt idx="196">
                  <c:v>43427</c:v>
                </c:pt>
                <c:pt idx="197">
                  <c:v>43425</c:v>
                </c:pt>
                <c:pt idx="198">
                  <c:v>43424</c:v>
                </c:pt>
                <c:pt idx="199">
                  <c:v>43423</c:v>
                </c:pt>
                <c:pt idx="200">
                  <c:v>43420</c:v>
                </c:pt>
                <c:pt idx="201">
                  <c:v>43419</c:v>
                </c:pt>
                <c:pt idx="202">
                  <c:v>43418</c:v>
                </c:pt>
                <c:pt idx="203">
                  <c:v>43417</c:v>
                </c:pt>
                <c:pt idx="204">
                  <c:v>43416</c:v>
                </c:pt>
                <c:pt idx="205">
                  <c:v>43413</c:v>
                </c:pt>
                <c:pt idx="206">
                  <c:v>43412</c:v>
                </c:pt>
                <c:pt idx="207">
                  <c:v>43411</c:v>
                </c:pt>
                <c:pt idx="208">
                  <c:v>43410</c:v>
                </c:pt>
                <c:pt idx="209">
                  <c:v>43409</c:v>
                </c:pt>
                <c:pt idx="210">
                  <c:v>43406</c:v>
                </c:pt>
                <c:pt idx="211">
                  <c:v>43405</c:v>
                </c:pt>
                <c:pt idx="212">
                  <c:v>43404</c:v>
                </c:pt>
                <c:pt idx="213">
                  <c:v>43403</c:v>
                </c:pt>
                <c:pt idx="214">
                  <c:v>43402</c:v>
                </c:pt>
                <c:pt idx="215">
                  <c:v>43399</c:v>
                </c:pt>
                <c:pt idx="216">
                  <c:v>43398</c:v>
                </c:pt>
                <c:pt idx="217">
                  <c:v>43397</c:v>
                </c:pt>
                <c:pt idx="218">
                  <c:v>43396</c:v>
                </c:pt>
                <c:pt idx="219">
                  <c:v>43395</c:v>
                </c:pt>
                <c:pt idx="220">
                  <c:v>43392</c:v>
                </c:pt>
                <c:pt idx="221">
                  <c:v>43391</c:v>
                </c:pt>
                <c:pt idx="222">
                  <c:v>43390</c:v>
                </c:pt>
                <c:pt idx="223">
                  <c:v>43389</c:v>
                </c:pt>
                <c:pt idx="224">
                  <c:v>43388</c:v>
                </c:pt>
                <c:pt idx="225">
                  <c:v>43385</c:v>
                </c:pt>
                <c:pt idx="226">
                  <c:v>43384</c:v>
                </c:pt>
                <c:pt idx="227">
                  <c:v>43383</c:v>
                </c:pt>
                <c:pt idx="228">
                  <c:v>43382</c:v>
                </c:pt>
                <c:pt idx="229">
                  <c:v>43381</c:v>
                </c:pt>
                <c:pt idx="230">
                  <c:v>43378</c:v>
                </c:pt>
                <c:pt idx="231">
                  <c:v>43377</c:v>
                </c:pt>
                <c:pt idx="232">
                  <c:v>43376</c:v>
                </c:pt>
                <c:pt idx="233">
                  <c:v>43375</c:v>
                </c:pt>
                <c:pt idx="234">
                  <c:v>43374</c:v>
                </c:pt>
                <c:pt idx="235">
                  <c:v>43371</c:v>
                </c:pt>
                <c:pt idx="236">
                  <c:v>43370</c:v>
                </c:pt>
                <c:pt idx="237">
                  <c:v>43369</c:v>
                </c:pt>
                <c:pt idx="238">
                  <c:v>43368</c:v>
                </c:pt>
                <c:pt idx="239">
                  <c:v>43367</c:v>
                </c:pt>
                <c:pt idx="240">
                  <c:v>43364</c:v>
                </c:pt>
                <c:pt idx="241">
                  <c:v>43363</c:v>
                </c:pt>
                <c:pt idx="242">
                  <c:v>43362</c:v>
                </c:pt>
                <c:pt idx="243">
                  <c:v>43361</c:v>
                </c:pt>
                <c:pt idx="244">
                  <c:v>43360</c:v>
                </c:pt>
                <c:pt idx="245">
                  <c:v>43357</c:v>
                </c:pt>
                <c:pt idx="246">
                  <c:v>43356</c:v>
                </c:pt>
                <c:pt idx="247">
                  <c:v>43355</c:v>
                </c:pt>
                <c:pt idx="248">
                  <c:v>43354</c:v>
                </c:pt>
                <c:pt idx="249">
                  <c:v>43353</c:v>
                </c:pt>
                <c:pt idx="250">
                  <c:v>43350</c:v>
                </c:pt>
                <c:pt idx="251">
                  <c:v>43349</c:v>
                </c:pt>
                <c:pt idx="252">
                  <c:v>43348</c:v>
                </c:pt>
                <c:pt idx="253">
                  <c:v>43347</c:v>
                </c:pt>
                <c:pt idx="254">
                  <c:v>43343</c:v>
                </c:pt>
                <c:pt idx="255">
                  <c:v>43342</c:v>
                </c:pt>
                <c:pt idx="256">
                  <c:v>43341</c:v>
                </c:pt>
                <c:pt idx="257">
                  <c:v>43340</c:v>
                </c:pt>
                <c:pt idx="258">
                  <c:v>43339</c:v>
                </c:pt>
                <c:pt idx="259">
                  <c:v>43336</c:v>
                </c:pt>
                <c:pt idx="260">
                  <c:v>43335</c:v>
                </c:pt>
                <c:pt idx="261">
                  <c:v>43334</c:v>
                </c:pt>
                <c:pt idx="262">
                  <c:v>43333</c:v>
                </c:pt>
                <c:pt idx="263">
                  <c:v>43332</c:v>
                </c:pt>
                <c:pt idx="264">
                  <c:v>43329</c:v>
                </c:pt>
                <c:pt idx="265">
                  <c:v>43328</c:v>
                </c:pt>
                <c:pt idx="266">
                  <c:v>43327</c:v>
                </c:pt>
                <c:pt idx="267">
                  <c:v>43326</c:v>
                </c:pt>
                <c:pt idx="268">
                  <c:v>43325</c:v>
                </c:pt>
                <c:pt idx="269">
                  <c:v>43322</c:v>
                </c:pt>
                <c:pt idx="270">
                  <c:v>43321</c:v>
                </c:pt>
                <c:pt idx="271">
                  <c:v>43320</c:v>
                </c:pt>
                <c:pt idx="272">
                  <c:v>43319</c:v>
                </c:pt>
                <c:pt idx="273">
                  <c:v>43318</c:v>
                </c:pt>
                <c:pt idx="274">
                  <c:v>43315</c:v>
                </c:pt>
                <c:pt idx="275">
                  <c:v>43314</c:v>
                </c:pt>
                <c:pt idx="276">
                  <c:v>43313</c:v>
                </c:pt>
                <c:pt idx="277">
                  <c:v>43312</c:v>
                </c:pt>
                <c:pt idx="278">
                  <c:v>43311</c:v>
                </c:pt>
                <c:pt idx="279">
                  <c:v>43308</c:v>
                </c:pt>
                <c:pt idx="280">
                  <c:v>43307</c:v>
                </c:pt>
                <c:pt idx="281">
                  <c:v>43306</c:v>
                </c:pt>
                <c:pt idx="282">
                  <c:v>43305</c:v>
                </c:pt>
                <c:pt idx="283">
                  <c:v>43304</c:v>
                </c:pt>
                <c:pt idx="284">
                  <c:v>43301</c:v>
                </c:pt>
                <c:pt idx="285">
                  <c:v>43300</c:v>
                </c:pt>
                <c:pt idx="286">
                  <c:v>43299</c:v>
                </c:pt>
                <c:pt idx="287">
                  <c:v>43298</c:v>
                </c:pt>
                <c:pt idx="288">
                  <c:v>43297</c:v>
                </c:pt>
                <c:pt idx="289">
                  <c:v>43294</c:v>
                </c:pt>
                <c:pt idx="290">
                  <c:v>43293</c:v>
                </c:pt>
                <c:pt idx="291">
                  <c:v>43292</c:v>
                </c:pt>
                <c:pt idx="292">
                  <c:v>43291</c:v>
                </c:pt>
                <c:pt idx="293">
                  <c:v>43290</c:v>
                </c:pt>
                <c:pt idx="294">
                  <c:v>43287</c:v>
                </c:pt>
                <c:pt idx="295">
                  <c:v>43286</c:v>
                </c:pt>
                <c:pt idx="296">
                  <c:v>43284</c:v>
                </c:pt>
                <c:pt idx="297">
                  <c:v>43283</c:v>
                </c:pt>
                <c:pt idx="298">
                  <c:v>43280</c:v>
                </c:pt>
                <c:pt idx="299">
                  <c:v>43279</c:v>
                </c:pt>
                <c:pt idx="300">
                  <c:v>43278</c:v>
                </c:pt>
                <c:pt idx="301">
                  <c:v>43277</c:v>
                </c:pt>
                <c:pt idx="302">
                  <c:v>43276</c:v>
                </c:pt>
                <c:pt idx="303">
                  <c:v>43273</c:v>
                </c:pt>
                <c:pt idx="304">
                  <c:v>43272</c:v>
                </c:pt>
                <c:pt idx="305">
                  <c:v>43271</c:v>
                </c:pt>
                <c:pt idx="306">
                  <c:v>43270</c:v>
                </c:pt>
                <c:pt idx="307">
                  <c:v>43269</c:v>
                </c:pt>
                <c:pt idx="308">
                  <c:v>43266</c:v>
                </c:pt>
                <c:pt idx="309">
                  <c:v>43265</c:v>
                </c:pt>
                <c:pt idx="310">
                  <c:v>43264</c:v>
                </c:pt>
                <c:pt idx="311">
                  <c:v>43263</c:v>
                </c:pt>
                <c:pt idx="312">
                  <c:v>43262</c:v>
                </c:pt>
                <c:pt idx="313">
                  <c:v>43259</c:v>
                </c:pt>
                <c:pt idx="314">
                  <c:v>43258</c:v>
                </c:pt>
                <c:pt idx="315">
                  <c:v>43257</c:v>
                </c:pt>
                <c:pt idx="316">
                  <c:v>43256</c:v>
                </c:pt>
                <c:pt idx="317">
                  <c:v>43255</c:v>
                </c:pt>
                <c:pt idx="318">
                  <c:v>43252</c:v>
                </c:pt>
                <c:pt idx="319">
                  <c:v>43251</c:v>
                </c:pt>
                <c:pt idx="320">
                  <c:v>43250</c:v>
                </c:pt>
                <c:pt idx="321">
                  <c:v>43249</c:v>
                </c:pt>
                <c:pt idx="322">
                  <c:v>43245</c:v>
                </c:pt>
                <c:pt idx="323">
                  <c:v>43244</c:v>
                </c:pt>
                <c:pt idx="324">
                  <c:v>43243</c:v>
                </c:pt>
                <c:pt idx="325">
                  <c:v>43242</c:v>
                </c:pt>
                <c:pt idx="326">
                  <c:v>43241</c:v>
                </c:pt>
                <c:pt idx="327">
                  <c:v>43238</c:v>
                </c:pt>
                <c:pt idx="328">
                  <c:v>43237</c:v>
                </c:pt>
                <c:pt idx="329">
                  <c:v>43236</c:v>
                </c:pt>
                <c:pt idx="330">
                  <c:v>43235</c:v>
                </c:pt>
                <c:pt idx="331">
                  <c:v>43234</c:v>
                </c:pt>
                <c:pt idx="332">
                  <c:v>43231</c:v>
                </c:pt>
                <c:pt idx="333">
                  <c:v>43230</c:v>
                </c:pt>
                <c:pt idx="334">
                  <c:v>43229</c:v>
                </c:pt>
                <c:pt idx="335">
                  <c:v>43228</c:v>
                </c:pt>
                <c:pt idx="336">
                  <c:v>43227</c:v>
                </c:pt>
                <c:pt idx="337">
                  <c:v>43224</c:v>
                </c:pt>
                <c:pt idx="338">
                  <c:v>43223</c:v>
                </c:pt>
                <c:pt idx="339">
                  <c:v>43222</c:v>
                </c:pt>
                <c:pt idx="340">
                  <c:v>43221</c:v>
                </c:pt>
                <c:pt idx="341">
                  <c:v>43220</c:v>
                </c:pt>
                <c:pt idx="342">
                  <c:v>43217</c:v>
                </c:pt>
                <c:pt idx="343">
                  <c:v>43216</c:v>
                </c:pt>
                <c:pt idx="344">
                  <c:v>43215</c:v>
                </c:pt>
                <c:pt idx="345">
                  <c:v>43214</c:v>
                </c:pt>
                <c:pt idx="346">
                  <c:v>43213</c:v>
                </c:pt>
                <c:pt idx="347">
                  <c:v>43210</c:v>
                </c:pt>
                <c:pt idx="348">
                  <c:v>43209</c:v>
                </c:pt>
                <c:pt idx="349">
                  <c:v>43208</c:v>
                </c:pt>
                <c:pt idx="350">
                  <c:v>43207</c:v>
                </c:pt>
                <c:pt idx="351">
                  <c:v>43206</c:v>
                </c:pt>
                <c:pt idx="352">
                  <c:v>43203</c:v>
                </c:pt>
                <c:pt idx="353">
                  <c:v>43202</c:v>
                </c:pt>
                <c:pt idx="354">
                  <c:v>43201</c:v>
                </c:pt>
                <c:pt idx="355">
                  <c:v>43200</c:v>
                </c:pt>
                <c:pt idx="356">
                  <c:v>43199</c:v>
                </c:pt>
                <c:pt idx="357">
                  <c:v>43196</c:v>
                </c:pt>
                <c:pt idx="358">
                  <c:v>43195</c:v>
                </c:pt>
                <c:pt idx="359">
                  <c:v>43194</c:v>
                </c:pt>
                <c:pt idx="360">
                  <c:v>43193</c:v>
                </c:pt>
                <c:pt idx="361">
                  <c:v>43192</c:v>
                </c:pt>
                <c:pt idx="362">
                  <c:v>43188</c:v>
                </c:pt>
                <c:pt idx="363">
                  <c:v>43187</c:v>
                </c:pt>
                <c:pt idx="364">
                  <c:v>43186</c:v>
                </c:pt>
                <c:pt idx="365">
                  <c:v>43185</c:v>
                </c:pt>
                <c:pt idx="366">
                  <c:v>43182</c:v>
                </c:pt>
                <c:pt idx="367">
                  <c:v>43181</c:v>
                </c:pt>
                <c:pt idx="368">
                  <c:v>43180</c:v>
                </c:pt>
                <c:pt idx="369">
                  <c:v>43179</c:v>
                </c:pt>
                <c:pt idx="370">
                  <c:v>43178</c:v>
                </c:pt>
                <c:pt idx="371">
                  <c:v>43175</c:v>
                </c:pt>
                <c:pt idx="372">
                  <c:v>43174</c:v>
                </c:pt>
                <c:pt idx="373">
                  <c:v>43173</c:v>
                </c:pt>
                <c:pt idx="374">
                  <c:v>43172</c:v>
                </c:pt>
                <c:pt idx="375">
                  <c:v>43171</c:v>
                </c:pt>
                <c:pt idx="376">
                  <c:v>43168</c:v>
                </c:pt>
                <c:pt idx="377">
                  <c:v>43167</c:v>
                </c:pt>
                <c:pt idx="378">
                  <c:v>43166</c:v>
                </c:pt>
                <c:pt idx="379">
                  <c:v>43165</c:v>
                </c:pt>
                <c:pt idx="380">
                  <c:v>43164</c:v>
                </c:pt>
                <c:pt idx="381">
                  <c:v>43161</c:v>
                </c:pt>
                <c:pt idx="382">
                  <c:v>43160</c:v>
                </c:pt>
                <c:pt idx="383">
                  <c:v>43159</c:v>
                </c:pt>
                <c:pt idx="384">
                  <c:v>43158</c:v>
                </c:pt>
                <c:pt idx="385">
                  <c:v>43157</c:v>
                </c:pt>
                <c:pt idx="386">
                  <c:v>43154</c:v>
                </c:pt>
                <c:pt idx="387">
                  <c:v>43153</c:v>
                </c:pt>
                <c:pt idx="388">
                  <c:v>43152</c:v>
                </c:pt>
                <c:pt idx="389">
                  <c:v>43151</c:v>
                </c:pt>
                <c:pt idx="390">
                  <c:v>43147</c:v>
                </c:pt>
                <c:pt idx="391">
                  <c:v>43146</c:v>
                </c:pt>
                <c:pt idx="392">
                  <c:v>43145</c:v>
                </c:pt>
                <c:pt idx="393">
                  <c:v>43144</c:v>
                </c:pt>
                <c:pt idx="394">
                  <c:v>43143</c:v>
                </c:pt>
                <c:pt idx="395">
                  <c:v>43140</c:v>
                </c:pt>
                <c:pt idx="396">
                  <c:v>43139</c:v>
                </c:pt>
                <c:pt idx="397">
                  <c:v>43138</c:v>
                </c:pt>
                <c:pt idx="398">
                  <c:v>43137</c:v>
                </c:pt>
                <c:pt idx="399">
                  <c:v>43136</c:v>
                </c:pt>
                <c:pt idx="400">
                  <c:v>43133</c:v>
                </c:pt>
                <c:pt idx="401">
                  <c:v>43132</c:v>
                </c:pt>
                <c:pt idx="402">
                  <c:v>43131</c:v>
                </c:pt>
                <c:pt idx="403">
                  <c:v>43130</c:v>
                </c:pt>
                <c:pt idx="404">
                  <c:v>43129</c:v>
                </c:pt>
                <c:pt idx="405">
                  <c:v>43126</c:v>
                </c:pt>
                <c:pt idx="406">
                  <c:v>43125</c:v>
                </c:pt>
                <c:pt idx="407">
                  <c:v>43124</c:v>
                </c:pt>
                <c:pt idx="408">
                  <c:v>43123</c:v>
                </c:pt>
                <c:pt idx="409">
                  <c:v>43122</c:v>
                </c:pt>
                <c:pt idx="410">
                  <c:v>43119</c:v>
                </c:pt>
                <c:pt idx="411">
                  <c:v>43118</c:v>
                </c:pt>
                <c:pt idx="412">
                  <c:v>43117</c:v>
                </c:pt>
                <c:pt idx="413">
                  <c:v>43116</c:v>
                </c:pt>
                <c:pt idx="414">
                  <c:v>43112</c:v>
                </c:pt>
                <c:pt idx="415">
                  <c:v>43111</c:v>
                </c:pt>
                <c:pt idx="416">
                  <c:v>43110</c:v>
                </c:pt>
                <c:pt idx="417">
                  <c:v>43109</c:v>
                </c:pt>
                <c:pt idx="418">
                  <c:v>43108</c:v>
                </c:pt>
                <c:pt idx="419">
                  <c:v>43105</c:v>
                </c:pt>
                <c:pt idx="420">
                  <c:v>43104</c:v>
                </c:pt>
                <c:pt idx="421">
                  <c:v>43103</c:v>
                </c:pt>
                <c:pt idx="422">
                  <c:v>43102</c:v>
                </c:pt>
                <c:pt idx="423">
                  <c:v>43098</c:v>
                </c:pt>
                <c:pt idx="424">
                  <c:v>43097</c:v>
                </c:pt>
                <c:pt idx="425">
                  <c:v>43096</c:v>
                </c:pt>
                <c:pt idx="426">
                  <c:v>43095</c:v>
                </c:pt>
                <c:pt idx="427">
                  <c:v>43091</c:v>
                </c:pt>
                <c:pt idx="428">
                  <c:v>43090</c:v>
                </c:pt>
                <c:pt idx="429">
                  <c:v>43089</c:v>
                </c:pt>
                <c:pt idx="430">
                  <c:v>43088</c:v>
                </c:pt>
                <c:pt idx="431">
                  <c:v>43087</c:v>
                </c:pt>
                <c:pt idx="432">
                  <c:v>43084</c:v>
                </c:pt>
                <c:pt idx="433">
                  <c:v>43083</c:v>
                </c:pt>
                <c:pt idx="434">
                  <c:v>43082</c:v>
                </c:pt>
                <c:pt idx="435">
                  <c:v>43081</c:v>
                </c:pt>
                <c:pt idx="436">
                  <c:v>43080</c:v>
                </c:pt>
                <c:pt idx="437">
                  <c:v>43077</c:v>
                </c:pt>
                <c:pt idx="438">
                  <c:v>43076</c:v>
                </c:pt>
                <c:pt idx="439">
                  <c:v>43075</c:v>
                </c:pt>
                <c:pt idx="440">
                  <c:v>43074</c:v>
                </c:pt>
                <c:pt idx="441">
                  <c:v>43073</c:v>
                </c:pt>
                <c:pt idx="442">
                  <c:v>43070</c:v>
                </c:pt>
                <c:pt idx="443">
                  <c:v>43069</c:v>
                </c:pt>
                <c:pt idx="444">
                  <c:v>43068</c:v>
                </c:pt>
                <c:pt idx="445">
                  <c:v>43067</c:v>
                </c:pt>
                <c:pt idx="446">
                  <c:v>43066</c:v>
                </c:pt>
                <c:pt idx="447">
                  <c:v>43063</c:v>
                </c:pt>
                <c:pt idx="448">
                  <c:v>43061</c:v>
                </c:pt>
                <c:pt idx="449">
                  <c:v>43060</c:v>
                </c:pt>
                <c:pt idx="450">
                  <c:v>43059</c:v>
                </c:pt>
                <c:pt idx="451">
                  <c:v>43056</c:v>
                </c:pt>
                <c:pt idx="452">
                  <c:v>43055</c:v>
                </c:pt>
                <c:pt idx="453">
                  <c:v>43054</c:v>
                </c:pt>
                <c:pt idx="454">
                  <c:v>43053</c:v>
                </c:pt>
                <c:pt idx="455">
                  <c:v>43052</c:v>
                </c:pt>
                <c:pt idx="456">
                  <c:v>43049</c:v>
                </c:pt>
                <c:pt idx="457">
                  <c:v>43048</c:v>
                </c:pt>
                <c:pt idx="458">
                  <c:v>43047</c:v>
                </c:pt>
                <c:pt idx="459">
                  <c:v>43046</c:v>
                </c:pt>
                <c:pt idx="460">
                  <c:v>43045</c:v>
                </c:pt>
                <c:pt idx="461">
                  <c:v>43042</c:v>
                </c:pt>
                <c:pt idx="462">
                  <c:v>43041</c:v>
                </c:pt>
                <c:pt idx="463">
                  <c:v>43040</c:v>
                </c:pt>
                <c:pt idx="464">
                  <c:v>43039</c:v>
                </c:pt>
                <c:pt idx="465">
                  <c:v>43038</c:v>
                </c:pt>
                <c:pt idx="466">
                  <c:v>43035</c:v>
                </c:pt>
                <c:pt idx="467">
                  <c:v>43034</c:v>
                </c:pt>
                <c:pt idx="468">
                  <c:v>43033</c:v>
                </c:pt>
                <c:pt idx="469">
                  <c:v>43032</c:v>
                </c:pt>
                <c:pt idx="470">
                  <c:v>43031</c:v>
                </c:pt>
                <c:pt idx="471">
                  <c:v>43028</c:v>
                </c:pt>
                <c:pt idx="472">
                  <c:v>43027</c:v>
                </c:pt>
                <c:pt idx="473">
                  <c:v>43026</c:v>
                </c:pt>
                <c:pt idx="474">
                  <c:v>43025</c:v>
                </c:pt>
                <c:pt idx="475">
                  <c:v>43024</c:v>
                </c:pt>
                <c:pt idx="476">
                  <c:v>43021</c:v>
                </c:pt>
                <c:pt idx="477">
                  <c:v>43020</c:v>
                </c:pt>
                <c:pt idx="478">
                  <c:v>43019</c:v>
                </c:pt>
                <c:pt idx="479">
                  <c:v>43018</c:v>
                </c:pt>
                <c:pt idx="480">
                  <c:v>43017</c:v>
                </c:pt>
                <c:pt idx="481">
                  <c:v>43014</c:v>
                </c:pt>
                <c:pt idx="482">
                  <c:v>43013</c:v>
                </c:pt>
                <c:pt idx="483">
                  <c:v>43012</c:v>
                </c:pt>
                <c:pt idx="484">
                  <c:v>43011</c:v>
                </c:pt>
                <c:pt idx="485">
                  <c:v>43010</c:v>
                </c:pt>
                <c:pt idx="486">
                  <c:v>43007</c:v>
                </c:pt>
                <c:pt idx="487">
                  <c:v>43006</c:v>
                </c:pt>
                <c:pt idx="488">
                  <c:v>43005</c:v>
                </c:pt>
                <c:pt idx="489">
                  <c:v>43004</c:v>
                </c:pt>
                <c:pt idx="490">
                  <c:v>43003</c:v>
                </c:pt>
                <c:pt idx="491">
                  <c:v>43000</c:v>
                </c:pt>
                <c:pt idx="492">
                  <c:v>42999</c:v>
                </c:pt>
                <c:pt idx="493">
                  <c:v>42998</c:v>
                </c:pt>
                <c:pt idx="494">
                  <c:v>42997</c:v>
                </c:pt>
                <c:pt idx="495">
                  <c:v>42996</c:v>
                </c:pt>
                <c:pt idx="496">
                  <c:v>42993</c:v>
                </c:pt>
                <c:pt idx="497">
                  <c:v>42992</c:v>
                </c:pt>
                <c:pt idx="498">
                  <c:v>42991</c:v>
                </c:pt>
                <c:pt idx="499">
                  <c:v>42990</c:v>
                </c:pt>
                <c:pt idx="500">
                  <c:v>42989</c:v>
                </c:pt>
                <c:pt idx="501">
                  <c:v>42986</c:v>
                </c:pt>
                <c:pt idx="502">
                  <c:v>42985</c:v>
                </c:pt>
                <c:pt idx="503">
                  <c:v>42984</c:v>
                </c:pt>
                <c:pt idx="504">
                  <c:v>42983</c:v>
                </c:pt>
                <c:pt idx="505">
                  <c:v>42979</c:v>
                </c:pt>
                <c:pt idx="506">
                  <c:v>42978</c:v>
                </c:pt>
                <c:pt idx="507">
                  <c:v>42977</c:v>
                </c:pt>
                <c:pt idx="508">
                  <c:v>42976</c:v>
                </c:pt>
                <c:pt idx="509">
                  <c:v>42975</c:v>
                </c:pt>
                <c:pt idx="510">
                  <c:v>42972</c:v>
                </c:pt>
                <c:pt idx="511">
                  <c:v>42971</c:v>
                </c:pt>
                <c:pt idx="512">
                  <c:v>42970</c:v>
                </c:pt>
                <c:pt idx="513">
                  <c:v>42969</c:v>
                </c:pt>
                <c:pt idx="514">
                  <c:v>42968</c:v>
                </c:pt>
                <c:pt idx="515">
                  <c:v>42965</c:v>
                </c:pt>
                <c:pt idx="516">
                  <c:v>42964</c:v>
                </c:pt>
                <c:pt idx="517">
                  <c:v>42963</c:v>
                </c:pt>
                <c:pt idx="518">
                  <c:v>42962</c:v>
                </c:pt>
                <c:pt idx="519">
                  <c:v>42961</c:v>
                </c:pt>
                <c:pt idx="520">
                  <c:v>42958</c:v>
                </c:pt>
                <c:pt idx="521">
                  <c:v>42957</c:v>
                </c:pt>
                <c:pt idx="522">
                  <c:v>42956</c:v>
                </c:pt>
                <c:pt idx="523">
                  <c:v>42955</c:v>
                </c:pt>
                <c:pt idx="524">
                  <c:v>42954</c:v>
                </c:pt>
                <c:pt idx="525">
                  <c:v>42951</c:v>
                </c:pt>
                <c:pt idx="526">
                  <c:v>42950</c:v>
                </c:pt>
                <c:pt idx="527">
                  <c:v>42949</c:v>
                </c:pt>
                <c:pt idx="528">
                  <c:v>42948</c:v>
                </c:pt>
                <c:pt idx="529">
                  <c:v>42947</c:v>
                </c:pt>
                <c:pt idx="530">
                  <c:v>42944</c:v>
                </c:pt>
                <c:pt idx="531">
                  <c:v>42943</c:v>
                </c:pt>
                <c:pt idx="532">
                  <c:v>42942</c:v>
                </c:pt>
                <c:pt idx="533">
                  <c:v>42941</c:v>
                </c:pt>
                <c:pt idx="534">
                  <c:v>42940</c:v>
                </c:pt>
                <c:pt idx="535">
                  <c:v>42937</c:v>
                </c:pt>
                <c:pt idx="536">
                  <c:v>42936</c:v>
                </c:pt>
                <c:pt idx="537">
                  <c:v>42935</c:v>
                </c:pt>
                <c:pt idx="538">
                  <c:v>42934</c:v>
                </c:pt>
                <c:pt idx="539">
                  <c:v>42933</c:v>
                </c:pt>
                <c:pt idx="540">
                  <c:v>42930</c:v>
                </c:pt>
                <c:pt idx="541">
                  <c:v>42929</c:v>
                </c:pt>
                <c:pt idx="542">
                  <c:v>42928</c:v>
                </c:pt>
                <c:pt idx="543">
                  <c:v>42927</c:v>
                </c:pt>
                <c:pt idx="544">
                  <c:v>42926</c:v>
                </c:pt>
                <c:pt idx="545">
                  <c:v>42923</c:v>
                </c:pt>
                <c:pt idx="546">
                  <c:v>42922</c:v>
                </c:pt>
                <c:pt idx="547">
                  <c:v>42921</c:v>
                </c:pt>
                <c:pt idx="548">
                  <c:v>42919</c:v>
                </c:pt>
                <c:pt idx="549">
                  <c:v>42916</c:v>
                </c:pt>
                <c:pt idx="550">
                  <c:v>42915</c:v>
                </c:pt>
                <c:pt idx="551">
                  <c:v>42914</c:v>
                </c:pt>
                <c:pt idx="552">
                  <c:v>42913</c:v>
                </c:pt>
                <c:pt idx="553">
                  <c:v>42912</c:v>
                </c:pt>
                <c:pt idx="554">
                  <c:v>42909</c:v>
                </c:pt>
                <c:pt idx="555">
                  <c:v>42908</c:v>
                </c:pt>
                <c:pt idx="556">
                  <c:v>42907</c:v>
                </c:pt>
                <c:pt idx="557">
                  <c:v>42906</c:v>
                </c:pt>
                <c:pt idx="558">
                  <c:v>42905</c:v>
                </c:pt>
                <c:pt idx="559">
                  <c:v>42902</c:v>
                </c:pt>
                <c:pt idx="560">
                  <c:v>42901</c:v>
                </c:pt>
                <c:pt idx="561">
                  <c:v>42900</c:v>
                </c:pt>
                <c:pt idx="562">
                  <c:v>42899</c:v>
                </c:pt>
                <c:pt idx="563">
                  <c:v>42898</c:v>
                </c:pt>
                <c:pt idx="564">
                  <c:v>42895</c:v>
                </c:pt>
                <c:pt idx="565">
                  <c:v>42894</c:v>
                </c:pt>
                <c:pt idx="566">
                  <c:v>42893</c:v>
                </c:pt>
                <c:pt idx="567">
                  <c:v>42892</c:v>
                </c:pt>
                <c:pt idx="568">
                  <c:v>42891</c:v>
                </c:pt>
                <c:pt idx="569">
                  <c:v>42888</c:v>
                </c:pt>
                <c:pt idx="570">
                  <c:v>42887</c:v>
                </c:pt>
                <c:pt idx="571">
                  <c:v>42886</c:v>
                </c:pt>
                <c:pt idx="572">
                  <c:v>42885</c:v>
                </c:pt>
                <c:pt idx="573">
                  <c:v>42881</c:v>
                </c:pt>
                <c:pt idx="574">
                  <c:v>42880</c:v>
                </c:pt>
                <c:pt idx="575">
                  <c:v>42879</c:v>
                </c:pt>
                <c:pt idx="576">
                  <c:v>42878</c:v>
                </c:pt>
                <c:pt idx="577">
                  <c:v>42877</c:v>
                </c:pt>
                <c:pt idx="578">
                  <c:v>42874</c:v>
                </c:pt>
                <c:pt idx="579">
                  <c:v>42873</c:v>
                </c:pt>
                <c:pt idx="580">
                  <c:v>42872</c:v>
                </c:pt>
                <c:pt idx="581">
                  <c:v>42871</c:v>
                </c:pt>
                <c:pt idx="582">
                  <c:v>42870</c:v>
                </c:pt>
                <c:pt idx="583">
                  <c:v>42867</c:v>
                </c:pt>
                <c:pt idx="584">
                  <c:v>42866</c:v>
                </c:pt>
                <c:pt idx="585">
                  <c:v>42865</c:v>
                </c:pt>
                <c:pt idx="586">
                  <c:v>42864</c:v>
                </c:pt>
                <c:pt idx="587">
                  <c:v>42863</c:v>
                </c:pt>
                <c:pt idx="588">
                  <c:v>42860</c:v>
                </c:pt>
                <c:pt idx="589">
                  <c:v>42859</c:v>
                </c:pt>
                <c:pt idx="590">
                  <c:v>42858</c:v>
                </c:pt>
                <c:pt idx="591">
                  <c:v>42857</c:v>
                </c:pt>
                <c:pt idx="592">
                  <c:v>42856</c:v>
                </c:pt>
                <c:pt idx="593">
                  <c:v>42853</c:v>
                </c:pt>
                <c:pt idx="594">
                  <c:v>42852</c:v>
                </c:pt>
                <c:pt idx="595">
                  <c:v>42851</c:v>
                </c:pt>
                <c:pt idx="596">
                  <c:v>42850</c:v>
                </c:pt>
                <c:pt idx="597">
                  <c:v>42849</c:v>
                </c:pt>
                <c:pt idx="598">
                  <c:v>42846</c:v>
                </c:pt>
                <c:pt idx="599">
                  <c:v>42845</c:v>
                </c:pt>
                <c:pt idx="600">
                  <c:v>42844</c:v>
                </c:pt>
                <c:pt idx="601">
                  <c:v>42843</c:v>
                </c:pt>
                <c:pt idx="602">
                  <c:v>42842</c:v>
                </c:pt>
                <c:pt idx="603">
                  <c:v>42838</c:v>
                </c:pt>
                <c:pt idx="604">
                  <c:v>42837</c:v>
                </c:pt>
                <c:pt idx="605">
                  <c:v>42836</c:v>
                </c:pt>
                <c:pt idx="606">
                  <c:v>42835</c:v>
                </c:pt>
                <c:pt idx="607">
                  <c:v>42832</c:v>
                </c:pt>
                <c:pt idx="608">
                  <c:v>42831</c:v>
                </c:pt>
                <c:pt idx="609">
                  <c:v>42830</c:v>
                </c:pt>
                <c:pt idx="610">
                  <c:v>42829</c:v>
                </c:pt>
                <c:pt idx="611">
                  <c:v>42828</c:v>
                </c:pt>
                <c:pt idx="612">
                  <c:v>42825</c:v>
                </c:pt>
                <c:pt idx="613">
                  <c:v>42824</c:v>
                </c:pt>
                <c:pt idx="614">
                  <c:v>42823</c:v>
                </c:pt>
                <c:pt idx="615">
                  <c:v>42822</c:v>
                </c:pt>
                <c:pt idx="616">
                  <c:v>42821</c:v>
                </c:pt>
                <c:pt idx="617">
                  <c:v>42818</c:v>
                </c:pt>
                <c:pt idx="618">
                  <c:v>42817</c:v>
                </c:pt>
                <c:pt idx="619">
                  <c:v>42816</c:v>
                </c:pt>
                <c:pt idx="620">
                  <c:v>42815</c:v>
                </c:pt>
                <c:pt idx="621">
                  <c:v>42814</c:v>
                </c:pt>
                <c:pt idx="622">
                  <c:v>42811</c:v>
                </c:pt>
                <c:pt idx="623">
                  <c:v>42810</c:v>
                </c:pt>
                <c:pt idx="624">
                  <c:v>42809</c:v>
                </c:pt>
                <c:pt idx="625">
                  <c:v>42808</c:v>
                </c:pt>
                <c:pt idx="626">
                  <c:v>42807</c:v>
                </c:pt>
                <c:pt idx="627">
                  <c:v>42804</c:v>
                </c:pt>
                <c:pt idx="628">
                  <c:v>42803</c:v>
                </c:pt>
                <c:pt idx="629">
                  <c:v>42802</c:v>
                </c:pt>
                <c:pt idx="630">
                  <c:v>42801</c:v>
                </c:pt>
                <c:pt idx="631">
                  <c:v>42800</c:v>
                </c:pt>
                <c:pt idx="632">
                  <c:v>42797</c:v>
                </c:pt>
                <c:pt idx="633">
                  <c:v>42796</c:v>
                </c:pt>
                <c:pt idx="634">
                  <c:v>42795</c:v>
                </c:pt>
                <c:pt idx="635">
                  <c:v>42794</c:v>
                </c:pt>
                <c:pt idx="636">
                  <c:v>42793</c:v>
                </c:pt>
                <c:pt idx="637">
                  <c:v>42790</c:v>
                </c:pt>
                <c:pt idx="638">
                  <c:v>42789</c:v>
                </c:pt>
                <c:pt idx="639">
                  <c:v>42788</c:v>
                </c:pt>
                <c:pt idx="640">
                  <c:v>42787</c:v>
                </c:pt>
                <c:pt idx="641">
                  <c:v>42783</c:v>
                </c:pt>
                <c:pt idx="642">
                  <c:v>42782</c:v>
                </c:pt>
                <c:pt idx="643">
                  <c:v>42781</c:v>
                </c:pt>
                <c:pt idx="644">
                  <c:v>42780</c:v>
                </c:pt>
                <c:pt idx="645">
                  <c:v>42779</c:v>
                </c:pt>
                <c:pt idx="646">
                  <c:v>42776</c:v>
                </c:pt>
                <c:pt idx="647">
                  <c:v>42775</c:v>
                </c:pt>
                <c:pt idx="648">
                  <c:v>42774</c:v>
                </c:pt>
                <c:pt idx="649">
                  <c:v>42773</c:v>
                </c:pt>
                <c:pt idx="650">
                  <c:v>42772</c:v>
                </c:pt>
                <c:pt idx="651">
                  <c:v>42769</c:v>
                </c:pt>
                <c:pt idx="652">
                  <c:v>42768</c:v>
                </c:pt>
                <c:pt idx="653">
                  <c:v>42767</c:v>
                </c:pt>
                <c:pt idx="654">
                  <c:v>42766</c:v>
                </c:pt>
                <c:pt idx="655">
                  <c:v>42765</c:v>
                </c:pt>
                <c:pt idx="656">
                  <c:v>42762</c:v>
                </c:pt>
                <c:pt idx="657">
                  <c:v>42761</c:v>
                </c:pt>
                <c:pt idx="658">
                  <c:v>42760</c:v>
                </c:pt>
                <c:pt idx="659">
                  <c:v>42759</c:v>
                </c:pt>
                <c:pt idx="660">
                  <c:v>42758</c:v>
                </c:pt>
                <c:pt idx="661">
                  <c:v>42755</c:v>
                </c:pt>
                <c:pt idx="662">
                  <c:v>42754</c:v>
                </c:pt>
                <c:pt idx="663">
                  <c:v>42753</c:v>
                </c:pt>
                <c:pt idx="664">
                  <c:v>42752</c:v>
                </c:pt>
                <c:pt idx="665">
                  <c:v>42748</c:v>
                </c:pt>
                <c:pt idx="666">
                  <c:v>42747</c:v>
                </c:pt>
                <c:pt idx="667">
                  <c:v>42746</c:v>
                </c:pt>
                <c:pt idx="668">
                  <c:v>42745</c:v>
                </c:pt>
                <c:pt idx="669">
                  <c:v>42744</c:v>
                </c:pt>
                <c:pt idx="670">
                  <c:v>42741</c:v>
                </c:pt>
                <c:pt idx="671">
                  <c:v>42740</c:v>
                </c:pt>
                <c:pt idx="672">
                  <c:v>42739</c:v>
                </c:pt>
                <c:pt idx="673">
                  <c:v>42738</c:v>
                </c:pt>
                <c:pt idx="674">
                  <c:v>42734</c:v>
                </c:pt>
                <c:pt idx="675">
                  <c:v>42733</c:v>
                </c:pt>
                <c:pt idx="676">
                  <c:v>42732</c:v>
                </c:pt>
                <c:pt idx="677">
                  <c:v>42731</c:v>
                </c:pt>
                <c:pt idx="678">
                  <c:v>42727</c:v>
                </c:pt>
                <c:pt idx="679">
                  <c:v>42726</c:v>
                </c:pt>
                <c:pt idx="680">
                  <c:v>42725</c:v>
                </c:pt>
                <c:pt idx="681">
                  <c:v>42724</c:v>
                </c:pt>
                <c:pt idx="682">
                  <c:v>42723</c:v>
                </c:pt>
                <c:pt idx="683">
                  <c:v>42720</c:v>
                </c:pt>
                <c:pt idx="684">
                  <c:v>42719</c:v>
                </c:pt>
                <c:pt idx="685">
                  <c:v>42718</c:v>
                </c:pt>
                <c:pt idx="686">
                  <c:v>42717</c:v>
                </c:pt>
                <c:pt idx="687">
                  <c:v>42716</c:v>
                </c:pt>
                <c:pt idx="688">
                  <c:v>42713</c:v>
                </c:pt>
                <c:pt idx="689">
                  <c:v>42712</c:v>
                </c:pt>
                <c:pt idx="690">
                  <c:v>42711</c:v>
                </c:pt>
                <c:pt idx="691">
                  <c:v>42710</c:v>
                </c:pt>
                <c:pt idx="692">
                  <c:v>42709</c:v>
                </c:pt>
                <c:pt idx="693">
                  <c:v>42706</c:v>
                </c:pt>
                <c:pt idx="694">
                  <c:v>42705</c:v>
                </c:pt>
                <c:pt idx="695">
                  <c:v>42704</c:v>
                </c:pt>
                <c:pt idx="696">
                  <c:v>42703</c:v>
                </c:pt>
                <c:pt idx="697">
                  <c:v>42702</c:v>
                </c:pt>
                <c:pt idx="698">
                  <c:v>42699</c:v>
                </c:pt>
                <c:pt idx="699">
                  <c:v>42697</c:v>
                </c:pt>
                <c:pt idx="700">
                  <c:v>42696</c:v>
                </c:pt>
                <c:pt idx="701">
                  <c:v>42695</c:v>
                </c:pt>
                <c:pt idx="702">
                  <c:v>42692</c:v>
                </c:pt>
                <c:pt idx="703">
                  <c:v>42691</c:v>
                </c:pt>
                <c:pt idx="704">
                  <c:v>42690</c:v>
                </c:pt>
                <c:pt idx="705">
                  <c:v>42689</c:v>
                </c:pt>
                <c:pt idx="706">
                  <c:v>42688</c:v>
                </c:pt>
                <c:pt idx="707">
                  <c:v>42685</c:v>
                </c:pt>
                <c:pt idx="708">
                  <c:v>42684</c:v>
                </c:pt>
                <c:pt idx="709">
                  <c:v>42683</c:v>
                </c:pt>
                <c:pt idx="710">
                  <c:v>42682</c:v>
                </c:pt>
                <c:pt idx="711">
                  <c:v>42681</c:v>
                </c:pt>
                <c:pt idx="712">
                  <c:v>42678</c:v>
                </c:pt>
                <c:pt idx="713">
                  <c:v>42677</c:v>
                </c:pt>
                <c:pt idx="714">
                  <c:v>42676</c:v>
                </c:pt>
                <c:pt idx="715">
                  <c:v>42675</c:v>
                </c:pt>
                <c:pt idx="716">
                  <c:v>42674</c:v>
                </c:pt>
                <c:pt idx="717">
                  <c:v>42671</c:v>
                </c:pt>
                <c:pt idx="718">
                  <c:v>42670</c:v>
                </c:pt>
                <c:pt idx="719">
                  <c:v>42669</c:v>
                </c:pt>
                <c:pt idx="720">
                  <c:v>42668</c:v>
                </c:pt>
                <c:pt idx="721">
                  <c:v>42667</c:v>
                </c:pt>
                <c:pt idx="722">
                  <c:v>42664</c:v>
                </c:pt>
                <c:pt idx="723">
                  <c:v>42663</c:v>
                </c:pt>
                <c:pt idx="724">
                  <c:v>42662</c:v>
                </c:pt>
                <c:pt idx="725">
                  <c:v>42661</c:v>
                </c:pt>
                <c:pt idx="726">
                  <c:v>42660</c:v>
                </c:pt>
                <c:pt idx="727">
                  <c:v>42657</c:v>
                </c:pt>
                <c:pt idx="728">
                  <c:v>42656</c:v>
                </c:pt>
                <c:pt idx="729">
                  <c:v>42655</c:v>
                </c:pt>
                <c:pt idx="730">
                  <c:v>42654</c:v>
                </c:pt>
                <c:pt idx="731">
                  <c:v>42653</c:v>
                </c:pt>
                <c:pt idx="732">
                  <c:v>42650</c:v>
                </c:pt>
                <c:pt idx="733">
                  <c:v>42649</c:v>
                </c:pt>
                <c:pt idx="734">
                  <c:v>42648</c:v>
                </c:pt>
                <c:pt idx="735">
                  <c:v>42647</c:v>
                </c:pt>
                <c:pt idx="736">
                  <c:v>42646</c:v>
                </c:pt>
                <c:pt idx="737">
                  <c:v>42643</c:v>
                </c:pt>
                <c:pt idx="738">
                  <c:v>42642</c:v>
                </c:pt>
                <c:pt idx="739">
                  <c:v>42641</c:v>
                </c:pt>
                <c:pt idx="740">
                  <c:v>42640</c:v>
                </c:pt>
                <c:pt idx="741">
                  <c:v>42639</c:v>
                </c:pt>
                <c:pt idx="742">
                  <c:v>42636</c:v>
                </c:pt>
                <c:pt idx="743">
                  <c:v>42635</c:v>
                </c:pt>
                <c:pt idx="744">
                  <c:v>42634</c:v>
                </c:pt>
                <c:pt idx="745">
                  <c:v>42633</c:v>
                </c:pt>
                <c:pt idx="746">
                  <c:v>42632</c:v>
                </c:pt>
                <c:pt idx="747">
                  <c:v>42629</c:v>
                </c:pt>
                <c:pt idx="748">
                  <c:v>42628</c:v>
                </c:pt>
                <c:pt idx="749">
                  <c:v>42627</c:v>
                </c:pt>
                <c:pt idx="750">
                  <c:v>42626</c:v>
                </c:pt>
                <c:pt idx="751">
                  <c:v>42625</c:v>
                </c:pt>
                <c:pt idx="752">
                  <c:v>42622</c:v>
                </c:pt>
                <c:pt idx="753">
                  <c:v>42621</c:v>
                </c:pt>
                <c:pt idx="754">
                  <c:v>42620</c:v>
                </c:pt>
                <c:pt idx="755">
                  <c:v>42619</c:v>
                </c:pt>
                <c:pt idx="756">
                  <c:v>42615</c:v>
                </c:pt>
                <c:pt idx="757">
                  <c:v>42614</c:v>
                </c:pt>
                <c:pt idx="758">
                  <c:v>42613</c:v>
                </c:pt>
                <c:pt idx="759">
                  <c:v>42612</c:v>
                </c:pt>
                <c:pt idx="760">
                  <c:v>42611</c:v>
                </c:pt>
                <c:pt idx="761">
                  <c:v>42608</c:v>
                </c:pt>
                <c:pt idx="762">
                  <c:v>42607</c:v>
                </c:pt>
                <c:pt idx="763">
                  <c:v>42606</c:v>
                </c:pt>
                <c:pt idx="764">
                  <c:v>42605</c:v>
                </c:pt>
                <c:pt idx="765">
                  <c:v>42604</c:v>
                </c:pt>
                <c:pt idx="766">
                  <c:v>42601</c:v>
                </c:pt>
                <c:pt idx="767">
                  <c:v>42600</c:v>
                </c:pt>
                <c:pt idx="768">
                  <c:v>42599</c:v>
                </c:pt>
                <c:pt idx="769">
                  <c:v>42598</c:v>
                </c:pt>
                <c:pt idx="770">
                  <c:v>42597</c:v>
                </c:pt>
                <c:pt idx="771">
                  <c:v>42594</c:v>
                </c:pt>
                <c:pt idx="772">
                  <c:v>42593</c:v>
                </c:pt>
                <c:pt idx="773">
                  <c:v>42592</c:v>
                </c:pt>
                <c:pt idx="774">
                  <c:v>42591</c:v>
                </c:pt>
                <c:pt idx="775">
                  <c:v>42590</c:v>
                </c:pt>
                <c:pt idx="776">
                  <c:v>42587</c:v>
                </c:pt>
                <c:pt idx="777">
                  <c:v>42586</c:v>
                </c:pt>
                <c:pt idx="778">
                  <c:v>42585</c:v>
                </c:pt>
                <c:pt idx="779">
                  <c:v>42584</c:v>
                </c:pt>
                <c:pt idx="780">
                  <c:v>42583</c:v>
                </c:pt>
                <c:pt idx="781">
                  <c:v>42580</c:v>
                </c:pt>
                <c:pt idx="782">
                  <c:v>42579</c:v>
                </c:pt>
                <c:pt idx="783">
                  <c:v>42578</c:v>
                </c:pt>
                <c:pt idx="784">
                  <c:v>42577</c:v>
                </c:pt>
                <c:pt idx="785">
                  <c:v>42576</c:v>
                </c:pt>
                <c:pt idx="786">
                  <c:v>42573</c:v>
                </c:pt>
                <c:pt idx="787">
                  <c:v>42572</c:v>
                </c:pt>
                <c:pt idx="788">
                  <c:v>42571</c:v>
                </c:pt>
                <c:pt idx="789">
                  <c:v>42570</c:v>
                </c:pt>
                <c:pt idx="790">
                  <c:v>42569</c:v>
                </c:pt>
                <c:pt idx="791">
                  <c:v>42566</c:v>
                </c:pt>
                <c:pt idx="792">
                  <c:v>42565</c:v>
                </c:pt>
                <c:pt idx="793">
                  <c:v>42564</c:v>
                </c:pt>
                <c:pt idx="794">
                  <c:v>42563</c:v>
                </c:pt>
                <c:pt idx="795">
                  <c:v>42562</c:v>
                </c:pt>
                <c:pt idx="796">
                  <c:v>42559</c:v>
                </c:pt>
                <c:pt idx="797">
                  <c:v>42558</c:v>
                </c:pt>
                <c:pt idx="798">
                  <c:v>42557</c:v>
                </c:pt>
                <c:pt idx="799">
                  <c:v>42556</c:v>
                </c:pt>
                <c:pt idx="800">
                  <c:v>42552</c:v>
                </c:pt>
                <c:pt idx="801">
                  <c:v>42551</c:v>
                </c:pt>
                <c:pt idx="802">
                  <c:v>42550</c:v>
                </c:pt>
                <c:pt idx="803">
                  <c:v>42549</c:v>
                </c:pt>
                <c:pt idx="804">
                  <c:v>42548</c:v>
                </c:pt>
                <c:pt idx="805">
                  <c:v>42545</c:v>
                </c:pt>
                <c:pt idx="806">
                  <c:v>42544</c:v>
                </c:pt>
                <c:pt idx="807">
                  <c:v>42543</c:v>
                </c:pt>
                <c:pt idx="808">
                  <c:v>42542</c:v>
                </c:pt>
                <c:pt idx="809">
                  <c:v>42541</c:v>
                </c:pt>
                <c:pt idx="810">
                  <c:v>42538</c:v>
                </c:pt>
                <c:pt idx="811">
                  <c:v>42537</c:v>
                </c:pt>
                <c:pt idx="812">
                  <c:v>42536</c:v>
                </c:pt>
                <c:pt idx="813">
                  <c:v>42535</c:v>
                </c:pt>
                <c:pt idx="814">
                  <c:v>42534</c:v>
                </c:pt>
                <c:pt idx="815">
                  <c:v>42531</c:v>
                </c:pt>
                <c:pt idx="816">
                  <c:v>42530</c:v>
                </c:pt>
                <c:pt idx="817">
                  <c:v>42529</c:v>
                </c:pt>
                <c:pt idx="818">
                  <c:v>42528</c:v>
                </c:pt>
                <c:pt idx="819">
                  <c:v>42527</c:v>
                </c:pt>
                <c:pt idx="820">
                  <c:v>42524</c:v>
                </c:pt>
                <c:pt idx="821">
                  <c:v>42523</c:v>
                </c:pt>
                <c:pt idx="822">
                  <c:v>42522</c:v>
                </c:pt>
                <c:pt idx="823">
                  <c:v>42521</c:v>
                </c:pt>
                <c:pt idx="824">
                  <c:v>42517</c:v>
                </c:pt>
                <c:pt idx="825">
                  <c:v>42516</c:v>
                </c:pt>
                <c:pt idx="826">
                  <c:v>42515</c:v>
                </c:pt>
                <c:pt idx="827">
                  <c:v>42514</c:v>
                </c:pt>
                <c:pt idx="828">
                  <c:v>42513</c:v>
                </c:pt>
                <c:pt idx="829">
                  <c:v>42510</c:v>
                </c:pt>
                <c:pt idx="830">
                  <c:v>42509</c:v>
                </c:pt>
                <c:pt idx="831">
                  <c:v>42508</c:v>
                </c:pt>
                <c:pt idx="832">
                  <c:v>42507</c:v>
                </c:pt>
                <c:pt idx="833">
                  <c:v>42506</c:v>
                </c:pt>
                <c:pt idx="834">
                  <c:v>42503</c:v>
                </c:pt>
                <c:pt idx="835">
                  <c:v>42502</c:v>
                </c:pt>
                <c:pt idx="836">
                  <c:v>42501</c:v>
                </c:pt>
                <c:pt idx="837">
                  <c:v>42500</c:v>
                </c:pt>
                <c:pt idx="838">
                  <c:v>42499</c:v>
                </c:pt>
                <c:pt idx="839">
                  <c:v>42496</c:v>
                </c:pt>
                <c:pt idx="840">
                  <c:v>42495</c:v>
                </c:pt>
                <c:pt idx="841">
                  <c:v>42494</c:v>
                </c:pt>
                <c:pt idx="842">
                  <c:v>42493</c:v>
                </c:pt>
                <c:pt idx="843">
                  <c:v>42492</c:v>
                </c:pt>
                <c:pt idx="844">
                  <c:v>42489</c:v>
                </c:pt>
                <c:pt idx="845">
                  <c:v>42488</c:v>
                </c:pt>
                <c:pt idx="846">
                  <c:v>42487</c:v>
                </c:pt>
                <c:pt idx="847">
                  <c:v>42486</c:v>
                </c:pt>
                <c:pt idx="848">
                  <c:v>42485</c:v>
                </c:pt>
                <c:pt idx="849">
                  <c:v>42482</c:v>
                </c:pt>
                <c:pt idx="850">
                  <c:v>42481</c:v>
                </c:pt>
                <c:pt idx="851">
                  <c:v>42480</c:v>
                </c:pt>
                <c:pt idx="852">
                  <c:v>42479</c:v>
                </c:pt>
                <c:pt idx="853">
                  <c:v>42478</c:v>
                </c:pt>
                <c:pt idx="854">
                  <c:v>42475</c:v>
                </c:pt>
                <c:pt idx="855">
                  <c:v>42474</c:v>
                </c:pt>
                <c:pt idx="856">
                  <c:v>42473</c:v>
                </c:pt>
                <c:pt idx="857">
                  <c:v>42472</c:v>
                </c:pt>
                <c:pt idx="858">
                  <c:v>42471</c:v>
                </c:pt>
                <c:pt idx="859">
                  <c:v>42468</c:v>
                </c:pt>
                <c:pt idx="860">
                  <c:v>42467</c:v>
                </c:pt>
                <c:pt idx="861">
                  <c:v>42466</c:v>
                </c:pt>
                <c:pt idx="862">
                  <c:v>42465</c:v>
                </c:pt>
                <c:pt idx="863">
                  <c:v>42464</c:v>
                </c:pt>
                <c:pt idx="864">
                  <c:v>42461</c:v>
                </c:pt>
                <c:pt idx="865">
                  <c:v>42460</c:v>
                </c:pt>
                <c:pt idx="866">
                  <c:v>42459</c:v>
                </c:pt>
                <c:pt idx="867">
                  <c:v>42458</c:v>
                </c:pt>
                <c:pt idx="868">
                  <c:v>42457</c:v>
                </c:pt>
                <c:pt idx="869">
                  <c:v>42453</c:v>
                </c:pt>
                <c:pt idx="870">
                  <c:v>42452</c:v>
                </c:pt>
                <c:pt idx="871">
                  <c:v>42451</c:v>
                </c:pt>
                <c:pt idx="872">
                  <c:v>42450</c:v>
                </c:pt>
                <c:pt idx="873">
                  <c:v>42447</c:v>
                </c:pt>
                <c:pt idx="874">
                  <c:v>42446</c:v>
                </c:pt>
                <c:pt idx="875">
                  <c:v>42445</c:v>
                </c:pt>
                <c:pt idx="876">
                  <c:v>42444</c:v>
                </c:pt>
                <c:pt idx="877">
                  <c:v>42443</c:v>
                </c:pt>
                <c:pt idx="878">
                  <c:v>42440</c:v>
                </c:pt>
                <c:pt idx="879">
                  <c:v>42439</c:v>
                </c:pt>
                <c:pt idx="880">
                  <c:v>42438</c:v>
                </c:pt>
                <c:pt idx="881">
                  <c:v>42437</c:v>
                </c:pt>
                <c:pt idx="882">
                  <c:v>42436</c:v>
                </c:pt>
                <c:pt idx="883">
                  <c:v>42433</c:v>
                </c:pt>
                <c:pt idx="884">
                  <c:v>42432</c:v>
                </c:pt>
                <c:pt idx="885">
                  <c:v>42431</c:v>
                </c:pt>
                <c:pt idx="886">
                  <c:v>42430</c:v>
                </c:pt>
                <c:pt idx="887">
                  <c:v>42429</c:v>
                </c:pt>
                <c:pt idx="888">
                  <c:v>42426</c:v>
                </c:pt>
                <c:pt idx="889">
                  <c:v>42425</c:v>
                </c:pt>
                <c:pt idx="890">
                  <c:v>42424</c:v>
                </c:pt>
                <c:pt idx="891">
                  <c:v>42423</c:v>
                </c:pt>
                <c:pt idx="892">
                  <c:v>42422</c:v>
                </c:pt>
                <c:pt idx="893">
                  <c:v>42419</c:v>
                </c:pt>
                <c:pt idx="894">
                  <c:v>42418</c:v>
                </c:pt>
                <c:pt idx="895">
                  <c:v>42417</c:v>
                </c:pt>
                <c:pt idx="896">
                  <c:v>42416</c:v>
                </c:pt>
                <c:pt idx="897">
                  <c:v>42412</c:v>
                </c:pt>
                <c:pt idx="898">
                  <c:v>42411</c:v>
                </c:pt>
                <c:pt idx="899">
                  <c:v>42410</c:v>
                </c:pt>
                <c:pt idx="900">
                  <c:v>42409</c:v>
                </c:pt>
                <c:pt idx="901">
                  <c:v>42408</c:v>
                </c:pt>
                <c:pt idx="902">
                  <c:v>42405</c:v>
                </c:pt>
                <c:pt idx="903">
                  <c:v>42404</c:v>
                </c:pt>
                <c:pt idx="904">
                  <c:v>42403</c:v>
                </c:pt>
                <c:pt idx="905">
                  <c:v>42402</c:v>
                </c:pt>
                <c:pt idx="906">
                  <c:v>42401</c:v>
                </c:pt>
                <c:pt idx="907">
                  <c:v>42398</c:v>
                </c:pt>
                <c:pt idx="908">
                  <c:v>42397</c:v>
                </c:pt>
                <c:pt idx="909">
                  <c:v>42396</c:v>
                </c:pt>
                <c:pt idx="910">
                  <c:v>42395</c:v>
                </c:pt>
                <c:pt idx="911">
                  <c:v>42394</c:v>
                </c:pt>
                <c:pt idx="912">
                  <c:v>42391</c:v>
                </c:pt>
                <c:pt idx="913">
                  <c:v>42390</c:v>
                </c:pt>
                <c:pt idx="914">
                  <c:v>42389</c:v>
                </c:pt>
                <c:pt idx="915">
                  <c:v>42388</c:v>
                </c:pt>
                <c:pt idx="916">
                  <c:v>42384</c:v>
                </c:pt>
                <c:pt idx="917">
                  <c:v>42383</c:v>
                </c:pt>
                <c:pt idx="918">
                  <c:v>42382</c:v>
                </c:pt>
                <c:pt idx="919">
                  <c:v>42381</c:v>
                </c:pt>
                <c:pt idx="920">
                  <c:v>42380</c:v>
                </c:pt>
                <c:pt idx="921">
                  <c:v>42377</c:v>
                </c:pt>
                <c:pt idx="922">
                  <c:v>42376</c:v>
                </c:pt>
                <c:pt idx="923">
                  <c:v>42375</c:v>
                </c:pt>
                <c:pt idx="924">
                  <c:v>42374</c:v>
                </c:pt>
                <c:pt idx="925">
                  <c:v>42373</c:v>
                </c:pt>
                <c:pt idx="926">
                  <c:v>42369</c:v>
                </c:pt>
                <c:pt idx="927">
                  <c:v>42368</c:v>
                </c:pt>
                <c:pt idx="928">
                  <c:v>42367</c:v>
                </c:pt>
                <c:pt idx="929">
                  <c:v>42366</c:v>
                </c:pt>
                <c:pt idx="930">
                  <c:v>42362</c:v>
                </c:pt>
                <c:pt idx="931">
                  <c:v>42361</c:v>
                </c:pt>
                <c:pt idx="932">
                  <c:v>42360</c:v>
                </c:pt>
                <c:pt idx="933">
                  <c:v>42359</c:v>
                </c:pt>
                <c:pt idx="934">
                  <c:v>42356</c:v>
                </c:pt>
                <c:pt idx="935">
                  <c:v>42355</c:v>
                </c:pt>
                <c:pt idx="936">
                  <c:v>42354</c:v>
                </c:pt>
                <c:pt idx="937">
                  <c:v>42353</c:v>
                </c:pt>
                <c:pt idx="938">
                  <c:v>42352</c:v>
                </c:pt>
                <c:pt idx="939">
                  <c:v>42349</c:v>
                </c:pt>
                <c:pt idx="940">
                  <c:v>42348</c:v>
                </c:pt>
                <c:pt idx="941">
                  <c:v>42347</c:v>
                </c:pt>
                <c:pt idx="942">
                  <c:v>42346</c:v>
                </c:pt>
                <c:pt idx="943">
                  <c:v>42345</c:v>
                </c:pt>
                <c:pt idx="944">
                  <c:v>42342</c:v>
                </c:pt>
                <c:pt idx="945">
                  <c:v>42341</c:v>
                </c:pt>
                <c:pt idx="946">
                  <c:v>42340</c:v>
                </c:pt>
                <c:pt idx="947">
                  <c:v>42339</c:v>
                </c:pt>
                <c:pt idx="948">
                  <c:v>42338</c:v>
                </c:pt>
                <c:pt idx="949">
                  <c:v>42335</c:v>
                </c:pt>
                <c:pt idx="950">
                  <c:v>42333</c:v>
                </c:pt>
                <c:pt idx="951">
                  <c:v>42332</c:v>
                </c:pt>
                <c:pt idx="952">
                  <c:v>42331</c:v>
                </c:pt>
                <c:pt idx="953">
                  <c:v>42328</c:v>
                </c:pt>
                <c:pt idx="954">
                  <c:v>42327</c:v>
                </c:pt>
                <c:pt idx="955">
                  <c:v>42326</c:v>
                </c:pt>
                <c:pt idx="956">
                  <c:v>42325</c:v>
                </c:pt>
                <c:pt idx="957">
                  <c:v>42324</c:v>
                </c:pt>
                <c:pt idx="958">
                  <c:v>42321</c:v>
                </c:pt>
                <c:pt idx="959">
                  <c:v>42320</c:v>
                </c:pt>
                <c:pt idx="960">
                  <c:v>42319</c:v>
                </c:pt>
                <c:pt idx="961">
                  <c:v>42318</c:v>
                </c:pt>
                <c:pt idx="962">
                  <c:v>42317</c:v>
                </c:pt>
                <c:pt idx="963">
                  <c:v>42314</c:v>
                </c:pt>
                <c:pt idx="964">
                  <c:v>42313</c:v>
                </c:pt>
                <c:pt idx="965">
                  <c:v>42312</c:v>
                </c:pt>
                <c:pt idx="966">
                  <c:v>42311</c:v>
                </c:pt>
                <c:pt idx="967">
                  <c:v>42310</c:v>
                </c:pt>
                <c:pt idx="968">
                  <c:v>42307</c:v>
                </c:pt>
                <c:pt idx="969">
                  <c:v>42306</c:v>
                </c:pt>
                <c:pt idx="970">
                  <c:v>42305</c:v>
                </c:pt>
                <c:pt idx="971">
                  <c:v>42304</c:v>
                </c:pt>
                <c:pt idx="972">
                  <c:v>42303</c:v>
                </c:pt>
                <c:pt idx="973">
                  <c:v>42300</c:v>
                </c:pt>
                <c:pt idx="974">
                  <c:v>42299</c:v>
                </c:pt>
                <c:pt idx="975">
                  <c:v>42298</c:v>
                </c:pt>
                <c:pt idx="976">
                  <c:v>42297</c:v>
                </c:pt>
                <c:pt idx="977">
                  <c:v>42296</c:v>
                </c:pt>
                <c:pt idx="978">
                  <c:v>42293</c:v>
                </c:pt>
                <c:pt idx="979">
                  <c:v>42292</c:v>
                </c:pt>
                <c:pt idx="980">
                  <c:v>42291</c:v>
                </c:pt>
                <c:pt idx="981">
                  <c:v>42290</c:v>
                </c:pt>
                <c:pt idx="982">
                  <c:v>42289</c:v>
                </c:pt>
                <c:pt idx="983">
                  <c:v>42286</c:v>
                </c:pt>
                <c:pt idx="984">
                  <c:v>42285</c:v>
                </c:pt>
                <c:pt idx="985">
                  <c:v>42284</c:v>
                </c:pt>
                <c:pt idx="986">
                  <c:v>42283</c:v>
                </c:pt>
                <c:pt idx="987">
                  <c:v>42282</c:v>
                </c:pt>
                <c:pt idx="988">
                  <c:v>42279</c:v>
                </c:pt>
                <c:pt idx="989">
                  <c:v>42278</c:v>
                </c:pt>
                <c:pt idx="990">
                  <c:v>42277</c:v>
                </c:pt>
                <c:pt idx="991">
                  <c:v>42276</c:v>
                </c:pt>
                <c:pt idx="992">
                  <c:v>42275</c:v>
                </c:pt>
                <c:pt idx="993">
                  <c:v>42272</c:v>
                </c:pt>
                <c:pt idx="994">
                  <c:v>42271</c:v>
                </c:pt>
                <c:pt idx="995">
                  <c:v>42270</c:v>
                </c:pt>
                <c:pt idx="996">
                  <c:v>42269</c:v>
                </c:pt>
                <c:pt idx="997">
                  <c:v>42268</c:v>
                </c:pt>
                <c:pt idx="998">
                  <c:v>42265</c:v>
                </c:pt>
                <c:pt idx="999">
                  <c:v>42264</c:v>
                </c:pt>
                <c:pt idx="1000">
                  <c:v>42263</c:v>
                </c:pt>
                <c:pt idx="1001">
                  <c:v>42262</c:v>
                </c:pt>
                <c:pt idx="1002">
                  <c:v>42261</c:v>
                </c:pt>
                <c:pt idx="1003">
                  <c:v>42258</c:v>
                </c:pt>
                <c:pt idx="1004">
                  <c:v>42257</c:v>
                </c:pt>
                <c:pt idx="1005">
                  <c:v>42256</c:v>
                </c:pt>
                <c:pt idx="1006">
                  <c:v>42255</c:v>
                </c:pt>
                <c:pt idx="1007">
                  <c:v>42251</c:v>
                </c:pt>
                <c:pt idx="1008">
                  <c:v>42250</c:v>
                </c:pt>
                <c:pt idx="1009">
                  <c:v>42249</c:v>
                </c:pt>
                <c:pt idx="1010">
                  <c:v>42248</c:v>
                </c:pt>
                <c:pt idx="1011">
                  <c:v>42247</c:v>
                </c:pt>
                <c:pt idx="1012">
                  <c:v>42244</c:v>
                </c:pt>
                <c:pt idx="1013">
                  <c:v>42243</c:v>
                </c:pt>
                <c:pt idx="1014">
                  <c:v>42242</c:v>
                </c:pt>
                <c:pt idx="1015">
                  <c:v>42241</c:v>
                </c:pt>
                <c:pt idx="1016">
                  <c:v>42240</c:v>
                </c:pt>
                <c:pt idx="1017">
                  <c:v>42237</c:v>
                </c:pt>
                <c:pt idx="1018">
                  <c:v>42236</c:v>
                </c:pt>
                <c:pt idx="1019">
                  <c:v>42235</c:v>
                </c:pt>
                <c:pt idx="1020">
                  <c:v>42234</c:v>
                </c:pt>
                <c:pt idx="1021">
                  <c:v>42233</c:v>
                </c:pt>
                <c:pt idx="1022">
                  <c:v>42230</c:v>
                </c:pt>
                <c:pt idx="1023">
                  <c:v>42229</c:v>
                </c:pt>
                <c:pt idx="1024">
                  <c:v>42228</c:v>
                </c:pt>
                <c:pt idx="1025">
                  <c:v>42227</c:v>
                </c:pt>
                <c:pt idx="1026">
                  <c:v>42226</c:v>
                </c:pt>
                <c:pt idx="1027">
                  <c:v>42223</c:v>
                </c:pt>
                <c:pt idx="1028">
                  <c:v>42222</c:v>
                </c:pt>
                <c:pt idx="1029">
                  <c:v>42221</c:v>
                </c:pt>
                <c:pt idx="1030">
                  <c:v>42220</c:v>
                </c:pt>
                <c:pt idx="1031">
                  <c:v>42219</c:v>
                </c:pt>
                <c:pt idx="1032">
                  <c:v>42216</c:v>
                </c:pt>
                <c:pt idx="1033">
                  <c:v>42215</c:v>
                </c:pt>
                <c:pt idx="1034">
                  <c:v>42214</c:v>
                </c:pt>
                <c:pt idx="1035">
                  <c:v>42213</c:v>
                </c:pt>
                <c:pt idx="1036">
                  <c:v>42212</c:v>
                </c:pt>
                <c:pt idx="1037">
                  <c:v>42209</c:v>
                </c:pt>
                <c:pt idx="1038">
                  <c:v>42208</c:v>
                </c:pt>
                <c:pt idx="1039">
                  <c:v>42207</c:v>
                </c:pt>
                <c:pt idx="1040">
                  <c:v>42206</c:v>
                </c:pt>
                <c:pt idx="1041">
                  <c:v>42205</c:v>
                </c:pt>
                <c:pt idx="1042">
                  <c:v>42202</c:v>
                </c:pt>
                <c:pt idx="1043">
                  <c:v>42201</c:v>
                </c:pt>
                <c:pt idx="1044">
                  <c:v>42200</c:v>
                </c:pt>
                <c:pt idx="1045">
                  <c:v>42199</c:v>
                </c:pt>
                <c:pt idx="1046">
                  <c:v>42198</c:v>
                </c:pt>
                <c:pt idx="1047">
                  <c:v>42195</c:v>
                </c:pt>
                <c:pt idx="1048">
                  <c:v>42194</c:v>
                </c:pt>
                <c:pt idx="1049">
                  <c:v>42193</c:v>
                </c:pt>
                <c:pt idx="1050">
                  <c:v>42192</c:v>
                </c:pt>
                <c:pt idx="1051">
                  <c:v>42191</c:v>
                </c:pt>
                <c:pt idx="1052">
                  <c:v>42187</c:v>
                </c:pt>
                <c:pt idx="1053">
                  <c:v>42186</c:v>
                </c:pt>
                <c:pt idx="1054">
                  <c:v>42185</c:v>
                </c:pt>
                <c:pt idx="1055">
                  <c:v>42184</c:v>
                </c:pt>
                <c:pt idx="1056">
                  <c:v>42181</c:v>
                </c:pt>
                <c:pt idx="1057">
                  <c:v>42180</c:v>
                </c:pt>
                <c:pt idx="1058">
                  <c:v>42179</c:v>
                </c:pt>
                <c:pt idx="1059">
                  <c:v>42178</c:v>
                </c:pt>
                <c:pt idx="1060">
                  <c:v>42177</c:v>
                </c:pt>
                <c:pt idx="1061">
                  <c:v>42174</c:v>
                </c:pt>
                <c:pt idx="1062">
                  <c:v>42173</c:v>
                </c:pt>
                <c:pt idx="1063">
                  <c:v>42172</c:v>
                </c:pt>
                <c:pt idx="1064">
                  <c:v>42171</c:v>
                </c:pt>
                <c:pt idx="1065">
                  <c:v>42170</c:v>
                </c:pt>
                <c:pt idx="1066">
                  <c:v>42167</c:v>
                </c:pt>
                <c:pt idx="1067">
                  <c:v>42166</c:v>
                </c:pt>
                <c:pt idx="1068">
                  <c:v>42165</c:v>
                </c:pt>
                <c:pt idx="1069">
                  <c:v>42164</c:v>
                </c:pt>
                <c:pt idx="1070">
                  <c:v>42163</c:v>
                </c:pt>
                <c:pt idx="1071">
                  <c:v>42160</c:v>
                </c:pt>
                <c:pt idx="1072">
                  <c:v>42159</c:v>
                </c:pt>
                <c:pt idx="1073">
                  <c:v>42158</c:v>
                </c:pt>
                <c:pt idx="1074">
                  <c:v>42157</c:v>
                </c:pt>
                <c:pt idx="1075">
                  <c:v>42156</c:v>
                </c:pt>
                <c:pt idx="1076">
                  <c:v>42153</c:v>
                </c:pt>
                <c:pt idx="1077">
                  <c:v>42152</c:v>
                </c:pt>
                <c:pt idx="1078">
                  <c:v>42151</c:v>
                </c:pt>
                <c:pt idx="1079">
                  <c:v>42150</c:v>
                </c:pt>
                <c:pt idx="1080">
                  <c:v>42146</c:v>
                </c:pt>
                <c:pt idx="1081">
                  <c:v>42145</c:v>
                </c:pt>
                <c:pt idx="1082">
                  <c:v>42144</c:v>
                </c:pt>
                <c:pt idx="1083">
                  <c:v>42143</c:v>
                </c:pt>
                <c:pt idx="1084">
                  <c:v>42142</c:v>
                </c:pt>
                <c:pt idx="1085">
                  <c:v>42139</c:v>
                </c:pt>
                <c:pt idx="1086">
                  <c:v>42138</c:v>
                </c:pt>
                <c:pt idx="1087">
                  <c:v>42137</c:v>
                </c:pt>
                <c:pt idx="1088">
                  <c:v>42136</c:v>
                </c:pt>
                <c:pt idx="1089">
                  <c:v>42135</c:v>
                </c:pt>
                <c:pt idx="1090">
                  <c:v>42132</c:v>
                </c:pt>
                <c:pt idx="1091">
                  <c:v>42131</c:v>
                </c:pt>
                <c:pt idx="1092">
                  <c:v>42130</c:v>
                </c:pt>
                <c:pt idx="1093">
                  <c:v>42129</c:v>
                </c:pt>
                <c:pt idx="1094">
                  <c:v>42128</c:v>
                </c:pt>
                <c:pt idx="1095">
                  <c:v>42125</c:v>
                </c:pt>
                <c:pt idx="1096">
                  <c:v>42124</c:v>
                </c:pt>
                <c:pt idx="1097">
                  <c:v>42123</c:v>
                </c:pt>
                <c:pt idx="1098">
                  <c:v>42122</c:v>
                </c:pt>
                <c:pt idx="1099">
                  <c:v>42121</c:v>
                </c:pt>
                <c:pt idx="1100">
                  <c:v>42118</c:v>
                </c:pt>
                <c:pt idx="1101">
                  <c:v>42117</c:v>
                </c:pt>
                <c:pt idx="1102">
                  <c:v>42116</c:v>
                </c:pt>
                <c:pt idx="1103">
                  <c:v>42115</c:v>
                </c:pt>
                <c:pt idx="1104">
                  <c:v>42114</c:v>
                </c:pt>
                <c:pt idx="1105">
                  <c:v>42111</c:v>
                </c:pt>
                <c:pt idx="1106">
                  <c:v>42110</c:v>
                </c:pt>
                <c:pt idx="1107">
                  <c:v>42109</c:v>
                </c:pt>
                <c:pt idx="1108">
                  <c:v>42108</c:v>
                </c:pt>
                <c:pt idx="1109">
                  <c:v>42107</c:v>
                </c:pt>
                <c:pt idx="1110">
                  <c:v>42104</c:v>
                </c:pt>
                <c:pt idx="1111">
                  <c:v>42103</c:v>
                </c:pt>
                <c:pt idx="1112">
                  <c:v>42102</c:v>
                </c:pt>
                <c:pt idx="1113">
                  <c:v>42101</c:v>
                </c:pt>
                <c:pt idx="1114">
                  <c:v>42100</c:v>
                </c:pt>
                <c:pt idx="1115">
                  <c:v>42096</c:v>
                </c:pt>
                <c:pt idx="1116">
                  <c:v>42095</c:v>
                </c:pt>
                <c:pt idx="1117">
                  <c:v>42094</c:v>
                </c:pt>
                <c:pt idx="1118">
                  <c:v>42093</c:v>
                </c:pt>
                <c:pt idx="1119">
                  <c:v>42090</c:v>
                </c:pt>
                <c:pt idx="1120">
                  <c:v>42089</c:v>
                </c:pt>
                <c:pt idx="1121">
                  <c:v>42088</c:v>
                </c:pt>
                <c:pt idx="1122">
                  <c:v>42087</c:v>
                </c:pt>
                <c:pt idx="1123">
                  <c:v>42086</c:v>
                </c:pt>
                <c:pt idx="1124">
                  <c:v>42083</c:v>
                </c:pt>
                <c:pt idx="1125">
                  <c:v>42082</c:v>
                </c:pt>
                <c:pt idx="1126">
                  <c:v>42081</c:v>
                </c:pt>
                <c:pt idx="1127">
                  <c:v>42080</c:v>
                </c:pt>
                <c:pt idx="1128">
                  <c:v>42079</c:v>
                </c:pt>
                <c:pt idx="1129">
                  <c:v>42076</c:v>
                </c:pt>
                <c:pt idx="1130">
                  <c:v>42075</c:v>
                </c:pt>
                <c:pt idx="1131">
                  <c:v>42074</c:v>
                </c:pt>
                <c:pt idx="1132">
                  <c:v>42073</c:v>
                </c:pt>
                <c:pt idx="1133">
                  <c:v>42072</c:v>
                </c:pt>
                <c:pt idx="1134">
                  <c:v>42069</c:v>
                </c:pt>
                <c:pt idx="1135">
                  <c:v>42068</c:v>
                </c:pt>
                <c:pt idx="1136">
                  <c:v>42067</c:v>
                </c:pt>
                <c:pt idx="1137">
                  <c:v>42066</c:v>
                </c:pt>
                <c:pt idx="1138">
                  <c:v>42065</c:v>
                </c:pt>
                <c:pt idx="1139">
                  <c:v>42062</c:v>
                </c:pt>
                <c:pt idx="1140">
                  <c:v>42061</c:v>
                </c:pt>
                <c:pt idx="1141">
                  <c:v>42060</c:v>
                </c:pt>
                <c:pt idx="1142">
                  <c:v>42059</c:v>
                </c:pt>
                <c:pt idx="1143">
                  <c:v>42058</c:v>
                </c:pt>
                <c:pt idx="1144">
                  <c:v>42055</c:v>
                </c:pt>
                <c:pt idx="1145">
                  <c:v>42054</c:v>
                </c:pt>
                <c:pt idx="1146">
                  <c:v>42053</c:v>
                </c:pt>
                <c:pt idx="1147">
                  <c:v>42052</c:v>
                </c:pt>
                <c:pt idx="1148">
                  <c:v>42048</c:v>
                </c:pt>
                <c:pt idx="1149">
                  <c:v>42047</c:v>
                </c:pt>
                <c:pt idx="1150">
                  <c:v>42046</c:v>
                </c:pt>
                <c:pt idx="1151">
                  <c:v>42045</c:v>
                </c:pt>
                <c:pt idx="1152">
                  <c:v>42044</c:v>
                </c:pt>
                <c:pt idx="1153">
                  <c:v>42041</c:v>
                </c:pt>
                <c:pt idx="1154">
                  <c:v>42040</c:v>
                </c:pt>
                <c:pt idx="1155">
                  <c:v>42039</c:v>
                </c:pt>
                <c:pt idx="1156">
                  <c:v>42038</c:v>
                </c:pt>
                <c:pt idx="1157">
                  <c:v>42037</c:v>
                </c:pt>
                <c:pt idx="1158">
                  <c:v>42034</c:v>
                </c:pt>
                <c:pt idx="1159">
                  <c:v>42033</c:v>
                </c:pt>
                <c:pt idx="1160">
                  <c:v>42032</c:v>
                </c:pt>
                <c:pt idx="1161">
                  <c:v>42031</c:v>
                </c:pt>
                <c:pt idx="1162">
                  <c:v>42030</c:v>
                </c:pt>
                <c:pt idx="1163">
                  <c:v>42027</c:v>
                </c:pt>
                <c:pt idx="1164">
                  <c:v>42026</c:v>
                </c:pt>
                <c:pt idx="1165">
                  <c:v>42025</c:v>
                </c:pt>
                <c:pt idx="1166">
                  <c:v>42024</c:v>
                </c:pt>
                <c:pt idx="1167">
                  <c:v>42020</c:v>
                </c:pt>
                <c:pt idx="1168">
                  <c:v>42019</c:v>
                </c:pt>
                <c:pt idx="1169">
                  <c:v>42018</c:v>
                </c:pt>
                <c:pt idx="1170">
                  <c:v>42017</c:v>
                </c:pt>
                <c:pt idx="1171">
                  <c:v>42016</c:v>
                </c:pt>
                <c:pt idx="1172">
                  <c:v>42013</c:v>
                </c:pt>
                <c:pt idx="1173">
                  <c:v>42012</c:v>
                </c:pt>
                <c:pt idx="1174">
                  <c:v>42011</c:v>
                </c:pt>
                <c:pt idx="1175">
                  <c:v>42010</c:v>
                </c:pt>
                <c:pt idx="1176">
                  <c:v>42009</c:v>
                </c:pt>
                <c:pt idx="1177">
                  <c:v>42006</c:v>
                </c:pt>
                <c:pt idx="1178">
                  <c:v>42004</c:v>
                </c:pt>
                <c:pt idx="1179">
                  <c:v>42003</c:v>
                </c:pt>
                <c:pt idx="1180">
                  <c:v>42002</c:v>
                </c:pt>
                <c:pt idx="1181">
                  <c:v>41999</c:v>
                </c:pt>
                <c:pt idx="1182">
                  <c:v>41997</c:v>
                </c:pt>
                <c:pt idx="1183">
                  <c:v>41996</c:v>
                </c:pt>
                <c:pt idx="1184">
                  <c:v>41995</c:v>
                </c:pt>
                <c:pt idx="1185">
                  <c:v>41992</c:v>
                </c:pt>
                <c:pt idx="1186">
                  <c:v>41991</c:v>
                </c:pt>
                <c:pt idx="1187">
                  <c:v>41990</c:v>
                </c:pt>
                <c:pt idx="1188">
                  <c:v>41989</c:v>
                </c:pt>
                <c:pt idx="1189">
                  <c:v>41988</c:v>
                </c:pt>
                <c:pt idx="1190">
                  <c:v>41985</c:v>
                </c:pt>
                <c:pt idx="1191">
                  <c:v>41984</c:v>
                </c:pt>
                <c:pt idx="1192">
                  <c:v>41983</c:v>
                </c:pt>
                <c:pt idx="1193">
                  <c:v>41982</c:v>
                </c:pt>
                <c:pt idx="1194">
                  <c:v>41981</c:v>
                </c:pt>
                <c:pt idx="1195">
                  <c:v>41978</c:v>
                </c:pt>
                <c:pt idx="1196">
                  <c:v>41977</c:v>
                </c:pt>
                <c:pt idx="1197">
                  <c:v>41976</c:v>
                </c:pt>
                <c:pt idx="1198">
                  <c:v>41975</c:v>
                </c:pt>
                <c:pt idx="1199">
                  <c:v>41974</c:v>
                </c:pt>
                <c:pt idx="1200">
                  <c:v>41971</c:v>
                </c:pt>
                <c:pt idx="1201">
                  <c:v>41969</c:v>
                </c:pt>
                <c:pt idx="1202">
                  <c:v>41968</c:v>
                </c:pt>
                <c:pt idx="1203">
                  <c:v>41967</c:v>
                </c:pt>
                <c:pt idx="1204">
                  <c:v>41964</c:v>
                </c:pt>
                <c:pt idx="1205">
                  <c:v>41963</c:v>
                </c:pt>
                <c:pt idx="1206">
                  <c:v>41962</c:v>
                </c:pt>
                <c:pt idx="1207">
                  <c:v>41961</c:v>
                </c:pt>
                <c:pt idx="1208">
                  <c:v>41960</c:v>
                </c:pt>
                <c:pt idx="1209">
                  <c:v>41957</c:v>
                </c:pt>
                <c:pt idx="1210">
                  <c:v>41956</c:v>
                </c:pt>
                <c:pt idx="1211">
                  <c:v>41955</c:v>
                </c:pt>
                <c:pt idx="1212">
                  <c:v>41954</c:v>
                </c:pt>
                <c:pt idx="1213">
                  <c:v>41953</c:v>
                </c:pt>
                <c:pt idx="1214">
                  <c:v>41950</c:v>
                </c:pt>
                <c:pt idx="1215">
                  <c:v>41949</c:v>
                </c:pt>
                <c:pt idx="1216">
                  <c:v>41948</c:v>
                </c:pt>
                <c:pt idx="1217">
                  <c:v>41947</c:v>
                </c:pt>
                <c:pt idx="1218">
                  <c:v>41946</c:v>
                </c:pt>
                <c:pt idx="1219">
                  <c:v>41943</c:v>
                </c:pt>
                <c:pt idx="1220">
                  <c:v>41942</c:v>
                </c:pt>
                <c:pt idx="1221">
                  <c:v>41941</c:v>
                </c:pt>
                <c:pt idx="1222">
                  <c:v>41940</c:v>
                </c:pt>
                <c:pt idx="1223">
                  <c:v>41939</c:v>
                </c:pt>
                <c:pt idx="1224">
                  <c:v>41936</c:v>
                </c:pt>
                <c:pt idx="1225">
                  <c:v>41935</c:v>
                </c:pt>
                <c:pt idx="1226">
                  <c:v>41934</c:v>
                </c:pt>
                <c:pt idx="1227">
                  <c:v>41933</c:v>
                </c:pt>
                <c:pt idx="1228">
                  <c:v>41932</c:v>
                </c:pt>
                <c:pt idx="1229">
                  <c:v>41929</c:v>
                </c:pt>
                <c:pt idx="1230">
                  <c:v>41928</c:v>
                </c:pt>
                <c:pt idx="1231">
                  <c:v>41927</c:v>
                </c:pt>
                <c:pt idx="1232">
                  <c:v>41926</c:v>
                </c:pt>
                <c:pt idx="1233">
                  <c:v>41925</c:v>
                </c:pt>
                <c:pt idx="1234">
                  <c:v>41922</c:v>
                </c:pt>
                <c:pt idx="1235">
                  <c:v>41921</c:v>
                </c:pt>
                <c:pt idx="1236">
                  <c:v>41920</c:v>
                </c:pt>
                <c:pt idx="1237">
                  <c:v>41919</c:v>
                </c:pt>
                <c:pt idx="1238">
                  <c:v>41918</c:v>
                </c:pt>
                <c:pt idx="1239">
                  <c:v>41915</c:v>
                </c:pt>
                <c:pt idx="1240">
                  <c:v>41914</c:v>
                </c:pt>
                <c:pt idx="1241">
                  <c:v>41913</c:v>
                </c:pt>
                <c:pt idx="1242">
                  <c:v>41912</c:v>
                </c:pt>
                <c:pt idx="1243">
                  <c:v>41911</c:v>
                </c:pt>
                <c:pt idx="1244">
                  <c:v>41908</c:v>
                </c:pt>
                <c:pt idx="1245">
                  <c:v>41907</c:v>
                </c:pt>
                <c:pt idx="1246">
                  <c:v>41906</c:v>
                </c:pt>
                <c:pt idx="1247">
                  <c:v>41905</c:v>
                </c:pt>
                <c:pt idx="1248">
                  <c:v>41904</c:v>
                </c:pt>
                <c:pt idx="1249">
                  <c:v>41901</c:v>
                </c:pt>
                <c:pt idx="1250">
                  <c:v>41900</c:v>
                </c:pt>
                <c:pt idx="1251">
                  <c:v>41899</c:v>
                </c:pt>
                <c:pt idx="1252">
                  <c:v>41898</c:v>
                </c:pt>
                <c:pt idx="1253">
                  <c:v>41897</c:v>
                </c:pt>
                <c:pt idx="1254">
                  <c:v>41894</c:v>
                </c:pt>
                <c:pt idx="1255">
                  <c:v>41893</c:v>
                </c:pt>
                <c:pt idx="1256">
                  <c:v>41892</c:v>
                </c:pt>
                <c:pt idx="1257">
                  <c:v>41891</c:v>
                </c:pt>
                <c:pt idx="1258">
                  <c:v>41890</c:v>
                </c:pt>
                <c:pt idx="1259">
                  <c:v>41887</c:v>
                </c:pt>
                <c:pt idx="1260">
                  <c:v>41886</c:v>
                </c:pt>
                <c:pt idx="1261">
                  <c:v>41885</c:v>
                </c:pt>
                <c:pt idx="1262">
                  <c:v>41884</c:v>
                </c:pt>
                <c:pt idx="1263">
                  <c:v>41880</c:v>
                </c:pt>
                <c:pt idx="1264">
                  <c:v>41879</c:v>
                </c:pt>
                <c:pt idx="1265">
                  <c:v>41878</c:v>
                </c:pt>
                <c:pt idx="1266">
                  <c:v>41877</c:v>
                </c:pt>
                <c:pt idx="1267">
                  <c:v>41876</c:v>
                </c:pt>
                <c:pt idx="1268">
                  <c:v>41873</c:v>
                </c:pt>
                <c:pt idx="1269">
                  <c:v>41872</c:v>
                </c:pt>
                <c:pt idx="1270">
                  <c:v>41871</c:v>
                </c:pt>
                <c:pt idx="1271">
                  <c:v>41870</c:v>
                </c:pt>
                <c:pt idx="1272">
                  <c:v>41869</c:v>
                </c:pt>
                <c:pt idx="1273">
                  <c:v>41866</c:v>
                </c:pt>
                <c:pt idx="1274">
                  <c:v>41865</c:v>
                </c:pt>
                <c:pt idx="1275">
                  <c:v>41864</c:v>
                </c:pt>
                <c:pt idx="1276">
                  <c:v>41863</c:v>
                </c:pt>
                <c:pt idx="1277">
                  <c:v>41862</c:v>
                </c:pt>
                <c:pt idx="1278">
                  <c:v>41859</c:v>
                </c:pt>
                <c:pt idx="1279">
                  <c:v>41858</c:v>
                </c:pt>
                <c:pt idx="1280">
                  <c:v>41857</c:v>
                </c:pt>
                <c:pt idx="1281">
                  <c:v>41856</c:v>
                </c:pt>
                <c:pt idx="1282">
                  <c:v>41855</c:v>
                </c:pt>
                <c:pt idx="1283">
                  <c:v>41852</c:v>
                </c:pt>
                <c:pt idx="1284">
                  <c:v>41851</c:v>
                </c:pt>
                <c:pt idx="1285">
                  <c:v>41850</c:v>
                </c:pt>
                <c:pt idx="1286">
                  <c:v>41849</c:v>
                </c:pt>
                <c:pt idx="1287">
                  <c:v>41848</c:v>
                </c:pt>
                <c:pt idx="1288">
                  <c:v>41845</c:v>
                </c:pt>
                <c:pt idx="1289">
                  <c:v>41844</c:v>
                </c:pt>
                <c:pt idx="1290">
                  <c:v>41843</c:v>
                </c:pt>
                <c:pt idx="1291">
                  <c:v>41842</c:v>
                </c:pt>
                <c:pt idx="1292">
                  <c:v>41841</c:v>
                </c:pt>
                <c:pt idx="1293">
                  <c:v>41838</c:v>
                </c:pt>
                <c:pt idx="1294">
                  <c:v>41837</c:v>
                </c:pt>
                <c:pt idx="1295">
                  <c:v>41836</c:v>
                </c:pt>
                <c:pt idx="1296">
                  <c:v>41835</c:v>
                </c:pt>
                <c:pt idx="1297">
                  <c:v>41834</c:v>
                </c:pt>
                <c:pt idx="1298">
                  <c:v>41831</c:v>
                </c:pt>
                <c:pt idx="1299">
                  <c:v>41830</c:v>
                </c:pt>
                <c:pt idx="1300">
                  <c:v>41829</c:v>
                </c:pt>
                <c:pt idx="1301">
                  <c:v>41828</c:v>
                </c:pt>
                <c:pt idx="1302">
                  <c:v>41827</c:v>
                </c:pt>
                <c:pt idx="1303">
                  <c:v>41823</c:v>
                </c:pt>
                <c:pt idx="1304">
                  <c:v>41822</c:v>
                </c:pt>
                <c:pt idx="1305">
                  <c:v>41821</c:v>
                </c:pt>
                <c:pt idx="1306">
                  <c:v>41820</c:v>
                </c:pt>
                <c:pt idx="1307">
                  <c:v>41817</c:v>
                </c:pt>
                <c:pt idx="1308">
                  <c:v>41816</c:v>
                </c:pt>
                <c:pt idx="1309">
                  <c:v>41815</c:v>
                </c:pt>
                <c:pt idx="1310">
                  <c:v>41814</c:v>
                </c:pt>
                <c:pt idx="1311">
                  <c:v>41813</c:v>
                </c:pt>
                <c:pt idx="1312">
                  <c:v>41810</c:v>
                </c:pt>
                <c:pt idx="1313">
                  <c:v>41809</c:v>
                </c:pt>
                <c:pt idx="1314">
                  <c:v>41808</c:v>
                </c:pt>
                <c:pt idx="1315">
                  <c:v>41807</c:v>
                </c:pt>
                <c:pt idx="1316">
                  <c:v>41806</c:v>
                </c:pt>
                <c:pt idx="1317">
                  <c:v>41803</c:v>
                </c:pt>
                <c:pt idx="1318">
                  <c:v>41802</c:v>
                </c:pt>
                <c:pt idx="1319">
                  <c:v>41801</c:v>
                </c:pt>
                <c:pt idx="1320">
                  <c:v>41800</c:v>
                </c:pt>
                <c:pt idx="1321">
                  <c:v>41799</c:v>
                </c:pt>
                <c:pt idx="1322">
                  <c:v>41796</c:v>
                </c:pt>
                <c:pt idx="1323">
                  <c:v>41795</c:v>
                </c:pt>
                <c:pt idx="1324">
                  <c:v>41794</c:v>
                </c:pt>
                <c:pt idx="1325">
                  <c:v>41793</c:v>
                </c:pt>
                <c:pt idx="1326">
                  <c:v>41792</c:v>
                </c:pt>
                <c:pt idx="1327">
                  <c:v>41789</c:v>
                </c:pt>
                <c:pt idx="1328">
                  <c:v>41788</c:v>
                </c:pt>
                <c:pt idx="1329">
                  <c:v>41787</c:v>
                </c:pt>
                <c:pt idx="1330">
                  <c:v>41786</c:v>
                </c:pt>
                <c:pt idx="1331">
                  <c:v>41782</c:v>
                </c:pt>
                <c:pt idx="1332">
                  <c:v>41781</c:v>
                </c:pt>
                <c:pt idx="1333">
                  <c:v>41780</c:v>
                </c:pt>
                <c:pt idx="1334">
                  <c:v>41779</c:v>
                </c:pt>
                <c:pt idx="1335">
                  <c:v>41778</c:v>
                </c:pt>
                <c:pt idx="1336">
                  <c:v>41775</c:v>
                </c:pt>
                <c:pt idx="1337">
                  <c:v>41774</c:v>
                </c:pt>
                <c:pt idx="1338">
                  <c:v>41773</c:v>
                </c:pt>
                <c:pt idx="1339">
                  <c:v>41772</c:v>
                </c:pt>
                <c:pt idx="1340">
                  <c:v>41771</c:v>
                </c:pt>
                <c:pt idx="1341">
                  <c:v>41768</c:v>
                </c:pt>
                <c:pt idx="1342">
                  <c:v>41767</c:v>
                </c:pt>
                <c:pt idx="1343">
                  <c:v>41766</c:v>
                </c:pt>
                <c:pt idx="1344">
                  <c:v>41765</c:v>
                </c:pt>
                <c:pt idx="1345">
                  <c:v>41764</c:v>
                </c:pt>
                <c:pt idx="1346">
                  <c:v>41761</c:v>
                </c:pt>
                <c:pt idx="1347">
                  <c:v>41760</c:v>
                </c:pt>
                <c:pt idx="1348">
                  <c:v>41759</c:v>
                </c:pt>
                <c:pt idx="1349">
                  <c:v>41758</c:v>
                </c:pt>
                <c:pt idx="1350">
                  <c:v>41757</c:v>
                </c:pt>
                <c:pt idx="1351">
                  <c:v>41754</c:v>
                </c:pt>
                <c:pt idx="1352">
                  <c:v>41753</c:v>
                </c:pt>
                <c:pt idx="1353">
                  <c:v>41752</c:v>
                </c:pt>
                <c:pt idx="1354">
                  <c:v>41751</c:v>
                </c:pt>
                <c:pt idx="1355">
                  <c:v>41750</c:v>
                </c:pt>
                <c:pt idx="1356">
                  <c:v>41746</c:v>
                </c:pt>
                <c:pt idx="1357">
                  <c:v>41745</c:v>
                </c:pt>
                <c:pt idx="1358">
                  <c:v>41744</c:v>
                </c:pt>
                <c:pt idx="1359">
                  <c:v>41743</c:v>
                </c:pt>
                <c:pt idx="1360">
                  <c:v>41740</c:v>
                </c:pt>
                <c:pt idx="1361">
                  <c:v>41739</c:v>
                </c:pt>
                <c:pt idx="1362">
                  <c:v>41738</c:v>
                </c:pt>
                <c:pt idx="1363">
                  <c:v>41737</c:v>
                </c:pt>
                <c:pt idx="1364">
                  <c:v>41736</c:v>
                </c:pt>
                <c:pt idx="1365">
                  <c:v>41733</c:v>
                </c:pt>
                <c:pt idx="1366">
                  <c:v>41732</c:v>
                </c:pt>
                <c:pt idx="1367">
                  <c:v>41731</c:v>
                </c:pt>
                <c:pt idx="1368">
                  <c:v>41730</c:v>
                </c:pt>
                <c:pt idx="1369">
                  <c:v>41729</c:v>
                </c:pt>
                <c:pt idx="1370">
                  <c:v>41726</c:v>
                </c:pt>
                <c:pt idx="1371">
                  <c:v>41725</c:v>
                </c:pt>
                <c:pt idx="1372">
                  <c:v>41724</c:v>
                </c:pt>
                <c:pt idx="1373">
                  <c:v>41723</c:v>
                </c:pt>
                <c:pt idx="1374">
                  <c:v>41722</c:v>
                </c:pt>
                <c:pt idx="1375">
                  <c:v>41719</c:v>
                </c:pt>
                <c:pt idx="1376">
                  <c:v>41718</c:v>
                </c:pt>
                <c:pt idx="1377">
                  <c:v>41717</c:v>
                </c:pt>
                <c:pt idx="1378">
                  <c:v>41716</c:v>
                </c:pt>
                <c:pt idx="1379">
                  <c:v>41715</c:v>
                </c:pt>
                <c:pt idx="1380">
                  <c:v>41712</c:v>
                </c:pt>
                <c:pt idx="1381">
                  <c:v>41711</c:v>
                </c:pt>
                <c:pt idx="1382">
                  <c:v>41710</c:v>
                </c:pt>
                <c:pt idx="1383">
                  <c:v>41709</c:v>
                </c:pt>
                <c:pt idx="1384">
                  <c:v>41708</c:v>
                </c:pt>
                <c:pt idx="1385">
                  <c:v>41705</c:v>
                </c:pt>
                <c:pt idx="1386">
                  <c:v>41704</c:v>
                </c:pt>
                <c:pt idx="1387">
                  <c:v>41703</c:v>
                </c:pt>
                <c:pt idx="1388">
                  <c:v>41702</c:v>
                </c:pt>
                <c:pt idx="1389">
                  <c:v>41701</c:v>
                </c:pt>
                <c:pt idx="1390">
                  <c:v>41698</c:v>
                </c:pt>
                <c:pt idx="1391">
                  <c:v>41697</c:v>
                </c:pt>
                <c:pt idx="1392">
                  <c:v>41696</c:v>
                </c:pt>
                <c:pt idx="1393">
                  <c:v>41695</c:v>
                </c:pt>
                <c:pt idx="1394">
                  <c:v>41694</c:v>
                </c:pt>
                <c:pt idx="1395">
                  <c:v>41691</c:v>
                </c:pt>
                <c:pt idx="1396">
                  <c:v>41690</c:v>
                </c:pt>
                <c:pt idx="1397">
                  <c:v>41689</c:v>
                </c:pt>
                <c:pt idx="1398">
                  <c:v>41688</c:v>
                </c:pt>
                <c:pt idx="1399">
                  <c:v>41684</c:v>
                </c:pt>
                <c:pt idx="1400">
                  <c:v>41683</c:v>
                </c:pt>
                <c:pt idx="1401">
                  <c:v>41682</c:v>
                </c:pt>
                <c:pt idx="1402">
                  <c:v>41681</c:v>
                </c:pt>
                <c:pt idx="1403">
                  <c:v>41680</c:v>
                </c:pt>
                <c:pt idx="1404">
                  <c:v>41677</c:v>
                </c:pt>
                <c:pt idx="1405">
                  <c:v>41676</c:v>
                </c:pt>
                <c:pt idx="1406">
                  <c:v>41675</c:v>
                </c:pt>
                <c:pt idx="1407">
                  <c:v>41674</c:v>
                </c:pt>
                <c:pt idx="1408">
                  <c:v>41673</c:v>
                </c:pt>
                <c:pt idx="1409">
                  <c:v>41670</c:v>
                </c:pt>
                <c:pt idx="1410">
                  <c:v>41669</c:v>
                </c:pt>
                <c:pt idx="1411">
                  <c:v>41668</c:v>
                </c:pt>
                <c:pt idx="1412">
                  <c:v>41667</c:v>
                </c:pt>
                <c:pt idx="1413">
                  <c:v>41666</c:v>
                </c:pt>
                <c:pt idx="1414">
                  <c:v>41663</c:v>
                </c:pt>
                <c:pt idx="1415">
                  <c:v>41662</c:v>
                </c:pt>
                <c:pt idx="1416">
                  <c:v>41661</c:v>
                </c:pt>
                <c:pt idx="1417">
                  <c:v>41660</c:v>
                </c:pt>
                <c:pt idx="1418">
                  <c:v>41656</c:v>
                </c:pt>
                <c:pt idx="1419">
                  <c:v>41655</c:v>
                </c:pt>
                <c:pt idx="1420">
                  <c:v>41654</c:v>
                </c:pt>
                <c:pt idx="1421">
                  <c:v>41653</c:v>
                </c:pt>
                <c:pt idx="1422">
                  <c:v>41652</c:v>
                </c:pt>
                <c:pt idx="1423">
                  <c:v>41649</c:v>
                </c:pt>
                <c:pt idx="1424">
                  <c:v>41648</c:v>
                </c:pt>
                <c:pt idx="1425">
                  <c:v>41647</c:v>
                </c:pt>
                <c:pt idx="1426">
                  <c:v>41646</c:v>
                </c:pt>
                <c:pt idx="1427">
                  <c:v>41645</c:v>
                </c:pt>
                <c:pt idx="1428">
                  <c:v>41642</c:v>
                </c:pt>
                <c:pt idx="1429">
                  <c:v>41641</c:v>
                </c:pt>
                <c:pt idx="1430">
                  <c:v>41639</c:v>
                </c:pt>
                <c:pt idx="1431">
                  <c:v>41638</c:v>
                </c:pt>
                <c:pt idx="1432">
                  <c:v>41635</c:v>
                </c:pt>
                <c:pt idx="1433">
                  <c:v>41634</c:v>
                </c:pt>
                <c:pt idx="1434">
                  <c:v>41632</c:v>
                </c:pt>
                <c:pt idx="1435">
                  <c:v>41631</c:v>
                </c:pt>
                <c:pt idx="1436">
                  <c:v>41628</c:v>
                </c:pt>
                <c:pt idx="1437">
                  <c:v>41627</c:v>
                </c:pt>
                <c:pt idx="1438">
                  <c:v>41626</c:v>
                </c:pt>
                <c:pt idx="1439">
                  <c:v>41625</c:v>
                </c:pt>
                <c:pt idx="1440">
                  <c:v>41624</c:v>
                </c:pt>
                <c:pt idx="1441">
                  <c:v>41621</c:v>
                </c:pt>
                <c:pt idx="1442">
                  <c:v>41620</c:v>
                </c:pt>
                <c:pt idx="1443">
                  <c:v>41619</c:v>
                </c:pt>
                <c:pt idx="1444">
                  <c:v>41618</c:v>
                </c:pt>
                <c:pt idx="1445">
                  <c:v>41617</c:v>
                </c:pt>
                <c:pt idx="1446">
                  <c:v>41614</c:v>
                </c:pt>
                <c:pt idx="1447">
                  <c:v>41613</c:v>
                </c:pt>
                <c:pt idx="1448">
                  <c:v>41612</c:v>
                </c:pt>
                <c:pt idx="1449">
                  <c:v>41611</c:v>
                </c:pt>
                <c:pt idx="1450">
                  <c:v>41610</c:v>
                </c:pt>
                <c:pt idx="1451">
                  <c:v>41607</c:v>
                </c:pt>
                <c:pt idx="1452">
                  <c:v>41605</c:v>
                </c:pt>
                <c:pt idx="1453">
                  <c:v>41604</c:v>
                </c:pt>
                <c:pt idx="1454">
                  <c:v>41603</c:v>
                </c:pt>
                <c:pt idx="1455">
                  <c:v>41600</c:v>
                </c:pt>
                <c:pt idx="1456">
                  <c:v>41599</c:v>
                </c:pt>
                <c:pt idx="1457">
                  <c:v>41598</c:v>
                </c:pt>
                <c:pt idx="1458">
                  <c:v>41597</c:v>
                </c:pt>
                <c:pt idx="1459">
                  <c:v>41596</c:v>
                </c:pt>
                <c:pt idx="1460">
                  <c:v>41593</c:v>
                </c:pt>
                <c:pt idx="1461">
                  <c:v>41592</c:v>
                </c:pt>
                <c:pt idx="1462">
                  <c:v>41591</c:v>
                </c:pt>
                <c:pt idx="1463">
                  <c:v>41590</c:v>
                </c:pt>
                <c:pt idx="1464">
                  <c:v>41589</c:v>
                </c:pt>
                <c:pt idx="1465">
                  <c:v>41586</c:v>
                </c:pt>
                <c:pt idx="1466">
                  <c:v>41585</c:v>
                </c:pt>
                <c:pt idx="1467">
                  <c:v>41584</c:v>
                </c:pt>
                <c:pt idx="1468">
                  <c:v>41583</c:v>
                </c:pt>
                <c:pt idx="1469">
                  <c:v>41582</c:v>
                </c:pt>
                <c:pt idx="1470">
                  <c:v>41579</c:v>
                </c:pt>
                <c:pt idx="1471">
                  <c:v>41578</c:v>
                </c:pt>
                <c:pt idx="1472">
                  <c:v>41577</c:v>
                </c:pt>
                <c:pt idx="1473">
                  <c:v>41576</c:v>
                </c:pt>
                <c:pt idx="1474">
                  <c:v>41575</c:v>
                </c:pt>
                <c:pt idx="1475">
                  <c:v>41572</c:v>
                </c:pt>
                <c:pt idx="1476">
                  <c:v>41571</c:v>
                </c:pt>
                <c:pt idx="1477">
                  <c:v>41570</c:v>
                </c:pt>
                <c:pt idx="1478">
                  <c:v>41569</c:v>
                </c:pt>
                <c:pt idx="1479">
                  <c:v>41568</c:v>
                </c:pt>
                <c:pt idx="1480">
                  <c:v>41565</c:v>
                </c:pt>
                <c:pt idx="1481">
                  <c:v>41564</c:v>
                </c:pt>
                <c:pt idx="1482">
                  <c:v>41563</c:v>
                </c:pt>
                <c:pt idx="1483">
                  <c:v>41562</c:v>
                </c:pt>
                <c:pt idx="1484">
                  <c:v>41561</c:v>
                </c:pt>
                <c:pt idx="1485">
                  <c:v>41558</c:v>
                </c:pt>
                <c:pt idx="1486">
                  <c:v>41557</c:v>
                </c:pt>
                <c:pt idx="1487">
                  <c:v>41556</c:v>
                </c:pt>
                <c:pt idx="1488">
                  <c:v>41555</c:v>
                </c:pt>
                <c:pt idx="1489">
                  <c:v>41554</c:v>
                </c:pt>
                <c:pt idx="1490">
                  <c:v>41551</c:v>
                </c:pt>
                <c:pt idx="1491">
                  <c:v>41550</c:v>
                </c:pt>
                <c:pt idx="1492">
                  <c:v>41549</c:v>
                </c:pt>
                <c:pt idx="1493">
                  <c:v>41548</c:v>
                </c:pt>
                <c:pt idx="1494">
                  <c:v>41547</c:v>
                </c:pt>
                <c:pt idx="1495">
                  <c:v>41544</c:v>
                </c:pt>
                <c:pt idx="1496">
                  <c:v>41543</c:v>
                </c:pt>
                <c:pt idx="1497">
                  <c:v>41542</c:v>
                </c:pt>
                <c:pt idx="1498">
                  <c:v>41541</c:v>
                </c:pt>
                <c:pt idx="1499">
                  <c:v>41540</c:v>
                </c:pt>
                <c:pt idx="1500">
                  <c:v>41537</c:v>
                </c:pt>
                <c:pt idx="1501">
                  <c:v>41536</c:v>
                </c:pt>
                <c:pt idx="1502">
                  <c:v>41535</c:v>
                </c:pt>
                <c:pt idx="1503">
                  <c:v>41534</c:v>
                </c:pt>
                <c:pt idx="1504">
                  <c:v>41533</c:v>
                </c:pt>
                <c:pt idx="1505">
                  <c:v>41530</c:v>
                </c:pt>
                <c:pt idx="1506">
                  <c:v>41529</c:v>
                </c:pt>
                <c:pt idx="1507">
                  <c:v>41528</c:v>
                </c:pt>
                <c:pt idx="1508">
                  <c:v>41527</c:v>
                </c:pt>
                <c:pt idx="1509">
                  <c:v>41526</c:v>
                </c:pt>
                <c:pt idx="1510">
                  <c:v>41523</c:v>
                </c:pt>
                <c:pt idx="1511">
                  <c:v>41522</c:v>
                </c:pt>
                <c:pt idx="1512">
                  <c:v>41521</c:v>
                </c:pt>
                <c:pt idx="1513">
                  <c:v>41520</c:v>
                </c:pt>
                <c:pt idx="1514">
                  <c:v>41516</c:v>
                </c:pt>
                <c:pt idx="1515">
                  <c:v>41515</c:v>
                </c:pt>
                <c:pt idx="1516">
                  <c:v>41514</c:v>
                </c:pt>
                <c:pt idx="1517">
                  <c:v>41513</c:v>
                </c:pt>
                <c:pt idx="1518">
                  <c:v>41512</c:v>
                </c:pt>
                <c:pt idx="1519">
                  <c:v>41509</c:v>
                </c:pt>
                <c:pt idx="1520">
                  <c:v>41508</c:v>
                </c:pt>
                <c:pt idx="1521">
                  <c:v>41507</c:v>
                </c:pt>
                <c:pt idx="1522">
                  <c:v>41506</c:v>
                </c:pt>
                <c:pt idx="1523">
                  <c:v>41505</c:v>
                </c:pt>
                <c:pt idx="1524">
                  <c:v>41502</c:v>
                </c:pt>
                <c:pt idx="1525">
                  <c:v>41501</c:v>
                </c:pt>
                <c:pt idx="1526">
                  <c:v>41500</c:v>
                </c:pt>
                <c:pt idx="1527">
                  <c:v>41499</c:v>
                </c:pt>
                <c:pt idx="1528">
                  <c:v>41498</c:v>
                </c:pt>
                <c:pt idx="1529">
                  <c:v>41495</c:v>
                </c:pt>
                <c:pt idx="1530">
                  <c:v>41494</c:v>
                </c:pt>
                <c:pt idx="1531">
                  <c:v>41493</c:v>
                </c:pt>
                <c:pt idx="1532">
                  <c:v>41492</c:v>
                </c:pt>
                <c:pt idx="1533">
                  <c:v>41491</c:v>
                </c:pt>
                <c:pt idx="1534">
                  <c:v>41488</c:v>
                </c:pt>
                <c:pt idx="1535">
                  <c:v>41487</c:v>
                </c:pt>
                <c:pt idx="1536">
                  <c:v>41486</c:v>
                </c:pt>
                <c:pt idx="1537">
                  <c:v>41485</c:v>
                </c:pt>
                <c:pt idx="1538">
                  <c:v>41484</c:v>
                </c:pt>
                <c:pt idx="1539">
                  <c:v>41481</c:v>
                </c:pt>
                <c:pt idx="1540">
                  <c:v>41480</c:v>
                </c:pt>
                <c:pt idx="1541">
                  <c:v>41479</c:v>
                </c:pt>
                <c:pt idx="1542">
                  <c:v>41478</c:v>
                </c:pt>
                <c:pt idx="1543">
                  <c:v>41477</c:v>
                </c:pt>
                <c:pt idx="1544">
                  <c:v>41474</c:v>
                </c:pt>
                <c:pt idx="1545">
                  <c:v>41473</c:v>
                </c:pt>
                <c:pt idx="1546">
                  <c:v>41472</c:v>
                </c:pt>
                <c:pt idx="1547">
                  <c:v>41471</c:v>
                </c:pt>
                <c:pt idx="1548">
                  <c:v>41470</c:v>
                </c:pt>
                <c:pt idx="1549">
                  <c:v>41467</c:v>
                </c:pt>
                <c:pt idx="1550">
                  <c:v>41466</c:v>
                </c:pt>
                <c:pt idx="1551">
                  <c:v>41465</c:v>
                </c:pt>
                <c:pt idx="1552">
                  <c:v>41464</c:v>
                </c:pt>
                <c:pt idx="1553">
                  <c:v>41463</c:v>
                </c:pt>
                <c:pt idx="1554">
                  <c:v>41460</c:v>
                </c:pt>
                <c:pt idx="1555">
                  <c:v>41458</c:v>
                </c:pt>
                <c:pt idx="1556">
                  <c:v>41457</c:v>
                </c:pt>
                <c:pt idx="1557">
                  <c:v>41456</c:v>
                </c:pt>
                <c:pt idx="1558">
                  <c:v>41453</c:v>
                </c:pt>
                <c:pt idx="1559">
                  <c:v>41452</c:v>
                </c:pt>
                <c:pt idx="1560">
                  <c:v>41451</c:v>
                </c:pt>
                <c:pt idx="1561">
                  <c:v>41450</c:v>
                </c:pt>
                <c:pt idx="1562">
                  <c:v>41449</c:v>
                </c:pt>
                <c:pt idx="1563">
                  <c:v>41446</c:v>
                </c:pt>
                <c:pt idx="1564">
                  <c:v>41445</c:v>
                </c:pt>
                <c:pt idx="1565">
                  <c:v>41444</c:v>
                </c:pt>
                <c:pt idx="1566">
                  <c:v>41443</c:v>
                </c:pt>
                <c:pt idx="1567">
                  <c:v>41442</c:v>
                </c:pt>
                <c:pt idx="1568">
                  <c:v>41439</c:v>
                </c:pt>
                <c:pt idx="1569">
                  <c:v>41438</c:v>
                </c:pt>
                <c:pt idx="1570">
                  <c:v>41437</c:v>
                </c:pt>
                <c:pt idx="1571">
                  <c:v>41436</c:v>
                </c:pt>
                <c:pt idx="1572">
                  <c:v>41435</c:v>
                </c:pt>
                <c:pt idx="1573">
                  <c:v>41432</c:v>
                </c:pt>
                <c:pt idx="1574">
                  <c:v>41431</c:v>
                </c:pt>
                <c:pt idx="1575">
                  <c:v>41430</c:v>
                </c:pt>
                <c:pt idx="1576">
                  <c:v>41429</c:v>
                </c:pt>
                <c:pt idx="1577">
                  <c:v>41428</c:v>
                </c:pt>
                <c:pt idx="1578">
                  <c:v>41425</c:v>
                </c:pt>
                <c:pt idx="1579">
                  <c:v>41424</c:v>
                </c:pt>
                <c:pt idx="1580">
                  <c:v>41423</c:v>
                </c:pt>
                <c:pt idx="1581">
                  <c:v>41422</c:v>
                </c:pt>
                <c:pt idx="1582">
                  <c:v>41418</c:v>
                </c:pt>
                <c:pt idx="1583">
                  <c:v>41417</c:v>
                </c:pt>
                <c:pt idx="1584">
                  <c:v>41416</c:v>
                </c:pt>
                <c:pt idx="1585">
                  <c:v>41415</c:v>
                </c:pt>
                <c:pt idx="1586">
                  <c:v>41414</c:v>
                </c:pt>
                <c:pt idx="1587">
                  <c:v>41411</c:v>
                </c:pt>
                <c:pt idx="1588">
                  <c:v>41410</c:v>
                </c:pt>
                <c:pt idx="1589">
                  <c:v>41409</c:v>
                </c:pt>
                <c:pt idx="1590">
                  <c:v>41408</c:v>
                </c:pt>
                <c:pt idx="1591">
                  <c:v>41407</c:v>
                </c:pt>
                <c:pt idx="1592">
                  <c:v>41404</c:v>
                </c:pt>
                <c:pt idx="1593">
                  <c:v>41403</c:v>
                </c:pt>
                <c:pt idx="1594">
                  <c:v>41402</c:v>
                </c:pt>
                <c:pt idx="1595">
                  <c:v>41401</c:v>
                </c:pt>
                <c:pt idx="1596">
                  <c:v>41400</c:v>
                </c:pt>
                <c:pt idx="1597">
                  <c:v>41397</c:v>
                </c:pt>
                <c:pt idx="1598">
                  <c:v>41396</c:v>
                </c:pt>
                <c:pt idx="1599">
                  <c:v>41395</c:v>
                </c:pt>
                <c:pt idx="1600">
                  <c:v>41394</c:v>
                </c:pt>
                <c:pt idx="1601">
                  <c:v>41393</c:v>
                </c:pt>
                <c:pt idx="1602">
                  <c:v>41390</c:v>
                </c:pt>
                <c:pt idx="1603">
                  <c:v>41389</c:v>
                </c:pt>
                <c:pt idx="1604">
                  <c:v>41388</c:v>
                </c:pt>
                <c:pt idx="1605">
                  <c:v>41387</c:v>
                </c:pt>
                <c:pt idx="1606">
                  <c:v>41386</c:v>
                </c:pt>
                <c:pt idx="1607">
                  <c:v>41383</c:v>
                </c:pt>
                <c:pt idx="1608">
                  <c:v>41382</c:v>
                </c:pt>
                <c:pt idx="1609">
                  <c:v>41381</c:v>
                </c:pt>
                <c:pt idx="1610">
                  <c:v>41380</c:v>
                </c:pt>
                <c:pt idx="1611">
                  <c:v>41379</c:v>
                </c:pt>
                <c:pt idx="1612">
                  <c:v>41376</c:v>
                </c:pt>
                <c:pt idx="1613">
                  <c:v>41375</c:v>
                </c:pt>
                <c:pt idx="1614">
                  <c:v>41374</c:v>
                </c:pt>
                <c:pt idx="1615">
                  <c:v>41373</c:v>
                </c:pt>
                <c:pt idx="1616">
                  <c:v>41372</c:v>
                </c:pt>
                <c:pt idx="1617">
                  <c:v>41369</c:v>
                </c:pt>
                <c:pt idx="1618">
                  <c:v>41368</c:v>
                </c:pt>
                <c:pt idx="1619">
                  <c:v>41367</c:v>
                </c:pt>
                <c:pt idx="1620">
                  <c:v>41366</c:v>
                </c:pt>
                <c:pt idx="1621">
                  <c:v>41365</c:v>
                </c:pt>
                <c:pt idx="1622">
                  <c:v>41361</c:v>
                </c:pt>
                <c:pt idx="1623">
                  <c:v>41360</c:v>
                </c:pt>
                <c:pt idx="1624">
                  <c:v>41359</c:v>
                </c:pt>
                <c:pt idx="1625">
                  <c:v>41358</c:v>
                </c:pt>
                <c:pt idx="1626">
                  <c:v>41355</c:v>
                </c:pt>
                <c:pt idx="1627">
                  <c:v>41354</c:v>
                </c:pt>
                <c:pt idx="1628">
                  <c:v>41353</c:v>
                </c:pt>
                <c:pt idx="1629">
                  <c:v>41352</c:v>
                </c:pt>
                <c:pt idx="1630">
                  <c:v>41351</c:v>
                </c:pt>
                <c:pt idx="1631">
                  <c:v>41348</c:v>
                </c:pt>
                <c:pt idx="1632">
                  <c:v>41347</c:v>
                </c:pt>
                <c:pt idx="1633">
                  <c:v>41346</c:v>
                </c:pt>
                <c:pt idx="1634">
                  <c:v>41345</c:v>
                </c:pt>
                <c:pt idx="1635">
                  <c:v>41344</c:v>
                </c:pt>
                <c:pt idx="1636">
                  <c:v>41341</c:v>
                </c:pt>
                <c:pt idx="1637">
                  <c:v>41340</c:v>
                </c:pt>
                <c:pt idx="1638">
                  <c:v>41339</c:v>
                </c:pt>
                <c:pt idx="1639">
                  <c:v>41338</c:v>
                </c:pt>
                <c:pt idx="1640">
                  <c:v>41337</c:v>
                </c:pt>
                <c:pt idx="1641">
                  <c:v>41334</c:v>
                </c:pt>
                <c:pt idx="1642">
                  <c:v>41333</c:v>
                </c:pt>
                <c:pt idx="1643">
                  <c:v>41332</c:v>
                </c:pt>
                <c:pt idx="1644">
                  <c:v>41331</c:v>
                </c:pt>
                <c:pt idx="1645">
                  <c:v>41330</c:v>
                </c:pt>
                <c:pt idx="1646">
                  <c:v>41327</c:v>
                </c:pt>
                <c:pt idx="1647">
                  <c:v>41326</c:v>
                </c:pt>
                <c:pt idx="1648">
                  <c:v>41325</c:v>
                </c:pt>
                <c:pt idx="1649">
                  <c:v>41324</c:v>
                </c:pt>
                <c:pt idx="1650">
                  <c:v>41320</c:v>
                </c:pt>
                <c:pt idx="1651">
                  <c:v>41319</c:v>
                </c:pt>
                <c:pt idx="1652">
                  <c:v>41318</c:v>
                </c:pt>
                <c:pt idx="1653">
                  <c:v>41317</c:v>
                </c:pt>
                <c:pt idx="1654">
                  <c:v>41316</c:v>
                </c:pt>
                <c:pt idx="1655">
                  <c:v>41313</c:v>
                </c:pt>
                <c:pt idx="1656">
                  <c:v>41312</c:v>
                </c:pt>
                <c:pt idx="1657">
                  <c:v>41311</c:v>
                </c:pt>
                <c:pt idx="1658">
                  <c:v>41310</c:v>
                </c:pt>
                <c:pt idx="1659">
                  <c:v>41309</c:v>
                </c:pt>
                <c:pt idx="1660">
                  <c:v>41306</c:v>
                </c:pt>
                <c:pt idx="1661">
                  <c:v>41305</c:v>
                </c:pt>
                <c:pt idx="1662">
                  <c:v>41304</c:v>
                </c:pt>
                <c:pt idx="1663">
                  <c:v>41303</c:v>
                </c:pt>
                <c:pt idx="1664">
                  <c:v>41302</c:v>
                </c:pt>
                <c:pt idx="1665">
                  <c:v>41299</c:v>
                </c:pt>
                <c:pt idx="1666">
                  <c:v>41298</c:v>
                </c:pt>
                <c:pt idx="1667">
                  <c:v>41297</c:v>
                </c:pt>
                <c:pt idx="1668">
                  <c:v>41296</c:v>
                </c:pt>
                <c:pt idx="1669">
                  <c:v>41292</c:v>
                </c:pt>
                <c:pt idx="1670">
                  <c:v>41291</c:v>
                </c:pt>
                <c:pt idx="1671">
                  <c:v>41290</c:v>
                </c:pt>
                <c:pt idx="1672">
                  <c:v>41289</c:v>
                </c:pt>
                <c:pt idx="1673">
                  <c:v>41288</c:v>
                </c:pt>
                <c:pt idx="1674">
                  <c:v>41285</c:v>
                </c:pt>
                <c:pt idx="1675">
                  <c:v>41284</c:v>
                </c:pt>
                <c:pt idx="1676">
                  <c:v>41283</c:v>
                </c:pt>
                <c:pt idx="1677">
                  <c:v>41282</c:v>
                </c:pt>
                <c:pt idx="1678">
                  <c:v>41281</c:v>
                </c:pt>
                <c:pt idx="1679">
                  <c:v>41278</c:v>
                </c:pt>
                <c:pt idx="1680">
                  <c:v>41277</c:v>
                </c:pt>
                <c:pt idx="1681">
                  <c:v>41276</c:v>
                </c:pt>
                <c:pt idx="1682">
                  <c:v>41274</c:v>
                </c:pt>
                <c:pt idx="1683">
                  <c:v>41271</c:v>
                </c:pt>
                <c:pt idx="1684">
                  <c:v>41270</c:v>
                </c:pt>
                <c:pt idx="1685">
                  <c:v>41269</c:v>
                </c:pt>
                <c:pt idx="1686">
                  <c:v>41267</c:v>
                </c:pt>
                <c:pt idx="1687">
                  <c:v>41264</c:v>
                </c:pt>
                <c:pt idx="1688">
                  <c:v>41263</c:v>
                </c:pt>
                <c:pt idx="1689">
                  <c:v>41262</c:v>
                </c:pt>
                <c:pt idx="1690">
                  <c:v>41261</c:v>
                </c:pt>
                <c:pt idx="1691">
                  <c:v>41260</c:v>
                </c:pt>
                <c:pt idx="1692">
                  <c:v>41257</c:v>
                </c:pt>
                <c:pt idx="1693">
                  <c:v>41256</c:v>
                </c:pt>
                <c:pt idx="1694">
                  <c:v>41255</c:v>
                </c:pt>
                <c:pt idx="1695">
                  <c:v>41254</c:v>
                </c:pt>
                <c:pt idx="1696">
                  <c:v>41253</c:v>
                </c:pt>
                <c:pt idx="1697">
                  <c:v>41250</c:v>
                </c:pt>
                <c:pt idx="1698">
                  <c:v>41249</c:v>
                </c:pt>
                <c:pt idx="1699">
                  <c:v>41248</c:v>
                </c:pt>
                <c:pt idx="1700">
                  <c:v>41247</c:v>
                </c:pt>
                <c:pt idx="1701">
                  <c:v>41246</c:v>
                </c:pt>
                <c:pt idx="1702">
                  <c:v>41243</c:v>
                </c:pt>
                <c:pt idx="1703">
                  <c:v>41242</c:v>
                </c:pt>
                <c:pt idx="1704">
                  <c:v>41241</c:v>
                </c:pt>
                <c:pt idx="1705">
                  <c:v>41240</c:v>
                </c:pt>
                <c:pt idx="1706">
                  <c:v>41239</c:v>
                </c:pt>
                <c:pt idx="1707">
                  <c:v>41236</c:v>
                </c:pt>
                <c:pt idx="1708">
                  <c:v>41234</c:v>
                </c:pt>
                <c:pt idx="1709">
                  <c:v>41233</c:v>
                </c:pt>
                <c:pt idx="1710">
                  <c:v>41232</c:v>
                </c:pt>
                <c:pt idx="1711">
                  <c:v>41229</c:v>
                </c:pt>
                <c:pt idx="1712">
                  <c:v>41228</c:v>
                </c:pt>
                <c:pt idx="1713">
                  <c:v>41227</c:v>
                </c:pt>
                <c:pt idx="1714">
                  <c:v>41226</c:v>
                </c:pt>
                <c:pt idx="1715">
                  <c:v>41225</c:v>
                </c:pt>
                <c:pt idx="1716">
                  <c:v>41222</c:v>
                </c:pt>
                <c:pt idx="1717">
                  <c:v>41221</c:v>
                </c:pt>
                <c:pt idx="1718">
                  <c:v>41220</c:v>
                </c:pt>
                <c:pt idx="1719">
                  <c:v>41219</c:v>
                </c:pt>
                <c:pt idx="1720">
                  <c:v>41218</c:v>
                </c:pt>
                <c:pt idx="1721">
                  <c:v>41215</c:v>
                </c:pt>
                <c:pt idx="1722">
                  <c:v>41214</c:v>
                </c:pt>
                <c:pt idx="1723">
                  <c:v>41213</c:v>
                </c:pt>
                <c:pt idx="1724">
                  <c:v>41208</c:v>
                </c:pt>
                <c:pt idx="1725">
                  <c:v>41207</c:v>
                </c:pt>
                <c:pt idx="1726">
                  <c:v>41206</c:v>
                </c:pt>
                <c:pt idx="1727">
                  <c:v>41205</c:v>
                </c:pt>
                <c:pt idx="1728">
                  <c:v>41204</c:v>
                </c:pt>
                <c:pt idx="1729">
                  <c:v>41201</c:v>
                </c:pt>
                <c:pt idx="1730">
                  <c:v>41200</c:v>
                </c:pt>
                <c:pt idx="1731">
                  <c:v>41199</c:v>
                </c:pt>
                <c:pt idx="1732">
                  <c:v>41198</c:v>
                </c:pt>
                <c:pt idx="1733">
                  <c:v>41197</c:v>
                </c:pt>
                <c:pt idx="1734">
                  <c:v>41194</c:v>
                </c:pt>
                <c:pt idx="1735">
                  <c:v>41193</c:v>
                </c:pt>
                <c:pt idx="1736">
                  <c:v>41192</c:v>
                </c:pt>
                <c:pt idx="1737">
                  <c:v>41191</c:v>
                </c:pt>
                <c:pt idx="1738">
                  <c:v>41190</c:v>
                </c:pt>
                <c:pt idx="1739">
                  <c:v>41187</c:v>
                </c:pt>
                <c:pt idx="1740">
                  <c:v>41186</c:v>
                </c:pt>
                <c:pt idx="1741">
                  <c:v>41185</c:v>
                </c:pt>
                <c:pt idx="1742">
                  <c:v>41184</c:v>
                </c:pt>
                <c:pt idx="1743">
                  <c:v>41183</c:v>
                </c:pt>
                <c:pt idx="1744">
                  <c:v>41180</c:v>
                </c:pt>
                <c:pt idx="1745">
                  <c:v>41179</c:v>
                </c:pt>
                <c:pt idx="1746">
                  <c:v>41178</c:v>
                </c:pt>
                <c:pt idx="1747">
                  <c:v>41177</c:v>
                </c:pt>
                <c:pt idx="1748">
                  <c:v>41176</c:v>
                </c:pt>
                <c:pt idx="1749">
                  <c:v>41173</c:v>
                </c:pt>
                <c:pt idx="1750">
                  <c:v>41172</c:v>
                </c:pt>
                <c:pt idx="1751">
                  <c:v>41171</c:v>
                </c:pt>
                <c:pt idx="1752">
                  <c:v>41170</c:v>
                </c:pt>
                <c:pt idx="1753">
                  <c:v>41169</c:v>
                </c:pt>
                <c:pt idx="1754">
                  <c:v>41166</c:v>
                </c:pt>
                <c:pt idx="1755">
                  <c:v>41165</c:v>
                </c:pt>
                <c:pt idx="1756">
                  <c:v>41164</c:v>
                </c:pt>
                <c:pt idx="1757">
                  <c:v>41163</c:v>
                </c:pt>
                <c:pt idx="1758">
                  <c:v>41162</c:v>
                </c:pt>
                <c:pt idx="1759">
                  <c:v>41159</c:v>
                </c:pt>
                <c:pt idx="1760">
                  <c:v>41158</c:v>
                </c:pt>
                <c:pt idx="1761">
                  <c:v>41157</c:v>
                </c:pt>
                <c:pt idx="1762">
                  <c:v>41156</c:v>
                </c:pt>
                <c:pt idx="1763">
                  <c:v>41152</c:v>
                </c:pt>
                <c:pt idx="1764">
                  <c:v>41151</c:v>
                </c:pt>
                <c:pt idx="1765">
                  <c:v>41150</c:v>
                </c:pt>
                <c:pt idx="1766">
                  <c:v>41149</c:v>
                </c:pt>
                <c:pt idx="1767">
                  <c:v>41148</c:v>
                </c:pt>
                <c:pt idx="1768">
                  <c:v>41145</c:v>
                </c:pt>
                <c:pt idx="1769">
                  <c:v>41144</c:v>
                </c:pt>
                <c:pt idx="1770">
                  <c:v>41143</c:v>
                </c:pt>
                <c:pt idx="1771">
                  <c:v>41142</c:v>
                </c:pt>
                <c:pt idx="1772">
                  <c:v>41141</c:v>
                </c:pt>
                <c:pt idx="1773">
                  <c:v>41138</c:v>
                </c:pt>
                <c:pt idx="1774">
                  <c:v>41137</c:v>
                </c:pt>
                <c:pt idx="1775">
                  <c:v>41136</c:v>
                </c:pt>
                <c:pt idx="1776">
                  <c:v>41135</c:v>
                </c:pt>
                <c:pt idx="1777">
                  <c:v>41134</c:v>
                </c:pt>
                <c:pt idx="1778">
                  <c:v>41131</c:v>
                </c:pt>
                <c:pt idx="1779">
                  <c:v>41130</c:v>
                </c:pt>
                <c:pt idx="1780">
                  <c:v>41129</c:v>
                </c:pt>
                <c:pt idx="1781">
                  <c:v>41128</c:v>
                </c:pt>
                <c:pt idx="1782">
                  <c:v>41127</c:v>
                </c:pt>
                <c:pt idx="1783">
                  <c:v>41124</c:v>
                </c:pt>
                <c:pt idx="1784">
                  <c:v>41123</c:v>
                </c:pt>
                <c:pt idx="1785">
                  <c:v>41122</c:v>
                </c:pt>
                <c:pt idx="1786">
                  <c:v>41121</c:v>
                </c:pt>
                <c:pt idx="1787">
                  <c:v>41120</c:v>
                </c:pt>
                <c:pt idx="1788">
                  <c:v>41117</c:v>
                </c:pt>
                <c:pt idx="1789">
                  <c:v>41116</c:v>
                </c:pt>
                <c:pt idx="1790">
                  <c:v>41115</c:v>
                </c:pt>
                <c:pt idx="1791">
                  <c:v>41114</c:v>
                </c:pt>
                <c:pt idx="1792">
                  <c:v>41113</c:v>
                </c:pt>
                <c:pt idx="1793">
                  <c:v>41110</c:v>
                </c:pt>
                <c:pt idx="1794">
                  <c:v>41109</c:v>
                </c:pt>
                <c:pt idx="1795">
                  <c:v>41108</c:v>
                </c:pt>
                <c:pt idx="1796">
                  <c:v>41107</c:v>
                </c:pt>
                <c:pt idx="1797">
                  <c:v>41106</c:v>
                </c:pt>
                <c:pt idx="1798">
                  <c:v>41103</c:v>
                </c:pt>
                <c:pt idx="1799">
                  <c:v>41102</c:v>
                </c:pt>
                <c:pt idx="1800">
                  <c:v>41101</c:v>
                </c:pt>
                <c:pt idx="1801">
                  <c:v>41100</c:v>
                </c:pt>
                <c:pt idx="1802">
                  <c:v>41099</c:v>
                </c:pt>
                <c:pt idx="1803">
                  <c:v>41096</c:v>
                </c:pt>
                <c:pt idx="1804">
                  <c:v>41095</c:v>
                </c:pt>
                <c:pt idx="1805">
                  <c:v>41093</c:v>
                </c:pt>
                <c:pt idx="1806">
                  <c:v>41092</c:v>
                </c:pt>
                <c:pt idx="1807">
                  <c:v>41089</c:v>
                </c:pt>
                <c:pt idx="1808">
                  <c:v>41088</c:v>
                </c:pt>
                <c:pt idx="1809">
                  <c:v>41087</c:v>
                </c:pt>
                <c:pt idx="1810">
                  <c:v>41086</c:v>
                </c:pt>
                <c:pt idx="1811">
                  <c:v>41085</c:v>
                </c:pt>
                <c:pt idx="1812">
                  <c:v>41082</c:v>
                </c:pt>
                <c:pt idx="1813">
                  <c:v>41081</c:v>
                </c:pt>
                <c:pt idx="1814">
                  <c:v>41080</c:v>
                </c:pt>
                <c:pt idx="1815">
                  <c:v>41079</c:v>
                </c:pt>
                <c:pt idx="1816">
                  <c:v>41078</c:v>
                </c:pt>
                <c:pt idx="1817">
                  <c:v>41075</c:v>
                </c:pt>
                <c:pt idx="1818">
                  <c:v>41074</c:v>
                </c:pt>
                <c:pt idx="1819">
                  <c:v>41073</c:v>
                </c:pt>
                <c:pt idx="1820">
                  <c:v>41072</c:v>
                </c:pt>
                <c:pt idx="1821">
                  <c:v>41071</c:v>
                </c:pt>
                <c:pt idx="1822">
                  <c:v>41068</c:v>
                </c:pt>
                <c:pt idx="1823">
                  <c:v>41067</c:v>
                </c:pt>
                <c:pt idx="1824">
                  <c:v>41066</c:v>
                </c:pt>
                <c:pt idx="1825">
                  <c:v>41065</c:v>
                </c:pt>
                <c:pt idx="1826">
                  <c:v>41064</c:v>
                </c:pt>
                <c:pt idx="1827">
                  <c:v>41061</c:v>
                </c:pt>
                <c:pt idx="1828">
                  <c:v>41060</c:v>
                </c:pt>
                <c:pt idx="1829">
                  <c:v>41059</c:v>
                </c:pt>
                <c:pt idx="1830">
                  <c:v>41058</c:v>
                </c:pt>
                <c:pt idx="1831">
                  <c:v>41054</c:v>
                </c:pt>
                <c:pt idx="1832">
                  <c:v>41053</c:v>
                </c:pt>
                <c:pt idx="1833">
                  <c:v>41052</c:v>
                </c:pt>
                <c:pt idx="1834">
                  <c:v>41051</c:v>
                </c:pt>
                <c:pt idx="1835">
                  <c:v>41050</c:v>
                </c:pt>
                <c:pt idx="1836">
                  <c:v>41047</c:v>
                </c:pt>
                <c:pt idx="1837">
                  <c:v>41046</c:v>
                </c:pt>
                <c:pt idx="1838">
                  <c:v>41045</c:v>
                </c:pt>
                <c:pt idx="1839">
                  <c:v>41044</c:v>
                </c:pt>
                <c:pt idx="1840">
                  <c:v>41043</c:v>
                </c:pt>
                <c:pt idx="1841">
                  <c:v>41040</c:v>
                </c:pt>
                <c:pt idx="1842">
                  <c:v>41039</c:v>
                </c:pt>
                <c:pt idx="1843">
                  <c:v>41038</c:v>
                </c:pt>
                <c:pt idx="1844">
                  <c:v>41037</c:v>
                </c:pt>
                <c:pt idx="1845">
                  <c:v>41036</c:v>
                </c:pt>
                <c:pt idx="1846">
                  <c:v>41033</c:v>
                </c:pt>
                <c:pt idx="1847">
                  <c:v>41032</c:v>
                </c:pt>
                <c:pt idx="1848">
                  <c:v>41031</c:v>
                </c:pt>
                <c:pt idx="1849">
                  <c:v>41030</c:v>
                </c:pt>
                <c:pt idx="1850">
                  <c:v>41029</c:v>
                </c:pt>
                <c:pt idx="1851">
                  <c:v>41026</c:v>
                </c:pt>
                <c:pt idx="1852">
                  <c:v>41025</c:v>
                </c:pt>
                <c:pt idx="1853">
                  <c:v>41024</c:v>
                </c:pt>
                <c:pt idx="1854">
                  <c:v>41023</c:v>
                </c:pt>
                <c:pt idx="1855">
                  <c:v>41022</c:v>
                </c:pt>
                <c:pt idx="1856">
                  <c:v>41019</c:v>
                </c:pt>
                <c:pt idx="1857">
                  <c:v>41018</c:v>
                </c:pt>
                <c:pt idx="1858">
                  <c:v>41017</c:v>
                </c:pt>
                <c:pt idx="1859">
                  <c:v>41016</c:v>
                </c:pt>
                <c:pt idx="1860">
                  <c:v>41015</c:v>
                </c:pt>
                <c:pt idx="1861">
                  <c:v>41012</c:v>
                </c:pt>
                <c:pt idx="1862">
                  <c:v>41011</c:v>
                </c:pt>
                <c:pt idx="1863">
                  <c:v>41010</c:v>
                </c:pt>
                <c:pt idx="1864">
                  <c:v>41009</c:v>
                </c:pt>
                <c:pt idx="1865">
                  <c:v>41008</c:v>
                </c:pt>
                <c:pt idx="1866">
                  <c:v>41004</c:v>
                </c:pt>
                <c:pt idx="1867">
                  <c:v>41003</c:v>
                </c:pt>
                <c:pt idx="1868">
                  <c:v>41002</c:v>
                </c:pt>
                <c:pt idx="1869">
                  <c:v>41001</c:v>
                </c:pt>
                <c:pt idx="1870">
                  <c:v>40998</c:v>
                </c:pt>
                <c:pt idx="1871">
                  <c:v>40997</c:v>
                </c:pt>
                <c:pt idx="1872">
                  <c:v>40996</c:v>
                </c:pt>
                <c:pt idx="1873">
                  <c:v>40995</c:v>
                </c:pt>
                <c:pt idx="1874">
                  <c:v>40994</c:v>
                </c:pt>
                <c:pt idx="1875">
                  <c:v>40991</c:v>
                </c:pt>
                <c:pt idx="1876">
                  <c:v>40990</c:v>
                </c:pt>
                <c:pt idx="1877">
                  <c:v>40989</c:v>
                </c:pt>
                <c:pt idx="1878">
                  <c:v>40988</c:v>
                </c:pt>
                <c:pt idx="1879">
                  <c:v>40987</c:v>
                </c:pt>
                <c:pt idx="1880">
                  <c:v>40984</c:v>
                </c:pt>
                <c:pt idx="1881">
                  <c:v>40983</c:v>
                </c:pt>
                <c:pt idx="1882">
                  <c:v>40982</c:v>
                </c:pt>
                <c:pt idx="1883">
                  <c:v>40981</c:v>
                </c:pt>
                <c:pt idx="1884">
                  <c:v>40980</c:v>
                </c:pt>
                <c:pt idx="1885">
                  <c:v>40977</c:v>
                </c:pt>
                <c:pt idx="1886">
                  <c:v>40976</c:v>
                </c:pt>
                <c:pt idx="1887">
                  <c:v>40975</c:v>
                </c:pt>
                <c:pt idx="1888">
                  <c:v>40974</c:v>
                </c:pt>
                <c:pt idx="1889">
                  <c:v>40973</c:v>
                </c:pt>
                <c:pt idx="1890">
                  <c:v>40970</c:v>
                </c:pt>
                <c:pt idx="1891">
                  <c:v>40969</c:v>
                </c:pt>
                <c:pt idx="1892">
                  <c:v>40968</c:v>
                </c:pt>
                <c:pt idx="1893">
                  <c:v>40967</c:v>
                </c:pt>
                <c:pt idx="1894">
                  <c:v>40966</c:v>
                </c:pt>
                <c:pt idx="1895">
                  <c:v>40963</c:v>
                </c:pt>
                <c:pt idx="1896">
                  <c:v>40962</c:v>
                </c:pt>
                <c:pt idx="1897">
                  <c:v>40961</c:v>
                </c:pt>
                <c:pt idx="1898">
                  <c:v>40960</c:v>
                </c:pt>
                <c:pt idx="1899">
                  <c:v>40956</c:v>
                </c:pt>
                <c:pt idx="1900">
                  <c:v>40955</c:v>
                </c:pt>
                <c:pt idx="1901">
                  <c:v>40954</c:v>
                </c:pt>
                <c:pt idx="1902">
                  <c:v>40953</c:v>
                </c:pt>
                <c:pt idx="1903">
                  <c:v>40952</c:v>
                </c:pt>
                <c:pt idx="1904">
                  <c:v>40949</c:v>
                </c:pt>
                <c:pt idx="1905">
                  <c:v>40948</c:v>
                </c:pt>
                <c:pt idx="1906">
                  <c:v>40947</c:v>
                </c:pt>
                <c:pt idx="1907">
                  <c:v>40946</c:v>
                </c:pt>
                <c:pt idx="1908">
                  <c:v>40945</c:v>
                </c:pt>
                <c:pt idx="1909">
                  <c:v>40942</c:v>
                </c:pt>
                <c:pt idx="1910">
                  <c:v>40941</c:v>
                </c:pt>
                <c:pt idx="1911">
                  <c:v>40940</c:v>
                </c:pt>
                <c:pt idx="1912">
                  <c:v>40939</c:v>
                </c:pt>
                <c:pt idx="1913">
                  <c:v>40938</c:v>
                </c:pt>
                <c:pt idx="1914">
                  <c:v>40935</c:v>
                </c:pt>
                <c:pt idx="1915">
                  <c:v>40934</c:v>
                </c:pt>
                <c:pt idx="1916">
                  <c:v>40933</c:v>
                </c:pt>
                <c:pt idx="1917">
                  <c:v>40932</c:v>
                </c:pt>
                <c:pt idx="1918">
                  <c:v>40931</c:v>
                </c:pt>
                <c:pt idx="1919">
                  <c:v>40928</c:v>
                </c:pt>
                <c:pt idx="1920">
                  <c:v>40927</c:v>
                </c:pt>
                <c:pt idx="1921">
                  <c:v>40926</c:v>
                </c:pt>
                <c:pt idx="1922">
                  <c:v>40925</c:v>
                </c:pt>
                <c:pt idx="1923">
                  <c:v>40921</c:v>
                </c:pt>
                <c:pt idx="1924">
                  <c:v>40920</c:v>
                </c:pt>
                <c:pt idx="1925">
                  <c:v>40919</c:v>
                </c:pt>
                <c:pt idx="1926">
                  <c:v>40918</c:v>
                </c:pt>
                <c:pt idx="1927">
                  <c:v>40917</c:v>
                </c:pt>
                <c:pt idx="1928">
                  <c:v>40914</c:v>
                </c:pt>
                <c:pt idx="1929">
                  <c:v>40913</c:v>
                </c:pt>
                <c:pt idx="1930">
                  <c:v>40912</c:v>
                </c:pt>
                <c:pt idx="1931">
                  <c:v>40911</c:v>
                </c:pt>
                <c:pt idx="1932">
                  <c:v>40907</c:v>
                </c:pt>
                <c:pt idx="1933">
                  <c:v>40906</c:v>
                </c:pt>
                <c:pt idx="1934">
                  <c:v>40905</c:v>
                </c:pt>
                <c:pt idx="1935">
                  <c:v>40904</c:v>
                </c:pt>
                <c:pt idx="1936">
                  <c:v>40900</c:v>
                </c:pt>
                <c:pt idx="1937">
                  <c:v>40899</c:v>
                </c:pt>
                <c:pt idx="1938">
                  <c:v>40898</c:v>
                </c:pt>
                <c:pt idx="1939">
                  <c:v>40897</c:v>
                </c:pt>
                <c:pt idx="1940">
                  <c:v>40896</c:v>
                </c:pt>
                <c:pt idx="1941">
                  <c:v>40893</c:v>
                </c:pt>
                <c:pt idx="1942">
                  <c:v>40892</c:v>
                </c:pt>
                <c:pt idx="1943">
                  <c:v>40891</c:v>
                </c:pt>
                <c:pt idx="1944">
                  <c:v>40890</c:v>
                </c:pt>
                <c:pt idx="1945">
                  <c:v>40889</c:v>
                </c:pt>
                <c:pt idx="1946">
                  <c:v>40886</c:v>
                </c:pt>
                <c:pt idx="1947">
                  <c:v>40885</c:v>
                </c:pt>
                <c:pt idx="1948">
                  <c:v>40884</c:v>
                </c:pt>
                <c:pt idx="1949">
                  <c:v>40883</c:v>
                </c:pt>
                <c:pt idx="1950">
                  <c:v>40882</c:v>
                </c:pt>
                <c:pt idx="1951">
                  <c:v>40879</c:v>
                </c:pt>
                <c:pt idx="1952">
                  <c:v>40878</c:v>
                </c:pt>
                <c:pt idx="1953">
                  <c:v>40877</c:v>
                </c:pt>
                <c:pt idx="1954">
                  <c:v>40876</c:v>
                </c:pt>
                <c:pt idx="1955">
                  <c:v>40875</c:v>
                </c:pt>
                <c:pt idx="1956">
                  <c:v>40872</c:v>
                </c:pt>
                <c:pt idx="1957">
                  <c:v>40870</c:v>
                </c:pt>
                <c:pt idx="1958">
                  <c:v>40869</c:v>
                </c:pt>
                <c:pt idx="1959">
                  <c:v>40868</c:v>
                </c:pt>
                <c:pt idx="1960">
                  <c:v>40865</c:v>
                </c:pt>
                <c:pt idx="1961">
                  <c:v>40864</c:v>
                </c:pt>
                <c:pt idx="1962">
                  <c:v>40863</c:v>
                </c:pt>
                <c:pt idx="1963">
                  <c:v>40862</c:v>
                </c:pt>
                <c:pt idx="1964">
                  <c:v>40861</c:v>
                </c:pt>
                <c:pt idx="1965">
                  <c:v>40858</c:v>
                </c:pt>
                <c:pt idx="1966">
                  <c:v>40857</c:v>
                </c:pt>
                <c:pt idx="1967">
                  <c:v>40856</c:v>
                </c:pt>
                <c:pt idx="1968">
                  <c:v>40855</c:v>
                </c:pt>
                <c:pt idx="1969">
                  <c:v>40854</c:v>
                </c:pt>
                <c:pt idx="1970">
                  <c:v>40851</c:v>
                </c:pt>
                <c:pt idx="1971">
                  <c:v>40850</c:v>
                </c:pt>
                <c:pt idx="1972">
                  <c:v>40849</c:v>
                </c:pt>
                <c:pt idx="1973">
                  <c:v>40848</c:v>
                </c:pt>
                <c:pt idx="1974">
                  <c:v>40847</c:v>
                </c:pt>
                <c:pt idx="1975">
                  <c:v>40844</c:v>
                </c:pt>
                <c:pt idx="1976">
                  <c:v>40843</c:v>
                </c:pt>
                <c:pt idx="1977">
                  <c:v>40842</c:v>
                </c:pt>
                <c:pt idx="1978">
                  <c:v>40841</c:v>
                </c:pt>
                <c:pt idx="1979">
                  <c:v>40840</c:v>
                </c:pt>
                <c:pt idx="1980">
                  <c:v>40837</c:v>
                </c:pt>
                <c:pt idx="1981">
                  <c:v>40836</c:v>
                </c:pt>
                <c:pt idx="1982">
                  <c:v>40835</c:v>
                </c:pt>
                <c:pt idx="1983">
                  <c:v>40834</c:v>
                </c:pt>
                <c:pt idx="1984">
                  <c:v>40833</c:v>
                </c:pt>
                <c:pt idx="1985">
                  <c:v>40830</c:v>
                </c:pt>
                <c:pt idx="1986">
                  <c:v>40829</c:v>
                </c:pt>
                <c:pt idx="1987">
                  <c:v>40828</c:v>
                </c:pt>
                <c:pt idx="1988">
                  <c:v>40827</c:v>
                </c:pt>
                <c:pt idx="1989">
                  <c:v>40826</c:v>
                </c:pt>
                <c:pt idx="1990">
                  <c:v>40823</c:v>
                </c:pt>
                <c:pt idx="1991">
                  <c:v>40822</c:v>
                </c:pt>
                <c:pt idx="1992">
                  <c:v>40821</c:v>
                </c:pt>
                <c:pt idx="1993">
                  <c:v>40820</c:v>
                </c:pt>
                <c:pt idx="1994">
                  <c:v>40819</c:v>
                </c:pt>
                <c:pt idx="1995">
                  <c:v>40816</c:v>
                </c:pt>
                <c:pt idx="1996">
                  <c:v>40815</c:v>
                </c:pt>
                <c:pt idx="1997">
                  <c:v>40814</c:v>
                </c:pt>
                <c:pt idx="1998">
                  <c:v>40813</c:v>
                </c:pt>
                <c:pt idx="1999">
                  <c:v>40812</c:v>
                </c:pt>
                <c:pt idx="2000">
                  <c:v>40809</c:v>
                </c:pt>
                <c:pt idx="2001">
                  <c:v>40808</c:v>
                </c:pt>
                <c:pt idx="2002">
                  <c:v>40807</c:v>
                </c:pt>
                <c:pt idx="2003">
                  <c:v>40806</c:v>
                </c:pt>
                <c:pt idx="2004">
                  <c:v>40805</c:v>
                </c:pt>
                <c:pt idx="2005">
                  <c:v>40802</c:v>
                </c:pt>
                <c:pt idx="2006">
                  <c:v>40801</c:v>
                </c:pt>
                <c:pt idx="2007">
                  <c:v>40800</c:v>
                </c:pt>
                <c:pt idx="2008">
                  <c:v>40799</c:v>
                </c:pt>
                <c:pt idx="2009">
                  <c:v>40798</c:v>
                </c:pt>
                <c:pt idx="2010">
                  <c:v>40795</c:v>
                </c:pt>
                <c:pt idx="2011">
                  <c:v>40794</c:v>
                </c:pt>
                <c:pt idx="2012">
                  <c:v>40793</c:v>
                </c:pt>
                <c:pt idx="2013">
                  <c:v>40792</c:v>
                </c:pt>
                <c:pt idx="2014">
                  <c:v>40788</c:v>
                </c:pt>
                <c:pt idx="2015">
                  <c:v>40787</c:v>
                </c:pt>
                <c:pt idx="2016">
                  <c:v>40786</c:v>
                </c:pt>
                <c:pt idx="2017">
                  <c:v>40785</c:v>
                </c:pt>
                <c:pt idx="2018">
                  <c:v>40784</c:v>
                </c:pt>
                <c:pt idx="2019">
                  <c:v>40781</c:v>
                </c:pt>
                <c:pt idx="2020">
                  <c:v>40780</c:v>
                </c:pt>
                <c:pt idx="2021">
                  <c:v>40779</c:v>
                </c:pt>
                <c:pt idx="2022">
                  <c:v>40778</c:v>
                </c:pt>
                <c:pt idx="2023">
                  <c:v>40777</c:v>
                </c:pt>
                <c:pt idx="2024">
                  <c:v>40774</c:v>
                </c:pt>
                <c:pt idx="2025">
                  <c:v>40773</c:v>
                </c:pt>
                <c:pt idx="2026">
                  <c:v>40772</c:v>
                </c:pt>
                <c:pt idx="2027">
                  <c:v>40771</c:v>
                </c:pt>
                <c:pt idx="2028">
                  <c:v>40770</c:v>
                </c:pt>
                <c:pt idx="2029">
                  <c:v>40767</c:v>
                </c:pt>
                <c:pt idx="2030">
                  <c:v>40766</c:v>
                </c:pt>
                <c:pt idx="2031">
                  <c:v>40765</c:v>
                </c:pt>
                <c:pt idx="2032">
                  <c:v>40764</c:v>
                </c:pt>
                <c:pt idx="2033">
                  <c:v>40763</c:v>
                </c:pt>
                <c:pt idx="2034">
                  <c:v>40760</c:v>
                </c:pt>
                <c:pt idx="2035">
                  <c:v>40759</c:v>
                </c:pt>
                <c:pt idx="2036">
                  <c:v>40758</c:v>
                </c:pt>
                <c:pt idx="2037">
                  <c:v>40757</c:v>
                </c:pt>
                <c:pt idx="2038">
                  <c:v>40756</c:v>
                </c:pt>
                <c:pt idx="2039">
                  <c:v>40753</c:v>
                </c:pt>
                <c:pt idx="2040">
                  <c:v>40752</c:v>
                </c:pt>
                <c:pt idx="2041">
                  <c:v>40751</c:v>
                </c:pt>
                <c:pt idx="2042">
                  <c:v>40750</c:v>
                </c:pt>
                <c:pt idx="2043">
                  <c:v>40749</c:v>
                </c:pt>
                <c:pt idx="2044">
                  <c:v>40746</c:v>
                </c:pt>
                <c:pt idx="2045">
                  <c:v>40745</c:v>
                </c:pt>
                <c:pt idx="2046">
                  <c:v>40744</c:v>
                </c:pt>
                <c:pt idx="2047">
                  <c:v>40743</c:v>
                </c:pt>
                <c:pt idx="2048">
                  <c:v>40742</c:v>
                </c:pt>
                <c:pt idx="2049">
                  <c:v>40739</c:v>
                </c:pt>
                <c:pt idx="2050">
                  <c:v>40738</c:v>
                </c:pt>
                <c:pt idx="2051">
                  <c:v>40737</c:v>
                </c:pt>
                <c:pt idx="2052">
                  <c:v>40736</c:v>
                </c:pt>
                <c:pt idx="2053">
                  <c:v>40735</c:v>
                </c:pt>
                <c:pt idx="2054">
                  <c:v>40732</c:v>
                </c:pt>
                <c:pt idx="2055">
                  <c:v>40731</c:v>
                </c:pt>
                <c:pt idx="2056">
                  <c:v>40730</c:v>
                </c:pt>
                <c:pt idx="2057">
                  <c:v>40729</c:v>
                </c:pt>
                <c:pt idx="2058">
                  <c:v>40725</c:v>
                </c:pt>
                <c:pt idx="2059">
                  <c:v>40724</c:v>
                </c:pt>
                <c:pt idx="2060">
                  <c:v>40723</c:v>
                </c:pt>
                <c:pt idx="2061">
                  <c:v>40722</c:v>
                </c:pt>
                <c:pt idx="2062">
                  <c:v>40721</c:v>
                </c:pt>
                <c:pt idx="2063">
                  <c:v>40718</c:v>
                </c:pt>
                <c:pt idx="2064">
                  <c:v>40717</c:v>
                </c:pt>
                <c:pt idx="2065">
                  <c:v>40716</c:v>
                </c:pt>
                <c:pt idx="2066">
                  <c:v>40715</c:v>
                </c:pt>
                <c:pt idx="2067">
                  <c:v>40714</c:v>
                </c:pt>
                <c:pt idx="2068">
                  <c:v>40711</c:v>
                </c:pt>
                <c:pt idx="2069">
                  <c:v>40710</c:v>
                </c:pt>
                <c:pt idx="2070">
                  <c:v>40709</c:v>
                </c:pt>
                <c:pt idx="2071">
                  <c:v>40708</c:v>
                </c:pt>
                <c:pt idx="2072">
                  <c:v>40707</c:v>
                </c:pt>
                <c:pt idx="2073">
                  <c:v>40704</c:v>
                </c:pt>
                <c:pt idx="2074">
                  <c:v>40703</c:v>
                </c:pt>
                <c:pt idx="2075">
                  <c:v>40702</c:v>
                </c:pt>
                <c:pt idx="2076">
                  <c:v>40701</c:v>
                </c:pt>
                <c:pt idx="2077">
                  <c:v>40700</c:v>
                </c:pt>
                <c:pt idx="2078">
                  <c:v>40697</c:v>
                </c:pt>
                <c:pt idx="2079">
                  <c:v>40696</c:v>
                </c:pt>
                <c:pt idx="2080">
                  <c:v>40695</c:v>
                </c:pt>
                <c:pt idx="2081">
                  <c:v>40694</c:v>
                </c:pt>
                <c:pt idx="2082">
                  <c:v>40690</c:v>
                </c:pt>
                <c:pt idx="2083">
                  <c:v>40689</c:v>
                </c:pt>
                <c:pt idx="2084">
                  <c:v>40688</c:v>
                </c:pt>
                <c:pt idx="2085">
                  <c:v>40687</c:v>
                </c:pt>
                <c:pt idx="2086">
                  <c:v>40686</c:v>
                </c:pt>
                <c:pt idx="2087">
                  <c:v>40683</c:v>
                </c:pt>
                <c:pt idx="2088">
                  <c:v>40682</c:v>
                </c:pt>
                <c:pt idx="2089">
                  <c:v>40681</c:v>
                </c:pt>
                <c:pt idx="2090">
                  <c:v>40680</c:v>
                </c:pt>
                <c:pt idx="2091">
                  <c:v>40679</c:v>
                </c:pt>
                <c:pt idx="2092">
                  <c:v>40676</c:v>
                </c:pt>
                <c:pt idx="2093">
                  <c:v>40675</c:v>
                </c:pt>
                <c:pt idx="2094">
                  <c:v>40674</c:v>
                </c:pt>
                <c:pt idx="2095">
                  <c:v>40673</c:v>
                </c:pt>
                <c:pt idx="2096">
                  <c:v>40672</c:v>
                </c:pt>
                <c:pt idx="2097">
                  <c:v>40669</c:v>
                </c:pt>
                <c:pt idx="2098">
                  <c:v>40668</c:v>
                </c:pt>
                <c:pt idx="2099">
                  <c:v>40667</c:v>
                </c:pt>
                <c:pt idx="2100">
                  <c:v>40666</c:v>
                </c:pt>
                <c:pt idx="2101">
                  <c:v>40665</c:v>
                </c:pt>
                <c:pt idx="2102">
                  <c:v>40662</c:v>
                </c:pt>
                <c:pt idx="2103">
                  <c:v>40661</c:v>
                </c:pt>
                <c:pt idx="2104">
                  <c:v>40660</c:v>
                </c:pt>
                <c:pt idx="2105">
                  <c:v>40659</c:v>
                </c:pt>
                <c:pt idx="2106">
                  <c:v>40658</c:v>
                </c:pt>
                <c:pt idx="2107">
                  <c:v>40654</c:v>
                </c:pt>
                <c:pt idx="2108">
                  <c:v>40653</c:v>
                </c:pt>
                <c:pt idx="2109">
                  <c:v>40652</c:v>
                </c:pt>
                <c:pt idx="2110">
                  <c:v>40651</c:v>
                </c:pt>
                <c:pt idx="2111">
                  <c:v>40648</c:v>
                </c:pt>
                <c:pt idx="2112">
                  <c:v>40647</c:v>
                </c:pt>
                <c:pt idx="2113">
                  <c:v>40646</c:v>
                </c:pt>
                <c:pt idx="2114">
                  <c:v>40645</c:v>
                </c:pt>
                <c:pt idx="2115">
                  <c:v>40644</c:v>
                </c:pt>
                <c:pt idx="2116">
                  <c:v>40641</c:v>
                </c:pt>
                <c:pt idx="2117">
                  <c:v>40640</c:v>
                </c:pt>
                <c:pt idx="2118">
                  <c:v>40639</c:v>
                </c:pt>
                <c:pt idx="2119">
                  <c:v>40638</c:v>
                </c:pt>
                <c:pt idx="2120">
                  <c:v>40637</c:v>
                </c:pt>
                <c:pt idx="2121">
                  <c:v>40634</c:v>
                </c:pt>
                <c:pt idx="2122">
                  <c:v>40633</c:v>
                </c:pt>
                <c:pt idx="2123">
                  <c:v>40632</c:v>
                </c:pt>
                <c:pt idx="2124">
                  <c:v>40631</c:v>
                </c:pt>
                <c:pt idx="2125">
                  <c:v>40630</c:v>
                </c:pt>
                <c:pt idx="2126">
                  <c:v>40627</c:v>
                </c:pt>
                <c:pt idx="2127">
                  <c:v>40626</c:v>
                </c:pt>
                <c:pt idx="2128">
                  <c:v>40625</c:v>
                </c:pt>
                <c:pt idx="2129">
                  <c:v>40624</c:v>
                </c:pt>
                <c:pt idx="2130">
                  <c:v>40623</c:v>
                </c:pt>
                <c:pt idx="2131">
                  <c:v>40620</c:v>
                </c:pt>
                <c:pt idx="2132">
                  <c:v>40619</c:v>
                </c:pt>
                <c:pt idx="2133">
                  <c:v>40618</c:v>
                </c:pt>
                <c:pt idx="2134">
                  <c:v>40617</c:v>
                </c:pt>
                <c:pt idx="2135">
                  <c:v>40616</c:v>
                </c:pt>
                <c:pt idx="2136">
                  <c:v>40613</c:v>
                </c:pt>
                <c:pt idx="2137">
                  <c:v>40612</c:v>
                </c:pt>
                <c:pt idx="2138">
                  <c:v>40611</c:v>
                </c:pt>
                <c:pt idx="2139">
                  <c:v>40610</c:v>
                </c:pt>
                <c:pt idx="2140">
                  <c:v>40609</c:v>
                </c:pt>
                <c:pt idx="2141">
                  <c:v>40606</c:v>
                </c:pt>
                <c:pt idx="2142">
                  <c:v>40605</c:v>
                </c:pt>
                <c:pt idx="2143">
                  <c:v>40604</c:v>
                </c:pt>
                <c:pt idx="2144">
                  <c:v>40603</c:v>
                </c:pt>
                <c:pt idx="2145">
                  <c:v>40602</c:v>
                </c:pt>
                <c:pt idx="2146">
                  <c:v>40599</c:v>
                </c:pt>
                <c:pt idx="2147">
                  <c:v>40598</c:v>
                </c:pt>
                <c:pt idx="2148">
                  <c:v>40597</c:v>
                </c:pt>
                <c:pt idx="2149">
                  <c:v>40596</c:v>
                </c:pt>
                <c:pt idx="2150">
                  <c:v>40592</c:v>
                </c:pt>
                <c:pt idx="2151">
                  <c:v>40591</c:v>
                </c:pt>
                <c:pt idx="2152">
                  <c:v>40590</c:v>
                </c:pt>
                <c:pt idx="2153">
                  <c:v>40589</c:v>
                </c:pt>
                <c:pt idx="2154">
                  <c:v>40588</c:v>
                </c:pt>
                <c:pt idx="2155">
                  <c:v>40585</c:v>
                </c:pt>
                <c:pt idx="2156">
                  <c:v>40584</c:v>
                </c:pt>
                <c:pt idx="2157">
                  <c:v>40583</c:v>
                </c:pt>
                <c:pt idx="2158">
                  <c:v>40582</c:v>
                </c:pt>
                <c:pt idx="2159">
                  <c:v>40581</c:v>
                </c:pt>
                <c:pt idx="2160">
                  <c:v>40578</c:v>
                </c:pt>
                <c:pt idx="2161">
                  <c:v>40577</c:v>
                </c:pt>
                <c:pt idx="2162">
                  <c:v>40576</c:v>
                </c:pt>
                <c:pt idx="2163">
                  <c:v>40575</c:v>
                </c:pt>
                <c:pt idx="2164">
                  <c:v>40574</c:v>
                </c:pt>
                <c:pt idx="2165">
                  <c:v>40571</c:v>
                </c:pt>
                <c:pt idx="2166">
                  <c:v>40570</c:v>
                </c:pt>
                <c:pt idx="2167">
                  <c:v>40569</c:v>
                </c:pt>
                <c:pt idx="2168">
                  <c:v>40568</c:v>
                </c:pt>
                <c:pt idx="2169">
                  <c:v>40567</c:v>
                </c:pt>
                <c:pt idx="2170">
                  <c:v>40564</c:v>
                </c:pt>
                <c:pt idx="2171">
                  <c:v>40563</c:v>
                </c:pt>
                <c:pt idx="2172">
                  <c:v>40562</c:v>
                </c:pt>
                <c:pt idx="2173">
                  <c:v>40561</c:v>
                </c:pt>
                <c:pt idx="2174">
                  <c:v>40557</c:v>
                </c:pt>
                <c:pt idx="2175">
                  <c:v>40556</c:v>
                </c:pt>
                <c:pt idx="2176">
                  <c:v>40555</c:v>
                </c:pt>
                <c:pt idx="2177">
                  <c:v>40554</c:v>
                </c:pt>
                <c:pt idx="2178">
                  <c:v>40553</c:v>
                </c:pt>
                <c:pt idx="2179">
                  <c:v>40550</c:v>
                </c:pt>
                <c:pt idx="2180">
                  <c:v>40549</c:v>
                </c:pt>
                <c:pt idx="2181">
                  <c:v>40548</c:v>
                </c:pt>
                <c:pt idx="2182">
                  <c:v>40547</c:v>
                </c:pt>
                <c:pt idx="2183">
                  <c:v>40546</c:v>
                </c:pt>
                <c:pt idx="2184">
                  <c:v>40543</c:v>
                </c:pt>
                <c:pt idx="2185">
                  <c:v>40542</c:v>
                </c:pt>
                <c:pt idx="2186">
                  <c:v>40541</c:v>
                </c:pt>
                <c:pt idx="2187">
                  <c:v>40540</c:v>
                </c:pt>
                <c:pt idx="2188">
                  <c:v>40539</c:v>
                </c:pt>
                <c:pt idx="2189">
                  <c:v>40535</c:v>
                </c:pt>
                <c:pt idx="2190">
                  <c:v>40534</c:v>
                </c:pt>
                <c:pt idx="2191">
                  <c:v>40533</c:v>
                </c:pt>
                <c:pt idx="2192">
                  <c:v>40532</c:v>
                </c:pt>
                <c:pt idx="2193">
                  <c:v>40529</c:v>
                </c:pt>
                <c:pt idx="2194">
                  <c:v>40528</c:v>
                </c:pt>
                <c:pt idx="2195">
                  <c:v>40527</c:v>
                </c:pt>
                <c:pt idx="2196">
                  <c:v>40526</c:v>
                </c:pt>
                <c:pt idx="2197">
                  <c:v>40525</c:v>
                </c:pt>
                <c:pt idx="2198">
                  <c:v>40522</c:v>
                </c:pt>
                <c:pt idx="2199">
                  <c:v>40521</c:v>
                </c:pt>
                <c:pt idx="2200">
                  <c:v>40520</c:v>
                </c:pt>
                <c:pt idx="2201">
                  <c:v>40519</c:v>
                </c:pt>
                <c:pt idx="2202">
                  <c:v>40518</c:v>
                </c:pt>
                <c:pt idx="2203">
                  <c:v>40515</c:v>
                </c:pt>
                <c:pt idx="2204">
                  <c:v>40514</c:v>
                </c:pt>
                <c:pt idx="2205">
                  <c:v>40513</c:v>
                </c:pt>
                <c:pt idx="2206">
                  <c:v>40512</c:v>
                </c:pt>
                <c:pt idx="2207">
                  <c:v>40511</c:v>
                </c:pt>
                <c:pt idx="2208">
                  <c:v>40508</c:v>
                </c:pt>
                <c:pt idx="2209">
                  <c:v>40506</c:v>
                </c:pt>
                <c:pt idx="2210">
                  <c:v>40505</c:v>
                </c:pt>
                <c:pt idx="2211">
                  <c:v>40504</c:v>
                </c:pt>
                <c:pt idx="2212">
                  <c:v>40501</c:v>
                </c:pt>
                <c:pt idx="2213">
                  <c:v>40500</c:v>
                </c:pt>
                <c:pt idx="2214">
                  <c:v>40499</c:v>
                </c:pt>
                <c:pt idx="2215">
                  <c:v>40498</c:v>
                </c:pt>
                <c:pt idx="2216">
                  <c:v>40497</c:v>
                </c:pt>
                <c:pt idx="2217">
                  <c:v>40494</c:v>
                </c:pt>
                <c:pt idx="2218">
                  <c:v>40493</c:v>
                </c:pt>
                <c:pt idx="2219">
                  <c:v>40492</c:v>
                </c:pt>
                <c:pt idx="2220">
                  <c:v>40491</c:v>
                </c:pt>
                <c:pt idx="2221">
                  <c:v>40490</c:v>
                </c:pt>
                <c:pt idx="2222">
                  <c:v>40487</c:v>
                </c:pt>
                <c:pt idx="2223">
                  <c:v>40486</c:v>
                </c:pt>
                <c:pt idx="2224">
                  <c:v>40485</c:v>
                </c:pt>
                <c:pt idx="2225">
                  <c:v>40484</c:v>
                </c:pt>
                <c:pt idx="2226">
                  <c:v>40483</c:v>
                </c:pt>
                <c:pt idx="2227">
                  <c:v>40480</c:v>
                </c:pt>
                <c:pt idx="2228">
                  <c:v>40479</c:v>
                </c:pt>
                <c:pt idx="2229">
                  <c:v>40478</c:v>
                </c:pt>
                <c:pt idx="2230">
                  <c:v>40477</c:v>
                </c:pt>
                <c:pt idx="2231">
                  <c:v>40476</c:v>
                </c:pt>
                <c:pt idx="2232">
                  <c:v>40473</c:v>
                </c:pt>
                <c:pt idx="2233">
                  <c:v>40472</c:v>
                </c:pt>
                <c:pt idx="2234">
                  <c:v>40471</c:v>
                </c:pt>
                <c:pt idx="2235">
                  <c:v>40470</c:v>
                </c:pt>
                <c:pt idx="2236">
                  <c:v>40469</c:v>
                </c:pt>
                <c:pt idx="2237">
                  <c:v>40466</c:v>
                </c:pt>
                <c:pt idx="2238">
                  <c:v>40465</c:v>
                </c:pt>
                <c:pt idx="2239">
                  <c:v>40464</c:v>
                </c:pt>
                <c:pt idx="2240">
                  <c:v>40463</c:v>
                </c:pt>
                <c:pt idx="2241">
                  <c:v>40462</c:v>
                </c:pt>
                <c:pt idx="2242">
                  <c:v>40459</c:v>
                </c:pt>
                <c:pt idx="2243">
                  <c:v>40458</c:v>
                </c:pt>
                <c:pt idx="2244">
                  <c:v>40457</c:v>
                </c:pt>
                <c:pt idx="2245">
                  <c:v>40456</c:v>
                </c:pt>
                <c:pt idx="2246">
                  <c:v>40455</c:v>
                </c:pt>
                <c:pt idx="2247">
                  <c:v>40452</c:v>
                </c:pt>
                <c:pt idx="2248">
                  <c:v>40451</c:v>
                </c:pt>
                <c:pt idx="2249">
                  <c:v>40450</c:v>
                </c:pt>
                <c:pt idx="2250">
                  <c:v>40449</c:v>
                </c:pt>
                <c:pt idx="2251">
                  <c:v>40448</c:v>
                </c:pt>
                <c:pt idx="2252">
                  <c:v>40445</c:v>
                </c:pt>
                <c:pt idx="2253">
                  <c:v>40444</c:v>
                </c:pt>
                <c:pt idx="2254">
                  <c:v>40443</c:v>
                </c:pt>
                <c:pt idx="2255">
                  <c:v>40442</c:v>
                </c:pt>
                <c:pt idx="2256">
                  <c:v>40441</c:v>
                </c:pt>
                <c:pt idx="2257">
                  <c:v>40438</c:v>
                </c:pt>
                <c:pt idx="2258">
                  <c:v>40437</c:v>
                </c:pt>
                <c:pt idx="2259">
                  <c:v>40436</c:v>
                </c:pt>
                <c:pt idx="2260">
                  <c:v>40435</c:v>
                </c:pt>
                <c:pt idx="2261">
                  <c:v>40434</c:v>
                </c:pt>
                <c:pt idx="2262">
                  <c:v>40431</c:v>
                </c:pt>
                <c:pt idx="2263">
                  <c:v>40430</c:v>
                </c:pt>
                <c:pt idx="2264">
                  <c:v>40429</c:v>
                </c:pt>
                <c:pt idx="2265">
                  <c:v>40428</c:v>
                </c:pt>
                <c:pt idx="2266">
                  <c:v>40424</c:v>
                </c:pt>
                <c:pt idx="2267">
                  <c:v>40423</c:v>
                </c:pt>
                <c:pt idx="2268">
                  <c:v>40422</c:v>
                </c:pt>
                <c:pt idx="2269">
                  <c:v>40421</c:v>
                </c:pt>
                <c:pt idx="2270">
                  <c:v>40420</c:v>
                </c:pt>
                <c:pt idx="2271">
                  <c:v>40417</c:v>
                </c:pt>
                <c:pt idx="2272">
                  <c:v>40416</c:v>
                </c:pt>
                <c:pt idx="2273">
                  <c:v>40415</c:v>
                </c:pt>
                <c:pt idx="2274">
                  <c:v>40414</c:v>
                </c:pt>
                <c:pt idx="2275">
                  <c:v>40413</c:v>
                </c:pt>
                <c:pt idx="2276">
                  <c:v>40410</c:v>
                </c:pt>
                <c:pt idx="2277">
                  <c:v>40409</c:v>
                </c:pt>
                <c:pt idx="2278">
                  <c:v>40408</c:v>
                </c:pt>
                <c:pt idx="2279">
                  <c:v>40407</c:v>
                </c:pt>
                <c:pt idx="2280">
                  <c:v>40406</c:v>
                </c:pt>
                <c:pt idx="2281">
                  <c:v>40403</c:v>
                </c:pt>
                <c:pt idx="2282">
                  <c:v>40402</c:v>
                </c:pt>
                <c:pt idx="2283">
                  <c:v>40401</c:v>
                </c:pt>
                <c:pt idx="2284">
                  <c:v>40400</c:v>
                </c:pt>
                <c:pt idx="2285">
                  <c:v>40399</c:v>
                </c:pt>
                <c:pt idx="2286">
                  <c:v>40396</c:v>
                </c:pt>
                <c:pt idx="2287">
                  <c:v>40395</c:v>
                </c:pt>
                <c:pt idx="2288">
                  <c:v>40394</c:v>
                </c:pt>
                <c:pt idx="2289">
                  <c:v>40393</c:v>
                </c:pt>
                <c:pt idx="2290">
                  <c:v>40392</c:v>
                </c:pt>
                <c:pt idx="2291">
                  <c:v>40389</c:v>
                </c:pt>
                <c:pt idx="2292">
                  <c:v>40388</c:v>
                </c:pt>
                <c:pt idx="2293">
                  <c:v>40387</c:v>
                </c:pt>
                <c:pt idx="2294">
                  <c:v>40386</c:v>
                </c:pt>
                <c:pt idx="2295">
                  <c:v>40385</c:v>
                </c:pt>
                <c:pt idx="2296">
                  <c:v>40382</c:v>
                </c:pt>
                <c:pt idx="2297">
                  <c:v>40381</c:v>
                </c:pt>
                <c:pt idx="2298">
                  <c:v>40380</c:v>
                </c:pt>
                <c:pt idx="2299">
                  <c:v>40379</c:v>
                </c:pt>
                <c:pt idx="2300">
                  <c:v>40378</c:v>
                </c:pt>
                <c:pt idx="2301">
                  <c:v>40375</c:v>
                </c:pt>
                <c:pt idx="2302">
                  <c:v>40374</c:v>
                </c:pt>
                <c:pt idx="2303">
                  <c:v>40373</c:v>
                </c:pt>
                <c:pt idx="2304">
                  <c:v>40372</c:v>
                </c:pt>
                <c:pt idx="2305">
                  <c:v>40371</c:v>
                </c:pt>
                <c:pt idx="2306">
                  <c:v>40368</c:v>
                </c:pt>
                <c:pt idx="2307">
                  <c:v>40367</c:v>
                </c:pt>
                <c:pt idx="2308">
                  <c:v>40366</c:v>
                </c:pt>
                <c:pt idx="2309">
                  <c:v>40365</c:v>
                </c:pt>
                <c:pt idx="2310">
                  <c:v>40361</c:v>
                </c:pt>
                <c:pt idx="2311">
                  <c:v>40360</c:v>
                </c:pt>
                <c:pt idx="2312">
                  <c:v>40359</c:v>
                </c:pt>
                <c:pt idx="2313">
                  <c:v>40358</c:v>
                </c:pt>
                <c:pt idx="2314">
                  <c:v>40357</c:v>
                </c:pt>
                <c:pt idx="2315">
                  <c:v>40354</c:v>
                </c:pt>
                <c:pt idx="2316">
                  <c:v>40353</c:v>
                </c:pt>
                <c:pt idx="2317">
                  <c:v>40352</c:v>
                </c:pt>
                <c:pt idx="2318">
                  <c:v>40351</c:v>
                </c:pt>
                <c:pt idx="2319">
                  <c:v>40350</c:v>
                </c:pt>
                <c:pt idx="2320">
                  <c:v>40347</c:v>
                </c:pt>
                <c:pt idx="2321">
                  <c:v>40346</c:v>
                </c:pt>
                <c:pt idx="2322">
                  <c:v>40345</c:v>
                </c:pt>
                <c:pt idx="2323">
                  <c:v>40344</c:v>
                </c:pt>
                <c:pt idx="2324">
                  <c:v>40343</c:v>
                </c:pt>
                <c:pt idx="2325">
                  <c:v>40340</c:v>
                </c:pt>
                <c:pt idx="2326">
                  <c:v>40339</c:v>
                </c:pt>
                <c:pt idx="2327">
                  <c:v>40338</c:v>
                </c:pt>
                <c:pt idx="2328">
                  <c:v>40337</c:v>
                </c:pt>
                <c:pt idx="2329">
                  <c:v>40336</c:v>
                </c:pt>
                <c:pt idx="2330">
                  <c:v>40333</c:v>
                </c:pt>
                <c:pt idx="2331">
                  <c:v>40332</c:v>
                </c:pt>
                <c:pt idx="2332">
                  <c:v>40331</c:v>
                </c:pt>
                <c:pt idx="2333">
                  <c:v>40330</c:v>
                </c:pt>
                <c:pt idx="2334">
                  <c:v>40326</c:v>
                </c:pt>
                <c:pt idx="2335">
                  <c:v>40325</c:v>
                </c:pt>
                <c:pt idx="2336">
                  <c:v>40324</c:v>
                </c:pt>
                <c:pt idx="2337">
                  <c:v>40323</c:v>
                </c:pt>
                <c:pt idx="2338">
                  <c:v>40322</c:v>
                </c:pt>
                <c:pt idx="2339">
                  <c:v>40319</c:v>
                </c:pt>
                <c:pt idx="2340">
                  <c:v>40318</c:v>
                </c:pt>
                <c:pt idx="2341">
                  <c:v>40317</c:v>
                </c:pt>
                <c:pt idx="2342">
                  <c:v>40316</c:v>
                </c:pt>
                <c:pt idx="2343">
                  <c:v>40315</c:v>
                </c:pt>
                <c:pt idx="2344">
                  <c:v>40312</c:v>
                </c:pt>
                <c:pt idx="2345">
                  <c:v>40311</c:v>
                </c:pt>
                <c:pt idx="2346">
                  <c:v>40310</c:v>
                </c:pt>
                <c:pt idx="2347">
                  <c:v>40309</c:v>
                </c:pt>
                <c:pt idx="2348">
                  <c:v>40308</c:v>
                </c:pt>
                <c:pt idx="2349">
                  <c:v>40305</c:v>
                </c:pt>
                <c:pt idx="2350">
                  <c:v>40304</c:v>
                </c:pt>
                <c:pt idx="2351">
                  <c:v>40303</c:v>
                </c:pt>
                <c:pt idx="2352">
                  <c:v>40302</c:v>
                </c:pt>
                <c:pt idx="2353">
                  <c:v>40301</c:v>
                </c:pt>
                <c:pt idx="2354">
                  <c:v>40298</c:v>
                </c:pt>
                <c:pt idx="2355">
                  <c:v>40297</c:v>
                </c:pt>
                <c:pt idx="2356">
                  <c:v>40296</c:v>
                </c:pt>
                <c:pt idx="2357">
                  <c:v>40295</c:v>
                </c:pt>
                <c:pt idx="2358">
                  <c:v>40294</c:v>
                </c:pt>
                <c:pt idx="2359">
                  <c:v>40291</c:v>
                </c:pt>
                <c:pt idx="2360">
                  <c:v>40290</c:v>
                </c:pt>
                <c:pt idx="2361">
                  <c:v>40289</c:v>
                </c:pt>
                <c:pt idx="2362">
                  <c:v>40288</c:v>
                </c:pt>
                <c:pt idx="2363">
                  <c:v>40287</c:v>
                </c:pt>
                <c:pt idx="2364">
                  <c:v>40284</c:v>
                </c:pt>
                <c:pt idx="2365">
                  <c:v>40283</c:v>
                </c:pt>
                <c:pt idx="2366">
                  <c:v>40282</c:v>
                </c:pt>
                <c:pt idx="2367">
                  <c:v>40281</c:v>
                </c:pt>
                <c:pt idx="2368">
                  <c:v>40280</c:v>
                </c:pt>
                <c:pt idx="2369">
                  <c:v>40277</c:v>
                </c:pt>
                <c:pt idx="2370">
                  <c:v>40276</c:v>
                </c:pt>
                <c:pt idx="2371">
                  <c:v>40275</c:v>
                </c:pt>
                <c:pt idx="2372">
                  <c:v>40274</c:v>
                </c:pt>
                <c:pt idx="2373">
                  <c:v>40273</c:v>
                </c:pt>
                <c:pt idx="2374">
                  <c:v>40269</c:v>
                </c:pt>
                <c:pt idx="2375">
                  <c:v>40268</c:v>
                </c:pt>
                <c:pt idx="2376">
                  <c:v>40267</c:v>
                </c:pt>
                <c:pt idx="2377">
                  <c:v>40266</c:v>
                </c:pt>
                <c:pt idx="2378">
                  <c:v>40263</c:v>
                </c:pt>
                <c:pt idx="2379">
                  <c:v>40262</c:v>
                </c:pt>
                <c:pt idx="2380">
                  <c:v>40261</c:v>
                </c:pt>
                <c:pt idx="2381">
                  <c:v>40260</c:v>
                </c:pt>
                <c:pt idx="2382">
                  <c:v>40259</c:v>
                </c:pt>
                <c:pt idx="2383">
                  <c:v>40256</c:v>
                </c:pt>
                <c:pt idx="2384">
                  <c:v>40255</c:v>
                </c:pt>
                <c:pt idx="2385">
                  <c:v>40254</c:v>
                </c:pt>
                <c:pt idx="2386">
                  <c:v>40253</c:v>
                </c:pt>
                <c:pt idx="2387">
                  <c:v>40252</c:v>
                </c:pt>
                <c:pt idx="2388">
                  <c:v>40249</c:v>
                </c:pt>
                <c:pt idx="2389">
                  <c:v>40248</c:v>
                </c:pt>
                <c:pt idx="2390">
                  <c:v>40247</c:v>
                </c:pt>
                <c:pt idx="2391">
                  <c:v>40246</c:v>
                </c:pt>
                <c:pt idx="2392">
                  <c:v>40245</c:v>
                </c:pt>
                <c:pt idx="2393">
                  <c:v>40242</c:v>
                </c:pt>
                <c:pt idx="2394">
                  <c:v>40241</c:v>
                </c:pt>
                <c:pt idx="2395">
                  <c:v>40240</c:v>
                </c:pt>
                <c:pt idx="2396">
                  <c:v>40239</c:v>
                </c:pt>
                <c:pt idx="2397">
                  <c:v>40238</c:v>
                </c:pt>
                <c:pt idx="2398">
                  <c:v>40235</c:v>
                </c:pt>
                <c:pt idx="2399">
                  <c:v>40234</c:v>
                </c:pt>
                <c:pt idx="2400">
                  <c:v>40233</c:v>
                </c:pt>
                <c:pt idx="2401">
                  <c:v>40232</c:v>
                </c:pt>
                <c:pt idx="2402">
                  <c:v>40231</c:v>
                </c:pt>
                <c:pt idx="2403">
                  <c:v>40228</c:v>
                </c:pt>
                <c:pt idx="2404">
                  <c:v>40227</c:v>
                </c:pt>
                <c:pt idx="2405">
                  <c:v>40226</c:v>
                </c:pt>
                <c:pt idx="2406">
                  <c:v>40225</c:v>
                </c:pt>
                <c:pt idx="2407">
                  <c:v>40221</c:v>
                </c:pt>
                <c:pt idx="2408">
                  <c:v>40220</c:v>
                </c:pt>
                <c:pt idx="2409">
                  <c:v>40219</c:v>
                </c:pt>
                <c:pt idx="2410">
                  <c:v>40218</c:v>
                </c:pt>
                <c:pt idx="2411">
                  <c:v>40217</c:v>
                </c:pt>
                <c:pt idx="2412">
                  <c:v>40214</c:v>
                </c:pt>
                <c:pt idx="2413">
                  <c:v>40213</c:v>
                </c:pt>
                <c:pt idx="2414">
                  <c:v>40212</c:v>
                </c:pt>
                <c:pt idx="2415">
                  <c:v>40211</c:v>
                </c:pt>
                <c:pt idx="2416">
                  <c:v>40210</c:v>
                </c:pt>
                <c:pt idx="2417">
                  <c:v>40207</c:v>
                </c:pt>
                <c:pt idx="2418">
                  <c:v>40206</c:v>
                </c:pt>
                <c:pt idx="2419">
                  <c:v>40205</c:v>
                </c:pt>
                <c:pt idx="2420">
                  <c:v>40204</c:v>
                </c:pt>
                <c:pt idx="2421">
                  <c:v>40203</c:v>
                </c:pt>
                <c:pt idx="2422">
                  <c:v>40200</c:v>
                </c:pt>
                <c:pt idx="2423">
                  <c:v>40199</c:v>
                </c:pt>
                <c:pt idx="2424">
                  <c:v>40198</c:v>
                </c:pt>
                <c:pt idx="2425">
                  <c:v>40197</c:v>
                </c:pt>
                <c:pt idx="2426">
                  <c:v>40193</c:v>
                </c:pt>
                <c:pt idx="2427">
                  <c:v>40192</c:v>
                </c:pt>
                <c:pt idx="2428">
                  <c:v>40191</c:v>
                </c:pt>
                <c:pt idx="2429">
                  <c:v>40190</c:v>
                </c:pt>
                <c:pt idx="2430">
                  <c:v>40189</c:v>
                </c:pt>
                <c:pt idx="2431">
                  <c:v>40186</c:v>
                </c:pt>
                <c:pt idx="2432">
                  <c:v>40185</c:v>
                </c:pt>
                <c:pt idx="2433">
                  <c:v>40184</c:v>
                </c:pt>
                <c:pt idx="2434">
                  <c:v>40183</c:v>
                </c:pt>
                <c:pt idx="2435">
                  <c:v>40182</c:v>
                </c:pt>
                <c:pt idx="2436">
                  <c:v>40178</c:v>
                </c:pt>
                <c:pt idx="2437">
                  <c:v>40177</c:v>
                </c:pt>
                <c:pt idx="2438">
                  <c:v>40176</c:v>
                </c:pt>
                <c:pt idx="2439">
                  <c:v>40175</c:v>
                </c:pt>
                <c:pt idx="2440">
                  <c:v>40171</c:v>
                </c:pt>
                <c:pt idx="2441">
                  <c:v>40170</c:v>
                </c:pt>
                <c:pt idx="2442">
                  <c:v>40169</c:v>
                </c:pt>
                <c:pt idx="2443">
                  <c:v>40168</c:v>
                </c:pt>
                <c:pt idx="2444">
                  <c:v>40165</c:v>
                </c:pt>
                <c:pt idx="2445">
                  <c:v>40164</c:v>
                </c:pt>
                <c:pt idx="2446">
                  <c:v>40163</c:v>
                </c:pt>
                <c:pt idx="2447">
                  <c:v>40162</c:v>
                </c:pt>
                <c:pt idx="2448">
                  <c:v>40161</c:v>
                </c:pt>
                <c:pt idx="2449">
                  <c:v>40158</c:v>
                </c:pt>
                <c:pt idx="2450">
                  <c:v>40157</c:v>
                </c:pt>
                <c:pt idx="2451">
                  <c:v>40156</c:v>
                </c:pt>
                <c:pt idx="2452">
                  <c:v>40155</c:v>
                </c:pt>
                <c:pt idx="2453">
                  <c:v>40154</c:v>
                </c:pt>
                <c:pt idx="2454">
                  <c:v>40151</c:v>
                </c:pt>
                <c:pt idx="2455">
                  <c:v>40150</c:v>
                </c:pt>
                <c:pt idx="2456">
                  <c:v>40149</c:v>
                </c:pt>
                <c:pt idx="2457">
                  <c:v>40148</c:v>
                </c:pt>
                <c:pt idx="2458">
                  <c:v>40147</c:v>
                </c:pt>
                <c:pt idx="2459">
                  <c:v>40144</c:v>
                </c:pt>
                <c:pt idx="2460">
                  <c:v>40142</c:v>
                </c:pt>
                <c:pt idx="2461">
                  <c:v>40141</c:v>
                </c:pt>
                <c:pt idx="2462">
                  <c:v>40140</c:v>
                </c:pt>
                <c:pt idx="2463">
                  <c:v>40137</c:v>
                </c:pt>
                <c:pt idx="2464">
                  <c:v>40136</c:v>
                </c:pt>
                <c:pt idx="2465">
                  <c:v>40135</c:v>
                </c:pt>
                <c:pt idx="2466">
                  <c:v>40134</c:v>
                </c:pt>
                <c:pt idx="2467">
                  <c:v>40133</c:v>
                </c:pt>
                <c:pt idx="2468">
                  <c:v>40130</c:v>
                </c:pt>
                <c:pt idx="2469">
                  <c:v>40129</c:v>
                </c:pt>
                <c:pt idx="2470">
                  <c:v>40128</c:v>
                </c:pt>
                <c:pt idx="2471">
                  <c:v>40127</c:v>
                </c:pt>
                <c:pt idx="2472">
                  <c:v>40126</c:v>
                </c:pt>
                <c:pt idx="2473">
                  <c:v>40123</c:v>
                </c:pt>
                <c:pt idx="2474">
                  <c:v>40122</c:v>
                </c:pt>
                <c:pt idx="2475">
                  <c:v>40121</c:v>
                </c:pt>
                <c:pt idx="2476">
                  <c:v>40120</c:v>
                </c:pt>
                <c:pt idx="2477">
                  <c:v>40119</c:v>
                </c:pt>
                <c:pt idx="2478">
                  <c:v>40116</c:v>
                </c:pt>
                <c:pt idx="2479">
                  <c:v>40115</c:v>
                </c:pt>
                <c:pt idx="2480">
                  <c:v>40114</c:v>
                </c:pt>
                <c:pt idx="2481">
                  <c:v>40113</c:v>
                </c:pt>
                <c:pt idx="2482">
                  <c:v>40112</c:v>
                </c:pt>
                <c:pt idx="2483">
                  <c:v>40109</c:v>
                </c:pt>
                <c:pt idx="2484">
                  <c:v>40108</c:v>
                </c:pt>
                <c:pt idx="2485">
                  <c:v>40107</c:v>
                </c:pt>
                <c:pt idx="2486">
                  <c:v>40106</c:v>
                </c:pt>
                <c:pt idx="2487">
                  <c:v>40105</c:v>
                </c:pt>
                <c:pt idx="2488">
                  <c:v>40102</c:v>
                </c:pt>
                <c:pt idx="2489">
                  <c:v>40101</c:v>
                </c:pt>
                <c:pt idx="2490">
                  <c:v>40100</c:v>
                </c:pt>
                <c:pt idx="2491">
                  <c:v>40099</c:v>
                </c:pt>
                <c:pt idx="2492">
                  <c:v>40098</c:v>
                </c:pt>
                <c:pt idx="2493">
                  <c:v>40095</c:v>
                </c:pt>
                <c:pt idx="2494">
                  <c:v>40094</c:v>
                </c:pt>
                <c:pt idx="2495">
                  <c:v>40093</c:v>
                </c:pt>
                <c:pt idx="2496">
                  <c:v>40092</c:v>
                </c:pt>
                <c:pt idx="2497">
                  <c:v>40091</c:v>
                </c:pt>
                <c:pt idx="2498">
                  <c:v>40088</c:v>
                </c:pt>
                <c:pt idx="2499">
                  <c:v>40087</c:v>
                </c:pt>
                <c:pt idx="2500">
                  <c:v>40086</c:v>
                </c:pt>
                <c:pt idx="2501">
                  <c:v>40085</c:v>
                </c:pt>
                <c:pt idx="2502">
                  <c:v>40084</c:v>
                </c:pt>
                <c:pt idx="2503">
                  <c:v>40081</c:v>
                </c:pt>
                <c:pt idx="2504">
                  <c:v>40080</c:v>
                </c:pt>
                <c:pt idx="2505">
                  <c:v>40079</c:v>
                </c:pt>
                <c:pt idx="2506">
                  <c:v>40078</c:v>
                </c:pt>
                <c:pt idx="2507">
                  <c:v>40077</c:v>
                </c:pt>
                <c:pt idx="2508">
                  <c:v>40074</c:v>
                </c:pt>
                <c:pt idx="2509">
                  <c:v>40073</c:v>
                </c:pt>
                <c:pt idx="2510">
                  <c:v>40072</c:v>
                </c:pt>
                <c:pt idx="2511">
                  <c:v>40071</c:v>
                </c:pt>
                <c:pt idx="2512">
                  <c:v>40070</c:v>
                </c:pt>
                <c:pt idx="2513">
                  <c:v>40067</c:v>
                </c:pt>
                <c:pt idx="2514">
                  <c:v>40066</c:v>
                </c:pt>
                <c:pt idx="2515">
                  <c:v>40065</c:v>
                </c:pt>
                <c:pt idx="2516">
                  <c:v>40064</c:v>
                </c:pt>
                <c:pt idx="2517">
                  <c:v>40060</c:v>
                </c:pt>
                <c:pt idx="2518">
                  <c:v>40059</c:v>
                </c:pt>
                <c:pt idx="2519">
                  <c:v>40058</c:v>
                </c:pt>
                <c:pt idx="2520">
                  <c:v>40057</c:v>
                </c:pt>
                <c:pt idx="2521">
                  <c:v>40056</c:v>
                </c:pt>
                <c:pt idx="2522">
                  <c:v>40053</c:v>
                </c:pt>
                <c:pt idx="2523">
                  <c:v>40052</c:v>
                </c:pt>
                <c:pt idx="2524">
                  <c:v>40051</c:v>
                </c:pt>
                <c:pt idx="2525">
                  <c:v>40050</c:v>
                </c:pt>
                <c:pt idx="2526">
                  <c:v>40049</c:v>
                </c:pt>
                <c:pt idx="2527">
                  <c:v>40046</c:v>
                </c:pt>
                <c:pt idx="2528">
                  <c:v>40045</c:v>
                </c:pt>
                <c:pt idx="2529">
                  <c:v>40044</c:v>
                </c:pt>
                <c:pt idx="2530">
                  <c:v>40043</c:v>
                </c:pt>
                <c:pt idx="2531">
                  <c:v>40042</c:v>
                </c:pt>
                <c:pt idx="2532">
                  <c:v>40039</c:v>
                </c:pt>
                <c:pt idx="2533">
                  <c:v>40038</c:v>
                </c:pt>
                <c:pt idx="2534">
                  <c:v>40037</c:v>
                </c:pt>
                <c:pt idx="2535">
                  <c:v>40036</c:v>
                </c:pt>
                <c:pt idx="2536">
                  <c:v>40035</c:v>
                </c:pt>
                <c:pt idx="2537">
                  <c:v>40032</c:v>
                </c:pt>
                <c:pt idx="2538">
                  <c:v>40031</c:v>
                </c:pt>
                <c:pt idx="2539">
                  <c:v>40030</c:v>
                </c:pt>
                <c:pt idx="2540">
                  <c:v>40029</c:v>
                </c:pt>
                <c:pt idx="2541">
                  <c:v>40028</c:v>
                </c:pt>
                <c:pt idx="2542">
                  <c:v>40025</c:v>
                </c:pt>
                <c:pt idx="2543">
                  <c:v>40024</c:v>
                </c:pt>
                <c:pt idx="2544">
                  <c:v>40023</c:v>
                </c:pt>
                <c:pt idx="2545">
                  <c:v>40022</c:v>
                </c:pt>
                <c:pt idx="2546">
                  <c:v>40021</c:v>
                </c:pt>
                <c:pt idx="2547">
                  <c:v>40018</c:v>
                </c:pt>
                <c:pt idx="2548">
                  <c:v>40017</c:v>
                </c:pt>
                <c:pt idx="2549">
                  <c:v>40016</c:v>
                </c:pt>
                <c:pt idx="2550">
                  <c:v>40015</c:v>
                </c:pt>
                <c:pt idx="2551">
                  <c:v>40014</c:v>
                </c:pt>
                <c:pt idx="2552">
                  <c:v>40011</c:v>
                </c:pt>
                <c:pt idx="2553">
                  <c:v>40010</c:v>
                </c:pt>
                <c:pt idx="2554">
                  <c:v>40009</c:v>
                </c:pt>
                <c:pt idx="2555">
                  <c:v>40008</c:v>
                </c:pt>
                <c:pt idx="2556">
                  <c:v>40007</c:v>
                </c:pt>
                <c:pt idx="2557">
                  <c:v>40004</c:v>
                </c:pt>
                <c:pt idx="2558">
                  <c:v>40003</c:v>
                </c:pt>
                <c:pt idx="2559">
                  <c:v>40002</c:v>
                </c:pt>
                <c:pt idx="2560">
                  <c:v>40001</c:v>
                </c:pt>
                <c:pt idx="2561">
                  <c:v>40000</c:v>
                </c:pt>
                <c:pt idx="2562">
                  <c:v>39996</c:v>
                </c:pt>
                <c:pt idx="2563">
                  <c:v>39995</c:v>
                </c:pt>
                <c:pt idx="2564">
                  <c:v>39994</c:v>
                </c:pt>
                <c:pt idx="2565">
                  <c:v>39993</c:v>
                </c:pt>
                <c:pt idx="2566">
                  <c:v>39990</c:v>
                </c:pt>
                <c:pt idx="2567">
                  <c:v>39989</c:v>
                </c:pt>
                <c:pt idx="2568">
                  <c:v>39988</c:v>
                </c:pt>
                <c:pt idx="2569">
                  <c:v>39987</c:v>
                </c:pt>
                <c:pt idx="2570">
                  <c:v>39986</c:v>
                </c:pt>
                <c:pt idx="2571">
                  <c:v>39983</c:v>
                </c:pt>
                <c:pt idx="2572">
                  <c:v>39982</c:v>
                </c:pt>
                <c:pt idx="2573">
                  <c:v>39981</c:v>
                </c:pt>
                <c:pt idx="2574">
                  <c:v>39980</c:v>
                </c:pt>
                <c:pt idx="2575">
                  <c:v>39979</c:v>
                </c:pt>
                <c:pt idx="2576">
                  <c:v>39976</c:v>
                </c:pt>
                <c:pt idx="2577">
                  <c:v>39975</c:v>
                </c:pt>
                <c:pt idx="2578">
                  <c:v>39974</c:v>
                </c:pt>
                <c:pt idx="2579">
                  <c:v>39973</c:v>
                </c:pt>
                <c:pt idx="2580">
                  <c:v>39972</c:v>
                </c:pt>
                <c:pt idx="2581">
                  <c:v>39969</c:v>
                </c:pt>
                <c:pt idx="2582">
                  <c:v>39968</c:v>
                </c:pt>
                <c:pt idx="2583">
                  <c:v>39967</c:v>
                </c:pt>
                <c:pt idx="2584">
                  <c:v>39966</c:v>
                </c:pt>
                <c:pt idx="2585">
                  <c:v>39965</c:v>
                </c:pt>
                <c:pt idx="2586">
                  <c:v>39962</c:v>
                </c:pt>
                <c:pt idx="2587">
                  <c:v>39961</c:v>
                </c:pt>
                <c:pt idx="2588">
                  <c:v>39960</c:v>
                </c:pt>
                <c:pt idx="2589">
                  <c:v>39959</c:v>
                </c:pt>
                <c:pt idx="2590">
                  <c:v>39955</c:v>
                </c:pt>
                <c:pt idx="2591">
                  <c:v>39954</c:v>
                </c:pt>
                <c:pt idx="2592">
                  <c:v>39953</c:v>
                </c:pt>
                <c:pt idx="2593">
                  <c:v>39952</c:v>
                </c:pt>
                <c:pt idx="2594">
                  <c:v>39951</c:v>
                </c:pt>
                <c:pt idx="2595">
                  <c:v>39948</c:v>
                </c:pt>
                <c:pt idx="2596">
                  <c:v>39947</c:v>
                </c:pt>
                <c:pt idx="2597">
                  <c:v>39946</c:v>
                </c:pt>
                <c:pt idx="2598">
                  <c:v>39945</c:v>
                </c:pt>
                <c:pt idx="2599">
                  <c:v>39944</c:v>
                </c:pt>
                <c:pt idx="2600">
                  <c:v>39941</c:v>
                </c:pt>
                <c:pt idx="2601">
                  <c:v>39940</c:v>
                </c:pt>
                <c:pt idx="2602">
                  <c:v>39939</c:v>
                </c:pt>
                <c:pt idx="2603">
                  <c:v>39938</c:v>
                </c:pt>
                <c:pt idx="2604">
                  <c:v>39937</c:v>
                </c:pt>
                <c:pt idx="2605">
                  <c:v>39934</c:v>
                </c:pt>
                <c:pt idx="2606">
                  <c:v>39933</c:v>
                </c:pt>
                <c:pt idx="2607">
                  <c:v>39932</c:v>
                </c:pt>
                <c:pt idx="2608">
                  <c:v>39931</c:v>
                </c:pt>
                <c:pt idx="2609">
                  <c:v>39930</c:v>
                </c:pt>
                <c:pt idx="2610">
                  <c:v>39927</c:v>
                </c:pt>
                <c:pt idx="2611">
                  <c:v>39926</c:v>
                </c:pt>
                <c:pt idx="2612">
                  <c:v>39925</c:v>
                </c:pt>
                <c:pt idx="2613">
                  <c:v>39924</c:v>
                </c:pt>
                <c:pt idx="2614">
                  <c:v>39923</c:v>
                </c:pt>
                <c:pt idx="2615">
                  <c:v>39920</c:v>
                </c:pt>
                <c:pt idx="2616">
                  <c:v>39919</c:v>
                </c:pt>
                <c:pt idx="2617">
                  <c:v>39918</c:v>
                </c:pt>
                <c:pt idx="2618">
                  <c:v>39917</c:v>
                </c:pt>
                <c:pt idx="2619">
                  <c:v>39916</c:v>
                </c:pt>
                <c:pt idx="2620">
                  <c:v>39912</c:v>
                </c:pt>
                <c:pt idx="2621">
                  <c:v>39911</c:v>
                </c:pt>
                <c:pt idx="2622">
                  <c:v>39910</c:v>
                </c:pt>
                <c:pt idx="2623">
                  <c:v>39909</c:v>
                </c:pt>
                <c:pt idx="2624">
                  <c:v>39906</c:v>
                </c:pt>
                <c:pt idx="2625">
                  <c:v>39905</c:v>
                </c:pt>
                <c:pt idx="2626">
                  <c:v>39904</c:v>
                </c:pt>
                <c:pt idx="2627">
                  <c:v>39903</c:v>
                </c:pt>
                <c:pt idx="2628">
                  <c:v>39902</c:v>
                </c:pt>
                <c:pt idx="2629">
                  <c:v>39899</c:v>
                </c:pt>
                <c:pt idx="2630">
                  <c:v>39898</c:v>
                </c:pt>
                <c:pt idx="2631">
                  <c:v>39897</c:v>
                </c:pt>
                <c:pt idx="2632">
                  <c:v>39896</c:v>
                </c:pt>
                <c:pt idx="2633">
                  <c:v>39895</c:v>
                </c:pt>
                <c:pt idx="2634">
                  <c:v>39892</c:v>
                </c:pt>
                <c:pt idx="2635">
                  <c:v>39891</c:v>
                </c:pt>
                <c:pt idx="2636">
                  <c:v>39890</c:v>
                </c:pt>
                <c:pt idx="2637">
                  <c:v>39889</c:v>
                </c:pt>
                <c:pt idx="2638">
                  <c:v>39888</c:v>
                </c:pt>
                <c:pt idx="2639">
                  <c:v>39885</c:v>
                </c:pt>
                <c:pt idx="2640">
                  <c:v>39884</c:v>
                </c:pt>
                <c:pt idx="2641">
                  <c:v>39883</c:v>
                </c:pt>
                <c:pt idx="2642">
                  <c:v>39882</c:v>
                </c:pt>
                <c:pt idx="2643">
                  <c:v>39881</c:v>
                </c:pt>
                <c:pt idx="2644">
                  <c:v>39878</c:v>
                </c:pt>
                <c:pt idx="2645">
                  <c:v>39877</c:v>
                </c:pt>
                <c:pt idx="2646">
                  <c:v>39876</c:v>
                </c:pt>
                <c:pt idx="2647">
                  <c:v>39875</c:v>
                </c:pt>
                <c:pt idx="2648">
                  <c:v>39874</c:v>
                </c:pt>
                <c:pt idx="2649">
                  <c:v>39871</c:v>
                </c:pt>
                <c:pt idx="2650">
                  <c:v>39870</c:v>
                </c:pt>
                <c:pt idx="2651">
                  <c:v>39869</c:v>
                </c:pt>
                <c:pt idx="2652">
                  <c:v>39868</c:v>
                </c:pt>
                <c:pt idx="2653">
                  <c:v>39867</c:v>
                </c:pt>
                <c:pt idx="2654">
                  <c:v>39864</c:v>
                </c:pt>
                <c:pt idx="2655">
                  <c:v>39863</c:v>
                </c:pt>
                <c:pt idx="2656">
                  <c:v>39862</c:v>
                </c:pt>
                <c:pt idx="2657">
                  <c:v>39861</c:v>
                </c:pt>
                <c:pt idx="2658">
                  <c:v>39857</c:v>
                </c:pt>
                <c:pt idx="2659">
                  <c:v>39856</c:v>
                </c:pt>
                <c:pt idx="2660">
                  <c:v>39855</c:v>
                </c:pt>
                <c:pt idx="2661">
                  <c:v>39854</c:v>
                </c:pt>
                <c:pt idx="2662">
                  <c:v>39853</c:v>
                </c:pt>
                <c:pt idx="2663">
                  <c:v>39850</c:v>
                </c:pt>
                <c:pt idx="2664">
                  <c:v>39849</c:v>
                </c:pt>
                <c:pt idx="2665">
                  <c:v>39848</c:v>
                </c:pt>
                <c:pt idx="2666">
                  <c:v>39847</c:v>
                </c:pt>
                <c:pt idx="2667">
                  <c:v>39846</c:v>
                </c:pt>
                <c:pt idx="2668">
                  <c:v>39843</c:v>
                </c:pt>
                <c:pt idx="2669">
                  <c:v>39842</c:v>
                </c:pt>
                <c:pt idx="2670">
                  <c:v>39841</c:v>
                </c:pt>
                <c:pt idx="2671">
                  <c:v>39840</c:v>
                </c:pt>
                <c:pt idx="2672">
                  <c:v>39839</c:v>
                </c:pt>
                <c:pt idx="2673">
                  <c:v>39836</c:v>
                </c:pt>
                <c:pt idx="2674">
                  <c:v>39835</c:v>
                </c:pt>
                <c:pt idx="2675">
                  <c:v>39834</c:v>
                </c:pt>
                <c:pt idx="2676">
                  <c:v>39833</c:v>
                </c:pt>
                <c:pt idx="2677">
                  <c:v>39829</c:v>
                </c:pt>
                <c:pt idx="2678">
                  <c:v>39828</c:v>
                </c:pt>
                <c:pt idx="2679">
                  <c:v>39827</c:v>
                </c:pt>
                <c:pt idx="2680">
                  <c:v>39826</c:v>
                </c:pt>
                <c:pt idx="2681">
                  <c:v>39825</c:v>
                </c:pt>
                <c:pt idx="2682">
                  <c:v>39822</c:v>
                </c:pt>
                <c:pt idx="2683">
                  <c:v>39821</c:v>
                </c:pt>
                <c:pt idx="2684">
                  <c:v>39820</c:v>
                </c:pt>
                <c:pt idx="2685">
                  <c:v>39819</c:v>
                </c:pt>
                <c:pt idx="2686">
                  <c:v>39818</c:v>
                </c:pt>
                <c:pt idx="2687">
                  <c:v>39815</c:v>
                </c:pt>
                <c:pt idx="2688">
                  <c:v>39813</c:v>
                </c:pt>
                <c:pt idx="2689">
                  <c:v>39812</c:v>
                </c:pt>
                <c:pt idx="2690">
                  <c:v>39811</c:v>
                </c:pt>
                <c:pt idx="2691">
                  <c:v>39808</c:v>
                </c:pt>
                <c:pt idx="2692">
                  <c:v>39806</c:v>
                </c:pt>
                <c:pt idx="2693">
                  <c:v>39805</c:v>
                </c:pt>
                <c:pt idx="2694">
                  <c:v>39804</c:v>
                </c:pt>
                <c:pt idx="2695">
                  <c:v>39801</c:v>
                </c:pt>
                <c:pt idx="2696">
                  <c:v>39800</c:v>
                </c:pt>
                <c:pt idx="2697">
                  <c:v>39799</c:v>
                </c:pt>
                <c:pt idx="2698">
                  <c:v>39798</c:v>
                </c:pt>
                <c:pt idx="2699">
                  <c:v>39797</c:v>
                </c:pt>
                <c:pt idx="2700">
                  <c:v>39794</c:v>
                </c:pt>
                <c:pt idx="2701">
                  <c:v>39793</c:v>
                </c:pt>
                <c:pt idx="2702">
                  <c:v>39792</c:v>
                </c:pt>
                <c:pt idx="2703">
                  <c:v>39791</c:v>
                </c:pt>
                <c:pt idx="2704">
                  <c:v>39790</c:v>
                </c:pt>
                <c:pt idx="2705">
                  <c:v>39787</c:v>
                </c:pt>
                <c:pt idx="2706">
                  <c:v>39786</c:v>
                </c:pt>
                <c:pt idx="2707">
                  <c:v>39785</c:v>
                </c:pt>
                <c:pt idx="2708">
                  <c:v>39784</c:v>
                </c:pt>
                <c:pt idx="2709">
                  <c:v>39783</c:v>
                </c:pt>
                <c:pt idx="2710">
                  <c:v>39780</c:v>
                </c:pt>
                <c:pt idx="2711">
                  <c:v>39778</c:v>
                </c:pt>
                <c:pt idx="2712">
                  <c:v>39777</c:v>
                </c:pt>
                <c:pt idx="2713">
                  <c:v>39776</c:v>
                </c:pt>
                <c:pt idx="2714">
                  <c:v>39773</c:v>
                </c:pt>
                <c:pt idx="2715">
                  <c:v>39772</c:v>
                </c:pt>
                <c:pt idx="2716">
                  <c:v>39771</c:v>
                </c:pt>
                <c:pt idx="2717">
                  <c:v>39770</c:v>
                </c:pt>
                <c:pt idx="2718">
                  <c:v>39769</c:v>
                </c:pt>
                <c:pt idx="2719">
                  <c:v>39766</c:v>
                </c:pt>
                <c:pt idx="2720">
                  <c:v>39765</c:v>
                </c:pt>
                <c:pt idx="2721">
                  <c:v>39764</c:v>
                </c:pt>
                <c:pt idx="2722">
                  <c:v>39763</c:v>
                </c:pt>
                <c:pt idx="2723">
                  <c:v>39762</c:v>
                </c:pt>
                <c:pt idx="2724">
                  <c:v>39759</c:v>
                </c:pt>
                <c:pt idx="2725">
                  <c:v>39758</c:v>
                </c:pt>
                <c:pt idx="2726">
                  <c:v>39757</c:v>
                </c:pt>
                <c:pt idx="2727">
                  <c:v>39756</c:v>
                </c:pt>
                <c:pt idx="2728">
                  <c:v>39755</c:v>
                </c:pt>
                <c:pt idx="2729">
                  <c:v>39752</c:v>
                </c:pt>
                <c:pt idx="2730">
                  <c:v>39751</c:v>
                </c:pt>
                <c:pt idx="2731">
                  <c:v>39750</c:v>
                </c:pt>
                <c:pt idx="2732">
                  <c:v>39749</c:v>
                </c:pt>
                <c:pt idx="2733">
                  <c:v>39748</c:v>
                </c:pt>
                <c:pt idx="2734">
                  <c:v>39745</c:v>
                </c:pt>
                <c:pt idx="2735">
                  <c:v>39744</c:v>
                </c:pt>
                <c:pt idx="2736">
                  <c:v>39743</c:v>
                </c:pt>
                <c:pt idx="2737">
                  <c:v>39742</c:v>
                </c:pt>
                <c:pt idx="2738">
                  <c:v>39741</c:v>
                </c:pt>
                <c:pt idx="2739">
                  <c:v>39738</c:v>
                </c:pt>
                <c:pt idx="2740">
                  <c:v>39737</c:v>
                </c:pt>
                <c:pt idx="2741">
                  <c:v>39736</c:v>
                </c:pt>
                <c:pt idx="2742">
                  <c:v>39735</c:v>
                </c:pt>
                <c:pt idx="2743">
                  <c:v>39734</c:v>
                </c:pt>
                <c:pt idx="2744">
                  <c:v>39731</c:v>
                </c:pt>
                <c:pt idx="2745">
                  <c:v>39730</c:v>
                </c:pt>
                <c:pt idx="2746">
                  <c:v>39729</c:v>
                </c:pt>
                <c:pt idx="2747">
                  <c:v>39728</c:v>
                </c:pt>
                <c:pt idx="2748">
                  <c:v>39727</c:v>
                </c:pt>
                <c:pt idx="2749">
                  <c:v>39724</c:v>
                </c:pt>
                <c:pt idx="2750">
                  <c:v>39723</c:v>
                </c:pt>
                <c:pt idx="2751">
                  <c:v>39722</c:v>
                </c:pt>
                <c:pt idx="2752">
                  <c:v>39721</c:v>
                </c:pt>
                <c:pt idx="2753">
                  <c:v>39720</c:v>
                </c:pt>
                <c:pt idx="2754">
                  <c:v>39717</c:v>
                </c:pt>
                <c:pt idx="2755">
                  <c:v>39716</c:v>
                </c:pt>
                <c:pt idx="2756">
                  <c:v>39715</c:v>
                </c:pt>
                <c:pt idx="2757">
                  <c:v>39714</c:v>
                </c:pt>
                <c:pt idx="2758">
                  <c:v>39713</c:v>
                </c:pt>
                <c:pt idx="2759">
                  <c:v>39710</c:v>
                </c:pt>
                <c:pt idx="2760">
                  <c:v>39709</c:v>
                </c:pt>
                <c:pt idx="2761">
                  <c:v>39708</c:v>
                </c:pt>
                <c:pt idx="2762">
                  <c:v>39707</c:v>
                </c:pt>
                <c:pt idx="2763">
                  <c:v>39706</c:v>
                </c:pt>
                <c:pt idx="2764">
                  <c:v>39703</c:v>
                </c:pt>
                <c:pt idx="2765">
                  <c:v>39702</c:v>
                </c:pt>
                <c:pt idx="2766">
                  <c:v>39701</c:v>
                </c:pt>
                <c:pt idx="2767">
                  <c:v>39700</c:v>
                </c:pt>
                <c:pt idx="2768">
                  <c:v>39699</c:v>
                </c:pt>
                <c:pt idx="2769">
                  <c:v>39696</c:v>
                </c:pt>
                <c:pt idx="2770">
                  <c:v>39695</c:v>
                </c:pt>
                <c:pt idx="2771">
                  <c:v>39694</c:v>
                </c:pt>
                <c:pt idx="2772">
                  <c:v>39693</c:v>
                </c:pt>
                <c:pt idx="2773">
                  <c:v>39689</c:v>
                </c:pt>
                <c:pt idx="2774">
                  <c:v>39688</c:v>
                </c:pt>
                <c:pt idx="2775">
                  <c:v>39687</c:v>
                </c:pt>
                <c:pt idx="2776">
                  <c:v>39686</c:v>
                </c:pt>
                <c:pt idx="2777">
                  <c:v>39685</c:v>
                </c:pt>
                <c:pt idx="2778">
                  <c:v>39682</c:v>
                </c:pt>
                <c:pt idx="2779">
                  <c:v>39681</c:v>
                </c:pt>
                <c:pt idx="2780">
                  <c:v>39680</c:v>
                </c:pt>
                <c:pt idx="2781">
                  <c:v>39679</c:v>
                </c:pt>
                <c:pt idx="2782">
                  <c:v>39678</c:v>
                </c:pt>
                <c:pt idx="2783">
                  <c:v>39675</c:v>
                </c:pt>
                <c:pt idx="2784">
                  <c:v>39674</c:v>
                </c:pt>
                <c:pt idx="2785">
                  <c:v>39673</c:v>
                </c:pt>
                <c:pt idx="2786">
                  <c:v>39672</c:v>
                </c:pt>
                <c:pt idx="2787">
                  <c:v>39671</c:v>
                </c:pt>
                <c:pt idx="2788">
                  <c:v>39668</c:v>
                </c:pt>
                <c:pt idx="2789">
                  <c:v>39667</c:v>
                </c:pt>
                <c:pt idx="2790">
                  <c:v>39666</c:v>
                </c:pt>
                <c:pt idx="2791">
                  <c:v>39665</c:v>
                </c:pt>
                <c:pt idx="2792">
                  <c:v>39664</c:v>
                </c:pt>
                <c:pt idx="2793">
                  <c:v>39661</c:v>
                </c:pt>
                <c:pt idx="2794">
                  <c:v>39660</c:v>
                </c:pt>
                <c:pt idx="2795">
                  <c:v>39659</c:v>
                </c:pt>
                <c:pt idx="2796">
                  <c:v>39658</c:v>
                </c:pt>
                <c:pt idx="2797">
                  <c:v>39657</c:v>
                </c:pt>
                <c:pt idx="2798">
                  <c:v>39654</c:v>
                </c:pt>
                <c:pt idx="2799">
                  <c:v>39653</c:v>
                </c:pt>
                <c:pt idx="2800">
                  <c:v>39652</c:v>
                </c:pt>
                <c:pt idx="2801">
                  <c:v>39651</c:v>
                </c:pt>
                <c:pt idx="2802">
                  <c:v>39650</c:v>
                </c:pt>
                <c:pt idx="2803">
                  <c:v>39647</c:v>
                </c:pt>
                <c:pt idx="2804">
                  <c:v>39646</c:v>
                </c:pt>
                <c:pt idx="2805">
                  <c:v>39645</c:v>
                </c:pt>
                <c:pt idx="2806">
                  <c:v>39644</c:v>
                </c:pt>
                <c:pt idx="2807">
                  <c:v>39643</c:v>
                </c:pt>
                <c:pt idx="2808">
                  <c:v>39640</c:v>
                </c:pt>
                <c:pt idx="2809">
                  <c:v>39639</c:v>
                </c:pt>
                <c:pt idx="2810">
                  <c:v>39638</c:v>
                </c:pt>
                <c:pt idx="2811">
                  <c:v>39637</c:v>
                </c:pt>
                <c:pt idx="2812">
                  <c:v>39636</c:v>
                </c:pt>
                <c:pt idx="2813">
                  <c:v>39632</c:v>
                </c:pt>
                <c:pt idx="2814">
                  <c:v>39631</c:v>
                </c:pt>
                <c:pt idx="2815">
                  <c:v>39630</c:v>
                </c:pt>
                <c:pt idx="2816">
                  <c:v>39629</c:v>
                </c:pt>
                <c:pt idx="2817">
                  <c:v>39626</c:v>
                </c:pt>
                <c:pt idx="2818">
                  <c:v>39625</c:v>
                </c:pt>
                <c:pt idx="2819">
                  <c:v>39624</c:v>
                </c:pt>
                <c:pt idx="2820">
                  <c:v>39623</c:v>
                </c:pt>
                <c:pt idx="2821">
                  <c:v>39622</c:v>
                </c:pt>
                <c:pt idx="2822">
                  <c:v>39619</c:v>
                </c:pt>
                <c:pt idx="2823">
                  <c:v>39618</c:v>
                </c:pt>
                <c:pt idx="2824">
                  <c:v>39617</c:v>
                </c:pt>
                <c:pt idx="2825">
                  <c:v>39616</c:v>
                </c:pt>
                <c:pt idx="2826">
                  <c:v>39615</c:v>
                </c:pt>
                <c:pt idx="2827">
                  <c:v>39612</c:v>
                </c:pt>
                <c:pt idx="2828">
                  <c:v>39611</c:v>
                </c:pt>
                <c:pt idx="2829">
                  <c:v>39610</c:v>
                </c:pt>
                <c:pt idx="2830">
                  <c:v>39609</c:v>
                </c:pt>
                <c:pt idx="2831">
                  <c:v>39608</c:v>
                </c:pt>
                <c:pt idx="2832">
                  <c:v>39605</c:v>
                </c:pt>
                <c:pt idx="2833">
                  <c:v>39604</c:v>
                </c:pt>
                <c:pt idx="2834">
                  <c:v>39603</c:v>
                </c:pt>
                <c:pt idx="2835">
                  <c:v>39602</c:v>
                </c:pt>
                <c:pt idx="2836">
                  <c:v>39601</c:v>
                </c:pt>
                <c:pt idx="2837">
                  <c:v>39598</c:v>
                </c:pt>
                <c:pt idx="2838">
                  <c:v>39597</c:v>
                </c:pt>
                <c:pt idx="2839">
                  <c:v>39596</c:v>
                </c:pt>
                <c:pt idx="2840">
                  <c:v>39595</c:v>
                </c:pt>
                <c:pt idx="2841">
                  <c:v>39591</c:v>
                </c:pt>
                <c:pt idx="2842">
                  <c:v>39590</c:v>
                </c:pt>
                <c:pt idx="2843">
                  <c:v>39589</c:v>
                </c:pt>
                <c:pt idx="2844">
                  <c:v>39588</c:v>
                </c:pt>
                <c:pt idx="2845">
                  <c:v>39587</c:v>
                </c:pt>
                <c:pt idx="2846">
                  <c:v>39584</c:v>
                </c:pt>
                <c:pt idx="2847">
                  <c:v>39583</c:v>
                </c:pt>
                <c:pt idx="2848">
                  <c:v>39582</c:v>
                </c:pt>
                <c:pt idx="2849">
                  <c:v>39581</c:v>
                </c:pt>
                <c:pt idx="2850">
                  <c:v>39580</c:v>
                </c:pt>
                <c:pt idx="2851">
                  <c:v>39577</c:v>
                </c:pt>
                <c:pt idx="2852">
                  <c:v>39576</c:v>
                </c:pt>
                <c:pt idx="2853">
                  <c:v>39575</c:v>
                </c:pt>
                <c:pt idx="2854">
                  <c:v>39574</c:v>
                </c:pt>
                <c:pt idx="2855">
                  <c:v>39573</c:v>
                </c:pt>
                <c:pt idx="2856">
                  <c:v>39570</c:v>
                </c:pt>
                <c:pt idx="2857">
                  <c:v>39569</c:v>
                </c:pt>
                <c:pt idx="2858">
                  <c:v>39568</c:v>
                </c:pt>
                <c:pt idx="2859">
                  <c:v>39567</c:v>
                </c:pt>
                <c:pt idx="2860">
                  <c:v>39566</c:v>
                </c:pt>
                <c:pt idx="2861">
                  <c:v>39563</c:v>
                </c:pt>
                <c:pt idx="2862">
                  <c:v>39562</c:v>
                </c:pt>
                <c:pt idx="2863">
                  <c:v>39561</c:v>
                </c:pt>
                <c:pt idx="2864">
                  <c:v>39560</c:v>
                </c:pt>
                <c:pt idx="2865">
                  <c:v>39559</c:v>
                </c:pt>
                <c:pt idx="2866">
                  <c:v>39556</c:v>
                </c:pt>
                <c:pt idx="2867">
                  <c:v>39555</c:v>
                </c:pt>
                <c:pt idx="2868">
                  <c:v>39554</c:v>
                </c:pt>
                <c:pt idx="2869">
                  <c:v>39553</c:v>
                </c:pt>
                <c:pt idx="2870">
                  <c:v>39552</c:v>
                </c:pt>
                <c:pt idx="2871">
                  <c:v>39549</c:v>
                </c:pt>
                <c:pt idx="2872">
                  <c:v>39548</c:v>
                </c:pt>
                <c:pt idx="2873">
                  <c:v>39547</c:v>
                </c:pt>
                <c:pt idx="2874">
                  <c:v>39546</c:v>
                </c:pt>
                <c:pt idx="2875">
                  <c:v>39545</c:v>
                </c:pt>
                <c:pt idx="2876">
                  <c:v>39542</c:v>
                </c:pt>
                <c:pt idx="2877">
                  <c:v>39541</c:v>
                </c:pt>
                <c:pt idx="2878">
                  <c:v>39540</c:v>
                </c:pt>
                <c:pt idx="2879">
                  <c:v>39539</c:v>
                </c:pt>
                <c:pt idx="2880">
                  <c:v>39538</c:v>
                </c:pt>
                <c:pt idx="2881">
                  <c:v>39535</c:v>
                </c:pt>
                <c:pt idx="2882">
                  <c:v>39534</c:v>
                </c:pt>
                <c:pt idx="2883">
                  <c:v>39533</c:v>
                </c:pt>
                <c:pt idx="2884">
                  <c:v>39532</c:v>
                </c:pt>
                <c:pt idx="2885">
                  <c:v>39531</c:v>
                </c:pt>
                <c:pt idx="2886">
                  <c:v>39527</c:v>
                </c:pt>
                <c:pt idx="2887">
                  <c:v>39526</c:v>
                </c:pt>
                <c:pt idx="2888">
                  <c:v>39525</c:v>
                </c:pt>
                <c:pt idx="2889">
                  <c:v>39524</c:v>
                </c:pt>
                <c:pt idx="2890">
                  <c:v>39521</c:v>
                </c:pt>
                <c:pt idx="2891">
                  <c:v>39520</c:v>
                </c:pt>
                <c:pt idx="2892">
                  <c:v>39519</c:v>
                </c:pt>
                <c:pt idx="2893">
                  <c:v>39518</c:v>
                </c:pt>
                <c:pt idx="2894">
                  <c:v>39517</c:v>
                </c:pt>
                <c:pt idx="2895">
                  <c:v>39514</c:v>
                </c:pt>
                <c:pt idx="2896">
                  <c:v>39513</c:v>
                </c:pt>
                <c:pt idx="2897">
                  <c:v>39512</c:v>
                </c:pt>
                <c:pt idx="2898">
                  <c:v>39511</c:v>
                </c:pt>
                <c:pt idx="2899">
                  <c:v>39510</c:v>
                </c:pt>
                <c:pt idx="2900">
                  <c:v>39507</c:v>
                </c:pt>
                <c:pt idx="2901">
                  <c:v>39506</c:v>
                </c:pt>
                <c:pt idx="2902">
                  <c:v>39505</c:v>
                </c:pt>
                <c:pt idx="2903">
                  <c:v>39504</c:v>
                </c:pt>
                <c:pt idx="2904">
                  <c:v>39503</c:v>
                </c:pt>
                <c:pt idx="2905">
                  <c:v>39500</c:v>
                </c:pt>
                <c:pt idx="2906">
                  <c:v>39499</c:v>
                </c:pt>
                <c:pt idx="2907">
                  <c:v>39498</c:v>
                </c:pt>
                <c:pt idx="2908">
                  <c:v>39497</c:v>
                </c:pt>
                <c:pt idx="2909">
                  <c:v>39493</c:v>
                </c:pt>
                <c:pt idx="2910">
                  <c:v>39492</c:v>
                </c:pt>
                <c:pt idx="2911">
                  <c:v>39491</c:v>
                </c:pt>
                <c:pt idx="2912">
                  <c:v>39490</c:v>
                </c:pt>
                <c:pt idx="2913">
                  <c:v>39489</c:v>
                </c:pt>
                <c:pt idx="2914">
                  <c:v>39486</c:v>
                </c:pt>
                <c:pt idx="2915">
                  <c:v>39485</c:v>
                </c:pt>
                <c:pt idx="2916">
                  <c:v>39484</c:v>
                </c:pt>
                <c:pt idx="2917">
                  <c:v>39483</c:v>
                </c:pt>
                <c:pt idx="2918">
                  <c:v>39482</c:v>
                </c:pt>
                <c:pt idx="2919">
                  <c:v>39479</c:v>
                </c:pt>
                <c:pt idx="2920">
                  <c:v>39478</c:v>
                </c:pt>
                <c:pt idx="2921">
                  <c:v>39477</c:v>
                </c:pt>
                <c:pt idx="2922">
                  <c:v>39476</c:v>
                </c:pt>
                <c:pt idx="2923">
                  <c:v>39475</c:v>
                </c:pt>
                <c:pt idx="2924">
                  <c:v>39472</c:v>
                </c:pt>
                <c:pt idx="2925">
                  <c:v>39471</c:v>
                </c:pt>
                <c:pt idx="2926">
                  <c:v>39470</c:v>
                </c:pt>
                <c:pt idx="2927">
                  <c:v>39469</c:v>
                </c:pt>
                <c:pt idx="2928">
                  <c:v>39465</c:v>
                </c:pt>
                <c:pt idx="2929">
                  <c:v>39464</c:v>
                </c:pt>
                <c:pt idx="2930">
                  <c:v>39463</c:v>
                </c:pt>
                <c:pt idx="2931">
                  <c:v>39462</c:v>
                </c:pt>
                <c:pt idx="2932">
                  <c:v>39461</c:v>
                </c:pt>
                <c:pt idx="2933">
                  <c:v>39458</c:v>
                </c:pt>
                <c:pt idx="2934">
                  <c:v>39457</c:v>
                </c:pt>
                <c:pt idx="2935">
                  <c:v>39456</c:v>
                </c:pt>
                <c:pt idx="2936">
                  <c:v>39455</c:v>
                </c:pt>
                <c:pt idx="2937">
                  <c:v>39454</c:v>
                </c:pt>
                <c:pt idx="2938">
                  <c:v>39451</c:v>
                </c:pt>
                <c:pt idx="2939">
                  <c:v>39450</c:v>
                </c:pt>
                <c:pt idx="2940">
                  <c:v>39449</c:v>
                </c:pt>
                <c:pt idx="2941">
                  <c:v>39447</c:v>
                </c:pt>
                <c:pt idx="2942">
                  <c:v>39444</c:v>
                </c:pt>
                <c:pt idx="2943">
                  <c:v>39443</c:v>
                </c:pt>
                <c:pt idx="2944">
                  <c:v>39442</c:v>
                </c:pt>
                <c:pt idx="2945">
                  <c:v>39440</c:v>
                </c:pt>
                <c:pt idx="2946">
                  <c:v>39437</c:v>
                </c:pt>
                <c:pt idx="2947">
                  <c:v>39436</c:v>
                </c:pt>
                <c:pt idx="2948">
                  <c:v>39435</c:v>
                </c:pt>
                <c:pt idx="2949">
                  <c:v>39434</c:v>
                </c:pt>
                <c:pt idx="2950">
                  <c:v>39433</c:v>
                </c:pt>
                <c:pt idx="2951">
                  <c:v>39430</c:v>
                </c:pt>
                <c:pt idx="2952">
                  <c:v>39429</c:v>
                </c:pt>
                <c:pt idx="2953">
                  <c:v>39428</c:v>
                </c:pt>
                <c:pt idx="2954">
                  <c:v>39427</c:v>
                </c:pt>
                <c:pt idx="2955">
                  <c:v>39426</c:v>
                </c:pt>
                <c:pt idx="2956">
                  <c:v>39423</c:v>
                </c:pt>
                <c:pt idx="2957">
                  <c:v>39422</c:v>
                </c:pt>
                <c:pt idx="2958">
                  <c:v>39421</c:v>
                </c:pt>
                <c:pt idx="2959">
                  <c:v>39420</c:v>
                </c:pt>
                <c:pt idx="2960">
                  <c:v>39419</c:v>
                </c:pt>
                <c:pt idx="2961">
                  <c:v>39416</c:v>
                </c:pt>
                <c:pt idx="2962">
                  <c:v>39415</c:v>
                </c:pt>
                <c:pt idx="2963">
                  <c:v>39414</c:v>
                </c:pt>
                <c:pt idx="2964">
                  <c:v>39413</c:v>
                </c:pt>
                <c:pt idx="2965">
                  <c:v>39412</c:v>
                </c:pt>
                <c:pt idx="2966">
                  <c:v>39409</c:v>
                </c:pt>
                <c:pt idx="2967">
                  <c:v>39407</c:v>
                </c:pt>
                <c:pt idx="2968">
                  <c:v>39406</c:v>
                </c:pt>
                <c:pt idx="2969">
                  <c:v>39405</c:v>
                </c:pt>
                <c:pt idx="2970">
                  <c:v>39402</c:v>
                </c:pt>
                <c:pt idx="2971">
                  <c:v>39401</c:v>
                </c:pt>
                <c:pt idx="2972">
                  <c:v>39400</c:v>
                </c:pt>
                <c:pt idx="2973">
                  <c:v>39399</c:v>
                </c:pt>
                <c:pt idx="2974">
                  <c:v>39398</c:v>
                </c:pt>
                <c:pt idx="2975">
                  <c:v>39395</c:v>
                </c:pt>
                <c:pt idx="2976">
                  <c:v>39394</c:v>
                </c:pt>
                <c:pt idx="2977">
                  <c:v>39393</c:v>
                </c:pt>
                <c:pt idx="2978">
                  <c:v>39392</c:v>
                </c:pt>
                <c:pt idx="2979">
                  <c:v>39391</c:v>
                </c:pt>
                <c:pt idx="2980">
                  <c:v>39388</c:v>
                </c:pt>
                <c:pt idx="2981">
                  <c:v>39387</c:v>
                </c:pt>
                <c:pt idx="2982">
                  <c:v>39386</c:v>
                </c:pt>
                <c:pt idx="2983">
                  <c:v>39385</c:v>
                </c:pt>
                <c:pt idx="2984">
                  <c:v>39384</c:v>
                </c:pt>
                <c:pt idx="2985">
                  <c:v>39381</c:v>
                </c:pt>
                <c:pt idx="2986">
                  <c:v>39380</c:v>
                </c:pt>
                <c:pt idx="2987">
                  <c:v>39379</c:v>
                </c:pt>
                <c:pt idx="2988">
                  <c:v>39378</c:v>
                </c:pt>
                <c:pt idx="2989">
                  <c:v>39377</c:v>
                </c:pt>
                <c:pt idx="2990">
                  <c:v>39374</c:v>
                </c:pt>
                <c:pt idx="2991">
                  <c:v>39373</c:v>
                </c:pt>
                <c:pt idx="2992">
                  <c:v>39372</c:v>
                </c:pt>
                <c:pt idx="2993">
                  <c:v>39371</c:v>
                </c:pt>
                <c:pt idx="2994">
                  <c:v>39370</c:v>
                </c:pt>
                <c:pt idx="2995">
                  <c:v>39367</c:v>
                </c:pt>
                <c:pt idx="2996">
                  <c:v>39366</c:v>
                </c:pt>
                <c:pt idx="2997">
                  <c:v>39365</c:v>
                </c:pt>
                <c:pt idx="2998">
                  <c:v>39364</c:v>
                </c:pt>
                <c:pt idx="2999">
                  <c:v>39363</c:v>
                </c:pt>
                <c:pt idx="3000">
                  <c:v>39360</c:v>
                </c:pt>
                <c:pt idx="3001">
                  <c:v>39359</c:v>
                </c:pt>
                <c:pt idx="3002">
                  <c:v>39358</c:v>
                </c:pt>
                <c:pt idx="3003">
                  <c:v>39357</c:v>
                </c:pt>
                <c:pt idx="3004">
                  <c:v>39356</c:v>
                </c:pt>
                <c:pt idx="3005">
                  <c:v>39353</c:v>
                </c:pt>
                <c:pt idx="3006">
                  <c:v>39352</c:v>
                </c:pt>
                <c:pt idx="3007">
                  <c:v>39351</c:v>
                </c:pt>
                <c:pt idx="3008">
                  <c:v>39350</c:v>
                </c:pt>
                <c:pt idx="3009">
                  <c:v>39349</c:v>
                </c:pt>
                <c:pt idx="3010">
                  <c:v>39346</c:v>
                </c:pt>
                <c:pt idx="3011">
                  <c:v>39345</c:v>
                </c:pt>
                <c:pt idx="3012">
                  <c:v>39344</c:v>
                </c:pt>
                <c:pt idx="3013">
                  <c:v>39343</c:v>
                </c:pt>
                <c:pt idx="3014">
                  <c:v>39342</c:v>
                </c:pt>
                <c:pt idx="3015">
                  <c:v>39339</c:v>
                </c:pt>
                <c:pt idx="3016">
                  <c:v>39338</c:v>
                </c:pt>
                <c:pt idx="3017">
                  <c:v>39337</c:v>
                </c:pt>
                <c:pt idx="3018">
                  <c:v>39336</c:v>
                </c:pt>
                <c:pt idx="3019">
                  <c:v>39335</c:v>
                </c:pt>
                <c:pt idx="3020">
                  <c:v>39332</c:v>
                </c:pt>
                <c:pt idx="3021">
                  <c:v>39331</c:v>
                </c:pt>
                <c:pt idx="3022">
                  <c:v>39330</c:v>
                </c:pt>
                <c:pt idx="3023">
                  <c:v>39329</c:v>
                </c:pt>
                <c:pt idx="3024">
                  <c:v>39325</c:v>
                </c:pt>
                <c:pt idx="3025">
                  <c:v>39324</c:v>
                </c:pt>
                <c:pt idx="3026">
                  <c:v>39323</c:v>
                </c:pt>
                <c:pt idx="3027">
                  <c:v>39322</c:v>
                </c:pt>
                <c:pt idx="3028">
                  <c:v>39321</c:v>
                </c:pt>
                <c:pt idx="3029">
                  <c:v>39318</c:v>
                </c:pt>
                <c:pt idx="3030">
                  <c:v>39317</c:v>
                </c:pt>
                <c:pt idx="3031">
                  <c:v>39316</c:v>
                </c:pt>
                <c:pt idx="3032">
                  <c:v>39315</c:v>
                </c:pt>
                <c:pt idx="3033">
                  <c:v>39314</c:v>
                </c:pt>
                <c:pt idx="3034">
                  <c:v>39311</c:v>
                </c:pt>
                <c:pt idx="3035">
                  <c:v>39310</c:v>
                </c:pt>
                <c:pt idx="3036">
                  <c:v>39309</c:v>
                </c:pt>
                <c:pt idx="3037">
                  <c:v>39308</c:v>
                </c:pt>
                <c:pt idx="3038">
                  <c:v>39307</c:v>
                </c:pt>
                <c:pt idx="3039">
                  <c:v>39304</c:v>
                </c:pt>
                <c:pt idx="3040">
                  <c:v>39303</c:v>
                </c:pt>
                <c:pt idx="3041">
                  <c:v>39302</c:v>
                </c:pt>
                <c:pt idx="3042">
                  <c:v>39301</c:v>
                </c:pt>
                <c:pt idx="3043">
                  <c:v>39300</c:v>
                </c:pt>
                <c:pt idx="3044">
                  <c:v>39297</c:v>
                </c:pt>
                <c:pt idx="3045">
                  <c:v>39296</c:v>
                </c:pt>
                <c:pt idx="3046">
                  <c:v>39295</c:v>
                </c:pt>
                <c:pt idx="3047">
                  <c:v>39294</c:v>
                </c:pt>
                <c:pt idx="3048">
                  <c:v>39293</c:v>
                </c:pt>
                <c:pt idx="3049">
                  <c:v>39290</c:v>
                </c:pt>
              </c:numCache>
            </c:numRef>
          </c:cat>
          <c:val>
            <c:numRef>
              <c:f>'Pair Trade'!$D$6:$D$3098</c:f>
              <c:numCache>
                <c:formatCode>0.0000</c:formatCode>
                <c:ptCount val="3093"/>
                <c:pt idx="0">
                  <c:v>3.851667483647294E-2</c:v>
                </c:pt>
                <c:pt idx="1">
                  <c:v>3.8790323252688177E-2</c:v>
                </c:pt>
                <c:pt idx="2">
                  <c:v>3.9454963562896489E-2</c:v>
                </c:pt>
                <c:pt idx="3">
                  <c:v>3.9445749435215935E-2</c:v>
                </c:pt>
                <c:pt idx="4">
                  <c:v>3.9043760558048514E-2</c:v>
                </c:pt>
                <c:pt idx="5">
                  <c:v>3.9007310094929804E-2</c:v>
                </c:pt>
                <c:pt idx="6">
                  <c:v>3.9031282957002464E-2</c:v>
                </c:pt>
                <c:pt idx="7">
                  <c:v>3.9182200172884617E-2</c:v>
                </c:pt>
                <c:pt idx="8">
                  <c:v>3.8907302910718679E-2</c:v>
                </c:pt>
                <c:pt idx="9">
                  <c:v>3.8927192077155587E-2</c:v>
                </c:pt>
                <c:pt idx="10">
                  <c:v>3.8286664457498953E-2</c:v>
                </c:pt>
                <c:pt idx="11">
                  <c:v>3.8304900306977162E-2</c:v>
                </c:pt>
                <c:pt idx="12">
                  <c:v>3.8631138183867188E-2</c:v>
                </c:pt>
                <c:pt idx="13">
                  <c:v>3.8927368807785516E-2</c:v>
                </c:pt>
                <c:pt idx="14">
                  <c:v>3.9114751602740042E-2</c:v>
                </c:pt>
                <c:pt idx="15">
                  <c:v>3.9573675418520797E-2</c:v>
                </c:pt>
                <c:pt idx="16">
                  <c:v>3.738646530174132E-2</c:v>
                </c:pt>
                <c:pt idx="17">
                  <c:v>3.6704803816422452E-2</c:v>
                </c:pt>
                <c:pt idx="18">
                  <c:v>3.650050396798997E-2</c:v>
                </c:pt>
                <c:pt idx="19">
                  <c:v>3.6756720607869602E-2</c:v>
                </c:pt>
                <c:pt idx="20">
                  <c:v>3.6935558049505254E-2</c:v>
                </c:pt>
                <c:pt idx="21">
                  <c:v>3.7333822962252329E-2</c:v>
                </c:pt>
                <c:pt idx="22">
                  <c:v>3.7041315670290717E-2</c:v>
                </c:pt>
                <c:pt idx="23">
                  <c:v>3.701626840068431E-2</c:v>
                </c:pt>
                <c:pt idx="24">
                  <c:v>3.7129014232594362E-2</c:v>
                </c:pt>
                <c:pt idx="25">
                  <c:v>3.6851873950669509E-2</c:v>
                </c:pt>
                <c:pt idx="26">
                  <c:v>3.6854135818900235E-2</c:v>
                </c:pt>
                <c:pt idx="27">
                  <c:v>3.7007777668950706E-2</c:v>
                </c:pt>
                <c:pt idx="28">
                  <c:v>3.698152019797088E-2</c:v>
                </c:pt>
                <c:pt idx="29">
                  <c:v>3.7168404692543837E-2</c:v>
                </c:pt>
                <c:pt idx="30">
                  <c:v>3.7177956932645945E-2</c:v>
                </c:pt>
                <c:pt idx="31">
                  <c:v>3.6909808986183838E-2</c:v>
                </c:pt>
                <c:pt idx="32">
                  <c:v>3.7112647298514635E-2</c:v>
                </c:pt>
                <c:pt idx="33">
                  <c:v>3.7610131526083883E-2</c:v>
                </c:pt>
                <c:pt idx="34">
                  <c:v>3.8077572448422789E-2</c:v>
                </c:pt>
                <c:pt idx="35">
                  <c:v>3.8114814454799611E-2</c:v>
                </c:pt>
                <c:pt idx="36">
                  <c:v>3.8211328827873974E-2</c:v>
                </c:pt>
                <c:pt idx="37">
                  <c:v>3.8014762292587406E-2</c:v>
                </c:pt>
                <c:pt idx="38">
                  <c:v>3.7957997591499891E-2</c:v>
                </c:pt>
                <c:pt idx="39">
                  <c:v>3.78392014796139E-2</c:v>
                </c:pt>
                <c:pt idx="40">
                  <c:v>3.7788462762344446E-2</c:v>
                </c:pt>
                <c:pt idx="41">
                  <c:v>3.7562298057099812E-2</c:v>
                </c:pt>
                <c:pt idx="42">
                  <c:v>3.7698333152339378E-2</c:v>
                </c:pt>
                <c:pt idx="43">
                  <c:v>3.7691447721527896E-2</c:v>
                </c:pt>
                <c:pt idx="44">
                  <c:v>3.7262947649031201E-2</c:v>
                </c:pt>
                <c:pt idx="45">
                  <c:v>3.7308589455646836E-2</c:v>
                </c:pt>
                <c:pt idx="46">
                  <c:v>3.7353841603782557E-2</c:v>
                </c:pt>
                <c:pt idx="47">
                  <c:v>3.7134243860679809E-2</c:v>
                </c:pt>
                <c:pt idx="48">
                  <c:v>3.7375171198958543E-2</c:v>
                </c:pt>
                <c:pt idx="49">
                  <c:v>3.7457672319823603E-2</c:v>
                </c:pt>
                <c:pt idx="50">
                  <c:v>3.7621373579673198E-2</c:v>
                </c:pt>
                <c:pt idx="51">
                  <c:v>3.7765962068231615E-2</c:v>
                </c:pt>
                <c:pt idx="52">
                  <c:v>3.7583004843860839E-2</c:v>
                </c:pt>
                <c:pt idx="53">
                  <c:v>3.7480816368211003E-2</c:v>
                </c:pt>
                <c:pt idx="54">
                  <c:v>3.7160775418875198E-2</c:v>
                </c:pt>
                <c:pt idx="55">
                  <c:v>3.727474677723773E-2</c:v>
                </c:pt>
                <c:pt idx="56">
                  <c:v>3.739624710821695E-2</c:v>
                </c:pt>
                <c:pt idx="57">
                  <c:v>3.7590904128184367E-2</c:v>
                </c:pt>
                <c:pt idx="58">
                  <c:v>3.7594907048853175E-2</c:v>
                </c:pt>
                <c:pt idx="59">
                  <c:v>3.7389786419024199E-2</c:v>
                </c:pt>
                <c:pt idx="60">
                  <c:v>3.7601728113731296E-2</c:v>
                </c:pt>
                <c:pt idx="61">
                  <c:v>3.7221656667808398E-2</c:v>
                </c:pt>
                <c:pt idx="62">
                  <c:v>3.7063851742725168E-2</c:v>
                </c:pt>
                <c:pt idx="63">
                  <c:v>3.6730939870560843E-2</c:v>
                </c:pt>
                <c:pt idx="64">
                  <c:v>3.6784071464236102E-2</c:v>
                </c:pt>
                <c:pt idx="65">
                  <c:v>3.6766809830740536E-2</c:v>
                </c:pt>
                <c:pt idx="66">
                  <c:v>3.6406633778361459E-2</c:v>
                </c:pt>
                <c:pt idx="67">
                  <c:v>3.6969362098598531E-2</c:v>
                </c:pt>
                <c:pt idx="68">
                  <c:v>3.6679110497566364E-2</c:v>
                </c:pt>
                <c:pt idx="69">
                  <c:v>3.646272709941991E-2</c:v>
                </c:pt>
                <c:pt idx="70">
                  <c:v>3.651421415214972E-2</c:v>
                </c:pt>
                <c:pt idx="71">
                  <c:v>3.6368355543451851E-2</c:v>
                </c:pt>
                <c:pt idx="72">
                  <c:v>3.6151776277589719E-2</c:v>
                </c:pt>
                <c:pt idx="73">
                  <c:v>3.5915110465145103E-2</c:v>
                </c:pt>
                <c:pt idx="74">
                  <c:v>3.5616117274514546E-2</c:v>
                </c:pt>
                <c:pt idx="75">
                  <c:v>3.5129901004447968E-2</c:v>
                </c:pt>
                <c:pt idx="76">
                  <c:v>3.5568499984638569E-2</c:v>
                </c:pt>
                <c:pt idx="77">
                  <c:v>3.5098760279534034E-2</c:v>
                </c:pt>
                <c:pt idx="78">
                  <c:v>3.5049559373306852E-2</c:v>
                </c:pt>
                <c:pt idx="79">
                  <c:v>3.4862206540823462E-2</c:v>
                </c:pt>
                <c:pt idx="80">
                  <c:v>3.5209710344817617E-2</c:v>
                </c:pt>
                <c:pt idx="81">
                  <c:v>3.5350389194381125E-2</c:v>
                </c:pt>
                <c:pt idx="82">
                  <c:v>3.5194982803188835E-2</c:v>
                </c:pt>
                <c:pt idx="83">
                  <c:v>3.4504383221152575E-2</c:v>
                </c:pt>
                <c:pt idx="84">
                  <c:v>3.4479619398840845E-2</c:v>
                </c:pt>
                <c:pt idx="85">
                  <c:v>3.4767476048055225E-2</c:v>
                </c:pt>
                <c:pt idx="86">
                  <c:v>3.4584960119954801E-2</c:v>
                </c:pt>
                <c:pt idx="87">
                  <c:v>3.4302638703433669E-2</c:v>
                </c:pt>
                <c:pt idx="88">
                  <c:v>3.4317730234461254E-2</c:v>
                </c:pt>
                <c:pt idx="89">
                  <c:v>3.4315937752911092E-2</c:v>
                </c:pt>
                <c:pt idx="90">
                  <c:v>3.4555792868104458E-2</c:v>
                </c:pt>
                <c:pt idx="91">
                  <c:v>3.4158161829615501E-2</c:v>
                </c:pt>
                <c:pt idx="92">
                  <c:v>3.4184662639157218E-2</c:v>
                </c:pt>
                <c:pt idx="93">
                  <c:v>3.5017990318882107E-2</c:v>
                </c:pt>
                <c:pt idx="94">
                  <c:v>3.5008452643265867E-2</c:v>
                </c:pt>
                <c:pt idx="95">
                  <c:v>3.4776516990538554E-2</c:v>
                </c:pt>
                <c:pt idx="96">
                  <c:v>3.4845709209698025E-2</c:v>
                </c:pt>
                <c:pt idx="97">
                  <c:v>3.5156966014274545E-2</c:v>
                </c:pt>
                <c:pt idx="98">
                  <c:v>3.5205658682300085E-2</c:v>
                </c:pt>
                <c:pt idx="99">
                  <c:v>3.5047294494165798E-2</c:v>
                </c:pt>
                <c:pt idx="100">
                  <c:v>3.4894809737885321E-2</c:v>
                </c:pt>
                <c:pt idx="101">
                  <c:v>3.4576650366733699E-2</c:v>
                </c:pt>
                <c:pt idx="102">
                  <c:v>3.454472484037735E-2</c:v>
                </c:pt>
                <c:pt idx="103">
                  <c:v>3.4134779095445406E-2</c:v>
                </c:pt>
                <c:pt idx="104">
                  <c:v>3.3940537371651147E-2</c:v>
                </c:pt>
                <c:pt idx="105">
                  <c:v>3.3919188099060436E-2</c:v>
                </c:pt>
                <c:pt idx="106">
                  <c:v>3.3817842370271238E-2</c:v>
                </c:pt>
                <c:pt idx="107">
                  <c:v>3.3727124359257447E-2</c:v>
                </c:pt>
                <c:pt idx="108">
                  <c:v>3.348050785866561E-2</c:v>
                </c:pt>
                <c:pt idx="109">
                  <c:v>3.3466128170178036E-2</c:v>
                </c:pt>
                <c:pt idx="110">
                  <c:v>3.3770516426347916E-2</c:v>
                </c:pt>
                <c:pt idx="111">
                  <c:v>3.4059920737324383E-2</c:v>
                </c:pt>
                <c:pt idx="112">
                  <c:v>3.4148657408707268E-2</c:v>
                </c:pt>
                <c:pt idx="113">
                  <c:v>3.4299459603176492E-2</c:v>
                </c:pt>
                <c:pt idx="114">
                  <c:v>3.4529993452690387E-2</c:v>
                </c:pt>
                <c:pt idx="115">
                  <c:v>3.4724954717916867E-2</c:v>
                </c:pt>
                <c:pt idx="116">
                  <c:v>3.4734698113925835E-2</c:v>
                </c:pt>
                <c:pt idx="117">
                  <c:v>3.4346063588833659E-2</c:v>
                </c:pt>
                <c:pt idx="118">
                  <c:v>3.4571604186426769E-2</c:v>
                </c:pt>
                <c:pt idx="119">
                  <c:v>3.4892647534676982E-2</c:v>
                </c:pt>
                <c:pt idx="120">
                  <c:v>3.482170432641727E-2</c:v>
                </c:pt>
                <c:pt idx="121">
                  <c:v>3.4515882376604141E-2</c:v>
                </c:pt>
                <c:pt idx="122">
                  <c:v>3.4617454171775863E-2</c:v>
                </c:pt>
                <c:pt idx="123">
                  <c:v>3.4686006967650646E-2</c:v>
                </c:pt>
                <c:pt idx="124">
                  <c:v>3.4694282794360903E-2</c:v>
                </c:pt>
                <c:pt idx="125">
                  <c:v>3.4835656340693723E-2</c:v>
                </c:pt>
                <c:pt idx="126">
                  <c:v>3.5027112912961143E-2</c:v>
                </c:pt>
                <c:pt idx="127">
                  <c:v>3.4902308306634572E-2</c:v>
                </c:pt>
                <c:pt idx="128">
                  <c:v>3.4906449587911031E-2</c:v>
                </c:pt>
                <c:pt idx="129">
                  <c:v>3.4706951553521499E-2</c:v>
                </c:pt>
                <c:pt idx="130">
                  <c:v>3.4494939492768419E-2</c:v>
                </c:pt>
                <c:pt idx="131">
                  <c:v>3.4389173563753921E-2</c:v>
                </c:pt>
                <c:pt idx="132">
                  <c:v>3.500109188756681E-2</c:v>
                </c:pt>
                <c:pt idx="133">
                  <c:v>3.4591925184700952E-2</c:v>
                </c:pt>
                <c:pt idx="134">
                  <c:v>3.477749540362738E-2</c:v>
                </c:pt>
                <c:pt idx="135">
                  <c:v>3.490141098366982E-2</c:v>
                </c:pt>
                <c:pt idx="136">
                  <c:v>3.5096002656056106E-2</c:v>
                </c:pt>
                <c:pt idx="137">
                  <c:v>3.5264235976300094E-2</c:v>
                </c:pt>
                <c:pt idx="138">
                  <c:v>3.5313119090150759E-2</c:v>
                </c:pt>
                <c:pt idx="139">
                  <c:v>3.6197579157202134E-2</c:v>
                </c:pt>
                <c:pt idx="140">
                  <c:v>3.5467914873953142E-2</c:v>
                </c:pt>
                <c:pt idx="141">
                  <c:v>3.5326656192172255E-2</c:v>
                </c:pt>
                <c:pt idx="142">
                  <c:v>3.5025564190821978E-2</c:v>
                </c:pt>
                <c:pt idx="143">
                  <c:v>3.4783535610304367E-2</c:v>
                </c:pt>
                <c:pt idx="144">
                  <c:v>3.4952142699588531E-2</c:v>
                </c:pt>
                <c:pt idx="145">
                  <c:v>3.4751503783744454E-2</c:v>
                </c:pt>
                <c:pt idx="146">
                  <c:v>3.5193410423134418E-2</c:v>
                </c:pt>
                <c:pt idx="147">
                  <c:v>3.4471234294638671E-2</c:v>
                </c:pt>
                <c:pt idx="148">
                  <c:v>3.4380166813247681E-2</c:v>
                </c:pt>
                <c:pt idx="149">
                  <c:v>3.4242150265395573E-2</c:v>
                </c:pt>
                <c:pt idx="150">
                  <c:v>3.4143153414094261E-2</c:v>
                </c:pt>
                <c:pt idx="151">
                  <c:v>3.4891103724223153E-2</c:v>
                </c:pt>
                <c:pt idx="152">
                  <c:v>3.4812835006497858E-2</c:v>
                </c:pt>
                <c:pt idx="153">
                  <c:v>3.6066451136363635E-2</c:v>
                </c:pt>
                <c:pt idx="154">
                  <c:v>3.6144265543757013E-2</c:v>
                </c:pt>
                <c:pt idx="155">
                  <c:v>3.5816313154594361E-2</c:v>
                </c:pt>
                <c:pt idx="156">
                  <c:v>3.6649446564714916E-2</c:v>
                </c:pt>
                <c:pt idx="157">
                  <c:v>3.6830456969224386E-2</c:v>
                </c:pt>
                <c:pt idx="158">
                  <c:v>3.6455383635013709E-2</c:v>
                </c:pt>
                <c:pt idx="159">
                  <c:v>3.6027750824717875E-2</c:v>
                </c:pt>
                <c:pt idx="160">
                  <c:v>3.6132935783996914E-2</c:v>
                </c:pt>
                <c:pt idx="161">
                  <c:v>3.6260459633223101E-2</c:v>
                </c:pt>
                <c:pt idx="162">
                  <c:v>3.630331426316423E-2</c:v>
                </c:pt>
                <c:pt idx="163">
                  <c:v>3.6196957390750274E-2</c:v>
                </c:pt>
                <c:pt idx="164">
                  <c:v>3.5964940198728403E-2</c:v>
                </c:pt>
                <c:pt idx="165">
                  <c:v>3.6005179328884321E-2</c:v>
                </c:pt>
                <c:pt idx="166">
                  <c:v>3.6141202343365812E-2</c:v>
                </c:pt>
                <c:pt idx="167">
                  <c:v>3.640786440539466E-2</c:v>
                </c:pt>
                <c:pt idx="168">
                  <c:v>3.6505993337956226E-2</c:v>
                </c:pt>
                <c:pt idx="169">
                  <c:v>3.6334184121154869E-2</c:v>
                </c:pt>
                <c:pt idx="170">
                  <c:v>3.7348466637098038E-2</c:v>
                </c:pt>
                <c:pt idx="171">
                  <c:v>3.6612114571638057E-2</c:v>
                </c:pt>
                <c:pt idx="172">
                  <c:v>3.6583938175309277E-2</c:v>
                </c:pt>
                <c:pt idx="173">
                  <c:v>3.6490628692021805E-2</c:v>
                </c:pt>
                <c:pt idx="174">
                  <c:v>3.6231706534366304E-2</c:v>
                </c:pt>
                <c:pt idx="175">
                  <c:v>3.6071160905898965E-2</c:v>
                </c:pt>
                <c:pt idx="176">
                  <c:v>3.5937954777797813E-2</c:v>
                </c:pt>
                <c:pt idx="177">
                  <c:v>3.5497295332661508E-2</c:v>
                </c:pt>
                <c:pt idx="178">
                  <c:v>3.4826324953373705E-2</c:v>
                </c:pt>
                <c:pt idx="179">
                  <c:v>3.5561252029106497E-2</c:v>
                </c:pt>
                <c:pt idx="180">
                  <c:v>3.5218701927312412E-2</c:v>
                </c:pt>
                <c:pt idx="181">
                  <c:v>3.510186220846126E-2</c:v>
                </c:pt>
                <c:pt idx="182">
                  <c:v>3.4781647225639228E-2</c:v>
                </c:pt>
                <c:pt idx="183">
                  <c:v>3.4530089209491847E-2</c:v>
                </c:pt>
                <c:pt idx="184">
                  <c:v>3.4578892163781162E-2</c:v>
                </c:pt>
                <c:pt idx="185">
                  <c:v>3.5042600059073795E-2</c:v>
                </c:pt>
                <c:pt idx="186">
                  <c:v>3.5063708057279597E-2</c:v>
                </c:pt>
                <c:pt idx="187">
                  <c:v>3.4845059505250638E-2</c:v>
                </c:pt>
                <c:pt idx="188">
                  <c:v>3.4609474840358416E-2</c:v>
                </c:pt>
                <c:pt idx="189">
                  <c:v>3.4746403024363243E-2</c:v>
                </c:pt>
                <c:pt idx="190">
                  <c:v>3.4653552018382654E-2</c:v>
                </c:pt>
                <c:pt idx="191">
                  <c:v>3.4642472276023885E-2</c:v>
                </c:pt>
                <c:pt idx="192">
                  <c:v>3.4796768315785799E-2</c:v>
                </c:pt>
                <c:pt idx="193">
                  <c:v>3.4781473306456596E-2</c:v>
                </c:pt>
                <c:pt idx="194">
                  <c:v>3.4697050413049851E-2</c:v>
                </c:pt>
                <c:pt idx="195">
                  <c:v>3.4850513646290437E-2</c:v>
                </c:pt>
                <c:pt idx="196">
                  <c:v>3.5373227927560834E-2</c:v>
                </c:pt>
                <c:pt idx="197">
                  <c:v>3.4797707624821837E-2</c:v>
                </c:pt>
                <c:pt idx="198">
                  <c:v>3.4899901863548251E-2</c:v>
                </c:pt>
                <c:pt idx="199">
                  <c:v>3.5219886315014041E-2</c:v>
                </c:pt>
                <c:pt idx="200">
                  <c:v>3.4959371078443491E-2</c:v>
                </c:pt>
                <c:pt idx="201">
                  <c:v>3.5700609753618738E-2</c:v>
                </c:pt>
                <c:pt idx="202">
                  <c:v>3.6800097768562239E-2</c:v>
                </c:pt>
                <c:pt idx="203">
                  <c:v>3.7028814229022093E-2</c:v>
                </c:pt>
                <c:pt idx="204">
                  <c:v>3.7307975175125734E-2</c:v>
                </c:pt>
                <c:pt idx="205">
                  <c:v>3.7168005015559079E-2</c:v>
                </c:pt>
                <c:pt idx="206">
                  <c:v>3.6588868989596172E-2</c:v>
                </c:pt>
                <c:pt idx="207">
                  <c:v>3.6302201537492779E-2</c:v>
                </c:pt>
                <c:pt idx="208">
                  <c:v>3.6720310221305119E-2</c:v>
                </c:pt>
                <c:pt idx="209">
                  <c:v>3.6799962323039476E-2</c:v>
                </c:pt>
                <c:pt idx="210">
                  <c:v>3.6441488197084232E-2</c:v>
                </c:pt>
                <c:pt idx="211">
                  <c:v>3.5939731786237404E-2</c:v>
                </c:pt>
                <c:pt idx="212">
                  <c:v>3.6210850731304811E-2</c:v>
                </c:pt>
                <c:pt idx="213">
                  <c:v>3.7384922025786589E-2</c:v>
                </c:pt>
                <c:pt idx="214">
                  <c:v>3.6999298059630856E-2</c:v>
                </c:pt>
                <c:pt idx="215">
                  <c:v>3.6439858783818974E-2</c:v>
                </c:pt>
                <c:pt idx="216">
                  <c:v>3.5895316535561259E-2</c:v>
                </c:pt>
                <c:pt idx="217">
                  <c:v>3.5966635094789264E-2</c:v>
                </c:pt>
                <c:pt idx="218">
                  <c:v>3.4942293021682599E-2</c:v>
                </c:pt>
                <c:pt idx="219">
                  <c:v>3.451518826591761E-2</c:v>
                </c:pt>
                <c:pt idx="220">
                  <c:v>3.4370328567754835E-2</c:v>
                </c:pt>
                <c:pt idx="221">
                  <c:v>3.4011329904749178E-2</c:v>
                </c:pt>
                <c:pt idx="222">
                  <c:v>3.3657783616267055E-2</c:v>
                </c:pt>
                <c:pt idx="223">
                  <c:v>3.3387917664651511E-2</c:v>
                </c:pt>
                <c:pt idx="224">
                  <c:v>3.3397229776721611E-2</c:v>
                </c:pt>
                <c:pt idx="225">
                  <c:v>3.3550345999425572E-2</c:v>
                </c:pt>
                <c:pt idx="226">
                  <c:v>3.3707556547028401E-2</c:v>
                </c:pt>
                <c:pt idx="227">
                  <c:v>3.3660872493947377E-2</c:v>
                </c:pt>
                <c:pt idx="228">
                  <c:v>3.3003380189735428E-2</c:v>
                </c:pt>
                <c:pt idx="229">
                  <c:v>3.2145235691584138E-2</c:v>
                </c:pt>
                <c:pt idx="230">
                  <c:v>3.1664235435921499E-2</c:v>
                </c:pt>
                <c:pt idx="231">
                  <c:v>3.1792916552589055E-2</c:v>
                </c:pt>
                <c:pt idx="232">
                  <c:v>3.1486326720857813E-2</c:v>
                </c:pt>
                <c:pt idx="233">
                  <c:v>3.1870476175996136E-2</c:v>
                </c:pt>
                <c:pt idx="234">
                  <c:v>3.1606719649116176E-2</c:v>
                </c:pt>
                <c:pt idx="235">
                  <c:v>3.1557149545001335E-2</c:v>
                </c:pt>
                <c:pt idx="236">
                  <c:v>3.1630854495538777E-2</c:v>
                </c:pt>
                <c:pt idx="237">
                  <c:v>3.1873264322867981E-2</c:v>
                </c:pt>
                <c:pt idx="238">
                  <c:v>3.1939711450135487E-2</c:v>
                </c:pt>
                <c:pt idx="239">
                  <c:v>3.1837647600336798E-2</c:v>
                </c:pt>
                <c:pt idx="240">
                  <c:v>3.2053273064937451E-2</c:v>
                </c:pt>
                <c:pt idx="241">
                  <c:v>3.1991340441866419E-2</c:v>
                </c:pt>
                <c:pt idx="242">
                  <c:v>3.2070439165546694E-2</c:v>
                </c:pt>
                <c:pt idx="243">
                  <c:v>3.2174689376028499E-2</c:v>
                </c:pt>
                <c:pt idx="244">
                  <c:v>3.2140669975459425E-2</c:v>
                </c:pt>
                <c:pt idx="245">
                  <c:v>3.1884126444134735E-2</c:v>
                </c:pt>
                <c:pt idx="246">
                  <c:v>3.2071611670374971E-2</c:v>
                </c:pt>
                <c:pt idx="247">
                  <c:v>3.2529127679988355E-2</c:v>
                </c:pt>
                <c:pt idx="248">
                  <c:v>3.276790857898542E-2</c:v>
                </c:pt>
                <c:pt idx="249">
                  <c:v>3.2978946331426354E-2</c:v>
                </c:pt>
                <c:pt idx="250">
                  <c:v>3.2676677840850689E-2</c:v>
                </c:pt>
                <c:pt idx="251">
                  <c:v>3.2815297646688009E-2</c:v>
                </c:pt>
                <c:pt idx="252">
                  <c:v>3.2753074773315335E-2</c:v>
                </c:pt>
                <c:pt idx="253">
                  <c:v>3.2235335460391312E-2</c:v>
                </c:pt>
                <c:pt idx="254">
                  <c:v>3.2350744559053568E-2</c:v>
                </c:pt>
                <c:pt idx="255">
                  <c:v>3.2436100690084131E-2</c:v>
                </c:pt>
                <c:pt idx="256">
                  <c:v>3.2137827808343303E-2</c:v>
                </c:pt>
                <c:pt idx="257">
                  <c:v>3.2466376539479445E-2</c:v>
                </c:pt>
                <c:pt idx="258">
                  <c:v>3.1957922464418351E-2</c:v>
                </c:pt>
                <c:pt idx="259">
                  <c:v>3.234270544240235E-2</c:v>
                </c:pt>
                <c:pt idx="260">
                  <c:v>3.2622026983892272E-2</c:v>
                </c:pt>
                <c:pt idx="261">
                  <c:v>3.2734514320975121E-2</c:v>
                </c:pt>
                <c:pt idx="262">
                  <c:v>3.2861714198454343E-2</c:v>
                </c:pt>
                <c:pt idx="263">
                  <c:v>3.2902265059340581E-2</c:v>
                </c:pt>
                <c:pt idx="264">
                  <c:v>3.3617748289824168E-2</c:v>
                </c:pt>
                <c:pt idx="265">
                  <c:v>3.4001783371682665E-2</c:v>
                </c:pt>
                <c:pt idx="266">
                  <c:v>3.134564742477363E-2</c:v>
                </c:pt>
                <c:pt idx="267">
                  <c:v>3.1324572959357998E-2</c:v>
                </c:pt>
                <c:pt idx="268">
                  <c:v>3.1104846015007293E-2</c:v>
                </c:pt>
                <c:pt idx="269">
                  <c:v>3.1166865998475575E-2</c:v>
                </c:pt>
                <c:pt idx="270">
                  <c:v>3.0543666418181382E-2</c:v>
                </c:pt>
                <c:pt idx="271">
                  <c:v>3.0677812752637725E-2</c:v>
                </c:pt>
                <c:pt idx="272">
                  <c:v>3.0574400286220018E-2</c:v>
                </c:pt>
                <c:pt idx="273">
                  <c:v>3.0626589251124665E-2</c:v>
                </c:pt>
                <c:pt idx="274">
                  <c:v>3.0710963786267732E-2</c:v>
                </c:pt>
                <c:pt idx="275">
                  <c:v>3.0564341609908639E-2</c:v>
                </c:pt>
                <c:pt idx="276">
                  <c:v>3.0534968056970462E-2</c:v>
                </c:pt>
                <c:pt idx="277">
                  <c:v>3.0845431683891988E-2</c:v>
                </c:pt>
                <c:pt idx="278">
                  <c:v>3.0874521863375744E-2</c:v>
                </c:pt>
                <c:pt idx="279">
                  <c:v>3.0437833182050414E-2</c:v>
                </c:pt>
                <c:pt idx="280">
                  <c:v>3.0272405684727055E-2</c:v>
                </c:pt>
                <c:pt idx="281">
                  <c:v>3.006773022286674E-2</c:v>
                </c:pt>
                <c:pt idx="282">
                  <c:v>3.0362102175395689E-2</c:v>
                </c:pt>
                <c:pt idx="283">
                  <c:v>3.0392805295319559E-2</c:v>
                </c:pt>
                <c:pt idx="284">
                  <c:v>3.0598085755862887E-2</c:v>
                </c:pt>
                <c:pt idx="285">
                  <c:v>3.0451033986396935E-2</c:v>
                </c:pt>
                <c:pt idx="286">
                  <c:v>3.0451680424614613E-2</c:v>
                </c:pt>
                <c:pt idx="287">
                  <c:v>3.0559054475843579E-2</c:v>
                </c:pt>
                <c:pt idx="288">
                  <c:v>3.0489143581673209E-2</c:v>
                </c:pt>
                <c:pt idx="289">
                  <c:v>3.0478647561947732E-2</c:v>
                </c:pt>
                <c:pt idx="290">
                  <c:v>3.010100912559479E-2</c:v>
                </c:pt>
                <c:pt idx="291">
                  <c:v>3.0367876004009517E-2</c:v>
                </c:pt>
                <c:pt idx="292">
                  <c:v>3.0389391062384957E-2</c:v>
                </c:pt>
                <c:pt idx="293">
                  <c:v>3.0047366843150604E-2</c:v>
                </c:pt>
                <c:pt idx="294">
                  <c:v>2.981155799030881E-2</c:v>
                </c:pt>
                <c:pt idx="295">
                  <c:v>3.0085742499232831E-2</c:v>
                </c:pt>
                <c:pt idx="296">
                  <c:v>3.029846119321521E-2</c:v>
                </c:pt>
                <c:pt idx="297">
                  <c:v>2.999146376756864E-2</c:v>
                </c:pt>
                <c:pt idx="298">
                  <c:v>3.0674404297830943E-2</c:v>
                </c:pt>
                <c:pt idx="299">
                  <c:v>3.0772928047386804E-2</c:v>
                </c:pt>
                <c:pt idx="300">
                  <c:v>3.133451127233651E-2</c:v>
                </c:pt>
                <c:pt idx="301">
                  <c:v>3.0739553365098954E-2</c:v>
                </c:pt>
                <c:pt idx="302">
                  <c:v>3.0982893666031141E-2</c:v>
                </c:pt>
                <c:pt idx="303">
                  <c:v>2.9974567134330478E-2</c:v>
                </c:pt>
                <c:pt idx="304">
                  <c:v>2.9814408421773506E-2</c:v>
                </c:pt>
                <c:pt idx="305">
                  <c:v>2.9414142202505794E-2</c:v>
                </c:pt>
                <c:pt idx="306">
                  <c:v>2.9464503747253006E-2</c:v>
                </c:pt>
                <c:pt idx="307">
                  <c:v>2.9131851825146462E-2</c:v>
                </c:pt>
                <c:pt idx="308">
                  <c:v>2.931508047017516E-2</c:v>
                </c:pt>
                <c:pt idx="309">
                  <c:v>2.9316755241947878E-2</c:v>
                </c:pt>
                <c:pt idx="310">
                  <c:v>2.9494438902465153E-2</c:v>
                </c:pt>
                <c:pt idx="311">
                  <c:v>2.9379181197710762E-2</c:v>
                </c:pt>
                <c:pt idx="312">
                  <c:v>2.950038964773544E-2</c:v>
                </c:pt>
                <c:pt idx="313">
                  <c:v>2.9552935068338552E-2</c:v>
                </c:pt>
                <c:pt idx="314">
                  <c:v>2.9852649468208224E-2</c:v>
                </c:pt>
                <c:pt idx="315">
                  <c:v>2.9694378087164661E-2</c:v>
                </c:pt>
                <c:pt idx="316">
                  <c:v>2.9970033662495763E-2</c:v>
                </c:pt>
                <c:pt idx="317">
                  <c:v>3.0274624375332269E-2</c:v>
                </c:pt>
                <c:pt idx="318">
                  <c:v>2.9545138828509541E-2</c:v>
                </c:pt>
                <c:pt idx="319">
                  <c:v>2.9703745062757175E-2</c:v>
                </c:pt>
                <c:pt idx="320">
                  <c:v>3.0064078949548354E-2</c:v>
                </c:pt>
                <c:pt idx="321">
                  <c:v>2.9823243146079346E-2</c:v>
                </c:pt>
                <c:pt idx="322">
                  <c:v>2.9499822770121163E-2</c:v>
                </c:pt>
                <c:pt idx="323">
                  <c:v>2.9569478144816707E-2</c:v>
                </c:pt>
                <c:pt idx="324">
                  <c:v>2.9566642341976503E-2</c:v>
                </c:pt>
                <c:pt idx="325">
                  <c:v>2.97913295053987E-2</c:v>
                </c:pt>
                <c:pt idx="326">
                  <c:v>3.0104000972905328E-2</c:v>
                </c:pt>
                <c:pt idx="327">
                  <c:v>3.0014173348916876E-2</c:v>
                </c:pt>
                <c:pt idx="328">
                  <c:v>3.0239386183016321E-2</c:v>
                </c:pt>
                <c:pt idx="329">
                  <c:v>3.079996701556633E-2</c:v>
                </c:pt>
                <c:pt idx="330">
                  <c:v>3.0346960293201442E-2</c:v>
                </c:pt>
                <c:pt idx="331">
                  <c:v>3.0092966459793882E-2</c:v>
                </c:pt>
                <c:pt idx="332">
                  <c:v>2.9759072361904115E-2</c:v>
                </c:pt>
                <c:pt idx="333">
                  <c:v>2.9563207699288625E-2</c:v>
                </c:pt>
                <c:pt idx="334">
                  <c:v>2.9786102638953364E-2</c:v>
                </c:pt>
                <c:pt idx="335">
                  <c:v>3.1044870887414269E-2</c:v>
                </c:pt>
                <c:pt idx="336">
                  <c:v>3.093888702134219E-2</c:v>
                </c:pt>
                <c:pt idx="337">
                  <c:v>3.1794145301883799E-2</c:v>
                </c:pt>
                <c:pt idx="338">
                  <c:v>3.1723210228603013E-2</c:v>
                </c:pt>
                <c:pt idx="339">
                  <c:v>3.1692091374103407E-2</c:v>
                </c:pt>
                <c:pt idx="340">
                  <c:v>3.1853652794625209E-2</c:v>
                </c:pt>
                <c:pt idx="341">
                  <c:v>3.2318455246840391E-2</c:v>
                </c:pt>
                <c:pt idx="342">
                  <c:v>3.162989680679533E-2</c:v>
                </c:pt>
                <c:pt idx="343">
                  <c:v>3.1900913362188081E-2</c:v>
                </c:pt>
                <c:pt idx="344">
                  <c:v>3.1951529185136718E-2</c:v>
                </c:pt>
                <c:pt idx="345">
                  <c:v>3.1775212986328814E-2</c:v>
                </c:pt>
                <c:pt idx="346">
                  <c:v>3.1194257096953504E-2</c:v>
                </c:pt>
                <c:pt idx="347">
                  <c:v>3.1514854791168057E-2</c:v>
                </c:pt>
                <c:pt idx="348">
                  <c:v>3.1572722332010902E-2</c:v>
                </c:pt>
                <c:pt idx="349">
                  <c:v>3.1277637244782316E-2</c:v>
                </c:pt>
                <c:pt idx="350">
                  <c:v>3.142160566736938E-2</c:v>
                </c:pt>
                <c:pt idx="351">
                  <c:v>3.1373644519134561E-2</c:v>
                </c:pt>
                <c:pt idx="352">
                  <c:v>3.1329401598034608E-2</c:v>
                </c:pt>
                <c:pt idx="353">
                  <c:v>3.1024705914904735E-2</c:v>
                </c:pt>
                <c:pt idx="354">
                  <c:v>3.1456441003837737E-2</c:v>
                </c:pt>
                <c:pt idx="355">
                  <c:v>3.1479260677762369E-2</c:v>
                </c:pt>
                <c:pt idx="356">
                  <c:v>3.1942874837734003E-2</c:v>
                </c:pt>
                <c:pt idx="357">
                  <c:v>3.2201753498351235E-2</c:v>
                </c:pt>
                <c:pt idx="358">
                  <c:v>3.1902797837103918E-2</c:v>
                </c:pt>
                <c:pt idx="359">
                  <c:v>3.190591331401748E-2</c:v>
                </c:pt>
                <c:pt idx="360">
                  <c:v>3.2119537024558636E-2</c:v>
                </c:pt>
                <c:pt idx="361">
                  <c:v>3.2056336371400436E-2</c:v>
                </c:pt>
                <c:pt idx="362">
                  <c:v>3.2593157249921657E-2</c:v>
                </c:pt>
                <c:pt idx="363">
                  <c:v>3.2596293666026871E-2</c:v>
                </c:pt>
                <c:pt idx="364">
                  <c:v>3.1864309494635958E-2</c:v>
                </c:pt>
                <c:pt idx="365">
                  <c:v>3.184146562591194E-2</c:v>
                </c:pt>
                <c:pt idx="366">
                  <c:v>3.1928723807002679E-2</c:v>
                </c:pt>
                <c:pt idx="367">
                  <c:v>3.1888707783981389E-2</c:v>
                </c:pt>
                <c:pt idx="368">
                  <c:v>3.1457304258995143E-2</c:v>
                </c:pt>
                <c:pt idx="369">
                  <c:v>3.131739414478283E-2</c:v>
                </c:pt>
                <c:pt idx="370">
                  <c:v>3.1185498441704464E-2</c:v>
                </c:pt>
                <c:pt idx="371">
                  <c:v>3.1347191211706385E-2</c:v>
                </c:pt>
                <c:pt idx="372">
                  <c:v>3.0816034694175543E-2</c:v>
                </c:pt>
                <c:pt idx="373">
                  <c:v>3.0848235163363508E-2</c:v>
                </c:pt>
                <c:pt idx="374">
                  <c:v>3.08920490568396E-2</c:v>
                </c:pt>
                <c:pt idx="375">
                  <c:v>3.0615514580452068E-2</c:v>
                </c:pt>
                <c:pt idx="376">
                  <c:v>3.0802181142211279E-2</c:v>
                </c:pt>
                <c:pt idx="377">
                  <c:v>3.1054912211741073E-2</c:v>
                </c:pt>
                <c:pt idx="378">
                  <c:v>3.0945154204080772E-2</c:v>
                </c:pt>
                <c:pt idx="379">
                  <c:v>3.1395508748414833E-2</c:v>
                </c:pt>
                <c:pt idx="380">
                  <c:v>3.1803534394881372E-2</c:v>
                </c:pt>
                <c:pt idx="381">
                  <c:v>3.1721994983743618E-2</c:v>
                </c:pt>
                <c:pt idx="382">
                  <c:v>3.1994216798764935E-2</c:v>
                </c:pt>
                <c:pt idx="383">
                  <c:v>3.1897487872120198E-2</c:v>
                </c:pt>
                <c:pt idx="384">
                  <c:v>3.2072728391378022E-2</c:v>
                </c:pt>
                <c:pt idx="385">
                  <c:v>3.2218773148136509E-2</c:v>
                </c:pt>
                <c:pt idx="386">
                  <c:v>3.25170492507788E-2</c:v>
                </c:pt>
                <c:pt idx="387">
                  <c:v>3.299556586888381E-2</c:v>
                </c:pt>
                <c:pt idx="388">
                  <c:v>3.2582670558040559E-2</c:v>
                </c:pt>
                <c:pt idx="389">
                  <c:v>3.3320598052761524E-2</c:v>
                </c:pt>
                <c:pt idx="390">
                  <c:v>3.6881709770651555E-2</c:v>
                </c:pt>
                <c:pt idx="391">
                  <c:v>3.6349696756420302E-2</c:v>
                </c:pt>
                <c:pt idx="392">
                  <c:v>3.6243146796874029E-2</c:v>
                </c:pt>
                <c:pt idx="393">
                  <c:v>3.6468869802422629E-2</c:v>
                </c:pt>
                <c:pt idx="394">
                  <c:v>3.6046370105421686E-2</c:v>
                </c:pt>
                <c:pt idx="395">
                  <c:v>3.6481853071095874E-2</c:v>
                </c:pt>
                <c:pt idx="396">
                  <c:v>3.7268944982564896E-2</c:v>
                </c:pt>
                <c:pt idx="397">
                  <c:v>3.6884925846629869E-2</c:v>
                </c:pt>
                <c:pt idx="398">
                  <c:v>3.600461269265922E-2</c:v>
                </c:pt>
                <c:pt idx="399">
                  <c:v>3.6338492432433749E-2</c:v>
                </c:pt>
                <c:pt idx="400">
                  <c:v>3.6377880569057941E-2</c:v>
                </c:pt>
                <c:pt idx="401">
                  <c:v>3.5960784526898028E-2</c:v>
                </c:pt>
                <c:pt idx="402">
                  <c:v>3.6305300235492929E-2</c:v>
                </c:pt>
                <c:pt idx="403">
                  <c:v>3.6708094973533605E-2</c:v>
                </c:pt>
                <c:pt idx="404">
                  <c:v>3.6921407845468303E-2</c:v>
                </c:pt>
                <c:pt idx="405">
                  <c:v>3.6284533847584309E-2</c:v>
                </c:pt>
                <c:pt idx="406">
                  <c:v>3.6107870740512457E-2</c:v>
                </c:pt>
                <c:pt idx="407">
                  <c:v>3.5855099347199028E-2</c:v>
                </c:pt>
                <c:pt idx="408">
                  <c:v>3.5872282423508976E-2</c:v>
                </c:pt>
                <c:pt idx="409">
                  <c:v>3.5797517459813556E-2</c:v>
                </c:pt>
                <c:pt idx="410">
                  <c:v>3.5791985996581392E-2</c:v>
                </c:pt>
                <c:pt idx="411">
                  <c:v>3.5849265004439308E-2</c:v>
                </c:pt>
                <c:pt idx="412">
                  <c:v>3.5242267041813997E-2</c:v>
                </c:pt>
                <c:pt idx="413">
                  <c:v>3.4877835745482019E-2</c:v>
                </c:pt>
                <c:pt idx="414">
                  <c:v>3.4817037063630693E-2</c:v>
                </c:pt>
                <c:pt idx="415">
                  <c:v>3.4756661083899534E-2</c:v>
                </c:pt>
                <c:pt idx="416">
                  <c:v>3.4878650512356321E-2</c:v>
                </c:pt>
                <c:pt idx="417">
                  <c:v>3.5091540198027085E-2</c:v>
                </c:pt>
                <c:pt idx="418">
                  <c:v>3.5564267112252176E-2</c:v>
                </c:pt>
                <c:pt idx="419">
                  <c:v>3.5104519417546581E-2</c:v>
                </c:pt>
                <c:pt idx="420">
                  <c:v>3.5143131344619959E-2</c:v>
                </c:pt>
                <c:pt idx="421">
                  <c:v>3.5252806764348894E-2</c:v>
                </c:pt>
                <c:pt idx="422">
                  <c:v>3.5171575491179663E-2</c:v>
                </c:pt>
                <c:pt idx="423">
                  <c:v>3.5521177807995172E-2</c:v>
                </c:pt>
                <c:pt idx="424">
                  <c:v>3.5569663191164835E-2</c:v>
                </c:pt>
                <c:pt idx="425">
                  <c:v>3.5584707053771786E-2</c:v>
                </c:pt>
                <c:pt idx="426">
                  <c:v>3.5576981160231301E-2</c:v>
                </c:pt>
                <c:pt idx="427">
                  <c:v>3.5198835742955591E-2</c:v>
                </c:pt>
                <c:pt idx="428">
                  <c:v>3.5128970602826527E-2</c:v>
                </c:pt>
                <c:pt idx="429">
                  <c:v>3.5446404777456378E-2</c:v>
                </c:pt>
                <c:pt idx="430">
                  <c:v>3.5434992383884506E-2</c:v>
                </c:pt>
                <c:pt idx="431">
                  <c:v>3.4998782258264506E-2</c:v>
                </c:pt>
                <c:pt idx="432">
                  <c:v>3.4902535284923229E-2</c:v>
                </c:pt>
                <c:pt idx="433">
                  <c:v>3.522301825700877E-2</c:v>
                </c:pt>
                <c:pt idx="434">
                  <c:v>3.530716395587357E-2</c:v>
                </c:pt>
                <c:pt idx="435">
                  <c:v>3.4907805708046885E-2</c:v>
                </c:pt>
                <c:pt idx="436">
                  <c:v>3.5045035639401034E-2</c:v>
                </c:pt>
                <c:pt idx="437">
                  <c:v>3.5019421459551198E-2</c:v>
                </c:pt>
                <c:pt idx="438">
                  <c:v>3.5296132585731652E-2</c:v>
                </c:pt>
                <c:pt idx="439">
                  <c:v>3.5395974659156539E-2</c:v>
                </c:pt>
                <c:pt idx="440">
                  <c:v>3.5592035420141541E-2</c:v>
                </c:pt>
                <c:pt idx="441">
                  <c:v>3.5161729789099982E-2</c:v>
                </c:pt>
                <c:pt idx="442">
                  <c:v>3.5247836676047889E-2</c:v>
                </c:pt>
                <c:pt idx="443">
                  <c:v>3.5133116000127265E-2</c:v>
                </c:pt>
                <c:pt idx="444">
                  <c:v>3.5541106133197053E-2</c:v>
                </c:pt>
                <c:pt idx="445">
                  <c:v>3.5240295399243442E-2</c:v>
                </c:pt>
                <c:pt idx="446">
                  <c:v>3.553219732742556E-2</c:v>
                </c:pt>
                <c:pt idx="447">
                  <c:v>3.5518543805552687E-2</c:v>
                </c:pt>
                <c:pt idx="448">
                  <c:v>3.5514215284046392E-2</c:v>
                </c:pt>
                <c:pt idx="449">
                  <c:v>3.5528059302773064E-2</c:v>
                </c:pt>
                <c:pt idx="450">
                  <c:v>3.6116134626482839E-2</c:v>
                </c:pt>
                <c:pt idx="451">
                  <c:v>3.6158500671410493E-2</c:v>
                </c:pt>
                <c:pt idx="452">
                  <c:v>3.6859041066783234E-2</c:v>
                </c:pt>
                <c:pt idx="453">
                  <c:v>3.3509188526731036E-2</c:v>
                </c:pt>
                <c:pt idx="454">
                  <c:v>3.3791441230617045E-2</c:v>
                </c:pt>
                <c:pt idx="455">
                  <c:v>3.3676386173410358E-2</c:v>
                </c:pt>
                <c:pt idx="456">
                  <c:v>3.3683576791815335E-2</c:v>
                </c:pt>
                <c:pt idx="457">
                  <c:v>3.3423858861035091E-2</c:v>
                </c:pt>
                <c:pt idx="458">
                  <c:v>3.3283371323458572E-2</c:v>
                </c:pt>
                <c:pt idx="459">
                  <c:v>3.2847654060270425E-2</c:v>
                </c:pt>
                <c:pt idx="460">
                  <c:v>3.2749140657415667E-2</c:v>
                </c:pt>
                <c:pt idx="461">
                  <c:v>3.3153064749957613E-2</c:v>
                </c:pt>
                <c:pt idx="462">
                  <c:v>3.292941324996318E-2</c:v>
                </c:pt>
                <c:pt idx="463">
                  <c:v>3.2616701627540524E-2</c:v>
                </c:pt>
                <c:pt idx="464">
                  <c:v>3.2434587449676588E-2</c:v>
                </c:pt>
                <c:pt idx="465">
                  <c:v>3.2331360983101819E-2</c:v>
                </c:pt>
                <c:pt idx="466">
                  <c:v>3.2680341012733795E-2</c:v>
                </c:pt>
                <c:pt idx="467">
                  <c:v>3.311230950047115E-2</c:v>
                </c:pt>
                <c:pt idx="468">
                  <c:v>3.3102014056272555E-2</c:v>
                </c:pt>
                <c:pt idx="469">
                  <c:v>3.276147016036246E-2</c:v>
                </c:pt>
                <c:pt idx="470">
                  <c:v>3.3064370350368195E-2</c:v>
                </c:pt>
                <c:pt idx="471">
                  <c:v>3.2483511739569572E-2</c:v>
                </c:pt>
                <c:pt idx="472">
                  <c:v>3.2261391373632431E-2</c:v>
                </c:pt>
                <c:pt idx="473">
                  <c:v>3.2204745194924583E-2</c:v>
                </c:pt>
                <c:pt idx="474">
                  <c:v>3.2138939250880488E-2</c:v>
                </c:pt>
                <c:pt idx="475">
                  <c:v>3.2070782608800981E-2</c:v>
                </c:pt>
                <c:pt idx="476">
                  <c:v>3.2456672893548213E-2</c:v>
                </c:pt>
                <c:pt idx="477">
                  <c:v>3.2290159351973921E-2</c:v>
                </c:pt>
                <c:pt idx="478">
                  <c:v>3.2097162427392974E-2</c:v>
                </c:pt>
                <c:pt idx="479">
                  <c:v>3.1554934595387038E-2</c:v>
                </c:pt>
                <c:pt idx="480">
                  <c:v>3.0274814854816149E-2</c:v>
                </c:pt>
                <c:pt idx="481">
                  <c:v>2.9646026480530153E-2</c:v>
                </c:pt>
                <c:pt idx="482">
                  <c:v>2.9767899381985149E-2</c:v>
                </c:pt>
                <c:pt idx="483">
                  <c:v>2.9815352360034332E-2</c:v>
                </c:pt>
                <c:pt idx="484">
                  <c:v>2.9901591848620224E-2</c:v>
                </c:pt>
                <c:pt idx="485">
                  <c:v>2.9674878031900137E-2</c:v>
                </c:pt>
                <c:pt idx="486">
                  <c:v>2.9672124994078904E-2</c:v>
                </c:pt>
                <c:pt idx="487">
                  <c:v>3.009078238155416E-2</c:v>
                </c:pt>
                <c:pt idx="488">
                  <c:v>3.0256779636537747E-2</c:v>
                </c:pt>
                <c:pt idx="489">
                  <c:v>3.0418694158678535E-2</c:v>
                </c:pt>
                <c:pt idx="490">
                  <c:v>3.032893292196218E-2</c:v>
                </c:pt>
                <c:pt idx="491">
                  <c:v>3.0406815500554567E-2</c:v>
                </c:pt>
                <c:pt idx="492">
                  <c:v>3.0610154363034825E-2</c:v>
                </c:pt>
                <c:pt idx="493">
                  <c:v>3.07038143507153E-2</c:v>
                </c:pt>
                <c:pt idx="494">
                  <c:v>3.0551546483973253E-2</c:v>
                </c:pt>
                <c:pt idx="495">
                  <c:v>3.0566356649401237E-2</c:v>
                </c:pt>
                <c:pt idx="496">
                  <c:v>3.0756258670252407E-2</c:v>
                </c:pt>
                <c:pt idx="497">
                  <c:v>3.0544736148238064E-2</c:v>
                </c:pt>
                <c:pt idx="498">
                  <c:v>3.0580037953599974E-2</c:v>
                </c:pt>
                <c:pt idx="499">
                  <c:v>3.0507392652914446E-2</c:v>
                </c:pt>
                <c:pt idx="500">
                  <c:v>3.0406228722417227E-2</c:v>
                </c:pt>
                <c:pt idx="501">
                  <c:v>3.0658079687315674E-2</c:v>
                </c:pt>
                <c:pt idx="502">
                  <c:v>3.1093663929585388E-2</c:v>
                </c:pt>
                <c:pt idx="503">
                  <c:v>3.1072594153073497E-2</c:v>
                </c:pt>
                <c:pt idx="504">
                  <c:v>3.1060824279772657E-2</c:v>
                </c:pt>
                <c:pt idx="505">
                  <c:v>3.0273894537392411E-2</c:v>
                </c:pt>
                <c:pt idx="506">
                  <c:v>3.0217790124549768E-2</c:v>
                </c:pt>
                <c:pt idx="507">
                  <c:v>3.0573621030978052E-2</c:v>
                </c:pt>
                <c:pt idx="508">
                  <c:v>3.0804673789220857E-2</c:v>
                </c:pt>
                <c:pt idx="509">
                  <c:v>3.0540994871784251E-2</c:v>
                </c:pt>
                <c:pt idx="510">
                  <c:v>3.0790830924970543E-2</c:v>
                </c:pt>
                <c:pt idx="511">
                  <c:v>3.072858907289925E-2</c:v>
                </c:pt>
                <c:pt idx="512">
                  <c:v>3.1298959828538232E-2</c:v>
                </c:pt>
                <c:pt idx="513">
                  <c:v>3.1214275043876374E-2</c:v>
                </c:pt>
                <c:pt idx="514">
                  <c:v>3.1402442101456651E-2</c:v>
                </c:pt>
                <c:pt idx="515">
                  <c:v>3.1281186727637793E-2</c:v>
                </c:pt>
                <c:pt idx="516">
                  <c:v>3.1377313132961125E-2</c:v>
                </c:pt>
                <c:pt idx="517">
                  <c:v>3.1389087861305863E-2</c:v>
                </c:pt>
                <c:pt idx="518">
                  <c:v>3.1352154152307875E-2</c:v>
                </c:pt>
                <c:pt idx="519">
                  <c:v>3.1309352693109437E-2</c:v>
                </c:pt>
                <c:pt idx="520">
                  <c:v>3.150626212769083E-2</c:v>
                </c:pt>
                <c:pt idx="521">
                  <c:v>3.1648462287616745E-2</c:v>
                </c:pt>
                <c:pt idx="522">
                  <c:v>3.1557726844910497E-2</c:v>
                </c:pt>
                <c:pt idx="523">
                  <c:v>3.1341382931419144E-2</c:v>
                </c:pt>
                <c:pt idx="524">
                  <c:v>3.114691493884442E-2</c:v>
                </c:pt>
                <c:pt idx="525">
                  <c:v>3.0891150620143592E-2</c:v>
                </c:pt>
                <c:pt idx="526">
                  <c:v>3.1099486577225912E-2</c:v>
                </c:pt>
                <c:pt idx="527">
                  <c:v>3.0901105477837084E-2</c:v>
                </c:pt>
                <c:pt idx="528">
                  <c:v>3.0904818774134413E-2</c:v>
                </c:pt>
                <c:pt idx="529">
                  <c:v>3.0784231264045937E-2</c:v>
                </c:pt>
                <c:pt idx="530">
                  <c:v>3.0692592124964998E-2</c:v>
                </c:pt>
                <c:pt idx="531">
                  <c:v>3.0639912172444737E-2</c:v>
                </c:pt>
                <c:pt idx="532">
                  <c:v>3.0272471331264549E-2</c:v>
                </c:pt>
                <c:pt idx="533">
                  <c:v>3.0135181248386725E-2</c:v>
                </c:pt>
                <c:pt idx="534">
                  <c:v>2.9595868515223805E-2</c:v>
                </c:pt>
                <c:pt idx="535">
                  <c:v>2.9279852240241114E-2</c:v>
                </c:pt>
                <c:pt idx="536">
                  <c:v>2.9219108707164619E-2</c:v>
                </c:pt>
                <c:pt idx="537">
                  <c:v>2.9156981169181178E-2</c:v>
                </c:pt>
                <c:pt idx="538">
                  <c:v>2.944113160955979E-2</c:v>
                </c:pt>
                <c:pt idx="539">
                  <c:v>2.9524455768730841E-2</c:v>
                </c:pt>
                <c:pt idx="540">
                  <c:v>2.9511294168502896E-2</c:v>
                </c:pt>
                <c:pt idx="541">
                  <c:v>2.9148198905332681E-2</c:v>
                </c:pt>
                <c:pt idx="542">
                  <c:v>2.8770928476414614E-2</c:v>
                </c:pt>
                <c:pt idx="543">
                  <c:v>2.8796903837466366E-2</c:v>
                </c:pt>
                <c:pt idx="544">
                  <c:v>2.8680364809804938E-2</c:v>
                </c:pt>
                <c:pt idx="545">
                  <c:v>2.9530194463113345E-2</c:v>
                </c:pt>
                <c:pt idx="546">
                  <c:v>2.9774511878825603E-2</c:v>
                </c:pt>
                <c:pt idx="547">
                  <c:v>2.9436940749981218E-2</c:v>
                </c:pt>
                <c:pt idx="548">
                  <c:v>2.9495378242595224E-2</c:v>
                </c:pt>
                <c:pt idx="549">
                  <c:v>2.9689065660634301E-2</c:v>
                </c:pt>
                <c:pt idx="550">
                  <c:v>2.9832812522960619E-2</c:v>
                </c:pt>
                <c:pt idx="551">
                  <c:v>2.980217838329674E-2</c:v>
                </c:pt>
                <c:pt idx="552">
                  <c:v>2.9868199081822321E-2</c:v>
                </c:pt>
                <c:pt idx="553">
                  <c:v>2.9428288240549227E-2</c:v>
                </c:pt>
                <c:pt idx="554">
                  <c:v>2.9180244666434818E-2</c:v>
                </c:pt>
                <c:pt idx="555">
                  <c:v>2.9491337440952968E-2</c:v>
                </c:pt>
                <c:pt idx="556">
                  <c:v>2.9758944500881887E-2</c:v>
                </c:pt>
                <c:pt idx="557">
                  <c:v>2.946852527273475E-2</c:v>
                </c:pt>
                <c:pt idx="558">
                  <c:v>2.9255687127962879E-2</c:v>
                </c:pt>
                <c:pt idx="559">
                  <c:v>2.9398303384926425E-2</c:v>
                </c:pt>
                <c:pt idx="560">
                  <c:v>3.0841013707440013E-2</c:v>
                </c:pt>
                <c:pt idx="561">
                  <c:v>3.1158009463118037E-2</c:v>
                </c:pt>
                <c:pt idx="562">
                  <c:v>3.0978939071880662E-2</c:v>
                </c:pt>
                <c:pt idx="563">
                  <c:v>3.1009127113380972E-2</c:v>
                </c:pt>
                <c:pt idx="564">
                  <c:v>3.1049151185768793E-2</c:v>
                </c:pt>
                <c:pt idx="565">
                  <c:v>3.0831971040045827E-2</c:v>
                </c:pt>
                <c:pt idx="566">
                  <c:v>3.0926175357398569E-2</c:v>
                </c:pt>
                <c:pt idx="567">
                  <c:v>3.0888574870722035E-2</c:v>
                </c:pt>
                <c:pt idx="568">
                  <c:v>3.1321774939643714E-2</c:v>
                </c:pt>
                <c:pt idx="569">
                  <c:v>3.1034177735643469E-2</c:v>
                </c:pt>
                <c:pt idx="570">
                  <c:v>3.1223573968465441E-2</c:v>
                </c:pt>
                <c:pt idx="571">
                  <c:v>3.0983012472772364E-2</c:v>
                </c:pt>
                <c:pt idx="572">
                  <c:v>3.0791454181734075E-2</c:v>
                </c:pt>
                <c:pt idx="573">
                  <c:v>3.0746485627753305E-2</c:v>
                </c:pt>
                <c:pt idx="574">
                  <c:v>3.082689524683389E-2</c:v>
                </c:pt>
                <c:pt idx="575">
                  <c:v>3.0900564511730792E-2</c:v>
                </c:pt>
                <c:pt idx="576">
                  <c:v>3.1112249492063714E-2</c:v>
                </c:pt>
                <c:pt idx="577">
                  <c:v>3.1193261282752346E-2</c:v>
                </c:pt>
                <c:pt idx="578">
                  <c:v>3.1442034415672934E-2</c:v>
                </c:pt>
                <c:pt idx="579">
                  <c:v>3.1160526141578569E-2</c:v>
                </c:pt>
                <c:pt idx="580">
                  <c:v>3.0299315715676019E-2</c:v>
                </c:pt>
                <c:pt idx="581">
                  <c:v>2.9744568524652012E-2</c:v>
                </c:pt>
                <c:pt idx="582">
                  <c:v>3.0191109821757524E-2</c:v>
                </c:pt>
                <c:pt idx="583">
                  <c:v>3.0104697373482928E-2</c:v>
                </c:pt>
                <c:pt idx="584">
                  <c:v>3.0226943996671328E-2</c:v>
                </c:pt>
                <c:pt idx="585">
                  <c:v>3.0387389537272234E-2</c:v>
                </c:pt>
                <c:pt idx="586">
                  <c:v>3.0227397809579389E-2</c:v>
                </c:pt>
                <c:pt idx="587">
                  <c:v>2.9960260777930348E-2</c:v>
                </c:pt>
                <c:pt idx="588">
                  <c:v>3.0110947332616336E-2</c:v>
                </c:pt>
                <c:pt idx="589">
                  <c:v>3.0170824013435137E-2</c:v>
                </c:pt>
                <c:pt idx="590">
                  <c:v>2.9959028405156473E-2</c:v>
                </c:pt>
                <c:pt idx="591">
                  <c:v>2.9826148423758903E-2</c:v>
                </c:pt>
                <c:pt idx="592">
                  <c:v>2.974694563973079E-2</c:v>
                </c:pt>
                <c:pt idx="593">
                  <c:v>2.9778668089570814E-2</c:v>
                </c:pt>
                <c:pt idx="594">
                  <c:v>2.9824494364677268E-2</c:v>
                </c:pt>
                <c:pt idx="595">
                  <c:v>2.9837028822389752E-2</c:v>
                </c:pt>
                <c:pt idx="596">
                  <c:v>2.967229427368407E-2</c:v>
                </c:pt>
                <c:pt idx="597">
                  <c:v>2.9745619659697457E-2</c:v>
                </c:pt>
                <c:pt idx="598">
                  <c:v>3.0132400945979097E-2</c:v>
                </c:pt>
                <c:pt idx="599">
                  <c:v>2.9984820429798206E-2</c:v>
                </c:pt>
                <c:pt idx="600">
                  <c:v>2.9916581058474501E-2</c:v>
                </c:pt>
                <c:pt idx="601">
                  <c:v>2.9792659330697722E-2</c:v>
                </c:pt>
                <c:pt idx="602">
                  <c:v>2.9545345785904082E-2</c:v>
                </c:pt>
                <c:pt idx="603">
                  <c:v>2.9661961164231129E-2</c:v>
                </c:pt>
                <c:pt idx="604">
                  <c:v>2.9576620628850414E-2</c:v>
                </c:pt>
                <c:pt idx="605">
                  <c:v>2.9461397898537446E-2</c:v>
                </c:pt>
                <c:pt idx="606">
                  <c:v>2.9270919910333176E-2</c:v>
                </c:pt>
                <c:pt idx="607">
                  <c:v>2.9226899080529702E-2</c:v>
                </c:pt>
                <c:pt idx="608">
                  <c:v>2.861385892883473E-2</c:v>
                </c:pt>
                <c:pt idx="609">
                  <c:v>2.8757375383714652E-2</c:v>
                </c:pt>
                <c:pt idx="610">
                  <c:v>2.8813572611854445E-2</c:v>
                </c:pt>
                <c:pt idx="611">
                  <c:v>2.8757622589632704E-2</c:v>
                </c:pt>
                <c:pt idx="612">
                  <c:v>2.8810325741306399E-2</c:v>
                </c:pt>
                <c:pt idx="613">
                  <c:v>2.8549949036575515E-2</c:v>
                </c:pt>
                <c:pt idx="614">
                  <c:v>2.8293770487169766E-2</c:v>
                </c:pt>
                <c:pt idx="615">
                  <c:v>2.8156313395562009E-2</c:v>
                </c:pt>
                <c:pt idx="616">
                  <c:v>2.8094308793469747E-2</c:v>
                </c:pt>
                <c:pt idx="617">
                  <c:v>2.8045512999646013E-2</c:v>
                </c:pt>
                <c:pt idx="618">
                  <c:v>2.8122483374301715E-2</c:v>
                </c:pt>
                <c:pt idx="619">
                  <c:v>2.8249500046509609E-2</c:v>
                </c:pt>
                <c:pt idx="620">
                  <c:v>2.8161869538981154E-2</c:v>
                </c:pt>
                <c:pt idx="621">
                  <c:v>2.7844273493022424E-2</c:v>
                </c:pt>
                <c:pt idx="622">
                  <c:v>2.7752572690003151E-2</c:v>
                </c:pt>
                <c:pt idx="623">
                  <c:v>2.7934206329230167E-2</c:v>
                </c:pt>
                <c:pt idx="624">
                  <c:v>2.7944196741888947E-2</c:v>
                </c:pt>
                <c:pt idx="625">
                  <c:v>2.8234114601226663E-2</c:v>
                </c:pt>
                <c:pt idx="626">
                  <c:v>2.7832341595696558E-2</c:v>
                </c:pt>
                <c:pt idx="627">
                  <c:v>2.7902250385897106E-2</c:v>
                </c:pt>
                <c:pt idx="628">
                  <c:v>2.7897608213550786E-2</c:v>
                </c:pt>
                <c:pt idx="629">
                  <c:v>2.7895946879753081E-2</c:v>
                </c:pt>
                <c:pt idx="630">
                  <c:v>2.7656782860625048E-2</c:v>
                </c:pt>
                <c:pt idx="631">
                  <c:v>2.758014927431417E-2</c:v>
                </c:pt>
                <c:pt idx="632">
                  <c:v>2.7548771264893818E-2</c:v>
                </c:pt>
                <c:pt idx="633">
                  <c:v>2.7849971943767135E-2</c:v>
                </c:pt>
                <c:pt idx="634">
                  <c:v>2.7565472743724204E-2</c:v>
                </c:pt>
                <c:pt idx="635">
                  <c:v>2.8132785030803336E-2</c:v>
                </c:pt>
                <c:pt idx="636">
                  <c:v>2.8380684460386118E-2</c:v>
                </c:pt>
                <c:pt idx="637">
                  <c:v>2.8666988044516228E-2</c:v>
                </c:pt>
                <c:pt idx="638">
                  <c:v>2.8281465655612563E-2</c:v>
                </c:pt>
                <c:pt idx="639">
                  <c:v>2.8452020494689655E-2</c:v>
                </c:pt>
                <c:pt idx="640">
                  <c:v>2.8318179875211191E-2</c:v>
                </c:pt>
                <c:pt idx="641">
                  <c:v>2.7660090097691319E-2</c:v>
                </c:pt>
                <c:pt idx="642">
                  <c:v>2.7506817766420583E-2</c:v>
                </c:pt>
                <c:pt idx="643">
                  <c:v>2.7411218473981057E-2</c:v>
                </c:pt>
                <c:pt idx="644">
                  <c:v>2.7536036778287427E-2</c:v>
                </c:pt>
                <c:pt idx="645">
                  <c:v>2.7288010308171372E-2</c:v>
                </c:pt>
                <c:pt idx="646">
                  <c:v>2.7532347610996908E-2</c:v>
                </c:pt>
                <c:pt idx="647">
                  <c:v>2.8061120304371096E-2</c:v>
                </c:pt>
                <c:pt idx="648">
                  <c:v>2.7703684695789547E-2</c:v>
                </c:pt>
                <c:pt idx="649">
                  <c:v>2.7346767608174217E-2</c:v>
                </c:pt>
                <c:pt idx="650">
                  <c:v>2.715260163223493E-2</c:v>
                </c:pt>
                <c:pt idx="651">
                  <c:v>2.713596604739462E-2</c:v>
                </c:pt>
                <c:pt idx="652">
                  <c:v>2.7415301450468228E-2</c:v>
                </c:pt>
                <c:pt idx="653">
                  <c:v>2.7237652460071083E-2</c:v>
                </c:pt>
                <c:pt idx="654">
                  <c:v>2.7455580962361621E-2</c:v>
                </c:pt>
                <c:pt idx="655">
                  <c:v>2.7299626320909896E-2</c:v>
                </c:pt>
                <c:pt idx="656">
                  <c:v>2.6825074664847712E-2</c:v>
                </c:pt>
                <c:pt idx="657">
                  <c:v>2.7238596518550501E-2</c:v>
                </c:pt>
                <c:pt idx="658">
                  <c:v>2.7283824975000752E-2</c:v>
                </c:pt>
                <c:pt idx="659">
                  <c:v>2.7712505807080311E-2</c:v>
                </c:pt>
                <c:pt idx="660">
                  <c:v>2.7584028938556163E-2</c:v>
                </c:pt>
                <c:pt idx="661">
                  <c:v>2.7728581463566708E-2</c:v>
                </c:pt>
                <c:pt idx="662">
                  <c:v>2.8004139547484076E-2</c:v>
                </c:pt>
                <c:pt idx="663">
                  <c:v>2.8105266103228357E-2</c:v>
                </c:pt>
                <c:pt idx="664">
                  <c:v>2.8282976699169057E-2</c:v>
                </c:pt>
                <c:pt idx="665">
                  <c:v>2.7667382073827015E-2</c:v>
                </c:pt>
                <c:pt idx="666">
                  <c:v>2.8065402149300894E-2</c:v>
                </c:pt>
                <c:pt idx="667">
                  <c:v>2.8235944429775058E-2</c:v>
                </c:pt>
                <c:pt idx="668">
                  <c:v>2.8191888475827525E-2</c:v>
                </c:pt>
                <c:pt idx="669">
                  <c:v>2.8390215867707326E-2</c:v>
                </c:pt>
                <c:pt idx="670">
                  <c:v>2.8104197473005448E-2</c:v>
                </c:pt>
                <c:pt idx="671">
                  <c:v>2.8595545614808284E-2</c:v>
                </c:pt>
                <c:pt idx="672">
                  <c:v>2.8511578993724539E-2</c:v>
                </c:pt>
                <c:pt idx="673">
                  <c:v>2.8508651570900011E-2</c:v>
                </c:pt>
                <c:pt idx="674">
                  <c:v>2.8943205934541673E-2</c:v>
                </c:pt>
                <c:pt idx="675">
                  <c:v>2.8867346465649382E-2</c:v>
                </c:pt>
                <c:pt idx="676">
                  <c:v>2.8879713613202983E-2</c:v>
                </c:pt>
                <c:pt idx="677">
                  <c:v>2.8799526801569338E-2</c:v>
                </c:pt>
                <c:pt idx="678">
                  <c:v>2.8798020963462682E-2</c:v>
                </c:pt>
                <c:pt idx="679">
                  <c:v>2.8854796690493009E-2</c:v>
                </c:pt>
                <c:pt idx="680">
                  <c:v>2.948391695357824E-2</c:v>
                </c:pt>
                <c:pt idx="681">
                  <c:v>2.9650920266118302E-2</c:v>
                </c:pt>
                <c:pt idx="682">
                  <c:v>2.9659333639721602E-2</c:v>
                </c:pt>
                <c:pt idx="683">
                  <c:v>2.9468811416882925E-2</c:v>
                </c:pt>
                <c:pt idx="684">
                  <c:v>2.9458664184691952E-2</c:v>
                </c:pt>
                <c:pt idx="685">
                  <c:v>2.9681242073441375E-2</c:v>
                </c:pt>
                <c:pt idx="686">
                  <c:v>2.9630138775585912E-2</c:v>
                </c:pt>
                <c:pt idx="687">
                  <c:v>2.9769915355622921E-2</c:v>
                </c:pt>
                <c:pt idx="688">
                  <c:v>2.9076358869670058E-2</c:v>
                </c:pt>
                <c:pt idx="689">
                  <c:v>2.9357557344701864E-2</c:v>
                </c:pt>
                <c:pt idx="690">
                  <c:v>2.9529699112628326E-2</c:v>
                </c:pt>
                <c:pt idx="691">
                  <c:v>2.9604815770555643E-2</c:v>
                </c:pt>
                <c:pt idx="692">
                  <c:v>2.9528467758394641E-2</c:v>
                </c:pt>
                <c:pt idx="693">
                  <c:v>3.0099539895927122E-2</c:v>
                </c:pt>
                <c:pt idx="694">
                  <c:v>3.0022279724273956E-2</c:v>
                </c:pt>
                <c:pt idx="695">
                  <c:v>2.9815136933571761E-2</c:v>
                </c:pt>
                <c:pt idx="696">
                  <c:v>3.0132901513927467E-2</c:v>
                </c:pt>
                <c:pt idx="697">
                  <c:v>3.0097031808228987E-2</c:v>
                </c:pt>
                <c:pt idx="698">
                  <c:v>2.9955714217968242E-2</c:v>
                </c:pt>
                <c:pt idx="699">
                  <c:v>2.9904087080091134E-2</c:v>
                </c:pt>
                <c:pt idx="700">
                  <c:v>2.9628250768548751E-2</c:v>
                </c:pt>
                <c:pt idx="701">
                  <c:v>2.9374828720800092E-2</c:v>
                </c:pt>
                <c:pt idx="702">
                  <c:v>2.9239913774926234E-2</c:v>
                </c:pt>
                <c:pt idx="703">
                  <c:v>2.9446760833758086E-2</c:v>
                </c:pt>
                <c:pt idx="704">
                  <c:v>3.0525145296142094E-2</c:v>
                </c:pt>
                <c:pt idx="705">
                  <c:v>3.0489657016585698E-2</c:v>
                </c:pt>
                <c:pt idx="706">
                  <c:v>3.0317752280551637E-2</c:v>
                </c:pt>
                <c:pt idx="707">
                  <c:v>3.0632486082372803E-2</c:v>
                </c:pt>
                <c:pt idx="708">
                  <c:v>3.0658372217121931E-2</c:v>
                </c:pt>
                <c:pt idx="709">
                  <c:v>3.0593393625392262E-2</c:v>
                </c:pt>
                <c:pt idx="710">
                  <c:v>3.0362361984997217E-2</c:v>
                </c:pt>
                <c:pt idx="711">
                  <c:v>3.0472517917049639E-2</c:v>
                </c:pt>
                <c:pt idx="712">
                  <c:v>3.0872961134943439E-2</c:v>
                </c:pt>
                <c:pt idx="713">
                  <c:v>3.1030980021030823E-2</c:v>
                </c:pt>
                <c:pt idx="714">
                  <c:v>3.0813853979626389E-2</c:v>
                </c:pt>
                <c:pt idx="715">
                  <c:v>3.0546662382253897E-2</c:v>
                </c:pt>
                <c:pt idx="716">
                  <c:v>3.0654554478351165E-2</c:v>
                </c:pt>
                <c:pt idx="717">
                  <c:v>3.0637674153204376E-2</c:v>
                </c:pt>
                <c:pt idx="718">
                  <c:v>3.0472628179296919E-2</c:v>
                </c:pt>
                <c:pt idx="719">
                  <c:v>3.0277185539535588E-2</c:v>
                </c:pt>
                <c:pt idx="720">
                  <c:v>3.0124597160718077E-2</c:v>
                </c:pt>
                <c:pt idx="721">
                  <c:v>2.9936644152659873E-2</c:v>
                </c:pt>
                <c:pt idx="722">
                  <c:v>2.9709317666321039E-2</c:v>
                </c:pt>
                <c:pt idx="723">
                  <c:v>2.9876342556941847E-2</c:v>
                </c:pt>
                <c:pt idx="724">
                  <c:v>2.9904697048308209E-2</c:v>
                </c:pt>
                <c:pt idx="725">
                  <c:v>2.9961557330233399E-2</c:v>
                </c:pt>
                <c:pt idx="726">
                  <c:v>2.9861606395485539E-2</c:v>
                </c:pt>
                <c:pt idx="727">
                  <c:v>2.9871252237444815E-2</c:v>
                </c:pt>
                <c:pt idx="728">
                  <c:v>2.9781256965003593E-2</c:v>
                </c:pt>
                <c:pt idx="729">
                  <c:v>2.9353900090719434E-2</c:v>
                </c:pt>
                <c:pt idx="730">
                  <c:v>2.9357067850005081E-2</c:v>
                </c:pt>
                <c:pt idx="731">
                  <c:v>2.924550048233273E-2</c:v>
                </c:pt>
                <c:pt idx="732">
                  <c:v>2.9691376998576321E-2</c:v>
                </c:pt>
                <c:pt idx="733">
                  <c:v>2.987908403134916E-2</c:v>
                </c:pt>
                <c:pt idx="734">
                  <c:v>3.0889066974937304E-2</c:v>
                </c:pt>
                <c:pt idx="735">
                  <c:v>3.1056413798977972E-2</c:v>
                </c:pt>
                <c:pt idx="736">
                  <c:v>3.1014488487742888E-2</c:v>
                </c:pt>
                <c:pt idx="737">
                  <c:v>3.0960583497806237E-2</c:v>
                </c:pt>
                <c:pt idx="738">
                  <c:v>3.0605807450446731E-2</c:v>
                </c:pt>
                <c:pt idx="739">
                  <c:v>3.0774918323148319E-2</c:v>
                </c:pt>
                <c:pt idx="740">
                  <c:v>3.117063382591246E-2</c:v>
                </c:pt>
                <c:pt idx="741">
                  <c:v>3.1063554333801632E-2</c:v>
                </c:pt>
                <c:pt idx="742">
                  <c:v>3.1110688290485293E-2</c:v>
                </c:pt>
                <c:pt idx="743">
                  <c:v>3.0898011694515292E-2</c:v>
                </c:pt>
                <c:pt idx="744">
                  <c:v>3.1064421467816249E-2</c:v>
                </c:pt>
                <c:pt idx="745">
                  <c:v>3.1307850734157802E-2</c:v>
                </c:pt>
                <c:pt idx="746">
                  <c:v>3.1369427769258836E-2</c:v>
                </c:pt>
                <c:pt idx="747">
                  <c:v>3.1708246596947258E-2</c:v>
                </c:pt>
                <c:pt idx="748">
                  <c:v>3.1384900145371777E-2</c:v>
                </c:pt>
                <c:pt idx="749">
                  <c:v>3.1316841602648998E-2</c:v>
                </c:pt>
                <c:pt idx="750">
                  <c:v>3.1272184734772737E-2</c:v>
                </c:pt>
                <c:pt idx="751">
                  <c:v>3.1015341443605345E-2</c:v>
                </c:pt>
                <c:pt idx="752">
                  <c:v>3.0753130770870184E-2</c:v>
                </c:pt>
                <c:pt idx="753">
                  <c:v>3.065188671803858E-2</c:v>
                </c:pt>
                <c:pt idx="754">
                  <c:v>3.0681679611733726E-2</c:v>
                </c:pt>
                <c:pt idx="755">
                  <c:v>3.1077360699181888E-2</c:v>
                </c:pt>
                <c:pt idx="756">
                  <c:v>3.0956531536587777E-2</c:v>
                </c:pt>
                <c:pt idx="757">
                  <c:v>3.1232368120531318E-2</c:v>
                </c:pt>
                <c:pt idx="758">
                  <c:v>3.0630806559759329E-2</c:v>
                </c:pt>
                <c:pt idx="759">
                  <c:v>3.050242377774039E-2</c:v>
                </c:pt>
                <c:pt idx="760">
                  <c:v>3.0481252151600406E-2</c:v>
                </c:pt>
                <c:pt idx="761">
                  <c:v>3.0529044097558033E-2</c:v>
                </c:pt>
                <c:pt idx="762">
                  <c:v>3.0515120063770034E-2</c:v>
                </c:pt>
                <c:pt idx="763">
                  <c:v>3.0905607060378967E-2</c:v>
                </c:pt>
                <c:pt idx="764">
                  <c:v>3.0632991907281176E-2</c:v>
                </c:pt>
                <c:pt idx="765">
                  <c:v>3.1004095644466444E-2</c:v>
                </c:pt>
                <c:pt idx="766">
                  <c:v>3.1033520479276745E-2</c:v>
                </c:pt>
                <c:pt idx="767">
                  <c:v>3.1622988983886852E-2</c:v>
                </c:pt>
                <c:pt idx="768">
                  <c:v>3.1108174657979975E-2</c:v>
                </c:pt>
                <c:pt idx="769">
                  <c:v>3.1149206460814097E-2</c:v>
                </c:pt>
                <c:pt idx="770">
                  <c:v>3.1161292630096874E-2</c:v>
                </c:pt>
                <c:pt idx="771">
                  <c:v>3.1491249493797654E-2</c:v>
                </c:pt>
                <c:pt idx="772">
                  <c:v>3.1427848866686134E-2</c:v>
                </c:pt>
                <c:pt idx="773">
                  <c:v>3.1640824511447188E-2</c:v>
                </c:pt>
                <c:pt idx="774">
                  <c:v>3.1161943820812485E-2</c:v>
                </c:pt>
                <c:pt idx="775">
                  <c:v>3.1089316438039909E-2</c:v>
                </c:pt>
                <c:pt idx="776">
                  <c:v>3.1238993776559174E-2</c:v>
                </c:pt>
                <c:pt idx="777">
                  <c:v>3.1311253783065728E-2</c:v>
                </c:pt>
                <c:pt idx="778">
                  <c:v>3.1164104550164263E-2</c:v>
                </c:pt>
                <c:pt idx="779">
                  <c:v>3.1343192765537528E-2</c:v>
                </c:pt>
                <c:pt idx="780">
                  <c:v>3.1420621618813593E-2</c:v>
                </c:pt>
                <c:pt idx="781">
                  <c:v>3.1036204434326448E-2</c:v>
                </c:pt>
                <c:pt idx="782">
                  <c:v>3.1201862233804653E-2</c:v>
                </c:pt>
                <c:pt idx="783">
                  <c:v>3.1286115702943332E-2</c:v>
                </c:pt>
                <c:pt idx="784">
                  <c:v>3.1423358198392183E-2</c:v>
                </c:pt>
                <c:pt idx="785">
                  <c:v>3.1442029729967805E-2</c:v>
                </c:pt>
                <c:pt idx="786">
                  <c:v>3.1262329757930897E-2</c:v>
                </c:pt>
                <c:pt idx="787">
                  <c:v>3.139188860392824E-2</c:v>
                </c:pt>
                <c:pt idx="788">
                  <c:v>3.1393349058974618E-2</c:v>
                </c:pt>
                <c:pt idx="789">
                  <c:v>3.1471874260468088E-2</c:v>
                </c:pt>
                <c:pt idx="790">
                  <c:v>3.1503497349138265E-2</c:v>
                </c:pt>
                <c:pt idx="791">
                  <c:v>3.1505844974445793E-2</c:v>
                </c:pt>
                <c:pt idx="792">
                  <c:v>3.1489398035817448E-2</c:v>
                </c:pt>
                <c:pt idx="793">
                  <c:v>3.1620650218685029E-2</c:v>
                </c:pt>
                <c:pt idx="794">
                  <c:v>3.1474556194196243E-2</c:v>
                </c:pt>
                <c:pt idx="795">
                  <c:v>3.203690777445202E-2</c:v>
                </c:pt>
                <c:pt idx="796">
                  <c:v>3.2050618874576574E-2</c:v>
                </c:pt>
                <c:pt idx="797">
                  <c:v>3.2402882489862471E-2</c:v>
                </c:pt>
                <c:pt idx="798">
                  <c:v>3.2502333466706036E-2</c:v>
                </c:pt>
                <c:pt idx="799">
                  <c:v>3.2375313214244167E-2</c:v>
                </c:pt>
                <c:pt idx="800">
                  <c:v>3.2008553493149683E-2</c:v>
                </c:pt>
                <c:pt idx="801">
                  <c:v>3.2163425649406559E-2</c:v>
                </c:pt>
                <c:pt idx="802">
                  <c:v>3.2349712596283386E-2</c:v>
                </c:pt>
                <c:pt idx="803">
                  <c:v>3.2469361916201298E-2</c:v>
                </c:pt>
                <c:pt idx="804">
                  <c:v>3.3041733587617535E-2</c:v>
                </c:pt>
                <c:pt idx="805">
                  <c:v>3.2652505823479221E-2</c:v>
                </c:pt>
                <c:pt idx="806">
                  <c:v>3.1540887728890861E-2</c:v>
                </c:pt>
                <c:pt idx="807">
                  <c:v>3.180725002208408E-2</c:v>
                </c:pt>
                <c:pt idx="808">
                  <c:v>3.1626363683940652E-2</c:v>
                </c:pt>
                <c:pt idx="809">
                  <c:v>3.1552381615264607E-2</c:v>
                </c:pt>
                <c:pt idx="810">
                  <c:v>3.1668687980220329E-2</c:v>
                </c:pt>
                <c:pt idx="811">
                  <c:v>3.172123317109915E-2</c:v>
                </c:pt>
                <c:pt idx="812">
                  <c:v>3.1740277576635285E-2</c:v>
                </c:pt>
                <c:pt idx="813">
                  <c:v>3.1606121875558335E-2</c:v>
                </c:pt>
                <c:pt idx="814">
                  <c:v>3.1362503799607644E-2</c:v>
                </c:pt>
                <c:pt idx="815">
                  <c:v>3.1377049366843976E-2</c:v>
                </c:pt>
                <c:pt idx="816">
                  <c:v>3.1067307476953764E-2</c:v>
                </c:pt>
                <c:pt idx="817">
                  <c:v>3.1096822908410909E-2</c:v>
                </c:pt>
                <c:pt idx="818">
                  <c:v>3.1090309137016266E-2</c:v>
                </c:pt>
                <c:pt idx="819">
                  <c:v>3.1139172915766598E-2</c:v>
                </c:pt>
                <c:pt idx="820">
                  <c:v>3.1212389729006588E-2</c:v>
                </c:pt>
                <c:pt idx="821">
                  <c:v>3.1156635611959402E-2</c:v>
                </c:pt>
                <c:pt idx="822">
                  <c:v>3.1046480819296871E-2</c:v>
                </c:pt>
                <c:pt idx="823">
                  <c:v>3.1205157742937469E-2</c:v>
                </c:pt>
                <c:pt idx="824">
                  <c:v>3.1160576239614879E-2</c:v>
                </c:pt>
                <c:pt idx="825">
                  <c:v>3.1338390952029893E-2</c:v>
                </c:pt>
                <c:pt idx="826">
                  <c:v>3.1168175105207824E-2</c:v>
                </c:pt>
                <c:pt idx="827">
                  <c:v>3.1278686624932557E-2</c:v>
                </c:pt>
                <c:pt idx="828">
                  <c:v>3.1372585875504948E-2</c:v>
                </c:pt>
                <c:pt idx="829">
                  <c:v>3.1469321967376486E-2</c:v>
                </c:pt>
                <c:pt idx="830">
                  <c:v>3.1359657544446855E-2</c:v>
                </c:pt>
                <c:pt idx="831">
                  <c:v>2.8511875122673835E-2</c:v>
                </c:pt>
                <c:pt idx="832">
                  <c:v>2.9398319247431602E-2</c:v>
                </c:pt>
                <c:pt idx="833">
                  <c:v>2.953319588075505E-2</c:v>
                </c:pt>
                <c:pt idx="834">
                  <c:v>2.9334664366938479E-2</c:v>
                </c:pt>
                <c:pt idx="835">
                  <c:v>2.9941425503615348E-2</c:v>
                </c:pt>
                <c:pt idx="836">
                  <c:v>2.973931156807744E-2</c:v>
                </c:pt>
                <c:pt idx="837">
                  <c:v>3.0288804513983508E-2</c:v>
                </c:pt>
                <c:pt idx="838">
                  <c:v>3.0738247532924628E-2</c:v>
                </c:pt>
                <c:pt idx="839">
                  <c:v>3.0449105193644698E-2</c:v>
                </c:pt>
                <c:pt idx="840">
                  <c:v>3.0080311669777805E-2</c:v>
                </c:pt>
                <c:pt idx="841">
                  <c:v>3.0064174930034094E-2</c:v>
                </c:pt>
                <c:pt idx="842">
                  <c:v>2.9801174056646472E-2</c:v>
                </c:pt>
                <c:pt idx="843">
                  <c:v>2.9802752447397784E-2</c:v>
                </c:pt>
                <c:pt idx="844">
                  <c:v>2.9715565556547373E-2</c:v>
                </c:pt>
                <c:pt idx="845">
                  <c:v>3.0467051995338657E-2</c:v>
                </c:pt>
                <c:pt idx="846">
                  <c:v>3.0409222719186609E-2</c:v>
                </c:pt>
                <c:pt idx="847">
                  <c:v>3.040672538601594E-2</c:v>
                </c:pt>
                <c:pt idx="848">
                  <c:v>3.0538397927474734E-2</c:v>
                </c:pt>
                <c:pt idx="849">
                  <c:v>3.0153960952003293E-2</c:v>
                </c:pt>
                <c:pt idx="850">
                  <c:v>3.0045706198918526E-2</c:v>
                </c:pt>
                <c:pt idx="851">
                  <c:v>3.0212681202836166E-2</c:v>
                </c:pt>
                <c:pt idx="852">
                  <c:v>3.0480334875506283E-2</c:v>
                </c:pt>
                <c:pt idx="853">
                  <c:v>3.0613784918392874E-2</c:v>
                </c:pt>
                <c:pt idx="854">
                  <c:v>3.0461170170672507E-2</c:v>
                </c:pt>
                <c:pt idx="855">
                  <c:v>3.031662303307019E-2</c:v>
                </c:pt>
                <c:pt idx="856">
                  <c:v>3.0476118831521629E-2</c:v>
                </c:pt>
                <c:pt idx="857">
                  <c:v>3.0626301286383571E-2</c:v>
                </c:pt>
                <c:pt idx="858">
                  <c:v>3.0292984443082406E-2</c:v>
                </c:pt>
                <c:pt idx="859">
                  <c:v>3.0505813504658884E-2</c:v>
                </c:pt>
                <c:pt idx="860">
                  <c:v>3.0662734869542248E-2</c:v>
                </c:pt>
                <c:pt idx="861">
                  <c:v>3.0659671014124746E-2</c:v>
                </c:pt>
                <c:pt idx="862">
                  <c:v>3.0802333617595271E-2</c:v>
                </c:pt>
                <c:pt idx="863">
                  <c:v>3.0694186034383005E-2</c:v>
                </c:pt>
                <c:pt idx="864">
                  <c:v>3.0578001096709717E-2</c:v>
                </c:pt>
                <c:pt idx="865">
                  <c:v>3.05176062537874E-2</c:v>
                </c:pt>
                <c:pt idx="866">
                  <c:v>3.0593211317651761E-2</c:v>
                </c:pt>
                <c:pt idx="867">
                  <c:v>3.0382410156727168E-2</c:v>
                </c:pt>
                <c:pt idx="868">
                  <c:v>3.0690839447312962E-2</c:v>
                </c:pt>
                <c:pt idx="869">
                  <c:v>3.0653472994565119E-2</c:v>
                </c:pt>
                <c:pt idx="870">
                  <c:v>3.03985516767451E-2</c:v>
                </c:pt>
                <c:pt idx="871">
                  <c:v>3.0388004444817925E-2</c:v>
                </c:pt>
                <c:pt idx="872">
                  <c:v>3.0406069906514503E-2</c:v>
                </c:pt>
                <c:pt idx="873">
                  <c:v>2.9979291201912239E-2</c:v>
                </c:pt>
                <c:pt idx="874">
                  <c:v>3.0336253255888058E-2</c:v>
                </c:pt>
                <c:pt idx="875">
                  <c:v>3.0780803707857709E-2</c:v>
                </c:pt>
                <c:pt idx="876">
                  <c:v>3.0998709442326716E-2</c:v>
                </c:pt>
                <c:pt idx="877">
                  <c:v>3.0610032748831232E-2</c:v>
                </c:pt>
                <c:pt idx="878">
                  <c:v>3.0485200598671162E-2</c:v>
                </c:pt>
                <c:pt idx="879">
                  <c:v>3.1095736103363917E-2</c:v>
                </c:pt>
                <c:pt idx="880">
                  <c:v>3.115594878921836E-2</c:v>
                </c:pt>
                <c:pt idx="881">
                  <c:v>3.1317990403898474E-2</c:v>
                </c:pt>
                <c:pt idx="882">
                  <c:v>3.0897705864350842E-2</c:v>
                </c:pt>
                <c:pt idx="883">
                  <c:v>3.0419425749225872E-2</c:v>
                </c:pt>
                <c:pt idx="884">
                  <c:v>3.0227502896829503E-2</c:v>
                </c:pt>
                <c:pt idx="885">
                  <c:v>3.0365357541293523E-2</c:v>
                </c:pt>
                <c:pt idx="886">
                  <c:v>3.0604811451217163E-2</c:v>
                </c:pt>
                <c:pt idx="887">
                  <c:v>3.1278733186822824E-2</c:v>
                </c:pt>
                <c:pt idx="888">
                  <c:v>3.1104222928514707E-2</c:v>
                </c:pt>
                <c:pt idx="889">
                  <c:v>3.176023341510039E-2</c:v>
                </c:pt>
                <c:pt idx="890">
                  <c:v>3.1686343894377217E-2</c:v>
                </c:pt>
                <c:pt idx="891">
                  <c:v>3.1523547637515317E-2</c:v>
                </c:pt>
                <c:pt idx="892">
                  <c:v>3.0732908763813932E-2</c:v>
                </c:pt>
                <c:pt idx="893">
                  <c:v>3.0716334568733794E-2</c:v>
                </c:pt>
                <c:pt idx="894">
                  <c:v>3.0459018442821739E-2</c:v>
                </c:pt>
                <c:pt idx="895">
                  <c:v>3.1257804407220931E-2</c:v>
                </c:pt>
                <c:pt idx="896">
                  <c:v>3.1672029876644255E-2</c:v>
                </c:pt>
                <c:pt idx="897">
                  <c:v>3.2331933022862719E-2</c:v>
                </c:pt>
                <c:pt idx="898">
                  <c:v>3.2534639508126566E-2</c:v>
                </c:pt>
                <c:pt idx="899">
                  <c:v>3.2365642373335259E-2</c:v>
                </c:pt>
                <c:pt idx="900">
                  <c:v>3.2369363226850717E-2</c:v>
                </c:pt>
                <c:pt idx="901">
                  <c:v>3.2883655224952332E-2</c:v>
                </c:pt>
                <c:pt idx="902">
                  <c:v>3.2466679295302101E-2</c:v>
                </c:pt>
                <c:pt idx="903">
                  <c:v>3.1590796704664199E-2</c:v>
                </c:pt>
                <c:pt idx="904">
                  <c:v>3.1567573363314762E-2</c:v>
                </c:pt>
                <c:pt idx="905">
                  <c:v>3.2007611583516428E-2</c:v>
                </c:pt>
                <c:pt idx="906">
                  <c:v>3.1708328868740705E-2</c:v>
                </c:pt>
                <c:pt idx="907">
                  <c:v>3.1158995439528075E-2</c:v>
                </c:pt>
                <c:pt idx="908">
                  <c:v>3.0900788790040896E-2</c:v>
                </c:pt>
                <c:pt idx="909">
                  <c:v>3.0940994989834436E-2</c:v>
                </c:pt>
                <c:pt idx="910">
                  <c:v>3.062879910846961E-2</c:v>
                </c:pt>
                <c:pt idx="911">
                  <c:v>3.079508457550223E-2</c:v>
                </c:pt>
                <c:pt idx="912">
                  <c:v>2.9950416530069749E-2</c:v>
                </c:pt>
                <c:pt idx="913">
                  <c:v>3.0163089316492274E-2</c:v>
                </c:pt>
                <c:pt idx="914">
                  <c:v>2.981022266711654E-2</c:v>
                </c:pt>
                <c:pt idx="915">
                  <c:v>3.0294534362902577E-2</c:v>
                </c:pt>
                <c:pt idx="916">
                  <c:v>3.0005409859034337E-2</c:v>
                </c:pt>
                <c:pt idx="917">
                  <c:v>2.9892984336032897E-2</c:v>
                </c:pt>
                <c:pt idx="918">
                  <c:v>2.9842641902026887E-2</c:v>
                </c:pt>
                <c:pt idx="919">
                  <c:v>2.9896477699047911E-2</c:v>
                </c:pt>
                <c:pt idx="920">
                  <c:v>3.0413904495983305E-2</c:v>
                </c:pt>
                <c:pt idx="921">
                  <c:v>3.011754297622371E-2</c:v>
                </c:pt>
                <c:pt idx="922">
                  <c:v>3.0489708678779724E-2</c:v>
                </c:pt>
                <c:pt idx="923">
                  <c:v>2.9089633871506065E-2</c:v>
                </c:pt>
                <c:pt idx="924">
                  <c:v>2.84235155815745E-2</c:v>
                </c:pt>
                <c:pt idx="925">
                  <c:v>2.7819837455966497E-2</c:v>
                </c:pt>
                <c:pt idx="926">
                  <c:v>2.7322774940577374E-2</c:v>
                </c:pt>
                <c:pt idx="927">
                  <c:v>2.723339799454599E-2</c:v>
                </c:pt>
                <c:pt idx="928">
                  <c:v>2.7006163085481125E-2</c:v>
                </c:pt>
                <c:pt idx="929">
                  <c:v>2.6912254315584732E-2</c:v>
                </c:pt>
                <c:pt idx="930">
                  <c:v>2.6888986006186281E-2</c:v>
                </c:pt>
                <c:pt idx="931">
                  <c:v>2.6960746284936176E-2</c:v>
                </c:pt>
                <c:pt idx="932">
                  <c:v>2.7049802981134734E-2</c:v>
                </c:pt>
                <c:pt idx="933">
                  <c:v>2.6842049009618691E-2</c:v>
                </c:pt>
                <c:pt idx="934">
                  <c:v>2.6732862651187822E-2</c:v>
                </c:pt>
                <c:pt idx="935">
                  <c:v>2.6315098073487569E-2</c:v>
                </c:pt>
                <c:pt idx="936">
                  <c:v>2.6499388442282019E-2</c:v>
                </c:pt>
                <c:pt idx="937">
                  <c:v>2.6589773024477573E-2</c:v>
                </c:pt>
                <c:pt idx="938">
                  <c:v>2.7210047580735731E-2</c:v>
                </c:pt>
                <c:pt idx="939">
                  <c:v>2.6873149636680006E-2</c:v>
                </c:pt>
                <c:pt idx="940">
                  <c:v>2.6439982618322339E-2</c:v>
                </c:pt>
                <c:pt idx="941">
                  <c:v>2.6308193479034667E-2</c:v>
                </c:pt>
                <c:pt idx="942">
                  <c:v>2.6316505548169701E-2</c:v>
                </c:pt>
                <c:pt idx="943">
                  <c:v>2.6536078319722819E-2</c:v>
                </c:pt>
                <c:pt idx="944">
                  <c:v>2.5984744170072956E-2</c:v>
                </c:pt>
                <c:pt idx="945">
                  <c:v>2.6242520042556745E-2</c:v>
                </c:pt>
                <c:pt idx="946">
                  <c:v>2.5563030110155614E-2</c:v>
                </c:pt>
                <c:pt idx="947">
                  <c:v>2.5346940719761471E-2</c:v>
                </c:pt>
                <c:pt idx="948">
                  <c:v>2.55525210168293E-2</c:v>
                </c:pt>
                <c:pt idx="949">
                  <c:v>2.5887796446122827E-2</c:v>
                </c:pt>
                <c:pt idx="950">
                  <c:v>2.6054545257300936E-2</c:v>
                </c:pt>
                <c:pt idx="951">
                  <c:v>2.5912792236359825E-2</c:v>
                </c:pt>
                <c:pt idx="952">
                  <c:v>2.6091675271103846E-2</c:v>
                </c:pt>
                <c:pt idx="953">
                  <c:v>2.5977293866094632E-2</c:v>
                </c:pt>
                <c:pt idx="954">
                  <c:v>2.6349749795072888E-2</c:v>
                </c:pt>
                <c:pt idx="955">
                  <c:v>2.6419887376174078E-2</c:v>
                </c:pt>
                <c:pt idx="956">
                  <c:v>2.6401869626865599E-2</c:v>
                </c:pt>
                <c:pt idx="957">
                  <c:v>2.5464449711133666E-2</c:v>
                </c:pt>
                <c:pt idx="958">
                  <c:v>2.5196404429640652E-2</c:v>
                </c:pt>
                <c:pt idx="959">
                  <c:v>2.5148057757099898E-2</c:v>
                </c:pt>
                <c:pt idx="960">
                  <c:v>2.5070533975903614E-2</c:v>
                </c:pt>
                <c:pt idx="961">
                  <c:v>2.5466996876882052E-2</c:v>
                </c:pt>
                <c:pt idx="962">
                  <c:v>2.5422886786659559E-2</c:v>
                </c:pt>
                <c:pt idx="963">
                  <c:v>2.5297974580602494E-2</c:v>
                </c:pt>
                <c:pt idx="964">
                  <c:v>2.5216037541580222E-2</c:v>
                </c:pt>
                <c:pt idx="965">
                  <c:v>2.5084351746423338E-2</c:v>
                </c:pt>
                <c:pt idx="966">
                  <c:v>2.4884079472137464E-2</c:v>
                </c:pt>
                <c:pt idx="967">
                  <c:v>2.473726802493946E-2</c:v>
                </c:pt>
                <c:pt idx="968">
                  <c:v>2.4870233792553952E-2</c:v>
                </c:pt>
                <c:pt idx="969">
                  <c:v>2.5061940071814878E-2</c:v>
                </c:pt>
                <c:pt idx="970">
                  <c:v>2.4912363747022437E-2</c:v>
                </c:pt>
                <c:pt idx="971">
                  <c:v>2.5137351306069824E-2</c:v>
                </c:pt>
                <c:pt idx="972">
                  <c:v>2.5308702633760359E-2</c:v>
                </c:pt>
                <c:pt idx="973">
                  <c:v>2.5382186100982692E-2</c:v>
                </c:pt>
                <c:pt idx="974">
                  <c:v>2.5926267711600587E-2</c:v>
                </c:pt>
                <c:pt idx="975">
                  <c:v>2.6241009910259631E-2</c:v>
                </c:pt>
                <c:pt idx="976">
                  <c:v>2.6137078781574685E-2</c:v>
                </c:pt>
                <c:pt idx="977">
                  <c:v>2.6144361452303585E-2</c:v>
                </c:pt>
                <c:pt idx="978">
                  <c:v>2.6169212385231583E-2</c:v>
                </c:pt>
                <c:pt idx="979">
                  <c:v>2.6485235835126214E-2</c:v>
                </c:pt>
                <c:pt idx="980">
                  <c:v>2.7195738362462581E-2</c:v>
                </c:pt>
                <c:pt idx="981">
                  <c:v>3.0088505594788529E-2</c:v>
                </c:pt>
                <c:pt idx="982">
                  <c:v>2.9972702392580469E-2</c:v>
                </c:pt>
                <c:pt idx="983">
                  <c:v>2.9903319561589072E-2</c:v>
                </c:pt>
                <c:pt idx="984">
                  <c:v>3.0010253338554768E-2</c:v>
                </c:pt>
                <c:pt idx="985">
                  <c:v>3.0039510039301165E-2</c:v>
                </c:pt>
                <c:pt idx="986">
                  <c:v>2.9970599156174817E-2</c:v>
                </c:pt>
                <c:pt idx="987">
                  <c:v>2.994944945143654E-2</c:v>
                </c:pt>
                <c:pt idx="988">
                  <c:v>3.008516032473629E-2</c:v>
                </c:pt>
                <c:pt idx="989">
                  <c:v>3.0182403566783686E-2</c:v>
                </c:pt>
                <c:pt idx="990">
                  <c:v>3.0510194692376865E-2</c:v>
                </c:pt>
                <c:pt idx="991">
                  <c:v>3.0583897287206292E-2</c:v>
                </c:pt>
                <c:pt idx="992">
                  <c:v>3.0563989960898624E-2</c:v>
                </c:pt>
                <c:pt idx="993">
                  <c:v>2.9835665918177347E-2</c:v>
                </c:pt>
                <c:pt idx="994">
                  <c:v>2.9845149825307154E-2</c:v>
                </c:pt>
                <c:pt idx="995">
                  <c:v>2.9693517352877525E-2</c:v>
                </c:pt>
                <c:pt idx="996">
                  <c:v>2.9572233183916701E-2</c:v>
                </c:pt>
                <c:pt idx="997">
                  <c:v>2.926765779282962E-2</c:v>
                </c:pt>
                <c:pt idx="998">
                  <c:v>2.9225948607757537E-2</c:v>
                </c:pt>
                <c:pt idx="999">
                  <c:v>2.9266512628911223E-2</c:v>
                </c:pt>
                <c:pt idx="1000">
                  <c:v>2.9291177447023534E-2</c:v>
                </c:pt>
                <c:pt idx="1001">
                  <c:v>2.9377168884542029E-2</c:v>
                </c:pt>
                <c:pt idx="1002">
                  <c:v>2.9735613962748753E-2</c:v>
                </c:pt>
                <c:pt idx="1003">
                  <c:v>2.9784466250509244E-2</c:v>
                </c:pt>
                <c:pt idx="1004">
                  <c:v>2.967284155671503E-2</c:v>
                </c:pt>
                <c:pt idx="1005">
                  <c:v>3.0294667884548182E-2</c:v>
                </c:pt>
                <c:pt idx="1006">
                  <c:v>3.0451664186047302E-2</c:v>
                </c:pt>
                <c:pt idx="1007">
                  <c:v>3.0044558598854999E-2</c:v>
                </c:pt>
                <c:pt idx="1008">
                  <c:v>3.0033143793511598E-2</c:v>
                </c:pt>
                <c:pt idx="1009">
                  <c:v>2.9873415970414107E-2</c:v>
                </c:pt>
                <c:pt idx="1010">
                  <c:v>3.0127207316693039E-2</c:v>
                </c:pt>
                <c:pt idx="1011">
                  <c:v>2.9653031365664547E-2</c:v>
                </c:pt>
                <c:pt idx="1012">
                  <c:v>2.9499582248964443E-2</c:v>
                </c:pt>
                <c:pt idx="1013">
                  <c:v>3.0035707303455294E-2</c:v>
                </c:pt>
                <c:pt idx="1014">
                  <c:v>3.0183535615979636E-2</c:v>
                </c:pt>
                <c:pt idx="1015">
                  <c:v>3.052482127310965E-2</c:v>
                </c:pt>
                <c:pt idx="1016">
                  <c:v>3.0517695443289503E-2</c:v>
                </c:pt>
                <c:pt idx="1017">
                  <c:v>3.0502146006356423E-2</c:v>
                </c:pt>
                <c:pt idx="1018">
                  <c:v>3.0369409306434638E-2</c:v>
                </c:pt>
                <c:pt idx="1019">
                  <c:v>2.978942869698219E-2</c:v>
                </c:pt>
                <c:pt idx="1020">
                  <c:v>2.9935592838532817E-2</c:v>
                </c:pt>
                <c:pt idx="1021">
                  <c:v>3.0901222305117916E-2</c:v>
                </c:pt>
                <c:pt idx="1022">
                  <c:v>3.126528050176141E-2</c:v>
                </c:pt>
                <c:pt idx="1023">
                  <c:v>3.1270503528357092E-2</c:v>
                </c:pt>
                <c:pt idx="1024">
                  <c:v>3.143418732040211E-2</c:v>
                </c:pt>
                <c:pt idx="1025">
                  <c:v>3.1182271171124556E-2</c:v>
                </c:pt>
                <c:pt idx="1026">
                  <c:v>3.069104595946693E-2</c:v>
                </c:pt>
                <c:pt idx="1027">
                  <c:v>3.0984116969863851E-2</c:v>
                </c:pt>
                <c:pt idx="1028">
                  <c:v>3.1562801713315047E-2</c:v>
                </c:pt>
                <c:pt idx="1029">
                  <c:v>3.1627883656252971E-2</c:v>
                </c:pt>
                <c:pt idx="1030">
                  <c:v>3.0971105179315561E-2</c:v>
                </c:pt>
                <c:pt idx="1031">
                  <c:v>3.0871497586324185E-2</c:v>
                </c:pt>
                <c:pt idx="1032">
                  <c:v>3.070108434971508E-2</c:v>
                </c:pt>
                <c:pt idx="1033">
                  <c:v>3.0707939085012008E-2</c:v>
                </c:pt>
                <c:pt idx="1034">
                  <c:v>3.0738599576857886E-2</c:v>
                </c:pt>
                <c:pt idx="1035">
                  <c:v>3.0907844261316136E-2</c:v>
                </c:pt>
                <c:pt idx="1036">
                  <c:v>3.0978198000941745E-2</c:v>
                </c:pt>
                <c:pt idx="1037">
                  <c:v>3.0885601917048054E-2</c:v>
                </c:pt>
                <c:pt idx="1038">
                  <c:v>3.0952006770828277E-2</c:v>
                </c:pt>
                <c:pt idx="1039">
                  <c:v>3.1052202087418494E-2</c:v>
                </c:pt>
                <c:pt idx="1040">
                  <c:v>3.0800223763198895E-2</c:v>
                </c:pt>
                <c:pt idx="1041">
                  <c:v>3.0820745440542779E-2</c:v>
                </c:pt>
                <c:pt idx="1042">
                  <c:v>3.0966882647489202E-2</c:v>
                </c:pt>
                <c:pt idx="1043">
                  <c:v>3.1186994140963441E-2</c:v>
                </c:pt>
                <c:pt idx="1044">
                  <c:v>3.1360310369797098E-2</c:v>
                </c:pt>
                <c:pt idx="1045">
                  <c:v>3.1396821422245313E-2</c:v>
                </c:pt>
                <c:pt idx="1046">
                  <c:v>3.1575103308077675E-2</c:v>
                </c:pt>
                <c:pt idx="1047">
                  <c:v>3.159611161563259E-2</c:v>
                </c:pt>
                <c:pt idx="1048">
                  <c:v>3.1837240651877485E-2</c:v>
                </c:pt>
                <c:pt idx="1049">
                  <c:v>3.2032011975624601E-2</c:v>
                </c:pt>
                <c:pt idx="1050">
                  <c:v>3.1813313634691309E-2</c:v>
                </c:pt>
                <c:pt idx="1051">
                  <c:v>3.1460247532530371E-2</c:v>
                </c:pt>
                <c:pt idx="1052">
                  <c:v>3.104925610780707E-2</c:v>
                </c:pt>
                <c:pt idx="1053">
                  <c:v>3.1048337563790818E-2</c:v>
                </c:pt>
                <c:pt idx="1054">
                  <c:v>3.0850494980392242E-2</c:v>
                </c:pt>
                <c:pt idx="1055">
                  <c:v>3.1146199205227012E-2</c:v>
                </c:pt>
                <c:pt idx="1056">
                  <c:v>3.0795196412046671E-2</c:v>
                </c:pt>
                <c:pt idx="1057">
                  <c:v>3.0672200194234049E-2</c:v>
                </c:pt>
                <c:pt idx="1058">
                  <c:v>3.080229092442369E-2</c:v>
                </c:pt>
                <c:pt idx="1059">
                  <c:v>3.0656058517157924E-2</c:v>
                </c:pt>
                <c:pt idx="1060">
                  <c:v>3.0768538043047446E-2</c:v>
                </c:pt>
                <c:pt idx="1061">
                  <c:v>3.0934810738130564E-2</c:v>
                </c:pt>
                <c:pt idx="1062">
                  <c:v>3.0872281452698803E-2</c:v>
                </c:pt>
                <c:pt idx="1063">
                  <c:v>3.1071193575251101E-2</c:v>
                </c:pt>
                <c:pt idx="1064">
                  <c:v>3.0970036966339848E-2</c:v>
                </c:pt>
                <c:pt idx="1065">
                  <c:v>3.0965450077791341E-2</c:v>
                </c:pt>
                <c:pt idx="1066">
                  <c:v>3.1036555710582798E-2</c:v>
                </c:pt>
                <c:pt idx="1067">
                  <c:v>3.1036489230719753E-2</c:v>
                </c:pt>
                <c:pt idx="1068">
                  <c:v>3.1086181133964885E-2</c:v>
                </c:pt>
                <c:pt idx="1069">
                  <c:v>3.1262103244326662E-2</c:v>
                </c:pt>
                <c:pt idx="1070">
                  <c:v>3.1335599866909508E-2</c:v>
                </c:pt>
                <c:pt idx="1071">
                  <c:v>3.1325658346162209E-2</c:v>
                </c:pt>
                <c:pt idx="1072">
                  <c:v>3.1747357243984545E-2</c:v>
                </c:pt>
                <c:pt idx="1073">
                  <c:v>3.1787691911070566E-2</c:v>
                </c:pt>
                <c:pt idx="1074">
                  <c:v>3.1701915952413839E-2</c:v>
                </c:pt>
                <c:pt idx="1075">
                  <c:v>3.1754930144998937E-2</c:v>
                </c:pt>
                <c:pt idx="1076">
                  <c:v>3.1624455551092466E-2</c:v>
                </c:pt>
                <c:pt idx="1077">
                  <c:v>3.166581640097943E-2</c:v>
                </c:pt>
                <c:pt idx="1078">
                  <c:v>3.1773607302857644E-2</c:v>
                </c:pt>
                <c:pt idx="1079">
                  <c:v>3.1941065281395398E-2</c:v>
                </c:pt>
                <c:pt idx="1080">
                  <c:v>3.2017830687256235E-2</c:v>
                </c:pt>
                <c:pt idx="1081">
                  <c:v>3.2051587098155677E-2</c:v>
                </c:pt>
                <c:pt idx="1082">
                  <c:v>3.2037878429939985E-2</c:v>
                </c:pt>
                <c:pt idx="1083">
                  <c:v>3.2231570419600016E-2</c:v>
                </c:pt>
                <c:pt idx="1084">
                  <c:v>3.3681667128687622E-2</c:v>
                </c:pt>
                <c:pt idx="1085">
                  <c:v>3.3496871326045903E-2</c:v>
                </c:pt>
                <c:pt idx="1086">
                  <c:v>3.3302623985829456E-2</c:v>
                </c:pt>
                <c:pt idx="1087">
                  <c:v>3.3422138723477358E-2</c:v>
                </c:pt>
                <c:pt idx="1088">
                  <c:v>3.3753933577303712E-2</c:v>
                </c:pt>
                <c:pt idx="1089">
                  <c:v>3.3287823478290707E-2</c:v>
                </c:pt>
                <c:pt idx="1090">
                  <c:v>3.3300738970997397E-2</c:v>
                </c:pt>
                <c:pt idx="1091">
                  <c:v>3.3534013409961684E-2</c:v>
                </c:pt>
                <c:pt idx="1092">
                  <c:v>3.3496650858193776E-2</c:v>
                </c:pt>
                <c:pt idx="1093">
                  <c:v>3.3343094053191094E-2</c:v>
                </c:pt>
                <c:pt idx="1094">
                  <c:v>3.3391201818836702E-2</c:v>
                </c:pt>
                <c:pt idx="1095">
                  <c:v>3.3244099105663893E-2</c:v>
                </c:pt>
                <c:pt idx="1096">
                  <c:v>3.337204456764991E-2</c:v>
                </c:pt>
                <c:pt idx="1097">
                  <c:v>3.2962075501206355E-2</c:v>
                </c:pt>
                <c:pt idx="1098">
                  <c:v>3.3353206352715173E-2</c:v>
                </c:pt>
                <c:pt idx="1099">
                  <c:v>3.3559743194459708E-2</c:v>
                </c:pt>
                <c:pt idx="1100">
                  <c:v>3.3618657586096549E-2</c:v>
                </c:pt>
                <c:pt idx="1101">
                  <c:v>3.3415855836340151E-2</c:v>
                </c:pt>
                <c:pt idx="1102">
                  <c:v>3.3177377793657245E-2</c:v>
                </c:pt>
                <c:pt idx="1103">
                  <c:v>3.3176095678772256E-2</c:v>
                </c:pt>
                <c:pt idx="1104">
                  <c:v>3.3173679894791766E-2</c:v>
                </c:pt>
                <c:pt idx="1105">
                  <c:v>3.336864387946635E-2</c:v>
                </c:pt>
                <c:pt idx="1106">
                  <c:v>3.3567321144363255E-2</c:v>
                </c:pt>
                <c:pt idx="1107">
                  <c:v>3.3752834123259232E-2</c:v>
                </c:pt>
                <c:pt idx="1108">
                  <c:v>3.4101044926668093E-2</c:v>
                </c:pt>
                <c:pt idx="1109">
                  <c:v>3.421628027064564E-2</c:v>
                </c:pt>
                <c:pt idx="1110">
                  <c:v>3.421223655912678E-2</c:v>
                </c:pt>
                <c:pt idx="1111">
                  <c:v>3.4471260888132897E-2</c:v>
                </c:pt>
                <c:pt idx="1112">
                  <c:v>3.4706293002169514E-2</c:v>
                </c:pt>
                <c:pt idx="1113">
                  <c:v>3.4571786422871439E-2</c:v>
                </c:pt>
                <c:pt idx="1114">
                  <c:v>3.4710501648004592E-2</c:v>
                </c:pt>
                <c:pt idx="1115">
                  <c:v>3.4827731237315439E-2</c:v>
                </c:pt>
                <c:pt idx="1116">
                  <c:v>3.4941997612057081E-2</c:v>
                </c:pt>
                <c:pt idx="1117">
                  <c:v>3.5467516064696003E-2</c:v>
                </c:pt>
                <c:pt idx="1118">
                  <c:v>3.5275231206741461E-2</c:v>
                </c:pt>
                <c:pt idx="1119">
                  <c:v>3.5196346612877634E-2</c:v>
                </c:pt>
                <c:pt idx="1120">
                  <c:v>3.5513897079669239E-2</c:v>
                </c:pt>
                <c:pt idx="1121">
                  <c:v>3.5182859356172769E-2</c:v>
                </c:pt>
                <c:pt idx="1122">
                  <c:v>3.5408215156586181E-2</c:v>
                </c:pt>
                <c:pt idx="1123">
                  <c:v>3.5300998257704191E-2</c:v>
                </c:pt>
                <c:pt idx="1124">
                  <c:v>3.5209760708431029E-2</c:v>
                </c:pt>
                <c:pt idx="1125">
                  <c:v>3.479299578519774E-2</c:v>
                </c:pt>
                <c:pt idx="1126">
                  <c:v>3.505244010478685E-2</c:v>
                </c:pt>
                <c:pt idx="1127">
                  <c:v>3.5517308642033882E-2</c:v>
                </c:pt>
                <c:pt idx="1128">
                  <c:v>3.5686463564355654E-2</c:v>
                </c:pt>
                <c:pt idx="1129">
                  <c:v>3.5565813521695591E-2</c:v>
                </c:pt>
                <c:pt idx="1130">
                  <c:v>3.534976148122574E-2</c:v>
                </c:pt>
                <c:pt idx="1131">
                  <c:v>3.5266366384672232E-2</c:v>
                </c:pt>
                <c:pt idx="1132">
                  <c:v>3.5586969606118422E-2</c:v>
                </c:pt>
                <c:pt idx="1133">
                  <c:v>3.5328647947922294E-2</c:v>
                </c:pt>
                <c:pt idx="1134">
                  <c:v>3.5343891952995317E-2</c:v>
                </c:pt>
                <c:pt idx="1135">
                  <c:v>3.525637237986972E-2</c:v>
                </c:pt>
                <c:pt idx="1136">
                  <c:v>3.4880380070081901E-2</c:v>
                </c:pt>
                <c:pt idx="1137">
                  <c:v>3.5059531821762031E-2</c:v>
                </c:pt>
                <c:pt idx="1138">
                  <c:v>3.5147394556870118E-2</c:v>
                </c:pt>
                <c:pt idx="1139">
                  <c:v>3.5350028510335002E-2</c:v>
                </c:pt>
                <c:pt idx="1140">
                  <c:v>3.5190935573263096E-2</c:v>
                </c:pt>
                <c:pt idx="1141">
                  <c:v>3.5042550713125314E-2</c:v>
                </c:pt>
                <c:pt idx="1142">
                  <c:v>3.5434713024322738E-2</c:v>
                </c:pt>
                <c:pt idx="1143">
                  <c:v>3.5545068934314562E-2</c:v>
                </c:pt>
                <c:pt idx="1144">
                  <c:v>3.5408281886458885E-2</c:v>
                </c:pt>
                <c:pt idx="1145">
                  <c:v>3.5295588800440467E-2</c:v>
                </c:pt>
                <c:pt idx="1146">
                  <c:v>3.6427460602123811E-2</c:v>
                </c:pt>
                <c:pt idx="1147">
                  <c:v>3.6276742721486351E-2</c:v>
                </c:pt>
                <c:pt idx="1148">
                  <c:v>3.6271293312182193E-2</c:v>
                </c:pt>
                <c:pt idx="1149">
                  <c:v>3.6453041316680465E-2</c:v>
                </c:pt>
                <c:pt idx="1150">
                  <c:v>3.6997452745221905E-2</c:v>
                </c:pt>
                <c:pt idx="1151">
                  <c:v>3.7403442783972188E-2</c:v>
                </c:pt>
                <c:pt idx="1152">
                  <c:v>3.7205113190757561E-2</c:v>
                </c:pt>
                <c:pt idx="1153">
                  <c:v>3.7659438518744481E-2</c:v>
                </c:pt>
                <c:pt idx="1154">
                  <c:v>3.750922039534918E-2</c:v>
                </c:pt>
                <c:pt idx="1155">
                  <c:v>3.7621710706184586E-2</c:v>
                </c:pt>
                <c:pt idx="1156">
                  <c:v>3.7266463378229857E-2</c:v>
                </c:pt>
                <c:pt idx="1157">
                  <c:v>3.7594033155482494E-2</c:v>
                </c:pt>
                <c:pt idx="1158">
                  <c:v>3.7756995963673982E-2</c:v>
                </c:pt>
                <c:pt idx="1159">
                  <c:v>3.8468043042671617E-2</c:v>
                </c:pt>
                <c:pt idx="1160">
                  <c:v>3.8436370566370018E-2</c:v>
                </c:pt>
                <c:pt idx="1161">
                  <c:v>3.8227748578177581E-2</c:v>
                </c:pt>
                <c:pt idx="1162">
                  <c:v>3.818993803833836E-2</c:v>
                </c:pt>
                <c:pt idx="1163">
                  <c:v>3.8236182218683711E-2</c:v>
                </c:pt>
                <c:pt idx="1164">
                  <c:v>3.7935985128432999E-2</c:v>
                </c:pt>
                <c:pt idx="1165">
                  <c:v>3.7791190573861752E-2</c:v>
                </c:pt>
                <c:pt idx="1166">
                  <c:v>3.7991920663714561E-2</c:v>
                </c:pt>
                <c:pt idx="1167">
                  <c:v>3.8085907995473969E-2</c:v>
                </c:pt>
                <c:pt idx="1168">
                  <c:v>3.8868526293759045E-2</c:v>
                </c:pt>
                <c:pt idx="1169">
                  <c:v>3.8169739635456806E-2</c:v>
                </c:pt>
                <c:pt idx="1170">
                  <c:v>3.9130855135714848E-2</c:v>
                </c:pt>
                <c:pt idx="1171">
                  <c:v>3.9340225418140543E-2</c:v>
                </c:pt>
                <c:pt idx="1172">
                  <c:v>3.8731389084975157E-2</c:v>
                </c:pt>
                <c:pt idx="1173">
                  <c:v>3.8887312287692599E-2</c:v>
                </c:pt>
                <c:pt idx="1174">
                  <c:v>3.8764776676857376E-2</c:v>
                </c:pt>
                <c:pt idx="1175">
                  <c:v>3.8202012160645449E-2</c:v>
                </c:pt>
                <c:pt idx="1176">
                  <c:v>3.7572743298063281E-2</c:v>
                </c:pt>
                <c:pt idx="1177">
                  <c:v>3.6993645813180764E-2</c:v>
                </c:pt>
                <c:pt idx="1178">
                  <c:v>3.6972450154597172E-2</c:v>
                </c:pt>
                <c:pt idx="1179">
                  <c:v>3.6978960451876791E-2</c:v>
                </c:pt>
                <c:pt idx="1180">
                  <c:v>3.6734589849681136E-2</c:v>
                </c:pt>
                <c:pt idx="1181">
                  <c:v>3.6880824725739794E-2</c:v>
                </c:pt>
                <c:pt idx="1182">
                  <c:v>3.6798516871974593E-2</c:v>
                </c:pt>
                <c:pt idx="1183">
                  <c:v>3.6891311889769962E-2</c:v>
                </c:pt>
                <c:pt idx="1184">
                  <c:v>3.6836327212073493E-2</c:v>
                </c:pt>
                <c:pt idx="1185">
                  <c:v>3.6454451294297072E-2</c:v>
                </c:pt>
                <c:pt idx="1186">
                  <c:v>3.6956465187838961E-2</c:v>
                </c:pt>
                <c:pt idx="1187">
                  <c:v>3.7090976875852798E-2</c:v>
                </c:pt>
                <c:pt idx="1188">
                  <c:v>3.7275243251899605E-2</c:v>
                </c:pt>
                <c:pt idx="1189">
                  <c:v>3.7395395029740722E-2</c:v>
                </c:pt>
                <c:pt idx="1190">
                  <c:v>3.7100665041441348E-2</c:v>
                </c:pt>
                <c:pt idx="1191">
                  <c:v>3.6507845217407096E-2</c:v>
                </c:pt>
                <c:pt idx="1192">
                  <c:v>3.6301573660001973E-2</c:v>
                </c:pt>
                <c:pt idx="1193">
                  <c:v>3.5957599477082096E-2</c:v>
                </c:pt>
                <c:pt idx="1194">
                  <c:v>3.6237291893938185E-2</c:v>
                </c:pt>
                <c:pt idx="1195">
                  <c:v>3.5927359842581753E-2</c:v>
                </c:pt>
                <c:pt idx="1196">
                  <c:v>3.6260979105542865E-2</c:v>
                </c:pt>
                <c:pt idx="1197">
                  <c:v>3.6295758229852947E-2</c:v>
                </c:pt>
                <c:pt idx="1198">
                  <c:v>3.6852745490898106E-2</c:v>
                </c:pt>
                <c:pt idx="1199">
                  <c:v>3.7010768361206238E-2</c:v>
                </c:pt>
                <c:pt idx="1200">
                  <c:v>3.7320758671126948E-2</c:v>
                </c:pt>
                <c:pt idx="1201">
                  <c:v>3.6137239513754298E-2</c:v>
                </c:pt>
                <c:pt idx="1202">
                  <c:v>3.6225850592129932E-2</c:v>
                </c:pt>
                <c:pt idx="1203">
                  <c:v>3.6375870997567734E-2</c:v>
                </c:pt>
                <c:pt idx="1204">
                  <c:v>3.615967337048704E-2</c:v>
                </c:pt>
                <c:pt idx="1205">
                  <c:v>3.6318976982097191E-2</c:v>
                </c:pt>
                <c:pt idx="1206">
                  <c:v>3.6566828585867288E-2</c:v>
                </c:pt>
                <c:pt idx="1207">
                  <c:v>3.5996407172324808E-2</c:v>
                </c:pt>
                <c:pt idx="1208">
                  <c:v>3.6086220165704487E-2</c:v>
                </c:pt>
                <c:pt idx="1209">
                  <c:v>3.5849163620248273E-2</c:v>
                </c:pt>
                <c:pt idx="1210">
                  <c:v>3.5849120337248658E-2</c:v>
                </c:pt>
                <c:pt idx="1211">
                  <c:v>3.4250724395927877E-2</c:v>
                </c:pt>
                <c:pt idx="1212">
                  <c:v>3.4144606583479398E-2</c:v>
                </c:pt>
                <c:pt idx="1213">
                  <c:v>3.4354344713852285E-2</c:v>
                </c:pt>
                <c:pt idx="1214">
                  <c:v>3.4170883448404035E-2</c:v>
                </c:pt>
                <c:pt idx="1215">
                  <c:v>3.3766230629468638E-2</c:v>
                </c:pt>
                <c:pt idx="1216">
                  <c:v>3.3845799170610924E-2</c:v>
                </c:pt>
                <c:pt idx="1217">
                  <c:v>3.3845986686697319E-2</c:v>
                </c:pt>
                <c:pt idx="1218">
                  <c:v>3.3322097241066433E-2</c:v>
                </c:pt>
                <c:pt idx="1219">
                  <c:v>3.3313764459565194E-2</c:v>
                </c:pt>
                <c:pt idx="1220">
                  <c:v>3.3784135657474117E-2</c:v>
                </c:pt>
                <c:pt idx="1221">
                  <c:v>3.3967927829073069E-2</c:v>
                </c:pt>
                <c:pt idx="1222">
                  <c:v>3.3903109915995877E-2</c:v>
                </c:pt>
                <c:pt idx="1223">
                  <c:v>3.4415728158685051E-2</c:v>
                </c:pt>
                <c:pt idx="1224">
                  <c:v>3.4269834014330133E-2</c:v>
                </c:pt>
                <c:pt idx="1225">
                  <c:v>3.4452817205304499E-2</c:v>
                </c:pt>
                <c:pt idx="1226">
                  <c:v>3.4776061834374233E-2</c:v>
                </c:pt>
                <c:pt idx="1227">
                  <c:v>3.4517676480975118E-2</c:v>
                </c:pt>
                <c:pt idx="1228">
                  <c:v>3.478596155069584E-2</c:v>
                </c:pt>
                <c:pt idx="1229">
                  <c:v>3.4618120828202203E-2</c:v>
                </c:pt>
                <c:pt idx="1230">
                  <c:v>3.4931646938244076E-2</c:v>
                </c:pt>
                <c:pt idx="1231">
                  <c:v>3.5589823492152034E-2</c:v>
                </c:pt>
                <c:pt idx="1232">
                  <c:v>3.6606564836620156E-2</c:v>
                </c:pt>
                <c:pt idx="1233">
                  <c:v>3.6466889469829893E-2</c:v>
                </c:pt>
                <c:pt idx="1234">
                  <c:v>3.620392723422871E-2</c:v>
                </c:pt>
                <c:pt idx="1235">
                  <c:v>3.5592793517365301E-2</c:v>
                </c:pt>
                <c:pt idx="1236">
                  <c:v>3.5027522855307892E-2</c:v>
                </c:pt>
                <c:pt idx="1237">
                  <c:v>3.5210982814874468E-2</c:v>
                </c:pt>
                <c:pt idx="1238">
                  <c:v>3.4700811714988566E-2</c:v>
                </c:pt>
                <c:pt idx="1239">
                  <c:v>3.4633062233246865E-2</c:v>
                </c:pt>
                <c:pt idx="1240">
                  <c:v>3.4526070425940643E-2</c:v>
                </c:pt>
                <c:pt idx="1241">
                  <c:v>3.4476425796338188E-2</c:v>
                </c:pt>
                <c:pt idx="1242">
                  <c:v>3.4176084484093469E-2</c:v>
                </c:pt>
                <c:pt idx="1243">
                  <c:v>3.3907060541285283E-2</c:v>
                </c:pt>
                <c:pt idx="1244">
                  <c:v>3.4002971387685058E-2</c:v>
                </c:pt>
                <c:pt idx="1245">
                  <c:v>3.4128679363214863E-2</c:v>
                </c:pt>
                <c:pt idx="1246">
                  <c:v>3.400031993894026E-2</c:v>
                </c:pt>
                <c:pt idx="1247">
                  <c:v>3.3608675906850759E-2</c:v>
                </c:pt>
                <c:pt idx="1248">
                  <c:v>3.3728354795237482E-2</c:v>
                </c:pt>
                <c:pt idx="1249">
                  <c:v>3.3690455725939643E-2</c:v>
                </c:pt>
                <c:pt idx="1250">
                  <c:v>3.3402676547728972E-2</c:v>
                </c:pt>
                <c:pt idx="1251">
                  <c:v>3.3574852147585155E-2</c:v>
                </c:pt>
                <c:pt idx="1252">
                  <c:v>3.3653630688187282E-2</c:v>
                </c:pt>
                <c:pt idx="1253">
                  <c:v>3.3678939803140573E-2</c:v>
                </c:pt>
                <c:pt idx="1254">
                  <c:v>3.3637258724652695E-2</c:v>
                </c:pt>
                <c:pt idx="1255">
                  <c:v>3.3582334799636737E-2</c:v>
                </c:pt>
                <c:pt idx="1256">
                  <c:v>3.3793035989451825E-2</c:v>
                </c:pt>
                <c:pt idx="1257">
                  <c:v>3.4018197686162849E-2</c:v>
                </c:pt>
                <c:pt idx="1258">
                  <c:v>3.3703066981214662E-2</c:v>
                </c:pt>
                <c:pt idx="1259">
                  <c:v>3.4029746490857798E-2</c:v>
                </c:pt>
                <c:pt idx="1260">
                  <c:v>3.3781937871615889E-2</c:v>
                </c:pt>
                <c:pt idx="1261">
                  <c:v>3.348779238031608E-2</c:v>
                </c:pt>
                <c:pt idx="1262">
                  <c:v>3.3347237665526358E-2</c:v>
                </c:pt>
                <c:pt idx="1263">
                  <c:v>3.3219099899716727E-2</c:v>
                </c:pt>
                <c:pt idx="1264">
                  <c:v>3.3505984922954334E-2</c:v>
                </c:pt>
                <c:pt idx="1265">
                  <c:v>3.3427330943711704E-2</c:v>
                </c:pt>
                <c:pt idx="1266">
                  <c:v>3.3283548831676196E-2</c:v>
                </c:pt>
                <c:pt idx="1267">
                  <c:v>3.3393539045949924E-2</c:v>
                </c:pt>
                <c:pt idx="1268">
                  <c:v>3.3571158315375278E-2</c:v>
                </c:pt>
                <c:pt idx="1269">
                  <c:v>3.3424622518469518E-2</c:v>
                </c:pt>
                <c:pt idx="1270">
                  <c:v>3.3261419105559901E-2</c:v>
                </c:pt>
                <c:pt idx="1271">
                  <c:v>3.3308248283910963E-2</c:v>
                </c:pt>
                <c:pt idx="1272">
                  <c:v>3.3300457125688257E-2</c:v>
                </c:pt>
                <c:pt idx="1273">
                  <c:v>3.3318579498431665E-2</c:v>
                </c:pt>
                <c:pt idx="1274">
                  <c:v>3.3537423249511117E-2</c:v>
                </c:pt>
                <c:pt idx="1275">
                  <c:v>3.3520186761365485E-2</c:v>
                </c:pt>
                <c:pt idx="1276">
                  <c:v>3.3831605429864256E-2</c:v>
                </c:pt>
                <c:pt idx="1277">
                  <c:v>3.3839951320158886E-2</c:v>
                </c:pt>
                <c:pt idx="1278">
                  <c:v>3.4074800117283276E-2</c:v>
                </c:pt>
                <c:pt idx="1279">
                  <c:v>3.4135369660871273E-2</c:v>
                </c:pt>
                <c:pt idx="1280">
                  <c:v>3.4060448871289256E-2</c:v>
                </c:pt>
                <c:pt idx="1281">
                  <c:v>3.3445869099936409E-2</c:v>
                </c:pt>
                <c:pt idx="1282">
                  <c:v>3.3212244174607622E-2</c:v>
                </c:pt>
                <c:pt idx="1283">
                  <c:v>3.3451008075825676E-2</c:v>
                </c:pt>
                <c:pt idx="1284">
                  <c:v>3.3373525528218123E-2</c:v>
                </c:pt>
                <c:pt idx="1285">
                  <c:v>3.3239472097403383E-2</c:v>
                </c:pt>
                <c:pt idx="1286">
                  <c:v>3.3534887506388222E-2</c:v>
                </c:pt>
                <c:pt idx="1287">
                  <c:v>3.3502514445282759E-2</c:v>
                </c:pt>
                <c:pt idx="1288">
                  <c:v>3.3627256762400158E-2</c:v>
                </c:pt>
                <c:pt idx="1289">
                  <c:v>3.3631584660123191E-2</c:v>
                </c:pt>
                <c:pt idx="1290">
                  <c:v>3.3930058057432738E-2</c:v>
                </c:pt>
                <c:pt idx="1291">
                  <c:v>3.3835065776057383E-2</c:v>
                </c:pt>
                <c:pt idx="1292">
                  <c:v>3.4062459442594457E-2</c:v>
                </c:pt>
                <c:pt idx="1293">
                  <c:v>3.4125078600776092E-2</c:v>
                </c:pt>
                <c:pt idx="1294">
                  <c:v>3.4260720063787511E-2</c:v>
                </c:pt>
                <c:pt idx="1295">
                  <c:v>3.3965758885202632E-2</c:v>
                </c:pt>
                <c:pt idx="1296">
                  <c:v>3.4099570771057554E-2</c:v>
                </c:pt>
                <c:pt idx="1297">
                  <c:v>3.3905247996422007E-2</c:v>
                </c:pt>
                <c:pt idx="1298">
                  <c:v>3.4189616555568181E-2</c:v>
                </c:pt>
                <c:pt idx="1299">
                  <c:v>3.4346902877449383E-2</c:v>
                </c:pt>
                <c:pt idx="1300">
                  <c:v>3.4271583718794671E-2</c:v>
                </c:pt>
                <c:pt idx="1301">
                  <c:v>3.4181029445824559E-2</c:v>
                </c:pt>
                <c:pt idx="1302">
                  <c:v>3.3683264071803234E-2</c:v>
                </c:pt>
                <c:pt idx="1303">
                  <c:v>3.3409973593353834E-2</c:v>
                </c:pt>
                <c:pt idx="1304">
                  <c:v>3.3535385627450814E-2</c:v>
                </c:pt>
                <c:pt idx="1305">
                  <c:v>3.3406605519609944E-2</c:v>
                </c:pt>
                <c:pt idx="1306">
                  <c:v>3.3535872153123585E-2</c:v>
                </c:pt>
                <c:pt idx="1307">
                  <c:v>3.3643962810110631E-2</c:v>
                </c:pt>
                <c:pt idx="1308">
                  <c:v>3.3515862791081236E-2</c:v>
                </c:pt>
                <c:pt idx="1309">
                  <c:v>3.3793635218641503E-2</c:v>
                </c:pt>
                <c:pt idx="1310">
                  <c:v>3.4116322568604009E-2</c:v>
                </c:pt>
                <c:pt idx="1311">
                  <c:v>3.3816468125224583E-2</c:v>
                </c:pt>
                <c:pt idx="1312">
                  <c:v>3.3762913065467692E-2</c:v>
                </c:pt>
                <c:pt idx="1313">
                  <c:v>3.3906232101437436E-2</c:v>
                </c:pt>
                <c:pt idx="1314">
                  <c:v>3.3873481935160113E-2</c:v>
                </c:pt>
                <c:pt idx="1315">
                  <c:v>3.3814790157594997E-2</c:v>
                </c:pt>
                <c:pt idx="1316">
                  <c:v>3.4046415492292183E-2</c:v>
                </c:pt>
                <c:pt idx="1317">
                  <c:v>3.4047764566139165E-2</c:v>
                </c:pt>
                <c:pt idx="1318">
                  <c:v>3.4358657027516497E-2</c:v>
                </c:pt>
                <c:pt idx="1319">
                  <c:v>3.4308804760232285E-2</c:v>
                </c:pt>
                <c:pt idx="1320">
                  <c:v>3.4393934589902829E-2</c:v>
                </c:pt>
                <c:pt idx="1321">
                  <c:v>3.4560507417625369E-2</c:v>
                </c:pt>
                <c:pt idx="1322">
                  <c:v>3.4682785336447565E-2</c:v>
                </c:pt>
                <c:pt idx="1323">
                  <c:v>3.4892927120798237E-2</c:v>
                </c:pt>
                <c:pt idx="1324">
                  <c:v>3.5034314285551191E-2</c:v>
                </c:pt>
                <c:pt idx="1325">
                  <c:v>3.4909455862623458E-2</c:v>
                </c:pt>
                <c:pt idx="1326">
                  <c:v>3.4918959782567954E-2</c:v>
                </c:pt>
                <c:pt idx="1327">
                  <c:v>3.494891991829862E-2</c:v>
                </c:pt>
                <c:pt idx="1328">
                  <c:v>3.4653053855961333E-2</c:v>
                </c:pt>
                <c:pt idx="1329">
                  <c:v>3.4632707953613229E-2</c:v>
                </c:pt>
                <c:pt idx="1330">
                  <c:v>3.4621598727380284E-2</c:v>
                </c:pt>
                <c:pt idx="1331">
                  <c:v>3.4838119361280555E-2</c:v>
                </c:pt>
                <c:pt idx="1332">
                  <c:v>3.4884328238903924E-2</c:v>
                </c:pt>
                <c:pt idx="1333">
                  <c:v>3.5091965160687598E-2</c:v>
                </c:pt>
                <c:pt idx="1334">
                  <c:v>3.5390805122299099E-2</c:v>
                </c:pt>
                <c:pt idx="1335">
                  <c:v>3.5588199209519368E-2</c:v>
                </c:pt>
                <c:pt idx="1336">
                  <c:v>3.5911560254051636E-2</c:v>
                </c:pt>
                <c:pt idx="1337">
                  <c:v>3.5961858974842775E-2</c:v>
                </c:pt>
                <c:pt idx="1338">
                  <c:v>3.6510833262477074E-2</c:v>
                </c:pt>
                <c:pt idx="1339">
                  <c:v>3.6523806050049533E-2</c:v>
                </c:pt>
                <c:pt idx="1340">
                  <c:v>3.6543823648510922E-2</c:v>
                </c:pt>
                <c:pt idx="1341">
                  <c:v>3.6920611738433327E-2</c:v>
                </c:pt>
                <c:pt idx="1342">
                  <c:v>3.6738595467286736E-2</c:v>
                </c:pt>
                <c:pt idx="1343">
                  <c:v>3.6347787210995415E-2</c:v>
                </c:pt>
                <c:pt idx="1344">
                  <c:v>3.6350324488766739E-2</c:v>
                </c:pt>
                <c:pt idx="1345">
                  <c:v>3.6305284648488492E-2</c:v>
                </c:pt>
                <c:pt idx="1346">
                  <c:v>3.6604537913675711E-2</c:v>
                </c:pt>
                <c:pt idx="1347">
                  <c:v>3.682313610143477E-2</c:v>
                </c:pt>
                <c:pt idx="1348">
                  <c:v>3.682250155487278E-2</c:v>
                </c:pt>
                <c:pt idx="1349">
                  <c:v>3.6914133099200809E-2</c:v>
                </c:pt>
                <c:pt idx="1350">
                  <c:v>3.7131769039164063E-2</c:v>
                </c:pt>
                <c:pt idx="1351">
                  <c:v>3.6719500976028753E-2</c:v>
                </c:pt>
                <c:pt idx="1352">
                  <c:v>3.6278589246399644E-2</c:v>
                </c:pt>
                <c:pt idx="1353">
                  <c:v>3.6215583135649786E-2</c:v>
                </c:pt>
                <c:pt idx="1354">
                  <c:v>3.5913159128650583E-2</c:v>
                </c:pt>
                <c:pt idx="1355">
                  <c:v>3.6078710532573673E-2</c:v>
                </c:pt>
                <c:pt idx="1356">
                  <c:v>3.6242919736080695E-2</c:v>
                </c:pt>
                <c:pt idx="1357">
                  <c:v>3.6086726630304905E-2</c:v>
                </c:pt>
                <c:pt idx="1358">
                  <c:v>3.6304671632949585E-2</c:v>
                </c:pt>
                <c:pt idx="1359">
                  <c:v>3.6787705492603878E-2</c:v>
                </c:pt>
                <c:pt idx="1360">
                  <c:v>3.6668194550514392E-2</c:v>
                </c:pt>
                <c:pt idx="1361">
                  <c:v>3.6505510182993896E-2</c:v>
                </c:pt>
                <c:pt idx="1362">
                  <c:v>3.6245144720466083E-2</c:v>
                </c:pt>
                <c:pt idx="1363">
                  <c:v>3.6739550224001848E-2</c:v>
                </c:pt>
                <c:pt idx="1364">
                  <c:v>3.6466970134950004E-2</c:v>
                </c:pt>
                <c:pt idx="1365">
                  <c:v>3.6074946102626772E-2</c:v>
                </c:pt>
                <c:pt idx="1366">
                  <c:v>3.5691773104276611E-2</c:v>
                </c:pt>
                <c:pt idx="1367">
                  <c:v>3.552270884100428E-2</c:v>
                </c:pt>
                <c:pt idx="1368">
                  <c:v>3.5434812832165E-2</c:v>
                </c:pt>
                <c:pt idx="1369">
                  <c:v>3.5526214366990654E-2</c:v>
                </c:pt>
                <c:pt idx="1370">
                  <c:v>3.5610965740062457E-2</c:v>
                </c:pt>
                <c:pt idx="1371">
                  <c:v>3.583738242674149E-2</c:v>
                </c:pt>
                <c:pt idx="1372">
                  <c:v>3.5811575272658942E-2</c:v>
                </c:pt>
                <c:pt idx="1373">
                  <c:v>3.5859438245353925E-2</c:v>
                </c:pt>
                <c:pt idx="1374">
                  <c:v>3.5965824533758101E-2</c:v>
                </c:pt>
                <c:pt idx="1375">
                  <c:v>3.5483125972578647E-2</c:v>
                </c:pt>
                <c:pt idx="1376">
                  <c:v>3.504433611442067E-2</c:v>
                </c:pt>
                <c:pt idx="1377">
                  <c:v>3.4788291032332948E-2</c:v>
                </c:pt>
                <c:pt idx="1378">
                  <c:v>3.475628201361998E-2</c:v>
                </c:pt>
                <c:pt idx="1379">
                  <c:v>3.4965072942906669E-2</c:v>
                </c:pt>
                <c:pt idx="1380">
                  <c:v>3.5112125610054355E-2</c:v>
                </c:pt>
                <c:pt idx="1381">
                  <c:v>3.5319447772816072E-2</c:v>
                </c:pt>
                <c:pt idx="1382">
                  <c:v>3.5185680721602802E-2</c:v>
                </c:pt>
                <c:pt idx="1383">
                  <c:v>3.4912162915266505E-2</c:v>
                </c:pt>
                <c:pt idx="1384">
                  <c:v>3.4507564302469769E-2</c:v>
                </c:pt>
                <c:pt idx="1385">
                  <c:v>3.4561074658749594E-2</c:v>
                </c:pt>
                <c:pt idx="1386">
                  <c:v>3.4496216895632835E-2</c:v>
                </c:pt>
                <c:pt idx="1387">
                  <c:v>3.4518582440804371E-2</c:v>
                </c:pt>
                <c:pt idx="1388">
                  <c:v>3.4669014425054309E-2</c:v>
                </c:pt>
                <c:pt idx="1389">
                  <c:v>3.4725147607994097E-2</c:v>
                </c:pt>
                <c:pt idx="1390">
                  <c:v>3.4738653742877747E-2</c:v>
                </c:pt>
                <c:pt idx="1391">
                  <c:v>3.4770036317926849E-2</c:v>
                </c:pt>
                <c:pt idx="1392">
                  <c:v>3.5045178634082637E-2</c:v>
                </c:pt>
                <c:pt idx="1393">
                  <c:v>3.4375768606854214E-2</c:v>
                </c:pt>
                <c:pt idx="1394">
                  <c:v>3.4329441015658942E-2</c:v>
                </c:pt>
                <c:pt idx="1395">
                  <c:v>3.4433511232130704E-2</c:v>
                </c:pt>
                <c:pt idx="1396">
                  <c:v>3.4555444671586874E-2</c:v>
                </c:pt>
                <c:pt idx="1397">
                  <c:v>3.5392764456596039E-2</c:v>
                </c:pt>
                <c:pt idx="1398">
                  <c:v>3.5387316459574762E-2</c:v>
                </c:pt>
                <c:pt idx="1399">
                  <c:v>3.564465434686518E-2</c:v>
                </c:pt>
                <c:pt idx="1400">
                  <c:v>3.5612874183375755E-2</c:v>
                </c:pt>
                <c:pt idx="1401">
                  <c:v>3.5629657467158855E-2</c:v>
                </c:pt>
                <c:pt idx="1402">
                  <c:v>3.5544040115400473E-2</c:v>
                </c:pt>
                <c:pt idx="1403">
                  <c:v>3.5437576787313102E-2</c:v>
                </c:pt>
                <c:pt idx="1404">
                  <c:v>3.548837202158716E-2</c:v>
                </c:pt>
                <c:pt idx="1405">
                  <c:v>3.5506970155361986E-2</c:v>
                </c:pt>
                <c:pt idx="1406">
                  <c:v>3.5973341246146401E-2</c:v>
                </c:pt>
                <c:pt idx="1407">
                  <c:v>3.5831413944701046E-2</c:v>
                </c:pt>
                <c:pt idx="1408">
                  <c:v>3.6070446158450481E-2</c:v>
                </c:pt>
                <c:pt idx="1409">
                  <c:v>3.6226778581564173E-2</c:v>
                </c:pt>
                <c:pt idx="1410">
                  <c:v>3.6026290485149923E-2</c:v>
                </c:pt>
                <c:pt idx="1411">
                  <c:v>3.6115405686875705E-2</c:v>
                </c:pt>
                <c:pt idx="1412">
                  <c:v>3.60216680613668E-2</c:v>
                </c:pt>
                <c:pt idx="1413">
                  <c:v>3.599047120308168E-2</c:v>
                </c:pt>
                <c:pt idx="1414">
                  <c:v>3.5945387394293607E-2</c:v>
                </c:pt>
                <c:pt idx="1415">
                  <c:v>3.5450385779598699E-2</c:v>
                </c:pt>
                <c:pt idx="1416">
                  <c:v>3.5318043390702089E-2</c:v>
                </c:pt>
                <c:pt idx="1417">
                  <c:v>3.5568159375832624E-2</c:v>
                </c:pt>
                <c:pt idx="1418">
                  <c:v>3.5831412821960749E-2</c:v>
                </c:pt>
                <c:pt idx="1419">
                  <c:v>3.5958879706058759E-2</c:v>
                </c:pt>
                <c:pt idx="1420">
                  <c:v>3.6331463128979259E-2</c:v>
                </c:pt>
                <c:pt idx="1421">
                  <c:v>3.6660238741352782E-2</c:v>
                </c:pt>
                <c:pt idx="1422">
                  <c:v>3.683342337557044E-2</c:v>
                </c:pt>
                <c:pt idx="1423">
                  <c:v>3.66283489109906E-2</c:v>
                </c:pt>
                <c:pt idx="1424">
                  <c:v>3.6736356414572541E-2</c:v>
                </c:pt>
                <c:pt idx="1425">
                  <c:v>3.6626798712519788E-2</c:v>
                </c:pt>
                <c:pt idx="1426">
                  <c:v>3.6910738903218006E-2</c:v>
                </c:pt>
                <c:pt idx="1427">
                  <c:v>3.7021609868548203E-2</c:v>
                </c:pt>
                <c:pt idx="1428">
                  <c:v>3.713637997001256E-2</c:v>
                </c:pt>
                <c:pt idx="1429">
                  <c:v>3.724673235785033E-2</c:v>
                </c:pt>
                <c:pt idx="1430">
                  <c:v>3.6813723274798114E-2</c:v>
                </c:pt>
                <c:pt idx="1431">
                  <c:v>3.6931318740890465E-2</c:v>
                </c:pt>
                <c:pt idx="1432">
                  <c:v>3.6849568869126943E-2</c:v>
                </c:pt>
                <c:pt idx="1433">
                  <c:v>3.6799620125735656E-2</c:v>
                </c:pt>
                <c:pt idx="1434">
                  <c:v>3.6795004683814199E-2</c:v>
                </c:pt>
                <c:pt idx="1435">
                  <c:v>3.6836070420713844E-2</c:v>
                </c:pt>
                <c:pt idx="1436">
                  <c:v>3.6822722066757768E-2</c:v>
                </c:pt>
                <c:pt idx="1437">
                  <c:v>3.6909355043006478E-2</c:v>
                </c:pt>
                <c:pt idx="1438">
                  <c:v>3.722226333452941E-2</c:v>
                </c:pt>
                <c:pt idx="1439">
                  <c:v>3.7506930376193147E-2</c:v>
                </c:pt>
                <c:pt idx="1440">
                  <c:v>3.7627783051326281E-2</c:v>
                </c:pt>
                <c:pt idx="1441">
                  <c:v>3.8031203982203214E-2</c:v>
                </c:pt>
                <c:pt idx="1442">
                  <c:v>3.8231908194874681E-2</c:v>
                </c:pt>
                <c:pt idx="1443">
                  <c:v>3.8374003272798031E-2</c:v>
                </c:pt>
                <c:pt idx="1444">
                  <c:v>3.7934938139860139E-2</c:v>
                </c:pt>
                <c:pt idx="1445">
                  <c:v>3.8230330734944543E-2</c:v>
                </c:pt>
                <c:pt idx="1446">
                  <c:v>3.8295022576176688E-2</c:v>
                </c:pt>
                <c:pt idx="1447">
                  <c:v>3.8483159881900229E-2</c:v>
                </c:pt>
                <c:pt idx="1448">
                  <c:v>3.8692358764816588E-2</c:v>
                </c:pt>
                <c:pt idx="1449">
                  <c:v>3.8892405685643124E-2</c:v>
                </c:pt>
                <c:pt idx="1450">
                  <c:v>3.872050478688871E-2</c:v>
                </c:pt>
                <c:pt idx="1451">
                  <c:v>3.8567608289084183E-2</c:v>
                </c:pt>
                <c:pt idx="1452">
                  <c:v>3.8499240146514173E-2</c:v>
                </c:pt>
                <c:pt idx="1453">
                  <c:v>3.8475691582304815E-2</c:v>
                </c:pt>
                <c:pt idx="1454">
                  <c:v>3.8362224139654524E-2</c:v>
                </c:pt>
                <c:pt idx="1455">
                  <c:v>3.8018417750734626E-2</c:v>
                </c:pt>
                <c:pt idx="1456">
                  <c:v>3.7752246516164441E-2</c:v>
                </c:pt>
                <c:pt idx="1457">
                  <c:v>3.8078425139298482E-2</c:v>
                </c:pt>
                <c:pt idx="1458">
                  <c:v>3.8108285384586923E-2</c:v>
                </c:pt>
                <c:pt idx="1459">
                  <c:v>3.8016041538536778E-2</c:v>
                </c:pt>
                <c:pt idx="1460">
                  <c:v>3.7875450708341585E-2</c:v>
                </c:pt>
                <c:pt idx="1461">
                  <c:v>3.7968148568563259E-2</c:v>
                </c:pt>
                <c:pt idx="1462">
                  <c:v>3.8064962962962967E-2</c:v>
                </c:pt>
                <c:pt idx="1463">
                  <c:v>3.8280697553621477E-2</c:v>
                </c:pt>
                <c:pt idx="1464">
                  <c:v>3.8335527275941E-2</c:v>
                </c:pt>
                <c:pt idx="1465">
                  <c:v>3.7853411292041256E-2</c:v>
                </c:pt>
                <c:pt idx="1466">
                  <c:v>3.8140255893674757E-2</c:v>
                </c:pt>
                <c:pt idx="1467">
                  <c:v>3.7953097944371891E-2</c:v>
                </c:pt>
                <c:pt idx="1468">
                  <c:v>3.7754120089887794E-2</c:v>
                </c:pt>
                <c:pt idx="1469">
                  <c:v>3.7604434547386233E-2</c:v>
                </c:pt>
                <c:pt idx="1470">
                  <c:v>3.7611805156458143E-2</c:v>
                </c:pt>
                <c:pt idx="1471">
                  <c:v>3.7564401912275461E-2</c:v>
                </c:pt>
                <c:pt idx="1472">
                  <c:v>3.7498189080539923E-2</c:v>
                </c:pt>
                <c:pt idx="1473">
                  <c:v>3.7388128802741789E-2</c:v>
                </c:pt>
                <c:pt idx="1474">
                  <c:v>3.7635935080408731E-2</c:v>
                </c:pt>
                <c:pt idx="1475">
                  <c:v>3.7168131776673864E-2</c:v>
                </c:pt>
                <c:pt idx="1476">
                  <c:v>3.7498309442493001E-2</c:v>
                </c:pt>
                <c:pt idx="1477">
                  <c:v>3.7364505327120941E-2</c:v>
                </c:pt>
                <c:pt idx="1478">
                  <c:v>3.7393741475420093E-2</c:v>
                </c:pt>
                <c:pt idx="1479">
                  <c:v>3.7031765353088837E-2</c:v>
                </c:pt>
                <c:pt idx="1480">
                  <c:v>3.7311128690169101E-2</c:v>
                </c:pt>
                <c:pt idx="1481">
                  <c:v>3.75901890187436E-2</c:v>
                </c:pt>
                <c:pt idx="1482">
                  <c:v>3.7753811429070111E-2</c:v>
                </c:pt>
                <c:pt idx="1483">
                  <c:v>3.7653118133909307E-2</c:v>
                </c:pt>
                <c:pt idx="1484">
                  <c:v>3.7542974514867433E-2</c:v>
                </c:pt>
                <c:pt idx="1485">
                  <c:v>3.7766632721092652E-2</c:v>
                </c:pt>
                <c:pt idx="1486">
                  <c:v>3.7988799663622459E-2</c:v>
                </c:pt>
                <c:pt idx="1487">
                  <c:v>3.7889046782578407E-2</c:v>
                </c:pt>
                <c:pt idx="1488">
                  <c:v>3.7858868498042562E-2</c:v>
                </c:pt>
                <c:pt idx="1489">
                  <c:v>3.6863690060567528E-2</c:v>
                </c:pt>
                <c:pt idx="1490">
                  <c:v>3.7023052942916294E-2</c:v>
                </c:pt>
                <c:pt idx="1491">
                  <c:v>3.7468563453033281E-2</c:v>
                </c:pt>
                <c:pt idx="1492">
                  <c:v>3.7416352605029762E-2</c:v>
                </c:pt>
                <c:pt idx="1493">
                  <c:v>3.7325462536873154E-2</c:v>
                </c:pt>
                <c:pt idx="1494">
                  <c:v>3.7813186730786388E-2</c:v>
                </c:pt>
                <c:pt idx="1495">
                  <c:v>3.778847110979755E-2</c:v>
                </c:pt>
                <c:pt idx="1496">
                  <c:v>3.7766124284464048E-2</c:v>
                </c:pt>
                <c:pt idx="1497">
                  <c:v>3.7912988912693527E-2</c:v>
                </c:pt>
                <c:pt idx="1498">
                  <c:v>3.8366263689531409E-2</c:v>
                </c:pt>
                <c:pt idx="1499">
                  <c:v>3.8605075866457825E-2</c:v>
                </c:pt>
                <c:pt idx="1500">
                  <c:v>3.8126246237350288E-2</c:v>
                </c:pt>
                <c:pt idx="1501">
                  <c:v>3.8040772027234028E-2</c:v>
                </c:pt>
                <c:pt idx="1502">
                  <c:v>3.8075281792441913E-2</c:v>
                </c:pt>
                <c:pt idx="1503">
                  <c:v>3.7898496340256126E-2</c:v>
                </c:pt>
                <c:pt idx="1504">
                  <c:v>3.7870947165941762E-2</c:v>
                </c:pt>
                <c:pt idx="1505">
                  <c:v>3.787264520448963E-2</c:v>
                </c:pt>
                <c:pt idx="1506">
                  <c:v>3.7745647158279882E-2</c:v>
                </c:pt>
                <c:pt idx="1507">
                  <c:v>3.7689305033688038E-2</c:v>
                </c:pt>
                <c:pt idx="1508">
                  <c:v>3.77583990270631E-2</c:v>
                </c:pt>
                <c:pt idx="1509">
                  <c:v>3.7804346731412454E-2</c:v>
                </c:pt>
                <c:pt idx="1510">
                  <c:v>3.7704246899722169E-2</c:v>
                </c:pt>
                <c:pt idx="1511">
                  <c:v>3.7747865155101909E-2</c:v>
                </c:pt>
                <c:pt idx="1512">
                  <c:v>3.7918344949069122E-2</c:v>
                </c:pt>
                <c:pt idx="1513">
                  <c:v>3.8105537507021871E-2</c:v>
                </c:pt>
                <c:pt idx="1514">
                  <c:v>3.8422167041796754E-2</c:v>
                </c:pt>
                <c:pt idx="1515">
                  <c:v>3.8011556998047515E-2</c:v>
                </c:pt>
                <c:pt idx="1516">
                  <c:v>3.8059889223183242E-2</c:v>
                </c:pt>
                <c:pt idx="1517">
                  <c:v>3.8417564010813553E-2</c:v>
                </c:pt>
                <c:pt idx="1518">
                  <c:v>3.789593060093556E-2</c:v>
                </c:pt>
                <c:pt idx="1519">
                  <c:v>3.7954738202584909E-2</c:v>
                </c:pt>
                <c:pt idx="1520">
                  <c:v>3.8114922198774839E-2</c:v>
                </c:pt>
                <c:pt idx="1521">
                  <c:v>3.8490556436549021E-2</c:v>
                </c:pt>
                <c:pt idx="1522">
                  <c:v>3.8101592225883267E-2</c:v>
                </c:pt>
                <c:pt idx="1523">
                  <c:v>3.8429990238892008E-2</c:v>
                </c:pt>
                <c:pt idx="1524">
                  <c:v>3.8478425739991863E-2</c:v>
                </c:pt>
                <c:pt idx="1525">
                  <c:v>3.8506519562367308E-2</c:v>
                </c:pt>
                <c:pt idx="1526">
                  <c:v>3.8971675051723866E-2</c:v>
                </c:pt>
                <c:pt idx="1527">
                  <c:v>3.9003369619094674E-2</c:v>
                </c:pt>
                <c:pt idx="1528">
                  <c:v>3.9223592687342296E-2</c:v>
                </c:pt>
                <c:pt idx="1529">
                  <c:v>3.9086881602545323E-2</c:v>
                </c:pt>
                <c:pt idx="1530">
                  <c:v>3.9124612238431229E-2</c:v>
                </c:pt>
                <c:pt idx="1531">
                  <c:v>3.9337631608140307E-2</c:v>
                </c:pt>
                <c:pt idx="1532">
                  <c:v>3.920311022111593E-2</c:v>
                </c:pt>
                <c:pt idx="1533">
                  <c:v>3.9429253258995281E-2</c:v>
                </c:pt>
                <c:pt idx="1534">
                  <c:v>3.9360921855164703E-2</c:v>
                </c:pt>
                <c:pt idx="1535">
                  <c:v>3.9160154666612434E-2</c:v>
                </c:pt>
                <c:pt idx="1536">
                  <c:v>3.9509305043029484E-2</c:v>
                </c:pt>
                <c:pt idx="1537">
                  <c:v>3.9478556157716484E-2</c:v>
                </c:pt>
                <c:pt idx="1538">
                  <c:v>3.9544025051436275E-2</c:v>
                </c:pt>
                <c:pt idx="1539">
                  <c:v>3.9401342508419465E-2</c:v>
                </c:pt>
                <c:pt idx="1540">
                  <c:v>3.9439016121875468E-2</c:v>
                </c:pt>
                <c:pt idx="1541">
                  <c:v>3.9651371543133751E-2</c:v>
                </c:pt>
                <c:pt idx="1542">
                  <c:v>3.9661819914483483E-2</c:v>
                </c:pt>
                <c:pt idx="1543">
                  <c:v>3.9245652900199976E-2</c:v>
                </c:pt>
                <c:pt idx="1544">
                  <c:v>3.9431497934903539E-2</c:v>
                </c:pt>
                <c:pt idx="1545">
                  <c:v>3.9120670543222234E-2</c:v>
                </c:pt>
                <c:pt idx="1546">
                  <c:v>3.9246385389832238E-2</c:v>
                </c:pt>
                <c:pt idx="1547">
                  <c:v>3.9441925241657474E-2</c:v>
                </c:pt>
                <c:pt idx="1548">
                  <c:v>3.912295928677563E-2</c:v>
                </c:pt>
                <c:pt idx="1549">
                  <c:v>3.9481903433202375E-2</c:v>
                </c:pt>
                <c:pt idx="1550">
                  <c:v>3.9603763661284479E-2</c:v>
                </c:pt>
                <c:pt idx="1551">
                  <c:v>3.9695878785491759E-2</c:v>
                </c:pt>
                <c:pt idx="1552">
                  <c:v>3.983755032392497E-2</c:v>
                </c:pt>
                <c:pt idx="1553">
                  <c:v>3.995887894760998E-2</c:v>
                </c:pt>
                <c:pt idx="1554">
                  <c:v>3.9383260764666174E-2</c:v>
                </c:pt>
                <c:pt idx="1555">
                  <c:v>3.9546988476858752E-2</c:v>
                </c:pt>
                <c:pt idx="1556">
                  <c:v>3.955310005720683E-2</c:v>
                </c:pt>
                <c:pt idx="1557">
                  <c:v>3.9468053412625749E-2</c:v>
                </c:pt>
                <c:pt idx="1558">
                  <c:v>3.9628129498458703E-2</c:v>
                </c:pt>
                <c:pt idx="1559">
                  <c:v>3.9866032701113066E-2</c:v>
                </c:pt>
                <c:pt idx="1560">
                  <c:v>3.9979938126193271E-2</c:v>
                </c:pt>
                <c:pt idx="1561">
                  <c:v>4.0018985056610661E-2</c:v>
                </c:pt>
                <c:pt idx="1562">
                  <c:v>4.0306701059969766E-2</c:v>
                </c:pt>
                <c:pt idx="1563">
                  <c:v>3.9446916894222347E-2</c:v>
                </c:pt>
                <c:pt idx="1564">
                  <c:v>3.9293960620797055E-2</c:v>
                </c:pt>
                <c:pt idx="1565">
                  <c:v>3.9061385627795653E-2</c:v>
                </c:pt>
                <c:pt idx="1566">
                  <c:v>3.9177330739332911E-2</c:v>
                </c:pt>
                <c:pt idx="1567">
                  <c:v>3.907591057938762E-2</c:v>
                </c:pt>
                <c:pt idx="1568">
                  <c:v>3.9329584987423664E-2</c:v>
                </c:pt>
                <c:pt idx="1569">
                  <c:v>3.9166005394589261E-2</c:v>
                </c:pt>
                <c:pt idx="1570">
                  <c:v>3.96602586056575E-2</c:v>
                </c:pt>
                <c:pt idx="1571">
                  <c:v>3.954378112591312E-2</c:v>
                </c:pt>
                <c:pt idx="1572">
                  <c:v>3.9402362826657128E-2</c:v>
                </c:pt>
                <c:pt idx="1573">
                  <c:v>3.969027966845684E-2</c:v>
                </c:pt>
                <c:pt idx="1574">
                  <c:v>3.9830905266971077E-2</c:v>
                </c:pt>
                <c:pt idx="1575">
                  <c:v>3.9967262129893537E-2</c:v>
                </c:pt>
                <c:pt idx="1576">
                  <c:v>3.9777940639894017E-2</c:v>
                </c:pt>
                <c:pt idx="1577">
                  <c:v>3.942851176232031E-2</c:v>
                </c:pt>
                <c:pt idx="1578">
                  <c:v>3.9217141538302497E-2</c:v>
                </c:pt>
                <c:pt idx="1579">
                  <c:v>3.9064098181116322E-2</c:v>
                </c:pt>
                <c:pt idx="1580">
                  <c:v>3.9518533932380071E-2</c:v>
                </c:pt>
                <c:pt idx="1581">
                  <c:v>3.9801093124185574E-2</c:v>
                </c:pt>
                <c:pt idx="1582">
                  <c:v>4.0048291077327221E-2</c:v>
                </c:pt>
                <c:pt idx="1583">
                  <c:v>3.9518822427499246E-2</c:v>
                </c:pt>
                <c:pt idx="1584">
                  <c:v>3.9764629809013873E-2</c:v>
                </c:pt>
                <c:pt idx="1585">
                  <c:v>3.9619943955595566E-2</c:v>
                </c:pt>
                <c:pt idx="1586">
                  <c:v>3.9693303357735556E-2</c:v>
                </c:pt>
                <c:pt idx="1587">
                  <c:v>3.990607576584658E-2</c:v>
                </c:pt>
                <c:pt idx="1588">
                  <c:v>4.0643298683802592E-2</c:v>
                </c:pt>
                <c:pt idx="1589">
                  <c:v>4.1140289735185853E-2</c:v>
                </c:pt>
                <c:pt idx="1590">
                  <c:v>4.0791479565974474E-2</c:v>
                </c:pt>
                <c:pt idx="1591">
                  <c:v>4.105874338421267E-2</c:v>
                </c:pt>
                <c:pt idx="1592">
                  <c:v>4.1264489821852234E-2</c:v>
                </c:pt>
                <c:pt idx="1593">
                  <c:v>4.1185418792896882E-2</c:v>
                </c:pt>
                <c:pt idx="1594">
                  <c:v>4.0955063371704813E-2</c:v>
                </c:pt>
                <c:pt idx="1595">
                  <c:v>4.118237878306525E-2</c:v>
                </c:pt>
                <c:pt idx="1596">
                  <c:v>4.1397773724884082E-2</c:v>
                </c:pt>
                <c:pt idx="1597">
                  <c:v>4.1697743564437562E-2</c:v>
                </c:pt>
                <c:pt idx="1598">
                  <c:v>4.171697082378896E-2</c:v>
                </c:pt>
                <c:pt idx="1599">
                  <c:v>4.1894772258067758E-2</c:v>
                </c:pt>
                <c:pt idx="1600">
                  <c:v>4.1324029764891433E-2</c:v>
                </c:pt>
                <c:pt idx="1601">
                  <c:v>4.1783853406264893E-2</c:v>
                </c:pt>
                <c:pt idx="1602">
                  <c:v>4.2433054040051155E-2</c:v>
                </c:pt>
                <c:pt idx="1603">
                  <c:v>4.2145925690175459E-2</c:v>
                </c:pt>
                <c:pt idx="1604">
                  <c:v>4.198237090600241E-2</c:v>
                </c:pt>
                <c:pt idx="1605">
                  <c:v>4.2552949597768189E-2</c:v>
                </c:pt>
                <c:pt idx="1606">
                  <c:v>4.2387461119999997E-2</c:v>
                </c:pt>
                <c:pt idx="1607">
                  <c:v>4.2759816749718696E-2</c:v>
                </c:pt>
                <c:pt idx="1608">
                  <c:v>4.2515540011892179E-2</c:v>
                </c:pt>
                <c:pt idx="1609">
                  <c:v>4.2969500563981543E-2</c:v>
                </c:pt>
                <c:pt idx="1610">
                  <c:v>4.2445545953536196E-2</c:v>
                </c:pt>
                <c:pt idx="1611">
                  <c:v>4.2937927828640851E-2</c:v>
                </c:pt>
                <c:pt idx="1612">
                  <c:v>4.1999912520375056E-2</c:v>
                </c:pt>
                <c:pt idx="1613">
                  <c:v>4.1470284495974834E-2</c:v>
                </c:pt>
                <c:pt idx="1614">
                  <c:v>4.1392885961629315E-2</c:v>
                </c:pt>
                <c:pt idx="1615">
                  <c:v>4.230356598169939E-2</c:v>
                </c:pt>
                <c:pt idx="1616">
                  <c:v>4.2002452396970341E-2</c:v>
                </c:pt>
                <c:pt idx="1617">
                  <c:v>4.1775010808434203E-2</c:v>
                </c:pt>
                <c:pt idx="1618">
                  <c:v>4.1492129277197511E-2</c:v>
                </c:pt>
                <c:pt idx="1619">
                  <c:v>4.1550765887336069E-2</c:v>
                </c:pt>
                <c:pt idx="1620">
                  <c:v>4.1123372074510431E-2</c:v>
                </c:pt>
                <c:pt idx="1621">
                  <c:v>4.1015272470555704E-2</c:v>
                </c:pt>
                <c:pt idx="1622">
                  <c:v>4.0507003861809741E-2</c:v>
                </c:pt>
                <c:pt idx="1623">
                  <c:v>4.0644143696106118E-2</c:v>
                </c:pt>
                <c:pt idx="1624">
                  <c:v>4.0614797692566075E-2</c:v>
                </c:pt>
                <c:pt idx="1625">
                  <c:v>4.0974792270049264E-2</c:v>
                </c:pt>
                <c:pt idx="1626">
                  <c:v>4.0526923798146396E-2</c:v>
                </c:pt>
                <c:pt idx="1627">
                  <c:v>4.0185754321967936E-2</c:v>
                </c:pt>
                <c:pt idx="1628">
                  <c:v>3.9776620122593802E-2</c:v>
                </c:pt>
                <c:pt idx="1629">
                  <c:v>3.9746774191321235E-2</c:v>
                </c:pt>
                <c:pt idx="1630">
                  <c:v>3.9541027607103062E-2</c:v>
                </c:pt>
                <c:pt idx="1631">
                  <c:v>3.9459210568015192E-2</c:v>
                </c:pt>
                <c:pt idx="1632">
                  <c:v>3.9786583417495615E-2</c:v>
                </c:pt>
                <c:pt idx="1633">
                  <c:v>4.0244478807033954E-2</c:v>
                </c:pt>
                <c:pt idx="1634">
                  <c:v>4.0270002064696511E-2</c:v>
                </c:pt>
                <c:pt idx="1635">
                  <c:v>3.9834809445457246E-2</c:v>
                </c:pt>
                <c:pt idx="1636">
                  <c:v>3.9991617246517279E-2</c:v>
                </c:pt>
                <c:pt idx="1637">
                  <c:v>4.0071815367413416E-2</c:v>
                </c:pt>
                <c:pt idx="1638">
                  <c:v>4.0177450317828912E-2</c:v>
                </c:pt>
                <c:pt idx="1639">
                  <c:v>4.040739414083195E-2</c:v>
                </c:pt>
                <c:pt idx="1640">
                  <c:v>4.0539373188060113E-2</c:v>
                </c:pt>
                <c:pt idx="1641">
                  <c:v>3.9881294265698468E-2</c:v>
                </c:pt>
                <c:pt idx="1642">
                  <c:v>3.9439061630371218E-2</c:v>
                </c:pt>
                <c:pt idx="1643">
                  <c:v>3.9894896007855563E-2</c:v>
                </c:pt>
                <c:pt idx="1644">
                  <c:v>4.0092504285714689E-2</c:v>
                </c:pt>
                <c:pt idx="1645">
                  <c:v>3.995739352688607E-2</c:v>
                </c:pt>
                <c:pt idx="1646">
                  <c:v>3.9203512761206323E-2</c:v>
                </c:pt>
                <c:pt idx="1647">
                  <c:v>3.9468775218230515E-2</c:v>
                </c:pt>
                <c:pt idx="1648">
                  <c:v>3.8633873403921951E-2</c:v>
                </c:pt>
                <c:pt idx="1649">
                  <c:v>3.7906586304158614E-2</c:v>
                </c:pt>
                <c:pt idx="1650">
                  <c:v>3.8484571223064847E-2</c:v>
                </c:pt>
                <c:pt idx="1651">
                  <c:v>3.9287570366090097E-2</c:v>
                </c:pt>
                <c:pt idx="1652">
                  <c:v>3.963113123056821E-2</c:v>
                </c:pt>
                <c:pt idx="1653">
                  <c:v>3.9660151410957946E-2</c:v>
                </c:pt>
                <c:pt idx="1654">
                  <c:v>3.9723420150668619E-2</c:v>
                </c:pt>
                <c:pt idx="1655">
                  <c:v>3.9743845140311061E-2</c:v>
                </c:pt>
                <c:pt idx="1656">
                  <c:v>3.9828917908934225E-2</c:v>
                </c:pt>
                <c:pt idx="1657">
                  <c:v>3.980164814896188E-2</c:v>
                </c:pt>
                <c:pt idx="1658">
                  <c:v>3.9521940500264224E-2</c:v>
                </c:pt>
                <c:pt idx="1659">
                  <c:v>3.9290342066525825E-2</c:v>
                </c:pt>
                <c:pt idx="1660">
                  <c:v>3.9316666514711947E-2</c:v>
                </c:pt>
                <c:pt idx="1661">
                  <c:v>3.9407686078535814E-2</c:v>
                </c:pt>
                <c:pt idx="1662">
                  <c:v>3.9194285818914716E-2</c:v>
                </c:pt>
                <c:pt idx="1663">
                  <c:v>3.9119812002648559E-2</c:v>
                </c:pt>
                <c:pt idx="1664">
                  <c:v>3.9015756038041555E-2</c:v>
                </c:pt>
                <c:pt idx="1665">
                  <c:v>3.8747036854696354E-2</c:v>
                </c:pt>
                <c:pt idx="1666">
                  <c:v>3.9404079506442438E-2</c:v>
                </c:pt>
                <c:pt idx="1667">
                  <c:v>3.9234958747357482E-2</c:v>
                </c:pt>
                <c:pt idx="1668">
                  <c:v>3.9344998310717895E-2</c:v>
                </c:pt>
                <c:pt idx="1669">
                  <c:v>3.9303391557132548E-2</c:v>
                </c:pt>
                <c:pt idx="1670">
                  <c:v>3.9237687087271281E-2</c:v>
                </c:pt>
                <c:pt idx="1671">
                  <c:v>3.9665416840396379E-2</c:v>
                </c:pt>
                <c:pt idx="1672">
                  <c:v>3.9541392167846648E-2</c:v>
                </c:pt>
                <c:pt idx="1673">
                  <c:v>3.9195789623458106E-2</c:v>
                </c:pt>
                <c:pt idx="1674">
                  <c:v>3.9348521498537715E-2</c:v>
                </c:pt>
                <c:pt idx="1675">
                  <c:v>3.919184794443336E-2</c:v>
                </c:pt>
                <c:pt idx="1676">
                  <c:v>3.9610911012704676E-2</c:v>
                </c:pt>
                <c:pt idx="1677">
                  <c:v>3.9727685582497028E-2</c:v>
                </c:pt>
                <c:pt idx="1678">
                  <c:v>3.9489204664962432E-2</c:v>
                </c:pt>
                <c:pt idx="1679">
                  <c:v>3.9745713961162318E-2</c:v>
                </c:pt>
                <c:pt idx="1680">
                  <c:v>3.978871924114076E-2</c:v>
                </c:pt>
                <c:pt idx="1681">
                  <c:v>3.9959671121684928E-2</c:v>
                </c:pt>
                <c:pt idx="1682">
                  <c:v>4.037707905836365E-2</c:v>
                </c:pt>
                <c:pt idx="1683">
                  <c:v>4.0688034199814718E-2</c:v>
                </c:pt>
                <c:pt idx="1684">
                  <c:v>4.0583621023910096E-2</c:v>
                </c:pt>
                <c:pt idx="1685">
                  <c:v>4.04152897024804E-2</c:v>
                </c:pt>
                <c:pt idx="1686">
                  <c:v>4.056490868237219E-2</c:v>
                </c:pt>
                <c:pt idx="1687">
                  <c:v>4.051313500519859E-2</c:v>
                </c:pt>
                <c:pt idx="1688">
                  <c:v>4.0337778456544633E-2</c:v>
                </c:pt>
                <c:pt idx="1689">
                  <c:v>4.0277009230787121E-2</c:v>
                </c:pt>
                <c:pt idx="1690">
                  <c:v>4.0543030722372836E-2</c:v>
                </c:pt>
                <c:pt idx="1691">
                  <c:v>4.0831716220025543E-2</c:v>
                </c:pt>
                <c:pt idx="1692">
                  <c:v>4.1047741766366698E-2</c:v>
                </c:pt>
                <c:pt idx="1693">
                  <c:v>4.1050419536771673E-2</c:v>
                </c:pt>
                <c:pt idx="1694">
                  <c:v>4.0731847008454392E-2</c:v>
                </c:pt>
                <c:pt idx="1695">
                  <c:v>4.1902742201292323E-2</c:v>
                </c:pt>
                <c:pt idx="1696">
                  <c:v>4.2926808287749037E-2</c:v>
                </c:pt>
                <c:pt idx="1697">
                  <c:v>4.3024657684974307E-2</c:v>
                </c:pt>
                <c:pt idx="1698">
                  <c:v>4.273249962602195E-2</c:v>
                </c:pt>
                <c:pt idx="1699">
                  <c:v>4.2909737423093793E-2</c:v>
                </c:pt>
                <c:pt idx="1700">
                  <c:v>4.3021221628200948E-2</c:v>
                </c:pt>
                <c:pt idx="1701">
                  <c:v>4.2483180549177733E-2</c:v>
                </c:pt>
                <c:pt idx="1702">
                  <c:v>4.2684606967356709E-2</c:v>
                </c:pt>
                <c:pt idx="1703">
                  <c:v>4.1986139381560664E-2</c:v>
                </c:pt>
                <c:pt idx="1704">
                  <c:v>4.2004676637668159E-2</c:v>
                </c:pt>
                <c:pt idx="1705">
                  <c:v>4.1698683617755104E-2</c:v>
                </c:pt>
                <c:pt idx="1706">
                  <c:v>4.172545020778605E-2</c:v>
                </c:pt>
                <c:pt idx="1707">
                  <c:v>4.181349110916241E-2</c:v>
                </c:pt>
                <c:pt idx="1708">
                  <c:v>4.1567727363562186E-2</c:v>
                </c:pt>
                <c:pt idx="1709">
                  <c:v>4.173069334987433E-2</c:v>
                </c:pt>
                <c:pt idx="1710">
                  <c:v>4.1770484590301131E-2</c:v>
                </c:pt>
                <c:pt idx="1711">
                  <c:v>4.1989087853380125E-2</c:v>
                </c:pt>
                <c:pt idx="1712">
                  <c:v>4.2620258085826333E-2</c:v>
                </c:pt>
                <c:pt idx="1713">
                  <c:v>4.4156101071613225E-2</c:v>
                </c:pt>
                <c:pt idx="1714">
                  <c:v>4.3849765904241299E-2</c:v>
                </c:pt>
                <c:pt idx="1715">
                  <c:v>4.4082503077184851E-2</c:v>
                </c:pt>
                <c:pt idx="1716">
                  <c:v>4.3984846943969508E-2</c:v>
                </c:pt>
                <c:pt idx="1717">
                  <c:v>4.4163147678324313E-2</c:v>
                </c:pt>
                <c:pt idx="1718">
                  <c:v>4.4003326370822812E-2</c:v>
                </c:pt>
                <c:pt idx="1719">
                  <c:v>4.3342183402199155E-2</c:v>
                </c:pt>
                <c:pt idx="1720">
                  <c:v>4.3315366670086175E-2</c:v>
                </c:pt>
                <c:pt idx="1721">
                  <c:v>4.3189506516960699E-2</c:v>
                </c:pt>
                <c:pt idx="1722">
                  <c:v>4.3184199572890526E-2</c:v>
                </c:pt>
                <c:pt idx="1723">
                  <c:v>4.4589200574982425E-2</c:v>
                </c:pt>
                <c:pt idx="1724">
                  <c:v>4.4649656242000166E-2</c:v>
                </c:pt>
                <c:pt idx="1725">
                  <c:v>4.4741850355997412E-2</c:v>
                </c:pt>
                <c:pt idx="1726">
                  <c:v>4.4577968411712514E-2</c:v>
                </c:pt>
                <c:pt idx="1727">
                  <c:v>4.4404797691667289E-2</c:v>
                </c:pt>
                <c:pt idx="1728">
                  <c:v>4.4284416726896335E-2</c:v>
                </c:pt>
                <c:pt idx="1729">
                  <c:v>4.4286308593342268E-2</c:v>
                </c:pt>
                <c:pt idx="1730">
                  <c:v>4.4093817159475329E-2</c:v>
                </c:pt>
                <c:pt idx="1731">
                  <c:v>4.4256100988625292E-2</c:v>
                </c:pt>
                <c:pt idx="1732">
                  <c:v>4.4369086992934438E-2</c:v>
                </c:pt>
                <c:pt idx="1733">
                  <c:v>4.4964609288867648E-2</c:v>
                </c:pt>
                <c:pt idx="1734">
                  <c:v>4.45405431330042E-2</c:v>
                </c:pt>
                <c:pt idx="1735">
                  <c:v>4.3939808697379679E-2</c:v>
                </c:pt>
                <c:pt idx="1736">
                  <c:v>4.4188615061757773E-2</c:v>
                </c:pt>
                <c:pt idx="1737">
                  <c:v>4.3169862823901305E-2</c:v>
                </c:pt>
                <c:pt idx="1738">
                  <c:v>4.3382793075724672E-2</c:v>
                </c:pt>
                <c:pt idx="1739">
                  <c:v>4.3163888529327225E-2</c:v>
                </c:pt>
                <c:pt idx="1740">
                  <c:v>4.2914523723861661E-2</c:v>
                </c:pt>
                <c:pt idx="1741">
                  <c:v>4.292161588240867E-2</c:v>
                </c:pt>
                <c:pt idx="1742">
                  <c:v>4.2815943282033544E-2</c:v>
                </c:pt>
                <c:pt idx="1743">
                  <c:v>4.3027603811917031E-2</c:v>
                </c:pt>
                <c:pt idx="1744">
                  <c:v>4.299604080613479E-2</c:v>
                </c:pt>
                <c:pt idx="1745">
                  <c:v>4.2907918992647578E-2</c:v>
                </c:pt>
                <c:pt idx="1746">
                  <c:v>4.3444908566143678E-2</c:v>
                </c:pt>
                <c:pt idx="1747">
                  <c:v>4.3236433014961759E-2</c:v>
                </c:pt>
                <c:pt idx="1748">
                  <c:v>4.3058900365927757E-2</c:v>
                </c:pt>
                <c:pt idx="1749">
                  <c:v>4.2796066823884121E-2</c:v>
                </c:pt>
                <c:pt idx="1750">
                  <c:v>4.2965265480357846E-2</c:v>
                </c:pt>
                <c:pt idx="1751">
                  <c:v>4.2723743818853945E-2</c:v>
                </c:pt>
                <c:pt idx="1752">
                  <c:v>4.253282233970096E-2</c:v>
                </c:pt>
                <c:pt idx="1753">
                  <c:v>4.2501380044745324E-2</c:v>
                </c:pt>
                <c:pt idx="1754">
                  <c:v>4.2660607835327401E-2</c:v>
                </c:pt>
                <c:pt idx="1755">
                  <c:v>4.3197420826152376E-2</c:v>
                </c:pt>
                <c:pt idx="1756">
                  <c:v>4.3276811582299464E-2</c:v>
                </c:pt>
                <c:pt idx="1757">
                  <c:v>4.3361511510973255E-2</c:v>
                </c:pt>
                <c:pt idx="1758">
                  <c:v>4.3174420536061318E-2</c:v>
                </c:pt>
                <c:pt idx="1759">
                  <c:v>4.3089942489180577E-2</c:v>
                </c:pt>
                <c:pt idx="1760">
                  <c:v>4.3844664706325816E-2</c:v>
                </c:pt>
                <c:pt idx="1761">
                  <c:v>4.3987114230205591E-2</c:v>
                </c:pt>
                <c:pt idx="1762">
                  <c:v>4.3916253783833452E-2</c:v>
                </c:pt>
                <c:pt idx="1763">
                  <c:v>4.3322020721301965E-2</c:v>
                </c:pt>
                <c:pt idx="1764">
                  <c:v>4.3331903897617735E-2</c:v>
                </c:pt>
                <c:pt idx="1765">
                  <c:v>4.3303106319811595E-2</c:v>
                </c:pt>
                <c:pt idx="1766">
                  <c:v>4.3125263525766046E-2</c:v>
                </c:pt>
                <c:pt idx="1767">
                  <c:v>4.3143964681584407E-2</c:v>
                </c:pt>
                <c:pt idx="1768">
                  <c:v>4.2890891544751758E-2</c:v>
                </c:pt>
                <c:pt idx="1769">
                  <c:v>4.2838489875680098E-2</c:v>
                </c:pt>
                <c:pt idx="1770">
                  <c:v>4.2617392713194945E-2</c:v>
                </c:pt>
                <c:pt idx="1771">
                  <c:v>4.2425091909180042E-2</c:v>
                </c:pt>
                <c:pt idx="1772">
                  <c:v>4.2791637428191927E-2</c:v>
                </c:pt>
                <c:pt idx="1773">
                  <c:v>4.2607253449084295E-2</c:v>
                </c:pt>
                <c:pt idx="1774">
                  <c:v>4.2781900214184994E-2</c:v>
                </c:pt>
                <c:pt idx="1775">
                  <c:v>4.4459155415170426E-2</c:v>
                </c:pt>
                <c:pt idx="1776">
                  <c:v>4.4246774846804442E-2</c:v>
                </c:pt>
                <c:pt idx="1777">
                  <c:v>4.3876457441473143E-2</c:v>
                </c:pt>
                <c:pt idx="1778">
                  <c:v>4.3988685454518145E-2</c:v>
                </c:pt>
                <c:pt idx="1779">
                  <c:v>4.4186669400380095E-2</c:v>
                </c:pt>
                <c:pt idx="1780">
                  <c:v>4.4480314280162254E-2</c:v>
                </c:pt>
                <c:pt idx="1781">
                  <c:v>4.4078176085828827E-2</c:v>
                </c:pt>
                <c:pt idx="1782">
                  <c:v>4.4476909039066856E-2</c:v>
                </c:pt>
                <c:pt idx="1783">
                  <c:v>4.4742566407684932E-2</c:v>
                </c:pt>
                <c:pt idx="1784">
                  <c:v>4.5288678388278387E-2</c:v>
                </c:pt>
                <c:pt idx="1785">
                  <c:v>4.468782713342543E-2</c:v>
                </c:pt>
                <c:pt idx="1786">
                  <c:v>4.504848362426276E-2</c:v>
                </c:pt>
                <c:pt idx="1787">
                  <c:v>4.518545498152942E-2</c:v>
                </c:pt>
                <c:pt idx="1788">
                  <c:v>4.4886550431618259E-2</c:v>
                </c:pt>
                <c:pt idx="1789">
                  <c:v>4.522125196362918E-2</c:v>
                </c:pt>
                <c:pt idx="1790">
                  <c:v>4.4977096267513443E-2</c:v>
                </c:pt>
                <c:pt idx="1791">
                  <c:v>4.5000425420847867E-2</c:v>
                </c:pt>
                <c:pt idx="1792">
                  <c:v>4.4414304202613747E-2</c:v>
                </c:pt>
                <c:pt idx="1793">
                  <c:v>4.4263686829461975E-2</c:v>
                </c:pt>
                <c:pt idx="1794">
                  <c:v>4.3381652560594168E-2</c:v>
                </c:pt>
                <c:pt idx="1795">
                  <c:v>4.4302259440867783E-2</c:v>
                </c:pt>
                <c:pt idx="1796">
                  <c:v>4.4751256558364351E-2</c:v>
                </c:pt>
                <c:pt idx="1797">
                  <c:v>4.5008847496282089E-2</c:v>
                </c:pt>
                <c:pt idx="1798">
                  <c:v>4.5027734558436665E-2</c:v>
                </c:pt>
                <c:pt idx="1799">
                  <c:v>4.522644036960622E-2</c:v>
                </c:pt>
                <c:pt idx="1800">
                  <c:v>4.4969772413074545E-2</c:v>
                </c:pt>
                <c:pt idx="1801">
                  <c:v>4.4875735052887E-2</c:v>
                </c:pt>
                <c:pt idx="1802">
                  <c:v>4.4295048820302933E-2</c:v>
                </c:pt>
                <c:pt idx="1803">
                  <c:v>4.3975966003261167E-2</c:v>
                </c:pt>
                <c:pt idx="1804">
                  <c:v>4.3390214765622083E-2</c:v>
                </c:pt>
                <c:pt idx="1805">
                  <c:v>4.2986342367849928E-2</c:v>
                </c:pt>
                <c:pt idx="1806">
                  <c:v>4.2398332912989778E-2</c:v>
                </c:pt>
                <c:pt idx="1807">
                  <c:v>4.2729344237976669E-2</c:v>
                </c:pt>
                <c:pt idx="1808">
                  <c:v>4.2902205597133258E-2</c:v>
                </c:pt>
                <c:pt idx="1809">
                  <c:v>4.299348202263286E-2</c:v>
                </c:pt>
                <c:pt idx="1810">
                  <c:v>4.3373456945684868E-2</c:v>
                </c:pt>
                <c:pt idx="1811">
                  <c:v>4.3326273678152068E-2</c:v>
                </c:pt>
                <c:pt idx="1812">
                  <c:v>4.208472394294132E-2</c:v>
                </c:pt>
                <c:pt idx="1813">
                  <c:v>4.2638582563401389E-2</c:v>
                </c:pt>
                <c:pt idx="1814">
                  <c:v>4.2194336824396335E-2</c:v>
                </c:pt>
                <c:pt idx="1815">
                  <c:v>4.1686702185403351E-2</c:v>
                </c:pt>
                <c:pt idx="1816">
                  <c:v>4.2288342906377292E-2</c:v>
                </c:pt>
                <c:pt idx="1817">
                  <c:v>4.2119401739641099E-2</c:v>
                </c:pt>
                <c:pt idx="1818">
                  <c:v>4.247944023738362E-2</c:v>
                </c:pt>
                <c:pt idx="1819">
                  <c:v>4.2583298694240927E-2</c:v>
                </c:pt>
                <c:pt idx="1820">
                  <c:v>4.2694030792280763E-2</c:v>
                </c:pt>
                <c:pt idx="1821">
                  <c:v>4.3070257136902754E-2</c:v>
                </c:pt>
                <c:pt idx="1822">
                  <c:v>4.2961228776095095E-2</c:v>
                </c:pt>
                <c:pt idx="1823">
                  <c:v>4.1817917564528385E-2</c:v>
                </c:pt>
                <c:pt idx="1824">
                  <c:v>4.1851547596619541E-2</c:v>
                </c:pt>
                <c:pt idx="1825">
                  <c:v>4.2536960715674837E-2</c:v>
                </c:pt>
                <c:pt idx="1826">
                  <c:v>4.3100591992182663E-2</c:v>
                </c:pt>
                <c:pt idx="1827">
                  <c:v>4.2817897976668948E-2</c:v>
                </c:pt>
                <c:pt idx="1828">
                  <c:v>4.1934780433272791E-2</c:v>
                </c:pt>
                <c:pt idx="1829">
                  <c:v>4.1597760063258798E-2</c:v>
                </c:pt>
                <c:pt idx="1830">
                  <c:v>4.1151833648038399E-2</c:v>
                </c:pt>
                <c:pt idx="1831">
                  <c:v>4.1373349345252657E-2</c:v>
                </c:pt>
                <c:pt idx="1832">
                  <c:v>4.1132043173872299E-2</c:v>
                </c:pt>
                <c:pt idx="1833">
                  <c:v>4.0878644142046658E-2</c:v>
                </c:pt>
                <c:pt idx="1834">
                  <c:v>4.0408929462305551E-2</c:v>
                </c:pt>
                <c:pt idx="1835">
                  <c:v>3.9990865735992413E-2</c:v>
                </c:pt>
                <c:pt idx="1836">
                  <c:v>4.0238984239689427E-2</c:v>
                </c:pt>
                <c:pt idx="1837">
                  <c:v>3.9461863795294483E-2</c:v>
                </c:pt>
                <c:pt idx="1838">
                  <c:v>3.7298828632516157E-2</c:v>
                </c:pt>
                <c:pt idx="1839">
                  <c:v>3.7234942610442898E-2</c:v>
                </c:pt>
                <c:pt idx="1840">
                  <c:v>3.6846345040021135E-2</c:v>
                </c:pt>
                <c:pt idx="1841">
                  <c:v>3.6652771522036096E-2</c:v>
                </c:pt>
                <c:pt idx="1842">
                  <c:v>3.638722697801329E-2</c:v>
                </c:pt>
                <c:pt idx="1843">
                  <c:v>3.6380215713157943E-2</c:v>
                </c:pt>
                <c:pt idx="1844">
                  <c:v>3.5905292172332647E-2</c:v>
                </c:pt>
                <c:pt idx="1845">
                  <c:v>3.5836421805810946E-2</c:v>
                </c:pt>
                <c:pt idx="1846">
                  <c:v>3.5552218138377938E-2</c:v>
                </c:pt>
                <c:pt idx="1847">
                  <c:v>3.5150957478353013E-2</c:v>
                </c:pt>
                <c:pt idx="1848">
                  <c:v>3.4893566287967422E-2</c:v>
                </c:pt>
                <c:pt idx="1849">
                  <c:v>3.4841837419768686E-2</c:v>
                </c:pt>
                <c:pt idx="1850">
                  <c:v>3.4944073518253321E-2</c:v>
                </c:pt>
                <c:pt idx="1851">
                  <c:v>3.4879279388887519E-2</c:v>
                </c:pt>
                <c:pt idx="1852">
                  <c:v>3.4916102157403706E-2</c:v>
                </c:pt>
                <c:pt idx="1853">
                  <c:v>3.4201294334378157E-2</c:v>
                </c:pt>
                <c:pt idx="1854">
                  <c:v>3.4915767846641889E-2</c:v>
                </c:pt>
                <c:pt idx="1855">
                  <c:v>3.6117956992230422E-2</c:v>
                </c:pt>
                <c:pt idx="1856">
                  <c:v>3.7564707268339097E-2</c:v>
                </c:pt>
                <c:pt idx="1857">
                  <c:v>3.7187077218551988E-2</c:v>
                </c:pt>
                <c:pt idx="1858">
                  <c:v>3.7151974127323156E-2</c:v>
                </c:pt>
                <c:pt idx="1859">
                  <c:v>3.6888029688554001E-2</c:v>
                </c:pt>
                <c:pt idx="1860">
                  <c:v>3.6678269807769275E-2</c:v>
                </c:pt>
                <c:pt idx="1861">
                  <c:v>3.6169624478787792E-2</c:v>
                </c:pt>
                <c:pt idx="1862">
                  <c:v>3.5939531656590085E-2</c:v>
                </c:pt>
                <c:pt idx="1863">
                  <c:v>3.6228766804452299E-2</c:v>
                </c:pt>
                <c:pt idx="1864">
                  <c:v>3.6577972194445016E-2</c:v>
                </c:pt>
                <c:pt idx="1865">
                  <c:v>3.6073157840822406E-2</c:v>
                </c:pt>
                <c:pt idx="1866">
                  <c:v>3.5983697344417115E-2</c:v>
                </c:pt>
                <c:pt idx="1867">
                  <c:v>3.5718046543863881E-2</c:v>
                </c:pt>
                <c:pt idx="1868">
                  <c:v>3.5582430642918286E-2</c:v>
                </c:pt>
                <c:pt idx="1869">
                  <c:v>3.5855387164308195E-2</c:v>
                </c:pt>
                <c:pt idx="1870">
                  <c:v>3.6030284666963626E-2</c:v>
                </c:pt>
                <c:pt idx="1871">
                  <c:v>3.5938990762904958E-2</c:v>
                </c:pt>
                <c:pt idx="1872">
                  <c:v>3.6099488874112393E-2</c:v>
                </c:pt>
                <c:pt idx="1873">
                  <c:v>3.586239648483E-2</c:v>
                </c:pt>
                <c:pt idx="1874">
                  <c:v>3.5825778597921805E-2</c:v>
                </c:pt>
                <c:pt idx="1875">
                  <c:v>3.6056156308982353E-2</c:v>
                </c:pt>
                <c:pt idx="1876">
                  <c:v>3.6108714192368711E-2</c:v>
                </c:pt>
                <c:pt idx="1877">
                  <c:v>3.5795305735353743E-2</c:v>
                </c:pt>
                <c:pt idx="1878">
                  <c:v>3.5751916219592519E-2</c:v>
                </c:pt>
                <c:pt idx="1879">
                  <c:v>3.5726997694626707E-2</c:v>
                </c:pt>
                <c:pt idx="1880">
                  <c:v>3.5928015424889666E-2</c:v>
                </c:pt>
                <c:pt idx="1881">
                  <c:v>3.6198801417917606E-2</c:v>
                </c:pt>
                <c:pt idx="1882">
                  <c:v>3.6325598119859463E-2</c:v>
                </c:pt>
                <c:pt idx="1883">
                  <c:v>3.6234630019339423E-2</c:v>
                </c:pt>
                <c:pt idx="1884">
                  <c:v>3.6698087833574013E-2</c:v>
                </c:pt>
                <c:pt idx="1885">
                  <c:v>3.6341052894661982E-2</c:v>
                </c:pt>
                <c:pt idx="1886">
                  <c:v>3.6284812883950163E-2</c:v>
                </c:pt>
                <c:pt idx="1887">
                  <c:v>3.645254638573539E-2</c:v>
                </c:pt>
                <c:pt idx="1888">
                  <c:v>3.6158384604555567E-2</c:v>
                </c:pt>
                <c:pt idx="1889">
                  <c:v>3.5862229503080705E-2</c:v>
                </c:pt>
                <c:pt idx="1890">
                  <c:v>3.5488903442941151E-2</c:v>
                </c:pt>
                <c:pt idx="1891">
                  <c:v>3.5259820098271499E-2</c:v>
                </c:pt>
                <c:pt idx="1892">
                  <c:v>3.5633767848820032E-2</c:v>
                </c:pt>
                <c:pt idx="1893">
                  <c:v>3.5374923180453113E-2</c:v>
                </c:pt>
                <c:pt idx="1894">
                  <c:v>3.5210572026089286E-2</c:v>
                </c:pt>
                <c:pt idx="1895">
                  <c:v>3.5457297402560498E-2</c:v>
                </c:pt>
                <c:pt idx="1896">
                  <c:v>3.5365557023496634E-2</c:v>
                </c:pt>
                <c:pt idx="1897">
                  <c:v>3.5553035952445217E-2</c:v>
                </c:pt>
                <c:pt idx="1898">
                  <c:v>3.6323177349016605E-2</c:v>
                </c:pt>
                <c:pt idx="1899">
                  <c:v>3.7807653927810193E-2</c:v>
                </c:pt>
                <c:pt idx="1900">
                  <c:v>3.7629592303942375E-2</c:v>
                </c:pt>
                <c:pt idx="1901">
                  <c:v>3.7872779611425884E-2</c:v>
                </c:pt>
                <c:pt idx="1902">
                  <c:v>3.7949466864124398E-2</c:v>
                </c:pt>
                <c:pt idx="1903">
                  <c:v>3.7651790058193482E-2</c:v>
                </c:pt>
                <c:pt idx="1904">
                  <c:v>3.7975310157875787E-2</c:v>
                </c:pt>
                <c:pt idx="1905">
                  <c:v>3.7750352342739942E-2</c:v>
                </c:pt>
                <c:pt idx="1906">
                  <c:v>3.7598536598375448E-2</c:v>
                </c:pt>
                <c:pt idx="1907">
                  <c:v>3.7722564234137085E-2</c:v>
                </c:pt>
                <c:pt idx="1908">
                  <c:v>3.7915321883967595E-2</c:v>
                </c:pt>
                <c:pt idx="1909">
                  <c:v>3.7991113903050981E-2</c:v>
                </c:pt>
                <c:pt idx="1910">
                  <c:v>3.8490056504434267E-2</c:v>
                </c:pt>
                <c:pt idx="1911">
                  <c:v>3.8681521886859464E-2</c:v>
                </c:pt>
                <c:pt idx="1912">
                  <c:v>3.8511109097478909E-2</c:v>
                </c:pt>
                <c:pt idx="1913">
                  <c:v>3.8455867522289494E-2</c:v>
                </c:pt>
                <c:pt idx="1914">
                  <c:v>3.798968318852116E-2</c:v>
                </c:pt>
                <c:pt idx="1915">
                  <c:v>3.809160360660286E-2</c:v>
                </c:pt>
                <c:pt idx="1916">
                  <c:v>3.8183019431399678E-2</c:v>
                </c:pt>
                <c:pt idx="1917">
                  <c:v>3.846429093436049E-2</c:v>
                </c:pt>
                <c:pt idx="1918">
                  <c:v>3.8124394376899698E-2</c:v>
                </c:pt>
                <c:pt idx="1919">
                  <c:v>3.8204988527250724E-2</c:v>
                </c:pt>
                <c:pt idx="1920">
                  <c:v>3.7979912514263976E-2</c:v>
                </c:pt>
                <c:pt idx="1921">
                  <c:v>3.7789649036882429E-2</c:v>
                </c:pt>
                <c:pt idx="1922">
                  <c:v>3.8107529217859822E-2</c:v>
                </c:pt>
                <c:pt idx="1923">
                  <c:v>3.80448450407068E-2</c:v>
                </c:pt>
                <c:pt idx="1924">
                  <c:v>3.7831175607873413E-2</c:v>
                </c:pt>
                <c:pt idx="1925">
                  <c:v>3.7855838974000973E-2</c:v>
                </c:pt>
                <c:pt idx="1926">
                  <c:v>3.7638065488263019E-2</c:v>
                </c:pt>
                <c:pt idx="1927">
                  <c:v>3.8062542254286381E-2</c:v>
                </c:pt>
                <c:pt idx="1928">
                  <c:v>3.8032596204503659E-2</c:v>
                </c:pt>
                <c:pt idx="1929">
                  <c:v>3.8206160324915729E-2</c:v>
                </c:pt>
                <c:pt idx="1930">
                  <c:v>3.8505644807972604E-2</c:v>
                </c:pt>
                <c:pt idx="1931">
                  <c:v>3.8912777554810367E-2</c:v>
                </c:pt>
                <c:pt idx="1932">
                  <c:v>3.9141582330946223E-2</c:v>
                </c:pt>
                <c:pt idx="1933">
                  <c:v>3.9123606290896326E-2</c:v>
                </c:pt>
                <c:pt idx="1934">
                  <c:v>3.9371119209879013E-2</c:v>
                </c:pt>
                <c:pt idx="1935">
                  <c:v>3.8944954598020005E-2</c:v>
                </c:pt>
                <c:pt idx="1936">
                  <c:v>3.9052183792604368E-2</c:v>
                </c:pt>
                <c:pt idx="1937">
                  <c:v>3.8879528708133972E-2</c:v>
                </c:pt>
                <c:pt idx="1938">
                  <c:v>3.9333354083449061E-2</c:v>
                </c:pt>
                <c:pt idx="1939">
                  <c:v>3.9277311750110143E-2</c:v>
                </c:pt>
                <c:pt idx="1940">
                  <c:v>3.9485223335666293E-2</c:v>
                </c:pt>
                <c:pt idx="1941">
                  <c:v>3.9352874294477369E-2</c:v>
                </c:pt>
                <c:pt idx="1942">
                  <c:v>3.9262628007402836E-2</c:v>
                </c:pt>
                <c:pt idx="1943">
                  <c:v>3.9186051654574755E-2</c:v>
                </c:pt>
                <c:pt idx="1944">
                  <c:v>3.8707748667451206E-2</c:v>
                </c:pt>
                <c:pt idx="1945">
                  <c:v>3.8697960421393847E-2</c:v>
                </c:pt>
                <c:pt idx="1946">
                  <c:v>3.827173755210965E-2</c:v>
                </c:pt>
                <c:pt idx="1947">
                  <c:v>3.8691016266524395E-2</c:v>
                </c:pt>
                <c:pt idx="1948">
                  <c:v>3.8219218418416835E-2</c:v>
                </c:pt>
                <c:pt idx="1949">
                  <c:v>3.8234182069331241E-2</c:v>
                </c:pt>
                <c:pt idx="1950">
                  <c:v>3.7989928780631989E-2</c:v>
                </c:pt>
                <c:pt idx="1951">
                  <c:v>3.8216267955547167E-2</c:v>
                </c:pt>
                <c:pt idx="1952">
                  <c:v>3.8549065304085611E-2</c:v>
                </c:pt>
                <c:pt idx="1953">
                  <c:v>3.8665878222211819E-2</c:v>
                </c:pt>
                <c:pt idx="1954">
                  <c:v>3.9840718505511581E-2</c:v>
                </c:pt>
                <c:pt idx="1955">
                  <c:v>3.9297406460464618E-2</c:v>
                </c:pt>
                <c:pt idx="1956">
                  <c:v>4.0192152408835384E-2</c:v>
                </c:pt>
                <c:pt idx="1957">
                  <c:v>3.9908061218968671E-2</c:v>
                </c:pt>
                <c:pt idx="1958">
                  <c:v>3.9170974438850543E-2</c:v>
                </c:pt>
                <c:pt idx="1959">
                  <c:v>3.8878410180864895E-2</c:v>
                </c:pt>
                <c:pt idx="1960">
                  <c:v>3.8537208962371561E-2</c:v>
                </c:pt>
                <c:pt idx="1961">
                  <c:v>3.8185438077403572E-2</c:v>
                </c:pt>
                <c:pt idx="1962">
                  <c:v>3.7510842118368651E-2</c:v>
                </c:pt>
                <c:pt idx="1963">
                  <c:v>3.7395173987871566E-2</c:v>
                </c:pt>
                <c:pt idx="1964">
                  <c:v>3.8510452222592535E-2</c:v>
                </c:pt>
                <c:pt idx="1965">
                  <c:v>3.8343447339670642E-2</c:v>
                </c:pt>
                <c:pt idx="1966">
                  <c:v>3.8383878261522973E-2</c:v>
                </c:pt>
                <c:pt idx="1967">
                  <c:v>3.8661620639393782E-2</c:v>
                </c:pt>
                <c:pt idx="1968">
                  <c:v>3.8057717823578606E-2</c:v>
                </c:pt>
                <c:pt idx="1969">
                  <c:v>3.7608591718506536E-2</c:v>
                </c:pt>
                <c:pt idx="1970">
                  <c:v>3.7557967612616476E-2</c:v>
                </c:pt>
                <c:pt idx="1971">
                  <c:v>3.7270174131162688E-2</c:v>
                </c:pt>
                <c:pt idx="1972">
                  <c:v>3.7599857902579699E-2</c:v>
                </c:pt>
                <c:pt idx="1973">
                  <c:v>3.7782087783037932E-2</c:v>
                </c:pt>
                <c:pt idx="1974">
                  <c:v>3.7046409626367134E-2</c:v>
                </c:pt>
                <c:pt idx="1975">
                  <c:v>3.6403888628603609E-2</c:v>
                </c:pt>
                <c:pt idx="1976">
                  <c:v>3.6838628864083782E-2</c:v>
                </c:pt>
                <c:pt idx="1977">
                  <c:v>3.7811878421900161E-2</c:v>
                </c:pt>
                <c:pt idx="1978">
                  <c:v>3.7770700255673639E-2</c:v>
                </c:pt>
                <c:pt idx="1979">
                  <c:v>3.7059287019110286E-2</c:v>
                </c:pt>
                <c:pt idx="1980">
                  <c:v>3.7628903694730466E-2</c:v>
                </c:pt>
                <c:pt idx="1981">
                  <c:v>3.7966216959582313E-2</c:v>
                </c:pt>
                <c:pt idx="1982">
                  <c:v>3.805793286087078E-2</c:v>
                </c:pt>
                <c:pt idx="1983">
                  <c:v>3.7336051521421713E-2</c:v>
                </c:pt>
                <c:pt idx="1984">
                  <c:v>3.7341752211020672E-2</c:v>
                </c:pt>
                <c:pt idx="1985">
                  <c:v>3.7073010037084096E-2</c:v>
                </c:pt>
                <c:pt idx="1986">
                  <c:v>3.7418098738667603E-2</c:v>
                </c:pt>
                <c:pt idx="1987">
                  <c:v>3.7428877200248498E-2</c:v>
                </c:pt>
                <c:pt idx="1988">
                  <c:v>3.7466832175245955E-2</c:v>
                </c:pt>
                <c:pt idx="1989">
                  <c:v>3.7548875157350781E-2</c:v>
                </c:pt>
                <c:pt idx="1990">
                  <c:v>3.8043849621544785E-2</c:v>
                </c:pt>
                <c:pt idx="1991">
                  <c:v>3.7065752830465017E-2</c:v>
                </c:pt>
                <c:pt idx="1992">
                  <c:v>3.7672630881614738E-2</c:v>
                </c:pt>
                <c:pt idx="1993">
                  <c:v>3.8513201554470286E-2</c:v>
                </c:pt>
                <c:pt idx="1994">
                  <c:v>3.8694165710436677E-2</c:v>
                </c:pt>
                <c:pt idx="1995">
                  <c:v>3.7549877452940021E-2</c:v>
                </c:pt>
                <c:pt idx="1996">
                  <c:v>3.6633259325061854E-2</c:v>
                </c:pt>
                <c:pt idx="1997">
                  <c:v>3.6489592937912901E-2</c:v>
                </c:pt>
                <c:pt idx="1998">
                  <c:v>3.6236024790978129E-2</c:v>
                </c:pt>
                <c:pt idx="1999">
                  <c:v>3.6482559686697988E-2</c:v>
                </c:pt>
                <c:pt idx="2000">
                  <c:v>3.6591985449198623E-2</c:v>
                </c:pt>
                <c:pt idx="2001">
                  <c:v>3.6437695961415016E-2</c:v>
                </c:pt>
                <c:pt idx="2002">
                  <c:v>3.6005607528492516E-2</c:v>
                </c:pt>
                <c:pt idx="2003">
                  <c:v>3.5607927202347185E-2</c:v>
                </c:pt>
                <c:pt idx="2004">
                  <c:v>3.5657549861187028E-2</c:v>
                </c:pt>
                <c:pt idx="2005">
                  <c:v>3.5442653140659593E-2</c:v>
                </c:pt>
                <c:pt idx="2006">
                  <c:v>3.5550129048020386E-2</c:v>
                </c:pt>
                <c:pt idx="2007">
                  <c:v>3.5947663003353468E-2</c:v>
                </c:pt>
                <c:pt idx="2008">
                  <c:v>3.6006475721974629E-2</c:v>
                </c:pt>
                <c:pt idx="2009">
                  <c:v>3.6496858965698868E-2</c:v>
                </c:pt>
                <c:pt idx="2010">
                  <c:v>3.6424842300491971E-2</c:v>
                </c:pt>
                <c:pt idx="2011">
                  <c:v>3.6038826321838406E-2</c:v>
                </c:pt>
                <c:pt idx="2012">
                  <c:v>3.5799795747608901E-2</c:v>
                </c:pt>
                <c:pt idx="2013">
                  <c:v>3.6305472145699361E-2</c:v>
                </c:pt>
                <c:pt idx="2014">
                  <c:v>3.6279547221911013E-2</c:v>
                </c:pt>
                <c:pt idx="2015">
                  <c:v>3.5783712845615843E-2</c:v>
                </c:pt>
                <c:pt idx="2016">
                  <c:v>3.5721560160618761E-2</c:v>
                </c:pt>
                <c:pt idx="2017">
                  <c:v>3.5647677036822062E-2</c:v>
                </c:pt>
                <c:pt idx="2018">
                  <c:v>3.5981633101275827E-2</c:v>
                </c:pt>
                <c:pt idx="2019">
                  <c:v>3.6797479773048515E-2</c:v>
                </c:pt>
                <c:pt idx="2020">
                  <c:v>3.7212684064753095E-2</c:v>
                </c:pt>
                <c:pt idx="2021">
                  <c:v>3.7099185538706232E-2</c:v>
                </c:pt>
                <c:pt idx="2022">
                  <c:v>3.747325237609847E-2</c:v>
                </c:pt>
                <c:pt idx="2023">
                  <c:v>3.8015051389735703E-2</c:v>
                </c:pt>
                <c:pt idx="2024">
                  <c:v>3.8105006448385728E-2</c:v>
                </c:pt>
                <c:pt idx="2025">
                  <c:v>3.7167073254714633E-2</c:v>
                </c:pt>
                <c:pt idx="2026">
                  <c:v>3.5345112589789104E-2</c:v>
                </c:pt>
                <c:pt idx="2027">
                  <c:v>3.5632520074176527E-2</c:v>
                </c:pt>
                <c:pt idx="2028">
                  <c:v>3.3967071822655827E-2</c:v>
                </c:pt>
                <c:pt idx="2029">
                  <c:v>3.4547316328932008E-2</c:v>
                </c:pt>
                <c:pt idx="2030">
                  <c:v>3.4715126960766389E-2</c:v>
                </c:pt>
                <c:pt idx="2031">
                  <c:v>3.5357984444858985E-2</c:v>
                </c:pt>
                <c:pt idx="2032">
                  <c:v>3.5224535814425612E-2</c:v>
                </c:pt>
                <c:pt idx="2033">
                  <c:v>3.5515052244016791E-2</c:v>
                </c:pt>
                <c:pt idx="2034">
                  <c:v>3.4456310616917452E-2</c:v>
                </c:pt>
                <c:pt idx="2035">
                  <c:v>3.392858485933619E-2</c:v>
                </c:pt>
                <c:pt idx="2036">
                  <c:v>3.3066997892852668E-2</c:v>
                </c:pt>
                <c:pt idx="2037">
                  <c:v>3.3492088320950256E-2</c:v>
                </c:pt>
                <c:pt idx="2038">
                  <c:v>3.3229748053953671E-2</c:v>
                </c:pt>
                <c:pt idx="2039">
                  <c:v>3.3149042033210903E-2</c:v>
                </c:pt>
                <c:pt idx="2040">
                  <c:v>3.3110164409998512E-2</c:v>
                </c:pt>
                <c:pt idx="2041">
                  <c:v>3.316502272415657E-2</c:v>
                </c:pt>
                <c:pt idx="2042">
                  <c:v>3.2698939839059901E-2</c:v>
                </c:pt>
                <c:pt idx="2043">
                  <c:v>3.2795625362849815E-2</c:v>
                </c:pt>
                <c:pt idx="2044">
                  <c:v>3.294289180914943E-2</c:v>
                </c:pt>
                <c:pt idx="2045">
                  <c:v>3.2942555726904875E-2</c:v>
                </c:pt>
                <c:pt idx="2046">
                  <c:v>3.3033269567316698E-2</c:v>
                </c:pt>
                <c:pt idx="2047">
                  <c:v>3.3060122000107356E-2</c:v>
                </c:pt>
                <c:pt idx="2048">
                  <c:v>3.3194620938903845E-2</c:v>
                </c:pt>
                <c:pt idx="2049">
                  <c:v>3.3116182551443815E-2</c:v>
                </c:pt>
                <c:pt idx="2050">
                  <c:v>3.3300123898095772E-2</c:v>
                </c:pt>
                <c:pt idx="2051">
                  <c:v>3.3317014969943111E-2</c:v>
                </c:pt>
                <c:pt idx="2052">
                  <c:v>3.3370989387834685E-2</c:v>
                </c:pt>
                <c:pt idx="2053">
                  <c:v>3.3179933407452372E-2</c:v>
                </c:pt>
                <c:pt idx="2054">
                  <c:v>3.2706693255969664E-2</c:v>
                </c:pt>
                <c:pt idx="2055">
                  <c:v>3.2725253062349316E-2</c:v>
                </c:pt>
                <c:pt idx="2056">
                  <c:v>3.2600084336705283E-2</c:v>
                </c:pt>
                <c:pt idx="2057">
                  <c:v>3.2432268841629038E-2</c:v>
                </c:pt>
                <c:pt idx="2058">
                  <c:v>3.2461729807851107E-2</c:v>
                </c:pt>
                <c:pt idx="2059">
                  <c:v>3.2701797241847172E-2</c:v>
                </c:pt>
                <c:pt idx="2060">
                  <c:v>3.2721906584357759E-2</c:v>
                </c:pt>
                <c:pt idx="2061">
                  <c:v>3.2923992651441247E-2</c:v>
                </c:pt>
                <c:pt idx="2062">
                  <c:v>3.3197810949728505E-2</c:v>
                </c:pt>
                <c:pt idx="2063">
                  <c:v>3.3579592136386935E-2</c:v>
                </c:pt>
                <c:pt idx="2064">
                  <c:v>3.3743061160888196E-2</c:v>
                </c:pt>
                <c:pt idx="2065">
                  <c:v>3.3470839611804006E-2</c:v>
                </c:pt>
                <c:pt idx="2066">
                  <c:v>3.3429988214307954E-2</c:v>
                </c:pt>
                <c:pt idx="2067">
                  <c:v>3.3719801547136191E-2</c:v>
                </c:pt>
                <c:pt idx="2068">
                  <c:v>3.3761093983484071E-2</c:v>
                </c:pt>
                <c:pt idx="2069">
                  <c:v>3.3870312937383885E-2</c:v>
                </c:pt>
                <c:pt idx="2070">
                  <c:v>3.3602193359914885E-2</c:v>
                </c:pt>
                <c:pt idx="2071">
                  <c:v>3.3388756758790702E-2</c:v>
                </c:pt>
                <c:pt idx="2072">
                  <c:v>3.3624534316284024E-2</c:v>
                </c:pt>
                <c:pt idx="2073">
                  <c:v>3.371097788652816E-2</c:v>
                </c:pt>
                <c:pt idx="2074">
                  <c:v>3.3807143522110158E-2</c:v>
                </c:pt>
                <c:pt idx="2075">
                  <c:v>3.4101014401857005E-2</c:v>
                </c:pt>
                <c:pt idx="2076">
                  <c:v>3.4046787405451195E-2</c:v>
                </c:pt>
                <c:pt idx="2077">
                  <c:v>3.3969982588087706E-2</c:v>
                </c:pt>
                <c:pt idx="2078">
                  <c:v>3.3541954728320778E-2</c:v>
                </c:pt>
                <c:pt idx="2079">
                  <c:v>3.3147382938820955E-2</c:v>
                </c:pt>
                <c:pt idx="2080">
                  <c:v>3.3570457841122489E-2</c:v>
                </c:pt>
                <c:pt idx="2081">
                  <c:v>3.3361395059997294E-2</c:v>
                </c:pt>
                <c:pt idx="2082">
                  <c:v>3.3397287056971599E-2</c:v>
                </c:pt>
                <c:pt idx="2083">
                  <c:v>3.3484531055968839E-2</c:v>
                </c:pt>
                <c:pt idx="2084">
                  <c:v>3.3579976806606231E-2</c:v>
                </c:pt>
                <c:pt idx="2085">
                  <c:v>3.3822700351856513E-2</c:v>
                </c:pt>
                <c:pt idx="2086">
                  <c:v>3.406616756896759E-2</c:v>
                </c:pt>
                <c:pt idx="2087">
                  <c:v>3.3702573616708191E-2</c:v>
                </c:pt>
                <c:pt idx="2088">
                  <c:v>3.3558377348467595E-2</c:v>
                </c:pt>
                <c:pt idx="2089">
                  <c:v>3.3449616756959677E-2</c:v>
                </c:pt>
                <c:pt idx="2090">
                  <c:v>3.3964248280098239E-2</c:v>
                </c:pt>
                <c:pt idx="2091">
                  <c:v>3.4269606680721335E-2</c:v>
                </c:pt>
                <c:pt idx="2092">
                  <c:v>3.3850437162584943E-2</c:v>
                </c:pt>
                <c:pt idx="2093">
                  <c:v>3.3577354535382416E-2</c:v>
                </c:pt>
                <c:pt idx="2094">
                  <c:v>3.3408668983951353E-2</c:v>
                </c:pt>
                <c:pt idx="2095">
                  <c:v>3.3034454947705891E-2</c:v>
                </c:pt>
                <c:pt idx="2096">
                  <c:v>3.3043306205432013E-2</c:v>
                </c:pt>
                <c:pt idx="2097">
                  <c:v>3.314526609768545E-2</c:v>
                </c:pt>
                <c:pt idx="2098">
                  <c:v>3.3302113548985643E-2</c:v>
                </c:pt>
                <c:pt idx="2099">
                  <c:v>3.3179832401887412E-2</c:v>
                </c:pt>
                <c:pt idx="2100">
                  <c:v>3.3005941357955586E-2</c:v>
                </c:pt>
                <c:pt idx="2101">
                  <c:v>3.2645297561535704E-2</c:v>
                </c:pt>
                <c:pt idx="2102">
                  <c:v>3.2552554240793417E-2</c:v>
                </c:pt>
                <c:pt idx="2103">
                  <c:v>3.2455341239200006E-2</c:v>
                </c:pt>
                <c:pt idx="2104">
                  <c:v>3.2409944896258557E-2</c:v>
                </c:pt>
                <c:pt idx="2105">
                  <c:v>3.2306868355355157E-2</c:v>
                </c:pt>
                <c:pt idx="2106">
                  <c:v>3.2270458715596327E-2</c:v>
                </c:pt>
                <c:pt idx="2107">
                  <c:v>3.2345841748994894E-2</c:v>
                </c:pt>
                <c:pt idx="2108">
                  <c:v>3.2583274819409119E-2</c:v>
                </c:pt>
                <c:pt idx="2109">
                  <c:v>3.281450775096565E-2</c:v>
                </c:pt>
                <c:pt idx="2110">
                  <c:v>3.2977822689774783E-2</c:v>
                </c:pt>
                <c:pt idx="2111">
                  <c:v>3.2761315796927246E-2</c:v>
                </c:pt>
                <c:pt idx="2112">
                  <c:v>3.285921198826626E-2</c:v>
                </c:pt>
                <c:pt idx="2113">
                  <c:v>3.2941818671478579E-2</c:v>
                </c:pt>
                <c:pt idx="2114">
                  <c:v>3.2880497718742831E-2</c:v>
                </c:pt>
                <c:pt idx="2115">
                  <c:v>3.2198086960516278E-2</c:v>
                </c:pt>
                <c:pt idx="2116">
                  <c:v>3.1937936103609336E-2</c:v>
                </c:pt>
                <c:pt idx="2117">
                  <c:v>3.2088563774635634E-2</c:v>
                </c:pt>
                <c:pt idx="2118">
                  <c:v>3.2027683746589646E-2</c:v>
                </c:pt>
                <c:pt idx="2119">
                  <c:v>3.1952228180544384E-2</c:v>
                </c:pt>
                <c:pt idx="2120">
                  <c:v>3.189194757137586E-2</c:v>
                </c:pt>
                <c:pt idx="2121">
                  <c:v>3.158786929399543E-2</c:v>
                </c:pt>
                <c:pt idx="2122">
                  <c:v>3.1695925114547642E-2</c:v>
                </c:pt>
                <c:pt idx="2123">
                  <c:v>3.1826365833297954E-2</c:v>
                </c:pt>
                <c:pt idx="2124">
                  <c:v>3.1977924639769562E-2</c:v>
                </c:pt>
                <c:pt idx="2125">
                  <c:v>3.2160555261048218E-2</c:v>
                </c:pt>
                <c:pt idx="2126">
                  <c:v>3.217050420432737E-2</c:v>
                </c:pt>
                <c:pt idx="2127">
                  <c:v>3.2420157825477323E-2</c:v>
                </c:pt>
                <c:pt idx="2128">
                  <c:v>3.2131866259889647E-2</c:v>
                </c:pt>
                <c:pt idx="2129">
                  <c:v>3.2450156790617239E-2</c:v>
                </c:pt>
                <c:pt idx="2130">
                  <c:v>3.2285192962440916E-2</c:v>
                </c:pt>
                <c:pt idx="2131">
                  <c:v>3.2516561212112077E-2</c:v>
                </c:pt>
                <c:pt idx="2132">
                  <c:v>3.2561628100592918E-2</c:v>
                </c:pt>
                <c:pt idx="2133">
                  <c:v>3.3004318498964423E-2</c:v>
                </c:pt>
                <c:pt idx="2134">
                  <c:v>3.278919325980479E-2</c:v>
                </c:pt>
                <c:pt idx="2135">
                  <c:v>3.2583868674736748E-2</c:v>
                </c:pt>
                <c:pt idx="2136">
                  <c:v>3.2553887245021979E-2</c:v>
                </c:pt>
                <c:pt idx="2137">
                  <c:v>3.2821783857994113E-2</c:v>
                </c:pt>
                <c:pt idx="2138">
                  <c:v>3.2214647017247508E-2</c:v>
                </c:pt>
                <c:pt idx="2139">
                  <c:v>3.180735328380345E-2</c:v>
                </c:pt>
                <c:pt idx="2140">
                  <c:v>3.1834138475440837E-2</c:v>
                </c:pt>
                <c:pt idx="2141">
                  <c:v>3.1598942770787099E-2</c:v>
                </c:pt>
                <c:pt idx="2142">
                  <c:v>3.1329663259547724E-2</c:v>
                </c:pt>
                <c:pt idx="2143">
                  <c:v>3.1844618690067938E-2</c:v>
                </c:pt>
                <c:pt idx="2144">
                  <c:v>3.195742684170675E-2</c:v>
                </c:pt>
                <c:pt idx="2145">
                  <c:v>3.1400050414099746E-2</c:v>
                </c:pt>
                <c:pt idx="2146">
                  <c:v>3.1434968969016236E-2</c:v>
                </c:pt>
                <c:pt idx="2147">
                  <c:v>3.1975330194784414E-2</c:v>
                </c:pt>
                <c:pt idx="2148">
                  <c:v>3.2519981045984747E-2</c:v>
                </c:pt>
                <c:pt idx="2149">
                  <c:v>3.2711291225723846E-2</c:v>
                </c:pt>
                <c:pt idx="2150">
                  <c:v>3.3060604663698673E-2</c:v>
                </c:pt>
                <c:pt idx="2151">
                  <c:v>3.2747420030616536E-2</c:v>
                </c:pt>
                <c:pt idx="2152">
                  <c:v>3.2728143533973707E-2</c:v>
                </c:pt>
                <c:pt idx="2153">
                  <c:v>3.3174422382554178E-2</c:v>
                </c:pt>
                <c:pt idx="2154">
                  <c:v>3.2976843986992292E-2</c:v>
                </c:pt>
                <c:pt idx="2155">
                  <c:v>3.3592347134472157E-2</c:v>
                </c:pt>
                <c:pt idx="2156">
                  <c:v>3.3716706762831089E-2</c:v>
                </c:pt>
                <c:pt idx="2157">
                  <c:v>3.4433921194832531E-2</c:v>
                </c:pt>
                <c:pt idx="2158">
                  <c:v>3.4126155539391953E-2</c:v>
                </c:pt>
                <c:pt idx="2159">
                  <c:v>3.4080540032639807E-2</c:v>
                </c:pt>
                <c:pt idx="2160">
                  <c:v>3.4268731583866945E-2</c:v>
                </c:pt>
                <c:pt idx="2161">
                  <c:v>3.4300103146815447E-2</c:v>
                </c:pt>
                <c:pt idx="2162">
                  <c:v>3.4343964482431412E-2</c:v>
                </c:pt>
                <c:pt idx="2163">
                  <c:v>3.4538646803901826E-2</c:v>
                </c:pt>
                <c:pt idx="2164">
                  <c:v>3.4953144477005038E-2</c:v>
                </c:pt>
                <c:pt idx="2165">
                  <c:v>3.5616697910406107E-2</c:v>
                </c:pt>
                <c:pt idx="2166">
                  <c:v>3.551760362498535E-2</c:v>
                </c:pt>
                <c:pt idx="2167">
                  <c:v>3.544273063463467E-2</c:v>
                </c:pt>
                <c:pt idx="2168">
                  <c:v>3.5555076038992162E-2</c:v>
                </c:pt>
                <c:pt idx="2169">
                  <c:v>3.4812904917448144E-2</c:v>
                </c:pt>
                <c:pt idx="2170">
                  <c:v>3.4816164597021818E-2</c:v>
                </c:pt>
                <c:pt idx="2171">
                  <c:v>3.506302598641662E-2</c:v>
                </c:pt>
                <c:pt idx="2172">
                  <c:v>3.4417202700358127E-2</c:v>
                </c:pt>
                <c:pt idx="2173">
                  <c:v>3.4137154111331808E-2</c:v>
                </c:pt>
                <c:pt idx="2174">
                  <c:v>3.3979560127892425E-2</c:v>
                </c:pt>
                <c:pt idx="2175">
                  <c:v>3.4217996866875454E-2</c:v>
                </c:pt>
                <c:pt idx="2176">
                  <c:v>3.4196862525799898E-2</c:v>
                </c:pt>
                <c:pt idx="2177">
                  <c:v>3.4152609443107926E-2</c:v>
                </c:pt>
                <c:pt idx="2178">
                  <c:v>3.3926239810986414E-2</c:v>
                </c:pt>
                <c:pt idx="2179">
                  <c:v>3.4100237514746362E-2</c:v>
                </c:pt>
                <c:pt idx="2180">
                  <c:v>3.3961805404940398E-2</c:v>
                </c:pt>
                <c:pt idx="2181">
                  <c:v>3.4172335796070839E-2</c:v>
                </c:pt>
                <c:pt idx="2182">
                  <c:v>3.457067288140684E-2</c:v>
                </c:pt>
                <c:pt idx="2183">
                  <c:v>3.4392894063044549E-2</c:v>
                </c:pt>
                <c:pt idx="2184">
                  <c:v>3.4380415289187505E-2</c:v>
                </c:pt>
                <c:pt idx="2185">
                  <c:v>3.4463094116835097E-2</c:v>
                </c:pt>
                <c:pt idx="2186">
                  <c:v>3.4417478450120755E-2</c:v>
                </c:pt>
                <c:pt idx="2187">
                  <c:v>3.4235612476375937E-2</c:v>
                </c:pt>
                <c:pt idx="2188">
                  <c:v>3.4153643357672847E-2</c:v>
                </c:pt>
                <c:pt idx="2189">
                  <c:v>3.4193697586770891E-2</c:v>
                </c:pt>
                <c:pt idx="2190">
                  <c:v>3.3952766955605222E-2</c:v>
                </c:pt>
                <c:pt idx="2191">
                  <c:v>3.4284797403822044E-2</c:v>
                </c:pt>
                <c:pt idx="2192">
                  <c:v>3.4568687270281173E-2</c:v>
                </c:pt>
                <c:pt idx="2193">
                  <c:v>3.506928781635666E-2</c:v>
                </c:pt>
                <c:pt idx="2194">
                  <c:v>3.5240541791339966E-2</c:v>
                </c:pt>
                <c:pt idx="2195">
                  <c:v>3.519888174993939E-2</c:v>
                </c:pt>
                <c:pt idx="2196">
                  <c:v>3.5160640143253222E-2</c:v>
                </c:pt>
                <c:pt idx="2197">
                  <c:v>3.5037549269194022E-2</c:v>
                </c:pt>
                <c:pt idx="2198">
                  <c:v>3.5084496257636322E-2</c:v>
                </c:pt>
                <c:pt idx="2199">
                  <c:v>3.5334074614760742E-2</c:v>
                </c:pt>
                <c:pt idx="2200">
                  <c:v>3.5567755697833624E-2</c:v>
                </c:pt>
                <c:pt idx="2201">
                  <c:v>3.5894332992849852E-2</c:v>
                </c:pt>
                <c:pt idx="2202">
                  <c:v>3.5521679947681663E-2</c:v>
                </c:pt>
                <c:pt idx="2203">
                  <c:v>3.5560202322874712E-2</c:v>
                </c:pt>
                <c:pt idx="2204">
                  <c:v>3.5737638014300507E-2</c:v>
                </c:pt>
                <c:pt idx="2205">
                  <c:v>3.6162687864539488E-2</c:v>
                </c:pt>
                <c:pt idx="2206">
                  <c:v>3.6532409647970804E-2</c:v>
                </c:pt>
                <c:pt idx="2207">
                  <c:v>3.6149552635637232E-2</c:v>
                </c:pt>
                <c:pt idx="2208">
                  <c:v>3.6025959421033274E-2</c:v>
                </c:pt>
                <c:pt idx="2209">
                  <c:v>3.5936550141842702E-2</c:v>
                </c:pt>
                <c:pt idx="2210">
                  <c:v>3.6243227261833391E-2</c:v>
                </c:pt>
                <c:pt idx="2211">
                  <c:v>3.6198138508262132E-2</c:v>
                </c:pt>
                <c:pt idx="2212">
                  <c:v>3.6147762182287047E-2</c:v>
                </c:pt>
                <c:pt idx="2213">
                  <c:v>3.5966410784763161E-2</c:v>
                </c:pt>
                <c:pt idx="2214">
                  <c:v>3.6376678265390899E-2</c:v>
                </c:pt>
                <c:pt idx="2215">
                  <c:v>3.6715965042638639E-2</c:v>
                </c:pt>
                <c:pt idx="2216">
                  <c:v>3.5914609893550407E-2</c:v>
                </c:pt>
                <c:pt idx="2217">
                  <c:v>3.5990574130996565E-2</c:v>
                </c:pt>
                <c:pt idx="2218">
                  <c:v>3.5703552093512753E-2</c:v>
                </c:pt>
                <c:pt idx="2219">
                  <c:v>3.5663300039278173E-2</c:v>
                </c:pt>
                <c:pt idx="2220">
                  <c:v>3.6174222953534403E-2</c:v>
                </c:pt>
                <c:pt idx="2221">
                  <c:v>3.5791680359697528E-2</c:v>
                </c:pt>
                <c:pt idx="2222">
                  <c:v>3.5904387862874997E-2</c:v>
                </c:pt>
                <c:pt idx="2223">
                  <c:v>3.6149710798132006E-2</c:v>
                </c:pt>
                <c:pt idx="2224">
                  <c:v>3.6547275723182539E-2</c:v>
                </c:pt>
                <c:pt idx="2225">
                  <c:v>3.6601535709244473E-2</c:v>
                </c:pt>
                <c:pt idx="2226">
                  <c:v>3.6562390294658853E-2</c:v>
                </c:pt>
                <c:pt idx="2227">
                  <c:v>3.6502647461228749E-2</c:v>
                </c:pt>
                <c:pt idx="2228">
                  <c:v>3.6426001405367517E-2</c:v>
                </c:pt>
                <c:pt idx="2229">
                  <c:v>3.6325378476843452E-2</c:v>
                </c:pt>
                <c:pt idx="2230">
                  <c:v>3.6691651301934171E-2</c:v>
                </c:pt>
                <c:pt idx="2231">
                  <c:v>3.6282050050952461E-2</c:v>
                </c:pt>
                <c:pt idx="2232">
                  <c:v>3.6434077664316375E-2</c:v>
                </c:pt>
                <c:pt idx="2233">
                  <c:v>3.6500850350762969E-2</c:v>
                </c:pt>
                <c:pt idx="2234">
                  <c:v>3.6186622819956882E-2</c:v>
                </c:pt>
                <c:pt idx="2235">
                  <c:v>3.646485729894796E-2</c:v>
                </c:pt>
                <c:pt idx="2236">
                  <c:v>3.6182039833460973E-2</c:v>
                </c:pt>
                <c:pt idx="2237">
                  <c:v>3.6166188399667669E-2</c:v>
                </c:pt>
                <c:pt idx="2238">
                  <c:v>3.6171580465217332E-2</c:v>
                </c:pt>
                <c:pt idx="2239">
                  <c:v>3.6425647970643876E-2</c:v>
                </c:pt>
                <c:pt idx="2240">
                  <c:v>3.6753198718496825E-2</c:v>
                </c:pt>
                <c:pt idx="2241">
                  <c:v>3.7365677254098936E-2</c:v>
                </c:pt>
                <c:pt idx="2242">
                  <c:v>3.7234263490861841E-2</c:v>
                </c:pt>
                <c:pt idx="2243">
                  <c:v>3.7427785945253811E-2</c:v>
                </c:pt>
                <c:pt idx="2244">
                  <c:v>3.7503634652280148E-2</c:v>
                </c:pt>
                <c:pt idx="2245">
                  <c:v>3.7093764376480723E-2</c:v>
                </c:pt>
                <c:pt idx="2246">
                  <c:v>3.7566058864396096E-2</c:v>
                </c:pt>
                <c:pt idx="2247">
                  <c:v>3.7118132652133345E-2</c:v>
                </c:pt>
                <c:pt idx="2248">
                  <c:v>3.7393855443654846E-2</c:v>
                </c:pt>
                <c:pt idx="2249">
                  <c:v>3.7160123123533464E-2</c:v>
                </c:pt>
                <c:pt idx="2250">
                  <c:v>3.739048255827624E-2</c:v>
                </c:pt>
                <c:pt idx="2251">
                  <c:v>3.7334487926934411E-2</c:v>
                </c:pt>
                <c:pt idx="2252">
                  <c:v>3.7539390206296701E-2</c:v>
                </c:pt>
                <c:pt idx="2253">
                  <c:v>3.8030206051873676E-2</c:v>
                </c:pt>
                <c:pt idx="2254">
                  <c:v>3.7832857762498784E-2</c:v>
                </c:pt>
                <c:pt idx="2255">
                  <c:v>3.7475421496440349E-2</c:v>
                </c:pt>
                <c:pt idx="2256">
                  <c:v>3.735839316797554E-2</c:v>
                </c:pt>
                <c:pt idx="2257">
                  <c:v>3.7551162747305446E-2</c:v>
                </c:pt>
                <c:pt idx="2258">
                  <c:v>3.7681467927044701E-2</c:v>
                </c:pt>
                <c:pt idx="2259">
                  <c:v>3.7462216593598344E-2</c:v>
                </c:pt>
                <c:pt idx="2260">
                  <c:v>3.7452631254003346E-2</c:v>
                </c:pt>
                <c:pt idx="2261">
                  <c:v>3.7106096006287281E-2</c:v>
                </c:pt>
                <c:pt idx="2262">
                  <c:v>3.7346649695835399E-2</c:v>
                </c:pt>
                <c:pt idx="2263">
                  <c:v>3.7484952612628887E-2</c:v>
                </c:pt>
                <c:pt idx="2264">
                  <c:v>3.7608043888758651E-2</c:v>
                </c:pt>
                <c:pt idx="2265">
                  <c:v>3.7872096907652489E-2</c:v>
                </c:pt>
                <c:pt idx="2266">
                  <c:v>3.7567606109789806E-2</c:v>
                </c:pt>
                <c:pt idx="2267">
                  <c:v>3.7859399971218788E-2</c:v>
                </c:pt>
                <c:pt idx="2268">
                  <c:v>3.7789869874010749E-2</c:v>
                </c:pt>
                <c:pt idx="2269">
                  <c:v>3.8099390731584144E-2</c:v>
                </c:pt>
                <c:pt idx="2270">
                  <c:v>3.8425934589157301E-2</c:v>
                </c:pt>
                <c:pt idx="2271">
                  <c:v>3.8197383310674564E-2</c:v>
                </c:pt>
                <c:pt idx="2272">
                  <c:v>3.8808117802787777E-2</c:v>
                </c:pt>
                <c:pt idx="2273">
                  <c:v>3.8948103165565781E-2</c:v>
                </c:pt>
                <c:pt idx="2274">
                  <c:v>3.8886695308767698E-2</c:v>
                </c:pt>
                <c:pt idx="2275">
                  <c:v>3.8202833695325386E-2</c:v>
                </c:pt>
                <c:pt idx="2276">
                  <c:v>3.7364001907712219E-2</c:v>
                </c:pt>
                <c:pt idx="2277">
                  <c:v>3.7108532501378112E-2</c:v>
                </c:pt>
                <c:pt idx="2278">
                  <c:v>3.7063058181487189E-2</c:v>
                </c:pt>
                <c:pt idx="2279">
                  <c:v>3.7234804719133957E-2</c:v>
                </c:pt>
                <c:pt idx="2280">
                  <c:v>3.723814672664795E-2</c:v>
                </c:pt>
                <c:pt idx="2281">
                  <c:v>3.7235258744498491E-2</c:v>
                </c:pt>
                <c:pt idx="2282">
                  <c:v>3.7107502290134396E-2</c:v>
                </c:pt>
                <c:pt idx="2283">
                  <c:v>3.7339730403638631E-2</c:v>
                </c:pt>
                <c:pt idx="2284">
                  <c:v>3.6925869999262909E-2</c:v>
                </c:pt>
                <c:pt idx="2285">
                  <c:v>3.6593051519228745E-2</c:v>
                </c:pt>
                <c:pt idx="2286">
                  <c:v>3.6602873873040273E-2</c:v>
                </c:pt>
                <c:pt idx="2287">
                  <c:v>3.6347590495280878E-2</c:v>
                </c:pt>
                <c:pt idx="2288">
                  <c:v>3.6287411166099598E-2</c:v>
                </c:pt>
                <c:pt idx="2289">
                  <c:v>3.6287660795761352E-2</c:v>
                </c:pt>
                <c:pt idx="2290">
                  <c:v>3.6198121918330717E-2</c:v>
                </c:pt>
                <c:pt idx="2291">
                  <c:v>3.6836977018961013E-2</c:v>
                </c:pt>
                <c:pt idx="2292">
                  <c:v>3.6745753574004475E-2</c:v>
                </c:pt>
                <c:pt idx="2293">
                  <c:v>3.6643113211633743E-2</c:v>
                </c:pt>
                <c:pt idx="2294">
                  <c:v>3.6268485808669572E-2</c:v>
                </c:pt>
                <c:pt idx="2295">
                  <c:v>3.635128531267625E-2</c:v>
                </c:pt>
                <c:pt idx="2296">
                  <c:v>3.7146641518704032E-2</c:v>
                </c:pt>
                <c:pt idx="2297">
                  <c:v>3.6864873662023789E-2</c:v>
                </c:pt>
                <c:pt idx="2298">
                  <c:v>3.7316837544079953E-2</c:v>
                </c:pt>
                <c:pt idx="2299">
                  <c:v>3.7226221752616043E-2</c:v>
                </c:pt>
                <c:pt idx="2300">
                  <c:v>3.6644820536756127E-2</c:v>
                </c:pt>
                <c:pt idx="2301">
                  <c:v>3.6975685349637119E-2</c:v>
                </c:pt>
                <c:pt idx="2302">
                  <c:v>3.6445065782231605E-2</c:v>
                </c:pt>
                <c:pt idx="2303">
                  <c:v>3.6445221651807712E-2</c:v>
                </c:pt>
                <c:pt idx="2304">
                  <c:v>3.657708770210253E-2</c:v>
                </c:pt>
                <c:pt idx="2305">
                  <c:v>3.6830954345307067E-2</c:v>
                </c:pt>
                <c:pt idx="2306">
                  <c:v>3.6350524525650726E-2</c:v>
                </c:pt>
                <c:pt idx="2307">
                  <c:v>3.6427220742817096E-2</c:v>
                </c:pt>
                <c:pt idx="2308">
                  <c:v>3.6575706441270499E-2</c:v>
                </c:pt>
                <c:pt idx="2309">
                  <c:v>3.7451778875109483E-2</c:v>
                </c:pt>
                <c:pt idx="2310">
                  <c:v>3.7210592195642329E-2</c:v>
                </c:pt>
                <c:pt idx="2311">
                  <c:v>3.7299460940554328E-2</c:v>
                </c:pt>
                <c:pt idx="2312">
                  <c:v>3.6970939878206918E-2</c:v>
                </c:pt>
                <c:pt idx="2313">
                  <c:v>3.7228949495111109E-2</c:v>
                </c:pt>
                <c:pt idx="2314">
                  <c:v>3.6568481322480612E-2</c:v>
                </c:pt>
                <c:pt idx="2315">
                  <c:v>3.59272239317283E-2</c:v>
                </c:pt>
                <c:pt idx="2316">
                  <c:v>3.6938073540171125E-2</c:v>
                </c:pt>
                <c:pt idx="2317">
                  <c:v>3.6883605510365361E-2</c:v>
                </c:pt>
                <c:pt idx="2318">
                  <c:v>3.6679403854539057E-2</c:v>
                </c:pt>
                <c:pt idx="2319">
                  <c:v>3.633207040987374E-2</c:v>
                </c:pt>
                <c:pt idx="2320">
                  <c:v>3.6567896156921229E-2</c:v>
                </c:pt>
                <c:pt idx="2321">
                  <c:v>3.6516626264158608E-2</c:v>
                </c:pt>
                <c:pt idx="2322">
                  <c:v>3.6257647557320243E-2</c:v>
                </c:pt>
                <c:pt idx="2323">
                  <c:v>3.6706625300729448E-2</c:v>
                </c:pt>
                <c:pt idx="2324">
                  <c:v>3.7278011631113259E-2</c:v>
                </c:pt>
                <c:pt idx="2325">
                  <c:v>3.6934782783469025E-2</c:v>
                </c:pt>
                <c:pt idx="2326">
                  <c:v>3.7359134987864438E-2</c:v>
                </c:pt>
                <c:pt idx="2327">
                  <c:v>3.8288778201022944E-2</c:v>
                </c:pt>
                <c:pt idx="2328">
                  <c:v>3.7904501883239176E-2</c:v>
                </c:pt>
                <c:pt idx="2329">
                  <c:v>3.829036441823238E-2</c:v>
                </c:pt>
                <c:pt idx="2330">
                  <c:v>3.7519113714601107E-2</c:v>
                </c:pt>
                <c:pt idx="2331">
                  <c:v>3.717685739033371E-2</c:v>
                </c:pt>
                <c:pt idx="2332">
                  <c:v>3.7327474838728517E-2</c:v>
                </c:pt>
                <c:pt idx="2333">
                  <c:v>3.769981364729267E-2</c:v>
                </c:pt>
                <c:pt idx="2334">
                  <c:v>3.6790738793580816E-2</c:v>
                </c:pt>
                <c:pt idx="2335">
                  <c:v>3.6436073151298834E-2</c:v>
                </c:pt>
                <c:pt idx="2336">
                  <c:v>3.7129195017866524E-2</c:v>
                </c:pt>
                <c:pt idx="2337">
                  <c:v>3.7110901859150905E-2</c:v>
                </c:pt>
                <c:pt idx="2338">
                  <c:v>3.7655649509863005E-2</c:v>
                </c:pt>
                <c:pt idx="2339">
                  <c:v>3.7439252184828284E-2</c:v>
                </c:pt>
                <c:pt idx="2340">
                  <c:v>3.7949968075755569E-2</c:v>
                </c:pt>
                <c:pt idx="2341">
                  <c:v>3.7707869738858694E-2</c:v>
                </c:pt>
                <c:pt idx="2342">
                  <c:v>3.7988287061539915E-2</c:v>
                </c:pt>
                <c:pt idx="2343">
                  <c:v>3.6765712499496048E-2</c:v>
                </c:pt>
                <c:pt idx="2344">
                  <c:v>3.6380708505425602E-2</c:v>
                </c:pt>
                <c:pt idx="2345">
                  <c:v>3.5888513544911439E-2</c:v>
                </c:pt>
                <c:pt idx="2346">
                  <c:v>3.5506776172217307E-2</c:v>
                </c:pt>
                <c:pt idx="2347">
                  <c:v>3.5773425626486131E-2</c:v>
                </c:pt>
                <c:pt idx="2348">
                  <c:v>3.5733444607511135E-2</c:v>
                </c:pt>
                <c:pt idx="2349">
                  <c:v>3.7177079265190302E-2</c:v>
                </c:pt>
                <c:pt idx="2350">
                  <c:v>3.7187835046307634E-2</c:v>
                </c:pt>
                <c:pt idx="2351">
                  <c:v>3.7025758605272276E-2</c:v>
                </c:pt>
                <c:pt idx="2352">
                  <c:v>3.6278197742567103E-2</c:v>
                </c:pt>
                <c:pt idx="2353">
                  <c:v>3.5229829361121311E-2</c:v>
                </c:pt>
                <c:pt idx="2354">
                  <c:v>3.5625646210815903E-2</c:v>
                </c:pt>
                <c:pt idx="2355">
                  <c:v>3.507175622973456E-2</c:v>
                </c:pt>
                <c:pt idx="2356">
                  <c:v>3.5466144181433117E-2</c:v>
                </c:pt>
                <c:pt idx="2357">
                  <c:v>3.5981667303042995E-2</c:v>
                </c:pt>
                <c:pt idx="2358">
                  <c:v>3.5140345924774601E-2</c:v>
                </c:pt>
                <c:pt idx="2359">
                  <c:v>3.530663773010935E-2</c:v>
                </c:pt>
                <c:pt idx="2360">
                  <c:v>3.5532044674385921E-2</c:v>
                </c:pt>
                <c:pt idx="2361">
                  <c:v>3.5599423769313569E-2</c:v>
                </c:pt>
                <c:pt idx="2362">
                  <c:v>3.5595788028020353E-2</c:v>
                </c:pt>
                <c:pt idx="2363">
                  <c:v>3.5797068344627758E-2</c:v>
                </c:pt>
                <c:pt idx="2364">
                  <c:v>3.5773811430910171E-2</c:v>
                </c:pt>
                <c:pt idx="2365">
                  <c:v>3.5209915612966991E-2</c:v>
                </c:pt>
                <c:pt idx="2366">
                  <c:v>3.557159637077742E-2</c:v>
                </c:pt>
                <c:pt idx="2367">
                  <c:v>3.6020878839870492E-2</c:v>
                </c:pt>
                <c:pt idx="2368">
                  <c:v>3.6243183107836037E-2</c:v>
                </c:pt>
                <c:pt idx="2369">
                  <c:v>3.6340206285908914E-2</c:v>
                </c:pt>
                <c:pt idx="2370">
                  <c:v>3.6789043837491639E-2</c:v>
                </c:pt>
                <c:pt idx="2371">
                  <c:v>3.6846518504359091E-2</c:v>
                </c:pt>
                <c:pt idx="2372">
                  <c:v>3.6795646834597087E-2</c:v>
                </c:pt>
                <c:pt idx="2373">
                  <c:v>3.6831070347161245E-2</c:v>
                </c:pt>
                <c:pt idx="2374">
                  <c:v>3.7123066709917329E-2</c:v>
                </c:pt>
                <c:pt idx="2375">
                  <c:v>3.7472415601181391E-2</c:v>
                </c:pt>
                <c:pt idx="2376">
                  <c:v>3.7558040560859131E-2</c:v>
                </c:pt>
                <c:pt idx="2377">
                  <c:v>3.7445422074220726E-2</c:v>
                </c:pt>
                <c:pt idx="2378">
                  <c:v>3.7502854709106935E-2</c:v>
                </c:pt>
                <c:pt idx="2379">
                  <c:v>3.7598118562585131E-2</c:v>
                </c:pt>
                <c:pt idx="2380">
                  <c:v>3.7513800472630608E-2</c:v>
                </c:pt>
                <c:pt idx="2381">
                  <c:v>3.7515818279554067E-2</c:v>
                </c:pt>
                <c:pt idx="2382">
                  <c:v>3.760229950117458E-2</c:v>
                </c:pt>
                <c:pt idx="2383">
                  <c:v>3.7603623672310571E-2</c:v>
                </c:pt>
                <c:pt idx="2384">
                  <c:v>3.7817992043429699E-2</c:v>
                </c:pt>
                <c:pt idx="2385">
                  <c:v>3.7792150190697954E-2</c:v>
                </c:pt>
                <c:pt idx="2386">
                  <c:v>3.8059748058863759E-2</c:v>
                </c:pt>
                <c:pt idx="2387">
                  <c:v>3.7965343734818961E-2</c:v>
                </c:pt>
                <c:pt idx="2388">
                  <c:v>3.6940775458402034E-2</c:v>
                </c:pt>
                <c:pt idx="2389">
                  <c:v>3.6980705217873708E-2</c:v>
                </c:pt>
                <c:pt idx="2390">
                  <c:v>3.6896259244807474E-2</c:v>
                </c:pt>
                <c:pt idx="2391">
                  <c:v>3.7151299767998316E-2</c:v>
                </c:pt>
                <c:pt idx="2392">
                  <c:v>3.7276886253842775E-2</c:v>
                </c:pt>
                <c:pt idx="2393">
                  <c:v>3.7263459933177777E-2</c:v>
                </c:pt>
                <c:pt idx="2394">
                  <c:v>3.7659807556866542E-2</c:v>
                </c:pt>
                <c:pt idx="2395">
                  <c:v>3.7590337359090488E-2</c:v>
                </c:pt>
                <c:pt idx="2396">
                  <c:v>3.7557412331207518E-2</c:v>
                </c:pt>
                <c:pt idx="2397">
                  <c:v>3.7862715648910479E-2</c:v>
                </c:pt>
                <c:pt idx="2398">
                  <c:v>3.8367978328169364E-2</c:v>
                </c:pt>
                <c:pt idx="2399">
                  <c:v>3.8478736169007773E-2</c:v>
                </c:pt>
                <c:pt idx="2400">
                  <c:v>3.8235565472074531E-2</c:v>
                </c:pt>
                <c:pt idx="2401">
                  <c:v>3.8392430039665922E-2</c:v>
                </c:pt>
                <c:pt idx="2402">
                  <c:v>3.8076311241989597E-2</c:v>
                </c:pt>
                <c:pt idx="2403">
                  <c:v>3.7796244342134439E-2</c:v>
                </c:pt>
                <c:pt idx="2404">
                  <c:v>3.7864731872599956E-2</c:v>
                </c:pt>
                <c:pt idx="2405">
                  <c:v>3.8534617797613316E-2</c:v>
                </c:pt>
                <c:pt idx="2406">
                  <c:v>3.8340019538118768E-2</c:v>
                </c:pt>
                <c:pt idx="2407">
                  <c:v>3.8549216292277928E-2</c:v>
                </c:pt>
                <c:pt idx="2408">
                  <c:v>3.8574210797381582E-2</c:v>
                </c:pt>
                <c:pt idx="2409">
                  <c:v>3.9065031227167896E-2</c:v>
                </c:pt>
                <c:pt idx="2410">
                  <c:v>3.898512425764817E-2</c:v>
                </c:pt>
                <c:pt idx="2411">
                  <c:v>3.9256175021823485E-2</c:v>
                </c:pt>
                <c:pt idx="2412">
                  <c:v>3.9290486046707124E-2</c:v>
                </c:pt>
                <c:pt idx="2413">
                  <c:v>3.9050442179790083E-2</c:v>
                </c:pt>
                <c:pt idx="2414">
                  <c:v>3.8762928218754628E-2</c:v>
                </c:pt>
                <c:pt idx="2415">
                  <c:v>3.7996650157541882E-2</c:v>
                </c:pt>
                <c:pt idx="2416">
                  <c:v>3.8482381651007182E-2</c:v>
                </c:pt>
                <c:pt idx="2417">
                  <c:v>3.8994897143019625E-2</c:v>
                </c:pt>
                <c:pt idx="2418">
                  <c:v>3.8019023814415749E-2</c:v>
                </c:pt>
                <c:pt idx="2419">
                  <c:v>3.8133876082004553E-2</c:v>
                </c:pt>
                <c:pt idx="2420">
                  <c:v>3.8470670598249809E-2</c:v>
                </c:pt>
                <c:pt idx="2421">
                  <c:v>3.7787309126869596E-2</c:v>
                </c:pt>
                <c:pt idx="2422">
                  <c:v>3.8004147999522349E-2</c:v>
                </c:pt>
                <c:pt idx="2423">
                  <c:v>3.7148652678931152E-2</c:v>
                </c:pt>
                <c:pt idx="2424">
                  <c:v>3.7092238017471017E-2</c:v>
                </c:pt>
                <c:pt idx="2425">
                  <c:v>3.681496808142664E-2</c:v>
                </c:pt>
                <c:pt idx="2426">
                  <c:v>3.7033683904494748E-2</c:v>
                </c:pt>
                <c:pt idx="2427">
                  <c:v>3.6994549607985851E-2</c:v>
                </c:pt>
                <c:pt idx="2428">
                  <c:v>3.763158645336772E-2</c:v>
                </c:pt>
                <c:pt idx="2429">
                  <c:v>3.7751772627485351E-2</c:v>
                </c:pt>
                <c:pt idx="2430">
                  <c:v>3.7042284731072635E-2</c:v>
                </c:pt>
                <c:pt idx="2431">
                  <c:v>3.6504622552439733E-2</c:v>
                </c:pt>
                <c:pt idx="2432">
                  <c:v>3.6795172219179606E-2</c:v>
                </c:pt>
                <c:pt idx="2433">
                  <c:v>3.6921729467061279E-2</c:v>
                </c:pt>
                <c:pt idx="2434">
                  <c:v>3.7024614841364614E-2</c:v>
                </c:pt>
                <c:pt idx="2435">
                  <c:v>3.7513515896111314E-2</c:v>
                </c:pt>
                <c:pt idx="2436">
                  <c:v>3.7567143665690472E-2</c:v>
                </c:pt>
                <c:pt idx="2437">
                  <c:v>3.7781022476194505E-2</c:v>
                </c:pt>
                <c:pt idx="2438">
                  <c:v>3.7656185264742563E-2</c:v>
                </c:pt>
                <c:pt idx="2439">
                  <c:v>3.7513084034227033E-2</c:v>
                </c:pt>
                <c:pt idx="2440">
                  <c:v>3.7291988091967689E-2</c:v>
                </c:pt>
                <c:pt idx="2441">
                  <c:v>3.7292158834126135E-2</c:v>
                </c:pt>
                <c:pt idx="2442">
                  <c:v>3.7391918080322037E-2</c:v>
                </c:pt>
                <c:pt idx="2443">
                  <c:v>3.7567368752927544E-2</c:v>
                </c:pt>
                <c:pt idx="2444">
                  <c:v>3.7570967998728375E-2</c:v>
                </c:pt>
                <c:pt idx="2445">
                  <c:v>3.7725662050150655E-2</c:v>
                </c:pt>
                <c:pt idx="2446">
                  <c:v>3.7675775767240766E-2</c:v>
                </c:pt>
                <c:pt idx="2447">
                  <c:v>3.8185178610562365E-2</c:v>
                </c:pt>
                <c:pt idx="2448">
                  <c:v>3.8036682706869378E-2</c:v>
                </c:pt>
                <c:pt idx="2449">
                  <c:v>3.871223749223518E-2</c:v>
                </c:pt>
                <c:pt idx="2450">
                  <c:v>3.8883252989702063E-2</c:v>
                </c:pt>
                <c:pt idx="2451">
                  <c:v>3.8666955513190215E-2</c:v>
                </c:pt>
                <c:pt idx="2452">
                  <c:v>3.8857396278720792E-2</c:v>
                </c:pt>
                <c:pt idx="2453">
                  <c:v>3.882660231135282E-2</c:v>
                </c:pt>
                <c:pt idx="2454">
                  <c:v>3.8244253752224337E-2</c:v>
                </c:pt>
                <c:pt idx="2455">
                  <c:v>3.8596742764694991E-2</c:v>
                </c:pt>
                <c:pt idx="2456">
                  <c:v>3.8363844058669397E-2</c:v>
                </c:pt>
                <c:pt idx="2457">
                  <c:v>3.8503577167138911E-2</c:v>
                </c:pt>
                <c:pt idx="2458">
                  <c:v>3.8826169241321574E-2</c:v>
                </c:pt>
                <c:pt idx="2459">
                  <c:v>3.9030596148664637E-2</c:v>
                </c:pt>
                <c:pt idx="2460">
                  <c:v>3.8589662450187454E-2</c:v>
                </c:pt>
                <c:pt idx="2461">
                  <c:v>3.8685911519502666E-2</c:v>
                </c:pt>
                <c:pt idx="2462">
                  <c:v>3.8545425391826593E-2</c:v>
                </c:pt>
                <c:pt idx="2463">
                  <c:v>3.8784447952205245E-2</c:v>
                </c:pt>
                <c:pt idx="2464">
                  <c:v>3.8844930192457459E-2</c:v>
                </c:pt>
                <c:pt idx="2465">
                  <c:v>3.8049358565130142E-2</c:v>
                </c:pt>
                <c:pt idx="2466">
                  <c:v>3.7687415371352791E-2</c:v>
                </c:pt>
                <c:pt idx="2467">
                  <c:v>3.737055816176206E-2</c:v>
                </c:pt>
                <c:pt idx="2468">
                  <c:v>3.793974810585924E-2</c:v>
                </c:pt>
                <c:pt idx="2469">
                  <c:v>3.8186199350522421E-2</c:v>
                </c:pt>
                <c:pt idx="2470">
                  <c:v>3.7602751567097692E-2</c:v>
                </c:pt>
                <c:pt idx="2471">
                  <c:v>3.7321100105935902E-2</c:v>
                </c:pt>
                <c:pt idx="2472">
                  <c:v>3.7097534153302136E-2</c:v>
                </c:pt>
                <c:pt idx="2473">
                  <c:v>3.7375586990176971E-2</c:v>
                </c:pt>
                <c:pt idx="2474">
                  <c:v>3.7491085767833804E-2</c:v>
                </c:pt>
                <c:pt idx="2475">
                  <c:v>3.7541578595317725E-2</c:v>
                </c:pt>
                <c:pt idx="2476">
                  <c:v>3.7222673146831496E-2</c:v>
                </c:pt>
                <c:pt idx="2477">
                  <c:v>3.7597127964880295E-2</c:v>
                </c:pt>
                <c:pt idx="2478">
                  <c:v>3.7388320873498998E-2</c:v>
                </c:pt>
                <c:pt idx="2479">
                  <c:v>3.6865686048330182E-2</c:v>
                </c:pt>
                <c:pt idx="2480">
                  <c:v>3.7321922267142121E-2</c:v>
                </c:pt>
                <c:pt idx="2481">
                  <c:v>3.6570623519243561E-2</c:v>
                </c:pt>
                <c:pt idx="2482">
                  <c:v>3.6427359093622561E-2</c:v>
                </c:pt>
                <c:pt idx="2483">
                  <c:v>3.6433924485378091E-2</c:v>
                </c:pt>
                <c:pt idx="2484">
                  <c:v>3.6018746992307331E-2</c:v>
                </c:pt>
                <c:pt idx="2485">
                  <c:v>3.6510296027143424E-2</c:v>
                </c:pt>
                <c:pt idx="2486">
                  <c:v>3.6951791670342869E-2</c:v>
                </c:pt>
                <c:pt idx="2487">
                  <c:v>3.6856202008260355E-2</c:v>
                </c:pt>
                <c:pt idx="2488">
                  <c:v>3.6722488247449281E-2</c:v>
                </c:pt>
                <c:pt idx="2489">
                  <c:v>3.6233102486181286E-2</c:v>
                </c:pt>
                <c:pt idx="2490">
                  <c:v>3.5841022401768792E-2</c:v>
                </c:pt>
                <c:pt idx="2491">
                  <c:v>3.6578875276655244E-2</c:v>
                </c:pt>
                <c:pt idx="2492">
                  <c:v>3.5947941461013898E-2</c:v>
                </c:pt>
                <c:pt idx="2493">
                  <c:v>3.6367626728832064E-2</c:v>
                </c:pt>
                <c:pt idx="2494">
                  <c:v>3.6404427796006077E-2</c:v>
                </c:pt>
                <c:pt idx="2495">
                  <c:v>3.6492015361153457E-2</c:v>
                </c:pt>
                <c:pt idx="2496">
                  <c:v>3.6583581482216951E-2</c:v>
                </c:pt>
                <c:pt idx="2497">
                  <c:v>3.6770194369834086E-2</c:v>
                </c:pt>
                <c:pt idx="2498">
                  <c:v>3.7332362594943616E-2</c:v>
                </c:pt>
                <c:pt idx="2499">
                  <c:v>3.7103576142628374E-2</c:v>
                </c:pt>
                <c:pt idx="2500">
                  <c:v>3.6214205730337394E-2</c:v>
                </c:pt>
                <c:pt idx="2501">
                  <c:v>3.619659398171704E-2</c:v>
                </c:pt>
                <c:pt idx="2502">
                  <c:v>3.6313974605617687E-2</c:v>
                </c:pt>
                <c:pt idx="2503">
                  <c:v>3.6938324953856239E-2</c:v>
                </c:pt>
                <c:pt idx="2504">
                  <c:v>3.7626158576335104E-2</c:v>
                </c:pt>
                <c:pt idx="2505">
                  <c:v>3.704777794191455E-2</c:v>
                </c:pt>
                <c:pt idx="2506">
                  <c:v>3.7104085940000635E-2</c:v>
                </c:pt>
                <c:pt idx="2507">
                  <c:v>3.7289436751788502E-2</c:v>
                </c:pt>
                <c:pt idx="2508">
                  <c:v>3.6578417305679636E-2</c:v>
                </c:pt>
                <c:pt idx="2509">
                  <c:v>3.656509903016545E-2</c:v>
                </c:pt>
                <c:pt idx="2510">
                  <c:v>3.651159533935032E-2</c:v>
                </c:pt>
                <c:pt idx="2511">
                  <c:v>3.6989589708684011E-2</c:v>
                </c:pt>
                <c:pt idx="2512">
                  <c:v>3.7439974910857439E-2</c:v>
                </c:pt>
                <c:pt idx="2513">
                  <c:v>3.7931597593463262E-2</c:v>
                </c:pt>
                <c:pt idx="2514">
                  <c:v>3.8111899197733556E-2</c:v>
                </c:pt>
                <c:pt idx="2515">
                  <c:v>3.85694738504576E-2</c:v>
                </c:pt>
                <c:pt idx="2516">
                  <c:v>3.909020218028942E-2</c:v>
                </c:pt>
                <c:pt idx="2517">
                  <c:v>3.9650759591087922E-2</c:v>
                </c:pt>
                <c:pt idx="2518">
                  <c:v>4.0217531599791988E-2</c:v>
                </c:pt>
                <c:pt idx="2519">
                  <c:v>3.9917943201809497E-2</c:v>
                </c:pt>
                <c:pt idx="2520">
                  <c:v>3.9825422704660433E-2</c:v>
                </c:pt>
                <c:pt idx="2521">
                  <c:v>3.8867916750935295E-2</c:v>
                </c:pt>
                <c:pt idx="2522">
                  <c:v>3.8751064608323713E-2</c:v>
                </c:pt>
                <c:pt idx="2523">
                  <c:v>3.8757214276847543E-2</c:v>
                </c:pt>
                <c:pt idx="2524">
                  <c:v>3.9289782512205683E-2</c:v>
                </c:pt>
                <c:pt idx="2525">
                  <c:v>3.9195765564202338E-2</c:v>
                </c:pt>
                <c:pt idx="2526">
                  <c:v>3.9197382057449645E-2</c:v>
                </c:pt>
                <c:pt idx="2527">
                  <c:v>3.9031595221699029E-2</c:v>
                </c:pt>
                <c:pt idx="2528">
                  <c:v>4.0029412430534025E-2</c:v>
                </c:pt>
                <c:pt idx="2529">
                  <c:v>4.043639093430685E-2</c:v>
                </c:pt>
                <c:pt idx="2530">
                  <c:v>4.0469542057435526E-2</c:v>
                </c:pt>
                <c:pt idx="2531">
                  <c:v>4.1047285293852084E-2</c:v>
                </c:pt>
                <c:pt idx="2532">
                  <c:v>4.0222315643017537E-2</c:v>
                </c:pt>
                <c:pt idx="2533">
                  <c:v>3.9948457929526289E-2</c:v>
                </c:pt>
                <c:pt idx="2534">
                  <c:v>3.9161122953959744E-2</c:v>
                </c:pt>
                <c:pt idx="2535">
                  <c:v>3.9030152297202858E-2</c:v>
                </c:pt>
                <c:pt idx="2536">
                  <c:v>3.8289595788849468E-2</c:v>
                </c:pt>
                <c:pt idx="2537">
                  <c:v>3.783148182708182E-2</c:v>
                </c:pt>
                <c:pt idx="2538">
                  <c:v>3.8098777783448445E-2</c:v>
                </c:pt>
                <c:pt idx="2539">
                  <c:v>3.8054642476049776E-2</c:v>
                </c:pt>
                <c:pt idx="2540">
                  <c:v>3.8445061479956771E-2</c:v>
                </c:pt>
                <c:pt idx="2541">
                  <c:v>3.8553123093498488E-2</c:v>
                </c:pt>
                <c:pt idx="2542">
                  <c:v>3.9176035751124799E-2</c:v>
                </c:pt>
                <c:pt idx="2543">
                  <c:v>3.9283610843678742E-2</c:v>
                </c:pt>
                <c:pt idx="2544">
                  <c:v>3.9265754045656465E-2</c:v>
                </c:pt>
                <c:pt idx="2545">
                  <c:v>3.8730310930413375E-2</c:v>
                </c:pt>
                <c:pt idx="2546">
                  <c:v>3.8668853235335657E-2</c:v>
                </c:pt>
                <c:pt idx="2547">
                  <c:v>3.8760399293748346E-2</c:v>
                </c:pt>
                <c:pt idx="2548">
                  <c:v>3.8735321320690644E-2</c:v>
                </c:pt>
                <c:pt idx="2549">
                  <c:v>3.9970727221487846E-2</c:v>
                </c:pt>
                <c:pt idx="2550">
                  <c:v>3.969752385880921E-2</c:v>
                </c:pt>
                <c:pt idx="2551">
                  <c:v>3.9808901833561651E-2</c:v>
                </c:pt>
                <c:pt idx="2552">
                  <c:v>3.999180948131708E-2</c:v>
                </c:pt>
                <c:pt idx="2553">
                  <c:v>3.9992994238503672E-2</c:v>
                </c:pt>
                <c:pt idx="2554">
                  <c:v>4.0371875973113105E-2</c:v>
                </c:pt>
                <c:pt idx="2555">
                  <c:v>4.1208473778339673E-2</c:v>
                </c:pt>
                <c:pt idx="2556">
                  <c:v>4.1169319675968971E-2</c:v>
                </c:pt>
                <c:pt idx="2557">
                  <c:v>4.1966464334248263E-2</c:v>
                </c:pt>
                <c:pt idx="2558">
                  <c:v>4.2245789295917574E-2</c:v>
                </c:pt>
                <c:pt idx="2559">
                  <c:v>4.2651351909253156E-2</c:v>
                </c:pt>
                <c:pt idx="2560">
                  <c:v>4.2113628115620111E-2</c:v>
                </c:pt>
                <c:pt idx="2561">
                  <c:v>4.1189758984447898E-2</c:v>
                </c:pt>
                <c:pt idx="2562">
                  <c:v>4.1347366974080493E-2</c:v>
                </c:pt>
                <c:pt idx="2563">
                  <c:v>4.0629484917958647E-2</c:v>
                </c:pt>
                <c:pt idx="2564">
                  <c:v>4.0865767865313082E-2</c:v>
                </c:pt>
                <c:pt idx="2565">
                  <c:v>4.0784818023248133E-2</c:v>
                </c:pt>
                <c:pt idx="2566">
                  <c:v>4.1044820997849923E-2</c:v>
                </c:pt>
                <c:pt idx="2567">
                  <c:v>4.1422386701341074E-2</c:v>
                </c:pt>
                <c:pt idx="2568">
                  <c:v>4.1759727525118813E-2</c:v>
                </c:pt>
                <c:pt idx="2569">
                  <c:v>4.1893551564568469E-2</c:v>
                </c:pt>
                <c:pt idx="2570">
                  <c:v>4.2198611404158211E-2</c:v>
                </c:pt>
                <c:pt idx="2571">
                  <c:v>4.0553727962696136E-2</c:v>
                </c:pt>
                <c:pt idx="2572">
                  <c:v>4.1110733370595363E-2</c:v>
                </c:pt>
                <c:pt idx="2573">
                  <c:v>4.1354310472274572E-2</c:v>
                </c:pt>
                <c:pt idx="2574">
                  <c:v>4.1033544074884895E-2</c:v>
                </c:pt>
                <c:pt idx="2575">
                  <c:v>4.068789912522093E-2</c:v>
                </c:pt>
                <c:pt idx="2576">
                  <c:v>4.0851943121777673E-2</c:v>
                </c:pt>
                <c:pt idx="2577">
                  <c:v>4.0482185643585196E-2</c:v>
                </c:pt>
                <c:pt idx="2578">
                  <c:v>4.1340728326489398E-2</c:v>
                </c:pt>
                <c:pt idx="2579">
                  <c:v>4.1649477724124175E-2</c:v>
                </c:pt>
                <c:pt idx="2580">
                  <c:v>4.1960548342730344E-2</c:v>
                </c:pt>
                <c:pt idx="2581">
                  <c:v>4.2132644600430383E-2</c:v>
                </c:pt>
                <c:pt idx="2582">
                  <c:v>4.1862089721615807E-2</c:v>
                </c:pt>
                <c:pt idx="2583">
                  <c:v>4.2351159715472229E-2</c:v>
                </c:pt>
                <c:pt idx="2584">
                  <c:v>4.0989393282695699E-2</c:v>
                </c:pt>
                <c:pt idx="2585">
                  <c:v>4.161357897490417E-2</c:v>
                </c:pt>
                <c:pt idx="2586">
                  <c:v>4.1970713243291886E-2</c:v>
                </c:pt>
                <c:pt idx="2587">
                  <c:v>4.2377957588053683E-2</c:v>
                </c:pt>
                <c:pt idx="2588">
                  <c:v>4.2831627310217966E-2</c:v>
                </c:pt>
                <c:pt idx="2589">
                  <c:v>4.2598404178514529E-2</c:v>
                </c:pt>
                <c:pt idx="2590">
                  <c:v>4.3063055242390083E-2</c:v>
                </c:pt>
                <c:pt idx="2591">
                  <c:v>4.287634130458523E-2</c:v>
                </c:pt>
                <c:pt idx="2592">
                  <c:v>4.2011920947398036E-2</c:v>
                </c:pt>
                <c:pt idx="2593">
                  <c:v>4.2155010614366828E-2</c:v>
                </c:pt>
                <c:pt idx="2594">
                  <c:v>4.2559224438224338E-2</c:v>
                </c:pt>
                <c:pt idx="2595">
                  <c:v>4.2297707263174458E-2</c:v>
                </c:pt>
                <c:pt idx="2596">
                  <c:v>4.2640098426236811E-2</c:v>
                </c:pt>
                <c:pt idx="2597">
                  <c:v>4.3897489304753054E-2</c:v>
                </c:pt>
                <c:pt idx="2598">
                  <c:v>4.3227036976329486E-2</c:v>
                </c:pt>
                <c:pt idx="2599">
                  <c:v>4.2955663443707527E-2</c:v>
                </c:pt>
                <c:pt idx="2600">
                  <c:v>4.1624788085291867E-2</c:v>
                </c:pt>
                <c:pt idx="2601">
                  <c:v>4.2414115610474291E-2</c:v>
                </c:pt>
                <c:pt idx="2602">
                  <c:v>4.1535356970924982E-2</c:v>
                </c:pt>
                <c:pt idx="2603">
                  <c:v>4.3069102142984317E-2</c:v>
                </c:pt>
                <c:pt idx="2604">
                  <c:v>4.3228903523090952E-2</c:v>
                </c:pt>
                <c:pt idx="2605">
                  <c:v>4.3998514130765928E-2</c:v>
                </c:pt>
                <c:pt idx="2606">
                  <c:v>4.4545294037752307E-2</c:v>
                </c:pt>
                <c:pt idx="2607">
                  <c:v>4.4547117041107601E-2</c:v>
                </c:pt>
                <c:pt idx="2608">
                  <c:v>4.3723674143480981E-2</c:v>
                </c:pt>
                <c:pt idx="2609">
                  <c:v>4.3639827598047513E-2</c:v>
                </c:pt>
                <c:pt idx="2610">
                  <c:v>4.2630571387058204E-2</c:v>
                </c:pt>
                <c:pt idx="2611">
                  <c:v>4.4243114085985698E-2</c:v>
                </c:pt>
                <c:pt idx="2612">
                  <c:v>4.4773530362494658E-2</c:v>
                </c:pt>
                <c:pt idx="2613">
                  <c:v>4.5219109061823769E-2</c:v>
                </c:pt>
                <c:pt idx="2614">
                  <c:v>4.5661112357288432E-2</c:v>
                </c:pt>
                <c:pt idx="2615">
                  <c:v>4.4532297687183933E-2</c:v>
                </c:pt>
                <c:pt idx="2616">
                  <c:v>4.5270674382581873E-2</c:v>
                </c:pt>
                <c:pt idx="2617">
                  <c:v>4.6435847349801301E-2</c:v>
                </c:pt>
                <c:pt idx="2618">
                  <c:v>4.6862728461081402E-2</c:v>
                </c:pt>
                <c:pt idx="2619">
                  <c:v>4.6290767675305808E-2</c:v>
                </c:pt>
                <c:pt idx="2620">
                  <c:v>4.5624520280247785E-2</c:v>
                </c:pt>
                <c:pt idx="2621">
                  <c:v>4.918370295210623E-2</c:v>
                </c:pt>
                <c:pt idx="2622">
                  <c:v>4.9555132848582664E-2</c:v>
                </c:pt>
                <c:pt idx="2623">
                  <c:v>4.933328145098103E-2</c:v>
                </c:pt>
                <c:pt idx="2624">
                  <c:v>4.9260999406528193E-2</c:v>
                </c:pt>
                <c:pt idx="2625">
                  <c:v>4.9592467163687606E-2</c:v>
                </c:pt>
                <c:pt idx="2626">
                  <c:v>5.0237235717767656E-2</c:v>
                </c:pt>
                <c:pt idx="2627">
                  <c:v>5.0372846769353698E-2</c:v>
                </c:pt>
                <c:pt idx="2628">
                  <c:v>5.0701186659131196E-2</c:v>
                </c:pt>
                <c:pt idx="2629">
                  <c:v>4.9701623772087096E-2</c:v>
                </c:pt>
                <c:pt idx="2630">
                  <c:v>4.8867905449917849E-2</c:v>
                </c:pt>
                <c:pt idx="2631">
                  <c:v>4.8983860956259763E-2</c:v>
                </c:pt>
                <c:pt idx="2632">
                  <c:v>4.8881230144899208E-2</c:v>
                </c:pt>
                <c:pt idx="2633">
                  <c:v>4.8258286127923572E-2</c:v>
                </c:pt>
                <c:pt idx="2634">
                  <c:v>4.9775840027934108E-2</c:v>
                </c:pt>
                <c:pt idx="2635">
                  <c:v>4.9145995205872019E-2</c:v>
                </c:pt>
                <c:pt idx="2636">
                  <c:v>4.8983989646397379E-2</c:v>
                </c:pt>
                <c:pt idx="2637">
                  <c:v>4.9569474178593753E-2</c:v>
                </c:pt>
                <c:pt idx="2638">
                  <c:v>4.9934729537437904E-2</c:v>
                </c:pt>
                <c:pt idx="2639">
                  <c:v>5.0156823213114633E-2</c:v>
                </c:pt>
                <c:pt idx="2640">
                  <c:v>5.0288116395664495E-2</c:v>
                </c:pt>
                <c:pt idx="2641">
                  <c:v>5.0753565156514739E-2</c:v>
                </c:pt>
                <c:pt idx="2642">
                  <c:v>5.1882721296811166E-2</c:v>
                </c:pt>
                <c:pt idx="2643">
                  <c:v>5.3870432113516727E-2</c:v>
                </c:pt>
                <c:pt idx="2644">
                  <c:v>5.4901970683207214E-2</c:v>
                </c:pt>
                <c:pt idx="2645">
                  <c:v>5.5912794184973309E-2</c:v>
                </c:pt>
                <c:pt idx="2646">
                  <c:v>5.2178843633333166E-2</c:v>
                </c:pt>
                <c:pt idx="2647">
                  <c:v>5.2195430489391063E-2</c:v>
                </c:pt>
                <c:pt idx="2648">
                  <c:v>5.2583458850940019E-2</c:v>
                </c:pt>
                <c:pt idx="2649">
                  <c:v>5.1384234056545026E-2</c:v>
                </c:pt>
                <c:pt idx="2650">
                  <c:v>4.9164662890959089E-2</c:v>
                </c:pt>
                <c:pt idx="2651">
                  <c:v>4.9351598660689805E-2</c:v>
                </c:pt>
                <c:pt idx="2652">
                  <c:v>4.9619369397146007E-2</c:v>
                </c:pt>
                <c:pt idx="2653">
                  <c:v>5.0443133120507355E-2</c:v>
                </c:pt>
                <c:pt idx="2654">
                  <c:v>4.9828437890969746E-2</c:v>
                </c:pt>
                <c:pt idx="2655">
                  <c:v>4.9683216808269655E-2</c:v>
                </c:pt>
                <c:pt idx="2656">
                  <c:v>4.8647997040937502E-2</c:v>
                </c:pt>
                <c:pt idx="2657">
                  <c:v>4.6890986475850285E-2</c:v>
                </c:pt>
                <c:pt idx="2658">
                  <c:v>4.316820888498181E-2</c:v>
                </c:pt>
                <c:pt idx="2659">
                  <c:v>4.4206192497021769E-2</c:v>
                </c:pt>
                <c:pt idx="2660">
                  <c:v>4.437507669507372E-2</c:v>
                </c:pt>
                <c:pt idx="2661">
                  <c:v>4.4255105656569288E-2</c:v>
                </c:pt>
                <c:pt idx="2662">
                  <c:v>4.3456921390228859E-2</c:v>
                </c:pt>
                <c:pt idx="2663">
                  <c:v>4.3830560732136148E-2</c:v>
                </c:pt>
                <c:pt idx="2664">
                  <c:v>4.403901998810248E-2</c:v>
                </c:pt>
                <c:pt idx="2665">
                  <c:v>4.2787237729647765E-2</c:v>
                </c:pt>
                <c:pt idx="2666">
                  <c:v>4.373841404707858E-2</c:v>
                </c:pt>
                <c:pt idx="2667">
                  <c:v>4.3278596764686476E-2</c:v>
                </c:pt>
                <c:pt idx="2668">
                  <c:v>4.3766404055271928E-2</c:v>
                </c:pt>
                <c:pt idx="2669">
                  <c:v>4.3440669413813048E-2</c:v>
                </c:pt>
                <c:pt idx="2670">
                  <c:v>4.2765417571798935E-2</c:v>
                </c:pt>
                <c:pt idx="2671">
                  <c:v>4.4254943215039727E-2</c:v>
                </c:pt>
                <c:pt idx="2672">
                  <c:v>4.4564233343354846E-2</c:v>
                </c:pt>
                <c:pt idx="2673">
                  <c:v>4.4581198948284884E-2</c:v>
                </c:pt>
                <c:pt idx="2674">
                  <c:v>4.5302980060422965E-2</c:v>
                </c:pt>
                <c:pt idx="2675">
                  <c:v>4.4862586223728768E-2</c:v>
                </c:pt>
                <c:pt idx="2676">
                  <c:v>4.8166497847580092E-2</c:v>
                </c:pt>
                <c:pt idx="2677">
                  <c:v>4.652486264600799E-2</c:v>
                </c:pt>
                <c:pt idx="2678">
                  <c:v>4.6685752088152177E-2</c:v>
                </c:pt>
                <c:pt idx="2679">
                  <c:v>4.6938971582320445E-2</c:v>
                </c:pt>
                <c:pt idx="2680">
                  <c:v>4.5861156940255624E-2</c:v>
                </c:pt>
                <c:pt idx="2681">
                  <c:v>4.5298331012590135E-2</c:v>
                </c:pt>
                <c:pt idx="2682">
                  <c:v>4.4439902360372499E-2</c:v>
                </c:pt>
                <c:pt idx="2683">
                  <c:v>4.3324551093721242E-2</c:v>
                </c:pt>
                <c:pt idx="2684">
                  <c:v>4.6991435363376771E-2</c:v>
                </c:pt>
                <c:pt idx="2685">
                  <c:v>4.5975174332189908E-2</c:v>
                </c:pt>
                <c:pt idx="2686">
                  <c:v>4.6748132448134569E-2</c:v>
                </c:pt>
                <c:pt idx="2687">
                  <c:v>4.7073238425497814E-2</c:v>
                </c:pt>
                <c:pt idx="2688">
                  <c:v>4.7609935233877659E-2</c:v>
                </c:pt>
                <c:pt idx="2689">
                  <c:v>4.741411601633462E-2</c:v>
                </c:pt>
                <c:pt idx="2690">
                  <c:v>4.8624294157729286E-2</c:v>
                </c:pt>
                <c:pt idx="2691">
                  <c:v>4.8646927799911935E-2</c:v>
                </c:pt>
                <c:pt idx="2692">
                  <c:v>4.8987021625653951E-2</c:v>
                </c:pt>
                <c:pt idx="2693">
                  <c:v>4.9136908947004655E-2</c:v>
                </c:pt>
                <c:pt idx="2694">
                  <c:v>4.927547440269682E-2</c:v>
                </c:pt>
                <c:pt idx="2695">
                  <c:v>4.8157643779803333E-2</c:v>
                </c:pt>
                <c:pt idx="2696">
                  <c:v>4.8013130995412975E-2</c:v>
                </c:pt>
                <c:pt idx="2697">
                  <c:v>4.6810442931135461E-2</c:v>
                </c:pt>
                <c:pt idx="2698">
                  <c:v>4.6403387420687829E-2</c:v>
                </c:pt>
                <c:pt idx="2699">
                  <c:v>4.8318603753030577E-2</c:v>
                </c:pt>
                <c:pt idx="2700">
                  <c:v>4.7635909827695083E-2</c:v>
                </c:pt>
                <c:pt idx="2701">
                  <c:v>4.8111200564335203E-2</c:v>
                </c:pt>
                <c:pt idx="2702">
                  <c:v>4.6928671399500375E-2</c:v>
                </c:pt>
                <c:pt idx="2703">
                  <c:v>4.7968173580135429E-2</c:v>
                </c:pt>
                <c:pt idx="2704">
                  <c:v>4.8328603297852872E-2</c:v>
                </c:pt>
                <c:pt idx="2705">
                  <c:v>5.0750504691116534E-2</c:v>
                </c:pt>
                <c:pt idx="2706">
                  <c:v>4.9801497177354326E-2</c:v>
                </c:pt>
                <c:pt idx="2707">
                  <c:v>4.7701533726503126E-2</c:v>
                </c:pt>
                <c:pt idx="2708">
                  <c:v>4.8097090157036539E-2</c:v>
                </c:pt>
                <c:pt idx="2709">
                  <c:v>4.9606378148588821E-2</c:v>
                </c:pt>
                <c:pt idx="2710">
                  <c:v>4.7622671914026062E-2</c:v>
                </c:pt>
                <c:pt idx="2711">
                  <c:v>4.8778868895831926E-2</c:v>
                </c:pt>
                <c:pt idx="2712">
                  <c:v>4.8711520159235827E-2</c:v>
                </c:pt>
                <c:pt idx="2713">
                  <c:v>4.7317947775485023E-2</c:v>
                </c:pt>
                <c:pt idx="2714">
                  <c:v>5.0523711029351867E-2</c:v>
                </c:pt>
                <c:pt idx="2715">
                  <c:v>5.1425074287849988E-2</c:v>
                </c:pt>
                <c:pt idx="2716">
                  <c:v>4.8295235660419294E-2</c:v>
                </c:pt>
                <c:pt idx="2717">
                  <c:v>4.6870885597302389E-2</c:v>
                </c:pt>
                <c:pt idx="2718">
                  <c:v>4.6515026741110785E-2</c:v>
                </c:pt>
                <c:pt idx="2719">
                  <c:v>4.6101632921750992E-2</c:v>
                </c:pt>
                <c:pt idx="2720">
                  <c:v>4.6039933514993622E-2</c:v>
                </c:pt>
                <c:pt idx="2721">
                  <c:v>4.7156331768011241E-2</c:v>
                </c:pt>
                <c:pt idx="2722">
                  <c:v>4.6518988199312689E-2</c:v>
                </c:pt>
                <c:pt idx="2723">
                  <c:v>4.585097419662381E-2</c:v>
                </c:pt>
                <c:pt idx="2724">
                  <c:v>4.4622677414608937E-2</c:v>
                </c:pt>
                <c:pt idx="2725">
                  <c:v>4.5150567781636418E-2</c:v>
                </c:pt>
                <c:pt idx="2726">
                  <c:v>4.3394191811367028E-2</c:v>
                </c:pt>
                <c:pt idx="2727">
                  <c:v>4.2627188665175245E-2</c:v>
                </c:pt>
                <c:pt idx="2728">
                  <c:v>4.4241010587697534E-2</c:v>
                </c:pt>
                <c:pt idx="2729">
                  <c:v>4.4002968774193546E-2</c:v>
                </c:pt>
                <c:pt idx="2730">
                  <c:v>4.3830502171258938E-2</c:v>
                </c:pt>
                <c:pt idx="2731">
                  <c:v>4.5183221817300494E-2</c:v>
                </c:pt>
                <c:pt idx="2732">
                  <c:v>4.4804458806344871E-2</c:v>
                </c:pt>
                <c:pt idx="2733">
                  <c:v>4.4689868020223053E-2</c:v>
                </c:pt>
                <c:pt idx="2734">
                  <c:v>4.4777410386363341E-2</c:v>
                </c:pt>
                <c:pt idx="2735">
                  <c:v>4.4375976110426756E-2</c:v>
                </c:pt>
                <c:pt idx="2736">
                  <c:v>4.4519283111733962E-2</c:v>
                </c:pt>
                <c:pt idx="2737">
                  <c:v>4.2922708250952832E-2</c:v>
                </c:pt>
                <c:pt idx="2738">
                  <c:v>4.2189803112892964E-2</c:v>
                </c:pt>
                <c:pt idx="2739">
                  <c:v>4.3665636621112794E-2</c:v>
                </c:pt>
                <c:pt idx="2740">
                  <c:v>4.4080328506664303E-2</c:v>
                </c:pt>
                <c:pt idx="2741">
                  <c:v>4.210912810963776E-2</c:v>
                </c:pt>
                <c:pt idx="2742">
                  <c:v>4.1664366673035677E-2</c:v>
                </c:pt>
                <c:pt idx="2743">
                  <c:v>4.1488311153355731E-2</c:v>
                </c:pt>
                <c:pt idx="2744">
                  <c:v>4.3277271696626943E-2</c:v>
                </c:pt>
                <c:pt idx="2745">
                  <c:v>4.3137703021519418E-2</c:v>
                </c:pt>
                <c:pt idx="2746">
                  <c:v>4.2302558445585392E-2</c:v>
                </c:pt>
                <c:pt idx="2747">
                  <c:v>4.2045509411391138E-2</c:v>
                </c:pt>
                <c:pt idx="2748">
                  <c:v>4.1843729595647666E-2</c:v>
                </c:pt>
                <c:pt idx="2749">
                  <c:v>4.1503589630988769E-2</c:v>
                </c:pt>
                <c:pt idx="2750">
                  <c:v>4.0339803128608347E-2</c:v>
                </c:pt>
                <c:pt idx="2751">
                  <c:v>3.9247343534706852E-2</c:v>
                </c:pt>
                <c:pt idx="2752">
                  <c:v>3.9219605943528663E-2</c:v>
                </c:pt>
                <c:pt idx="2753">
                  <c:v>4.0350249656178505E-2</c:v>
                </c:pt>
                <c:pt idx="2754">
                  <c:v>3.8219444341004979E-2</c:v>
                </c:pt>
                <c:pt idx="2755">
                  <c:v>3.797603826501756E-2</c:v>
                </c:pt>
                <c:pt idx="2756">
                  <c:v>3.7949606777933534E-2</c:v>
                </c:pt>
                <c:pt idx="2757">
                  <c:v>3.7540292276403757E-2</c:v>
                </c:pt>
                <c:pt idx="2758">
                  <c:v>3.7263493415535524E-2</c:v>
                </c:pt>
                <c:pt idx="2759">
                  <c:v>3.6331600853005734E-2</c:v>
                </c:pt>
                <c:pt idx="2760">
                  <c:v>3.8921057107516248E-2</c:v>
                </c:pt>
                <c:pt idx="2761">
                  <c:v>3.9392621355347837E-2</c:v>
                </c:pt>
                <c:pt idx="2762">
                  <c:v>3.9109043291543376E-2</c:v>
                </c:pt>
                <c:pt idx="2763">
                  <c:v>3.9467770549107703E-2</c:v>
                </c:pt>
                <c:pt idx="2764">
                  <c:v>3.8083392079640656E-2</c:v>
                </c:pt>
                <c:pt idx="2765">
                  <c:v>3.8628922867125236E-2</c:v>
                </c:pt>
                <c:pt idx="2766">
                  <c:v>3.8449304000257416E-2</c:v>
                </c:pt>
                <c:pt idx="2767">
                  <c:v>3.8130607850237176E-2</c:v>
                </c:pt>
                <c:pt idx="2768">
                  <c:v>3.7353046279929011E-2</c:v>
                </c:pt>
                <c:pt idx="2769">
                  <c:v>3.734448470725938E-2</c:v>
                </c:pt>
                <c:pt idx="2770">
                  <c:v>3.691709743808954E-2</c:v>
                </c:pt>
                <c:pt idx="2771">
                  <c:v>3.5818454184668842E-2</c:v>
                </c:pt>
                <c:pt idx="2772">
                  <c:v>3.5661861150864831E-2</c:v>
                </c:pt>
                <c:pt idx="2773">
                  <c:v>3.5170571741778067E-2</c:v>
                </c:pt>
                <c:pt idx="2774">
                  <c:v>3.5163572209280611E-2</c:v>
                </c:pt>
                <c:pt idx="2775">
                  <c:v>3.5333788055062348E-2</c:v>
                </c:pt>
                <c:pt idx="2776">
                  <c:v>3.5441645481029287E-2</c:v>
                </c:pt>
                <c:pt idx="2777">
                  <c:v>3.5300985286408307E-2</c:v>
                </c:pt>
                <c:pt idx="2778">
                  <c:v>3.5134251448365822E-2</c:v>
                </c:pt>
                <c:pt idx="2779">
                  <c:v>3.4970488067921107E-2</c:v>
                </c:pt>
                <c:pt idx="2780">
                  <c:v>3.497384439564083E-2</c:v>
                </c:pt>
                <c:pt idx="2781">
                  <c:v>3.5094123321849288E-2</c:v>
                </c:pt>
                <c:pt idx="2782">
                  <c:v>3.5143566278308766E-2</c:v>
                </c:pt>
                <c:pt idx="2783">
                  <c:v>3.4930680720692768E-2</c:v>
                </c:pt>
                <c:pt idx="2784">
                  <c:v>3.4322800264955405E-2</c:v>
                </c:pt>
                <c:pt idx="2785">
                  <c:v>3.4381642606559397E-2</c:v>
                </c:pt>
                <c:pt idx="2786">
                  <c:v>3.4952160910346294E-2</c:v>
                </c:pt>
                <c:pt idx="2787">
                  <c:v>3.4128834954614259E-2</c:v>
                </c:pt>
                <c:pt idx="2788">
                  <c:v>3.3954988608961817E-2</c:v>
                </c:pt>
                <c:pt idx="2789">
                  <c:v>3.422547714437256E-2</c:v>
                </c:pt>
                <c:pt idx="2790">
                  <c:v>3.5854043325955487E-2</c:v>
                </c:pt>
                <c:pt idx="2791">
                  <c:v>3.5725636496304572E-2</c:v>
                </c:pt>
                <c:pt idx="2792">
                  <c:v>3.5588305653371025E-2</c:v>
                </c:pt>
                <c:pt idx="2793">
                  <c:v>3.4858753753706256E-2</c:v>
                </c:pt>
                <c:pt idx="2794">
                  <c:v>3.5186516927888566E-2</c:v>
                </c:pt>
                <c:pt idx="2795">
                  <c:v>3.4688496607474369E-2</c:v>
                </c:pt>
                <c:pt idx="2796">
                  <c:v>3.4598342064058554E-2</c:v>
                </c:pt>
                <c:pt idx="2797">
                  <c:v>3.4525094722510648E-2</c:v>
                </c:pt>
                <c:pt idx="2798">
                  <c:v>3.4372983443797044E-2</c:v>
                </c:pt>
                <c:pt idx="2799">
                  <c:v>3.460126195614574E-2</c:v>
                </c:pt>
                <c:pt idx="2800">
                  <c:v>3.446562914503476E-2</c:v>
                </c:pt>
                <c:pt idx="2801">
                  <c:v>3.5183570869224745E-2</c:v>
                </c:pt>
                <c:pt idx="2802">
                  <c:v>3.4601674603174599E-2</c:v>
                </c:pt>
                <c:pt idx="2803">
                  <c:v>3.4951113774026599E-2</c:v>
                </c:pt>
                <c:pt idx="2804">
                  <c:v>3.4816233083722059E-2</c:v>
                </c:pt>
                <c:pt idx="2805">
                  <c:v>3.4794636508254276E-2</c:v>
                </c:pt>
                <c:pt idx="2806">
                  <c:v>3.5215870972055863E-2</c:v>
                </c:pt>
                <c:pt idx="2807">
                  <c:v>3.4875325483276931E-2</c:v>
                </c:pt>
                <c:pt idx="2808">
                  <c:v>3.4548212043245305E-2</c:v>
                </c:pt>
                <c:pt idx="2809">
                  <c:v>3.4723465544761023E-2</c:v>
                </c:pt>
                <c:pt idx="2810">
                  <c:v>3.5247327510940334E-2</c:v>
                </c:pt>
                <c:pt idx="2811">
                  <c:v>3.5304582499744476E-2</c:v>
                </c:pt>
                <c:pt idx="2812">
                  <c:v>3.4571160463704308E-2</c:v>
                </c:pt>
                <c:pt idx="2813">
                  <c:v>3.4094530193785159E-2</c:v>
                </c:pt>
                <c:pt idx="2814">
                  <c:v>3.4071525079720888E-2</c:v>
                </c:pt>
                <c:pt idx="2815">
                  <c:v>3.3765094716351168E-2</c:v>
                </c:pt>
                <c:pt idx="2816">
                  <c:v>3.3401319531250001E-2</c:v>
                </c:pt>
                <c:pt idx="2817">
                  <c:v>3.3503162465373514E-2</c:v>
                </c:pt>
                <c:pt idx="2818">
                  <c:v>3.3692836528365293E-2</c:v>
                </c:pt>
                <c:pt idx="2819">
                  <c:v>3.3445780138677599E-2</c:v>
                </c:pt>
                <c:pt idx="2820">
                  <c:v>3.3178153760625127E-2</c:v>
                </c:pt>
                <c:pt idx="2821">
                  <c:v>3.2692265553869497E-2</c:v>
                </c:pt>
                <c:pt idx="2822">
                  <c:v>3.2474655138261234E-2</c:v>
                </c:pt>
                <c:pt idx="2823">
                  <c:v>3.2682607208682199E-2</c:v>
                </c:pt>
                <c:pt idx="2824">
                  <c:v>3.279388856800336E-2</c:v>
                </c:pt>
                <c:pt idx="2825">
                  <c:v>3.3049780680947084E-2</c:v>
                </c:pt>
                <c:pt idx="2826">
                  <c:v>3.317276273207799E-2</c:v>
                </c:pt>
                <c:pt idx="2827">
                  <c:v>3.3102729380984866E-2</c:v>
                </c:pt>
                <c:pt idx="2828">
                  <c:v>3.3561050824188358E-2</c:v>
                </c:pt>
                <c:pt idx="2829">
                  <c:v>3.3335039823098933E-2</c:v>
                </c:pt>
                <c:pt idx="2830">
                  <c:v>3.3477480032368979E-2</c:v>
                </c:pt>
                <c:pt idx="2831">
                  <c:v>3.3278538558347004E-2</c:v>
                </c:pt>
                <c:pt idx="2832">
                  <c:v>3.2634045651998657E-2</c:v>
                </c:pt>
                <c:pt idx="2833">
                  <c:v>3.2400815791716837E-2</c:v>
                </c:pt>
                <c:pt idx="2834">
                  <c:v>3.1861454081623039E-2</c:v>
                </c:pt>
                <c:pt idx="2835">
                  <c:v>3.1900742738999149E-2</c:v>
                </c:pt>
                <c:pt idx="2836">
                  <c:v>3.1403169310341247E-2</c:v>
                </c:pt>
                <c:pt idx="2837">
                  <c:v>3.1366657509509357E-2</c:v>
                </c:pt>
                <c:pt idx="2838">
                  <c:v>3.1523016953048669E-2</c:v>
                </c:pt>
                <c:pt idx="2839">
                  <c:v>3.1226283441440881E-2</c:v>
                </c:pt>
                <c:pt idx="2840">
                  <c:v>3.0971118304621102E-2</c:v>
                </c:pt>
                <c:pt idx="2841">
                  <c:v>3.0823768894868549E-2</c:v>
                </c:pt>
                <c:pt idx="2842">
                  <c:v>3.0580264448615019E-2</c:v>
                </c:pt>
                <c:pt idx="2843">
                  <c:v>3.0211738736514306E-2</c:v>
                </c:pt>
                <c:pt idx="2844">
                  <c:v>3.0114270749439294E-2</c:v>
                </c:pt>
                <c:pt idx="2845">
                  <c:v>3.0074958363153173E-2</c:v>
                </c:pt>
                <c:pt idx="2846">
                  <c:v>3.0443556832108157E-2</c:v>
                </c:pt>
                <c:pt idx="2847">
                  <c:v>3.0524369471340327E-2</c:v>
                </c:pt>
                <c:pt idx="2848">
                  <c:v>3.1025671876199479E-2</c:v>
                </c:pt>
                <c:pt idx="2849">
                  <c:v>3.0587395090012823E-2</c:v>
                </c:pt>
                <c:pt idx="2850">
                  <c:v>3.1315056767596078E-2</c:v>
                </c:pt>
                <c:pt idx="2851">
                  <c:v>3.1201806620528717E-2</c:v>
                </c:pt>
                <c:pt idx="2852">
                  <c:v>3.0981122522336573E-2</c:v>
                </c:pt>
                <c:pt idx="2853">
                  <c:v>3.0915293069235888E-2</c:v>
                </c:pt>
                <c:pt idx="2854">
                  <c:v>3.009890407894953E-2</c:v>
                </c:pt>
                <c:pt idx="2855">
                  <c:v>3.0662927840786988E-2</c:v>
                </c:pt>
                <c:pt idx="2856">
                  <c:v>3.0807884758901453E-2</c:v>
                </c:pt>
                <c:pt idx="2857">
                  <c:v>3.1213956931098623E-2</c:v>
                </c:pt>
                <c:pt idx="2858">
                  <c:v>3.1699779933308206E-2</c:v>
                </c:pt>
                <c:pt idx="2859">
                  <c:v>3.1920963437198469E-2</c:v>
                </c:pt>
                <c:pt idx="2860">
                  <c:v>3.111326736865325E-2</c:v>
                </c:pt>
                <c:pt idx="2861">
                  <c:v>3.1243130874968845E-2</c:v>
                </c:pt>
                <c:pt idx="2862">
                  <c:v>3.1336963531772316E-2</c:v>
                </c:pt>
                <c:pt idx="2863">
                  <c:v>3.1247874394074181E-2</c:v>
                </c:pt>
                <c:pt idx="2864">
                  <c:v>3.1134789189174353E-2</c:v>
                </c:pt>
                <c:pt idx="2865">
                  <c:v>3.07677061499823E-2</c:v>
                </c:pt>
                <c:pt idx="2866">
                  <c:v>3.0681767170382398E-2</c:v>
                </c:pt>
                <c:pt idx="2867">
                  <c:v>3.1438008688858411E-2</c:v>
                </c:pt>
                <c:pt idx="2868">
                  <c:v>3.1679642733991889E-2</c:v>
                </c:pt>
                <c:pt idx="2869">
                  <c:v>3.1944328496066682E-2</c:v>
                </c:pt>
                <c:pt idx="2870">
                  <c:v>3.1452529283935028E-2</c:v>
                </c:pt>
                <c:pt idx="2871">
                  <c:v>3.1147170584752373E-2</c:v>
                </c:pt>
                <c:pt idx="2872">
                  <c:v>3.0434612846792823E-2</c:v>
                </c:pt>
                <c:pt idx="2873">
                  <c:v>3.0279952825638824E-2</c:v>
                </c:pt>
                <c:pt idx="2874">
                  <c:v>3.020690190102877E-2</c:v>
                </c:pt>
                <c:pt idx="2875">
                  <c:v>2.9931417541692564E-2</c:v>
                </c:pt>
                <c:pt idx="2876">
                  <c:v>3.0072136805508402E-2</c:v>
                </c:pt>
                <c:pt idx="2877">
                  <c:v>3.038928818677436E-2</c:v>
                </c:pt>
                <c:pt idx="2878">
                  <c:v>3.0168476834229723E-2</c:v>
                </c:pt>
                <c:pt idx="2879">
                  <c:v>2.9900044800973292E-2</c:v>
                </c:pt>
                <c:pt idx="2880">
                  <c:v>3.0171525272854566E-2</c:v>
                </c:pt>
                <c:pt idx="2881">
                  <c:v>3.0020556158358396E-2</c:v>
                </c:pt>
                <c:pt idx="2882">
                  <c:v>2.9924736529049475E-2</c:v>
                </c:pt>
                <c:pt idx="2883">
                  <c:v>2.9881168753658597E-2</c:v>
                </c:pt>
                <c:pt idx="2884">
                  <c:v>2.9703217538216968E-2</c:v>
                </c:pt>
                <c:pt idx="2885">
                  <c:v>3.0097152227986368E-2</c:v>
                </c:pt>
                <c:pt idx="2886">
                  <c:v>3.0330359077176114E-2</c:v>
                </c:pt>
                <c:pt idx="2887">
                  <c:v>2.9627165860356974E-2</c:v>
                </c:pt>
                <c:pt idx="2888">
                  <c:v>2.9021468724329837E-2</c:v>
                </c:pt>
                <c:pt idx="2889">
                  <c:v>2.9641029070487778E-2</c:v>
                </c:pt>
                <c:pt idx="2890">
                  <c:v>2.9299036254222723E-2</c:v>
                </c:pt>
                <c:pt idx="2891">
                  <c:v>2.9139284962740368E-2</c:v>
                </c:pt>
                <c:pt idx="2892">
                  <c:v>2.9109252517871703E-2</c:v>
                </c:pt>
                <c:pt idx="2893">
                  <c:v>2.8688215887239479E-2</c:v>
                </c:pt>
                <c:pt idx="2894">
                  <c:v>2.8924456477396422E-2</c:v>
                </c:pt>
                <c:pt idx="2895">
                  <c:v>2.9089280828723724E-2</c:v>
                </c:pt>
                <c:pt idx="2896">
                  <c:v>2.8890862031593995E-2</c:v>
                </c:pt>
                <c:pt idx="2897">
                  <c:v>2.8011769042945705E-2</c:v>
                </c:pt>
                <c:pt idx="2898">
                  <c:v>2.8340367062370458E-2</c:v>
                </c:pt>
                <c:pt idx="2899">
                  <c:v>2.8253998197782636E-2</c:v>
                </c:pt>
                <c:pt idx="2900">
                  <c:v>2.8099081532435462E-2</c:v>
                </c:pt>
                <c:pt idx="2901">
                  <c:v>2.794979928836485E-2</c:v>
                </c:pt>
                <c:pt idx="2902">
                  <c:v>2.8098704684008862E-2</c:v>
                </c:pt>
                <c:pt idx="2903">
                  <c:v>2.8056495671290364E-2</c:v>
                </c:pt>
                <c:pt idx="2904">
                  <c:v>2.76624942736097E-2</c:v>
                </c:pt>
                <c:pt idx="2905">
                  <c:v>2.7843986385186564E-2</c:v>
                </c:pt>
                <c:pt idx="2906">
                  <c:v>2.7962333198582035E-2</c:v>
                </c:pt>
                <c:pt idx="2907">
                  <c:v>2.7552638692509342E-2</c:v>
                </c:pt>
                <c:pt idx="2908">
                  <c:v>2.7760082589419775E-2</c:v>
                </c:pt>
                <c:pt idx="2909">
                  <c:v>2.7612337332960517E-2</c:v>
                </c:pt>
                <c:pt idx="2910">
                  <c:v>2.7931717464359355E-2</c:v>
                </c:pt>
                <c:pt idx="2911">
                  <c:v>2.7937345462333122E-2</c:v>
                </c:pt>
                <c:pt idx="2912">
                  <c:v>2.8088232597395939E-2</c:v>
                </c:pt>
                <c:pt idx="2913">
                  <c:v>2.7926351332856592E-2</c:v>
                </c:pt>
                <c:pt idx="2914">
                  <c:v>2.7615084559345974E-2</c:v>
                </c:pt>
                <c:pt idx="2915">
                  <c:v>2.8108076119054696E-2</c:v>
                </c:pt>
                <c:pt idx="2916">
                  <c:v>2.7755625436334311E-2</c:v>
                </c:pt>
                <c:pt idx="2917">
                  <c:v>2.7955811273538748E-2</c:v>
                </c:pt>
                <c:pt idx="2918">
                  <c:v>2.7339828852675045E-2</c:v>
                </c:pt>
                <c:pt idx="2919">
                  <c:v>2.7653527814740207E-2</c:v>
                </c:pt>
                <c:pt idx="2920">
                  <c:v>2.7751284784873272E-2</c:v>
                </c:pt>
                <c:pt idx="2921">
                  <c:v>2.7338098544082274E-2</c:v>
                </c:pt>
                <c:pt idx="2922">
                  <c:v>2.7124834963578575E-2</c:v>
                </c:pt>
                <c:pt idx="2923">
                  <c:v>2.7124854543612312E-2</c:v>
                </c:pt>
                <c:pt idx="2924">
                  <c:v>2.7249540743525983E-2</c:v>
                </c:pt>
                <c:pt idx="2925">
                  <c:v>2.7274295319629861E-2</c:v>
                </c:pt>
                <c:pt idx="2926">
                  <c:v>2.825283481104739E-2</c:v>
                </c:pt>
                <c:pt idx="2927">
                  <c:v>2.8306319725295691E-2</c:v>
                </c:pt>
                <c:pt idx="2928">
                  <c:v>2.7070834066948296E-2</c:v>
                </c:pt>
                <c:pt idx="2929">
                  <c:v>2.6850624414025876E-2</c:v>
                </c:pt>
                <c:pt idx="2930">
                  <c:v>2.6074962334454669E-2</c:v>
                </c:pt>
                <c:pt idx="2931">
                  <c:v>2.5655633626942356E-2</c:v>
                </c:pt>
                <c:pt idx="2932">
                  <c:v>2.5378172639011473E-2</c:v>
                </c:pt>
                <c:pt idx="2933">
                  <c:v>2.5680964930108567E-2</c:v>
                </c:pt>
                <c:pt idx="2934">
                  <c:v>2.5692796836286679E-2</c:v>
                </c:pt>
                <c:pt idx="2935">
                  <c:v>2.5094412775633144E-2</c:v>
                </c:pt>
                <c:pt idx="2936">
                  <c:v>2.4931910365477171E-2</c:v>
                </c:pt>
                <c:pt idx="2937">
                  <c:v>2.4788473683728357E-2</c:v>
                </c:pt>
                <c:pt idx="2938">
                  <c:v>2.4419713294490365E-2</c:v>
                </c:pt>
                <c:pt idx="2939">
                  <c:v>2.4164033125862291E-2</c:v>
                </c:pt>
                <c:pt idx="2940">
                  <c:v>2.4434954786762716E-2</c:v>
                </c:pt>
                <c:pt idx="2941">
                  <c:v>2.440565349511346E-2</c:v>
                </c:pt>
                <c:pt idx="2942">
                  <c:v>2.4518911352250684E-2</c:v>
                </c:pt>
                <c:pt idx="2943">
                  <c:v>2.4397460161116054E-2</c:v>
                </c:pt>
                <c:pt idx="2944">
                  <c:v>2.4356107642517222E-2</c:v>
                </c:pt>
                <c:pt idx="2945">
                  <c:v>2.4557183469746391E-2</c:v>
                </c:pt>
                <c:pt idx="2946">
                  <c:v>2.4486337762531271E-2</c:v>
                </c:pt>
                <c:pt idx="2947">
                  <c:v>2.470862951232991E-2</c:v>
                </c:pt>
                <c:pt idx="2948">
                  <c:v>2.4949046799724709E-2</c:v>
                </c:pt>
                <c:pt idx="2949">
                  <c:v>2.4998018185789745E-2</c:v>
                </c:pt>
                <c:pt idx="2950">
                  <c:v>2.4941207138398938E-2</c:v>
                </c:pt>
                <c:pt idx="2951">
                  <c:v>2.4463845634203098E-2</c:v>
                </c:pt>
                <c:pt idx="2952">
                  <c:v>2.4482143473644441E-2</c:v>
                </c:pt>
                <c:pt idx="2953">
                  <c:v>2.446139408423802E-2</c:v>
                </c:pt>
                <c:pt idx="2954">
                  <c:v>2.4905337801422456E-2</c:v>
                </c:pt>
                <c:pt idx="2955">
                  <c:v>2.4474013136551436E-2</c:v>
                </c:pt>
                <c:pt idx="2956">
                  <c:v>2.4453267295328457E-2</c:v>
                </c:pt>
                <c:pt idx="2957">
                  <c:v>2.4534286116049284E-2</c:v>
                </c:pt>
                <c:pt idx="2958">
                  <c:v>2.471619972447189E-2</c:v>
                </c:pt>
                <c:pt idx="2959">
                  <c:v>2.4727321102574175E-2</c:v>
                </c:pt>
                <c:pt idx="2960">
                  <c:v>2.4402470712358761E-2</c:v>
                </c:pt>
                <c:pt idx="2961">
                  <c:v>2.4274013689381015E-2</c:v>
                </c:pt>
                <c:pt idx="2962">
                  <c:v>2.4278776028144482E-2</c:v>
                </c:pt>
                <c:pt idx="2963">
                  <c:v>2.4131952265701598E-2</c:v>
                </c:pt>
                <c:pt idx="2964">
                  <c:v>2.4085402548404702E-2</c:v>
                </c:pt>
                <c:pt idx="2965">
                  <c:v>2.4018294009842473E-2</c:v>
                </c:pt>
                <c:pt idx="2966">
                  <c:v>2.3824822771858344E-2</c:v>
                </c:pt>
                <c:pt idx="2967">
                  <c:v>2.3766322356256524E-2</c:v>
                </c:pt>
                <c:pt idx="2968">
                  <c:v>2.3721469168821275E-2</c:v>
                </c:pt>
                <c:pt idx="2969">
                  <c:v>2.3812174624290264E-2</c:v>
                </c:pt>
                <c:pt idx="2970">
                  <c:v>2.3844070388445306E-2</c:v>
                </c:pt>
                <c:pt idx="2971">
                  <c:v>2.3896363178504829E-2</c:v>
                </c:pt>
                <c:pt idx="2972">
                  <c:v>2.3738858167872377E-2</c:v>
                </c:pt>
                <c:pt idx="2973">
                  <c:v>2.329736933825928E-2</c:v>
                </c:pt>
                <c:pt idx="2974">
                  <c:v>2.2593080629228896E-2</c:v>
                </c:pt>
                <c:pt idx="2975">
                  <c:v>2.2150562760801799E-2</c:v>
                </c:pt>
                <c:pt idx="2976">
                  <c:v>2.220054351254035E-2</c:v>
                </c:pt>
                <c:pt idx="2977">
                  <c:v>2.2345434537162125E-2</c:v>
                </c:pt>
                <c:pt idx="2978">
                  <c:v>2.1866891777554097E-2</c:v>
                </c:pt>
                <c:pt idx="2979">
                  <c:v>2.2000459356783714E-2</c:v>
                </c:pt>
                <c:pt idx="2980">
                  <c:v>2.1971003525781414E-2</c:v>
                </c:pt>
                <c:pt idx="2981">
                  <c:v>2.1909013479244645E-2</c:v>
                </c:pt>
                <c:pt idx="2982">
                  <c:v>2.1901738689341099E-2</c:v>
                </c:pt>
                <c:pt idx="2983">
                  <c:v>2.2242832592091123E-2</c:v>
                </c:pt>
                <c:pt idx="2984">
                  <c:v>2.1923718957075611E-2</c:v>
                </c:pt>
                <c:pt idx="2985">
                  <c:v>2.1824223182154087E-2</c:v>
                </c:pt>
                <c:pt idx="2986">
                  <c:v>2.1748449206310892E-2</c:v>
                </c:pt>
                <c:pt idx="2987">
                  <c:v>2.1722260925263675E-2</c:v>
                </c:pt>
                <c:pt idx="2988">
                  <c:v>2.1698860046302781E-2</c:v>
                </c:pt>
                <c:pt idx="2989">
                  <c:v>2.2547615723045474E-2</c:v>
                </c:pt>
                <c:pt idx="2990">
                  <c:v>2.2498208010974696E-2</c:v>
                </c:pt>
                <c:pt idx="2991">
                  <c:v>2.2365424513063396E-2</c:v>
                </c:pt>
                <c:pt idx="2992">
                  <c:v>2.2397282852750271E-2</c:v>
                </c:pt>
                <c:pt idx="2993">
                  <c:v>2.2373311765889494E-2</c:v>
                </c:pt>
                <c:pt idx="2994">
                  <c:v>2.2512187483760878E-2</c:v>
                </c:pt>
                <c:pt idx="2995">
                  <c:v>2.2616669798811103E-2</c:v>
                </c:pt>
                <c:pt idx="2996">
                  <c:v>2.2646938857832928E-2</c:v>
                </c:pt>
                <c:pt idx="2997">
                  <c:v>2.190080938201916E-2</c:v>
                </c:pt>
                <c:pt idx="2998">
                  <c:v>2.1681062824428644E-2</c:v>
                </c:pt>
                <c:pt idx="2999">
                  <c:v>2.1885612955832849E-2</c:v>
                </c:pt>
                <c:pt idx="3000">
                  <c:v>2.1863406123149104E-2</c:v>
                </c:pt>
                <c:pt idx="3001">
                  <c:v>2.18924177130112E-2</c:v>
                </c:pt>
                <c:pt idx="3002">
                  <c:v>2.2002016607063288E-2</c:v>
                </c:pt>
                <c:pt idx="3003">
                  <c:v>2.1775685129036403E-2</c:v>
                </c:pt>
                <c:pt idx="3004">
                  <c:v>2.1575843002470604E-2</c:v>
                </c:pt>
                <c:pt idx="3005">
                  <c:v>2.1459446536761094E-2</c:v>
                </c:pt>
                <c:pt idx="3006">
                  <c:v>2.1374966300412156E-2</c:v>
                </c:pt>
                <c:pt idx="3007">
                  <c:v>2.130594201107797E-2</c:v>
                </c:pt>
                <c:pt idx="3008">
                  <c:v>2.1351959077996058E-2</c:v>
                </c:pt>
                <c:pt idx="3009">
                  <c:v>2.1745229675175816E-2</c:v>
                </c:pt>
                <c:pt idx="3010">
                  <c:v>2.1758837948549891E-2</c:v>
                </c:pt>
                <c:pt idx="3011">
                  <c:v>2.1903616131687245E-2</c:v>
                </c:pt>
                <c:pt idx="3012">
                  <c:v>2.1967434493073649E-2</c:v>
                </c:pt>
                <c:pt idx="3013">
                  <c:v>2.1948027585247339E-2</c:v>
                </c:pt>
                <c:pt idx="3014">
                  <c:v>2.2019781580960442E-2</c:v>
                </c:pt>
                <c:pt idx="3015">
                  <c:v>2.1907031160518779E-2</c:v>
                </c:pt>
                <c:pt idx="3016">
                  <c:v>2.1779951526141463E-2</c:v>
                </c:pt>
                <c:pt idx="3017">
                  <c:v>2.1784814560531642E-2</c:v>
                </c:pt>
                <c:pt idx="3018">
                  <c:v>2.1903165647766315E-2</c:v>
                </c:pt>
                <c:pt idx="3019">
                  <c:v>2.1855339995117212E-2</c:v>
                </c:pt>
                <c:pt idx="3020">
                  <c:v>2.1889482939985095E-2</c:v>
                </c:pt>
                <c:pt idx="3021">
                  <c:v>2.1707201607214587E-2</c:v>
                </c:pt>
                <c:pt idx="3022">
                  <c:v>2.1641456612476614E-2</c:v>
                </c:pt>
                <c:pt idx="3023">
                  <c:v>2.1820916893743644E-2</c:v>
                </c:pt>
                <c:pt idx="3024">
                  <c:v>2.2217382222521061E-2</c:v>
                </c:pt>
                <c:pt idx="3025">
                  <c:v>2.2306955534559744E-2</c:v>
                </c:pt>
                <c:pt idx="3026">
                  <c:v>2.2659811562962429E-2</c:v>
                </c:pt>
                <c:pt idx="3027">
                  <c:v>2.2742577523205524E-2</c:v>
                </c:pt>
                <c:pt idx="3028">
                  <c:v>2.2423657187107471E-2</c:v>
                </c:pt>
                <c:pt idx="3029">
                  <c:v>2.2192396162529982E-2</c:v>
                </c:pt>
                <c:pt idx="3030">
                  <c:v>2.2155847521367521E-2</c:v>
                </c:pt>
                <c:pt idx="3031">
                  <c:v>2.2429436578298562E-2</c:v>
                </c:pt>
                <c:pt idx="3032">
                  <c:v>2.2666214352183009E-2</c:v>
                </c:pt>
                <c:pt idx="3033">
                  <c:v>2.2633724804363379E-2</c:v>
                </c:pt>
                <c:pt idx="3034">
                  <c:v>2.2575714297942612E-2</c:v>
                </c:pt>
                <c:pt idx="3035">
                  <c:v>2.3135626448013116E-2</c:v>
                </c:pt>
                <c:pt idx="3036">
                  <c:v>2.3093408780533897E-2</c:v>
                </c:pt>
                <c:pt idx="3037">
                  <c:v>2.2940592696536293E-2</c:v>
                </c:pt>
                <c:pt idx="3038">
                  <c:v>2.3731999666734584E-2</c:v>
                </c:pt>
                <c:pt idx="3039">
                  <c:v>2.3668873066898893E-2</c:v>
                </c:pt>
                <c:pt idx="3040">
                  <c:v>2.3873141933181581E-2</c:v>
                </c:pt>
                <c:pt idx="3041">
                  <c:v>2.4147770764063672E-2</c:v>
                </c:pt>
                <c:pt idx="3042">
                  <c:v>2.3799778513175478E-2</c:v>
                </c:pt>
                <c:pt idx="3043">
                  <c:v>2.3926018755752437E-2</c:v>
                </c:pt>
                <c:pt idx="3044">
                  <c:v>2.3722150224270541E-2</c:v>
                </c:pt>
                <c:pt idx="3045">
                  <c:v>2.370528403855381E-2</c:v>
                </c:pt>
                <c:pt idx="3046">
                  <c:v>2.354878095429962E-2</c:v>
                </c:pt>
                <c:pt idx="3047">
                  <c:v>2.3580779874789147E-2</c:v>
                </c:pt>
                <c:pt idx="3048">
                  <c:v>2.3414304268180322E-2</c:v>
                </c:pt>
                <c:pt idx="3049">
                  <c:v>2.3516179548505978E-2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2D-417B-A9FE-8425ED98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2903936"/>
        <c:axId val="952906560"/>
      </c:lineChart>
      <c:dateAx>
        <c:axId val="95290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6560"/>
        <c:crosses val="autoZero"/>
        <c:auto val="1"/>
        <c:lblOffset val="100"/>
        <c:baseTimeUnit val="days"/>
      </c:dateAx>
      <c:valAx>
        <c:axId val="95290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'Pair Trade'!$D$5</c:f>
              <c:strCache>
                <c:ptCount val="1"/>
                <c:pt idx="0">
                  <c:v>Ratio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'Pair Trade'!$A$6:$A$361</c:f>
              <c:numCache>
                <c:formatCode>m/d/yyyy</c:formatCode>
                <c:ptCount val="356"/>
                <c:pt idx="0">
                  <c:v>43714</c:v>
                </c:pt>
                <c:pt idx="1">
                  <c:v>43713</c:v>
                </c:pt>
                <c:pt idx="2">
                  <c:v>43712</c:v>
                </c:pt>
                <c:pt idx="3">
                  <c:v>43711</c:v>
                </c:pt>
                <c:pt idx="4">
                  <c:v>43707</c:v>
                </c:pt>
                <c:pt idx="5">
                  <c:v>43706</c:v>
                </c:pt>
                <c:pt idx="6">
                  <c:v>43705</c:v>
                </c:pt>
                <c:pt idx="7">
                  <c:v>43704</c:v>
                </c:pt>
                <c:pt idx="8">
                  <c:v>43703</c:v>
                </c:pt>
                <c:pt idx="9">
                  <c:v>43700</c:v>
                </c:pt>
                <c:pt idx="10">
                  <c:v>43699</c:v>
                </c:pt>
                <c:pt idx="11">
                  <c:v>43698</c:v>
                </c:pt>
                <c:pt idx="12">
                  <c:v>43697</c:v>
                </c:pt>
                <c:pt idx="13">
                  <c:v>43696</c:v>
                </c:pt>
                <c:pt idx="14">
                  <c:v>43693</c:v>
                </c:pt>
                <c:pt idx="15">
                  <c:v>43692</c:v>
                </c:pt>
                <c:pt idx="16">
                  <c:v>43691</c:v>
                </c:pt>
                <c:pt idx="17">
                  <c:v>43690</c:v>
                </c:pt>
                <c:pt idx="18">
                  <c:v>43689</c:v>
                </c:pt>
                <c:pt idx="19">
                  <c:v>43686</c:v>
                </c:pt>
                <c:pt idx="20">
                  <c:v>43685</c:v>
                </c:pt>
                <c:pt idx="21">
                  <c:v>43684</c:v>
                </c:pt>
                <c:pt idx="22">
                  <c:v>43683</c:v>
                </c:pt>
                <c:pt idx="23">
                  <c:v>43682</c:v>
                </c:pt>
                <c:pt idx="24">
                  <c:v>43679</c:v>
                </c:pt>
                <c:pt idx="25">
                  <c:v>43678</c:v>
                </c:pt>
                <c:pt idx="26">
                  <c:v>43677</c:v>
                </c:pt>
                <c:pt idx="27">
                  <c:v>43676</c:v>
                </c:pt>
                <c:pt idx="28">
                  <c:v>43675</c:v>
                </c:pt>
                <c:pt idx="29">
                  <c:v>43672</c:v>
                </c:pt>
                <c:pt idx="30">
                  <c:v>43671</c:v>
                </c:pt>
                <c:pt idx="31">
                  <c:v>43670</c:v>
                </c:pt>
                <c:pt idx="32">
                  <c:v>43669</c:v>
                </c:pt>
                <c:pt idx="33">
                  <c:v>43668</c:v>
                </c:pt>
                <c:pt idx="34">
                  <c:v>43665</c:v>
                </c:pt>
                <c:pt idx="35">
                  <c:v>43664</c:v>
                </c:pt>
                <c:pt idx="36">
                  <c:v>43663</c:v>
                </c:pt>
                <c:pt idx="37">
                  <c:v>43662</c:v>
                </c:pt>
                <c:pt idx="38">
                  <c:v>43661</c:v>
                </c:pt>
                <c:pt idx="39">
                  <c:v>43658</c:v>
                </c:pt>
                <c:pt idx="40">
                  <c:v>43657</c:v>
                </c:pt>
                <c:pt idx="41">
                  <c:v>43656</c:v>
                </c:pt>
                <c:pt idx="42">
                  <c:v>43655</c:v>
                </c:pt>
                <c:pt idx="43">
                  <c:v>43654</c:v>
                </c:pt>
                <c:pt idx="44">
                  <c:v>43651</c:v>
                </c:pt>
                <c:pt idx="45">
                  <c:v>43649</c:v>
                </c:pt>
                <c:pt idx="46">
                  <c:v>43648</c:v>
                </c:pt>
                <c:pt idx="47">
                  <c:v>43647</c:v>
                </c:pt>
                <c:pt idx="48">
                  <c:v>43644</c:v>
                </c:pt>
                <c:pt idx="49">
                  <c:v>43643</c:v>
                </c:pt>
                <c:pt idx="50">
                  <c:v>43642</c:v>
                </c:pt>
                <c:pt idx="51">
                  <c:v>43641</c:v>
                </c:pt>
                <c:pt idx="52">
                  <c:v>43640</c:v>
                </c:pt>
                <c:pt idx="53">
                  <c:v>43637</c:v>
                </c:pt>
                <c:pt idx="54">
                  <c:v>43636</c:v>
                </c:pt>
                <c:pt idx="55">
                  <c:v>43635</c:v>
                </c:pt>
                <c:pt idx="56">
                  <c:v>43634</c:v>
                </c:pt>
                <c:pt idx="57">
                  <c:v>43633</c:v>
                </c:pt>
                <c:pt idx="58">
                  <c:v>43630</c:v>
                </c:pt>
                <c:pt idx="59">
                  <c:v>43629</c:v>
                </c:pt>
                <c:pt idx="60">
                  <c:v>43628</c:v>
                </c:pt>
                <c:pt idx="61">
                  <c:v>43627</c:v>
                </c:pt>
                <c:pt idx="62">
                  <c:v>43626</c:v>
                </c:pt>
                <c:pt idx="63">
                  <c:v>43623</c:v>
                </c:pt>
                <c:pt idx="64">
                  <c:v>43622</c:v>
                </c:pt>
                <c:pt idx="65">
                  <c:v>43621</c:v>
                </c:pt>
                <c:pt idx="66">
                  <c:v>43620</c:v>
                </c:pt>
                <c:pt idx="67">
                  <c:v>43619</c:v>
                </c:pt>
                <c:pt idx="68">
                  <c:v>43616</c:v>
                </c:pt>
                <c:pt idx="69">
                  <c:v>43615</c:v>
                </c:pt>
                <c:pt idx="70">
                  <c:v>43614</c:v>
                </c:pt>
                <c:pt idx="71">
                  <c:v>43613</c:v>
                </c:pt>
                <c:pt idx="72">
                  <c:v>43609</c:v>
                </c:pt>
                <c:pt idx="73">
                  <c:v>43608</c:v>
                </c:pt>
                <c:pt idx="74">
                  <c:v>43607</c:v>
                </c:pt>
                <c:pt idx="75">
                  <c:v>43606</c:v>
                </c:pt>
                <c:pt idx="76">
                  <c:v>43605</c:v>
                </c:pt>
                <c:pt idx="77">
                  <c:v>43602</c:v>
                </c:pt>
                <c:pt idx="78">
                  <c:v>43601</c:v>
                </c:pt>
                <c:pt idx="79">
                  <c:v>43600</c:v>
                </c:pt>
                <c:pt idx="80">
                  <c:v>43599</c:v>
                </c:pt>
                <c:pt idx="81">
                  <c:v>43598</c:v>
                </c:pt>
                <c:pt idx="82">
                  <c:v>43595</c:v>
                </c:pt>
                <c:pt idx="83">
                  <c:v>43594</c:v>
                </c:pt>
                <c:pt idx="84">
                  <c:v>43593</c:v>
                </c:pt>
                <c:pt idx="85">
                  <c:v>43592</c:v>
                </c:pt>
                <c:pt idx="86">
                  <c:v>43591</c:v>
                </c:pt>
                <c:pt idx="87">
                  <c:v>43588</c:v>
                </c:pt>
                <c:pt idx="88">
                  <c:v>43587</c:v>
                </c:pt>
                <c:pt idx="89">
                  <c:v>43586</c:v>
                </c:pt>
                <c:pt idx="90">
                  <c:v>43585</c:v>
                </c:pt>
                <c:pt idx="91">
                  <c:v>43584</c:v>
                </c:pt>
                <c:pt idx="92">
                  <c:v>43581</c:v>
                </c:pt>
                <c:pt idx="93">
                  <c:v>43580</c:v>
                </c:pt>
                <c:pt idx="94">
                  <c:v>43579</c:v>
                </c:pt>
                <c:pt idx="95">
                  <c:v>43578</c:v>
                </c:pt>
                <c:pt idx="96">
                  <c:v>43577</c:v>
                </c:pt>
                <c:pt idx="97">
                  <c:v>43573</c:v>
                </c:pt>
                <c:pt idx="98">
                  <c:v>43572</c:v>
                </c:pt>
                <c:pt idx="99">
                  <c:v>43571</c:v>
                </c:pt>
                <c:pt idx="100">
                  <c:v>43570</c:v>
                </c:pt>
                <c:pt idx="101">
                  <c:v>43567</c:v>
                </c:pt>
                <c:pt idx="102">
                  <c:v>43566</c:v>
                </c:pt>
                <c:pt idx="103">
                  <c:v>43565</c:v>
                </c:pt>
                <c:pt idx="104">
                  <c:v>43564</c:v>
                </c:pt>
                <c:pt idx="105">
                  <c:v>43563</c:v>
                </c:pt>
                <c:pt idx="106">
                  <c:v>43560</c:v>
                </c:pt>
                <c:pt idx="107">
                  <c:v>43559</c:v>
                </c:pt>
                <c:pt idx="108">
                  <c:v>43558</c:v>
                </c:pt>
                <c:pt idx="109">
                  <c:v>43557</c:v>
                </c:pt>
                <c:pt idx="110">
                  <c:v>43556</c:v>
                </c:pt>
                <c:pt idx="111">
                  <c:v>43553</c:v>
                </c:pt>
                <c:pt idx="112">
                  <c:v>43552</c:v>
                </c:pt>
                <c:pt idx="113">
                  <c:v>43551</c:v>
                </c:pt>
                <c:pt idx="114">
                  <c:v>43550</c:v>
                </c:pt>
                <c:pt idx="115">
                  <c:v>43549</c:v>
                </c:pt>
                <c:pt idx="116">
                  <c:v>43546</c:v>
                </c:pt>
                <c:pt idx="117">
                  <c:v>43545</c:v>
                </c:pt>
                <c:pt idx="118">
                  <c:v>43544</c:v>
                </c:pt>
                <c:pt idx="119">
                  <c:v>43543</c:v>
                </c:pt>
                <c:pt idx="120">
                  <c:v>43542</c:v>
                </c:pt>
                <c:pt idx="121">
                  <c:v>43539</c:v>
                </c:pt>
                <c:pt idx="122">
                  <c:v>43538</c:v>
                </c:pt>
                <c:pt idx="123">
                  <c:v>43537</c:v>
                </c:pt>
                <c:pt idx="124">
                  <c:v>43536</c:v>
                </c:pt>
                <c:pt idx="125">
                  <c:v>43535</c:v>
                </c:pt>
                <c:pt idx="126">
                  <c:v>43532</c:v>
                </c:pt>
                <c:pt idx="127">
                  <c:v>43531</c:v>
                </c:pt>
                <c:pt idx="128">
                  <c:v>43530</c:v>
                </c:pt>
                <c:pt idx="129">
                  <c:v>43529</c:v>
                </c:pt>
                <c:pt idx="130">
                  <c:v>43528</c:v>
                </c:pt>
                <c:pt idx="131">
                  <c:v>43525</c:v>
                </c:pt>
                <c:pt idx="132">
                  <c:v>43524</c:v>
                </c:pt>
                <c:pt idx="133">
                  <c:v>43523</c:v>
                </c:pt>
                <c:pt idx="134">
                  <c:v>43522</c:v>
                </c:pt>
                <c:pt idx="135">
                  <c:v>43521</c:v>
                </c:pt>
                <c:pt idx="136">
                  <c:v>43518</c:v>
                </c:pt>
                <c:pt idx="137">
                  <c:v>43517</c:v>
                </c:pt>
                <c:pt idx="138">
                  <c:v>43516</c:v>
                </c:pt>
                <c:pt idx="139">
                  <c:v>43515</c:v>
                </c:pt>
                <c:pt idx="140">
                  <c:v>43511</c:v>
                </c:pt>
                <c:pt idx="141">
                  <c:v>43510</c:v>
                </c:pt>
                <c:pt idx="142">
                  <c:v>43509</c:v>
                </c:pt>
                <c:pt idx="143">
                  <c:v>43508</c:v>
                </c:pt>
                <c:pt idx="144">
                  <c:v>43507</c:v>
                </c:pt>
                <c:pt idx="145">
                  <c:v>43504</c:v>
                </c:pt>
                <c:pt idx="146">
                  <c:v>43503</c:v>
                </c:pt>
                <c:pt idx="147">
                  <c:v>43502</c:v>
                </c:pt>
                <c:pt idx="148">
                  <c:v>43501</c:v>
                </c:pt>
                <c:pt idx="149">
                  <c:v>43500</c:v>
                </c:pt>
                <c:pt idx="150">
                  <c:v>43497</c:v>
                </c:pt>
                <c:pt idx="151">
                  <c:v>43496</c:v>
                </c:pt>
                <c:pt idx="152">
                  <c:v>43495</c:v>
                </c:pt>
                <c:pt idx="153">
                  <c:v>43494</c:v>
                </c:pt>
                <c:pt idx="154">
                  <c:v>43493</c:v>
                </c:pt>
                <c:pt idx="155">
                  <c:v>43490</c:v>
                </c:pt>
                <c:pt idx="156">
                  <c:v>43489</c:v>
                </c:pt>
                <c:pt idx="157">
                  <c:v>43488</c:v>
                </c:pt>
                <c:pt idx="158">
                  <c:v>43487</c:v>
                </c:pt>
                <c:pt idx="159">
                  <c:v>43483</c:v>
                </c:pt>
                <c:pt idx="160">
                  <c:v>43482</c:v>
                </c:pt>
                <c:pt idx="161">
                  <c:v>43481</c:v>
                </c:pt>
                <c:pt idx="162">
                  <c:v>43480</c:v>
                </c:pt>
                <c:pt idx="163">
                  <c:v>43479</c:v>
                </c:pt>
                <c:pt idx="164">
                  <c:v>43476</c:v>
                </c:pt>
                <c:pt idx="165">
                  <c:v>43475</c:v>
                </c:pt>
                <c:pt idx="166">
                  <c:v>43474</c:v>
                </c:pt>
                <c:pt idx="167">
                  <c:v>43473</c:v>
                </c:pt>
                <c:pt idx="168">
                  <c:v>43472</c:v>
                </c:pt>
                <c:pt idx="169">
                  <c:v>43469</c:v>
                </c:pt>
                <c:pt idx="170">
                  <c:v>43468</c:v>
                </c:pt>
                <c:pt idx="171">
                  <c:v>43467</c:v>
                </c:pt>
                <c:pt idx="172">
                  <c:v>43465</c:v>
                </c:pt>
                <c:pt idx="173">
                  <c:v>43462</c:v>
                </c:pt>
                <c:pt idx="174">
                  <c:v>43461</c:v>
                </c:pt>
                <c:pt idx="175">
                  <c:v>43460</c:v>
                </c:pt>
                <c:pt idx="176">
                  <c:v>43458</c:v>
                </c:pt>
                <c:pt idx="177">
                  <c:v>43455</c:v>
                </c:pt>
                <c:pt idx="178">
                  <c:v>43454</c:v>
                </c:pt>
                <c:pt idx="179">
                  <c:v>43453</c:v>
                </c:pt>
                <c:pt idx="180">
                  <c:v>43452</c:v>
                </c:pt>
                <c:pt idx="181">
                  <c:v>43451</c:v>
                </c:pt>
                <c:pt idx="182">
                  <c:v>43448</c:v>
                </c:pt>
                <c:pt idx="183">
                  <c:v>43447</c:v>
                </c:pt>
                <c:pt idx="184">
                  <c:v>43446</c:v>
                </c:pt>
                <c:pt idx="185">
                  <c:v>43445</c:v>
                </c:pt>
                <c:pt idx="186">
                  <c:v>43444</c:v>
                </c:pt>
                <c:pt idx="187">
                  <c:v>43441</c:v>
                </c:pt>
                <c:pt idx="188">
                  <c:v>43440</c:v>
                </c:pt>
                <c:pt idx="189">
                  <c:v>43438</c:v>
                </c:pt>
                <c:pt idx="190">
                  <c:v>43437</c:v>
                </c:pt>
                <c:pt idx="191">
                  <c:v>43434</c:v>
                </c:pt>
                <c:pt idx="192">
                  <c:v>43433</c:v>
                </c:pt>
                <c:pt idx="193">
                  <c:v>43432</c:v>
                </c:pt>
                <c:pt idx="194">
                  <c:v>43431</c:v>
                </c:pt>
                <c:pt idx="195">
                  <c:v>43430</c:v>
                </c:pt>
                <c:pt idx="196">
                  <c:v>43427</c:v>
                </c:pt>
                <c:pt idx="197">
                  <c:v>43425</c:v>
                </c:pt>
                <c:pt idx="198">
                  <c:v>43424</c:v>
                </c:pt>
                <c:pt idx="199">
                  <c:v>43423</c:v>
                </c:pt>
                <c:pt idx="200">
                  <c:v>43420</c:v>
                </c:pt>
                <c:pt idx="201">
                  <c:v>43419</c:v>
                </c:pt>
                <c:pt idx="202">
                  <c:v>43418</c:v>
                </c:pt>
                <c:pt idx="203">
                  <c:v>43417</c:v>
                </c:pt>
                <c:pt idx="204">
                  <c:v>43416</c:v>
                </c:pt>
                <c:pt idx="205">
                  <c:v>43413</c:v>
                </c:pt>
                <c:pt idx="206">
                  <c:v>43412</c:v>
                </c:pt>
                <c:pt idx="207">
                  <c:v>43411</c:v>
                </c:pt>
                <c:pt idx="208">
                  <c:v>43410</c:v>
                </c:pt>
                <c:pt idx="209">
                  <c:v>43409</c:v>
                </c:pt>
                <c:pt idx="210">
                  <c:v>43406</c:v>
                </c:pt>
                <c:pt idx="211">
                  <c:v>43405</c:v>
                </c:pt>
                <c:pt idx="212">
                  <c:v>43404</c:v>
                </c:pt>
                <c:pt idx="213">
                  <c:v>43403</c:v>
                </c:pt>
                <c:pt idx="214">
                  <c:v>43402</c:v>
                </c:pt>
                <c:pt idx="215">
                  <c:v>43399</c:v>
                </c:pt>
                <c:pt idx="216">
                  <c:v>43398</c:v>
                </c:pt>
                <c:pt idx="217">
                  <c:v>43397</c:v>
                </c:pt>
                <c:pt idx="218">
                  <c:v>43396</c:v>
                </c:pt>
                <c:pt idx="219">
                  <c:v>43395</c:v>
                </c:pt>
                <c:pt idx="220">
                  <c:v>43392</c:v>
                </c:pt>
                <c:pt idx="221">
                  <c:v>43391</c:v>
                </c:pt>
                <c:pt idx="222">
                  <c:v>43390</c:v>
                </c:pt>
                <c:pt idx="223">
                  <c:v>43389</c:v>
                </c:pt>
                <c:pt idx="224">
                  <c:v>43388</c:v>
                </c:pt>
                <c:pt idx="225">
                  <c:v>43385</c:v>
                </c:pt>
                <c:pt idx="226">
                  <c:v>43384</c:v>
                </c:pt>
                <c:pt idx="227">
                  <c:v>43383</c:v>
                </c:pt>
                <c:pt idx="228">
                  <c:v>43382</c:v>
                </c:pt>
                <c:pt idx="229">
                  <c:v>43381</c:v>
                </c:pt>
                <c:pt idx="230">
                  <c:v>43378</c:v>
                </c:pt>
                <c:pt idx="231">
                  <c:v>43377</c:v>
                </c:pt>
                <c:pt idx="232">
                  <c:v>43376</c:v>
                </c:pt>
                <c:pt idx="233">
                  <c:v>43375</c:v>
                </c:pt>
                <c:pt idx="234">
                  <c:v>43374</c:v>
                </c:pt>
                <c:pt idx="235">
                  <c:v>43371</c:v>
                </c:pt>
                <c:pt idx="236">
                  <c:v>43370</c:v>
                </c:pt>
                <c:pt idx="237">
                  <c:v>43369</c:v>
                </c:pt>
                <c:pt idx="238">
                  <c:v>43368</c:v>
                </c:pt>
                <c:pt idx="239">
                  <c:v>43367</c:v>
                </c:pt>
                <c:pt idx="240">
                  <c:v>43364</c:v>
                </c:pt>
                <c:pt idx="241">
                  <c:v>43363</c:v>
                </c:pt>
                <c:pt idx="242">
                  <c:v>43362</c:v>
                </c:pt>
                <c:pt idx="243">
                  <c:v>43361</c:v>
                </c:pt>
                <c:pt idx="244">
                  <c:v>43360</c:v>
                </c:pt>
                <c:pt idx="245">
                  <c:v>43357</c:v>
                </c:pt>
                <c:pt idx="246">
                  <c:v>43356</c:v>
                </c:pt>
                <c:pt idx="247">
                  <c:v>43355</c:v>
                </c:pt>
                <c:pt idx="248">
                  <c:v>43354</c:v>
                </c:pt>
                <c:pt idx="249">
                  <c:v>43353</c:v>
                </c:pt>
                <c:pt idx="250">
                  <c:v>43350</c:v>
                </c:pt>
                <c:pt idx="251">
                  <c:v>43349</c:v>
                </c:pt>
                <c:pt idx="252">
                  <c:v>43348</c:v>
                </c:pt>
                <c:pt idx="253">
                  <c:v>43347</c:v>
                </c:pt>
                <c:pt idx="254">
                  <c:v>43343</c:v>
                </c:pt>
                <c:pt idx="255">
                  <c:v>43342</c:v>
                </c:pt>
                <c:pt idx="256">
                  <c:v>43341</c:v>
                </c:pt>
                <c:pt idx="257">
                  <c:v>43340</c:v>
                </c:pt>
                <c:pt idx="258">
                  <c:v>43339</c:v>
                </c:pt>
                <c:pt idx="259">
                  <c:v>43336</c:v>
                </c:pt>
                <c:pt idx="260">
                  <c:v>43335</c:v>
                </c:pt>
                <c:pt idx="261">
                  <c:v>43334</c:v>
                </c:pt>
                <c:pt idx="262">
                  <c:v>43333</c:v>
                </c:pt>
                <c:pt idx="263">
                  <c:v>43332</c:v>
                </c:pt>
                <c:pt idx="264">
                  <c:v>43329</c:v>
                </c:pt>
                <c:pt idx="265">
                  <c:v>43328</c:v>
                </c:pt>
                <c:pt idx="266">
                  <c:v>43327</c:v>
                </c:pt>
                <c:pt idx="267">
                  <c:v>43326</c:v>
                </c:pt>
                <c:pt idx="268">
                  <c:v>43325</c:v>
                </c:pt>
                <c:pt idx="269">
                  <c:v>43322</c:v>
                </c:pt>
                <c:pt idx="270">
                  <c:v>43321</c:v>
                </c:pt>
                <c:pt idx="271">
                  <c:v>43320</c:v>
                </c:pt>
                <c:pt idx="272">
                  <c:v>43319</c:v>
                </c:pt>
                <c:pt idx="273">
                  <c:v>43318</c:v>
                </c:pt>
                <c:pt idx="274">
                  <c:v>43315</c:v>
                </c:pt>
                <c:pt idx="275">
                  <c:v>43314</c:v>
                </c:pt>
                <c:pt idx="276">
                  <c:v>43313</c:v>
                </c:pt>
                <c:pt idx="277">
                  <c:v>43312</c:v>
                </c:pt>
                <c:pt idx="278">
                  <c:v>43311</c:v>
                </c:pt>
                <c:pt idx="279">
                  <c:v>43308</c:v>
                </c:pt>
                <c:pt idx="280">
                  <c:v>43307</c:v>
                </c:pt>
                <c:pt idx="281">
                  <c:v>43306</c:v>
                </c:pt>
                <c:pt idx="282">
                  <c:v>43305</c:v>
                </c:pt>
                <c:pt idx="283">
                  <c:v>43304</c:v>
                </c:pt>
                <c:pt idx="284">
                  <c:v>43301</c:v>
                </c:pt>
                <c:pt idx="285">
                  <c:v>43300</c:v>
                </c:pt>
                <c:pt idx="286">
                  <c:v>43299</c:v>
                </c:pt>
                <c:pt idx="287">
                  <c:v>43298</c:v>
                </c:pt>
                <c:pt idx="288">
                  <c:v>43297</c:v>
                </c:pt>
                <c:pt idx="289">
                  <c:v>43294</c:v>
                </c:pt>
                <c:pt idx="290">
                  <c:v>43293</c:v>
                </c:pt>
                <c:pt idx="291">
                  <c:v>43292</c:v>
                </c:pt>
                <c:pt idx="292">
                  <c:v>43291</c:v>
                </c:pt>
                <c:pt idx="293">
                  <c:v>43290</c:v>
                </c:pt>
                <c:pt idx="294">
                  <c:v>43287</c:v>
                </c:pt>
                <c:pt idx="295">
                  <c:v>43286</c:v>
                </c:pt>
                <c:pt idx="296">
                  <c:v>43284</c:v>
                </c:pt>
                <c:pt idx="297">
                  <c:v>43283</c:v>
                </c:pt>
                <c:pt idx="298">
                  <c:v>43280</c:v>
                </c:pt>
                <c:pt idx="299">
                  <c:v>43279</c:v>
                </c:pt>
                <c:pt idx="300">
                  <c:v>43278</c:v>
                </c:pt>
                <c:pt idx="301">
                  <c:v>43277</c:v>
                </c:pt>
                <c:pt idx="302">
                  <c:v>43276</c:v>
                </c:pt>
                <c:pt idx="303">
                  <c:v>43273</c:v>
                </c:pt>
                <c:pt idx="304">
                  <c:v>43272</c:v>
                </c:pt>
                <c:pt idx="305">
                  <c:v>43271</c:v>
                </c:pt>
                <c:pt idx="306">
                  <c:v>43270</c:v>
                </c:pt>
                <c:pt idx="307">
                  <c:v>43269</c:v>
                </c:pt>
                <c:pt idx="308">
                  <c:v>43266</c:v>
                </c:pt>
                <c:pt idx="309">
                  <c:v>43265</c:v>
                </c:pt>
                <c:pt idx="310">
                  <c:v>43264</c:v>
                </c:pt>
                <c:pt idx="311">
                  <c:v>43263</c:v>
                </c:pt>
                <c:pt idx="312">
                  <c:v>43262</c:v>
                </c:pt>
                <c:pt idx="313">
                  <c:v>43259</c:v>
                </c:pt>
                <c:pt idx="314">
                  <c:v>43258</c:v>
                </c:pt>
                <c:pt idx="315">
                  <c:v>43257</c:v>
                </c:pt>
                <c:pt idx="316">
                  <c:v>43256</c:v>
                </c:pt>
                <c:pt idx="317">
                  <c:v>43255</c:v>
                </c:pt>
                <c:pt idx="318">
                  <c:v>43252</c:v>
                </c:pt>
                <c:pt idx="319">
                  <c:v>43251</c:v>
                </c:pt>
                <c:pt idx="320">
                  <c:v>43250</c:v>
                </c:pt>
                <c:pt idx="321">
                  <c:v>43249</c:v>
                </c:pt>
                <c:pt idx="322">
                  <c:v>43245</c:v>
                </c:pt>
                <c:pt idx="323">
                  <c:v>43244</c:v>
                </c:pt>
                <c:pt idx="324">
                  <c:v>43243</c:v>
                </c:pt>
                <c:pt idx="325">
                  <c:v>43242</c:v>
                </c:pt>
                <c:pt idx="326">
                  <c:v>43241</c:v>
                </c:pt>
                <c:pt idx="327">
                  <c:v>43238</c:v>
                </c:pt>
                <c:pt idx="328">
                  <c:v>43237</c:v>
                </c:pt>
                <c:pt idx="329">
                  <c:v>43236</c:v>
                </c:pt>
                <c:pt idx="330">
                  <c:v>43235</c:v>
                </c:pt>
                <c:pt idx="331">
                  <c:v>43234</c:v>
                </c:pt>
                <c:pt idx="332">
                  <c:v>43231</c:v>
                </c:pt>
                <c:pt idx="333">
                  <c:v>43230</c:v>
                </c:pt>
                <c:pt idx="334">
                  <c:v>43229</c:v>
                </c:pt>
                <c:pt idx="335">
                  <c:v>43228</c:v>
                </c:pt>
                <c:pt idx="336">
                  <c:v>43227</c:v>
                </c:pt>
                <c:pt idx="337">
                  <c:v>43224</c:v>
                </c:pt>
                <c:pt idx="338">
                  <c:v>43223</c:v>
                </c:pt>
                <c:pt idx="339">
                  <c:v>43222</c:v>
                </c:pt>
                <c:pt idx="340">
                  <c:v>43221</c:v>
                </c:pt>
                <c:pt idx="341">
                  <c:v>43220</c:v>
                </c:pt>
                <c:pt idx="342">
                  <c:v>43217</c:v>
                </c:pt>
                <c:pt idx="343">
                  <c:v>43216</c:v>
                </c:pt>
                <c:pt idx="344">
                  <c:v>43215</c:v>
                </c:pt>
                <c:pt idx="345">
                  <c:v>43214</c:v>
                </c:pt>
                <c:pt idx="346">
                  <c:v>43213</c:v>
                </c:pt>
                <c:pt idx="347">
                  <c:v>43210</c:v>
                </c:pt>
                <c:pt idx="348">
                  <c:v>43209</c:v>
                </c:pt>
                <c:pt idx="349">
                  <c:v>43208</c:v>
                </c:pt>
                <c:pt idx="350">
                  <c:v>43207</c:v>
                </c:pt>
                <c:pt idx="351">
                  <c:v>43206</c:v>
                </c:pt>
                <c:pt idx="352">
                  <c:v>43203</c:v>
                </c:pt>
                <c:pt idx="353">
                  <c:v>43202</c:v>
                </c:pt>
                <c:pt idx="354">
                  <c:v>43201</c:v>
                </c:pt>
                <c:pt idx="355">
                  <c:v>43200</c:v>
                </c:pt>
              </c:numCache>
            </c:numRef>
          </c:cat>
          <c:val>
            <c:numRef>
              <c:f>'Pair Trade'!$D$6:$D$361</c:f>
              <c:numCache>
                <c:formatCode>0.0000</c:formatCode>
                <c:ptCount val="356"/>
                <c:pt idx="0">
                  <c:v>3.851667483647294E-2</c:v>
                </c:pt>
                <c:pt idx="1">
                  <c:v>3.8790323252688177E-2</c:v>
                </c:pt>
                <c:pt idx="2">
                  <c:v>3.9454963562896489E-2</c:v>
                </c:pt>
                <c:pt idx="3">
                  <c:v>3.9445749435215935E-2</c:v>
                </c:pt>
                <c:pt idx="4">
                  <c:v>3.9043760558048514E-2</c:v>
                </c:pt>
                <c:pt idx="5">
                  <c:v>3.9007310094929804E-2</c:v>
                </c:pt>
                <c:pt idx="6">
                  <c:v>3.9031282957002464E-2</c:v>
                </c:pt>
                <c:pt idx="7">
                  <c:v>3.9182200172884617E-2</c:v>
                </c:pt>
                <c:pt idx="8">
                  <c:v>3.8907302910718679E-2</c:v>
                </c:pt>
                <c:pt idx="9">
                  <c:v>3.8927192077155587E-2</c:v>
                </c:pt>
                <c:pt idx="10">
                  <c:v>3.8286664457498953E-2</c:v>
                </c:pt>
                <c:pt idx="11">
                  <c:v>3.8304900306977162E-2</c:v>
                </c:pt>
                <c:pt idx="12">
                  <c:v>3.8631138183867188E-2</c:v>
                </c:pt>
                <c:pt idx="13">
                  <c:v>3.8927368807785516E-2</c:v>
                </c:pt>
                <c:pt idx="14">
                  <c:v>3.9114751602740042E-2</c:v>
                </c:pt>
                <c:pt idx="15">
                  <c:v>3.9573675418520797E-2</c:v>
                </c:pt>
                <c:pt idx="16">
                  <c:v>3.738646530174132E-2</c:v>
                </c:pt>
                <c:pt idx="17">
                  <c:v>3.6704803816422452E-2</c:v>
                </c:pt>
                <c:pt idx="18">
                  <c:v>3.650050396798997E-2</c:v>
                </c:pt>
                <c:pt idx="19">
                  <c:v>3.6756720607869602E-2</c:v>
                </c:pt>
                <c:pt idx="20">
                  <c:v>3.6935558049505254E-2</c:v>
                </c:pt>
                <c:pt idx="21">
                  <c:v>3.7333822962252329E-2</c:v>
                </c:pt>
                <c:pt idx="22">
                  <c:v>3.7041315670290717E-2</c:v>
                </c:pt>
                <c:pt idx="23">
                  <c:v>3.701626840068431E-2</c:v>
                </c:pt>
                <c:pt idx="24">
                  <c:v>3.7129014232594362E-2</c:v>
                </c:pt>
                <c:pt idx="25">
                  <c:v>3.6851873950669509E-2</c:v>
                </c:pt>
                <c:pt idx="26">
                  <c:v>3.6854135818900235E-2</c:v>
                </c:pt>
                <c:pt idx="27">
                  <c:v>3.7007777668950706E-2</c:v>
                </c:pt>
                <c:pt idx="28">
                  <c:v>3.698152019797088E-2</c:v>
                </c:pt>
                <c:pt idx="29">
                  <c:v>3.7168404692543837E-2</c:v>
                </c:pt>
                <c:pt idx="30">
                  <c:v>3.7177956932645945E-2</c:v>
                </c:pt>
                <c:pt idx="31">
                  <c:v>3.6909808986183838E-2</c:v>
                </c:pt>
                <c:pt idx="32">
                  <c:v>3.7112647298514635E-2</c:v>
                </c:pt>
                <c:pt idx="33">
                  <c:v>3.7610131526083883E-2</c:v>
                </c:pt>
                <c:pt idx="34">
                  <c:v>3.8077572448422789E-2</c:v>
                </c:pt>
                <c:pt idx="35">
                  <c:v>3.8114814454799611E-2</c:v>
                </c:pt>
                <c:pt idx="36">
                  <c:v>3.8211328827873974E-2</c:v>
                </c:pt>
                <c:pt idx="37">
                  <c:v>3.8014762292587406E-2</c:v>
                </c:pt>
                <c:pt idx="38">
                  <c:v>3.7957997591499891E-2</c:v>
                </c:pt>
                <c:pt idx="39">
                  <c:v>3.78392014796139E-2</c:v>
                </c:pt>
                <c:pt idx="40">
                  <c:v>3.7788462762344446E-2</c:v>
                </c:pt>
                <c:pt idx="41">
                  <c:v>3.7562298057099812E-2</c:v>
                </c:pt>
                <c:pt idx="42">
                  <c:v>3.7698333152339378E-2</c:v>
                </c:pt>
                <c:pt idx="43">
                  <c:v>3.7691447721527896E-2</c:v>
                </c:pt>
                <c:pt idx="44">
                  <c:v>3.7262947649031201E-2</c:v>
                </c:pt>
                <c:pt idx="45">
                  <c:v>3.7308589455646836E-2</c:v>
                </c:pt>
                <c:pt idx="46">
                  <c:v>3.7353841603782557E-2</c:v>
                </c:pt>
                <c:pt idx="47">
                  <c:v>3.7134243860679809E-2</c:v>
                </c:pt>
                <c:pt idx="48">
                  <c:v>3.7375171198958543E-2</c:v>
                </c:pt>
                <c:pt idx="49">
                  <c:v>3.7457672319823603E-2</c:v>
                </c:pt>
                <c:pt idx="50">
                  <c:v>3.7621373579673198E-2</c:v>
                </c:pt>
                <c:pt idx="51">
                  <c:v>3.7765962068231615E-2</c:v>
                </c:pt>
                <c:pt idx="52">
                  <c:v>3.7583004843860839E-2</c:v>
                </c:pt>
                <c:pt idx="53">
                  <c:v>3.7480816368211003E-2</c:v>
                </c:pt>
                <c:pt idx="54">
                  <c:v>3.7160775418875198E-2</c:v>
                </c:pt>
                <c:pt idx="55">
                  <c:v>3.727474677723773E-2</c:v>
                </c:pt>
                <c:pt idx="56">
                  <c:v>3.739624710821695E-2</c:v>
                </c:pt>
                <c:pt idx="57">
                  <c:v>3.7590904128184367E-2</c:v>
                </c:pt>
                <c:pt idx="58">
                  <c:v>3.7594907048853175E-2</c:v>
                </c:pt>
                <c:pt idx="59">
                  <c:v>3.7389786419024199E-2</c:v>
                </c:pt>
                <c:pt idx="60">
                  <c:v>3.7601728113731296E-2</c:v>
                </c:pt>
                <c:pt idx="61">
                  <c:v>3.7221656667808398E-2</c:v>
                </c:pt>
                <c:pt idx="62">
                  <c:v>3.7063851742725168E-2</c:v>
                </c:pt>
                <c:pt idx="63">
                  <c:v>3.6730939870560843E-2</c:v>
                </c:pt>
                <c:pt idx="64">
                  <c:v>3.6784071464236102E-2</c:v>
                </c:pt>
                <c:pt idx="65">
                  <c:v>3.6766809830740536E-2</c:v>
                </c:pt>
                <c:pt idx="66">
                  <c:v>3.6406633778361459E-2</c:v>
                </c:pt>
                <c:pt idx="67">
                  <c:v>3.6969362098598531E-2</c:v>
                </c:pt>
                <c:pt idx="68">
                  <c:v>3.6679110497566364E-2</c:v>
                </c:pt>
                <c:pt idx="69">
                  <c:v>3.646272709941991E-2</c:v>
                </c:pt>
                <c:pt idx="70">
                  <c:v>3.651421415214972E-2</c:v>
                </c:pt>
                <c:pt idx="71">
                  <c:v>3.6368355543451851E-2</c:v>
                </c:pt>
                <c:pt idx="72">
                  <c:v>3.6151776277589719E-2</c:v>
                </c:pt>
                <c:pt idx="73">
                  <c:v>3.5915110465145103E-2</c:v>
                </c:pt>
                <c:pt idx="74">
                  <c:v>3.5616117274514546E-2</c:v>
                </c:pt>
                <c:pt idx="75">
                  <c:v>3.5129901004447968E-2</c:v>
                </c:pt>
                <c:pt idx="76">
                  <c:v>3.5568499984638569E-2</c:v>
                </c:pt>
                <c:pt idx="77">
                  <c:v>3.5098760279534034E-2</c:v>
                </c:pt>
                <c:pt idx="78">
                  <c:v>3.5049559373306852E-2</c:v>
                </c:pt>
                <c:pt idx="79">
                  <c:v>3.4862206540823462E-2</c:v>
                </c:pt>
                <c:pt idx="80">
                  <c:v>3.5209710344817617E-2</c:v>
                </c:pt>
                <c:pt idx="81">
                  <c:v>3.5350389194381125E-2</c:v>
                </c:pt>
                <c:pt idx="82">
                  <c:v>3.5194982803188835E-2</c:v>
                </c:pt>
                <c:pt idx="83">
                  <c:v>3.4504383221152575E-2</c:v>
                </c:pt>
                <c:pt idx="84">
                  <c:v>3.4479619398840845E-2</c:v>
                </c:pt>
                <c:pt idx="85">
                  <c:v>3.4767476048055225E-2</c:v>
                </c:pt>
                <c:pt idx="86">
                  <c:v>3.4584960119954801E-2</c:v>
                </c:pt>
                <c:pt idx="87">
                  <c:v>3.4302638703433669E-2</c:v>
                </c:pt>
                <c:pt idx="88">
                  <c:v>3.4317730234461254E-2</c:v>
                </c:pt>
                <c:pt idx="89">
                  <c:v>3.4315937752911092E-2</c:v>
                </c:pt>
                <c:pt idx="90">
                  <c:v>3.4555792868104458E-2</c:v>
                </c:pt>
                <c:pt idx="91">
                  <c:v>3.4158161829615501E-2</c:v>
                </c:pt>
                <c:pt idx="92">
                  <c:v>3.4184662639157218E-2</c:v>
                </c:pt>
                <c:pt idx="93">
                  <c:v>3.5017990318882107E-2</c:v>
                </c:pt>
                <c:pt idx="94">
                  <c:v>3.5008452643265867E-2</c:v>
                </c:pt>
                <c:pt idx="95">
                  <c:v>3.4776516990538554E-2</c:v>
                </c:pt>
                <c:pt idx="96">
                  <c:v>3.4845709209698025E-2</c:v>
                </c:pt>
                <c:pt idx="97">
                  <c:v>3.5156966014274545E-2</c:v>
                </c:pt>
                <c:pt idx="98">
                  <c:v>3.5205658682300085E-2</c:v>
                </c:pt>
                <c:pt idx="99">
                  <c:v>3.5047294494165798E-2</c:v>
                </c:pt>
                <c:pt idx="100">
                  <c:v>3.4894809737885321E-2</c:v>
                </c:pt>
                <c:pt idx="101">
                  <c:v>3.4576650366733699E-2</c:v>
                </c:pt>
                <c:pt idx="102">
                  <c:v>3.454472484037735E-2</c:v>
                </c:pt>
                <c:pt idx="103">
                  <c:v>3.4134779095445406E-2</c:v>
                </c:pt>
                <c:pt idx="104">
                  <c:v>3.3940537371651147E-2</c:v>
                </c:pt>
                <c:pt idx="105">
                  <c:v>3.3919188099060436E-2</c:v>
                </c:pt>
                <c:pt idx="106">
                  <c:v>3.3817842370271238E-2</c:v>
                </c:pt>
                <c:pt idx="107">
                  <c:v>3.3727124359257447E-2</c:v>
                </c:pt>
                <c:pt idx="108">
                  <c:v>3.348050785866561E-2</c:v>
                </c:pt>
                <c:pt idx="109">
                  <c:v>3.3466128170178036E-2</c:v>
                </c:pt>
                <c:pt idx="110">
                  <c:v>3.3770516426347916E-2</c:v>
                </c:pt>
                <c:pt idx="111">
                  <c:v>3.4059920737324383E-2</c:v>
                </c:pt>
                <c:pt idx="112">
                  <c:v>3.4148657408707268E-2</c:v>
                </c:pt>
                <c:pt idx="113">
                  <c:v>3.4299459603176492E-2</c:v>
                </c:pt>
                <c:pt idx="114">
                  <c:v>3.4529993452690387E-2</c:v>
                </c:pt>
                <c:pt idx="115">
                  <c:v>3.4724954717916867E-2</c:v>
                </c:pt>
                <c:pt idx="116">
                  <c:v>3.4734698113925835E-2</c:v>
                </c:pt>
                <c:pt idx="117">
                  <c:v>3.4346063588833659E-2</c:v>
                </c:pt>
                <c:pt idx="118">
                  <c:v>3.4571604186426769E-2</c:v>
                </c:pt>
                <c:pt idx="119">
                  <c:v>3.4892647534676982E-2</c:v>
                </c:pt>
                <c:pt idx="120">
                  <c:v>3.482170432641727E-2</c:v>
                </c:pt>
                <c:pt idx="121">
                  <c:v>3.4515882376604141E-2</c:v>
                </c:pt>
                <c:pt idx="122">
                  <c:v>3.4617454171775863E-2</c:v>
                </c:pt>
                <c:pt idx="123">
                  <c:v>3.4686006967650646E-2</c:v>
                </c:pt>
                <c:pt idx="124">
                  <c:v>3.4694282794360903E-2</c:v>
                </c:pt>
                <c:pt idx="125">
                  <c:v>3.4835656340693723E-2</c:v>
                </c:pt>
                <c:pt idx="126">
                  <c:v>3.5027112912961143E-2</c:v>
                </c:pt>
                <c:pt idx="127">
                  <c:v>3.4902308306634572E-2</c:v>
                </c:pt>
                <c:pt idx="128">
                  <c:v>3.4906449587911031E-2</c:v>
                </c:pt>
                <c:pt idx="129">
                  <c:v>3.4706951553521499E-2</c:v>
                </c:pt>
                <c:pt idx="130">
                  <c:v>3.4494939492768419E-2</c:v>
                </c:pt>
                <c:pt idx="131">
                  <c:v>3.4389173563753921E-2</c:v>
                </c:pt>
                <c:pt idx="132">
                  <c:v>3.500109188756681E-2</c:v>
                </c:pt>
                <c:pt idx="133">
                  <c:v>3.4591925184700952E-2</c:v>
                </c:pt>
                <c:pt idx="134">
                  <c:v>3.477749540362738E-2</c:v>
                </c:pt>
                <c:pt idx="135">
                  <c:v>3.490141098366982E-2</c:v>
                </c:pt>
                <c:pt idx="136">
                  <c:v>3.5096002656056106E-2</c:v>
                </c:pt>
                <c:pt idx="137">
                  <c:v>3.5264235976300094E-2</c:v>
                </c:pt>
                <c:pt idx="138">
                  <c:v>3.5313119090150759E-2</c:v>
                </c:pt>
                <c:pt idx="139">
                  <c:v>3.6197579157202134E-2</c:v>
                </c:pt>
                <c:pt idx="140">
                  <c:v>3.5467914873953142E-2</c:v>
                </c:pt>
                <c:pt idx="141">
                  <c:v>3.5326656192172255E-2</c:v>
                </c:pt>
                <c:pt idx="142">
                  <c:v>3.5025564190821978E-2</c:v>
                </c:pt>
                <c:pt idx="143">
                  <c:v>3.4783535610304367E-2</c:v>
                </c:pt>
                <c:pt idx="144">
                  <c:v>3.4952142699588531E-2</c:v>
                </c:pt>
                <c:pt idx="145">
                  <c:v>3.4751503783744454E-2</c:v>
                </c:pt>
                <c:pt idx="146">
                  <c:v>3.5193410423134418E-2</c:v>
                </c:pt>
                <c:pt idx="147">
                  <c:v>3.4471234294638671E-2</c:v>
                </c:pt>
                <c:pt idx="148">
                  <c:v>3.4380166813247681E-2</c:v>
                </c:pt>
                <c:pt idx="149">
                  <c:v>3.4242150265395573E-2</c:v>
                </c:pt>
                <c:pt idx="150">
                  <c:v>3.4143153414094261E-2</c:v>
                </c:pt>
                <c:pt idx="151">
                  <c:v>3.4891103724223153E-2</c:v>
                </c:pt>
                <c:pt idx="152">
                  <c:v>3.4812835006497858E-2</c:v>
                </c:pt>
                <c:pt idx="153">
                  <c:v>3.6066451136363635E-2</c:v>
                </c:pt>
                <c:pt idx="154">
                  <c:v>3.6144265543757013E-2</c:v>
                </c:pt>
                <c:pt idx="155">
                  <c:v>3.5816313154594361E-2</c:v>
                </c:pt>
                <c:pt idx="156">
                  <c:v>3.6649446564714916E-2</c:v>
                </c:pt>
                <c:pt idx="157">
                  <c:v>3.6830456969224386E-2</c:v>
                </c:pt>
                <c:pt idx="158">
                  <c:v>3.6455383635013709E-2</c:v>
                </c:pt>
                <c:pt idx="159">
                  <c:v>3.6027750824717875E-2</c:v>
                </c:pt>
                <c:pt idx="160">
                  <c:v>3.6132935783996914E-2</c:v>
                </c:pt>
                <c:pt idx="161">
                  <c:v>3.6260459633223101E-2</c:v>
                </c:pt>
                <c:pt idx="162">
                  <c:v>3.630331426316423E-2</c:v>
                </c:pt>
                <c:pt idx="163">
                  <c:v>3.6196957390750274E-2</c:v>
                </c:pt>
                <c:pt idx="164">
                  <c:v>3.5964940198728403E-2</c:v>
                </c:pt>
                <c:pt idx="165">
                  <c:v>3.6005179328884321E-2</c:v>
                </c:pt>
                <c:pt idx="166">
                  <c:v>3.6141202343365812E-2</c:v>
                </c:pt>
                <c:pt idx="167">
                  <c:v>3.640786440539466E-2</c:v>
                </c:pt>
                <c:pt idx="168">
                  <c:v>3.6505993337956226E-2</c:v>
                </c:pt>
                <c:pt idx="169">
                  <c:v>3.6334184121154869E-2</c:v>
                </c:pt>
                <c:pt idx="170">
                  <c:v>3.7348466637098038E-2</c:v>
                </c:pt>
                <c:pt idx="171">
                  <c:v>3.6612114571638057E-2</c:v>
                </c:pt>
                <c:pt idx="172">
                  <c:v>3.6583938175309277E-2</c:v>
                </c:pt>
                <c:pt idx="173">
                  <c:v>3.6490628692021805E-2</c:v>
                </c:pt>
                <c:pt idx="174">
                  <c:v>3.6231706534366304E-2</c:v>
                </c:pt>
                <c:pt idx="175">
                  <c:v>3.6071160905898965E-2</c:v>
                </c:pt>
                <c:pt idx="176">
                  <c:v>3.5937954777797813E-2</c:v>
                </c:pt>
                <c:pt idx="177">
                  <c:v>3.5497295332661508E-2</c:v>
                </c:pt>
                <c:pt idx="178">
                  <c:v>3.4826324953373705E-2</c:v>
                </c:pt>
                <c:pt idx="179">
                  <c:v>3.5561252029106497E-2</c:v>
                </c:pt>
                <c:pt idx="180">
                  <c:v>3.5218701927312412E-2</c:v>
                </c:pt>
                <c:pt idx="181">
                  <c:v>3.510186220846126E-2</c:v>
                </c:pt>
                <c:pt idx="182">
                  <c:v>3.4781647225639228E-2</c:v>
                </c:pt>
                <c:pt idx="183">
                  <c:v>3.4530089209491847E-2</c:v>
                </c:pt>
                <c:pt idx="184">
                  <c:v>3.4578892163781162E-2</c:v>
                </c:pt>
                <c:pt idx="185">
                  <c:v>3.5042600059073795E-2</c:v>
                </c:pt>
                <c:pt idx="186">
                  <c:v>3.5063708057279597E-2</c:v>
                </c:pt>
                <c:pt idx="187">
                  <c:v>3.4845059505250638E-2</c:v>
                </c:pt>
                <c:pt idx="188">
                  <c:v>3.4609474840358416E-2</c:v>
                </c:pt>
                <c:pt idx="189">
                  <c:v>3.4746403024363243E-2</c:v>
                </c:pt>
                <c:pt idx="190">
                  <c:v>3.4653552018382654E-2</c:v>
                </c:pt>
                <c:pt idx="191">
                  <c:v>3.4642472276023885E-2</c:v>
                </c:pt>
                <c:pt idx="192">
                  <c:v>3.4796768315785799E-2</c:v>
                </c:pt>
                <c:pt idx="193">
                  <c:v>3.4781473306456596E-2</c:v>
                </c:pt>
                <c:pt idx="194">
                  <c:v>3.4697050413049851E-2</c:v>
                </c:pt>
                <c:pt idx="195">
                  <c:v>3.4850513646290437E-2</c:v>
                </c:pt>
                <c:pt idx="196">
                  <c:v>3.5373227927560834E-2</c:v>
                </c:pt>
                <c:pt idx="197">
                  <c:v>3.4797707624821837E-2</c:v>
                </c:pt>
                <c:pt idx="198">
                  <c:v>3.4899901863548251E-2</c:v>
                </c:pt>
                <c:pt idx="199">
                  <c:v>3.5219886315014041E-2</c:v>
                </c:pt>
                <c:pt idx="200">
                  <c:v>3.4959371078443491E-2</c:v>
                </c:pt>
                <c:pt idx="201">
                  <c:v>3.5700609753618738E-2</c:v>
                </c:pt>
                <c:pt idx="202">
                  <c:v>3.6800097768562239E-2</c:v>
                </c:pt>
                <c:pt idx="203">
                  <c:v>3.7028814229022093E-2</c:v>
                </c:pt>
                <c:pt idx="204">
                  <c:v>3.7307975175125734E-2</c:v>
                </c:pt>
                <c:pt idx="205">
                  <c:v>3.7168005015559079E-2</c:v>
                </c:pt>
                <c:pt idx="206">
                  <c:v>3.6588868989596172E-2</c:v>
                </c:pt>
                <c:pt idx="207">
                  <c:v>3.6302201537492779E-2</c:v>
                </c:pt>
                <c:pt idx="208">
                  <c:v>3.6720310221305119E-2</c:v>
                </c:pt>
                <c:pt idx="209">
                  <c:v>3.6799962323039476E-2</c:v>
                </c:pt>
                <c:pt idx="210">
                  <c:v>3.6441488197084232E-2</c:v>
                </c:pt>
                <c:pt idx="211">
                  <c:v>3.5939731786237404E-2</c:v>
                </c:pt>
                <c:pt idx="212">
                  <c:v>3.6210850731304811E-2</c:v>
                </c:pt>
                <c:pt idx="213">
                  <c:v>3.7384922025786589E-2</c:v>
                </c:pt>
                <c:pt idx="214">
                  <c:v>3.6999298059630856E-2</c:v>
                </c:pt>
                <c:pt idx="215">
                  <c:v>3.6439858783818974E-2</c:v>
                </c:pt>
                <c:pt idx="216">
                  <c:v>3.5895316535561259E-2</c:v>
                </c:pt>
                <c:pt idx="217">
                  <c:v>3.5966635094789264E-2</c:v>
                </c:pt>
                <c:pt idx="218">
                  <c:v>3.4942293021682599E-2</c:v>
                </c:pt>
                <c:pt idx="219">
                  <c:v>3.451518826591761E-2</c:v>
                </c:pt>
                <c:pt idx="220">
                  <c:v>3.4370328567754835E-2</c:v>
                </c:pt>
                <c:pt idx="221">
                  <c:v>3.4011329904749178E-2</c:v>
                </c:pt>
                <c:pt idx="222">
                  <c:v>3.3657783616267055E-2</c:v>
                </c:pt>
                <c:pt idx="223">
                  <c:v>3.3387917664651511E-2</c:v>
                </c:pt>
                <c:pt idx="224">
                  <c:v>3.3397229776721611E-2</c:v>
                </c:pt>
                <c:pt idx="225">
                  <c:v>3.3550345999425572E-2</c:v>
                </c:pt>
                <c:pt idx="226">
                  <c:v>3.3707556547028401E-2</c:v>
                </c:pt>
                <c:pt idx="227">
                  <c:v>3.3660872493947377E-2</c:v>
                </c:pt>
                <c:pt idx="228">
                  <c:v>3.3003380189735428E-2</c:v>
                </c:pt>
                <c:pt idx="229">
                  <c:v>3.2145235691584138E-2</c:v>
                </c:pt>
                <c:pt idx="230">
                  <c:v>3.1664235435921499E-2</c:v>
                </c:pt>
                <c:pt idx="231">
                  <c:v>3.1792916552589055E-2</c:v>
                </c:pt>
                <c:pt idx="232">
                  <c:v>3.1486326720857813E-2</c:v>
                </c:pt>
                <c:pt idx="233">
                  <c:v>3.1870476175996136E-2</c:v>
                </c:pt>
                <c:pt idx="234">
                  <c:v>3.1606719649116176E-2</c:v>
                </c:pt>
                <c:pt idx="235">
                  <c:v>3.1557149545001335E-2</c:v>
                </c:pt>
                <c:pt idx="236">
                  <c:v>3.1630854495538777E-2</c:v>
                </c:pt>
                <c:pt idx="237">
                  <c:v>3.1873264322867981E-2</c:v>
                </c:pt>
                <c:pt idx="238">
                  <c:v>3.1939711450135487E-2</c:v>
                </c:pt>
                <c:pt idx="239">
                  <c:v>3.1837647600336798E-2</c:v>
                </c:pt>
                <c:pt idx="240">
                  <c:v>3.2053273064937451E-2</c:v>
                </c:pt>
                <c:pt idx="241">
                  <c:v>3.1991340441866419E-2</c:v>
                </c:pt>
                <c:pt idx="242">
                  <c:v>3.2070439165546694E-2</c:v>
                </c:pt>
                <c:pt idx="243">
                  <c:v>3.2174689376028499E-2</c:v>
                </c:pt>
                <c:pt idx="244">
                  <c:v>3.2140669975459425E-2</c:v>
                </c:pt>
                <c:pt idx="245">
                  <c:v>3.1884126444134735E-2</c:v>
                </c:pt>
                <c:pt idx="246">
                  <c:v>3.2071611670374971E-2</c:v>
                </c:pt>
                <c:pt idx="247">
                  <c:v>3.2529127679988355E-2</c:v>
                </c:pt>
                <c:pt idx="248">
                  <c:v>3.276790857898542E-2</c:v>
                </c:pt>
                <c:pt idx="249">
                  <c:v>3.2978946331426354E-2</c:v>
                </c:pt>
                <c:pt idx="250">
                  <c:v>3.2676677840850689E-2</c:v>
                </c:pt>
                <c:pt idx="251">
                  <c:v>3.2815297646688009E-2</c:v>
                </c:pt>
                <c:pt idx="252">
                  <c:v>3.2753074773315335E-2</c:v>
                </c:pt>
                <c:pt idx="253">
                  <c:v>3.2235335460391312E-2</c:v>
                </c:pt>
                <c:pt idx="254">
                  <c:v>3.2350744559053568E-2</c:v>
                </c:pt>
                <c:pt idx="255">
                  <c:v>3.2436100690084131E-2</c:v>
                </c:pt>
                <c:pt idx="256">
                  <c:v>3.2137827808343303E-2</c:v>
                </c:pt>
                <c:pt idx="257">
                  <c:v>3.2466376539479445E-2</c:v>
                </c:pt>
                <c:pt idx="258">
                  <c:v>3.1957922464418351E-2</c:v>
                </c:pt>
                <c:pt idx="259">
                  <c:v>3.234270544240235E-2</c:v>
                </c:pt>
                <c:pt idx="260">
                  <c:v>3.2622026983892272E-2</c:v>
                </c:pt>
                <c:pt idx="261">
                  <c:v>3.2734514320975121E-2</c:v>
                </c:pt>
                <c:pt idx="262">
                  <c:v>3.2861714198454343E-2</c:v>
                </c:pt>
                <c:pt idx="263">
                  <c:v>3.2902265059340581E-2</c:v>
                </c:pt>
                <c:pt idx="264">
                  <c:v>3.3617748289824168E-2</c:v>
                </c:pt>
                <c:pt idx="265">
                  <c:v>3.4001783371682665E-2</c:v>
                </c:pt>
                <c:pt idx="266">
                  <c:v>3.134564742477363E-2</c:v>
                </c:pt>
                <c:pt idx="267">
                  <c:v>3.1324572959357998E-2</c:v>
                </c:pt>
                <c:pt idx="268">
                  <c:v>3.1104846015007293E-2</c:v>
                </c:pt>
                <c:pt idx="269">
                  <c:v>3.1166865998475575E-2</c:v>
                </c:pt>
                <c:pt idx="270">
                  <c:v>3.0543666418181382E-2</c:v>
                </c:pt>
                <c:pt idx="271">
                  <c:v>3.0677812752637725E-2</c:v>
                </c:pt>
                <c:pt idx="272">
                  <c:v>3.0574400286220018E-2</c:v>
                </c:pt>
                <c:pt idx="273">
                  <c:v>3.0626589251124665E-2</c:v>
                </c:pt>
                <c:pt idx="274">
                  <c:v>3.0710963786267732E-2</c:v>
                </c:pt>
                <c:pt idx="275">
                  <c:v>3.0564341609908639E-2</c:v>
                </c:pt>
                <c:pt idx="276">
                  <c:v>3.0534968056970462E-2</c:v>
                </c:pt>
                <c:pt idx="277">
                  <c:v>3.0845431683891988E-2</c:v>
                </c:pt>
                <c:pt idx="278">
                  <c:v>3.0874521863375744E-2</c:v>
                </c:pt>
                <c:pt idx="279">
                  <c:v>3.0437833182050414E-2</c:v>
                </c:pt>
                <c:pt idx="280">
                  <c:v>3.0272405684727055E-2</c:v>
                </c:pt>
                <c:pt idx="281">
                  <c:v>3.006773022286674E-2</c:v>
                </c:pt>
                <c:pt idx="282">
                  <c:v>3.0362102175395689E-2</c:v>
                </c:pt>
                <c:pt idx="283">
                  <c:v>3.0392805295319559E-2</c:v>
                </c:pt>
                <c:pt idx="284">
                  <c:v>3.0598085755862887E-2</c:v>
                </c:pt>
                <c:pt idx="285">
                  <c:v>3.0451033986396935E-2</c:v>
                </c:pt>
                <c:pt idx="286">
                  <c:v>3.0451680424614613E-2</c:v>
                </c:pt>
                <c:pt idx="287">
                  <c:v>3.0559054475843579E-2</c:v>
                </c:pt>
                <c:pt idx="288">
                  <c:v>3.0489143581673209E-2</c:v>
                </c:pt>
                <c:pt idx="289">
                  <c:v>3.0478647561947732E-2</c:v>
                </c:pt>
                <c:pt idx="290">
                  <c:v>3.010100912559479E-2</c:v>
                </c:pt>
                <c:pt idx="291">
                  <c:v>3.0367876004009517E-2</c:v>
                </c:pt>
                <c:pt idx="292">
                  <c:v>3.0389391062384957E-2</c:v>
                </c:pt>
                <c:pt idx="293">
                  <c:v>3.0047366843150604E-2</c:v>
                </c:pt>
                <c:pt idx="294">
                  <c:v>2.981155799030881E-2</c:v>
                </c:pt>
                <c:pt idx="295">
                  <c:v>3.0085742499232831E-2</c:v>
                </c:pt>
                <c:pt idx="296">
                  <c:v>3.029846119321521E-2</c:v>
                </c:pt>
                <c:pt idx="297">
                  <c:v>2.999146376756864E-2</c:v>
                </c:pt>
                <c:pt idx="298">
                  <c:v>3.0674404297830943E-2</c:v>
                </c:pt>
                <c:pt idx="299">
                  <c:v>3.0772928047386804E-2</c:v>
                </c:pt>
                <c:pt idx="300">
                  <c:v>3.133451127233651E-2</c:v>
                </c:pt>
                <c:pt idx="301">
                  <c:v>3.0739553365098954E-2</c:v>
                </c:pt>
                <c:pt idx="302">
                  <c:v>3.0982893666031141E-2</c:v>
                </c:pt>
                <c:pt idx="303">
                  <c:v>2.9974567134330478E-2</c:v>
                </c:pt>
                <c:pt idx="304">
                  <c:v>2.9814408421773506E-2</c:v>
                </c:pt>
                <c:pt idx="305">
                  <c:v>2.9414142202505794E-2</c:v>
                </c:pt>
                <c:pt idx="306">
                  <c:v>2.9464503747253006E-2</c:v>
                </c:pt>
                <c:pt idx="307">
                  <c:v>2.9131851825146462E-2</c:v>
                </c:pt>
                <c:pt idx="308">
                  <c:v>2.931508047017516E-2</c:v>
                </c:pt>
                <c:pt idx="309">
                  <c:v>2.9316755241947878E-2</c:v>
                </c:pt>
                <c:pt idx="310">
                  <c:v>2.9494438902465153E-2</c:v>
                </c:pt>
                <c:pt idx="311">
                  <c:v>2.9379181197710762E-2</c:v>
                </c:pt>
                <c:pt idx="312">
                  <c:v>2.950038964773544E-2</c:v>
                </c:pt>
                <c:pt idx="313">
                  <c:v>2.9552935068338552E-2</c:v>
                </c:pt>
                <c:pt idx="314">
                  <c:v>2.9852649468208224E-2</c:v>
                </c:pt>
                <c:pt idx="315">
                  <c:v>2.9694378087164661E-2</c:v>
                </c:pt>
                <c:pt idx="316">
                  <c:v>2.9970033662495763E-2</c:v>
                </c:pt>
                <c:pt idx="317">
                  <c:v>3.0274624375332269E-2</c:v>
                </c:pt>
                <c:pt idx="318">
                  <c:v>2.9545138828509541E-2</c:v>
                </c:pt>
                <c:pt idx="319">
                  <c:v>2.9703745062757175E-2</c:v>
                </c:pt>
                <c:pt idx="320">
                  <c:v>3.0064078949548354E-2</c:v>
                </c:pt>
                <c:pt idx="321">
                  <c:v>2.9823243146079346E-2</c:v>
                </c:pt>
                <c:pt idx="322">
                  <c:v>2.9499822770121163E-2</c:v>
                </c:pt>
                <c:pt idx="323">
                  <c:v>2.9569478144816707E-2</c:v>
                </c:pt>
                <c:pt idx="324">
                  <c:v>2.9566642341976503E-2</c:v>
                </c:pt>
                <c:pt idx="325">
                  <c:v>2.97913295053987E-2</c:v>
                </c:pt>
                <c:pt idx="326">
                  <c:v>3.0104000972905328E-2</c:v>
                </c:pt>
                <c:pt idx="327">
                  <c:v>3.0014173348916876E-2</c:v>
                </c:pt>
                <c:pt idx="328">
                  <c:v>3.0239386183016321E-2</c:v>
                </c:pt>
                <c:pt idx="329">
                  <c:v>3.079996701556633E-2</c:v>
                </c:pt>
                <c:pt idx="330">
                  <c:v>3.0346960293201442E-2</c:v>
                </c:pt>
                <c:pt idx="331">
                  <c:v>3.0092966459793882E-2</c:v>
                </c:pt>
                <c:pt idx="332">
                  <c:v>2.9759072361904115E-2</c:v>
                </c:pt>
                <c:pt idx="333">
                  <c:v>2.9563207699288625E-2</c:v>
                </c:pt>
                <c:pt idx="334">
                  <c:v>2.9786102638953364E-2</c:v>
                </c:pt>
                <c:pt idx="335">
                  <c:v>3.1044870887414269E-2</c:v>
                </c:pt>
                <c:pt idx="336">
                  <c:v>3.093888702134219E-2</c:v>
                </c:pt>
                <c:pt idx="337">
                  <c:v>3.1794145301883799E-2</c:v>
                </c:pt>
                <c:pt idx="338">
                  <c:v>3.1723210228603013E-2</c:v>
                </c:pt>
                <c:pt idx="339">
                  <c:v>3.1692091374103407E-2</c:v>
                </c:pt>
                <c:pt idx="340">
                  <c:v>3.1853652794625209E-2</c:v>
                </c:pt>
                <c:pt idx="341">
                  <c:v>3.2318455246840391E-2</c:v>
                </c:pt>
                <c:pt idx="342">
                  <c:v>3.162989680679533E-2</c:v>
                </c:pt>
                <c:pt idx="343">
                  <c:v>3.1900913362188081E-2</c:v>
                </c:pt>
                <c:pt idx="344">
                  <c:v>3.1951529185136718E-2</c:v>
                </c:pt>
                <c:pt idx="345">
                  <c:v>3.1775212986328814E-2</c:v>
                </c:pt>
                <c:pt idx="346">
                  <c:v>3.1194257096953504E-2</c:v>
                </c:pt>
                <c:pt idx="347">
                  <c:v>3.1514854791168057E-2</c:v>
                </c:pt>
                <c:pt idx="348">
                  <c:v>3.1572722332010902E-2</c:v>
                </c:pt>
                <c:pt idx="349">
                  <c:v>3.1277637244782316E-2</c:v>
                </c:pt>
                <c:pt idx="350">
                  <c:v>3.142160566736938E-2</c:v>
                </c:pt>
                <c:pt idx="351">
                  <c:v>3.1373644519134561E-2</c:v>
                </c:pt>
                <c:pt idx="352">
                  <c:v>3.1329401598034608E-2</c:v>
                </c:pt>
                <c:pt idx="353">
                  <c:v>3.1024705914904735E-2</c:v>
                </c:pt>
                <c:pt idx="354">
                  <c:v>3.1456441003837737E-2</c:v>
                </c:pt>
                <c:pt idx="355">
                  <c:v>3.1479260677762369E-2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6A-4C31-9B2C-ADBEA6279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2248368"/>
        <c:axId val="792235576"/>
      </c:lineChart>
      <c:dateAx>
        <c:axId val="792248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235576"/>
        <c:crosses val="autoZero"/>
        <c:auto val="1"/>
        <c:lblOffset val="100"/>
        <c:baseTimeUnit val="days"/>
      </c:dateAx>
      <c:valAx>
        <c:axId val="792235576"/>
        <c:scaling>
          <c:orientation val="minMax"/>
          <c:min val="2.9000000000000005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224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True Range Monthly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strRef>
              <c:f>'[1]ATR monthly'!$N$1</c:f>
              <c:strCache>
                <c:ptCount val="1"/>
                <c:pt idx="0">
                  <c:v>Average True Range Monthly %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monthly'!$A$2:$A$266</c:f>
              <c:numCache>
                <c:formatCode>General</c:formatCode>
                <c:ptCount val="265"/>
                <c:pt idx="0">
                  <c:v>43647</c:v>
                </c:pt>
                <c:pt idx="1">
                  <c:v>43617</c:v>
                </c:pt>
                <c:pt idx="2">
                  <c:v>43586</c:v>
                </c:pt>
                <c:pt idx="3">
                  <c:v>43556</c:v>
                </c:pt>
                <c:pt idx="4">
                  <c:v>43525</c:v>
                </c:pt>
                <c:pt idx="5">
                  <c:v>43497</c:v>
                </c:pt>
                <c:pt idx="6">
                  <c:v>43466</c:v>
                </c:pt>
                <c:pt idx="7">
                  <c:v>43435</c:v>
                </c:pt>
                <c:pt idx="8">
                  <c:v>43405</c:v>
                </c:pt>
                <c:pt idx="9">
                  <c:v>43374</c:v>
                </c:pt>
                <c:pt idx="10">
                  <c:v>43344</c:v>
                </c:pt>
                <c:pt idx="11">
                  <c:v>43313</c:v>
                </c:pt>
                <c:pt idx="12">
                  <c:v>43282</c:v>
                </c:pt>
                <c:pt idx="13">
                  <c:v>43252</c:v>
                </c:pt>
                <c:pt idx="14">
                  <c:v>43221</c:v>
                </c:pt>
                <c:pt idx="15">
                  <c:v>43191</c:v>
                </c:pt>
                <c:pt idx="16">
                  <c:v>43160</c:v>
                </c:pt>
                <c:pt idx="17">
                  <c:v>43132</c:v>
                </c:pt>
                <c:pt idx="18">
                  <c:v>43101</c:v>
                </c:pt>
                <c:pt idx="19">
                  <c:v>43070</c:v>
                </c:pt>
                <c:pt idx="20">
                  <c:v>43040</c:v>
                </c:pt>
                <c:pt idx="21">
                  <c:v>43009</c:v>
                </c:pt>
                <c:pt idx="22">
                  <c:v>42979</c:v>
                </c:pt>
                <c:pt idx="23">
                  <c:v>42948</c:v>
                </c:pt>
                <c:pt idx="24">
                  <c:v>42917</c:v>
                </c:pt>
                <c:pt idx="25">
                  <c:v>42887</c:v>
                </c:pt>
                <c:pt idx="26">
                  <c:v>42856</c:v>
                </c:pt>
                <c:pt idx="27">
                  <c:v>42826</c:v>
                </c:pt>
                <c:pt idx="28">
                  <c:v>42795</c:v>
                </c:pt>
                <c:pt idx="29">
                  <c:v>42767</c:v>
                </c:pt>
                <c:pt idx="30">
                  <c:v>42736</c:v>
                </c:pt>
                <c:pt idx="31">
                  <c:v>42705</c:v>
                </c:pt>
                <c:pt idx="32">
                  <c:v>42675</c:v>
                </c:pt>
                <c:pt idx="33">
                  <c:v>42644</c:v>
                </c:pt>
                <c:pt idx="34">
                  <c:v>42614</c:v>
                </c:pt>
                <c:pt idx="35">
                  <c:v>42583</c:v>
                </c:pt>
                <c:pt idx="36">
                  <c:v>42552</c:v>
                </c:pt>
                <c:pt idx="37">
                  <c:v>42522</c:v>
                </c:pt>
                <c:pt idx="38">
                  <c:v>42491</c:v>
                </c:pt>
                <c:pt idx="39">
                  <c:v>42461</c:v>
                </c:pt>
                <c:pt idx="40">
                  <c:v>42430</c:v>
                </c:pt>
                <c:pt idx="41">
                  <c:v>42401</c:v>
                </c:pt>
                <c:pt idx="42">
                  <c:v>42370</c:v>
                </c:pt>
                <c:pt idx="43">
                  <c:v>42339</c:v>
                </c:pt>
                <c:pt idx="44">
                  <c:v>42309</c:v>
                </c:pt>
                <c:pt idx="45">
                  <c:v>42278</c:v>
                </c:pt>
                <c:pt idx="46">
                  <c:v>42248</c:v>
                </c:pt>
                <c:pt idx="47">
                  <c:v>42217</c:v>
                </c:pt>
                <c:pt idx="48">
                  <c:v>42186</c:v>
                </c:pt>
                <c:pt idx="49">
                  <c:v>42156</c:v>
                </c:pt>
                <c:pt idx="50">
                  <c:v>42125</c:v>
                </c:pt>
                <c:pt idx="51">
                  <c:v>42095</c:v>
                </c:pt>
                <c:pt idx="52">
                  <c:v>42064</c:v>
                </c:pt>
                <c:pt idx="53">
                  <c:v>42036</c:v>
                </c:pt>
                <c:pt idx="54">
                  <c:v>42005</c:v>
                </c:pt>
                <c:pt idx="55">
                  <c:v>41974</c:v>
                </c:pt>
                <c:pt idx="56">
                  <c:v>41944</c:v>
                </c:pt>
                <c:pt idx="57">
                  <c:v>41913</c:v>
                </c:pt>
                <c:pt idx="58">
                  <c:v>41883</c:v>
                </c:pt>
                <c:pt idx="59">
                  <c:v>41852</c:v>
                </c:pt>
                <c:pt idx="60">
                  <c:v>41821</c:v>
                </c:pt>
                <c:pt idx="61">
                  <c:v>41791</c:v>
                </c:pt>
                <c:pt idx="62">
                  <c:v>41760</c:v>
                </c:pt>
                <c:pt idx="63">
                  <c:v>41730</c:v>
                </c:pt>
                <c:pt idx="64">
                  <c:v>41699</c:v>
                </c:pt>
                <c:pt idx="65">
                  <c:v>41671</c:v>
                </c:pt>
                <c:pt idx="66">
                  <c:v>41640</c:v>
                </c:pt>
                <c:pt idx="67">
                  <c:v>41609</c:v>
                </c:pt>
                <c:pt idx="68">
                  <c:v>41579</c:v>
                </c:pt>
                <c:pt idx="69">
                  <c:v>41548</c:v>
                </c:pt>
                <c:pt idx="70">
                  <c:v>41518</c:v>
                </c:pt>
                <c:pt idx="71">
                  <c:v>41487</c:v>
                </c:pt>
                <c:pt idx="72">
                  <c:v>41456</c:v>
                </c:pt>
                <c:pt idx="73">
                  <c:v>41426</c:v>
                </c:pt>
                <c:pt idx="74">
                  <c:v>41395</c:v>
                </c:pt>
                <c:pt idx="75">
                  <c:v>41365</c:v>
                </c:pt>
                <c:pt idx="76">
                  <c:v>41334</c:v>
                </c:pt>
                <c:pt idx="77">
                  <c:v>41306</c:v>
                </c:pt>
                <c:pt idx="78">
                  <c:v>41275</c:v>
                </c:pt>
                <c:pt idx="79">
                  <c:v>41244</c:v>
                </c:pt>
                <c:pt idx="80">
                  <c:v>41214</c:v>
                </c:pt>
                <c:pt idx="81">
                  <c:v>41183</c:v>
                </c:pt>
                <c:pt idx="82">
                  <c:v>41153</c:v>
                </c:pt>
                <c:pt idx="83">
                  <c:v>41122</c:v>
                </c:pt>
                <c:pt idx="84">
                  <c:v>41091</c:v>
                </c:pt>
                <c:pt idx="85">
                  <c:v>41061</c:v>
                </c:pt>
                <c:pt idx="86">
                  <c:v>41030</c:v>
                </c:pt>
                <c:pt idx="87">
                  <c:v>41000</c:v>
                </c:pt>
                <c:pt idx="88">
                  <c:v>40969</c:v>
                </c:pt>
                <c:pt idx="89">
                  <c:v>40940</c:v>
                </c:pt>
                <c:pt idx="90">
                  <c:v>40909</c:v>
                </c:pt>
                <c:pt idx="91">
                  <c:v>40878</c:v>
                </c:pt>
                <c:pt idx="92">
                  <c:v>40848</c:v>
                </c:pt>
                <c:pt idx="93">
                  <c:v>40817</c:v>
                </c:pt>
                <c:pt idx="94">
                  <c:v>40787</c:v>
                </c:pt>
                <c:pt idx="95">
                  <c:v>40756</c:v>
                </c:pt>
                <c:pt idx="96">
                  <c:v>40725</c:v>
                </c:pt>
                <c:pt idx="97">
                  <c:v>40695</c:v>
                </c:pt>
                <c:pt idx="98">
                  <c:v>40664</c:v>
                </c:pt>
                <c:pt idx="99">
                  <c:v>40634</c:v>
                </c:pt>
                <c:pt idx="100">
                  <c:v>40603</c:v>
                </c:pt>
                <c:pt idx="101">
                  <c:v>40575</c:v>
                </c:pt>
                <c:pt idx="102">
                  <c:v>40544</c:v>
                </c:pt>
                <c:pt idx="103">
                  <c:v>40513</c:v>
                </c:pt>
                <c:pt idx="104">
                  <c:v>40483</c:v>
                </c:pt>
                <c:pt idx="105">
                  <c:v>40452</c:v>
                </c:pt>
                <c:pt idx="106">
                  <c:v>40422</c:v>
                </c:pt>
                <c:pt idx="107">
                  <c:v>40391</c:v>
                </c:pt>
                <c:pt idx="108">
                  <c:v>40360</c:v>
                </c:pt>
                <c:pt idx="109">
                  <c:v>40330</c:v>
                </c:pt>
                <c:pt idx="110">
                  <c:v>40299</c:v>
                </c:pt>
                <c:pt idx="111">
                  <c:v>40269</c:v>
                </c:pt>
                <c:pt idx="112">
                  <c:v>40238</c:v>
                </c:pt>
                <c:pt idx="113">
                  <c:v>40210</c:v>
                </c:pt>
                <c:pt idx="114">
                  <c:v>40179</c:v>
                </c:pt>
                <c:pt idx="115">
                  <c:v>40148</c:v>
                </c:pt>
                <c:pt idx="116">
                  <c:v>40118</c:v>
                </c:pt>
                <c:pt idx="117">
                  <c:v>40087</c:v>
                </c:pt>
                <c:pt idx="118">
                  <c:v>40057</c:v>
                </c:pt>
                <c:pt idx="119">
                  <c:v>40026</c:v>
                </c:pt>
                <c:pt idx="120">
                  <c:v>39995</c:v>
                </c:pt>
                <c:pt idx="121">
                  <c:v>39965</c:v>
                </c:pt>
                <c:pt idx="122">
                  <c:v>39934</c:v>
                </c:pt>
                <c:pt idx="123">
                  <c:v>39904</c:v>
                </c:pt>
                <c:pt idx="124">
                  <c:v>39873</c:v>
                </c:pt>
                <c:pt idx="125">
                  <c:v>39845</c:v>
                </c:pt>
                <c:pt idx="126">
                  <c:v>39814</c:v>
                </c:pt>
                <c:pt idx="127">
                  <c:v>39783</c:v>
                </c:pt>
                <c:pt idx="128">
                  <c:v>39753</c:v>
                </c:pt>
                <c:pt idx="129">
                  <c:v>39722</c:v>
                </c:pt>
                <c:pt idx="130">
                  <c:v>39692</c:v>
                </c:pt>
                <c:pt idx="131">
                  <c:v>39661</c:v>
                </c:pt>
                <c:pt idx="132">
                  <c:v>39630</c:v>
                </c:pt>
                <c:pt idx="133">
                  <c:v>39600</c:v>
                </c:pt>
                <c:pt idx="134">
                  <c:v>39569</c:v>
                </c:pt>
                <c:pt idx="135">
                  <c:v>39539</c:v>
                </c:pt>
                <c:pt idx="136">
                  <c:v>39508</c:v>
                </c:pt>
                <c:pt idx="137">
                  <c:v>39479</c:v>
                </c:pt>
                <c:pt idx="138">
                  <c:v>39448</c:v>
                </c:pt>
                <c:pt idx="139">
                  <c:v>39417</c:v>
                </c:pt>
                <c:pt idx="140">
                  <c:v>39387</c:v>
                </c:pt>
                <c:pt idx="141">
                  <c:v>39356</c:v>
                </c:pt>
                <c:pt idx="142">
                  <c:v>39326</c:v>
                </c:pt>
                <c:pt idx="143">
                  <c:v>39295</c:v>
                </c:pt>
                <c:pt idx="144">
                  <c:v>39264</c:v>
                </c:pt>
              </c:numCache>
            </c:numRef>
          </c:cat>
          <c:val>
            <c:numRef>
              <c:f>'[1]ATR monthly'!$N$2:$N$266</c:f>
              <c:numCache>
                <c:formatCode>General</c:formatCode>
                <c:ptCount val="265"/>
                <c:pt idx="0">
                  <c:v>0.13219749719835699</c:v>
                </c:pt>
                <c:pt idx="1">
                  <c:v>0.14420963549682123</c:v>
                </c:pt>
                <c:pt idx="2">
                  <c:v>0.1298992275817952</c:v>
                </c:pt>
                <c:pt idx="3">
                  <c:v>0.13611139299058264</c:v>
                </c:pt>
                <c:pt idx="4">
                  <c:v>0.14344238005486673</c:v>
                </c:pt>
                <c:pt idx="5">
                  <c:v>0.13631738299923948</c:v>
                </c:pt>
                <c:pt idx="6">
                  <c:v>0.16857717539627295</c:v>
                </c:pt>
                <c:pt idx="7">
                  <c:v>0.132804984358707</c:v>
                </c:pt>
                <c:pt idx="8">
                  <c:v>0.117363479169261</c:v>
                </c:pt>
                <c:pt idx="9">
                  <c:v>9.2325114304179834E-2</c:v>
                </c:pt>
                <c:pt idx="10">
                  <c:v>8.6419054440938919E-2</c:v>
                </c:pt>
                <c:pt idx="11">
                  <c:v>0.10612650369683567</c:v>
                </c:pt>
                <c:pt idx="12">
                  <c:v>8.6184025243821044E-2</c:v>
                </c:pt>
                <c:pt idx="13">
                  <c:v>9.1744486838380532E-2</c:v>
                </c:pt>
                <c:pt idx="14">
                  <c:v>9.0655740722215841E-2</c:v>
                </c:pt>
                <c:pt idx="15">
                  <c:v>0.10464312281925994</c:v>
                </c:pt>
                <c:pt idx="16">
                  <c:v>0.10642423688444227</c:v>
                </c:pt>
                <c:pt idx="17">
                  <c:v>0.10602836106140177</c:v>
                </c:pt>
                <c:pt idx="18">
                  <c:v>0.11491767394505872</c:v>
                </c:pt>
                <c:pt idx="19">
                  <c:v>0.13251400425191034</c:v>
                </c:pt>
                <c:pt idx="20">
                  <c:v>0.1349346658657144</c:v>
                </c:pt>
                <c:pt idx="21">
                  <c:v>0.14507457439519297</c:v>
                </c:pt>
                <c:pt idx="22">
                  <c:v>0.14912260572208366</c:v>
                </c:pt>
                <c:pt idx="23">
                  <c:v>0.1479500719274229</c:v>
                </c:pt>
                <c:pt idx="24">
                  <c:v>0.15516086628686324</c:v>
                </c:pt>
                <c:pt idx="25">
                  <c:v>0.1957737888070081</c:v>
                </c:pt>
                <c:pt idx="26">
                  <c:v>0.17716537353562503</c:v>
                </c:pt>
                <c:pt idx="27">
                  <c:v>0.17889356648777316</c:v>
                </c:pt>
                <c:pt idx="28">
                  <c:v>0.14567756978492749</c:v>
                </c:pt>
                <c:pt idx="29">
                  <c:v>0.13464818386492691</c:v>
                </c:pt>
                <c:pt idx="30">
                  <c:v>0.14434119216435565</c:v>
                </c:pt>
                <c:pt idx="31">
                  <c:v>0.17406627387729745</c:v>
                </c:pt>
                <c:pt idx="32">
                  <c:v>0.15873987617718863</c:v>
                </c:pt>
                <c:pt idx="33">
                  <c:v>0.16413800839023568</c:v>
                </c:pt>
                <c:pt idx="34">
                  <c:v>0.13495098628589663</c:v>
                </c:pt>
                <c:pt idx="35">
                  <c:v>0.12159427412061824</c:v>
                </c:pt>
                <c:pt idx="36">
                  <c:v>0.12934103704107389</c:v>
                </c:pt>
                <c:pt idx="37">
                  <c:v>0.14966779069767441</c:v>
                </c:pt>
                <c:pt idx="38">
                  <c:v>0.14417850975359839</c:v>
                </c:pt>
                <c:pt idx="39">
                  <c:v>0.14308112907364084</c:v>
                </c:pt>
                <c:pt idx="40">
                  <c:v>0.14745883097298634</c:v>
                </c:pt>
                <c:pt idx="41">
                  <c:v>0.15511370612244899</c:v>
                </c:pt>
                <c:pt idx="42">
                  <c:v>0.1817698254445535</c:v>
                </c:pt>
                <c:pt idx="43">
                  <c:v>0.19824207616707615</c:v>
                </c:pt>
                <c:pt idx="44">
                  <c:v>0.18983934479013118</c:v>
                </c:pt>
                <c:pt idx="45">
                  <c:v>0.18200521454112037</c:v>
                </c:pt>
                <c:pt idx="46">
                  <c:v>0.14210669259107653</c:v>
                </c:pt>
                <c:pt idx="47">
                  <c:v>0.1295794837005789</c:v>
                </c:pt>
                <c:pt idx="48">
                  <c:v>0.12189286756736153</c:v>
                </c:pt>
                <c:pt idx="49">
                  <c:v>0.13087932038917793</c:v>
                </c:pt>
                <c:pt idx="50">
                  <c:v>0.12513972892475697</c:v>
                </c:pt>
                <c:pt idx="51">
                  <c:v>0.12416129613999728</c:v>
                </c:pt>
                <c:pt idx="52">
                  <c:v>0.11815550852551233</c:v>
                </c:pt>
                <c:pt idx="53">
                  <c:v>0.12881729275241999</c:v>
                </c:pt>
                <c:pt idx="54">
                  <c:v>0.1653786410980207</c:v>
                </c:pt>
                <c:pt idx="55">
                  <c:v>0.17997213932886189</c:v>
                </c:pt>
                <c:pt idx="56">
                  <c:v>0.20236670200759257</c:v>
                </c:pt>
                <c:pt idx="57">
                  <c:v>0.20697546799207486</c:v>
                </c:pt>
                <c:pt idx="58">
                  <c:v>0.21959784662554815</c:v>
                </c:pt>
                <c:pt idx="59">
                  <c:v>0.22693530063524892</c:v>
                </c:pt>
                <c:pt idx="60">
                  <c:v>0.25037147543833466</c:v>
                </c:pt>
                <c:pt idx="61">
                  <c:v>0.2297565894189374</c:v>
                </c:pt>
                <c:pt idx="62">
                  <c:v>0.23215848136136308</c:v>
                </c:pt>
                <c:pt idx="63">
                  <c:v>0.20759989939081236</c:v>
                </c:pt>
                <c:pt idx="64">
                  <c:v>0.21148629725829726</c:v>
                </c:pt>
                <c:pt idx="65">
                  <c:v>0.23666149999999994</c:v>
                </c:pt>
                <c:pt idx="66">
                  <c:v>0.18690154000236589</c:v>
                </c:pt>
                <c:pt idx="67">
                  <c:v>0.15080492692030839</c:v>
                </c:pt>
                <c:pt idx="68">
                  <c:v>0.14968502301050535</c:v>
                </c:pt>
                <c:pt idx="69">
                  <c:v>0.15003524893161993</c:v>
                </c:pt>
                <c:pt idx="70">
                  <c:v>0.1571568404742712</c:v>
                </c:pt>
                <c:pt idx="71">
                  <c:v>0.15759604211505962</c:v>
                </c:pt>
                <c:pt idx="72">
                  <c:v>0.17838615077225892</c:v>
                </c:pt>
                <c:pt idx="73">
                  <c:v>0.15563526077759757</c:v>
                </c:pt>
                <c:pt idx="74">
                  <c:v>0.14667543699837141</c:v>
                </c:pt>
                <c:pt idx="75">
                  <c:v>0.18229009407975677</c:v>
                </c:pt>
                <c:pt idx="76">
                  <c:v>0.15994115058578334</c:v>
                </c:pt>
                <c:pt idx="77">
                  <c:v>0.16280844119690963</c:v>
                </c:pt>
                <c:pt idx="78">
                  <c:v>0.14815017255489954</c:v>
                </c:pt>
                <c:pt idx="79">
                  <c:v>0.15683016454098553</c:v>
                </c:pt>
                <c:pt idx="80">
                  <c:v>0.17041545010494377</c:v>
                </c:pt>
                <c:pt idx="81">
                  <c:v>0.1646916032363463</c:v>
                </c:pt>
                <c:pt idx="82">
                  <c:v>0.19503483717440701</c:v>
                </c:pt>
                <c:pt idx="83">
                  <c:v>0.21837091228070171</c:v>
                </c:pt>
                <c:pt idx="84">
                  <c:v>0.21154305590878938</c:v>
                </c:pt>
                <c:pt idx="85">
                  <c:v>0.17668559746966345</c:v>
                </c:pt>
                <c:pt idx="86">
                  <c:v>0.16086161523448816</c:v>
                </c:pt>
                <c:pt idx="87">
                  <c:v>0.15377063047774425</c:v>
                </c:pt>
                <c:pt idx="88">
                  <c:v>0.16997598411457174</c:v>
                </c:pt>
                <c:pt idx="89">
                  <c:v>0.17304106449729945</c:v>
                </c:pt>
                <c:pt idx="90">
                  <c:v>0.24139848270676681</c:v>
                </c:pt>
                <c:pt idx="91">
                  <c:v>0.25223106569118275</c:v>
                </c:pt>
                <c:pt idx="92">
                  <c:v>0.18615849806383869</c:v>
                </c:pt>
                <c:pt idx="93">
                  <c:v>0.20384671428571421</c:v>
                </c:pt>
                <c:pt idx="94">
                  <c:v>0.16387514801619713</c:v>
                </c:pt>
                <c:pt idx="95">
                  <c:v>0.13219760214760959</c:v>
                </c:pt>
                <c:pt idx="96">
                  <c:v>0.13059252369880159</c:v>
                </c:pt>
                <c:pt idx="97">
                  <c:v>0.15475000845178649</c:v>
                </c:pt>
                <c:pt idx="98">
                  <c:v>0.12214164814994677</c:v>
                </c:pt>
                <c:pt idx="99">
                  <c:v>0.13707532147387905</c:v>
                </c:pt>
                <c:pt idx="100">
                  <c:v>0.14725982108634983</c:v>
                </c:pt>
                <c:pt idx="101">
                  <c:v>0.15045373443445925</c:v>
                </c:pt>
                <c:pt idx="102">
                  <c:v>0.13922343483004959</c:v>
                </c:pt>
                <c:pt idx="103">
                  <c:v>0.17315857861288567</c:v>
                </c:pt>
                <c:pt idx="104">
                  <c:v>0.18654895666131621</c:v>
                </c:pt>
                <c:pt idx="105">
                  <c:v>0.17670504871567763</c:v>
                </c:pt>
                <c:pt idx="106">
                  <c:v>0.23591702597842634</c:v>
                </c:pt>
                <c:pt idx="107">
                  <c:v>0.17334826152108146</c:v>
                </c:pt>
                <c:pt idx="108">
                  <c:v>0.17451676130032345</c:v>
                </c:pt>
                <c:pt idx="109">
                  <c:v>0.16068783421516758</c:v>
                </c:pt>
                <c:pt idx="110">
                  <c:v>0.16449364466332839</c:v>
                </c:pt>
                <c:pt idx="111">
                  <c:v>0.14409222588170714</c:v>
                </c:pt>
                <c:pt idx="112">
                  <c:v>0.19382479440586992</c:v>
                </c:pt>
                <c:pt idx="113">
                  <c:v>0.1704946996466431</c:v>
                </c:pt>
                <c:pt idx="114">
                  <c:v>0.15842935813781295</c:v>
                </c:pt>
                <c:pt idx="115">
                  <c:v>0.19280261723009814</c:v>
                </c:pt>
                <c:pt idx="116">
                  <c:v>0.22441322500564209</c:v>
                </c:pt>
                <c:pt idx="117">
                  <c:v>0.27323008849557529</c:v>
                </c:pt>
                <c:pt idx="118">
                  <c:v>0.30308588692274496</c:v>
                </c:pt>
                <c:pt idx="119">
                  <c:v>0.34109902239041312</c:v>
                </c:pt>
                <c:pt idx="120">
                  <c:v>0.49001943245576179</c:v>
                </c:pt>
                <c:pt idx="121">
                  <c:v>0.50422429229756427</c:v>
                </c:pt>
                <c:pt idx="122">
                  <c:v>0.48332824513102884</c:v>
                </c:pt>
                <c:pt idx="123">
                  <c:v>0.82834621943371944</c:v>
                </c:pt>
                <c:pt idx="124">
                  <c:v>1.3502796390442298</c:v>
                </c:pt>
                <c:pt idx="125">
                  <c:v>1.3059279849183076</c:v>
                </c:pt>
                <c:pt idx="126">
                  <c:v>1.2211141419586704</c:v>
                </c:pt>
                <c:pt idx="127">
                  <c:v>1.1318168790752816</c:v>
                </c:pt>
                <c:pt idx="128">
                  <c:v>0.88898327319040549</c:v>
                </c:pt>
                <c:pt idx="129">
                  <c:v>0.53667023757287036</c:v>
                </c:pt>
                <c:pt idx="130">
                  <c:v>0.60066079149608576</c:v>
                </c:pt>
                <c:pt idx="131">
                  <c:v>0.60300184679824842</c:v>
                </c:pt>
                <c:pt idx="132">
                  <c:v>0.45913030982267389</c:v>
                </c:pt>
                <c:pt idx="133">
                  <c:v>0.38366658936721865</c:v>
                </c:pt>
                <c:pt idx="134">
                  <c:v>0.38592578969148011</c:v>
                </c:pt>
                <c:pt idx="135">
                  <c:v>0.39135530647130656</c:v>
                </c:pt>
                <c:pt idx="136">
                  <c:v>0.38736360436466027</c:v>
                </c:pt>
                <c:pt idx="137">
                  <c:v>0.29873588973914517</c:v>
                </c:pt>
                <c:pt idx="138">
                  <c:v>0.1985801706206855</c:v>
                </c:pt>
                <c:pt idx="139">
                  <c:v>0.20762159708923783</c:v>
                </c:pt>
                <c:pt idx="140">
                  <c:v>0.13312200338123417</c:v>
                </c:pt>
                <c:pt idx="141">
                  <c:v>0.12519594492264025</c:v>
                </c:pt>
                <c:pt idx="142">
                  <c:v>0.1160504075630252</c:v>
                </c:pt>
                <c:pt idx="143">
                  <c:v>9.5988902365069753E-2</c:v>
                </c:pt>
                <c:pt idx="144">
                  <c:v>9.7628565714285714E-2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5E-4ACB-834D-3D794705F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280392"/>
        <c:axId val="627283528"/>
      </c:lineChart>
      <c:catAx>
        <c:axId val="627280392"/>
        <c:scaling>
          <c:orientation val="minMax"/>
          <c:min val="36069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3528"/>
        <c:crosses val="autoZero"/>
        <c:auto val="1"/>
        <c:lblAlgn val="ctr"/>
        <c:lblOffset val="100"/>
        <c:noMultiLvlLbl val="1"/>
      </c:catAx>
      <c:valAx>
        <c:axId val="62728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460504"/>
        <c:axId val="8034624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monthly'!$B$2:$B$302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182.33000200000001</c:v>
                      </c:pt>
                      <c:pt idx="1">
                        <c:v>165.83000200000001</c:v>
                      </c:pt>
                      <c:pt idx="2">
                        <c:v>176.229996</c:v>
                      </c:pt>
                      <c:pt idx="3">
                        <c:v>164.759995</c:v>
                      </c:pt>
                      <c:pt idx="4">
                        <c:v>152.55999800000001</c:v>
                      </c:pt>
                      <c:pt idx="5">
                        <c:v>147.449997</c:v>
                      </c:pt>
                      <c:pt idx="6">
                        <c:v>118.889999</c:v>
                      </c:pt>
                      <c:pt idx="7">
                        <c:v>137</c:v>
                      </c:pt>
                      <c:pt idx="8">
                        <c:v>141.66000399999999</c:v>
                      </c:pt>
                      <c:pt idx="9">
                        <c:v>163.800003</c:v>
                      </c:pt>
                      <c:pt idx="10">
                        <c:v>154.86000100000001</c:v>
                      </c:pt>
                      <c:pt idx="11">
                        <c:v>120.18</c:v>
                      </c:pt>
                      <c:pt idx="12">
                        <c:v>124.989998</c:v>
                      </c:pt>
                      <c:pt idx="13">
                        <c:v>113.949997</c:v>
                      </c:pt>
                      <c:pt idx="14">
                        <c:v>99.449996999999996</c:v>
                      </c:pt>
                      <c:pt idx="15">
                        <c:v>89.010002</c:v>
                      </c:pt>
                      <c:pt idx="16">
                        <c:v>81.010002</c:v>
                      </c:pt>
                      <c:pt idx="17">
                        <c:v>77.230002999999996</c:v>
                      </c:pt>
                      <c:pt idx="18">
                        <c:v>77.309997999999993</c:v>
                      </c:pt>
                      <c:pt idx="19">
                        <c:v>66.779999000000004</c:v>
                      </c:pt>
                      <c:pt idx="20">
                        <c:v>62.209999000000003</c:v>
                      </c:pt>
                      <c:pt idx="21">
                        <c:v>62.169998</c:v>
                      </c:pt>
                      <c:pt idx="22">
                        <c:v>61.220001000000003</c:v>
                      </c:pt>
                      <c:pt idx="23">
                        <c:v>61.57</c:v>
                      </c:pt>
                      <c:pt idx="24">
                        <c:v>59.68</c:v>
                      </c:pt>
                      <c:pt idx="25">
                        <c:v>48.27</c:v>
                      </c:pt>
                      <c:pt idx="26">
                        <c:v>52.07</c:v>
                      </c:pt>
                      <c:pt idx="27">
                        <c:v>52.110000999999997</c:v>
                      </c:pt>
                      <c:pt idx="28">
                        <c:v>66.099997999999999</c:v>
                      </c:pt>
                      <c:pt idx="29">
                        <c:v>67.870002999999997</c:v>
                      </c:pt>
                      <c:pt idx="30">
                        <c:v>65.940002000000007</c:v>
                      </c:pt>
                      <c:pt idx="31">
                        <c:v>56.759998000000003</c:v>
                      </c:pt>
                      <c:pt idx="32">
                        <c:v>57.34</c:v>
                      </c:pt>
                      <c:pt idx="33">
                        <c:v>60.919998</c:v>
                      </c:pt>
                      <c:pt idx="34">
                        <c:v>75.889999000000003</c:v>
                      </c:pt>
                      <c:pt idx="35">
                        <c:v>77.599997999999999</c:v>
                      </c:pt>
                      <c:pt idx="36">
                        <c:v>73.879997000000003</c:v>
                      </c:pt>
                      <c:pt idx="37">
                        <c:v>64.5</c:v>
                      </c:pt>
                      <c:pt idx="38">
                        <c:v>65.949996999999996</c:v>
                      </c:pt>
                      <c:pt idx="39">
                        <c:v>66.970000999999996</c:v>
                      </c:pt>
                      <c:pt idx="40">
                        <c:v>62.709999000000003</c:v>
                      </c:pt>
                      <c:pt idx="41">
                        <c:v>61.25</c:v>
                      </c:pt>
                      <c:pt idx="42">
                        <c:v>53.709999000000003</c:v>
                      </c:pt>
                      <c:pt idx="43">
                        <c:v>48.84</c:v>
                      </c:pt>
                      <c:pt idx="44">
                        <c:v>49.349997999999999</c:v>
                      </c:pt>
                      <c:pt idx="45">
                        <c:v>50.34</c:v>
                      </c:pt>
                      <c:pt idx="46">
                        <c:v>62.82</c:v>
                      </c:pt>
                      <c:pt idx="47">
                        <c:v>62.779998999999997</c:v>
                      </c:pt>
                      <c:pt idx="48">
                        <c:v>65.690002000000007</c:v>
                      </c:pt>
                      <c:pt idx="49">
                        <c:v>60.290000999999997</c:v>
                      </c:pt>
                      <c:pt idx="50">
                        <c:v>63.900002000000001</c:v>
                      </c:pt>
                      <c:pt idx="51">
                        <c:v>64.300003000000004</c:v>
                      </c:pt>
                      <c:pt idx="52">
                        <c:v>68.589995999999999</c:v>
                      </c:pt>
                      <c:pt idx="53">
                        <c:v>66.239998</c:v>
                      </c:pt>
                      <c:pt idx="54">
                        <c:v>56.009998000000003</c:v>
                      </c:pt>
                      <c:pt idx="55">
                        <c:v>48.189999</c:v>
                      </c:pt>
                      <c:pt idx="56">
                        <c:v>41.77</c:v>
                      </c:pt>
                      <c:pt idx="57">
                        <c:v>41.82</c:v>
                      </c:pt>
                      <c:pt idx="58">
                        <c:v>40.07</c:v>
                      </c:pt>
                      <c:pt idx="59">
                        <c:v>38.68</c:v>
                      </c:pt>
                      <c:pt idx="60">
                        <c:v>40.380001</c:v>
                      </c:pt>
                      <c:pt idx="61">
                        <c:v>44.599997999999999</c:v>
                      </c:pt>
                      <c:pt idx="62">
                        <c:v>45.720001000000003</c:v>
                      </c:pt>
                      <c:pt idx="63">
                        <c:v>52.669998</c:v>
                      </c:pt>
                      <c:pt idx="64">
                        <c:v>49.5</c:v>
                      </c:pt>
                      <c:pt idx="65">
                        <c:v>46</c:v>
                      </c:pt>
                      <c:pt idx="66">
                        <c:v>59.080002</c:v>
                      </c:pt>
                      <c:pt idx="67">
                        <c:v>70.459998999999996</c:v>
                      </c:pt>
                      <c:pt idx="68">
                        <c:v>68.940002000000007</c:v>
                      </c:pt>
                      <c:pt idx="69">
                        <c:v>72.940002000000007</c:v>
                      </c:pt>
                      <c:pt idx="70">
                        <c:v>71.480002999999996</c:v>
                      </c:pt>
                      <c:pt idx="71">
                        <c:v>69.980002999999996</c:v>
                      </c:pt>
                      <c:pt idx="72">
                        <c:v>65.540001000000004</c:v>
                      </c:pt>
                      <c:pt idx="73">
                        <c:v>78.650002000000001</c:v>
                      </c:pt>
                      <c:pt idx="74">
                        <c:v>75.949996999999996</c:v>
                      </c:pt>
                      <c:pt idx="75">
                        <c:v>62.330002</c:v>
                      </c:pt>
                      <c:pt idx="76">
                        <c:v>66.519997000000004</c:v>
                      </c:pt>
                      <c:pt idx="77">
                        <c:v>69.239998</c:v>
                      </c:pt>
                      <c:pt idx="78">
                        <c:v>77.730002999999996</c:v>
                      </c:pt>
                      <c:pt idx="79">
                        <c:v>73.099997999999999</c:v>
                      </c:pt>
                      <c:pt idx="80">
                        <c:v>69.800003000000004</c:v>
                      </c:pt>
                      <c:pt idx="81">
                        <c:v>74.260002</c:v>
                      </c:pt>
                      <c:pt idx="82">
                        <c:v>65.599997999999999</c:v>
                      </c:pt>
                      <c:pt idx="83">
                        <c:v>57</c:v>
                      </c:pt>
                      <c:pt idx="84">
                        <c:v>59.639999000000003</c:v>
                      </c:pt>
                      <c:pt idx="85">
                        <c:v>70.639999000000003</c:v>
                      </c:pt>
                      <c:pt idx="86">
                        <c:v>73.930000000000007</c:v>
                      </c:pt>
                      <c:pt idx="87">
                        <c:v>74.580001999999993</c:v>
                      </c:pt>
                      <c:pt idx="88">
                        <c:v>67.809997999999993</c:v>
                      </c:pt>
                      <c:pt idx="89">
                        <c:v>63.610000999999997</c:v>
                      </c:pt>
                      <c:pt idx="90">
                        <c:v>47.5</c:v>
                      </c:pt>
                      <c:pt idx="91">
                        <c:v>41.939999</c:v>
                      </c:pt>
                      <c:pt idx="92">
                        <c:v>54.509998000000003</c:v>
                      </c:pt>
                      <c:pt idx="93">
                        <c:v>48</c:v>
                      </c:pt>
                      <c:pt idx="94">
                        <c:v>54.630001</c:v>
                      </c:pt>
                      <c:pt idx="95">
                        <c:v>62.619999</c:v>
                      </c:pt>
                      <c:pt idx="96">
                        <c:v>55.91</c:v>
                      </c:pt>
                      <c:pt idx="97">
                        <c:v>45.075001</c:v>
                      </c:pt>
                      <c:pt idx="98">
                        <c:v>50.134998000000003</c:v>
                      </c:pt>
                      <c:pt idx="99">
                        <c:v>44.845001000000003</c:v>
                      </c:pt>
                      <c:pt idx="100">
                        <c:v>38.775002000000001</c:v>
                      </c:pt>
                      <c:pt idx="101">
                        <c:v>34.790000999999997</c:v>
                      </c:pt>
                      <c:pt idx="102">
                        <c:v>34.695</c:v>
                      </c:pt>
                      <c:pt idx="103">
                        <c:v>27.084999</c:v>
                      </c:pt>
                      <c:pt idx="104">
                        <c:v>22.25</c:v>
                      </c:pt>
                      <c:pt idx="105">
                        <c:v>22.58</c:v>
                      </c:pt>
                      <c:pt idx="106">
                        <c:v>16.559999000000001</c:v>
                      </c:pt>
                      <c:pt idx="107">
                        <c:v>21.059999000000001</c:v>
                      </c:pt>
                      <c:pt idx="108">
                        <c:v>19.290001</c:v>
                      </c:pt>
                      <c:pt idx="109">
                        <c:v>20.25</c:v>
                      </c:pt>
                      <c:pt idx="110">
                        <c:v>19.065000999999999</c:v>
                      </c:pt>
                      <c:pt idx="111">
                        <c:v>20.82</c:v>
                      </c:pt>
                      <c:pt idx="112">
                        <c:v>14.505000000000001</c:v>
                      </c:pt>
                      <c:pt idx="113">
                        <c:v>14.15</c:v>
                      </c:pt>
                      <c:pt idx="114">
                        <c:v>15.435</c:v>
                      </c:pt>
                      <c:pt idx="115">
                        <c:v>13.1</c:v>
                      </c:pt>
                      <c:pt idx="116">
                        <c:v>12.66</c:v>
                      </c:pt>
                      <c:pt idx="117">
                        <c:v>11.3</c:v>
                      </c:pt>
                      <c:pt idx="118">
                        <c:v>9.93</c:v>
                      </c:pt>
                      <c:pt idx="119">
                        <c:v>9.06</c:v>
                      </c:pt>
                      <c:pt idx="120">
                        <c:v>6.62</c:v>
                      </c:pt>
                      <c:pt idx="121">
                        <c:v>6.51</c:v>
                      </c:pt>
                      <c:pt idx="122">
                        <c:v>7.0049999999999999</c:v>
                      </c:pt>
                      <c:pt idx="123">
                        <c:v>4.4400000000000004</c:v>
                      </c:pt>
                      <c:pt idx="124">
                        <c:v>2.81</c:v>
                      </c:pt>
                      <c:pt idx="125">
                        <c:v>3.41</c:v>
                      </c:pt>
                      <c:pt idx="126">
                        <c:v>3.9750000000000001</c:v>
                      </c:pt>
                      <c:pt idx="127">
                        <c:v>4.82</c:v>
                      </c:pt>
                      <c:pt idx="128">
                        <c:v>6.73</c:v>
                      </c:pt>
                      <c:pt idx="129">
                        <c:v>11.395</c:v>
                      </c:pt>
                      <c:pt idx="130">
                        <c:v>9.9450000000000003</c:v>
                      </c:pt>
                      <c:pt idx="131">
                        <c:v>11.255000000000001</c:v>
                      </c:pt>
                      <c:pt idx="132">
                        <c:v>14.34</c:v>
                      </c:pt>
                      <c:pt idx="133">
                        <c:v>16.360001</c:v>
                      </c:pt>
                      <c:pt idx="134">
                        <c:v>15.535</c:v>
                      </c:pt>
                      <c:pt idx="135">
                        <c:v>14.625</c:v>
                      </c:pt>
                      <c:pt idx="136">
                        <c:v>14.205</c:v>
                      </c:pt>
                      <c:pt idx="137">
                        <c:v>16.895</c:v>
                      </c:pt>
                      <c:pt idx="138">
                        <c:v>23.695</c:v>
                      </c:pt>
                      <c:pt idx="139">
                        <c:v>18.649999999999999</c:v>
                      </c:pt>
                      <c:pt idx="140">
                        <c:v>25.35</c:v>
                      </c:pt>
                      <c:pt idx="141">
                        <c:v>21.415001</c:v>
                      </c:pt>
                      <c:pt idx="142">
                        <c:v>17</c:v>
                      </c:pt>
                      <c:pt idx="143">
                        <c:v>16.489999999999998</c:v>
                      </c:pt>
                      <c:pt idx="144">
                        <c:v>12.5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2B6B-4252-A022-47F73AE02B10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monthly'!$C$2:$C$302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194.25</c:v>
                      </c:pt>
                      <c:pt idx="1">
                        <c:v>190.520004</c:v>
                      </c:pt>
                      <c:pt idx="2">
                        <c:v>178.979996</c:v>
                      </c:pt>
                      <c:pt idx="3">
                        <c:v>179.5</c:v>
                      </c:pt>
                      <c:pt idx="4">
                        <c:v>171.449997</c:v>
                      </c:pt>
                      <c:pt idx="5">
                        <c:v>158.66999799999999</c:v>
                      </c:pt>
                      <c:pt idx="6">
                        <c:v>152.80999800000001</c:v>
                      </c:pt>
                      <c:pt idx="7">
                        <c:v>140.08000200000001</c:v>
                      </c:pt>
                      <c:pt idx="8">
                        <c:v>145.449997</c:v>
                      </c:pt>
                      <c:pt idx="9">
                        <c:v>164.78999300000001</c:v>
                      </c:pt>
                      <c:pt idx="10">
                        <c:v>164.13999899999999</c:v>
                      </c:pt>
                      <c:pt idx="11">
                        <c:v>159.78999300000001</c:v>
                      </c:pt>
                      <c:pt idx="12">
                        <c:v>130.490005</c:v>
                      </c:pt>
                      <c:pt idx="13">
                        <c:v>129.78999300000001</c:v>
                      </c:pt>
                      <c:pt idx="14">
                        <c:v>107.68</c:v>
                      </c:pt>
                      <c:pt idx="15">
                        <c:v>100.57</c:v>
                      </c:pt>
                      <c:pt idx="16">
                        <c:v>89.540001000000004</c:v>
                      </c:pt>
                      <c:pt idx="17">
                        <c:v>83.589995999999999</c:v>
                      </c:pt>
                      <c:pt idx="18">
                        <c:v>81.919998000000007</c:v>
                      </c:pt>
                      <c:pt idx="19">
                        <c:v>80.099997999999999</c:v>
                      </c:pt>
                      <c:pt idx="20">
                        <c:v>68.589995999999999</c:v>
                      </c:pt>
                      <c:pt idx="21">
                        <c:v>64.809997999999993</c:v>
                      </c:pt>
                      <c:pt idx="22">
                        <c:v>63.080002</c:v>
                      </c:pt>
                      <c:pt idx="23">
                        <c:v>63.860000999999997</c:v>
                      </c:pt>
                      <c:pt idx="24">
                        <c:v>62.259998000000003</c:v>
                      </c:pt>
                      <c:pt idx="25">
                        <c:v>60.220001000000003</c:v>
                      </c:pt>
                      <c:pt idx="26">
                        <c:v>55.639999000000003</c:v>
                      </c:pt>
                      <c:pt idx="27">
                        <c:v>54</c:v>
                      </c:pt>
                      <c:pt idx="28">
                        <c:v>66.970000999999996</c:v>
                      </c:pt>
                      <c:pt idx="29">
                        <c:v>68.230002999999996</c:v>
                      </c:pt>
                      <c:pt idx="30">
                        <c:v>70.5</c:v>
                      </c:pt>
                      <c:pt idx="31">
                        <c:v>72.699996999999996</c:v>
                      </c:pt>
                      <c:pt idx="32">
                        <c:v>59.48</c:v>
                      </c:pt>
                      <c:pt idx="33">
                        <c:v>62.43</c:v>
                      </c:pt>
                      <c:pt idx="34">
                        <c:v>77.580001999999993</c:v>
                      </c:pt>
                      <c:pt idx="35">
                        <c:v>81.809997999999993</c:v>
                      </c:pt>
                      <c:pt idx="36">
                        <c:v>78.5</c:v>
                      </c:pt>
                      <c:pt idx="37">
                        <c:v>73.860000999999997</c:v>
                      </c:pt>
                      <c:pt idx="38">
                        <c:v>67.080001999999993</c:v>
                      </c:pt>
                      <c:pt idx="39">
                        <c:v>69.730002999999996</c:v>
                      </c:pt>
                      <c:pt idx="40">
                        <c:v>68.5</c:v>
                      </c:pt>
                      <c:pt idx="41">
                        <c:v>63.5</c:v>
                      </c:pt>
                      <c:pt idx="42">
                        <c:v>62.07</c:v>
                      </c:pt>
                      <c:pt idx="43">
                        <c:v>54.150002000000001</c:v>
                      </c:pt>
                      <c:pt idx="44">
                        <c:v>53.720001000000003</c:v>
                      </c:pt>
                      <c:pt idx="45">
                        <c:v>54.93</c:v>
                      </c:pt>
                      <c:pt idx="46">
                        <c:v>66.989998</c:v>
                      </c:pt>
                      <c:pt idx="47">
                        <c:v>66.980002999999996</c:v>
                      </c:pt>
                      <c:pt idx="48">
                        <c:v>65.989998</c:v>
                      </c:pt>
                      <c:pt idx="49">
                        <c:v>68.879997000000003</c:v>
                      </c:pt>
                      <c:pt idx="50">
                        <c:v>66.279999000000004</c:v>
                      </c:pt>
                      <c:pt idx="51">
                        <c:v>70</c:v>
                      </c:pt>
                      <c:pt idx="52">
                        <c:v>68.989998</c:v>
                      </c:pt>
                      <c:pt idx="53">
                        <c:v>68.690002000000007</c:v>
                      </c:pt>
                      <c:pt idx="54">
                        <c:v>67.709998999999996</c:v>
                      </c:pt>
                      <c:pt idx="55">
                        <c:v>56.93</c:v>
                      </c:pt>
                      <c:pt idx="56">
                        <c:v>49.34</c:v>
                      </c:pt>
                      <c:pt idx="57">
                        <c:v>43</c:v>
                      </c:pt>
                      <c:pt idx="58">
                        <c:v>45.5</c:v>
                      </c:pt>
                      <c:pt idx="59">
                        <c:v>42.139999000000003</c:v>
                      </c:pt>
                      <c:pt idx="60">
                        <c:v>43.709999000000003</c:v>
                      </c:pt>
                      <c:pt idx="61">
                        <c:v>46.290000999999997</c:v>
                      </c:pt>
                      <c:pt idx="62">
                        <c:v>46.779998999999997</c:v>
                      </c:pt>
                      <c:pt idx="63">
                        <c:v>55.450001</c:v>
                      </c:pt>
                      <c:pt idx="64">
                        <c:v>53.200001</c:v>
                      </c:pt>
                      <c:pt idx="65">
                        <c:v>53.389999000000003</c:v>
                      </c:pt>
                      <c:pt idx="66">
                        <c:v>59.84</c:v>
                      </c:pt>
                      <c:pt idx="67">
                        <c:v>72.220000999999996</c:v>
                      </c:pt>
                      <c:pt idx="68">
                        <c:v>70.75</c:v>
                      </c:pt>
                      <c:pt idx="69">
                        <c:v>77.75</c:v>
                      </c:pt>
                      <c:pt idx="70">
                        <c:v>74.809997999999993</c:v>
                      </c:pt>
                      <c:pt idx="71">
                        <c:v>74.75</c:v>
                      </c:pt>
                      <c:pt idx="72">
                        <c:v>70.300003000000004</c:v>
                      </c:pt>
                      <c:pt idx="73">
                        <c:v>82.5</c:v>
                      </c:pt>
                      <c:pt idx="74">
                        <c:v>82.470000999999996</c:v>
                      </c:pt>
                      <c:pt idx="75">
                        <c:v>77.269997000000004</c:v>
                      </c:pt>
                      <c:pt idx="76">
                        <c:v>70.580001999999993</c:v>
                      </c:pt>
                      <c:pt idx="77">
                        <c:v>70.779999000000004</c:v>
                      </c:pt>
                      <c:pt idx="78">
                        <c:v>77.959998999999996</c:v>
                      </c:pt>
                      <c:pt idx="79">
                        <c:v>77.849997999999999</c:v>
                      </c:pt>
                      <c:pt idx="80">
                        <c:v>73.699996999999996</c:v>
                      </c:pt>
                      <c:pt idx="81">
                        <c:v>77.089995999999999</c:v>
                      </c:pt>
                      <c:pt idx="82">
                        <c:v>78.959998999999996</c:v>
                      </c:pt>
                      <c:pt idx="83">
                        <c:v>65.75</c:v>
                      </c:pt>
                      <c:pt idx="84">
                        <c:v>62.23</c:v>
                      </c:pt>
                      <c:pt idx="85">
                        <c:v>72.389999000000003</c:v>
                      </c:pt>
                      <c:pt idx="86">
                        <c:v>81.089995999999999</c:v>
                      </c:pt>
                      <c:pt idx="87">
                        <c:v>77.129997000000003</c:v>
                      </c:pt>
                      <c:pt idx="88">
                        <c:v>76.660004000000001</c:v>
                      </c:pt>
                      <c:pt idx="89">
                        <c:v>68.059997999999993</c:v>
                      </c:pt>
                      <c:pt idx="90">
                        <c:v>64.510002</c:v>
                      </c:pt>
                      <c:pt idx="91">
                        <c:v>50.689999</c:v>
                      </c:pt>
                      <c:pt idx="92">
                        <c:v>57.93</c:v>
                      </c:pt>
                      <c:pt idx="93">
                        <c:v>59.459999000000003</c:v>
                      </c:pt>
                      <c:pt idx="94">
                        <c:v>61.799999</c:v>
                      </c:pt>
                      <c:pt idx="95">
                        <c:v>62.75</c:v>
                      </c:pt>
                      <c:pt idx="96">
                        <c:v>64.489998</c:v>
                      </c:pt>
                      <c:pt idx="97">
                        <c:v>57.099997999999999</c:v>
                      </c:pt>
                      <c:pt idx="98">
                        <c:v>50.57</c:v>
                      </c:pt>
                      <c:pt idx="99">
                        <c:v>51.415000999999997</c:v>
                      </c:pt>
                      <c:pt idx="100">
                        <c:v>45.485000999999997</c:v>
                      </c:pt>
                      <c:pt idx="101">
                        <c:v>42.639999000000003</c:v>
                      </c:pt>
                      <c:pt idx="102">
                        <c:v>36.865001999999997</c:v>
                      </c:pt>
                      <c:pt idx="103">
                        <c:v>37.299999</c:v>
                      </c:pt>
                      <c:pt idx="104">
                        <c:v>27.385000000000002</c:v>
                      </c:pt>
                      <c:pt idx="105">
                        <c:v>24.225000000000001</c:v>
                      </c:pt>
                      <c:pt idx="106">
                        <c:v>23.285</c:v>
                      </c:pt>
                      <c:pt idx="107">
                        <c:v>21.17</c:v>
                      </c:pt>
                      <c:pt idx="108">
                        <c:v>21.684999000000001</c:v>
                      </c:pt>
                      <c:pt idx="109">
                        <c:v>23.245000999999998</c:v>
                      </c:pt>
                      <c:pt idx="110">
                        <c:v>21.924999</c:v>
                      </c:pt>
                      <c:pt idx="111">
                        <c:v>22.805</c:v>
                      </c:pt>
                      <c:pt idx="112">
                        <c:v>21.200001</c:v>
                      </c:pt>
                      <c:pt idx="113">
                        <c:v>14.945</c:v>
                      </c:pt>
                      <c:pt idx="114">
                        <c:v>16.475000000000001</c:v>
                      </c:pt>
                      <c:pt idx="115">
                        <c:v>15.6</c:v>
                      </c:pt>
                      <c:pt idx="116">
                        <c:v>14.355</c:v>
                      </c:pt>
                      <c:pt idx="117">
                        <c:v>14.43</c:v>
                      </c:pt>
                      <c:pt idx="118">
                        <c:v>12.57</c:v>
                      </c:pt>
                      <c:pt idx="119">
                        <c:v>10.65</c:v>
                      </c:pt>
                      <c:pt idx="120">
                        <c:v>8.8699999999999992</c:v>
                      </c:pt>
                      <c:pt idx="121">
                        <c:v>7.7</c:v>
                      </c:pt>
                      <c:pt idx="122">
                        <c:v>7.82</c:v>
                      </c:pt>
                      <c:pt idx="123">
                        <c:v>7.4850000000000003</c:v>
                      </c:pt>
                      <c:pt idx="124">
                        <c:v>4.6050000000000004</c:v>
                      </c:pt>
                      <c:pt idx="125">
                        <c:v>4</c:v>
                      </c:pt>
                      <c:pt idx="126">
                        <c:v>4.2450000000000001</c:v>
                      </c:pt>
                      <c:pt idx="127">
                        <c:v>5.94</c:v>
                      </c:pt>
                      <c:pt idx="128">
                        <c:v>6.99</c:v>
                      </c:pt>
                      <c:pt idx="129">
                        <c:v>11.99</c:v>
                      </c:pt>
                      <c:pt idx="130">
                        <c:v>13.994999999999999</c:v>
                      </c:pt>
                      <c:pt idx="131">
                        <c:v>11.565</c:v>
                      </c:pt>
                      <c:pt idx="132">
                        <c:v>15</c:v>
                      </c:pt>
                      <c:pt idx="133">
                        <c:v>16.870000999999998</c:v>
                      </c:pt>
                      <c:pt idx="134">
                        <c:v>18.665001</c:v>
                      </c:pt>
                      <c:pt idx="135">
                        <c:v>17.219999000000001</c:v>
                      </c:pt>
                      <c:pt idx="136">
                        <c:v>17</c:v>
                      </c:pt>
                      <c:pt idx="137">
                        <c:v>17.989999999999998</c:v>
                      </c:pt>
                      <c:pt idx="138">
                        <c:v>24.165001</c:v>
                      </c:pt>
                      <c:pt idx="139">
                        <c:v>25.299999</c:v>
                      </c:pt>
                      <c:pt idx="140">
                        <c:v>25.969999000000001</c:v>
                      </c:pt>
                      <c:pt idx="141">
                        <c:v>30.35</c:v>
                      </c:pt>
                      <c:pt idx="142">
                        <c:v>22.114999999999998</c:v>
                      </c:pt>
                      <c:pt idx="143">
                        <c:v>19.424999</c:v>
                      </c:pt>
                      <c:pt idx="144">
                        <c:v>17.084999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B6B-4252-A022-47F73AE02B10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monthly'!$D$2:$D$302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179.30999800000001</c:v>
                      </c:pt>
                      <c:pt idx="1">
                        <c:v>162.28999300000001</c:v>
                      </c:pt>
                      <c:pt idx="2">
                        <c:v>160.88000500000001</c:v>
                      </c:pt>
                      <c:pt idx="3">
                        <c:v>163.220001</c:v>
                      </c:pt>
                      <c:pt idx="4">
                        <c:v>141.009995</c:v>
                      </c:pt>
                      <c:pt idx="5">
                        <c:v>143.05999800000001</c:v>
                      </c:pt>
                      <c:pt idx="6">
                        <c:v>118.279999</c:v>
                      </c:pt>
                      <c:pt idx="7">
                        <c:v>110.709999</c:v>
                      </c:pt>
                      <c:pt idx="8">
                        <c:v>118.519997</c:v>
                      </c:pt>
                      <c:pt idx="9">
                        <c:v>133.13000500000001</c:v>
                      </c:pt>
                      <c:pt idx="10">
                        <c:v>150.58999600000001</c:v>
                      </c:pt>
                      <c:pt idx="11">
                        <c:v>119.550003</c:v>
                      </c:pt>
                      <c:pt idx="12">
                        <c:v>117.660004</c:v>
                      </c:pt>
                      <c:pt idx="13">
                        <c:v>113.199997</c:v>
                      </c:pt>
                      <c:pt idx="14">
                        <c:v>95.389999000000003</c:v>
                      </c:pt>
                      <c:pt idx="15">
                        <c:v>86.650002000000001</c:v>
                      </c:pt>
                      <c:pt idx="16">
                        <c:v>77.970000999999996</c:v>
                      </c:pt>
                      <c:pt idx="17">
                        <c:v>74.900002000000001</c:v>
                      </c:pt>
                      <c:pt idx="18">
                        <c:v>76.449996999999996</c:v>
                      </c:pt>
                      <c:pt idx="19">
                        <c:v>65.300003000000004</c:v>
                      </c:pt>
                      <c:pt idx="20">
                        <c:v>59.93</c:v>
                      </c:pt>
                      <c:pt idx="21">
                        <c:v>57.400002000000001</c:v>
                      </c:pt>
                      <c:pt idx="22">
                        <c:v>57.189999</c:v>
                      </c:pt>
                      <c:pt idx="23">
                        <c:v>56.560001</c:v>
                      </c:pt>
                      <c:pt idx="24">
                        <c:v>57.509998000000003</c:v>
                      </c:pt>
                      <c:pt idx="25">
                        <c:v>47.73</c:v>
                      </c:pt>
                      <c:pt idx="26">
                        <c:v>47.259998000000003</c:v>
                      </c:pt>
                      <c:pt idx="27">
                        <c:v>49.400002000000001</c:v>
                      </c:pt>
                      <c:pt idx="28">
                        <c:v>50.5</c:v>
                      </c:pt>
                      <c:pt idx="29">
                        <c:v>64.010002</c:v>
                      </c:pt>
                      <c:pt idx="30">
                        <c:v>65.089995999999999</c:v>
                      </c:pt>
                      <c:pt idx="31">
                        <c:v>54.27</c:v>
                      </c:pt>
                      <c:pt idx="32">
                        <c:v>54.5</c:v>
                      </c:pt>
                      <c:pt idx="33">
                        <c:v>54</c:v>
                      </c:pt>
                      <c:pt idx="34">
                        <c:v>60.169998</c:v>
                      </c:pt>
                      <c:pt idx="35">
                        <c:v>72.860000999999997</c:v>
                      </c:pt>
                      <c:pt idx="36">
                        <c:v>72.889999000000003</c:v>
                      </c:pt>
                      <c:pt idx="37">
                        <c:v>64.449996999999996</c:v>
                      </c:pt>
                      <c:pt idx="38">
                        <c:v>59.669998</c:v>
                      </c:pt>
                      <c:pt idx="39">
                        <c:v>60.389999000000003</c:v>
                      </c:pt>
                      <c:pt idx="40">
                        <c:v>58.759998000000003</c:v>
                      </c:pt>
                      <c:pt idx="41">
                        <c:v>54.599997999999999</c:v>
                      </c:pt>
                      <c:pt idx="42">
                        <c:v>52.709999000000003</c:v>
                      </c:pt>
                      <c:pt idx="43">
                        <c:v>44.619999</c:v>
                      </c:pt>
                      <c:pt idx="44">
                        <c:v>43.139999000000003</c:v>
                      </c:pt>
                      <c:pt idx="45">
                        <c:v>47.389999000000003</c:v>
                      </c:pt>
                      <c:pt idx="46">
                        <c:v>49.450001</c:v>
                      </c:pt>
                      <c:pt idx="47">
                        <c:v>55.16</c:v>
                      </c:pt>
                      <c:pt idx="48">
                        <c:v>59.860000999999997</c:v>
                      </c:pt>
                      <c:pt idx="49">
                        <c:v>58.25</c:v>
                      </c:pt>
                      <c:pt idx="50">
                        <c:v>59.299999</c:v>
                      </c:pt>
                      <c:pt idx="51">
                        <c:v>62.619999</c:v>
                      </c:pt>
                      <c:pt idx="52">
                        <c:v>60.549999</c:v>
                      </c:pt>
                      <c:pt idx="53">
                        <c:v>64.040001000000004</c:v>
                      </c:pt>
                      <c:pt idx="54">
                        <c:v>54.419998</c:v>
                      </c:pt>
                      <c:pt idx="55">
                        <c:v>44.360000999999997</c:v>
                      </c:pt>
                      <c:pt idx="56">
                        <c:v>40.869999</c:v>
                      </c:pt>
                      <c:pt idx="57">
                        <c:v>37.860000999999997</c:v>
                      </c:pt>
                      <c:pt idx="58">
                        <c:v>37.810001</c:v>
                      </c:pt>
                      <c:pt idx="59">
                        <c:v>37.889999000000003</c:v>
                      </c:pt>
                      <c:pt idx="60">
                        <c:v>37.259998000000003</c:v>
                      </c:pt>
                      <c:pt idx="61">
                        <c:v>36.259998000000003</c:v>
                      </c:pt>
                      <c:pt idx="62">
                        <c:v>42.279998999999997</c:v>
                      </c:pt>
                      <c:pt idx="63">
                        <c:v>43.34</c:v>
                      </c:pt>
                      <c:pt idx="64">
                        <c:v>46.400002000000001</c:v>
                      </c:pt>
                      <c:pt idx="65">
                        <c:v>44.32</c:v>
                      </c:pt>
                      <c:pt idx="66">
                        <c:v>45.400002000000001</c:v>
                      </c:pt>
                      <c:pt idx="67">
                        <c:v>57.349997999999999</c:v>
                      </c:pt>
                      <c:pt idx="68">
                        <c:v>65.720000999999996</c:v>
                      </c:pt>
                      <c:pt idx="69">
                        <c:v>68.260002</c:v>
                      </c:pt>
                      <c:pt idx="70">
                        <c:v>63.5</c:v>
                      </c:pt>
                      <c:pt idx="71">
                        <c:v>67.599997999999999</c:v>
                      </c:pt>
                      <c:pt idx="72">
                        <c:v>62.91</c:v>
                      </c:pt>
                      <c:pt idx="73">
                        <c:v>59.599997999999999</c:v>
                      </c:pt>
                      <c:pt idx="74">
                        <c:v>74.099997999999999</c:v>
                      </c:pt>
                      <c:pt idx="75">
                        <c:v>62.099997999999999</c:v>
                      </c:pt>
                      <c:pt idx="76">
                        <c:v>61.599997999999999</c:v>
                      </c:pt>
                      <c:pt idx="77">
                        <c:v>65.190002000000007</c:v>
                      </c:pt>
                      <c:pt idx="78">
                        <c:v>65.309997999999993</c:v>
                      </c:pt>
                      <c:pt idx="79">
                        <c:v>66.599997999999999</c:v>
                      </c:pt>
                      <c:pt idx="80">
                        <c:v>65.089995999999999</c:v>
                      </c:pt>
                      <c:pt idx="81">
                        <c:v>66.510002</c:v>
                      </c:pt>
                      <c:pt idx="82">
                        <c:v>65.199996999999996</c:v>
                      </c:pt>
                      <c:pt idx="83">
                        <c:v>52.200001</c:v>
                      </c:pt>
                      <c:pt idx="84">
                        <c:v>53.790000999999997</c:v>
                      </c:pt>
                      <c:pt idx="85">
                        <c:v>56.209999000000003</c:v>
                      </c:pt>
                      <c:pt idx="86">
                        <c:v>66.010002</c:v>
                      </c:pt>
                      <c:pt idx="87">
                        <c:v>69.639999000000003</c:v>
                      </c:pt>
                      <c:pt idx="88">
                        <c:v>65.180000000000007</c:v>
                      </c:pt>
                      <c:pt idx="89">
                        <c:v>63.009998000000003</c:v>
                      </c:pt>
                      <c:pt idx="90">
                        <c:v>46.880001</c:v>
                      </c:pt>
                      <c:pt idx="91">
                        <c:v>41.700001</c:v>
                      </c:pt>
                      <c:pt idx="92">
                        <c:v>46</c:v>
                      </c:pt>
                      <c:pt idx="93">
                        <c:v>42.18</c:v>
                      </c:pt>
                      <c:pt idx="94">
                        <c:v>48.5</c:v>
                      </c:pt>
                      <c:pt idx="95">
                        <c:v>44.27</c:v>
                      </c:pt>
                      <c:pt idx="96">
                        <c:v>55.580002</c:v>
                      </c:pt>
                      <c:pt idx="97">
                        <c:v>41.18</c:v>
                      </c:pt>
                      <c:pt idx="98">
                        <c:v>44.025002000000001</c:v>
                      </c:pt>
                      <c:pt idx="99">
                        <c:v>43.224997999999999</c:v>
                      </c:pt>
                      <c:pt idx="100">
                        <c:v>36.345001000000003</c:v>
                      </c:pt>
                      <c:pt idx="101">
                        <c:v>34.630001</c:v>
                      </c:pt>
                      <c:pt idx="102">
                        <c:v>32.650002000000001</c:v>
                      </c:pt>
                      <c:pt idx="103">
                        <c:v>25.82</c:v>
                      </c:pt>
                      <c:pt idx="104">
                        <c:v>21.965</c:v>
                      </c:pt>
                      <c:pt idx="105">
                        <c:v>21.27</c:v>
                      </c:pt>
                      <c:pt idx="106">
                        <c:v>16.510000000000002</c:v>
                      </c:pt>
                      <c:pt idx="107">
                        <c:v>15.54</c:v>
                      </c:pt>
                      <c:pt idx="108">
                        <c:v>17.825001</c:v>
                      </c:pt>
                      <c:pt idx="109">
                        <c:v>18.440000999999999</c:v>
                      </c:pt>
                      <c:pt idx="110">
                        <c:v>17.579999999999998</c:v>
                      </c:pt>
                      <c:pt idx="111">
                        <c:v>18.809999000000001</c:v>
                      </c:pt>
                      <c:pt idx="112">
                        <c:v>14.41</c:v>
                      </c:pt>
                      <c:pt idx="113">
                        <c:v>12.875</c:v>
                      </c:pt>
                      <c:pt idx="114">
                        <c:v>13.994999999999999</c:v>
                      </c:pt>
                      <c:pt idx="115">
                        <c:v>12.955</c:v>
                      </c:pt>
                      <c:pt idx="116">
                        <c:v>12.105</c:v>
                      </c:pt>
                      <c:pt idx="117">
                        <c:v>10.5</c:v>
                      </c:pt>
                      <c:pt idx="118">
                        <c:v>9.4</c:v>
                      </c:pt>
                      <c:pt idx="119">
                        <c:v>8.92</c:v>
                      </c:pt>
                      <c:pt idx="120">
                        <c:v>5.6050000000000004</c:v>
                      </c:pt>
                      <c:pt idx="121">
                        <c:v>6.05</c:v>
                      </c:pt>
                      <c:pt idx="122">
                        <c:v>5.5350000000000001</c:v>
                      </c:pt>
                      <c:pt idx="123">
                        <c:v>4.4400000000000004</c:v>
                      </c:pt>
                      <c:pt idx="124">
                        <c:v>2.165</c:v>
                      </c:pt>
                      <c:pt idx="125">
                        <c:v>2.645</c:v>
                      </c:pt>
                      <c:pt idx="126">
                        <c:v>2.9550000000000001</c:v>
                      </c:pt>
                      <c:pt idx="127">
                        <c:v>3.41</c:v>
                      </c:pt>
                      <c:pt idx="128">
                        <c:v>3.48</c:v>
                      </c:pt>
                      <c:pt idx="129">
                        <c:v>4.93</c:v>
                      </c:pt>
                      <c:pt idx="130">
                        <c:v>8.2949999999999999</c:v>
                      </c:pt>
                      <c:pt idx="131">
                        <c:v>8.7249999999999996</c:v>
                      </c:pt>
                      <c:pt idx="132">
                        <c:v>10.7</c:v>
                      </c:pt>
                      <c:pt idx="133">
                        <c:v>12.93</c:v>
                      </c:pt>
                      <c:pt idx="134">
                        <c:v>14.86</c:v>
                      </c:pt>
                      <c:pt idx="135">
                        <c:v>14.125</c:v>
                      </c:pt>
                      <c:pt idx="136">
                        <c:v>10.625</c:v>
                      </c:pt>
                      <c:pt idx="137">
                        <c:v>13.205</c:v>
                      </c:pt>
                      <c:pt idx="138">
                        <c:v>12.5</c:v>
                      </c:pt>
                      <c:pt idx="139">
                        <c:v>18.504999000000002</c:v>
                      </c:pt>
                      <c:pt idx="140">
                        <c:v>16.899999999999999</c:v>
                      </c:pt>
                      <c:pt idx="141">
                        <c:v>20.434999000000001</c:v>
                      </c:pt>
                      <c:pt idx="142">
                        <c:v>16.655000999999999</c:v>
                      </c:pt>
                      <c:pt idx="143">
                        <c:v>14.35</c:v>
                      </c:pt>
                      <c:pt idx="144">
                        <c:v>12.46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B6B-4252-A022-47F73AE02B10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monthly'!$E$2:$E$302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B6B-4252-A022-47F73AE02B10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monthly'!$F$2:$F$302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B6B-4252-A022-47F73AE02B10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monthly'!$G$2:$G$302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30817200</c:v>
                      </c:pt>
                      <c:pt idx="1">
                        <c:v>58847500</c:v>
                      </c:pt>
                      <c:pt idx="2">
                        <c:v>34854700</c:v>
                      </c:pt>
                      <c:pt idx="3">
                        <c:v>42570700</c:v>
                      </c:pt>
                      <c:pt idx="4">
                        <c:v>60529400</c:v>
                      </c:pt>
                      <c:pt idx="5">
                        <c:v>31812200</c:v>
                      </c:pt>
                      <c:pt idx="6">
                        <c:v>53692000</c:v>
                      </c:pt>
                      <c:pt idx="7">
                        <c:v>68593500</c:v>
                      </c:pt>
                      <c:pt idx="8">
                        <c:v>41058300</c:v>
                      </c:pt>
                      <c:pt idx="9">
                        <c:v>43730200</c:v>
                      </c:pt>
                      <c:pt idx="10">
                        <c:v>33838100</c:v>
                      </c:pt>
                      <c:pt idx="11">
                        <c:v>52715500</c:v>
                      </c:pt>
                      <c:pt idx="12">
                        <c:v>28536700</c:v>
                      </c:pt>
                      <c:pt idx="13">
                        <c:v>58990600</c:v>
                      </c:pt>
                      <c:pt idx="14">
                        <c:v>41203900</c:v>
                      </c:pt>
                      <c:pt idx="15">
                        <c:v>43360900</c:v>
                      </c:pt>
                      <c:pt idx="16">
                        <c:v>48215500</c:v>
                      </c:pt>
                      <c:pt idx="17">
                        <c:v>40966700</c:v>
                      </c:pt>
                      <c:pt idx="18">
                        <c:v>27941400</c:v>
                      </c:pt>
                      <c:pt idx="19">
                        <c:v>43953500</c:v>
                      </c:pt>
                      <c:pt idx="20">
                        <c:v>27654400</c:v>
                      </c:pt>
                      <c:pt idx="21">
                        <c:v>45834500</c:v>
                      </c:pt>
                      <c:pt idx="22">
                        <c:v>51251300</c:v>
                      </c:pt>
                      <c:pt idx="23">
                        <c:v>47369200</c:v>
                      </c:pt>
                      <c:pt idx="24">
                        <c:v>31889300</c:v>
                      </c:pt>
                      <c:pt idx="25">
                        <c:v>89789600</c:v>
                      </c:pt>
                      <c:pt idx="26">
                        <c:v>64789400</c:v>
                      </c:pt>
                      <c:pt idx="27">
                        <c:v>78283100</c:v>
                      </c:pt>
                      <c:pt idx="28">
                        <c:v>109622300</c:v>
                      </c:pt>
                      <c:pt idx="29">
                        <c:v>21919100</c:v>
                      </c:pt>
                      <c:pt idx="30">
                        <c:v>34549100</c:v>
                      </c:pt>
                      <c:pt idx="31">
                        <c:v>60121500</c:v>
                      </c:pt>
                      <c:pt idx="32">
                        <c:v>37589500</c:v>
                      </c:pt>
                      <c:pt idx="33">
                        <c:v>56252900</c:v>
                      </c:pt>
                      <c:pt idx="34">
                        <c:v>68746000</c:v>
                      </c:pt>
                      <c:pt idx="35">
                        <c:v>33725000</c:v>
                      </c:pt>
                      <c:pt idx="36">
                        <c:v>25171900</c:v>
                      </c:pt>
                      <c:pt idx="37">
                        <c:v>61966000</c:v>
                      </c:pt>
                      <c:pt idx="38">
                        <c:v>36242300</c:v>
                      </c:pt>
                      <c:pt idx="39">
                        <c:v>41307800</c:v>
                      </c:pt>
                      <c:pt idx="40">
                        <c:v>52140400</c:v>
                      </c:pt>
                      <c:pt idx="41">
                        <c:v>46207300</c:v>
                      </c:pt>
                      <c:pt idx="42">
                        <c:v>73595700</c:v>
                      </c:pt>
                      <c:pt idx="43">
                        <c:v>87503200</c:v>
                      </c:pt>
                      <c:pt idx="44">
                        <c:v>67438600</c:v>
                      </c:pt>
                      <c:pt idx="45">
                        <c:v>64748000</c:v>
                      </c:pt>
                      <c:pt idx="46">
                        <c:v>111614500</c:v>
                      </c:pt>
                      <c:pt idx="47">
                        <c:v>38139600</c:v>
                      </c:pt>
                      <c:pt idx="48">
                        <c:v>35549600</c:v>
                      </c:pt>
                      <c:pt idx="49">
                        <c:v>78869600</c:v>
                      </c:pt>
                      <c:pt idx="50">
                        <c:v>34849200</c:v>
                      </c:pt>
                      <c:pt idx="51">
                        <c:v>33725100</c:v>
                      </c:pt>
                      <c:pt idx="52">
                        <c:v>53971400</c:v>
                      </c:pt>
                      <c:pt idx="53">
                        <c:v>26410300</c:v>
                      </c:pt>
                      <c:pt idx="54">
                        <c:v>63283400</c:v>
                      </c:pt>
                      <c:pt idx="55">
                        <c:v>82341500</c:v>
                      </c:pt>
                      <c:pt idx="56">
                        <c:v>42610700</c:v>
                      </c:pt>
                      <c:pt idx="57">
                        <c:v>43453100</c:v>
                      </c:pt>
                      <c:pt idx="58">
                        <c:v>85199000</c:v>
                      </c:pt>
                      <c:pt idx="59">
                        <c:v>48029100</c:v>
                      </c:pt>
                      <c:pt idx="60">
                        <c:v>49040800</c:v>
                      </c:pt>
                      <c:pt idx="61">
                        <c:v>120097200</c:v>
                      </c:pt>
                      <c:pt idx="62">
                        <c:v>39030800</c:v>
                      </c:pt>
                      <c:pt idx="63">
                        <c:v>68274000</c:v>
                      </c:pt>
                      <c:pt idx="64">
                        <c:v>77838300</c:v>
                      </c:pt>
                      <c:pt idx="65">
                        <c:v>63348500</c:v>
                      </c:pt>
                      <c:pt idx="66">
                        <c:v>104939500</c:v>
                      </c:pt>
                      <c:pt idx="67">
                        <c:v>89416300</c:v>
                      </c:pt>
                      <c:pt idx="68">
                        <c:v>45299000</c:v>
                      </c:pt>
                      <c:pt idx="69">
                        <c:v>47705700</c:v>
                      </c:pt>
                      <c:pt idx="70">
                        <c:v>83810400</c:v>
                      </c:pt>
                      <c:pt idx="71">
                        <c:v>41502700</c:v>
                      </c:pt>
                      <c:pt idx="72">
                        <c:v>46068600</c:v>
                      </c:pt>
                      <c:pt idx="73">
                        <c:v>123276100</c:v>
                      </c:pt>
                      <c:pt idx="74">
                        <c:v>40059000</c:v>
                      </c:pt>
                      <c:pt idx="75">
                        <c:v>61671200</c:v>
                      </c:pt>
                      <c:pt idx="76">
                        <c:v>72275800</c:v>
                      </c:pt>
                      <c:pt idx="77">
                        <c:v>38765400</c:v>
                      </c:pt>
                      <c:pt idx="78">
                        <c:v>64939700</c:v>
                      </c:pt>
                      <c:pt idx="79">
                        <c:v>48821400</c:v>
                      </c:pt>
                      <c:pt idx="80">
                        <c:v>30354800</c:v>
                      </c:pt>
                      <c:pt idx="81">
                        <c:v>34088400</c:v>
                      </c:pt>
                      <c:pt idx="82">
                        <c:v>60572300</c:v>
                      </c:pt>
                      <c:pt idx="83">
                        <c:v>51614400</c:v>
                      </c:pt>
                      <c:pt idx="84">
                        <c:v>55660400</c:v>
                      </c:pt>
                      <c:pt idx="85">
                        <c:v>87381200</c:v>
                      </c:pt>
                      <c:pt idx="86">
                        <c:v>51318200</c:v>
                      </c:pt>
                      <c:pt idx="87">
                        <c:v>34504800</c:v>
                      </c:pt>
                      <c:pt idx="88">
                        <c:v>54417000</c:v>
                      </c:pt>
                      <c:pt idx="89">
                        <c:v>29758800</c:v>
                      </c:pt>
                      <c:pt idx="90">
                        <c:v>70291100</c:v>
                      </c:pt>
                      <c:pt idx="91">
                        <c:v>97420700</c:v>
                      </c:pt>
                      <c:pt idx="92">
                        <c:v>56620300</c:v>
                      </c:pt>
                      <c:pt idx="93">
                        <c:v>66894200</c:v>
                      </c:pt>
                      <c:pt idx="94">
                        <c:v>88282300</c:v>
                      </c:pt>
                      <c:pt idx="95">
                        <c:v>95027000</c:v>
                      </c:pt>
                      <c:pt idx="96">
                        <c:v>65916300</c:v>
                      </c:pt>
                      <c:pt idx="97">
                        <c:v>107963600</c:v>
                      </c:pt>
                      <c:pt idx="98">
                        <c:v>72373200</c:v>
                      </c:pt>
                      <c:pt idx="99">
                        <c:v>78718200</c:v>
                      </c:pt>
                      <c:pt idx="100">
                        <c:v>117905600</c:v>
                      </c:pt>
                      <c:pt idx="101">
                        <c:v>84422800</c:v>
                      </c:pt>
                      <c:pt idx="102">
                        <c:v>78119200</c:v>
                      </c:pt>
                      <c:pt idx="103">
                        <c:v>108113200</c:v>
                      </c:pt>
                      <c:pt idx="104">
                        <c:v>45485200</c:v>
                      </c:pt>
                      <c:pt idx="105">
                        <c:v>42809600</c:v>
                      </c:pt>
                      <c:pt idx="106">
                        <c:v>57856600</c:v>
                      </c:pt>
                      <c:pt idx="107">
                        <c:v>35743600</c:v>
                      </c:pt>
                      <c:pt idx="108">
                        <c:v>43964200</c:v>
                      </c:pt>
                      <c:pt idx="109">
                        <c:v>93697600</c:v>
                      </c:pt>
                      <c:pt idx="110">
                        <c:v>60817800</c:v>
                      </c:pt>
                      <c:pt idx="111">
                        <c:v>48762800</c:v>
                      </c:pt>
                      <c:pt idx="112">
                        <c:v>48117200</c:v>
                      </c:pt>
                      <c:pt idx="113">
                        <c:v>25998800</c:v>
                      </c:pt>
                      <c:pt idx="114">
                        <c:v>27155800</c:v>
                      </c:pt>
                      <c:pt idx="115">
                        <c:v>33550400</c:v>
                      </c:pt>
                      <c:pt idx="116">
                        <c:v>18426000</c:v>
                      </c:pt>
                      <c:pt idx="117">
                        <c:v>32298200</c:v>
                      </c:pt>
                      <c:pt idx="118">
                        <c:v>25243000</c:v>
                      </c:pt>
                      <c:pt idx="119">
                        <c:v>28960800</c:v>
                      </c:pt>
                      <c:pt idx="120">
                        <c:v>39492800</c:v>
                      </c:pt>
                      <c:pt idx="121">
                        <c:v>62419800</c:v>
                      </c:pt>
                      <c:pt idx="122">
                        <c:v>33325200</c:v>
                      </c:pt>
                      <c:pt idx="123">
                        <c:v>44626600</c:v>
                      </c:pt>
                      <c:pt idx="124">
                        <c:v>27188800</c:v>
                      </c:pt>
                      <c:pt idx="125">
                        <c:v>15883000</c:v>
                      </c:pt>
                      <c:pt idx="126">
                        <c:v>18596000</c:v>
                      </c:pt>
                      <c:pt idx="127">
                        <c:v>33923000</c:v>
                      </c:pt>
                      <c:pt idx="128">
                        <c:v>25049600</c:v>
                      </c:pt>
                      <c:pt idx="129">
                        <c:v>37702400</c:v>
                      </c:pt>
                      <c:pt idx="130">
                        <c:v>57461600</c:v>
                      </c:pt>
                      <c:pt idx="131">
                        <c:v>44386000</c:v>
                      </c:pt>
                      <c:pt idx="132">
                        <c:v>51501200</c:v>
                      </c:pt>
                      <c:pt idx="133">
                        <c:v>67347200</c:v>
                      </c:pt>
                      <c:pt idx="134">
                        <c:v>34130200</c:v>
                      </c:pt>
                      <c:pt idx="135">
                        <c:v>45349400</c:v>
                      </c:pt>
                      <c:pt idx="136">
                        <c:v>40466600</c:v>
                      </c:pt>
                      <c:pt idx="137">
                        <c:v>40158600</c:v>
                      </c:pt>
                      <c:pt idx="138">
                        <c:v>49507800</c:v>
                      </c:pt>
                      <c:pt idx="139">
                        <c:v>21574000</c:v>
                      </c:pt>
                      <c:pt idx="140">
                        <c:v>48192400</c:v>
                      </c:pt>
                      <c:pt idx="141">
                        <c:v>68780400</c:v>
                      </c:pt>
                      <c:pt idx="142">
                        <c:v>30358400</c:v>
                      </c:pt>
                      <c:pt idx="143">
                        <c:v>38186800</c:v>
                      </c:pt>
                      <c:pt idx="144">
                        <c:v>39466000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B6B-4252-A022-47F73AE02B10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monthly'!$H$2:$H$302</c15:sqref>
                        </c15:formulaRef>
                      </c:ext>
                    </c:extLst>
                    <c:numCache>
                      <c:formatCode>General</c:formatCode>
                      <c:ptCount val="30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B6B-4252-A022-47F73AE02B1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'[1]ATR monthly'!$O$1</c:f>
              <c:strCache>
                <c:ptCount val="1"/>
                <c:pt idx="0">
                  <c:v>True Range Monthly %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monthly'!$A$4:$A$302</c:f>
              <c:numCache>
                <c:formatCode>General</c:formatCode>
                <c:ptCount val="299"/>
                <c:pt idx="0">
                  <c:v>43586</c:v>
                </c:pt>
                <c:pt idx="1">
                  <c:v>43556</c:v>
                </c:pt>
                <c:pt idx="2">
                  <c:v>43525</c:v>
                </c:pt>
                <c:pt idx="3">
                  <c:v>43497</c:v>
                </c:pt>
                <c:pt idx="4">
                  <c:v>43466</c:v>
                </c:pt>
                <c:pt idx="5">
                  <c:v>43435</c:v>
                </c:pt>
                <c:pt idx="6">
                  <c:v>43405</c:v>
                </c:pt>
                <c:pt idx="7">
                  <c:v>43374</c:v>
                </c:pt>
                <c:pt idx="8">
                  <c:v>43344</c:v>
                </c:pt>
                <c:pt idx="9">
                  <c:v>43313</c:v>
                </c:pt>
                <c:pt idx="10">
                  <c:v>43282</c:v>
                </c:pt>
                <c:pt idx="11">
                  <c:v>43252</c:v>
                </c:pt>
                <c:pt idx="12">
                  <c:v>43221</c:v>
                </c:pt>
                <c:pt idx="13">
                  <c:v>43191</c:v>
                </c:pt>
                <c:pt idx="14">
                  <c:v>43160</c:v>
                </c:pt>
                <c:pt idx="15">
                  <c:v>43132</c:v>
                </c:pt>
                <c:pt idx="16">
                  <c:v>43101</c:v>
                </c:pt>
                <c:pt idx="17">
                  <c:v>43070</c:v>
                </c:pt>
                <c:pt idx="18">
                  <c:v>43040</c:v>
                </c:pt>
                <c:pt idx="19">
                  <c:v>43009</c:v>
                </c:pt>
                <c:pt idx="20">
                  <c:v>42979</c:v>
                </c:pt>
                <c:pt idx="21">
                  <c:v>42948</c:v>
                </c:pt>
                <c:pt idx="22">
                  <c:v>42917</c:v>
                </c:pt>
                <c:pt idx="23">
                  <c:v>42887</c:v>
                </c:pt>
                <c:pt idx="24">
                  <c:v>42856</c:v>
                </c:pt>
                <c:pt idx="25">
                  <c:v>42826</c:v>
                </c:pt>
                <c:pt idx="26">
                  <c:v>42795</c:v>
                </c:pt>
                <c:pt idx="27">
                  <c:v>42767</c:v>
                </c:pt>
                <c:pt idx="28">
                  <c:v>42736</c:v>
                </c:pt>
                <c:pt idx="29">
                  <c:v>42705</c:v>
                </c:pt>
                <c:pt idx="30">
                  <c:v>42675</c:v>
                </c:pt>
                <c:pt idx="31">
                  <c:v>42644</c:v>
                </c:pt>
                <c:pt idx="32">
                  <c:v>42614</c:v>
                </c:pt>
                <c:pt idx="33">
                  <c:v>42583</c:v>
                </c:pt>
                <c:pt idx="34">
                  <c:v>42552</c:v>
                </c:pt>
                <c:pt idx="35">
                  <c:v>42522</c:v>
                </c:pt>
                <c:pt idx="36">
                  <c:v>42491</c:v>
                </c:pt>
                <c:pt idx="37">
                  <c:v>42461</c:v>
                </c:pt>
                <c:pt idx="38">
                  <c:v>42430</c:v>
                </c:pt>
                <c:pt idx="39">
                  <c:v>42401</c:v>
                </c:pt>
                <c:pt idx="40">
                  <c:v>42370</c:v>
                </c:pt>
                <c:pt idx="41">
                  <c:v>42339</c:v>
                </c:pt>
                <c:pt idx="42">
                  <c:v>42309</c:v>
                </c:pt>
                <c:pt idx="43">
                  <c:v>42278</c:v>
                </c:pt>
                <c:pt idx="44">
                  <c:v>42248</c:v>
                </c:pt>
                <c:pt idx="45">
                  <c:v>42217</c:v>
                </c:pt>
                <c:pt idx="46">
                  <c:v>42186</c:v>
                </c:pt>
                <c:pt idx="47">
                  <c:v>42156</c:v>
                </c:pt>
                <c:pt idx="48">
                  <c:v>42125</c:v>
                </c:pt>
                <c:pt idx="49">
                  <c:v>42095</c:v>
                </c:pt>
                <c:pt idx="50">
                  <c:v>42064</c:v>
                </c:pt>
                <c:pt idx="51">
                  <c:v>42036</c:v>
                </c:pt>
                <c:pt idx="52">
                  <c:v>42005</c:v>
                </c:pt>
                <c:pt idx="53">
                  <c:v>41974</c:v>
                </c:pt>
                <c:pt idx="54">
                  <c:v>41944</c:v>
                </c:pt>
                <c:pt idx="55">
                  <c:v>41913</c:v>
                </c:pt>
                <c:pt idx="56">
                  <c:v>41883</c:v>
                </c:pt>
                <c:pt idx="57">
                  <c:v>41852</c:v>
                </c:pt>
                <c:pt idx="58">
                  <c:v>41821</c:v>
                </c:pt>
                <c:pt idx="59">
                  <c:v>41791</c:v>
                </c:pt>
                <c:pt idx="60">
                  <c:v>41760</c:v>
                </c:pt>
                <c:pt idx="61">
                  <c:v>41730</c:v>
                </c:pt>
                <c:pt idx="62">
                  <c:v>41699</c:v>
                </c:pt>
                <c:pt idx="63">
                  <c:v>41671</c:v>
                </c:pt>
                <c:pt idx="64">
                  <c:v>41640</c:v>
                </c:pt>
                <c:pt idx="65">
                  <c:v>41609</c:v>
                </c:pt>
                <c:pt idx="66">
                  <c:v>41579</c:v>
                </c:pt>
                <c:pt idx="67">
                  <c:v>41548</c:v>
                </c:pt>
                <c:pt idx="68">
                  <c:v>41518</c:v>
                </c:pt>
                <c:pt idx="69">
                  <c:v>41487</c:v>
                </c:pt>
                <c:pt idx="70">
                  <c:v>41456</c:v>
                </c:pt>
                <c:pt idx="71">
                  <c:v>41426</c:v>
                </c:pt>
                <c:pt idx="72">
                  <c:v>41395</c:v>
                </c:pt>
                <c:pt idx="73">
                  <c:v>41365</c:v>
                </c:pt>
                <c:pt idx="74">
                  <c:v>41334</c:v>
                </c:pt>
                <c:pt idx="75">
                  <c:v>41306</c:v>
                </c:pt>
                <c:pt idx="76">
                  <c:v>41275</c:v>
                </c:pt>
                <c:pt idx="77">
                  <c:v>41244</c:v>
                </c:pt>
                <c:pt idx="78">
                  <c:v>41214</c:v>
                </c:pt>
                <c:pt idx="79">
                  <c:v>41183</c:v>
                </c:pt>
                <c:pt idx="80">
                  <c:v>41153</c:v>
                </c:pt>
                <c:pt idx="81">
                  <c:v>41122</c:v>
                </c:pt>
                <c:pt idx="82">
                  <c:v>41091</c:v>
                </c:pt>
                <c:pt idx="83">
                  <c:v>41061</c:v>
                </c:pt>
                <c:pt idx="84">
                  <c:v>41030</c:v>
                </c:pt>
                <c:pt idx="85">
                  <c:v>41000</c:v>
                </c:pt>
                <c:pt idx="86">
                  <c:v>40969</c:v>
                </c:pt>
                <c:pt idx="87">
                  <c:v>40940</c:v>
                </c:pt>
                <c:pt idx="88">
                  <c:v>40909</c:v>
                </c:pt>
                <c:pt idx="89">
                  <c:v>40878</c:v>
                </c:pt>
                <c:pt idx="90">
                  <c:v>40848</c:v>
                </c:pt>
                <c:pt idx="91">
                  <c:v>40817</c:v>
                </c:pt>
                <c:pt idx="92">
                  <c:v>40787</c:v>
                </c:pt>
                <c:pt idx="93">
                  <c:v>40756</c:v>
                </c:pt>
                <c:pt idx="94">
                  <c:v>40725</c:v>
                </c:pt>
                <c:pt idx="95">
                  <c:v>40695</c:v>
                </c:pt>
                <c:pt idx="96">
                  <c:v>40664</c:v>
                </c:pt>
                <c:pt idx="97">
                  <c:v>40634</c:v>
                </c:pt>
                <c:pt idx="98">
                  <c:v>40603</c:v>
                </c:pt>
                <c:pt idx="99">
                  <c:v>40575</c:v>
                </c:pt>
                <c:pt idx="100">
                  <c:v>40544</c:v>
                </c:pt>
                <c:pt idx="101">
                  <c:v>40513</c:v>
                </c:pt>
                <c:pt idx="102">
                  <c:v>40483</c:v>
                </c:pt>
                <c:pt idx="103">
                  <c:v>40452</c:v>
                </c:pt>
                <c:pt idx="104">
                  <c:v>40422</c:v>
                </c:pt>
                <c:pt idx="105">
                  <c:v>40391</c:v>
                </c:pt>
                <c:pt idx="106">
                  <c:v>40360</c:v>
                </c:pt>
                <c:pt idx="107">
                  <c:v>40330</c:v>
                </c:pt>
                <c:pt idx="108">
                  <c:v>40299</c:v>
                </c:pt>
                <c:pt idx="109">
                  <c:v>40269</c:v>
                </c:pt>
                <c:pt idx="110">
                  <c:v>40238</c:v>
                </c:pt>
                <c:pt idx="111">
                  <c:v>40210</c:v>
                </c:pt>
                <c:pt idx="112">
                  <c:v>40179</c:v>
                </c:pt>
                <c:pt idx="113">
                  <c:v>40148</c:v>
                </c:pt>
                <c:pt idx="114">
                  <c:v>40118</c:v>
                </c:pt>
                <c:pt idx="115">
                  <c:v>40087</c:v>
                </c:pt>
                <c:pt idx="116">
                  <c:v>40057</c:v>
                </c:pt>
                <c:pt idx="117">
                  <c:v>40026</c:v>
                </c:pt>
                <c:pt idx="118">
                  <c:v>39995</c:v>
                </c:pt>
                <c:pt idx="119">
                  <c:v>39965</c:v>
                </c:pt>
                <c:pt idx="120">
                  <c:v>39934</c:v>
                </c:pt>
                <c:pt idx="121">
                  <c:v>39904</c:v>
                </c:pt>
                <c:pt idx="122">
                  <c:v>39873</c:v>
                </c:pt>
                <c:pt idx="123">
                  <c:v>39845</c:v>
                </c:pt>
                <c:pt idx="124">
                  <c:v>39814</c:v>
                </c:pt>
                <c:pt idx="125">
                  <c:v>39783</c:v>
                </c:pt>
                <c:pt idx="126">
                  <c:v>39753</c:v>
                </c:pt>
                <c:pt idx="127">
                  <c:v>39722</c:v>
                </c:pt>
                <c:pt idx="128">
                  <c:v>39692</c:v>
                </c:pt>
                <c:pt idx="129">
                  <c:v>39661</c:v>
                </c:pt>
                <c:pt idx="130">
                  <c:v>39630</c:v>
                </c:pt>
                <c:pt idx="131">
                  <c:v>39600</c:v>
                </c:pt>
                <c:pt idx="132">
                  <c:v>39569</c:v>
                </c:pt>
                <c:pt idx="133">
                  <c:v>39539</c:v>
                </c:pt>
                <c:pt idx="134">
                  <c:v>39508</c:v>
                </c:pt>
                <c:pt idx="135">
                  <c:v>39479</c:v>
                </c:pt>
                <c:pt idx="136">
                  <c:v>39448</c:v>
                </c:pt>
                <c:pt idx="137">
                  <c:v>39417</c:v>
                </c:pt>
                <c:pt idx="138">
                  <c:v>39387</c:v>
                </c:pt>
                <c:pt idx="139">
                  <c:v>39356</c:v>
                </c:pt>
                <c:pt idx="140">
                  <c:v>39326</c:v>
                </c:pt>
                <c:pt idx="141">
                  <c:v>39295</c:v>
                </c:pt>
                <c:pt idx="142">
                  <c:v>39264</c:v>
                </c:pt>
              </c:numCache>
            </c:numRef>
          </c:cat>
          <c:val>
            <c:numRef>
              <c:f>'[1]ATR monthly'!$O$4:$O$302</c:f>
              <c:numCache>
                <c:formatCode>General</c:formatCode>
                <c:ptCount val="299"/>
                <c:pt idx="0">
                  <c:v>0.1093060658084682</c:v>
                </c:pt>
                <c:pt idx="1">
                  <c:v>9.2316407406303133E-2</c:v>
                </c:pt>
                <c:pt idx="2">
                  <c:v>0.18575702037459629</c:v>
                </c:pt>
                <c:pt idx="3">
                  <c:v>0.10377609498439154</c:v>
                </c:pt>
                <c:pt idx="4">
                  <c:v>0.23361071285583809</c:v>
                </c:pt>
                <c:pt idx="5">
                  <c:v>0.24150976694753923</c:v>
                </c:pt>
                <c:pt idx="6">
                  <c:v>0.20316861101843953</c:v>
                </c:pt>
                <c:pt idx="7">
                  <c:v>0.22496972145156602</c:v>
                </c:pt>
                <c:pt idx="8">
                  <c:v>8.3389762958035324E-2</c:v>
                </c:pt>
                <c:pt idx="9">
                  <c:v>0.25973014792558602</c:v>
                </c:pt>
                <c:pt idx="10">
                  <c:v>0.10696124485938917</c:v>
                </c:pt>
                <c:pt idx="11">
                  <c:v>0.19815771242543398</c:v>
                </c:pt>
                <c:pt idx="12">
                  <c:v>0.11699191479318666</c:v>
                </c:pt>
                <c:pt idx="13">
                  <c:v>0.13947893368299791</c:v>
                </c:pt>
                <c:pt idx="14">
                  <c:v>0.12982495074646719</c:v>
                </c:pt>
                <c:pt idx="15">
                  <c:v>0.10715159327130931</c:v>
                </c:pt>
                <c:pt idx="16">
                  <c:v>6.9939919063290237E-2</c:v>
                </c:pt>
                <c:pt idx="17">
                  <c:v>0.18831907053411728</c:v>
                </c:pt>
                <c:pt idx="18">
                  <c:v>0.12933088604138121</c:v>
                </c:pt>
                <c:pt idx="19">
                  <c:v>0.12046815543710458</c:v>
                </c:pt>
                <c:pt idx="20">
                  <c:v>9.4618522088353418E-2</c:v>
                </c:pt>
                <c:pt idx="21">
                  <c:v>0.12684622288177619</c:v>
                </c:pt>
                <c:pt idx="22">
                  <c:v>7.7060351671971963E-2</c:v>
                </c:pt>
                <c:pt idx="23">
                  <c:v>0.20931793897496037</c:v>
                </c:pt>
                <c:pt idx="24">
                  <c:v>0.17360681582763621</c:v>
                </c:pt>
                <c:pt idx="25">
                  <c:v>8.8461499999999985E-2</c:v>
                </c:pt>
                <c:pt idx="26">
                  <c:v>0.31752460608298827</c:v>
                </c:pt>
                <c:pt idx="27">
                  <c:v>6.4664432587666729E-2</c:v>
                </c:pt>
                <c:pt idx="28">
                  <c:v>8.1617565349798096E-2</c:v>
                </c:pt>
                <c:pt idx="29">
                  <c:v>0.28358205211823506</c:v>
                </c:pt>
                <c:pt idx="30">
                  <c:v>8.7383748468722586E-2</c:v>
                </c:pt>
                <c:pt idx="31">
                  <c:v>0.14724890829694323</c:v>
                </c:pt>
                <c:pt idx="32">
                  <c:v>0.28550350934732688</c:v>
                </c:pt>
                <c:pt idx="33">
                  <c:v>0.11697813051945805</c:v>
                </c:pt>
                <c:pt idx="34">
                  <c:v>7.2247274378692189E-2</c:v>
                </c:pt>
                <c:pt idx="35">
                  <c:v>0.12740324766581038</c:v>
                </c:pt>
                <c:pt idx="36">
                  <c:v>0.11394747215050692</c:v>
                </c:pt>
                <c:pt idx="37">
                  <c:v>0.14248670591212623</c:v>
                </c:pt>
                <c:pt idx="38">
                  <c:v>0.14384879846180471</c:v>
                </c:pt>
                <c:pt idx="39">
                  <c:v>0.14187792124980075</c:v>
                </c:pt>
                <c:pt idx="40">
                  <c:v>0.1546640728210085</c:v>
                </c:pt>
                <c:pt idx="41">
                  <c:v>0.18162765043591289</c:v>
                </c:pt>
                <c:pt idx="42">
                  <c:v>0.22124638226683396</c:v>
                </c:pt>
                <c:pt idx="43">
                  <c:v>0.15334556247083836</c:v>
                </c:pt>
                <c:pt idx="44">
                  <c:v>0.34629805147885284</c:v>
                </c:pt>
                <c:pt idx="45">
                  <c:v>0.18465868818438719</c:v>
                </c:pt>
                <c:pt idx="46">
                  <c:v>9.7518245346512211E-2</c:v>
                </c:pt>
                <c:pt idx="47">
                  <c:v>0.16278708287348781</c:v>
                </c:pt>
                <c:pt idx="48">
                  <c:v>0.11674192813611099</c:v>
                </c:pt>
                <c:pt idx="49">
                  <c:v>0.11596481954690162</c:v>
                </c:pt>
                <c:pt idx="50">
                  <c:v>0.13183379249455446</c:v>
                </c:pt>
                <c:pt idx="51">
                  <c:v>6.7942736179347318E-2</c:v>
                </c:pt>
                <c:pt idx="52">
                  <c:v>0.20063407912542505</c:v>
                </c:pt>
                <c:pt idx="53">
                  <c:v>0.22530917323339003</c:v>
                </c:pt>
                <c:pt idx="54">
                  <c:v>0.1757626307483427</c:v>
                </c:pt>
                <c:pt idx="55">
                  <c:v>0.123409333809876</c:v>
                </c:pt>
                <c:pt idx="56">
                  <c:v>0.1830516392788212</c:v>
                </c:pt>
                <c:pt idx="57">
                  <c:v>0.10643626346105685</c:v>
                </c:pt>
                <c:pt idx="58">
                  <c:v>0.16766313575089326</c:v>
                </c:pt>
                <c:pt idx="59">
                  <c:v>0.24777675395256904</c:v>
                </c:pt>
                <c:pt idx="60">
                  <c:v>0.10082903650394272</c:v>
                </c:pt>
                <c:pt idx="61">
                  <c:v>0.26366211626387975</c:v>
                </c:pt>
                <c:pt idx="62">
                  <c:v>0.12930212968244911</c:v>
                </c:pt>
                <c:pt idx="63">
                  <c:v>0.18028222658950063</c:v>
                </c:pt>
                <c:pt idx="64">
                  <c:v>0.31604286093330847</c:v>
                </c:pt>
                <c:pt idx="65">
                  <c:v>0.2519058656938144</c:v>
                </c:pt>
                <c:pt idx="66">
                  <c:v>7.2145710382304842E-2</c:v>
                </c:pt>
                <c:pt idx="67">
                  <c:v>0.13735704949237512</c:v>
                </c:pt>
                <c:pt idx="68">
                  <c:v>0.1546560708870259</c:v>
                </c:pt>
                <c:pt idx="69">
                  <c:v>0.10093171095040718</c:v>
                </c:pt>
                <c:pt idx="70">
                  <c:v>0.1062239902256721</c:v>
                </c:pt>
                <c:pt idx="71">
                  <c:v>0.3496183511450382</c:v>
                </c:pt>
                <c:pt idx="72">
                  <c:v>0.10756976243592754</c:v>
                </c:pt>
                <c:pt idx="73">
                  <c:v>0.19926441084714613</c:v>
                </c:pt>
                <c:pt idx="74">
                  <c:v>0.14402573036169133</c:v>
                </c:pt>
                <c:pt idx="75">
                  <c:v>8.337057046813251E-2</c:v>
                </c:pt>
                <c:pt idx="76">
                  <c:v>0.18333334782608701</c:v>
                </c:pt>
                <c:pt idx="77">
                  <c:v>0.14757968722630119</c:v>
                </c:pt>
                <c:pt idx="78">
                  <c:v>0.11994986235650403</c:v>
                </c:pt>
                <c:pt idx="79">
                  <c:v>0.15368963705343619</c:v>
                </c:pt>
                <c:pt idx="80">
                  <c:v>0.18623203445409683</c:v>
                </c:pt>
                <c:pt idx="81">
                  <c:v>0.20785394361546419</c:v>
                </c:pt>
                <c:pt idx="82">
                  <c:v>0.14943341005665722</c:v>
                </c:pt>
                <c:pt idx="83">
                  <c:v>0.2755324454883038</c:v>
                </c:pt>
                <c:pt idx="84">
                  <c:v>0.20759903920152861</c:v>
                </c:pt>
                <c:pt idx="85">
                  <c:v>0.10102506205860617</c:v>
                </c:pt>
                <c:pt idx="86">
                  <c:v>0.15361974493698327</c:v>
                </c:pt>
                <c:pt idx="87">
                  <c:v>7.5350644972425024E-2</c:v>
                </c:pt>
                <c:pt idx="88">
                  <c:v>0.28274990839933622</c:v>
                </c:pt>
                <c:pt idx="89">
                  <c:v>0.19267033861980284</c:v>
                </c:pt>
                <c:pt idx="90">
                  <c:v>0.24004023661890872</c:v>
                </c:pt>
                <c:pt idx="91">
                  <c:v>0.3059489907932012</c:v>
                </c:pt>
                <c:pt idx="92">
                  <c:v>0.27315669076107396</c:v>
                </c:pt>
                <c:pt idx="93">
                  <c:v>0.33765759181436139</c:v>
                </c:pt>
                <c:pt idx="94">
                  <c:v>0.14717535270605628</c:v>
                </c:pt>
                <c:pt idx="95">
                  <c:v>0.28474330173493118</c:v>
                </c:pt>
                <c:pt idx="96">
                  <c:v>0.14416294519105968</c:v>
                </c:pt>
                <c:pt idx="97">
                  <c:v>0.16371819435409513</c:v>
                </c:pt>
                <c:pt idx="98">
                  <c:v>0.20527792452429297</c:v>
                </c:pt>
                <c:pt idx="99">
                  <c:v>0.21394508127052875</c:v>
                </c:pt>
                <c:pt idx="100">
                  <c:v>0.12274315666860791</c:v>
                </c:pt>
                <c:pt idx="101">
                  <c:v>0.33557437403023599</c:v>
                </c:pt>
                <c:pt idx="102">
                  <c:v>0.20216337941676168</c:v>
                </c:pt>
                <c:pt idx="103">
                  <c:v>0.13334837545126363</c:v>
                </c:pt>
                <c:pt idx="104">
                  <c:v>0.30635065713995269</c:v>
                </c:pt>
                <c:pt idx="105">
                  <c:v>0.34256162717137995</c:v>
                </c:pt>
                <c:pt idx="106">
                  <c:v>0.18611369334619099</c:v>
                </c:pt>
                <c:pt idx="107">
                  <c:v>0.25819450520179982</c:v>
                </c:pt>
                <c:pt idx="108">
                  <c:v>0.21267738619676954</c:v>
                </c:pt>
                <c:pt idx="109">
                  <c:v>0.21238709263089264</c:v>
                </c:pt>
                <c:pt idx="110">
                  <c:v>0.3314851012536163</c:v>
                </c:pt>
                <c:pt idx="111">
                  <c:v>0.14450261780104715</c:v>
                </c:pt>
                <c:pt idx="112">
                  <c:v>0.17563739376770554</c:v>
                </c:pt>
                <c:pt idx="113">
                  <c:v>0.17574750830564781</c:v>
                </c:pt>
                <c:pt idx="114">
                  <c:v>0.17195261750095528</c:v>
                </c:pt>
                <c:pt idx="115">
                  <c:v>0.31289808917197448</c:v>
                </c:pt>
                <c:pt idx="116">
                  <c:v>0.27868131868131868</c:v>
                </c:pt>
                <c:pt idx="117">
                  <c:v>0.17846460618145574</c:v>
                </c:pt>
                <c:pt idx="118">
                  <c:v>0.36851015801354392</c:v>
                </c:pt>
                <c:pt idx="119">
                  <c:v>0.25326170376055263</c:v>
                </c:pt>
                <c:pt idx="120">
                  <c:v>0.36183689627870153</c:v>
                </c:pt>
                <c:pt idx="121">
                  <c:v>0.45232974910394269</c:v>
                </c:pt>
                <c:pt idx="122">
                  <c:v>0.56351039260969982</c:v>
                </c:pt>
                <c:pt idx="123">
                  <c:v>0.4737762237762238</c:v>
                </c:pt>
                <c:pt idx="124">
                  <c:v>0.37941176470588239</c:v>
                </c:pt>
                <c:pt idx="125">
                  <c:v>0.63808322824716279</c:v>
                </c:pt>
                <c:pt idx="126">
                  <c:v>0.73421588594704679</c:v>
                </c:pt>
                <c:pt idx="127">
                  <c:v>0.99647141848976717</c:v>
                </c:pt>
                <c:pt idx="128">
                  <c:v>0.49500651324359524</c:v>
                </c:pt>
                <c:pt idx="129">
                  <c:v>0.29323696437790392</c:v>
                </c:pt>
                <c:pt idx="130">
                  <c:v>0.38738738738738748</c:v>
                </c:pt>
                <c:pt idx="131">
                  <c:v>0.27116317962835507</c:v>
                </c:pt>
                <c:pt idx="132">
                  <c:v>0.2378869021569241</c:v>
                </c:pt>
                <c:pt idx="133">
                  <c:v>0.19987077817242502</c:v>
                </c:pt>
                <c:pt idx="134">
                  <c:v>0.44846992613436509</c:v>
                </c:pt>
                <c:pt idx="135">
                  <c:v>0.35576208178438651</c:v>
                </c:pt>
                <c:pt idx="136">
                  <c:v>0.68840371791088817</c:v>
                </c:pt>
                <c:pt idx="137">
                  <c:v>0.29406798792771743</c:v>
                </c:pt>
                <c:pt idx="138">
                  <c:v>0.5295883026773005</c:v>
                </c:pt>
                <c:pt idx="139">
                  <c:v>0.37260430768116093</c:v>
                </c:pt>
                <c:pt idx="140">
                  <c:v>0.25981438305088667</c:v>
                </c:pt>
                <c:pt idx="141">
                  <c:v>0.29791599647783973</c:v>
                </c:pt>
                <c:pt idx="142">
                  <c:v>1.0631611076540137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6B-4252-A022-47F73AE02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460504"/>
        <c:axId val="803462472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monthly'!$I$2:$I$302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16.589996000000014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5.4100040000000007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9.3600009999999969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13.760002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16.18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17.630001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8.0099980000000031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6.7749999999999986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6.7900010000000002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1.7300000000000004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3.0449999999999999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3.5100000000000002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6.7949999999999982</c:v>
                      </c:pt>
                      <c:pt idx="140">
                        <c:v>9.0699990000000028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4.624998999999999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2B6B-4252-A022-47F73AE02B10}"/>
                  </c:ext>
                </c:extLst>
              </c15:ser>
            </c15:filteredLineSeries>
            <c15:filteredLineSeries>
              <c15:ser>
                <c:idx val="8"/>
                <c:order val="8"/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monthly'!$J$2:$J$302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14.03999300000001</c:v>
                      </c:pt>
                      <c:pt idx="1">
                        <c:v>24.930007999999987</c:v>
                      </c:pt>
                      <c:pt idx="2">
                        <c:v>2.6299899999999923</c:v>
                      </c:pt>
                      <c:pt idx="3">
                        <c:v>15.630005000000011</c:v>
                      </c:pt>
                      <c:pt idx="4">
                        <c:v>21.029999000000004</c:v>
                      </c:pt>
                      <c:pt idx="5">
                        <c:v>10.859999999999985</c:v>
                      </c:pt>
                      <c:pt idx="6">
                        <c:v>31.19999700000001</c:v>
                      </c:pt>
                      <c:pt idx="7">
                        <c:v>7.5299990000000037</c:v>
                      </c:pt>
                      <c:pt idx="8">
                        <c:v>4.7200009999999963</c:v>
                      </c:pt>
                      <c:pt idx="9">
                        <c:v>2.2999880000000132</c:v>
                      </c:pt>
                      <c:pt idx="10">
                        <c:v>9.2100059999999928</c:v>
                      </c:pt>
                      <c:pt idx="11">
                        <c:v>39.839996000000014</c:v>
                      </c:pt>
                      <c:pt idx="12">
                        <c:v>5.6400069999999971</c:v>
                      </c:pt>
                      <c:pt idx="13">
                        <c:v>24.739990000000006</c:v>
                      </c:pt>
                      <c:pt idx="14">
                        <c:v>7.879997000000003</c:v>
                      </c:pt>
                      <c:pt idx="15">
                        <c:v>11.449996999999996</c:v>
                      </c:pt>
                      <c:pt idx="16">
                        <c:v>8.4400030000000044</c:v>
                      </c:pt>
                      <c:pt idx="17">
                        <c:v>5.379997000000003</c:v>
                      </c:pt>
                      <c:pt idx="18">
                        <c:v>3.3300020000000075</c:v>
                      </c:pt>
                      <c:pt idx="19">
                        <c:v>13.139999000000003</c:v>
                      </c:pt>
                      <c:pt idx="20">
                        <c:v>7.0799979999999962</c:v>
                      </c:pt>
                      <c:pt idx="21">
                        <c:v>2.5599979999999931</c:v>
                      </c:pt>
                      <c:pt idx="22">
                        <c:v>5.5300030000000007</c:v>
                      </c:pt>
                      <c:pt idx="23">
                        <c:v>2.2200019999999938</c:v>
                      </c:pt>
                      <c:pt idx="24">
                        <c:v>2.5900000000000034</c:v>
                      </c:pt>
                      <c:pt idx="25">
                        <c:v>11.950001</c:v>
                      </c:pt>
                      <c:pt idx="26">
                        <c:v>3.6399990000000031</c:v>
                      </c:pt>
                      <c:pt idx="27">
                        <c:v>2.130001</c:v>
                      </c:pt>
                      <c:pt idx="28">
                        <c:v>1.7099989999999963</c:v>
                      </c:pt>
                      <c:pt idx="29">
                        <c:v>0.72000099999999634</c:v>
                      </c:pt>
                      <c:pt idx="30">
                        <c:v>5.5100020000000001</c:v>
                      </c:pt>
                      <c:pt idx="31">
                        <c:v>15.709994999999999</c:v>
                      </c:pt>
                      <c:pt idx="32">
                        <c:v>2.2299999999999969</c:v>
                      </c:pt>
                      <c:pt idx="33">
                        <c:v>1.4500000000000028</c:v>
                      </c:pt>
                      <c:pt idx="34">
                        <c:v>1.0699999999999932</c:v>
                      </c:pt>
                      <c:pt idx="35">
                        <c:v>4.1599959999999925</c:v>
                      </c:pt>
                      <c:pt idx="36">
                        <c:v>4.6399990000000031</c:v>
                      </c:pt>
                      <c:pt idx="37">
                        <c:v>8.8300019999999932</c:v>
                      </c:pt>
                      <c:pt idx="38">
                        <c:v>1.5299989999999895</c:v>
                      </c:pt>
                      <c:pt idx="39">
                        <c:v>2.0200040000000001</c:v>
                      </c:pt>
                      <c:pt idx="40">
                        <c:v>5.7700000000000031</c:v>
                      </c:pt>
                      <c:pt idx="41">
                        <c:v>1.4299999999999997</c:v>
                      </c:pt>
                      <c:pt idx="42">
                        <c:v>9.5999989999999968</c:v>
                      </c:pt>
                      <c:pt idx="43">
                        <c:v>6.3300020000000004</c:v>
                      </c:pt>
                      <c:pt idx="44">
                        <c:v>4.5500030000000038</c:v>
                      </c:pt>
                      <c:pt idx="45">
                        <c:v>4.2799979999999991</c:v>
                      </c:pt>
                      <c:pt idx="46">
                        <c:v>2.9799959999999999</c:v>
                      </c:pt>
                      <c:pt idx="47">
                        <c:v>4.1200019999999995</c:v>
                      </c:pt>
                      <c:pt idx="48">
                        <c:v>0.68999499999999614</c:v>
                      </c:pt>
                      <c:pt idx="49">
                        <c:v>9.0899960000000064</c:v>
                      </c:pt>
                      <c:pt idx="50">
                        <c:v>2.6400000000000006</c:v>
                      </c:pt>
                      <c:pt idx="51">
                        <c:v>5.9800029999999964</c:v>
                      </c:pt>
                      <c:pt idx="52">
                        <c:v>0.54999599999999305</c:v>
                      </c:pt>
                      <c:pt idx="53">
                        <c:v>2.450004000000007</c:v>
                      </c:pt>
                      <c:pt idx="54">
                        <c:v>11.919998</c:v>
                      </c:pt>
                      <c:pt idx="55">
                        <c:v>8.7400009999999995</c:v>
                      </c:pt>
                      <c:pt idx="56">
                        <c:v>7.6899980000000028</c:v>
                      </c:pt>
                      <c:pt idx="57">
                        <c:v>0.99000199999999694</c:v>
                      </c:pt>
                      <c:pt idx="58">
                        <c:v>5.57</c:v>
                      </c:pt>
                      <c:pt idx="59">
                        <c:v>3.6699979999999996</c:v>
                      </c:pt>
                      <c:pt idx="60">
                        <c:v>3.2299990000000065</c:v>
                      </c:pt>
                      <c:pt idx="61">
                        <c:v>1.6599999999999966</c:v>
                      </c:pt>
                      <c:pt idx="62">
                        <c:v>0.84999899999999684</c:v>
                      </c:pt>
                      <c:pt idx="63">
                        <c:v>2.8600009999999969</c:v>
                      </c:pt>
                      <c:pt idx="64">
                        <c:v>2.8900000000000006</c:v>
                      </c:pt>
                      <c:pt idx="65">
                        <c:v>7.7000000000000028</c:v>
                      </c:pt>
                      <c:pt idx="66">
                        <c:v>0.81000100000000685</c:v>
                      </c:pt>
                      <c:pt idx="67">
                        <c:v>2.5</c:v>
                      </c:pt>
                      <c:pt idx="68">
                        <c:v>1.6600040000000007</c:v>
                      </c:pt>
                      <c:pt idx="69">
                        <c:v>4.620002999999997</c:v>
                      </c:pt>
                      <c:pt idx="70">
                        <c:v>3.9700019999999938</c:v>
                      </c:pt>
                      <c:pt idx="71">
                        <c:v>5.1800000000000068</c:v>
                      </c:pt>
                      <c:pt idx="72">
                        <c:v>4.8000030000000038</c:v>
                      </c:pt>
                      <c:pt idx="73">
                        <c:v>4.6900020000000069</c:v>
                      </c:pt>
                      <c:pt idx="74">
                        <c:v>6.3400039999999933</c:v>
                      </c:pt>
                      <c:pt idx="75">
                        <c:v>14.919999000000004</c:v>
                      </c:pt>
                      <c:pt idx="76">
                        <c:v>3.5299989999999895</c:v>
                      </c:pt>
                      <c:pt idx="77">
                        <c:v>1.7799990000000037</c:v>
                      </c:pt>
                      <c:pt idx="78">
                        <c:v>1.7299959999999999</c:v>
                      </c:pt>
                      <c:pt idx="79">
                        <c:v>6.0699989999999957</c:v>
                      </c:pt>
                      <c:pt idx="80">
                        <c:v>4.8600009999999969</c:v>
                      </c:pt>
                      <c:pt idx="81">
                        <c:v>3.1499939999999924</c:v>
                      </c:pt>
                      <c:pt idx="82">
                        <c:v>13.769996999999989</c:v>
                      </c:pt>
                      <c:pt idx="83">
                        <c:v>9.2700000000000031</c:v>
                      </c:pt>
                      <c:pt idx="84">
                        <c:v>2.5999989999999968</c:v>
                      </c:pt>
                      <c:pt idx="85">
                        <c:v>0.25</c:v>
                      </c:pt>
                      <c:pt idx="86">
                        <c:v>6.9499969999999962</c:v>
                      </c:pt>
                      <c:pt idx="87">
                        <c:v>2.3999940000000066</c:v>
                      </c:pt>
                      <c:pt idx="88">
                        <c:v>9.6400069999999971</c:v>
                      </c:pt>
                      <c:pt idx="89">
                        <c:v>4.9299969999999931</c:v>
                      </c:pt>
                      <c:pt idx="90">
                        <c:v>17.850002000000003</c:v>
                      </c:pt>
                      <c:pt idx="91">
                        <c:v>0.98999799999999993</c:v>
                      </c:pt>
                      <c:pt idx="92">
                        <c:v>1.4500000000000028</c:v>
                      </c:pt>
                      <c:pt idx="93">
                        <c:v>10.770000000000003</c:v>
                      </c:pt>
                      <c:pt idx="94">
                        <c:v>7.0699990000000028</c:v>
                      </c:pt>
                      <c:pt idx="95">
                        <c:v>2.2099990000000034</c:v>
                      </c:pt>
                      <c:pt idx="96">
                        <c:v>8.5799980000000033</c:v>
                      </c:pt>
                      <c:pt idx="97">
                        <c:v>11.699995999999999</c:v>
                      </c:pt>
                      <c:pt idx="98">
                        <c:v>0.54499799999999965</c:v>
                      </c:pt>
                      <c:pt idx="99">
                        <c:v>6.889998999999996</c:v>
                      </c:pt>
                      <c:pt idx="100">
                        <c:v>6.6900029999999973</c:v>
                      </c:pt>
                      <c:pt idx="101">
                        <c:v>8.2999989999999997</c:v>
                      </c:pt>
                      <c:pt idx="102">
                        <c:v>2.6550029999999936</c:v>
                      </c:pt>
                      <c:pt idx="103">
                        <c:v>10.489999999999998</c:v>
                      </c:pt>
                      <c:pt idx="104">
                        <c:v>5.2250000000000014</c:v>
                      </c:pt>
                      <c:pt idx="105">
                        <c:v>1.864999000000001</c:v>
                      </c:pt>
                      <c:pt idx="106">
                        <c:v>6.8500009999999989</c:v>
                      </c:pt>
                      <c:pt idx="107">
                        <c:v>0.43000000000000327</c:v>
                      </c:pt>
                      <c:pt idx="108">
                        <c:v>3.0749980000000008</c:v>
                      </c:pt>
                      <c:pt idx="109">
                        <c:v>2.8150009999999988</c:v>
                      </c:pt>
                      <c:pt idx="110">
                        <c:v>3.1149999999999984</c:v>
                      </c:pt>
                      <c:pt idx="111">
                        <c:v>2.0650000000000013</c:v>
                      </c:pt>
                      <c:pt idx="112">
                        <c:v>6.875001000000001</c:v>
                      </c:pt>
                      <c:pt idx="113">
                        <c:v>0.82500000000000107</c:v>
                      </c:pt>
                      <c:pt idx="114">
                        <c:v>1.4250000000000007</c:v>
                      </c:pt>
                      <c:pt idx="115">
                        <c:v>2.5149999999999988</c:v>
                      </c:pt>
                      <c:pt idx="116">
                        <c:v>1.7949999999999999</c:v>
                      </c:pt>
                      <c:pt idx="117">
                        <c:v>3.0549999999999997</c:v>
                      </c:pt>
                      <c:pt idx="118">
                        <c:v>2.5400000000000009</c:v>
                      </c:pt>
                      <c:pt idx="119">
                        <c:v>1.7900000000000009</c:v>
                      </c:pt>
                      <c:pt idx="120">
                        <c:v>2.3549999999999995</c:v>
                      </c:pt>
                      <c:pt idx="121">
                        <c:v>1.3849999999999998</c:v>
                      </c:pt>
                      <c:pt idx="122">
                        <c:v>0.84500000000000064</c:v>
                      </c:pt>
                      <c:pt idx="123">
                        <c:v>3.1550000000000002</c:v>
                      </c:pt>
                      <c:pt idx="124">
                        <c:v>1.7450000000000006</c:v>
                      </c:pt>
                      <c:pt idx="125">
                        <c:v>0.60000000000000009</c:v>
                      </c:pt>
                      <c:pt idx="126">
                        <c:v>0.28000000000000025</c:v>
                      </c:pt>
                      <c:pt idx="127">
                        <c:v>1.0300000000000002</c:v>
                      </c:pt>
                      <c:pt idx="128">
                        <c:v>9.4999999999999751E-2</c:v>
                      </c:pt>
                      <c:pt idx="129">
                        <c:v>0.47499999999999964</c:v>
                      </c:pt>
                      <c:pt idx="130">
                        <c:v>4.3099999999999987</c:v>
                      </c:pt>
                      <c:pt idx="131">
                        <c:v>0.46499999999999986</c:v>
                      </c:pt>
                      <c:pt idx="132">
                        <c:v>0.47000000000000064</c:v>
                      </c:pt>
                      <c:pt idx="133">
                        <c:v>0.87500099999999925</c:v>
                      </c:pt>
                      <c:pt idx="134">
                        <c:v>3.1800010000000007</c:v>
                      </c:pt>
                      <c:pt idx="135">
                        <c:v>3.0049990000000015</c:v>
                      </c:pt>
                      <c:pt idx="136">
                        <c:v>3.5500000000000007</c:v>
                      </c:pt>
                      <c:pt idx="137">
                        <c:v>1.0449999999999982</c:v>
                      </c:pt>
                      <c:pt idx="138">
                        <c:v>0.48000199999999893</c:v>
                      </c:pt>
                      <c:pt idx="139">
                        <c:v>6.9649999999999999</c:v>
                      </c:pt>
                      <c:pt idx="140">
                        <c:v>0.64000199999999907</c:v>
                      </c:pt>
                      <c:pt idx="141">
                        <c:v>9.3350010000000019</c:v>
                      </c:pt>
                      <c:pt idx="142">
                        <c:v>5.0799999999999983</c:v>
                      </c:pt>
                      <c:pt idx="143">
                        <c:v>3.3549989999999994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B6B-4252-A022-47F73AE02B10}"/>
                  </c:ext>
                </c:extLst>
              </c15:ser>
            </c15:filteredLineSeries>
            <c15:filteredLineSeries>
              <c15:ser>
                <c:idx val="9"/>
                <c:order val="9"/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monthly'!$K$2:$K$302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0.90000899999998296</c:v>
                      </c:pt>
                      <c:pt idx="1">
                        <c:v>3.3000030000000038</c:v>
                      </c:pt>
                      <c:pt idx="2">
                        <c:v>15.470000999999996</c:v>
                      </c:pt>
                      <c:pt idx="3">
                        <c:v>0.64999399999999241</c:v>
                      </c:pt>
                      <c:pt idx="4">
                        <c:v>9.410002999999989</c:v>
                      </c:pt>
                      <c:pt idx="5">
                        <c:v>4.75</c:v>
                      </c:pt>
                      <c:pt idx="6">
                        <c:v>3.3300019999999932</c:v>
                      </c:pt>
                      <c:pt idx="7">
                        <c:v>21.840004000000008</c:v>
                      </c:pt>
                      <c:pt idx="8">
                        <c:v>22.209998999999996</c:v>
                      </c:pt>
                      <c:pt idx="9">
                        <c:v>29.359999999999985</c:v>
                      </c:pt>
                      <c:pt idx="10">
                        <c:v>4.3399969999999826</c:v>
                      </c:pt>
                      <c:pt idx="11">
                        <c:v>0.39999399999999241</c:v>
                      </c:pt>
                      <c:pt idx="12">
                        <c:v>7.1899939999999987</c:v>
                      </c:pt>
                      <c:pt idx="13">
                        <c:v>8.1499939999999924</c:v>
                      </c:pt>
                      <c:pt idx="14">
                        <c:v>4.4100040000000007</c:v>
                      </c:pt>
                      <c:pt idx="15">
                        <c:v>2.4700009999999963</c:v>
                      </c:pt>
                      <c:pt idx="16">
                        <c:v>3.129997000000003</c:v>
                      </c:pt>
                      <c:pt idx="17">
                        <c:v>3.3099969999999956</c:v>
                      </c:pt>
                      <c:pt idx="18">
                        <c:v>2.1399990000000031</c:v>
                      </c:pt>
                      <c:pt idx="19">
                        <c:v>1.6599959999999925</c:v>
                      </c:pt>
                      <c:pt idx="20">
                        <c:v>1.5799980000000033</c:v>
                      </c:pt>
                      <c:pt idx="21">
                        <c:v>4.8499979999999994</c:v>
                      </c:pt>
                      <c:pt idx="22">
                        <c:v>0.35999999999999943</c:v>
                      </c:pt>
                      <c:pt idx="23">
                        <c:v>5.0799980000000033</c:v>
                      </c:pt>
                      <c:pt idx="24">
                        <c:v>2.1599999999999966</c:v>
                      </c:pt>
                      <c:pt idx="25">
                        <c:v>0.54000000000000625</c:v>
                      </c:pt>
                      <c:pt idx="26">
                        <c:v>4.7400019999999969</c:v>
                      </c:pt>
                      <c:pt idx="27">
                        <c:v>2.4699969999999993</c:v>
                      </c:pt>
                      <c:pt idx="28">
                        <c:v>14.760002</c:v>
                      </c:pt>
                      <c:pt idx="29">
                        <c:v>3.5</c:v>
                      </c:pt>
                      <c:pt idx="30">
                        <c:v>9.9997999999999365E-2</c:v>
                      </c:pt>
                      <c:pt idx="31">
                        <c:v>2.7200019999999938</c:v>
                      </c:pt>
                      <c:pt idx="32">
                        <c:v>2.75</c:v>
                      </c:pt>
                      <c:pt idx="33">
                        <c:v>6.9799999999999969</c:v>
                      </c:pt>
                      <c:pt idx="34">
                        <c:v>16.340004</c:v>
                      </c:pt>
                      <c:pt idx="35">
                        <c:v>4.7900010000000037</c:v>
                      </c:pt>
                      <c:pt idx="36">
                        <c:v>0.97000199999999381</c:v>
                      </c:pt>
                      <c:pt idx="37">
                        <c:v>0.58000200000000746</c:v>
                      </c:pt>
                      <c:pt idx="38">
                        <c:v>5.8800050000000041</c:v>
                      </c:pt>
                      <c:pt idx="39">
                        <c:v>7.3199999999999932</c:v>
                      </c:pt>
                      <c:pt idx="40">
                        <c:v>3.9700019999999938</c:v>
                      </c:pt>
                      <c:pt idx="41">
                        <c:v>7.4700020000000009</c:v>
                      </c:pt>
                      <c:pt idx="42">
                        <c:v>0.23999799999999993</c:v>
                      </c:pt>
                      <c:pt idx="43">
                        <c:v>3.2000010000000003</c:v>
                      </c:pt>
                      <c:pt idx="44">
                        <c:v>6.0299989999999966</c:v>
                      </c:pt>
                      <c:pt idx="45">
                        <c:v>3.2600029999999975</c:v>
                      </c:pt>
                      <c:pt idx="46">
                        <c:v>14.560001</c:v>
                      </c:pt>
                      <c:pt idx="47">
                        <c:v>7.7000010000000003</c:v>
                      </c:pt>
                      <c:pt idx="48">
                        <c:v>5.4400020000000069</c:v>
                      </c:pt>
                      <c:pt idx="49">
                        <c:v>1.5400009999999966</c:v>
                      </c:pt>
                      <c:pt idx="50">
                        <c:v>4.3400000000000034</c:v>
                      </c:pt>
                      <c:pt idx="51">
                        <c:v>1.3999980000000036</c:v>
                      </c:pt>
                      <c:pt idx="52">
                        <c:v>7.8900030000000072</c:v>
                      </c:pt>
                      <c:pt idx="53">
                        <c:v>2.1999969999999962</c:v>
                      </c:pt>
                      <c:pt idx="54">
                        <c:v>1.370002999999997</c:v>
                      </c:pt>
                      <c:pt idx="55">
                        <c:v>3.8299980000000033</c:v>
                      </c:pt>
                      <c:pt idx="56">
                        <c:v>0.78000300000000067</c:v>
                      </c:pt>
                      <c:pt idx="57">
                        <c:v>4.1499970000000062</c:v>
                      </c:pt>
                      <c:pt idx="58">
                        <c:v>2.119999</c:v>
                      </c:pt>
                      <c:pt idx="59">
                        <c:v>0.58000200000000035</c:v>
                      </c:pt>
                      <c:pt idx="60">
                        <c:v>3.2200019999999938</c:v>
                      </c:pt>
                      <c:pt idx="61">
                        <c:v>8.370002999999997</c:v>
                      </c:pt>
                      <c:pt idx="62">
                        <c:v>3.6500010000000032</c:v>
                      </c:pt>
                      <c:pt idx="63">
                        <c:v>9.25</c:v>
                      </c:pt>
                      <c:pt idx="64">
                        <c:v>3.9099989999999991</c:v>
                      </c:pt>
                      <c:pt idx="65">
                        <c:v>1.369999</c:v>
                      </c:pt>
                      <c:pt idx="66">
                        <c:v>13.629996999999996</c:v>
                      </c:pt>
                      <c:pt idx="67">
                        <c:v>12.370002999999997</c:v>
                      </c:pt>
                      <c:pt idx="68">
                        <c:v>3.369995000000003</c:v>
                      </c:pt>
                      <c:pt idx="69">
                        <c:v>4.869995000000003</c:v>
                      </c:pt>
                      <c:pt idx="70">
                        <c:v>7.3399959999999993</c:v>
                      </c:pt>
                      <c:pt idx="71">
                        <c:v>1.9700019999999938</c:v>
                      </c:pt>
                      <c:pt idx="72">
                        <c:v>2.5900000000000034</c:v>
                      </c:pt>
                      <c:pt idx="73">
                        <c:v>18.209999999999994</c:v>
                      </c:pt>
                      <c:pt idx="74">
                        <c:v>2.0299990000000037</c:v>
                      </c:pt>
                      <c:pt idx="75">
                        <c:v>0.25</c:v>
                      </c:pt>
                      <c:pt idx="76">
                        <c:v>5.4500050000000044</c:v>
                      </c:pt>
                      <c:pt idx="77">
                        <c:v>3.8099979999999931</c:v>
                      </c:pt>
                      <c:pt idx="78">
                        <c:v>10.920005000000003</c:v>
                      </c:pt>
                      <c:pt idx="79">
                        <c:v>5.1800010000000043</c:v>
                      </c:pt>
                      <c:pt idx="80">
                        <c:v>3.75</c:v>
                      </c:pt>
                      <c:pt idx="81">
                        <c:v>7.4300000000000068</c:v>
                      </c:pt>
                      <c:pt idx="82">
                        <c:v>9.994999999989318E-3</c:v>
                      </c:pt>
                      <c:pt idx="83">
                        <c:v>4.2799989999999966</c:v>
                      </c:pt>
                      <c:pt idx="84">
                        <c:v>5.8400000000000034</c:v>
                      </c:pt>
                      <c:pt idx="85">
                        <c:v>16.43</c:v>
                      </c:pt>
                      <c:pt idx="86">
                        <c:v>8.129997000000003</c:v>
                      </c:pt>
                      <c:pt idx="87">
                        <c:v>5.0900039999999933</c:v>
                      </c:pt>
                      <c:pt idx="88">
                        <c:v>1.8399969999999968</c:v>
                      </c:pt>
                      <c:pt idx="89">
                        <c:v>0.12000299999999697</c:v>
                      </c:pt>
                      <c:pt idx="90">
                        <c:v>0.22000100000000344</c:v>
                      </c:pt>
                      <c:pt idx="91">
                        <c:v>8</c:v>
                      </c:pt>
                      <c:pt idx="92">
                        <c:v>10.479999999999997</c:v>
                      </c:pt>
                      <c:pt idx="93">
                        <c:v>6.5099990000000005</c:v>
                      </c:pt>
                      <c:pt idx="94">
                        <c:v>6.2299999999999969</c:v>
                      </c:pt>
                      <c:pt idx="95">
                        <c:v>16.270000999999993</c:v>
                      </c:pt>
                      <c:pt idx="96">
                        <c:v>0.32999799999999624</c:v>
                      </c:pt>
                      <c:pt idx="97">
                        <c:v>4.2200020000000009</c:v>
                      </c:pt>
                      <c:pt idx="98">
                        <c:v>6</c:v>
                      </c:pt>
                      <c:pt idx="99">
                        <c:v>1.3000040000000013</c:v>
                      </c:pt>
                      <c:pt idx="100">
                        <c:v>2.4499969999999962</c:v>
                      </c:pt>
                      <c:pt idx="101">
                        <c:v>0.29000099999999662</c:v>
                      </c:pt>
                      <c:pt idx="102">
                        <c:v>1.5599970000000027</c:v>
                      </c:pt>
                      <c:pt idx="103">
                        <c:v>0.98999900000000096</c:v>
                      </c:pt>
                      <c:pt idx="104">
                        <c:v>0.19500000000000028</c:v>
                      </c:pt>
                      <c:pt idx="105">
                        <c:v>1.0900010000000009</c:v>
                      </c:pt>
                      <c:pt idx="106">
                        <c:v>7.5001000000000317E-2</c:v>
                      </c:pt>
                      <c:pt idx="107">
                        <c:v>5.1999999999999993</c:v>
                      </c:pt>
                      <c:pt idx="108">
                        <c:v>0.78500000000000014</c:v>
                      </c:pt>
                      <c:pt idx="109">
                        <c:v>1.989999000000001</c:v>
                      </c:pt>
                      <c:pt idx="110">
                        <c:v>1.229999000000003</c:v>
                      </c:pt>
                      <c:pt idx="111">
                        <c:v>1.9300009999999972</c:v>
                      </c:pt>
                      <c:pt idx="112">
                        <c:v>8.5000000000000853E-2</c:v>
                      </c:pt>
                      <c:pt idx="113">
                        <c:v>1.2449999999999992</c:v>
                      </c:pt>
                      <c:pt idx="114">
                        <c:v>1.0550000000000015</c:v>
                      </c:pt>
                      <c:pt idx="115">
                        <c:v>0.13000000000000078</c:v>
                      </c:pt>
                      <c:pt idx="116">
                        <c:v>0.45500000000000007</c:v>
                      </c:pt>
                      <c:pt idx="117">
                        <c:v>0.875</c:v>
                      </c:pt>
                      <c:pt idx="118">
                        <c:v>0.62999999999999901</c:v>
                      </c:pt>
                      <c:pt idx="119">
                        <c:v>6.0000000000000497E-2</c:v>
                      </c:pt>
                      <c:pt idx="120">
                        <c:v>0.90999999999999925</c:v>
                      </c:pt>
                      <c:pt idx="121">
                        <c:v>0.26500000000000057</c:v>
                      </c:pt>
                      <c:pt idx="122">
                        <c:v>1.4399999999999995</c:v>
                      </c:pt>
                      <c:pt idx="123">
                        <c:v>0.11000000000000032</c:v>
                      </c:pt>
                      <c:pt idx="124">
                        <c:v>0.69499999999999984</c:v>
                      </c:pt>
                      <c:pt idx="125">
                        <c:v>0.75499999999999989</c:v>
                      </c:pt>
                      <c:pt idx="126">
                        <c:v>1.0099999999999998</c:v>
                      </c:pt>
                      <c:pt idx="127">
                        <c:v>1.5</c:v>
                      </c:pt>
                      <c:pt idx="128">
                        <c:v>3.605</c:v>
                      </c:pt>
                      <c:pt idx="129">
                        <c:v>6.5850000000000009</c:v>
                      </c:pt>
                      <c:pt idx="130">
                        <c:v>1.3900000000000006</c:v>
                      </c:pt>
                      <c:pt idx="131">
                        <c:v>2.375</c:v>
                      </c:pt>
                      <c:pt idx="132">
                        <c:v>3.83</c:v>
                      </c:pt>
                      <c:pt idx="133">
                        <c:v>3.0649999999999995</c:v>
                      </c:pt>
                      <c:pt idx="134">
                        <c:v>0.625</c:v>
                      </c:pt>
                      <c:pt idx="135">
                        <c:v>8.9999999999999858E-2</c:v>
                      </c:pt>
                      <c:pt idx="136">
                        <c:v>2.8249999999999993</c:v>
                      </c:pt>
                      <c:pt idx="137">
                        <c:v>3.74</c:v>
                      </c:pt>
                      <c:pt idx="138">
                        <c:v>11.184999000000001</c:v>
                      </c:pt>
                      <c:pt idx="139">
                        <c:v>0.17000000000000171</c:v>
                      </c:pt>
                      <c:pt idx="140">
                        <c:v>9.7100010000000019</c:v>
                      </c:pt>
                      <c:pt idx="141">
                        <c:v>0.57999999999999829</c:v>
                      </c:pt>
                      <c:pt idx="142">
                        <c:v>0.37999900000000153</c:v>
                      </c:pt>
                      <c:pt idx="143">
                        <c:v>1.7200000000000006</c:v>
                      </c:pt>
                      <c:pt idx="144">
                        <c:v>12.46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B6B-4252-A022-47F73AE02B10}"/>
                  </c:ext>
                </c:extLst>
              </c15:ser>
            </c15:filteredLineSeries>
            <c15:filteredLineSeries>
              <c15:ser>
                <c:idx val="10"/>
                <c:order val="10"/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monthly'!$L$2:$L$302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24.739990000000006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5.5100020000000001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9.5999989999999968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13.769996999999989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16.43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17.850002000000003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8.2999989999999997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6.8500009999999989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6.875001000000001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1.7900000000000009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3.1550000000000002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3.605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6.9649999999999999</c:v>
                      </c:pt>
                      <c:pt idx="140">
                        <c:v>9.7100010000000019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B6B-4252-A022-47F73AE02B10}"/>
                  </c:ext>
                </c:extLst>
              </c15:ser>
            </c15:filteredLineSeries>
            <c15:filteredLineSeries>
              <c15:ser>
                <c:idx val="11"/>
                <c:order val="11"/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monthly'!$M$2:$M$302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24.103569928571428</c:v>
                      </c:pt>
                      <c:pt idx="1">
                        <c:v>23.914284142857138</c:v>
                      </c:pt>
                      <c:pt idx="2">
                        <c:v>22.892140357142857</c:v>
                      </c:pt>
                      <c:pt idx="3">
                        <c:v>22.425712428571433</c:v>
                      </c:pt>
                      <c:pt idx="4">
                        <c:v>21.883569214285711</c:v>
                      </c:pt>
                      <c:pt idx="5">
                        <c:v>20.099997714285713</c:v>
                      </c:pt>
                      <c:pt idx="6">
                        <c:v>20.042140214285716</c:v>
                      </c:pt>
                      <c:pt idx="7">
                        <c:v>18.194282857142859</c:v>
                      </c:pt>
                      <c:pt idx="8">
                        <c:v>16.625710928571429</c:v>
                      </c:pt>
                      <c:pt idx="9">
                        <c:v>15.122854</c:v>
                      </c:pt>
                      <c:pt idx="10">
                        <c:v>13.382854857142856</c:v>
                      </c:pt>
                      <c:pt idx="11">
                        <c:v>12.754283214285712</c:v>
                      </c:pt>
                      <c:pt idx="12">
                        <c:v>10.772141142857143</c:v>
                      </c:pt>
                      <c:pt idx="13">
                        <c:v>10.454284000000001</c:v>
                      </c:pt>
                      <c:pt idx="14">
                        <c:v>9.0157131428571429</c:v>
                      </c:pt>
                      <c:pt idx="15">
                        <c:v>9.3142845714285727</c:v>
                      </c:pt>
                      <c:pt idx="16">
                        <c:v>8.6214276428571424</c:v>
                      </c:pt>
                      <c:pt idx="17">
                        <c:v>8.1885706428571421</c:v>
                      </c:pt>
                      <c:pt idx="18">
                        <c:v>8.8842851428571414</c:v>
                      </c:pt>
                      <c:pt idx="19">
                        <c:v>8.8492850714285698</c:v>
                      </c:pt>
                      <c:pt idx="20">
                        <c:v>8.3942854285714272</c:v>
                      </c:pt>
                      <c:pt idx="21">
                        <c:v>9.0192859999999975</c:v>
                      </c:pt>
                      <c:pt idx="22">
                        <c:v>9.1292860714285684</c:v>
                      </c:pt>
                      <c:pt idx="23">
                        <c:v>9.1092859285714276</c:v>
                      </c:pt>
                      <c:pt idx="24">
                        <c:v>9.2600004999999985</c:v>
                      </c:pt>
                      <c:pt idx="25">
                        <c:v>9.4500007857142823</c:v>
                      </c:pt>
                      <c:pt idx="26">
                        <c:v>9.2250009999999953</c:v>
                      </c:pt>
                      <c:pt idx="27">
                        <c:v>9.3221439285714247</c:v>
                      </c:pt>
                      <c:pt idx="28">
                        <c:v>9.6292870714285677</c:v>
                      </c:pt>
                      <c:pt idx="29">
                        <c:v>9.1385726428571399</c:v>
                      </c:pt>
                      <c:pt idx="30">
                        <c:v>9.5178584999999973</c:v>
                      </c:pt>
                      <c:pt idx="31">
                        <c:v>9.8800013571428558</c:v>
                      </c:pt>
                      <c:pt idx="32">
                        <c:v>9.1021444999999961</c:v>
                      </c:pt>
                      <c:pt idx="33">
                        <c:v>9.9992871428571402</c:v>
                      </c:pt>
                      <c:pt idx="34">
                        <c:v>10.24143021428571</c:v>
                      </c:pt>
                      <c:pt idx="35">
                        <c:v>9.4357154285714273</c:v>
                      </c:pt>
                      <c:pt idx="36">
                        <c:v>9.5557154285714283</c:v>
                      </c:pt>
                      <c:pt idx="37">
                        <c:v>9.6535724999999992</c:v>
                      </c:pt>
                      <c:pt idx="38">
                        <c:v>9.5085722857142834</c:v>
                      </c:pt>
                      <c:pt idx="39">
                        <c:v>9.582143357142856</c:v>
                      </c:pt>
                      <c:pt idx="40">
                        <c:v>9.2471431428571425</c:v>
                      </c:pt>
                      <c:pt idx="41">
                        <c:v>9.5007145000000008</c:v>
                      </c:pt>
                      <c:pt idx="42">
                        <c:v>9.7628571428571433</c:v>
                      </c:pt>
                      <c:pt idx="43">
                        <c:v>9.6821429999999999</c:v>
                      </c:pt>
                      <c:pt idx="44">
                        <c:v>9.3685712857142835</c:v>
                      </c:pt>
                      <c:pt idx="45">
                        <c:v>9.1621424999999999</c:v>
                      </c:pt>
                      <c:pt idx="46">
                        <c:v>8.9271424285714271</c:v>
                      </c:pt>
                      <c:pt idx="47">
                        <c:v>8.1349998571428586</c:v>
                      </c:pt>
                      <c:pt idx="48">
                        <c:v>8.007142714285715</c:v>
                      </c:pt>
                      <c:pt idx="49">
                        <c:v>7.8907143571428575</c:v>
                      </c:pt>
                      <c:pt idx="50">
                        <c:v>7.9964289285714285</c:v>
                      </c:pt>
                      <c:pt idx="51">
                        <c:v>7.9835717142857145</c:v>
                      </c:pt>
                      <c:pt idx="52">
                        <c:v>8.1042858571428571</c:v>
                      </c:pt>
                      <c:pt idx="53">
                        <c:v>8.5328572142857144</c:v>
                      </c:pt>
                      <c:pt idx="54">
                        <c:v>9.2628573571428579</c:v>
                      </c:pt>
                      <c:pt idx="55">
                        <c:v>8.672857214285715</c:v>
                      </c:pt>
                      <c:pt idx="56">
                        <c:v>8.4528571428571428</c:v>
                      </c:pt>
                      <c:pt idx="57">
                        <c:v>8.6557140714285712</c:v>
                      </c:pt>
                      <c:pt idx="58">
                        <c:v>8.7992857142857144</c:v>
                      </c:pt>
                      <c:pt idx="59">
                        <c:v>8.7778574285714281</c:v>
                      </c:pt>
                      <c:pt idx="60">
                        <c:v>10.110000428571428</c:v>
                      </c:pt>
                      <c:pt idx="61">
                        <c:v>10.247143428571428</c:v>
                      </c:pt>
                      <c:pt idx="62">
                        <c:v>10.614286000000002</c:v>
                      </c:pt>
                      <c:pt idx="63">
                        <c:v>10.934286285714288</c:v>
                      </c:pt>
                      <c:pt idx="64">
                        <c:v>10.468571714285714</c:v>
                      </c:pt>
                      <c:pt idx="65">
                        <c:v>10.886428999999998</c:v>
                      </c:pt>
                      <c:pt idx="66">
                        <c:v>11.042143357142857</c:v>
                      </c:pt>
                      <c:pt idx="67">
                        <c:v>10.625715000000001</c:v>
                      </c:pt>
                      <c:pt idx="68">
                        <c:v>10.319285785714285</c:v>
                      </c:pt>
                      <c:pt idx="69">
                        <c:v>10.943571357142856</c:v>
                      </c:pt>
                      <c:pt idx="70">
                        <c:v>11.233571428571427</c:v>
                      </c:pt>
                      <c:pt idx="71">
                        <c:v>11.028571499999998</c:v>
                      </c:pt>
                      <c:pt idx="72">
                        <c:v>11.691428500000001</c:v>
                      </c:pt>
                      <c:pt idx="73">
                        <c:v>12.24071357142857</c:v>
                      </c:pt>
                      <c:pt idx="74">
                        <c:v>11.139998999999998</c:v>
                      </c:pt>
                      <c:pt idx="75">
                        <c:v>11.362141928571427</c:v>
                      </c:pt>
                      <c:pt idx="76">
                        <c:v>10.639284857142856</c:v>
                      </c:pt>
                      <c:pt idx="77">
                        <c:v>11.27285614285714</c:v>
                      </c:pt>
                      <c:pt idx="78">
                        <c:v>11.515713357142857</c:v>
                      </c:pt>
                      <c:pt idx="79">
                        <c:v>11.464284714285712</c:v>
                      </c:pt>
                      <c:pt idx="80">
                        <c:v>11.894998928571427</c:v>
                      </c:pt>
                      <c:pt idx="81">
                        <c:v>12.229998785714283</c:v>
                      </c:pt>
                      <c:pt idx="82">
                        <c:v>12.794284928571425</c:v>
                      </c:pt>
                      <c:pt idx="83">
                        <c:v>12.447141999999998</c:v>
                      </c:pt>
                      <c:pt idx="84">
                        <c:v>12.616427642857143</c:v>
                      </c:pt>
                      <c:pt idx="85">
                        <c:v>12.481070428571428</c:v>
                      </c:pt>
                      <c:pt idx="86">
                        <c:v>11.892499214285712</c:v>
                      </c:pt>
                      <c:pt idx="87">
                        <c:v>11.468213928571426</c:v>
                      </c:pt>
                      <c:pt idx="88">
                        <c:v>11.526071142857139</c:v>
                      </c:pt>
                      <c:pt idx="89">
                        <c:v>11.007142285714282</c:v>
                      </c:pt>
                      <c:pt idx="90">
                        <c:v>11.466427928571424</c:v>
                      </c:pt>
                      <c:pt idx="91">
                        <c:v>10.578570642857139</c:v>
                      </c:pt>
                      <c:pt idx="92">
                        <c:v>10.147499357142852</c:v>
                      </c:pt>
                      <c:pt idx="93">
                        <c:v>9.7846422857142823</c:v>
                      </c:pt>
                      <c:pt idx="94">
                        <c:v>8.9524994999999965</c:v>
                      </c:pt>
                      <c:pt idx="95">
                        <c:v>8.2782137142857106</c:v>
                      </c:pt>
                      <c:pt idx="96">
                        <c:v>7.3014279999999969</c:v>
                      </c:pt>
                      <c:pt idx="97">
                        <c:v>6.9753567857142844</c:v>
                      </c:pt>
                      <c:pt idx="98">
                        <c:v>6.1235712857142852</c:v>
                      </c:pt>
                      <c:pt idx="99">
                        <c:v>6.1471429285714283</c:v>
                      </c:pt>
                      <c:pt idx="100">
                        <c:v>5.709999857142857</c:v>
                      </c:pt>
                      <c:pt idx="101">
                        <c:v>5.234285571428571</c:v>
                      </c:pt>
                      <c:pt idx="102">
                        <c:v>4.8303570714285708</c:v>
                      </c:pt>
                      <c:pt idx="103">
                        <c:v>4.6899999285714298</c:v>
                      </c:pt>
                      <c:pt idx="104">
                        <c:v>4.1507142857142858</c:v>
                      </c:pt>
                      <c:pt idx="105">
                        <c:v>3.9900000000000007</c:v>
                      </c:pt>
                      <c:pt idx="106">
                        <c:v>3.9067857142857148</c:v>
                      </c:pt>
                      <c:pt idx="107">
                        <c:v>3.6507142142857143</c:v>
                      </c:pt>
                      <c:pt idx="108">
                        <c:v>3.3664285000000005</c:v>
                      </c:pt>
                      <c:pt idx="109">
                        <c:v>3.2539286428571432</c:v>
                      </c:pt>
                      <c:pt idx="110">
                        <c:v>3.1360714999999999</c:v>
                      </c:pt>
                      <c:pt idx="111">
                        <c:v>3.0000001428571426</c:v>
                      </c:pt>
                      <c:pt idx="112">
                        <c:v>2.8114286428571433</c:v>
                      </c:pt>
                      <c:pt idx="113">
                        <c:v>2.4125000000000001</c:v>
                      </c:pt>
                      <c:pt idx="114">
                        <c:v>2.445357142857143</c:v>
                      </c:pt>
                      <c:pt idx="115">
                        <c:v>2.5257142857142858</c:v>
                      </c:pt>
                      <c:pt idx="116">
                        <c:v>2.8410714285714289</c:v>
                      </c:pt>
                      <c:pt idx="117">
                        <c:v>3.0875000000000008</c:v>
                      </c:pt>
                      <c:pt idx="118">
                        <c:v>3.0096428571428575</c:v>
                      </c:pt>
                      <c:pt idx="119">
                        <c:v>3.090357142857143</c:v>
                      </c:pt>
                      <c:pt idx="120">
                        <c:v>3.243928642857143</c:v>
                      </c:pt>
                      <c:pt idx="121">
                        <c:v>3.2825001428571432</c:v>
                      </c:pt>
                      <c:pt idx="122">
                        <c:v>3.3857143571428572</c:v>
                      </c:pt>
                      <c:pt idx="123">
                        <c:v>3.6778572142857149</c:v>
                      </c:pt>
                      <c:pt idx="124">
                        <c:v>3.794285785714286</c:v>
                      </c:pt>
                      <c:pt idx="125">
                        <c:v>4.453214428571429</c:v>
                      </c:pt>
                      <c:pt idx="126">
                        <c:v>4.8539287142857148</c:v>
                      </c:pt>
                      <c:pt idx="127">
                        <c:v>5.4553573571428577</c:v>
                      </c:pt>
                      <c:pt idx="128">
                        <c:v>5.9828574285714291</c:v>
                      </c:pt>
                      <c:pt idx="129">
                        <c:v>6.115357357142857</c:v>
                      </c:pt>
                      <c:pt idx="130">
                        <c:v>5.9735715714285726</c:v>
                      </c:pt>
                      <c:pt idx="131">
                        <c:v>6.7867857857142866</c:v>
                      </c:pt>
                      <c:pt idx="132">
                        <c:v>6.5839286428571437</c:v>
                      </c:pt>
                      <c:pt idx="133">
                        <c:v>6.2767857857142868</c:v>
                      </c:pt>
                      <c:pt idx="134">
                        <c:v>5.9953571428571433</c:v>
                      </c:pt>
                      <c:pt idx="135">
                        <c:v>5.7235713571428581</c:v>
                      </c:pt>
                      <c:pt idx="136">
                        <c:v>5.5024999999999995</c:v>
                      </c:pt>
                      <c:pt idx="137">
                        <c:v>5.0471428571428572</c:v>
                      </c:pt>
                      <c:pt idx="138">
                        <c:v>4.7053571428571432</c:v>
                      </c:pt>
                      <c:pt idx="139">
                        <c:v>3.8721427857142854</c:v>
                      </c:pt>
                      <c:pt idx="140">
                        <c:v>3.3746427857142862</c:v>
                      </c:pt>
                      <c:pt idx="141">
                        <c:v>2.6810712857142858</c:v>
                      </c:pt>
                      <c:pt idx="142">
                        <c:v>1.9728569285714284</c:v>
                      </c:pt>
                      <c:pt idx="143">
                        <c:v>1.5828570000000002</c:v>
                      </c:pt>
                      <c:pt idx="144">
                        <c:v>1.2203570714285714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B6B-4252-A022-47F73AE02B10}"/>
                  </c:ext>
                </c:extLst>
              </c15:ser>
            </c15:filteredLineSeries>
            <c15:filteredLineSeries>
              <c15:ser>
                <c:idx val="12"/>
                <c:order val="12"/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monthly'!$N$2:$N$302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0.13219749719835699</c:v>
                      </c:pt>
                      <c:pt idx="1">
                        <c:v>0.14420963549682123</c:v>
                      </c:pt>
                      <c:pt idx="2">
                        <c:v>0.1298992275817952</c:v>
                      </c:pt>
                      <c:pt idx="3">
                        <c:v>0.13611139299058264</c:v>
                      </c:pt>
                      <c:pt idx="4">
                        <c:v>0.14344238005486673</c:v>
                      </c:pt>
                      <c:pt idx="5">
                        <c:v>0.13631738299923948</c:v>
                      </c:pt>
                      <c:pt idx="6">
                        <c:v>0.16857717539627295</c:v>
                      </c:pt>
                      <c:pt idx="7">
                        <c:v>0.132804984358707</c:v>
                      </c:pt>
                      <c:pt idx="8">
                        <c:v>0.117363479169261</c:v>
                      </c:pt>
                      <c:pt idx="9">
                        <c:v>9.2325114304179834E-2</c:v>
                      </c:pt>
                      <c:pt idx="10">
                        <c:v>8.6419054440938919E-2</c:v>
                      </c:pt>
                      <c:pt idx="11">
                        <c:v>0.10612650369683567</c:v>
                      </c:pt>
                      <c:pt idx="12">
                        <c:v>8.6184025243821044E-2</c:v>
                      </c:pt>
                      <c:pt idx="13">
                        <c:v>9.1744486838380532E-2</c:v>
                      </c:pt>
                      <c:pt idx="14">
                        <c:v>9.0655740722215841E-2</c:v>
                      </c:pt>
                      <c:pt idx="15">
                        <c:v>0.10464312281925994</c:v>
                      </c:pt>
                      <c:pt idx="16">
                        <c:v>0.10642423688444227</c:v>
                      </c:pt>
                      <c:pt idx="17">
                        <c:v>0.10602836106140177</c:v>
                      </c:pt>
                      <c:pt idx="18">
                        <c:v>0.11491767394505872</c:v>
                      </c:pt>
                      <c:pt idx="19">
                        <c:v>0.13251400425191034</c:v>
                      </c:pt>
                      <c:pt idx="20">
                        <c:v>0.1349346658657144</c:v>
                      </c:pt>
                      <c:pt idx="21">
                        <c:v>0.14507457439519297</c:v>
                      </c:pt>
                      <c:pt idx="22">
                        <c:v>0.14912260572208366</c:v>
                      </c:pt>
                      <c:pt idx="23">
                        <c:v>0.1479500719274229</c:v>
                      </c:pt>
                      <c:pt idx="24">
                        <c:v>0.15516086628686324</c:v>
                      </c:pt>
                      <c:pt idx="25">
                        <c:v>0.1957737888070081</c:v>
                      </c:pt>
                      <c:pt idx="26">
                        <c:v>0.17716537353562503</c:v>
                      </c:pt>
                      <c:pt idx="27">
                        <c:v>0.17889356648777316</c:v>
                      </c:pt>
                      <c:pt idx="28">
                        <c:v>0.14567756978492749</c:v>
                      </c:pt>
                      <c:pt idx="29">
                        <c:v>0.13464818386492691</c:v>
                      </c:pt>
                      <c:pt idx="30">
                        <c:v>0.14434119216435565</c:v>
                      </c:pt>
                      <c:pt idx="31">
                        <c:v>0.17406627387729745</c:v>
                      </c:pt>
                      <c:pt idx="32">
                        <c:v>0.15873987617718863</c:v>
                      </c:pt>
                      <c:pt idx="33">
                        <c:v>0.16413800839023568</c:v>
                      </c:pt>
                      <c:pt idx="34">
                        <c:v>0.13495098628589663</c:v>
                      </c:pt>
                      <c:pt idx="35">
                        <c:v>0.12159427412061824</c:v>
                      </c:pt>
                      <c:pt idx="36">
                        <c:v>0.12934103704107389</c:v>
                      </c:pt>
                      <c:pt idx="37">
                        <c:v>0.14966779069767441</c:v>
                      </c:pt>
                      <c:pt idx="38">
                        <c:v>0.14417850975359839</c:v>
                      </c:pt>
                      <c:pt idx="39">
                        <c:v>0.14308112907364084</c:v>
                      </c:pt>
                      <c:pt idx="40">
                        <c:v>0.14745883097298634</c:v>
                      </c:pt>
                      <c:pt idx="41">
                        <c:v>0.15511370612244899</c:v>
                      </c:pt>
                      <c:pt idx="42">
                        <c:v>0.1817698254445535</c:v>
                      </c:pt>
                      <c:pt idx="43">
                        <c:v>0.19824207616707615</c:v>
                      </c:pt>
                      <c:pt idx="44">
                        <c:v>0.18983934479013118</c:v>
                      </c:pt>
                      <c:pt idx="45">
                        <c:v>0.18200521454112037</c:v>
                      </c:pt>
                      <c:pt idx="46">
                        <c:v>0.14210669259107653</c:v>
                      </c:pt>
                      <c:pt idx="47">
                        <c:v>0.1295794837005789</c:v>
                      </c:pt>
                      <c:pt idx="48">
                        <c:v>0.12189286756736153</c:v>
                      </c:pt>
                      <c:pt idx="49">
                        <c:v>0.13087932038917793</c:v>
                      </c:pt>
                      <c:pt idx="50">
                        <c:v>0.12513972892475697</c:v>
                      </c:pt>
                      <c:pt idx="51">
                        <c:v>0.12416129613999728</c:v>
                      </c:pt>
                      <c:pt idx="52">
                        <c:v>0.11815550852551233</c:v>
                      </c:pt>
                      <c:pt idx="53">
                        <c:v>0.12881729275241999</c:v>
                      </c:pt>
                      <c:pt idx="54">
                        <c:v>0.1653786410980207</c:v>
                      </c:pt>
                      <c:pt idx="55">
                        <c:v>0.17997213932886189</c:v>
                      </c:pt>
                      <c:pt idx="56">
                        <c:v>0.20236670200759257</c:v>
                      </c:pt>
                      <c:pt idx="57">
                        <c:v>0.20697546799207486</c:v>
                      </c:pt>
                      <c:pt idx="58">
                        <c:v>0.21959784662554815</c:v>
                      </c:pt>
                      <c:pt idx="59">
                        <c:v>0.22693530063524892</c:v>
                      </c:pt>
                      <c:pt idx="60">
                        <c:v>0.25037147543833466</c:v>
                      </c:pt>
                      <c:pt idx="61">
                        <c:v>0.2297565894189374</c:v>
                      </c:pt>
                      <c:pt idx="62">
                        <c:v>0.23215848136136308</c:v>
                      </c:pt>
                      <c:pt idx="63">
                        <c:v>0.20759989939081236</c:v>
                      </c:pt>
                      <c:pt idx="64">
                        <c:v>0.21148629725829726</c:v>
                      </c:pt>
                      <c:pt idx="65">
                        <c:v>0.23666149999999994</c:v>
                      </c:pt>
                      <c:pt idx="66">
                        <c:v>0.18690154000236589</c:v>
                      </c:pt>
                      <c:pt idx="67">
                        <c:v>0.15080492692030839</c:v>
                      </c:pt>
                      <c:pt idx="68">
                        <c:v>0.14968502301050535</c:v>
                      </c:pt>
                      <c:pt idx="69">
                        <c:v>0.15003524893161993</c:v>
                      </c:pt>
                      <c:pt idx="70">
                        <c:v>0.1571568404742712</c:v>
                      </c:pt>
                      <c:pt idx="71">
                        <c:v>0.15759604211505962</c:v>
                      </c:pt>
                      <c:pt idx="72">
                        <c:v>0.17838615077225892</c:v>
                      </c:pt>
                      <c:pt idx="73">
                        <c:v>0.15563526077759757</c:v>
                      </c:pt>
                      <c:pt idx="74">
                        <c:v>0.14667543699837141</c:v>
                      </c:pt>
                      <c:pt idx="75">
                        <c:v>0.18229009407975677</c:v>
                      </c:pt>
                      <c:pt idx="76">
                        <c:v>0.15994115058578334</c:v>
                      </c:pt>
                      <c:pt idx="77">
                        <c:v>0.16280844119690963</c:v>
                      </c:pt>
                      <c:pt idx="78">
                        <c:v>0.14815017255489954</c:v>
                      </c:pt>
                      <c:pt idx="79">
                        <c:v>0.15683016454098553</c:v>
                      </c:pt>
                      <c:pt idx="80">
                        <c:v>0.17041545010494377</c:v>
                      </c:pt>
                      <c:pt idx="81">
                        <c:v>0.1646916032363463</c:v>
                      </c:pt>
                      <c:pt idx="82">
                        <c:v>0.19503483717440701</c:v>
                      </c:pt>
                      <c:pt idx="83">
                        <c:v>0.21837091228070171</c:v>
                      </c:pt>
                      <c:pt idx="84">
                        <c:v>0.21154305590878938</c:v>
                      </c:pt>
                      <c:pt idx="85">
                        <c:v>0.17668559746966345</c:v>
                      </c:pt>
                      <c:pt idx="86">
                        <c:v>0.16086161523448816</c:v>
                      </c:pt>
                      <c:pt idx="87">
                        <c:v>0.15377063047774425</c:v>
                      </c:pt>
                      <c:pt idx="88">
                        <c:v>0.16997598411457174</c:v>
                      </c:pt>
                      <c:pt idx="89">
                        <c:v>0.17304106449729945</c:v>
                      </c:pt>
                      <c:pt idx="90">
                        <c:v>0.24139848270676681</c:v>
                      </c:pt>
                      <c:pt idx="91">
                        <c:v>0.25223106569118275</c:v>
                      </c:pt>
                      <c:pt idx="92">
                        <c:v>0.18615849806383869</c:v>
                      </c:pt>
                      <c:pt idx="93">
                        <c:v>0.20384671428571421</c:v>
                      </c:pt>
                      <c:pt idx="94">
                        <c:v>0.16387514801619713</c:v>
                      </c:pt>
                      <c:pt idx="95">
                        <c:v>0.13219760214760959</c:v>
                      </c:pt>
                      <c:pt idx="96">
                        <c:v>0.13059252369880159</c:v>
                      </c:pt>
                      <c:pt idx="97">
                        <c:v>0.15475000845178649</c:v>
                      </c:pt>
                      <c:pt idx="98">
                        <c:v>0.12214164814994677</c:v>
                      </c:pt>
                      <c:pt idx="99">
                        <c:v>0.13707532147387905</c:v>
                      </c:pt>
                      <c:pt idx="100">
                        <c:v>0.14725982108634983</c:v>
                      </c:pt>
                      <c:pt idx="101">
                        <c:v>0.15045373443445925</c:v>
                      </c:pt>
                      <c:pt idx="102">
                        <c:v>0.13922343483004959</c:v>
                      </c:pt>
                      <c:pt idx="103">
                        <c:v>0.17315857861288567</c:v>
                      </c:pt>
                      <c:pt idx="104">
                        <c:v>0.18654895666131621</c:v>
                      </c:pt>
                      <c:pt idx="105">
                        <c:v>0.17670504871567763</c:v>
                      </c:pt>
                      <c:pt idx="106">
                        <c:v>0.23591702597842634</c:v>
                      </c:pt>
                      <c:pt idx="107">
                        <c:v>0.17334826152108146</c:v>
                      </c:pt>
                      <c:pt idx="108">
                        <c:v>0.17451676130032345</c:v>
                      </c:pt>
                      <c:pt idx="109">
                        <c:v>0.16068783421516758</c:v>
                      </c:pt>
                      <c:pt idx="110">
                        <c:v>0.16449364466332839</c:v>
                      </c:pt>
                      <c:pt idx="111">
                        <c:v>0.14409222588170714</c:v>
                      </c:pt>
                      <c:pt idx="112">
                        <c:v>0.19382479440586992</c:v>
                      </c:pt>
                      <c:pt idx="113">
                        <c:v>0.1704946996466431</c:v>
                      </c:pt>
                      <c:pt idx="114">
                        <c:v>0.15842935813781295</c:v>
                      </c:pt>
                      <c:pt idx="115">
                        <c:v>0.19280261723009814</c:v>
                      </c:pt>
                      <c:pt idx="116">
                        <c:v>0.22441322500564209</c:v>
                      </c:pt>
                      <c:pt idx="117">
                        <c:v>0.27323008849557529</c:v>
                      </c:pt>
                      <c:pt idx="118">
                        <c:v>0.30308588692274496</c:v>
                      </c:pt>
                      <c:pt idx="119">
                        <c:v>0.34109902239041312</c:v>
                      </c:pt>
                      <c:pt idx="120">
                        <c:v>0.49001943245576179</c:v>
                      </c:pt>
                      <c:pt idx="121">
                        <c:v>0.50422429229756427</c:v>
                      </c:pt>
                      <c:pt idx="122">
                        <c:v>0.48332824513102884</c:v>
                      </c:pt>
                      <c:pt idx="123">
                        <c:v>0.82834621943371944</c:v>
                      </c:pt>
                      <c:pt idx="124">
                        <c:v>1.3502796390442298</c:v>
                      </c:pt>
                      <c:pt idx="125">
                        <c:v>1.3059279849183076</c:v>
                      </c:pt>
                      <c:pt idx="126">
                        <c:v>1.2211141419586704</c:v>
                      </c:pt>
                      <c:pt idx="127">
                        <c:v>1.1318168790752816</c:v>
                      </c:pt>
                      <c:pt idx="128">
                        <c:v>0.88898327319040549</c:v>
                      </c:pt>
                      <c:pt idx="129">
                        <c:v>0.53667023757287036</c:v>
                      </c:pt>
                      <c:pt idx="130">
                        <c:v>0.60066079149608576</c:v>
                      </c:pt>
                      <c:pt idx="131">
                        <c:v>0.60300184679824842</c:v>
                      </c:pt>
                      <c:pt idx="132">
                        <c:v>0.45913030982267389</c:v>
                      </c:pt>
                      <c:pt idx="133">
                        <c:v>0.38366658936721865</c:v>
                      </c:pt>
                      <c:pt idx="134">
                        <c:v>0.38592578969148011</c:v>
                      </c:pt>
                      <c:pt idx="135">
                        <c:v>0.39135530647130656</c:v>
                      </c:pt>
                      <c:pt idx="136">
                        <c:v>0.38736360436466027</c:v>
                      </c:pt>
                      <c:pt idx="137">
                        <c:v>0.29873588973914517</c:v>
                      </c:pt>
                      <c:pt idx="138">
                        <c:v>0.1985801706206855</c:v>
                      </c:pt>
                      <c:pt idx="139">
                        <c:v>0.20762159708923783</c:v>
                      </c:pt>
                      <c:pt idx="140">
                        <c:v>0.13312200338123417</c:v>
                      </c:pt>
                      <c:pt idx="141">
                        <c:v>0.12519594492264025</c:v>
                      </c:pt>
                      <c:pt idx="142">
                        <c:v>0.1160504075630252</c:v>
                      </c:pt>
                      <c:pt idx="143">
                        <c:v>9.5988902365069753E-2</c:v>
                      </c:pt>
                      <c:pt idx="144">
                        <c:v>9.7628565714285714E-2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B6B-4252-A022-47F73AE02B10}"/>
                  </c:ext>
                </c:extLst>
              </c15:ser>
            </c15:filteredLineSeries>
          </c:ext>
        </c:extLst>
      </c:lineChart>
      <c:catAx>
        <c:axId val="803460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2472"/>
        <c:crosses val="autoZero"/>
        <c:auto val="1"/>
        <c:lblAlgn val="ctr"/>
        <c:lblOffset val="100"/>
        <c:noMultiLvlLbl val="1"/>
      </c:catAx>
      <c:valAx>
        <c:axId val="8034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True Range Monthly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2"/>
          <c:order val="0"/>
          <c:tx>
            <c:strRef>
              <c:f>'[1]ATR monthly'!$N$1</c:f>
              <c:strCache>
                <c:ptCount val="1"/>
                <c:pt idx="0">
                  <c:v>Average True Range Monthly %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monthly'!$A$2:$A$266</c:f>
              <c:numCache>
                <c:formatCode>General</c:formatCode>
                <c:ptCount val="265"/>
                <c:pt idx="0">
                  <c:v>43647</c:v>
                </c:pt>
                <c:pt idx="1">
                  <c:v>43617</c:v>
                </c:pt>
                <c:pt idx="2">
                  <c:v>43586</c:v>
                </c:pt>
                <c:pt idx="3">
                  <c:v>43556</c:v>
                </c:pt>
                <c:pt idx="4">
                  <c:v>43525</c:v>
                </c:pt>
                <c:pt idx="5">
                  <c:v>43497</c:v>
                </c:pt>
                <c:pt idx="6">
                  <c:v>43466</c:v>
                </c:pt>
                <c:pt idx="7">
                  <c:v>43435</c:v>
                </c:pt>
                <c:pt idx="8">
                  <c:v>43405</c:v>
                </c:pt>
                <c:pt idx="9">
                  <c:v>43374</c:v>
                </c:pt>
                <c:pt idx="10">
                  <c:v>43344</c:v>
                </c:pt>
                <c:pt idx="11">
                  <c:v>43313</c:v>
                </c:pt>
                <c:pt idx="12">
                  <c:v>43282</c:v>
                </c:pt>
                <c:pt idx="13">
                  <c:v>43252</c:v>
                </c:pt>
                <c:pt idx="14">
                  <c:v>43221</c:v>
                </c:pt>
                <c:pt idx="15">
                  <c:v>43191</c:v>
                </c:pt>
                <c:pt idx="16">
                  <c:v>43160</c:v>
                </c:pt>
                <c:pt idx="17">
                  <c:v>43132</c:v>
                </c:pt>
                <c:pt idx="18">
                  <c:v>43101</c:v>
                </c:pt>
                <c:pt idx="19">
                  <c:v>43070</c:v>
                </c:pt>
                <c:pt idx="20">
                  <c:v>43040</c:v>
                </c:pt>
                <c:pt idx="21">
                  <c:v>43009</c:v>
                </c:pt>
                <c:pt idx="22">
                  <c:v>42979</c:v>
                </c:pt>
                <c:pt idx="23">
                  <c:v>42948</c:v>
                </c:pt>
                <c:pt idx="24">
                  <c:v>42917</c:v>
                </c:pt>
                <c:pt idx="25">
                  <c:v>42887</c:v>
                </c:pt>
                <c:pt idx="26">
                  <c:v>42856</c:v>
                </c:pt>
                <c:pt idx="27">
                  <c:v>42826</c:v>
                </c:pt>
                <c:pt idx="28">
                  <c:v>42795</c:v>
                </c:pt>
                <c:pt idx="29">
                  <c:v>42767</c:v>
                </c:pt>
                <c:pt idx="30">
                  <c:v>42736</c:v>
                </c:pt>
                <c:pt idx="31">
                  <c:v>42705</c:v>
                </c:pt>
                <c:pt idx="32">
                  <c:v>42675</c:v>
                </c:pt>
                <c:pt idx="33">
                  <c:v>42644</c:v>
                </c:pt>
                <c:pt idx="34">
                  <c:v>42614</c:v>
                </c:pt>
                <c:pt idx="35">
                  <c:v>42583</c:v>
                </c:pt>
                <c:pt idx="36">
                  <c:v>42552</c:v>
                </c:pt>
                <c:pt idx="37">
                  <c:v>42522</c:v>
                </c:pt>
                <c:pt idx="38">
                  <c:v>42491</c:v>
                </c:pt>
                <c:pt idx="39">
                  <c:v>42461</c:v>
                </c:pt>
                <c:pt idx="40">
                  <c:v>42430</c:v>
                </c:pt>
                <c:pt idx="41">
                  <c:v>42401</c:v>
                </c:pt>
                <c:pt idx="42">
                  <c:v>42370</c:v>
                </c:pt>
                <c:pt idx="43">
                  <c:v>42339</c:v>
                </c:pt>
                <c:pt idx="44">
                  <c:v>42309</c:v>
                </c:pt>
                <c:pt idx="45">
                  <c:v>42278</c:v>
                </c:pt>
                <c:pt idx="46">
                  <c:v>42248</c:v>
                </c:pt>
                <c:pt idx="47">
                  <c:v>42217</c:v>
                </c:pt>
                <c:pt idx="48">
                  <c:v>42186</c:v>
                </c:pt>
                <c:pt idx="49">
                  <c:v>42156</c:v>
                </c:pt>
                <c:pt idx="50">
                  <c:v>42125</c:v>
                </c:pt>
                <c:pt idx="51">
                  <c:v>42095</c:v>
                </c:pt>
                <c:pt idx="52">
                  <c:v>42064</c:v>
                </c:pt>
                <c:pt idx="53">
                  <c:v>42036</c:v>
                </c:pt>
                <c:pt idx="54">
                  <c:v>42005</c:v>
                </c:pt>
                <c:pt idx="55">
                  <c:v>41974</c:v>
                </c:pt>
                <c:pt idx="56">
                  <c:v>41944</c:v>
                </c:pt>
                <c:pt idx="57">
                  <c:v>41913</c:v>
                </c:pt>
                <c:pt idx="58">
                  <c:v>41883</c:v>
                </c:pt>
                <c:pt idx="59">
                  <c:v>41852</c:v>
                </c:pt>
                <c:pt idx="60">
                  <c:v>41821</c:v>
                </c:pt>
                <c:pt idx="61">
                  <c:v>41791</c:v>
                </c:pt>
                <c:pt idx="62">
                  <c:v>41760</c:v>
                </c:pt>
                <c:pt idx="63">
                  <c:v>41730</c:v>
                </c:pt>
                <c:pt idx="64">
                  <c:v>41699</c:v>
                </c:pt>
                <c:pt idx="65">
                  <c:v>41671</c:v>
                </c:pt>
                <c:pt idx="66">
                  <c:v>41640</c:v>
                </c:pt>
                <c:pt idx="67">
                  <c:v>41609</c:v>
                </c:pt>
                <c:pt idx="68">
                  <c:v>41579</c:v>
                </c:pt>
                <c:pt idx="69">
                  <c:v>41548</c:v>
                </c:pt>
                <c:pt idx="70">
                  <c:v>41518</c:v>
                </c:pt>
                <c:pt idx="71">
                  <c:v>41487</c:v>
                </c:pt>
                <c:pt idx="72">
                  <c:v>41456</c:v>
                </c:pt>
                <c:pt idx="73">
                  <c:v>41426</c:v>
                </c:pt>
                <c:pt idx="74">
                  <c:v>41395</c:v>
                </c:pt>
                <c:pt idx="75">
                  <c:v>41365</c:v>
                </c:pt>
                <c:pt idx="76">
                  <c:v>41334</c:v>
                </c:pt>
                <c:pt idx="77">
                  <c:v>41306</c:v>
                </c:pt>
                <c:pt idx="78">
                  <c:v>41275</c:v>
                </c:pt>
                <c:pt idx="79">
                  <c:v>41244</c:v>
                </c:pt>
                <c:pt idx="80">
                  <c:v>41214</c:v>
                </c:pt>
                <c:pt idx="81">
                  <c:v>41183</c:v>
                </c:pt>
                <c:pt idx="82">
                  <c:v>41153</c:v>
                </c:pt>
                <c:pt idx="83">
                  <c:v>41122</c:v>
                </c:pt>
                <c:pt idx="84">
                  <c:v>41091</c:v>
                </c:pt>
                <c:pt idx="85">
                  <c:v>41061</c:v>
                </c:pt>
                <c:pt idx="86">
                  <c:v>41030</c:v>
                </c:pt>
                <c:pt idx="87">
                  <c:v>41000</c:v>
                </c:pt>
                <c:pt idx="88">
                  <c:v>40969</c:v>
                </c:pt>
                <c:pt idx="89">
                  <c:v>40940</c:v>
                </c:pt>
                <c:pt idx="90">
                  <c:v>40909</c:v>
                </c:pt>
                <c:pt idx="91">
                  <c:v>40878</c:v>
                </c:pt>
                <c:pt idx="92">
                  <c:v>40848</c:v>
                </c:pt>
                <c:pt idx="93">
                  <c:v>40817</c:v>
                </c:pt>
                <c:pt idx="94">
                  <c:v>40787</c:v>
                </c:pt>
                <c:pt idx="95">
                  <c:v>40756</c:v>
                </c:pt>
                <c:pt idx="96">
                  <c:v>40725</c:v>
                </c:pt>
                <c:pt idx="97">
                  <c:v>40695</c:v>
                </c:pt>
                <c:pt idx="98">
                  <c:v>40664</c:v>
                </c:pt>
                <c:pt idx="99">
                  <c:v>40634</c:v>
                </c:pt>
                <c:pt idx="100">
                  <c:v>40603</c:v>
                </c:pt>
                <c:pt idx="101">
                  <c:v>40575</c:v>
                </c:pt>
                <c:pt idx="102">
                  <c:v>40544</c:v>
                </c:pt>
                <c:pt idx="103">
                  <c:v>40513</c:v>
                </c:pt>
                <c:pt idx="104">
                  <c:v>40483</c:v>
                </c:pt>
                <c:pt idx="105">
                  <c:v>40452</c:v>
                </c:pt>
                <c:pt idx="106">
                  <c:v>40422</c:v>
                </c:pt>
                <c:pt idx="107">
                  <c:v>40391</c:v>
                </c:pt>
                <c:pt idx="108">
                  <c:v>40360</c:v>
                </c:pt>
                <c:pt idx="109">
                  <c:v>40330</c:v>
                </c:pt>
                <c:pt idx="110">
                  <c:v>40299</c:v>
                </c:pt>
                <c:pt idx="111">
                  <c:v>40269</c:v>
                </c:pt>
                <c:pt idx="112">
                  <c:v>40238</c:v>
                </c:pt>
                <c:pt idx="113">
                  <c:v>40210</c:v>
                </c:pt>
                <c:pt idx="114">
                  <c:v>40179</c:v>
                </c:pt>
                <c:pt idx="115">
                  <c:v>40148</c:v>
                </c:pt>
                <c:pt idx="116">
                  <c:v>40118</c:v>
                </c:pt>
                <c:pt idx="117">
                  <c:v>40087</c:v>
                </c:pt>
                <c:pt idx="118">
                  <c:v>40057</c:v>
                </c:pt>
                <c:pt idx="119">
                  <c:v>40026</c:v>
                </c:pt>
                <c:pt idx="120">
                  <c:v>39995</c:v>
                </c:pt>
                <c:pt idx="121">
                  <c:v>39965</c:v>
                </c:pt>
                <c:pt idx="122">
                  <c:v>39934</c:v>
                </c:pt>
                <c:pt idx="123">
                  <c:v>39904</c:v>
                </c:pt>
                <c:pt idx="124">
                  <c:v>39873</c:v>
                </c:pt>
                <c:pt idx="125">
                  <c:v>39845</c:v>
                </c:pt>
                <c:pt idx="126">
                  <c:v>39814</c:v>
                </c:pt>
                <c:pt idx="127">
                  <c:v>39783</c:v>
                </c:pt>
                <c:pt idx="128">
                  <c:v>39753</c:v>
                </c:pt>
                <c:pt idx="129">
                  <c:v>39722</c:v>
                </c:pt>
                <c:pt idx="130">
                  <c:v>39692</c:v>
                </c:pt>
                <c:pt idx="131">
                  <c:v>39661</c:v>
                </c:pt>
                <c:pt idx="132">
                  <c:v>39630</c:v>
                </c:pt>
                <c:pt idx="133">
                  <c:v>39600</c:v>
                </c:pt>
                <c:pt idx="134">
                  <c:v>39569</c:v>
                </c:pt>
                <c:pt idx="135">
                  <c:v>39539</c:v>
                </c:pt>
                <c:pt idx="136">
                  <c:v>39508</c:v>
                </c:pt>
                <c:pt idx="137">
                  <c:v>39479</c:v>
                </c:pt>
                <c:pt idx="138">
                  <c:v>39448</c:v>
                </c:pt>
                <c:pt idx="139">
                  <c:v>39417</c:v>
                </c:pt>
                <c:pt idx="140">
                  <c:v>39387</c:v>
                </c:pt>
                <c:pt idx="141">
                  <c:v>39356</c:v>
                </c:pt>
                <c:pt idx="142">
                  <c:v>39326</c:v>
                </c:pt>
                <c:pt idx="143">
                  <c:v>39295</c:v>
                </c:pt>
                <c:pt idx="144">
                  <c:v>39264</c:v>
                </c:pt>
              </c:numCache>
            </c:numRef>
          </c:cat>
          <c:val>
            <c:numRef>
              <c:f>'[1]ATR monthly'!$N$2:$N$266</c:f>
              <c:numCache>
                <c:formatCode>General</c:formatCode>
                <c:ptCount val="265"/>
                <c:pt idx="0">
                  <c:v>0.13219749719835699</c:v>
                </c:pt>
                <c:pt idx="1">
                  <c:v>0.14420963549682123</c:v>
                </c:pt>
                <c:pt idx="2">
                  <c:v>0.1298992275817952</c:v>
                </c:pt>
                <c:pt idx="3">
                  <c:v>0.13611139299058264</c:v>
                </c:pt>
                <c:pt idx="4">
                  <c:v>0.14344238005486673</c:v>
                </c:pt>
                <c:pt idx="5">
                  <c:v>0.13631738299923948</c:v>
                </c:pt>
                <c:pt idx="6">
                  <c:v>0.16857717539627295</c:v>
                </c:pt>
                <c:pt idx="7">
                  <c:v>0.132804984358707</c:v>
                </c:pt>
                <c:pt idx="8">
                  <c:v>0.117363479169261</c:v>
                </c:pt>
                <c:pt idx="9">
                  <c:v>9.2325114304179834E-2</c:v>
                </c:pt>
                <c:pt idx="10">
                  <c:v>8.6419054440938919E-2</c:v>
                </c:pt>
                <c:pt idx="11">
                  <c:v>0.10612650369683567</c:v>
                </c:pt>
                <c:pt idx="12">
                  <c:v>8.6184025243821044E-2</c:v>
                </c:pt>
                <c:pt idx="13">
                  <c:v>9.1744486838380532E-2</c:v>
                </c:pt>
                <c:pt idx="14">
                  <c:v>9.0655740722215841E-2</c:v>
                </c:pt>
                <c:pt idx="15">
                  <c:v>0.10464312281925994</c:v>
                </c:pt>
                <c:pt idx="16">
                  <c:v>0.10642423688444227</c:v>
                </c:pt>
                <c:pt idx="17">
                  <c:v>0.10602836106140177</c:v>
                </c:pt>
                <c:pt idx="18">
                  <c:v>0.11491767394505872</c:v>
                </c:pt>
                <c:pt idx="19">
                  <c:v>0.13251400425191034</c:v>
                </c:pt>
                <c:pt idx="20">
                  <c:v>0.1349346658657144</c:v>
                </c:pt>
                <c:pt idx="21">
                  <c:v>0.14507457439519297</c:v>
                </c:pt>
                <c:pt idx="22">
                  <c:v>0.14912260572208366</c:v>
                </c:pt>
                <c:pt idx="23">
                  <c:v>0.1479500719274229</c:v>
                </c:pt>
                <c:pt idx="24">
                  <c:v>0.15516086628686324</c:v>
                </c:pt>
                <c:pt idx="25">
                  <c:v>0.1957737888070081</c:v>
                </c:pt>
                <c:pt idx="26">
                  <c:v>0.17716537353562503</c:v>
                </c:pt>
                <c:pt idx="27">
                  <c:v>0.17889356648777316</c:v>
                </c:pt>
                <c:pt idx="28">
                  <c:v>0.14567756978492749</c:v>
                </c:pt>
                <c:pt idx="29">
                  <c:v>0.13464818386492691</c:v>
                </c:pt>
                <c:pt idx="30">
                  <c:v>0.14434119216435565</c:v>
                </c:pt>
                <c:pt idx="31">
                  <c:v>0.17406627387729745</c:v>
                </c:pt>
                <c:pt idx="32">
                  <c:v>0.15873987617718863</c:v>
                </c:pt>
                <c:pt idx="33">
                  <c:v>0.16413800839023568</c:v>
                </c:pt>
                <c:pt idx="34">
                  <c:v>0.13495098628589663</c:v>
                </c:pt>
                <c:pt idx="35">
                  <c:v>0.12159427412061824</c:v>
                </c:pt>
                <c:pt idx="36">
                  <c:v>0.12934103704107389</c:v>
                </c:pt>
                <c:pt idx="37">
                  <c:v>0.14966779069767441</c:v>
                </c:pt>
                <c:pt idx="38">
                  <c:v>0.14417850975359839</c:v>
                </c:pt>
                <c:pt idx="39">
                  <c:v>0.14308112907364084</c:v>
                </c:pt>
                <c:pt idx="40">
                  <c:v>0.14745883097298634</c:v>
                </c:pt>
                <c:pt idx="41">
                  <c:v>0.15511370612244899</c:v>
                </c:pt>
                <c:pt idx="42">
                  <c:v>0.1817698254445535</c:v>
                </c:pt>
                <c:pt idx="43">
                  <c:v>0.19824207616707615</c:v>
                </c:pt>
                <c:pt idx="44">
                  <c:v>0.18983934479013118</c:v>
                </c:pt>
                <c:pt idx="45">
                  <c:v>0.18200521454112037</c:v>
                </c:pt>
                <c:pt idx="46">
                  <c:v>0.14210669259107653</c:v>
                </c:pt>
                <c:pt idx="47">
                  <c:v>0.1295794837005789</c:v>
                </c:pt>
                <c:pt idx="48">
                  <c:v>0.12189286756736153</c:v>
                </c:pt>
                <c:pt idx="49">
                  <c:v>0.13087932038917793</c:v>
                </c:pt>
                <c:pt idx="50">
                  <c:v>0.12513972892475697</c:v>
                </c:pt>
                <c:pt idx="51">
                  <c:v>0.12416129613999728</c:v>
                </c:pt>
                <c:pt idx="52">
                  <c:v>0.11815550852551233</c:v>
                </c:pt>
                <c:pt idx="53">
                  <c:v>0.12881729275241999</c:v>
                </c:pt>
                <c:pt idx="54">
                  <c:v>0.1653786410980207</c:v>
                </c:pt>
                <c:pt idx="55">
                  <c:v>0.17997213932886189</c:v>
                </c:pt>
                <c:pt idx="56">
                  <c:v>0.20236670200759257</c:v>
                </c:pt>
                <c:pt idx="57">
                  <c:v>0.20697546799207486</c:v>
                </c:pt>
                <c:pt idx="58">
                  <c:v>0.21959784662554815</c:v>
                </c:pt>
                <c:pt idx="59">
                  <c:v>0.22693530063524892</c:v>
                </c:pt>
                <c:pt idx="60">
                  <c:v>0.25037147543833466</c:v>
                </c:pt>
                <c:pt idx="61">
                  <c:v>0.2297565894189374</c:v>
                </c:pt>
                <c:pt idx="62">
                  <c:v>0.23215848136136308</c:v>
                </c:pt>
                <c:pt idx="63">
                  <c:v>0.20759989939081236</c:v>
                </c:pt>
                <c:pt idx="64">
                  <c:v>0.21148629725829726</c:v>
                </c:pt>
                <c:pt idx="65">
                  <c:v>0.23666149999999994</c:v>
                </c:pt>
                <c:pt idx="66">
                  <c:v>0.18690154000236589</c:v>
                </c:pt>
                <c:pt idx="67">
                  <c:v>0.15080492692030839</c:v>
                </c:pt>
                <c:pt idx="68">
                  <c:v>0.14968502301050535</c:v>
                </c:pt>
                <c:pt idx="69">
                  <c:v>0.15003524893161993</c:v>
                </c:pt>
                <c:pt idx="70">
                  <c:v>0.1571568404742712</c:v>
                </c:pt>
                <c:pt idx="71">
                  <c:v>0.15759604211505962</c:v>
                </c:pt>
                <c:pt idx="72">
                  <c:v>0.17838615077225892</c:v>
                </c:pt>
                <c:pt idx="73">
                  <c:v>0.15563526077759757</c:v>
                </c:pt>
                <c:pt idx="74">
                  <c:v>0.14667543699837141</c:v>
                </c:pt>
                <c:pt idx="75">
                  <c:v>0.18229009407975677</c:v>
                </c:pt>
                <c:pt idx="76">
                  <c:v>0.15994115058578334</c:v>
                </c:pt>
                <c:pt idx="77">
                  <c:v>0.16280844119690963</c:v>
                </c:pt>
                <c:pt idx="78">
                  <c:v>0.14815017255489954</c:v>
                </c:pt>
                <c:pt idx="79">
                  <c:v>0.15683016454098553</c:v>
                </c:pt>
                <c:pt idx="80">
                  <c:v>0.17041545010494377</c:v>
                </c:pt>
                <c:pt idx="81">
                  <c:v>0.1646916032363463</c:v>
                </c:pt>
                <c:pt idx="82">
                  <c:v>0.19503483717440701</c:v>
                </c:pt>
                <c:pt idx="83">
                  <c:v>0.21837091228070171</c:v>
                </c:pt>
                <c:pt idx="84">
                  <c:v>0.21154305590878938</c:v>
                </c:pt>
                <c:pt idx="85">
                  <c:v>0.17668559746966345</c:v>
                </c:pt>
                <c:pt idx="86">
                  <c:v>0.16086161523448816</c:v>
                </c:pt>
                <c:pt idx="87">
                  <c:v>0.15377063047774425</c:v>
                </c:pt>
                <c:pt idx="88">
                  <c:v>0.16997598411457174</c:v>
                </c:pt>
                <c:pt idx="89">
                  <c:v>0.17304106449729945</c:v>
                </c:pt>
                <c:pt idx="90">
                  <c:v>0.24139848270676681</c:v>
                </c:pt>
                <c:pt idx="91">
                  <c:v>0.25223106569118275</c:v>
                </c:pt>
                <c:pt idx="92">
                  <c:v>0.18615849806383869</c:v>
                </c:pt>
                <c:pt idx="93">
                  <c:v>0.20384671428571421</c:v>
                </c:pt>
                <c:pt idx="94">
                  <c:v>0.16387514801619713</c:v>
                </c:pt>
                <c:pt idx="95">
                  <c:v>0.13219760214760959</c:v>
                </c:pt>
                <c:pt idx="96">
                  <c:v>0.13059252369880159</c:v>
                </c:pt>
                <c:pt idx="97">
                  <c:v>0.15475000845178649</c:v>
                </c:pt>
                <c:pt idx="98">
                  <c:v>0.12214164814994677</c:v>
                </c:pt>
                <c:pt idx="99">
                  <c:v>0.13707532147387905</c:v>
                </c:pt>
                <c:pt idx="100">
                  <c:v>0.14725982108634983</c:v>
                </c:pt>
                <c:pt idx="101">
                  <c:v>0.15045373443445925</c:v>
                </c:pt>
                <c:pt idx="102">
                  <c:v>0.13922343483004959</c:v>
                </c:pt>
                <c:pt idx="103">
                  <c:v>0.17315857861288567</c:v>
                </c:pt>
                <c:pt idx="104">
                  <c:v>0.18654895666131621</c:v>
                </c:pt>
                <c:pt idx="105">
                  <c:v>0.17670504871567763</c:v>
                </c:pt>
                <c:pt idx="106">
                  <c:v>0.23591702597842634</c:v>
                </c:pt>
                <c:pt idx="107">
                  <c:v>0.17334826152108146</c:v>
                </c:pt>
                <c:pt idx="108">
                  <c:v>0.17451676130032345</c:v>
                </c:pt>
                <c:pt idx="109">
                  <c:v>0.16068783421516758</c:v>
                </c:pt>
                <c:pt idx="110">
                  <c:v>0.16449364466332839</c:v>
                </c:pt>
                <c:pt idx="111">
                  <c:v>0.14409222588170714</c:v>
                </c:pt>
                <c:pt idx="112">
                  <c:v>0.19382479440586992</c:v>
                </c:pt>
                <c:pt idx="113">
                  <c:v>0.1704946996466431</c:v>
                </c:pt>
                <c:pt idx="114">
                  <c:v>0.15842935813781295</c:v>
                </c:pt>
                <c:pt idx="115">
                  <c:v>0.19280261723009814</c:v>
                </c:pt>
                <c:pt idx="116">
                  <c:v>0.22441322500564209</c:v>
                </c:pt>
                <c:pt idx="117">
                  <c:v>0.27323008849557529</c:v>
                </c:pt>
                <c:pt idx="118">
                  <c:v>0.30308588692274496</c:v>
                </c:pt>
                <c:pt idx="119">
                  <c:v>0.34109902239041312</c:v>
                </c:pt>
                <c:pt idx="120">
                  <c:v>0.49001943245576179</c:v>
                </c:pt>
                <c:pt idx="121">
                  <c:v>0.50422429229756427</c:v>
                </c:pt>
                <c:pt idx="122">
                  <c:v>0.48332824513102884</c:v>
                </c:pt>
                <c:pt idx="123">
                  <c:v>0.82834621943371944</c:v>
                </c:pt>
                <c:pt idx="124">
                  <c:v>1.3502796390442298</c:v>
                </c:pt>
                <c:pt idx="125">
                  <c:v>1.3059279849183076</c:v>
                </c:pt>
                <c:pt idx="126">
                  <c:v>1.2211141419586704</c:v>
                </c:pt>
                <c:pt idx="127">
                  <c:v>1.1318168790752816</c:v>
                </c:pt>
                <c:pt idx="128">
                  <c:v>0.88898327319040549</c:v>
                </c:pt>
                <c:pt idx="129">
                  <c:v>0.53667023757287036</c:v>
                </c:pt>
                <c:pt idx="130">
                  <c:v>0.60066079149608576</c:v>
                </c:pt>
                <c:pt idx="131">
                  <c:v>0.60300184679824842</c:v>
                </c:pt>
                <c:pt idx="132">
                  <c:v>0.45913030982267389</c:v>
                </c:pt>
                <c:pt idx="133">
                  <c:v>0.38366658936721865</c:v>
                </c:pt>
                <c:pt idx="134">
                  <c:v>0.38592578969148011</c:v>
                </c:pt>
                <c:pt idx="135">
                  <c:v>0.39135530647130656</c:v>
                </c:pt>
                <c:pt idx="136">
                  <c:v>0.38736360436466027</c:v>
                </c:pt>
                <c:pt idx="137">
                  <c:v>0.29873588973914517</c:v>
                </c:pt>
                <c:pt idx="138">
                  <c:v>0.1985801706206855</c:v>
                </c:pt>
                <c:pt idx="139">
                  <c:v>0.20762159708923783</c:v>
                </c:pt>
                <c:pt idx="140">
                  <c:v>0.13312200338123417</c:v>
                </c:pt>
                <c:pt idx="141">
                  <c:v>0.12519594492264025</c:v>
                </c:pt>
                <c:pt idx="142">
                  <c:v>0.1160504075630252</c:v>
                </c:pt>
                <c:pt idx="143">
                  <c:v>9.5988902365069753E-2</c:v>
                </c:pt>
                <c:pt idx="144">
                  <c:v>9.7628565714285714E-2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2B-465C-83C0-29A25A105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280392"/>
        <c:axId val="627283528"/>
      </c:lineChart>
      <c:catAx>
        <c:axId val="627280392"/>
        <c:scaling>
          <c:orientation val="minMax"/>
          <c:min val="36069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3528"/>
        <c:crosses val="autoZero"/>
        <c:auto val="1"/>
        <c:lblAlgn val="ctr"/>
        <c:lblOffset val="100"/>
        <c:noMultiLvlLbl val="1"/>
      </c:catAx>
      <c:valAx>
        <c:axId val="62728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280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3460504"/>
        <c:axId val="8034624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monthly'!$B$2:$B$302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182.33000200000001</c:v>
                      </c:pt>
                      <c:pt idx="1">
                        <c:v>165.83000200000001</c:v>
                      </c:pt>
                      <c:pt idx="2">
                        <c:v>176.229996</c:v>
                      </c:pt>
                      <c:pt idx="3">
                        <c:v>164.759995</c:v>
                      </c:pt>
                      <c:pt idx="4">
                        <c:v>152.55999800000001</c:v>
                      </c:pt>
                      <c:pt idx="5">
                        <c:v>147.449997</c:v>
                      </c:pt>
                      <c:pt idx="6">
                        <c:v>118.889999</c:v>
                      </c:pt>
                      <c:pt idx="7">
                        <c:v>137</c:v>
                      </c:pt>
                      <c:pt idx="8">
                        <c:v>141.66000399999999</c:v>
                      </c:pt>
                      <c:pt idx="9">
                        <c:v>163.800003</c:v>
                      </c:pt>
                      <c:pt idx="10">
                        <c:v>154.86000100000001</c:v>
                      </c:pt>
                      <c:pt idx="11">
                        <c:v>120.18</c:v>
                      </c:pt>
                      <c:pt idx="12">
                        <c:v>124.989998</c:v>
                      </c:pt>
                      <c:pt idx="13">
                        <c:v>113.949997</c:v>
                      </c:pt>
                      <c:pt idx="14">
                        <c:v>99.449996999999996</c:v>
                      </c:pt>
                      <c:pt idx="15">
                        <c:v>89.010002</c:v>
                      </c:pt>
                      <c:pt idx="16">
                        <c:v>81.010002</c:v>
                      </c:pt>
                      <c:pt idx="17">
                        <c:v>77.230002999999996</c:v>
                      </c:pt>
                      <c:pt idx="18">
                        <c:v>77.309997999999993</c:v>
                      </c:pt>
                      <c:pt idx="19">
                        <c:v>66.779999000000004</c:v>
                      </c:pt>
                      <c:pt idx="20">
                        <c:v>62.209999000000003</c:v>
                      </c:pt>
                      <c:pt idx="21">
                        <c:v>62.169998</c:v>
                      </c:pt>
                      <c:pt idx="22">
                        <c:v>61.220001000000003</c:v>
                      </c:pt>
                      <c:pt idx="23">
                        <c:v>61.57</c:v>
                      </c:pt>
                      <c:pt idx="24">
                        <c:v>59.68</c:v>
                      </c:pt>
                      <c:pt idx="25">
                        <c:v>48.27</c:v>
                      </c:pt>
                      <c:pt idx="26">
                        <c:v>52.07</c:v>
                      </c:pt>
                      <c:pt idx="27">
                        <c:v>52.110000999999997</c:v>
                      </c:pt>
                      <c:pt idx="28">
                        <c:v>66.099997999999999</c:v>
                      </c:pt>
                      <c:pt idx="29">
                        <c:v>67.870002999999997</c:v>
                      </c:pt>
                      <c:pt idx="30">
                        <c:v>65.940002000000007</c:v>
                      </c:pt>
                      <c:pt idx="31">
                        <c:v>56.759998000000003</c:v>
                      </c:pt>
                      <c:pt idx="32">
                        <c:v>57.34</c:v>
                      </c:pt>
                      <c:pt idx="33">
                        <c:v>60.919998</c:v>
                      </c:pt>
                      <c:pt idx="34">
                        <c:v>75.889999000000003</c:v>
                      </c:pt>
                      <c:pt idx="35">
                        <c:v>77.599997999999999</c:v>
                      </c:pt>
                      <c:pt idx="36">
                        <c:v>73.879997000000003</c:v>
                      </c:pt>
                      <c:pt idx="37">
                        <c:v>64.5</c:v>
                      </c:pt>
                      <c:pt idx="38">
                        <c:v>65.949996999999996</c:v>
                      </c:pt>
                      <c:pt idx="39">
                        <c:v>66.970000999999996</c:v>
                      </c:pt>
                      <c:pt idx="40">
                        <c:v>62.709999000000003</c:v>
                      </c:pt>
                      <c:pt idx="41">
                        <c:v>61.25</c:v>
                      </c:pt>
                      <c:pt idx="42">
                        <c:v>53.709999000000003</c:v>
                      </c:pt>
                      <c:pt idx="43">
                        <c:v>48.84</c:v>
                      </c:pt>
                      <c:pt idx="44">
                        <c:v>49.349997999999999</c:v>
                      </c:pt>
                      <c:pt idx="45">
                        <c:v>50.34</c:v>
                      </c:pt>
                      <c:pt idx="46">
                        <c:v>62.82</c:v>
                      </c:pt>
                      <c:pt idx="47">
                        <c:v>62.779998999999997</c:v>
                      </c:pt>
                      <c:pt idx="48">
                        <c:v>65.690002000000007</c:v>
                      </c:pt>
                      <c:pt idx="49">
                        <c:v>60.290000999999997</c:v>
                      </c:pt>
                      <c:pt idx="50">
                        <c:v>63.900002000000001</c:v>
                      </c:pt>
                      <c:pt idx="51">
                        <c:v>64.300003000000004</c:v>
                      </c:pt>
                      <c:pt idx="52">
                        <c:v>68.589995999999999</c:v>
                      </c:pt>
                      <c:pt idx="53">
                        <c:v>66.239998</c:v>
                      </c:pt>
                      <c:pt idx="54">
                        <c:v>56.009998000000003</c:v>
                      </c:pt>
                      <c:pt idx="55">
                        <c:v>48.189999</c:v>
                      </c:pt>
                      <c:pt idx="56">
                        <c:v>41.77</c:v>
                      </c:pt>
                      <c:pt idx="57">
                        <c:v>41.82</c:v>
                      </c:pt>
                      <c:pt idx="58">
                        <c:v>40.07</c:v>
                      </c:pt>
                      <c:pt idx="59">
                        <c:v>38.68</c:v>
                      </c:pt>
                      <c:pt idx="60">
                        <c:v>40.380001</c:v>
                      </c:pt>
                      <c:pt idx="61">
                        <c:v>44.599997999999999</c:v>
                      </c:pt>
                      <c:pt idx="62">
                        <c:v>45.720001000000003</c:v>
                      </c:pt>
                      <c:pt idx="63">
                        <c:v>52.669998</c:v>
                      </c:pt>
                      <c:pt idx="64">
                        <c:v>49.5</c:v>
                      </c:pt>
                      <c:pt idx="65">
                        <c:v>46</c:v>
                      </c:pt>
                      <c:pt idx="66">
                        <c:v>59.080002</c:v>
                      </c:pt>
                      <c:pt idx="67">
                        <c:v>70.459998999999996</c:v>
                      </c:pt>
                      <c:pt idx="68">
                        <c:v>68.940002000000007</c:v>
                      </c:pt>
                      <c:pt idx="69">
                        <c:v>72.940002000000007</c:v>
                      </c:pt>
                      <c:pt idx="70">
                        <c:v>71.480002999999996</c:v>
                      </c:pt>
                      <c:pt idx="71">
                        <c:v>69.980002999999996</c:v>
                      </c:pt>
                      <c:pt idx="72">
                        <c:v>65.540001000000004</c:v>
                      </c:pt>
                      <c:pt idx="73">
                        <c:v>78.650002000000001</c:v>
                      </c:pt>
                      <c:pt idx="74">
                        <c:v>75.949996999999996</c:v>
                      </c:pt>
                      <c:pt idx="75">
                        <c:v>62.330002</c:v>
                      </c:pt>
                      <c:pt idx="76">
                        <c:v>66.519997000000004</c:v>
                      </c:pt>
                      <c:pt idx="77">
                        <c:v>69.239998</c:v>
                      </c:pt>
                      <c:pt idx="78">
                        <c:v>77.730002999999996</c:v>
                      </c:pt>
                      <c:pt idx="79">
                        <c:v>73.099997999999999</c:v>
                      </c:pt>
                      <c:pt idx="80">
                        <c:v>69.800003000000004</c:v>
                      </c:pt>
                      <c:pt idx="81">
                        <c:v>74.260002</c:v>
                      </c:pt>
                      <c:pt idx="82">
                        <c:v>65.599997999999999</c:v>
                      </c:pt>
                      <c:pt idx="83">
                        <c:v>57</c:v>
                      </c:pt>
                      <c:pt idx="84">
                        <c:v>59.639999000000003</c:v>
                      </c:pt>
                      <c:pt idx="85">
                        <c:v>70.639999000000003</c:v>
                      </c:pt>
                      <c:pt idx="86">
                        <c:v>73.930000000000007</c:v>
                      </c:pt>
                      <c:pt idx="87">
                        <c:v>74.580001999999993</c:v>
                      </c:pt>
                      <c:pt idx="88">
                        <c:v>67.809997999999993</c:v>
                      </c:pt>
                      <c:pt idx="89">
                        <c:v>63.610000999999997</c:v>
                      </c:pt>
                      <c:pt idx="90">
                        <c:v>47.5</c:v>
                      </c:pt>
                      <c:pt idx="91">
                        <c:v>41.939999</c:v>
                      </c:pt>
                      <c:pt idx="92">
                        <c:v>54.509998000000003</c:v>
                      </c:pt>
                      <c:pt idx="93">
                        <c:v>48</c:v>
                      </c:pt>
                      <c:pt idx="94">
                        <c:v>54.630001</c:v>
                      </c:pt>
                      <c:pt idx="95">
                        <c:v>62.619999</c:v>
                      </c:pt>
                      <c:pt idx="96">
                        <c:v>55.91</c:v>
                      </c:pt>
                      <c:pt idx="97">
                        <c:v>45.075001</c:v>
                      </c:pt>
                      <c:pt idx="98">
                        <c:v>50.134998000000003</c:v>
                      </c:pt>
                      <c:pt idx="99">
                        <c:v>44.845001000000003</c:v>
                      </c:pt>
                      <c:pt idx="100">
                        <c:v>38.775002000000001</c:v>
                      </c:pt>
                      <c:pt idx="101">
                        <c:v>34.790000999999997</c:v>
                      </c:pt>
                      <c:pt idx="102">
                        <c:v>34.695</c:v>
                      </c:pt>
                      <c:pt idx="103">
                        <c:v>27.084999</c:v>
                      </c:pt>
                      <c:pt idx="104">
                        <c:v>22.25</c:v>
                      </c:pt>
                      <c:pt idx="105">
                        <c:v>22.58</c:v>
                      </c:pt>
                      <c:pt idx="106">
                        <c:v>16.559999000000001</c:v>
                      </c:pt>
                      <c:pt idx="107">
                        <c:v>21.059999000000001</c:v>
                      </c:pt>
                      <c:pt idx="108">
                        <c:v>19.290001</c:v>
                      </c:pt>
                      <c:pt idx="109">
                        <c:v>20.25</c:v>
                      </c:pt>
                      <c:pt idx="110">
                        <c:v>19.065000999999999</c:v>
                      </c:pt>
                      <c:pt idx="111">
                        <c:v>20.82</c:v>
                      </c:pt>
                      <c:pt idx="112">
                        <c:v>14.505000000000001</c:v>
                      </c:pt>
                      <c:pt idx="113">
                        <c:v>14.15</c:v>
                      </c:pt>
                      <c:pt idx="114">
                        <c:v>15.435</c:v>
                      </c:pt>
                      <c:pt idx="115">
                        <c:v>13.1</c:v>
                      </c:pt>
                      <c:pt idx="116">
                        <c:v>12.66</c:v>
                      </c:pt>
                      <c:pt idx="117">
                        <c:v>11.3</c:v>
                      </c:pt>
                      <c:pt idx="118">
                        <c:v>9.93</c:v>
                      </c:pt>
                      <c:pt idx="119">
                        <c:v>9.06</c:v>
                      </c:pt>
                      <c:pt idx="120">
                        <c:v>6.62</c:v>
                      </c:pt>
                      <c:pt idx="121">
                        <c:v>6.51</c:v>
                      </c:pt>
                      <c:pt idx="122">
                        <c:v>7.0049999999999999</c:v>
                      </c:pt>
                      <c:pt idx="123">
                        <c:v>4.4400000000000004</c:v>
                      </c:pt>
                      <c:pt idx="124">
                        <c:v>2.81</c:v>
                      </c:pt>
                      <c:pt idx="125">
                        <c:v>3.41</c:v>
                      </c:pt>
                      <c:pt idx="126">
                        <c:v>3.9750000000000001</c:v>
                      </c:pt>
                      <c:pt idx="127">
                        <c:v>4.82</c:v>
                      </c:pt>
                      <c:pt idx="128">
                        <c:v>6.73</c:v>
                      </c:pt>
                      <c:pt idx="129">
                        <c:v>11.395</c:v>
                      </c:pt>
                      <c:pt idx="130">
                        <c:v>9.9450000000000003</c:v>
                      </c:pt>
                      <c:pt idx="131">
                        <c:v>11.255000000000001</c:v>
                      </c:pt>
                      <c:pt idx="132">
                        <c:v>14.34</c:v>
                      </c:pt>
                      <c:pt idx="133">
                        <c:v>16.360001</c:v>
                      </c:pt>
                      <c:pt idx="134">
                        <c:v>15.535</c:v>
                      </c:pt>
                      <c:pt idx="135">
                        <c:v>14.625</c:v>
                      </c:pt>
                      <c:pt idx="136">
                        <c:v>14.205</c:v>
                      </c:pt>
                      <c:pt idx="137">
                        <c:v>16.895</c:v>
                      </c:pt>
                      <c:pt idx="138">
                        <c:v>23.695</c:v>
                      </c:pt>
                      <c:pt idx="139">
                        <c:v>18.649999999999999</c:v>
                      </c:pt>
                      <c:pt idx="140">
                        <c:v>25.35</c:v>
                      </c:pt>
                      <c:pt idx="141">
                        <c:v>21.415001</c:v>
                      </c:pt>
                      <c:pt idx="142">
                        <c:v>17</c:v>
                      </c:pt>
                      <c:pt idx="143">
                        <c:v>16.489999999999998</c:v>
                      </c:pt>
                      <c:pt idx="144">
                        <c:v>12.5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E97-40C9-931D-70DF8638B66E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monthly'!$C$2:$C$302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194.25</c:v>
                      </c:pt>
                      <c:pt idx="1">
                        <c:v>190.520004</c:v>
                      </c:pt>
                      <c:pt idx="2">
                        <c:v>178.979996</c:v>
                      </c:pt>
                      <c:pt idx="3">
                        <c:v>179.5</c:v>
                      </c:pt>
                      <c:pt idx="4">
                        <c:v>171.449997</c:v>
                      </c:pt>
                      <c:pt idx="5">
                        <c:v>158.66999799999999</c:v>
                      </c:pt>
                      <c:pt idx="6">
                        <c:v>152.80999800000001</c:v>
                      </c:pt>
                      <c:pt idx="7">
                        <c:v>140.08000200000001</c:v>
                      </c:pt>
                      <c:pt idx="8">
                        <c:v>145.449997</c:v>
                      </c:pt>
                      <c:pt idx="9">
                        <c:v>164.78999300000001</c:v>
                      </c:pt>
                      <c:pt idx="10">
                        <c:v>164.13999899999999</c:v>
                      </c:pt>
                      <c:pt idx="11">
                        <c:v>159.78999300000001</c:v>
                      </c:pt>
                      <c:pt idx="12">
                        <c:v>130.490005</c:v>
                      </c:pt>
                      <c:pt idx="13">
                        <c:v>129.78999300000001</c:v>
                      </c:pt>
                      <c:pt idx="14">
                        <c:v>107.68</c:v>
                      </c:pt>
                      <c:pt idx="15">
                        <c:v>100.57</c:v>
                      </c:pt>
                      <c:pt idx="16">
                        <c:v>89.540001000000004</c:v>
                      </c:pt>
                      <c:pt idx="17">
                        <c:v>83.589995999999999</c:v>
                      </c:pt>
                      <c:pt idx="18">
                        <c:v>81.919998000000007</c:v>
                      </c:pt>
                      <c:pt idx="19">
                        <c:v>80.099997999999999</c:v>
                      </c:pt>
                      <c:pt idx="20">
                        <c:v>68.589995999999999</c:v>
                      </c:pt>
                      <c:pt idx="21">
                        <c:v>64.809997999999993</c:v>
                      </c:pt>
                      <c:pt idx="22">
                        <c:v>63.080002</c:v>
                      </c:pt>
                      <c:pt idx="23">
                        <c:v>63.860000999999997</c:v>
                      </c:pt>
                      <c:pt idx="24">
                        <c:v>62.259998000000003</c:v>
                      </c:pt>
                      <c:pt idx="25">
                        <c:v>60.220001000000003</c:v>
                      </c:pt>
                      <c:pt idx="26">
                        <c:v>55.639999000000003</c:v>
                      </c:pt>
                      <c:pt idx="27">
                        <c:v>54</c:v>
                      </c:pt>
                      <c:pt idx="28">
                        <c:v>66.970000999999996</c:v>
                      </c:pt>
                      <c:pt idx="29">
                        <c:v>68.230002999999996</c:v>
                      </c:pt>
                      <c:pt idx="30">
                        <c:v>70.5</c:v>
                      </c:pt>
                      <c:pt idx="31">
                        <c:v>72.699996999999996</c:v>
                      </c:pt>
                      <c:pt idx="32">
                        <c:v>59.48</c:v>
                      </c:pt>
                      <c:pt idx="33">
                        <c:v>62.43</c:v>
                      </c:pt>
                      <c:pt idx="34">
                        <c:v>77.580001999999993</c:v>
                      </c:pt>
                      <c:pt idx="35">
                        <c:v>81.809997999999993</c:v>
                      </c:pt>
                      <c:pt idx="36">
                        <c:v>78.5</c:v>
                      </c:pt>
                      <c:pt idx="37">
                        <c:v>73.860000999999997</c:v>
                      </c:pt>
                      <c:pt idx="38">
                        <c:v>67.080001999999993</c:v>
                      </c:pt>
                      <c:pt idx="39">
                        <c:v>69.730002999999996</c:v>
                      </c:pt>
                      <c:pt idx="40">
                        <c:v>68.5</c:v>
                      </c:pt>
                      <c:pt idx="41">
                        <c:v>63.5</c:v>
                      </c:pt>
                      <c:pt idx="42">
                        <c:v>62.07</c:v>
                      </c:pt>
                      <c:pt idx="43">
                        <c:v>54.150002000000001</c:v>
                      </c:pt>
                      <c:pt idx="44">
                        <c:v>53.720001000000003</c:v>
                      </c:pt>
                      <c:pt idx="45">
                        <c:v>54.93</c:v>
                      </c:pt>
                      <c:pt idx="46">
                        <c:v>66.989998</c:v>
                      </c:pt>
                      <c:pt idx="47">
                        <c:v>66.980002999999996</c:v>
                      </c:pt>
                      <c:pt idx="48">
                        <c:v>65.989998</c:v>
                      </c:pt>
                      <c:pt idx="49">
                        <c:v>68.879997000000003</c:v>
                      </c:pt>
                      <c:pt idx="50">
                        <c:v>66.279999000000004</c:v>
                      </c:pt>
                      <c:pt idx="51">
                        <c:v>70</c:v>
                      </c:pt>
                      <c:pt idx="52">
                        <c:v>68.989998</c:v>
                      </c:pt>
                      <c:pt idx="53">
                        <c:v>68.690002000000007</c:v>
                      </c:pt>
                      <c:pt idx="54">
                        <c:v>67.709998999999996</c:v>
                      </c:pt>
                      <c:pt idx="55">
                        <c:v>56.93</c:v>
                      </c:pt>
                      <c:pt idx="56">
                        <c:v>49.34</c:v>
                      </c:pt>
                      <c:pt idx="57">
                        <c:v>43</c:v>
                      </c:pt>
                      <c:pt idx="58">
                        <c:v>45.5</c:v>
                      </c:pt>
                      <c:pt idx="59">
                        <c:v>42.139999000000003</c:v>
                      </c:pt>
                      <c:pt idx="60">
                        <c:v>43.709999000000003</c:v>
                      </c:pt>
                      <c:pt idx="61">
                        <c:v>46.290000999999997</c:v>
                      </c:pt>
                      <c:pt idx="62">
                        <c:v>46.779998999999997</c:v>
                      </c:pt>
                      <c:pt idx="63">
                        <c:v>55.450001</c:v>
                      </c:pt>
                      <c:pt idx="64">
                        <c:v>53.200001</c:v>
                      </c:pt>
                      <c:pt idx="65">
                        <c:v>53.389999000000003</c:v>
                      </c:pt>
                      <c:pt idx="66">
                        <c:v>59.84</c:v>
                      </c:pt>
                      <c:pt idx="67">
                        <c:v>72.220000999999996</c:v>
                      </c:pt>
                      <c:pt idx="68">
                        <c:v>70.75</c:v>
                      </c:pt>
                      <c:pt idx="69">
                        <c:v>77.75</c:v>
                      </c:pt>
                      <c:pt idx="70">
                        <c:v>74.809997999999993</c:v>
                      </c:pt>
                      <c:pt idx="71">
                        <c:v>74.75</c:v>
                      </c:pt>
                      <c:pt idx="72">
                        <c:v>70.300003000000004</c:v>
                      </c:pt>
                      <c:pt idx="73">
                        <c:v>82.5</c:v>
                      </c:pt>
                      <c:pt idx="74">
                        <c:v>82.470000999999996</c:v>
                      </c:pt>
                      <c:pt idx="75">
                        <c:v>77.269997000000004</c:v>
                      </c:pt>
                      <c:pt idx="76">
                        <c:v>70.580001999999993</c:v>
                      </c:pt>
                      <c:pt idx="77">
                        <c:v>70.779999000000004</c:v>
                      </c:pt>
                      <c:pt idx="78">
                        <c:v>77.959998999999996</c:v>
                      </c:pt>
                      <c:pt idx="79">
                        <c:v>77.849997999999999</c:v>
                      </c:pt>
                      <c:pt idx="80">
                        <c:v>73.699996999999996</c:v>
                      </c:pt>
                      <c:pt idx="81">
                        <c:v>77.089995999999999</c:v>
                      </c:pt>
                      <c:pt idx="82">
                        <c:v>78.959998999999996</c:v>
                      </c:pt>
                      <c:pt idx="83">
                        <c:v>65.75</c:v>
                      </c:pt>
                      <c:pt idx="84">
                        <c:v>62.23</c:v>
                      </c:pt>
                      <c:pt idx="85">
                        <c:v>72.389999000000003</c:v>
                      </c:pt>
                      <c:pt idx="86">
                        <c:v>81.089995999999999</c:v>
                      </c:pt>
                      <c:pt idx="87">
                        <c:v>77.129997000000003</c:v>
                      </c:pt>
                      <c:pt idx="88">
                        <c:v>76.660004000000001</c:v>
                      </c:pt>
                      <c:pt idx="89">
                        <c:v>68.059997999999993</c:v>
                      </c:pt>
                      <c:pt idx="90">
                        <c:v>64.510002</c:v>
                      </c:pt>
                      <c:pt idx="91">
                        <c:v>50.689999</c:v>
                      </c:pt>
                      <c:pt idx="92">
                        <c:v>57.93</c:v>
                      </c:pt>
                      <c:pt idx="93">
                        <c:v>59.459999000000003</c:v>
                      </c:pt>
                      <c:pt idx="94">
                        <c:v>61.799999</c:v>
                      </c:pt>
                      <c:pt idx="95">
                        <c:v>62.75</c:v>
                      </c:pt>
                      <c:pt idx="96">
                        <c:v>64.489998</c:v>
                      </c:pt>
                      <c:pt idx="97">
                        <c:v>57.099997999999999</c:v>
                      </c:pt>
                      <c:pt idx="98">
                        <c:v>50.57</c:v>
                      </c:pt>
                      <c:pt idx="99">
                        <c:v>51.415000999999997</c:v>
                      </c:pt>
                      <c:pt idx="100">
                        <c:v>45.485000999999997</c:v>
                      </c:pt>
                      <c:pt idx="101">
                        <c:v>42.639999000000003</c:v>
                      </c:pt>
                      <c:pt idx="102">
                        <c:v>36.865001999999997</c:v>
                      </c:pt>
                      <c:pt idx="103">
                        <c:v>37.299999</c:v>
                      </c:pt>
                      <c:pt idx="104">
                        <c:v>27.385000000000002</c:v>
                      </c:pt>
                      <c:pt idx="105">
                        <c:v>24.225000000000001</c:v>
                      </c:pt>
                      <c:pt idx="106">
                        <c:v>23.285</c:v>
                      </c:pt>
                      <c:pt idx="107">
                        <c:v>21.17</c:v>
                      </c:pt>
                      <c:pt idx="108">
                        <c:v>21.684999000000001</c:v>
                      </c:pt>
                      <c:pt idx="109">
                        <c:v>23.245000999999998</c:v>
                      </c:pt>
                      <c:pt idx="110">
                        <c:v>21.924999</c:v>
                      </c:pt>
                      <c:pt idx="111">
                        <c:v>22.805</c:v>
                      </c:pt>
                      <c:pt idx="112">
                        <c:v>21.200001</c:v>
                      </c:pt>
                      <c:pt idx="113">
                        <c:v>14.945</c:v>
                      </c:pt>
                      <c:pt idx="114">
                        <c:v>16.475000000000001</c:v>
                      </c:pt>
                      <c:pt idx="115">
                        <c:v>15.6</c:v>
                      </c:pt>
                      <c:pt idx="116">
                        <c:v>14.355</c:v>
                      </c:pt>
                      <c:pt idx="117">
                        <c:v>14.43</c:v>
                      </c:pt>
                      <c:pt idx="118">
                        <c:v>12.57</c:v>
                      </c:pt>
                      <c:pt idx="119">
                        <c:v>10.65</c:v>
                      </c:pt>
                      <c:pt idx="120">
                        <c:v>8.8699999999999992</c:v>
                      </c:pt>
                      <c:pt idx="121">
                        <c:v>7.7</c:v>
                      </c:pt>
                      <c:pt idx="122">
                        <c:v>7.82</c:v>
                      </c:pt>
                      <c:pt idx="123">
                        <c:v>7.4850000000000003</c:v>
                      </c:pt>
                      <c:pt idx="124">
                        <c:v>4.6050000000000004</c:v>
                      </c:pt>
                      <c:pt idx="125">
                        <c:v>4</c:v>
                      </c:pt>
                      <c:pt idx="126">
                        <c:v>4.2450000000000001</c:v>
                      </c:pt>
                      <c:pt idx="127">
                        <c:v>5.94</c:v>
                      </c:pt>
                      <c:pt idx="128">
                        <c:v>6.99</c:v>
                      </c:pt>
                      <c:pt idx="129">
                        <c:v>11.99</c:v>
                      </c:pt>
                      <c:pt idx="130">
                        <c:v>13.994999999999999</c:v>
                      </c:pt>
                      <c:pt idx="131">
                        <c:v>11.565</c:v>
                      </c:pt>
                      <c:pt idx="132">
                        <c:v>15</c:v>
                      </c:pt>
                      <c:pt idx="133">
                        <c:v>16.870000999999998</c:v>
                      </c:pt>
                      <c:pt idx="134">
                        <c:v>18.665001</c:v>
                      </c:pt>
                      <c:pt idx="135">
                        <c:v>17.219999000000001</c:v>
                      </c:pt>
                      <c:pt idx="136">
                        <c:v>17</c:v>
                      </c:pt>
                      <c:pt idx="137">
                        <c:v>17.989999999999998</c:v>
                      </c:pt>
                      <c:pt idx="138">
                        <c:v>24.165001</c:v>
                      </c:pt>
                      <c:pt idx="139">
                        <c:v>25.299999</c:v>
                      </c:pt>
                      <c:pt idx="140">
                        <c:v>25.969999000000001</c:v>
                      </c:pt>
                      <c:pt idx="141">
                        <c:v>30.35</c:v>
                      </c:pt>
                      <c:pt idx="142">
                        <c:v>22.114999999999998</c:v>
                      </c:pt>
                      <c:pt idx="143">
                        <c:v>19.424999</c:v>
                      </c:pt>
                      <c:pt idx="144">
                        <c:v>17.084999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E97-40C9-931D-70DF8638B66E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monthly'!$D$2:$D$302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179.30999800000001</c:v>
                      </c:pt>
                      <c:pt idx="1">
                        <c:v>162.28999300000001</c:v>
                      </c:pt>
                      <c:pt idx="2">
                        <c:v>160.88000500000001</c:v>
                      </c:pt>
                      <c:pt idx="3">
                        <c:v>163.220001</c:v>
                      </c:pt>
                      <c:pt idx="4">
                        <c:v>141.009995</c:v>
                      </c:pt>
                      <c:pt idx="5">
                        <c:v>143.05999800000001</c:v>
                      </c:pt>
                      <c:pt idx="6">
                        <c:v>118.279999</c:v>
                      </c:pt>
                      <c:pt idx="7">
                        <c:v>110.709999</c:v>
                      </c:pt>
                      <c:pt idx="8">
                        <c:v>118.519997</c:v>
                      </c:pt>
                      <c:pt idx="9">
                        <c:v>133.13000500000001</c:v>
                      </c:pt>
                      <c:pt idx="10">
                        <c:v>150.58999600000001</c:v>
                      </c:pt>
                      <c:pt idx="11">
                        <c:v>119.550003</c:v>
                      </c:pt>
                      <c:pt idx="12">
                        <c:v>117.660004</c:v>
                      </c:pt>
                      <c:pt idx="13">
                        <c:v>113.199997</c:v>
                      </c:pt>
                      <c:pt idx="14">
                        <c:v>95.389999000000003</c:v>
                      </c:pt>
                      <c:pt idx="15">
                        <c:v>86.650002000000001</c:v>
                      </c:pt>
                      <c:pt idx="16">
                        <c:v>77.970000999999996</c:v>
                      </c:pt>
                      <c:pt idx="17">
                        <c:v>74.900002000000001</c:v>
                      </c:pt>
                      <c:pt idx="18">
                        <c:v>76.449996999999996</c:v>
                      </c:pt>
                      <c:pt idx="19">
                        <c:v>65.300003000000004</c:v>
                      </c:pt>
                      <c:pt idx="20">
                        <c:v>59.93</c:v>
                      </c:pt>
                      <c:pt idx="21">
                        <c:v>57.400002000000001</c:v>
                      </c:pt>
                      <c:pt idx="22">
                        <c:v>57.189999</c:v>
                      </c:pt>
                      <c:pt idx="23">
                        <c:v>56.560001</c:v>
                      </c:pt>
                      <c:pt idx="24">
                        <c:v>57.509998000000003</c:v>
                      </c:pt>
                      <c:pt idx="25">
                        <c:v>47.73</c:v>
                      </c:pt>
                      <c:pt idx="26">
                        <c:v>47.259998000000003</c:v>
                      </c:pt>
                      <c:pt idx="27">
                        <c:v>49.400002000000001</c:v>
                      </c:pt>
                      <c:pt idx="28">
                        <c:v>50.5</c:v>
                      </c:pt>
                      <c:pt idx="29">
                        <c:v>64.010002</c:v>
                      </c:pt>
                      <c:pt idx="30">
                        <c:v>65.089995999999999</c:v>
                      </c:pt>
                      <c:pt idx="31">
                        <c:v>54.27</c:v>
                      </c:pt>
                      <c:pt idx="32">
                        <c:v>54.5</c:v>
                      </c:pt>
                      <c:pt idx="33">
                        <c:v>54</c:v>
                      </c:pt>
                      <c:pt idx="34">
                        <c:v>60.169998</c:v>
                      </c:pt>
                      <c:pt idx="35">
                        <c:v>72.860000999999997</c:v>
                      </c:pt>
                      <c:pt idx="36">
                        <c:v>72.889999000000003</c:v>
                      </c:pt>
                      <c:pt idx="37">
                        <c:v>64.449996999999996</c:v>
                      </c:pt>
                      <c:pt idx="38">
                        <c:v>59.669998</c:v>
                      </c:pt>
                      <c:pt idx="39">
                        <c:v>60.389999000000003</c:v>
                      </c:pt>
                      <c:pt idx="40">
                        <c:v>58.759998000000003</c:v>
                      </c:pt>
                      <c:pt idx="41">
                        <c:v>54.599997999999999</c:v>
                      </c:pt>
                      <c:pt idx="42">
                        <c:v>52.709999000000003</c:v>
                      </c:pt>
                      <c:pt idx="43">
                        <c:v>44.619999</c:v>
                      </c:pt>
                      <c:pt idx="44">
                        <c:v>43.139999000000003</c:v>
                      </c:pt>
                      <c:pt idx="45">
                        <c:v>47.389999000000003</c:v>
                      </c:pt>
                      <c:pt idx="46">
                        <c:v>49.450001</c:v>
                      </c:pt>
                      <c:pt idx="47">
                        <c:v>55.16</c:v>
                      </c:pt>
                      <c:pt idx="48">
                        <c:v>59.860000999999997</c:v>
                      </c:pt>
                      <c:pt idx="49">
                        <c:v>58.25</c:v>
                      </c:pt>
                      <c:pt idx="50">
                        <c:v>59.299999</c:v>
                      </c:pt>
                      <c:pt idx="51">
                        <c:v>62.619999</c:v>
                      </c:pt>
                      <c:pt idx="52">
                        <c:v>60.549999</c:v>
                      </c:pt>
                      <c:pt idx="53">
                        <c:v>64.040001000000004</c:v>
                      </c:pt>
                      <c:pt idx="54">
                        <c:v>54.419998</c:v>
                      </c:pt>
                      <c:pt idx="55">
                        <c:v>44.360000999999997</c:v>
                      </c:pt>
                      <c:pt idx="56">
                        <c:v>40.869999</c:v>
                      </c:pt>
                      <c:pt idx="57">
                        <c:v>37.860000999999997</c:v>
                      </c:pt>
                      <c:pt idx="58">
                        <c:v>37.810001</c:v>
                      </c:pt>
                      <c:pt idx="59">
                        <c:v>37.889999000000003</c:v>
                      </c:pt>
                      <c:pt idx="60">
                        <c:v>37.259998000000003</c:v>
                      </c:pt>
                      <c:pt idx="61">
                        <c:v>36.259998000000003</c:v>
                      </c:pt>
                      <c:pt idx="62">
                        <c:v>42.279998999999997</c:v>
                      </c:pt>
                      <c:pt idx="63">
                        <c:v>43.34</c:v>
                      </c:pt>
                      <c:pt idx="64">
                        <c:v>46.400002000000001</c:v>
                      </c:pt>
                      <c:pt idx="65">
                        <c:v>44.32</c:v>
                      </c:pt>
                      <c:pt idx="66">
                        <c:v>45.400002000000001</c:v>
                      </c:pt>
                      <c:pt idx="67">
                        <c:v>57.349997999999999</c:v>
                      </c:pt>
                      <c:pt idx="68">
                        <c:v>65.720000999999996</c:v>
                      </c:pt>
                      <c:pt idx="69">
                        <c:v>68.260002</c:v>
                      </c:pt>
                      <c:pt idx="70">
                        <c:v>63.5</c:v>
                      </c:pt>
                      <c:pt idx="71">
                        <c:v>67.599997999999999</c:v>
                      </c:pt>
                      <c:pt idx="72">
                        <c:v>62.91</c:v>
                      </c:pt>
                      <c:pt idx="73">
                        <c:v>59.599997999999999</c:v>
                      </c:pt>
                      <c:pt idx="74">
                        <c:v>74.099997999999999</c:v>
                      </c:pt>
                      <c:pt idx="75">
                        <c:v>62.099997999999999</c:v>
                      </c:pt>
                      <c:pt idx="76">
                        <c:v>61.599997999999999</c:v>
                      </c:pt>
                      <c:pt idx="77">
                        <c:v>65.190002000000007</c:v>
                      </c:pt>
                      <c:pt idx="78">
                        <c:v>65.309997999999993</c:v>
                      </c:pt>
                      <c:pt idx="79">
                        <c:v>66.599997999999999</c:v>
                      </c:pt>
                      <c:pt idx="80">
                        <c:v>65.089995999999999</c:v>
                      </c:pt>
                      <c:pt idx="81">
                        <c:v>66.510002</c:v>
                      </c:pt>
                      <c:pt idx="82">
                        <c:v>65.199996999999996</c:v>
                      </c:pt>
                      <c:pt idx="83">
                        <c:v>52.200001</c:v>
                      </c:pt>
                      <c:pt idx="84">
                        <c:v>53.790000999999997</c:v>
                      </c:pt>
                      <c:pt idx="85">
                        <c:v>56.209999000000003</c:v>
                      </c:pt>
                      <c:pt idx="86">
                        <c:v>66.010002</c:v>
                      </c:pt>
                      <c:pt idx="87">
                        <c:v>69.639999000000003</c:v>
                      </c:pt>
                      <c:pt idx="88">
                        <c:v>65.180000000000007</c:v>
                      </c:pt>
                      <c:pt idx="89">
                        <c:v>63.009998000000003</c:v>
                      </c:pt>
                      <c:pt idx="90">
                        <c:v>46.880001</c:v>
                      </c:pt>
                      <c:pt idx="91">
                        <c:v>41.700001</c:v>
                      </c:pt>
                      <c:pt idx="92">
                        <c:v>46</c:v>
                      </c:pt>
                      <c:pt idx="93">
                        <c:v>42.18</c:v>
                      </c:pt>
                      <c:pt idx="94">
                        <c:v>48.5</c:v>
                      </c:pt>
                      <c:pt idx="95">
                        <c:v>44.27</c:v>
                      </c:pt>
                      <c:pt idx="96">
                        <c:v>55.580002</c:v>
                      </c:pt>
                      <c:pt idx="97">
                        <c:v>41.18</c:v>
                      </c:pt>
                      <c:pt idx="98">
                        <c:v>44.025002000000001</c:v>
                      </c:pt>
                      <c:pt idx="99">
                        <c:v>43.224997999999999</c:v>
                      </c:pt>
                      <c:pt idx="100">
                        <c:v>36.345001000000003</c:v>
                      </c:pt>
                      <c:pt idx="101">
                        <c:v>34.630001</c:v>
                      </c:pt>
                      <c:pt idx="102">
                        <c:v>32.650002000000001</c:v>
                      </c:pt>
                      <c:pt idx="103">
                        <c:v>25.82</c:v>
                      </c:pt>
                      <c:pt idx="104">
                        <c:v>21.965</c:v>
                      </c:pt>
                      <c:pt idx="105">
                        <c:v>21.27</c:v>
                      </c:pt>
                      <c:pt idx="106">
                        <c:v>16.510000000000002</c:v>
                      </c:pt>
                      <c:pt idx="107">
                        <c:v>15.54</c:v>
                      </c:pt>
                      <c:pt idx="108">
                        <c:v>17.825001</c:v>
                      </c:pt>
                      <c:pt idx="109">
                        <c:v>18.440000999999999</c:v>
                      </c:pt>
                      <c:pt idx="110">
                        <c:v>17.579999999999998</c:v>
                      </c:pt>
                      <c:pt idx="111">
                        <c:v>18.809999000000001</c:v>
                      </c:pt>
                      <c:pt idx="112">
                        <c:v>14.41</c:v>
                      </c:pt>
                      <c:pt idx="113">
                        <c:v>12.875</c:v>
                      </c:pt>
                      <c:pt idx="114">
                        <c:v>13.994999999999999</c:v>
                      </c:pt>
                      <c:pt idx="115">
                        <c:v>12.955</c:v>
                      </c:pt>
                      <c:pt idx="116">
                        <c:v>12.105</c:v>
                      </c:pt>
                      <c:pt idx="117">
                        <c:v>10.5</c:v>
                      </c:pt>
                      <c:pt idx="118">
                        <c:v>9.4</c:v>
                      </c:pt>
                      <c:pt idx="119">
                        <c:v>8.92</c:v>
                      </c:pt>
                      <c:pt idx="120">
                        <c:v>5.6050000000000004</c:v>
                      </c:pt>
                      <c:pt idx="121">
                        <c:v>6.05</c:v>
                      </c:pt>
                      <c:pt idx="122">
                        <c:v>5.5350000000000001</c:v>
                      </c:pt>
                      <c:pt idx="123">
                        <c:v>4.4400000000000004</c:v>
                      </c:pt>
                      <c:pt idx="124">
                        <c:v>2.165</c:v>
                      </c:pt>
                      <c:pt idx="125">
                        <c:v>2.645</c:v>
                      </c:pt>
                      <c:pt idx="126">
                        <c:v>2.9550000000000001</c:v>
                      </c:pt>
                      <c:pt idx="127">
                        <c:v>3.41</c:v>
                      </c:pt>
                      <c:pt idx="128">
                        <c:v>3.48</c:v>
                      </c:pt>
                      <c:pt idx="129">
                        <c:v>4.93</c:v>
                      </c:pt>
                      <c:pt idx="130">
                        <c:v>8.2949999999999999</c:v>
                      </c:pt>
                      <c:pt idx="131">
                        <c:v>8.7249999999999996</c:v>
                      </c:pt>
                      <c:pt idx="132">
                        <c:v>10.7</c:v>
                      </c:pt>
                      <c:pt idx="133">
                        <c:v>12.93</c:v>
                      </c:pt>
                      <c:pt idx="134">
                        <c:v>14.86</c:v>
                      </c:pt>
                      <c:pt idx="135">
                        <c:v>14.125</c:v>
                      </c:pt>
                      <c:pt idx="136">
                        <c:v>10.625</c:v>
                      </c:pt>
                      <c:pt idx="137">
                        <c:v>13.205</c:v>
                      </c:pt>
                      <c:pt idx="138">
                        <c:v>12.5</c:v>
                      </c:pt>
                      <c:pt idx="139">
                        <c:v>18.504999000000002</c:v>
                      </c:pt>
                      <c:pt idx="140">
                        <c:v>16.899999999999999</c:v>
                      </c:pt>
                      <c:pt idx="141">
                        <c:v>20.434999000000001</c:v>
                      </c:pt>
                      <c:pt idx="142">
                        <c:v>16.655000999999999</c:v>
                      </c:pt>
                      <c:pt idx="143">
                        <c:v>14.35</c:v>
                      </c:pt>
                      <c:pt idx="144">
                        <c:v>12.46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E97-40C9-931D-70DF8638B66E}"/>
                  </c:ext>
                </c:extLst>
              </c15:ser>
            </c15:filteredBarSeries>
            <c15:filteredBarSeries>
              <c15:ser>
                <c:idx val="3"/>
                <c:order val="3"/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monthly'!$E$2:$E$302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E97-40C9-931D-70DF8638B66E}"/>
                  </c:ext>
                </c:extLst>
              </c15:ser>
            </c15:filteredBarSeries>
            <c15:filteredBarSeries>
              <c15:ser>
                <c:idx val="4"/>
                <c:order val="4"/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monthly'!$F$2:$F$302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191.08999600000001</c:v>
                      </c:pt>
                      <c:pt idx="1">
                        <c:v>180.21000699999999</c:v>
                      </c:pt>
                      <c:pt idx="2">
                        <c:v>165.58999600000001</c:v>
                      </c:pt>
                      <c:pt idx="3">
                        <c:v>176.35000600000001</c:v>
                      </c:pt>
                      <c:pt idx="4">
                        <c:v>163.86999499999999</c:v>
                      </c:pt>
                      <c:pt idx="5">
                        <c:v>150.41999799999999</c:v>
                      </c:pt>
                      <c:pt idx="6">
                        <c:v>147.80999800000001</c:v>
                      </c:pt>
                      <c:pt idx="7">
                        <c:v>121.610001</c:v>
                      </c:pt>
                      <c:pt idx="8">
                        <c:v>132.550003</c:v>
                      </c:pt>
                      <c:pt idx="9">
                        <c:v>140.729996</c:v>
                      </c:pt>
                      <c:pt idx="10">
                        <c:v>162.490005</c:v>
                      </c:pt>
                      <c:pt idx="11">
                        <c:v>154.929993</c:v>
                      </c:pt>
                      <c:pt idx="12">
                        <c:v>119.949997</c:v>
                      </c:pt>
                      <c:pt idx="13">
                        <c:v>124.849998</c:v>
                      </c:pt>
                      <c:pt idx="14">
                        <c:v>105.050003</c:v>
                      </c:pt>
                      <c:pt idx="15">
                        <c:v>99.800003000000004</c:v>
                      </c:pt>
                      <c:pt idx="16">
                        <c:v>89.120002999999997</c:v>
                      </c:pt>
                      <c:pt idx="17">
                        <c:v>81.099997999999999</c:v>
                      </c:pt>
                      <c:pt idx="18">
                        <c:v>78.209998999999996</c:v>
                      </c:pt>
                      <c:pt idx="19">
                        <c:v>78.589995999999999</c:v>
                      </c:pt>
                      <c:pt idx="20">
                        <c:v>66.959998999999996</c:v>
                      </c:pt>
                      <c:pt idx="21">
                        <c:v>61.509998000000003</c:v>
                      </c:pt>
                      <c:pt idx="22">
                        <c:v>62.25</c:v>
                      </c:pt>
                      <c:pt idx="23">
                        <c:v>57.549999</c:v>
                      </c:pt>
                      <c:pt idx="24">
                        <c:v>61.639999000000003</c:v>
                      </c:pt>
                      <c:pt idx="25">
                        <c:v>59.669998</c:v>
                      </c:pt>
                      <c:pt idx="26">
                        <c:v>48.27</c:v>
                      </c:pt>
                      <c:pt idx="27">
                        <c:v>52</c:v>
                      </c:pt>
                      <c:pt idx="28">
                        <c:v>51.869999</c:v>
                      </c:pt>
                      <c:pt idx="29">
                        <c:v>65.260002</c:v>
                      </c:pt>
                      <c:pt idx="30">
                        <c:v>67.510002</c:v>
                      </c:pt>
                      <c:pt idx="31">
                        <c:v>64.989998</c:v>
                      </c:pt>
                      <c:pt idx="32">
                        <c:v>56.990001999999997</c:v>
                      </c:pt>
                      <c:pt idx="33">
                        <c:v>57.25</c:v>
                      </c:pt>
                      <c:pt idx="34">
                        <c:v>60.98</c:v>
                      </c:pt>
                      <c:pt idx="35">
                        <c:v>76.510002</c:v>
                      </c:pt>
                      <c:pt idx="36">
                        <c:v>77.650002000000001</c:v>
                      </c:pt>
                      <c:pt idx="37">
                        <c:v>73.860000999999997</c:v>
                      </c:pt>
                      <c:pt idx="38">
                        <c:v>65.029999000000004</c:v>
                      </c:pt>
                      <c:pt idx="39">
                        <c:v>65.550003000000004</c:v>
                      </c:pt>
                      <c:pt idx="40">
                        <c:v>67.709998999999996</c:v>
                      </c:pt>
                      <c:pt idx="41">
                        <c:v>62.73</c:v>
                      </c:pt>
                      <c:pt idx="42">
                        <c:v>62.07</c:v>
                      </c:pt>
                      <c:pt idx="43">
                        <c:v>52.470001000000003</c:v>
                      </c:pt>
                      <c:pt idx="44">
                        <c:v>47.82</c:v>
                      </c:pt>
                      <c:pt idx="45">
                        <c:v>49.169998</c:v>
                      </c:pt>
                      <c:pt idx="46">
                        <c:v>50.650002000000001</c:v>
                      </c:pt>
                      <c:pt idx="47">
                        <c:v>64.010002</c:v>
                      </c:pt>
                      <c:pt idx="48">
                        <c:v>62.860000999999997</c:v>
                      </c:pt>
                      <c:pt idx="49">
                        <c:v>65.300003000000004</c:v>
                      </c:pt>
                      <c:pt idx="50">
                        <c:v>59.790000999999997</c:v>
                      </c:pt>
                      <c:pt idx="51">
                        <c:v>63.639999000000003</c:v>
                      </c:pt>
                      <c:pt idx="52">
                        <c:v>64.019997000000004</c:v>
                      </c:pt>
                      <c:pt idx="53">
                        <c:v>68.440002000000007</c:v>
                      </c:pt>
                      <c:pt idx="54">
                        <c:v>66.239998</c:v>
                      </c:pt>
                      <c:pt idx="55">
                        <c:v>55.790000999999997</c:v>
                      </c:pt>
                      <c:pt idx="56">
                        <c:v>48.189999</c:v>
                      </c:pt>
                      <c:pt idx="57">
                        <c:v>41.650002000000001</c:v>
                      </c:pt>
                      <c:pt idx="58">
                        <c:v>42.009998000000003</c:v>
                      </c:pt>
                      <c:pt idx="59">
                        <c:v>39.93</c:v>
                      </c:pt>
                      <c:pt idx="60">
                        <c:v>38.470001000000003</c:v>
                      </c:pt>
                      <c:pt idx="61">
                        <c:v>40.479999999999997</c:v>
                      </c:pt>
                      <c:pt idx="62">
                        <c:v>44.630001</c:v>
                      </c:pt>
                      <c:pt idx="63">
                        <c:v>45.93</c:v>
                      </c:pt>
                      <c:pt idx="64">
                        <c:v>52.59</c:v>
                      </c:pt>
                      <c:pt idx="65">
                        <c:v>50.310001</c:v>
                      </c:pt>
                      <c:pt idx="66">
                        <c:v>45.689999</c:v>
                      </c:pt>
                      <c:pt idx="67">
                        <c:v>59.029998999999997</c:v>
                      </c:pt>
                      <c:pt idx="68">
                        <c:v>69.720000999999996</c:v>
                      </c:pt>
                      <c:pt idx="69">
                        <c:v>69.089995999999999</c:v>
                      </c:pt>
                      <c:pt idx="70">
                        <c:v>73.129997000000003</c:v>
                      </c:pt>
                      <c:pt idx="71">
                        <c:v>70.839995999999999</c:v>
                      </c:pt>
                      <c:pt idx="72">
                        <c:v>69.569999999999993</c:v>
                      </c:pt>
                      <c:pt idx="73">
                        <c:v>65.5</c:v>
                      </c:pt>
                      <c:pt idx="74">
                        <c:v>77.809997999999993</c:v>
                      </c:pt>
                      <c:pt idx="75">
                        <c:v>76.129997000000003</c:v>
                      </c:pt>
                      <c:pt idx="76">
                        <c:v>62.349997999999999</c:v>
                      </c:pt>
                      <c:pt idx="77">
                        <c:v>67.050003000000004</c:v>
                      </c:pt>
                      <c:pt idx="78">
                        <c:v>69</c:v>
                      </c:pt>
                      <c:pt idx="79">
                        <c:v>76.230002999999996</c:v>
                      </c:pt>
                      <c:pt idx="80">
                        <c:v>71.779999000000004</c:v>
                      </c:pt>
                      <c:pt idx="81">
                        <c:v>68.839995999999999</c:v>
                      </c:pt>
                      <c:pt idx="82">
                        <c:v>73.940002000000007</c:v>
                      </c:pt>
                      <c:pt idx="83">
                        <c:v>65.190002000000007</c:v>
                      </c:pt>
                      <c:pt idx="84">
                        <c:v>56.48</c:v>
                      </c:pt>
                      <c:pt idx="85">
                        <c:v>59.630001</c:v>
                      </c:pt>
                      <c:pt idx="86">
                        <c:v>72.639999000000003</c:v>
                      </c:pt>
                      <c:pt idx="87">
                        <c:v>74.139999000000003</c:v>
                      </c:pt>
                      <c:pt idx="88">
                        <c:v>74.730002999999996</c:v>
                      </c:pt>
                      <c:pt idx="89">
                        <c:v>67.019997000000004</c:v>
                      </c:pt>
                      <c:pt idx="90">
                        <c:v>63.130001</c:v>
                      </c:pt>
                      <c:pt idx="91">
                        <c:v>46.66</c:v>
                      </c:pt>
                      <c:pt idx="92">
                        <c:v>49.700001</c:v>
                      </c:pt>
                      <c:pt idx="93">
                        <c:v>56.48</c:v>
                      </c:pt>
                      <c:pt idx="94">
                        <c:v>48.689999</c:v>
                      </c:pt>
                      <c:pt idx="95">
                        <c:v>54.73</c:v>
                      </c:pt>
                      <c:pt idx="96">
                        <c:v>60.540000999999997</c:v>
                      </c:pt>
                      <c:pt idx="97">
                        <c:v>55.91</c:v>
                      </c:pt>
                      <c:pt idx="98">
                        <c:v>45.400002000000001</c:v>
                      </c:pt>
                      <c:pt idx="99">
                        <c:v>50.025002000000001</c:v>
                      </c:pt>
                      <c:pt idx="100">
                        <c:v>44.525002000000001</c:v>
                      </c:pt>
                      <c:pt idx="101">
                        <c:v>38.794998</c:v>
                      </c:pt>
                      <c:pt idx="102">
                        <c:v>34.340000000000003</c:v>
                      </c:pt>
                      <c:pt idx="103">
                        <c:v>34.209999000000003</c:v>
                      </c:pt>
                      <c:pt idx="104">
                        <c:v>26.809999000000001</c:v>
                      </c:pt>
                      <c:pt idx="105">
                        <c:v>22.16</c:v>
                      </c:pt>
                      <c:pt idx="106">
                        <c:v>22.360001</c:v>
                      </c:pt>
                      <c:pt idx="107">
                        <c:v>16.434999000000001</c:v>
                      </c:pt>
                      <c:pt idx="108">
                        <c:v>20.74</c:v>
                      </c:pt>
                      <c:pt idx="109">
                        <c:v>18.610001</c:v>
                      </c:pt>
                      <c:pt idx="110">
                        <c:v>20.43</c:v>
                      </c:pt>
                      <c:pt idx="111">
                        <c:v>18.809999000000001</c:v>
                      </c:pt>
                      <c:pt idx="112">
                        <c:v>20.74</c:v>
                      </c:pt>
                      <c:pt idx="113">
                        <c:v>14.324999999999999</c:v>
                      </c:pt>
                      <c:pt idx="114">
                        <c:v>14.12</c:v>
                      </c:pt>
                      <c:pt idx="115">
                        <c:v>15.05</c:v>
                      </c:pt>
                      <c:pt idx="116">
                        <c:v>13.085000000000001</c:v>
                      </c:pt>
                      <c:pt idx="117">
                        <c:v>12.56</c:v>
                      </c:pt>
                      <c:pt idx="118">
                        <c:v>11.375</c:v>
                      </c:pt>
                      <c:pt idx="119">
                        <c:v>10.029999999999999</c:v>
                      </c:pt>
                      <c:pt idx="120">
                        <c:v>8.86</c:v>
                      </c:pt>
                      <c:pt idx="121">
                        <c:v>6.5149999999999997</c:v>
                      </c:pt>
                      <c:pt idx="122">
                        <c:v>6.3150000000000004</c:v>
                      </c:pt>
                      <c:pt idx="123">
                        <c:v>6.9749999999999996</c:v>
                      </c:pt>
                      <c:pt idx="124">
                        <c:v>4.33</c:v>
                      </c:pt>
                      <c:pt idx="125">
                        <c:v>2.86</c:v>
                      </c:pt>
                      <c:pt idx="126">
                        <c:v>3.4</c:v>
                      </c:pt>
                      <c:pt idx="127">
                        <c:v>3.9649999999999999</c:v>
                      </c:pt>
                      <c:pt idx="128">
                        <c:v>4.91</c:v>
                      </c:pt>
                      <c:pt idx="129">
                        <c:v>7.085</c:v>
                      </c:pt>
                      <c:pt idx="130">
                        <c:v>11.515000000000001</c:v>
                      </c:pt>
                      <c:pt idx="131">
                        <c:v>9.6850000000000005</c:v>
                      </c:pt>
                      <c:pt idx="132">
                        <c:v>11.1</c:v>
                      </c:pt>
                      <c:pt idx="133">
                        <c:v>14.53</c:v>
                      </c:pt>
                      <c:pt idx="134">
                        <c:v>15.994999999999999</c:v>
                      </c:pt>
                      <c:pt idx="135">
                        <c:v>15.484999999999999</c:v>
                      </c:pt>
                      <c:pt idx="136">
                        <c:v>14.215</c:v>
                      </c:pt>
                      <c:pt idx="137">
                        <c:v>13.45</c:v>
                      </c:pt>
                      <c:pt idx="138">
                        <c:v>16.945</c:v>
                      </c:pt>
                      <c:pt idx="139">
                        <c:v>23.684999000000001</c:v>
                      </c:pt>
                      <c:pt idx="140">
                        <c:v>18.334999</c:v>
                      </c:pt>
                      <c:pt idx="141">
                        <c:v>26.610001</c:v>
                      </c:pt>
                      <c:pt idx="142">
                        <c:v>21.014999</c:v>
                      </c:pt>
                      <c:pt idx="143">
                        <c:v>17.035</c:v>
                      </c:pt>
                      <c:pt idx="144">
                        <c:v>16.07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E97-40C9-931D-70DF8638B66E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monthly'!$G$2:$G$302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30817200</c:v>
                      </c:pt>
                      <c:pt idx="1">
                        <c:v>58847500</c:v>
                      </c:pt>
                      <c:pt idx="2">
                        <c:v>34854700</c:v>
                      </c:pt>
                      <c:pt idx="3">
                        <c:v>42570700</c:v>
                      </c:pt>
                      <c:pt idx="4">
                        <c:v>60529400</c:v>
                      </c:pt>
                      <c:pt idx="5">
                        <c:v>31812200</c:v>
                      </c:pt>
                      <c:pt idx="6">
                        <c:v>53692000</c:v>
                      </c:pt>
                      <c:pt idx="7">
                        <c:v>68593500</c:v>
                      </c:pt>
                      <c:pt idx="8">
                        <c:v>41058300</c:v>
                      </c:pt>
                      <c:pt idx="9">
                        <c:v>43730200</c:v>
                      </c:pt>
                      <c:pt idx="10">
                        <c:v>33838100</c:v>
                      </c:pt>
                      <c:pt idx="11">
                        <c:v>52715500</c:v>
                      </c:pt>
                      <c:pt idx="12">
                        <c:v>28536700</c:v>
                      </c:pt>
                      <c:pt idx="13">
                        <c:v>58990600</c:v>
                      </c:pt>
                      <c:pt idx="14">
                        <c:v>41203900</c:v>
                      </c:pt>
                      <c:pt idx="15">
                        <c:v>43360900</c:v>
                      </c:pt>
                      <c:pt idx="16">
                        <c:v>48215500</c:v>
                      </c:pt>
                      <c:pt idx="17">
                        <c:v>40966700</c:v>
                      </c:pt>
                      <c:pt idx="18">
                        <c:v>27941400</c:v>
                      </c:pt>
                      <c:pt idx="19">
                        <c:v>43953500</c:v>
                      </c:pt>
                      <c:pt idx="20">
                        <c:v>27654400</c:v>
                      </c:pt>
                      <c:pt idx="21">
                        <c:v>45834500</c:v>
                      </c:pt>
                      <c:pt idx="22">
                        <c:v>51251300</c:v>
                      </c:pt>
                      <c:pt idx="23">
                        <c:v>47369200</c:v>
                      </c:pt>
                      <c:pt idx="24">
                        <c:v>31889300</c:v>
                      </c:pt>
                      <c:pt idx="25">
                        <c:v>89789600</c:v>
                      </c:pt>
                      <c:pt idx="26">
                        <c:v>64789400</c:v>
                      </c:pt>
                      <c:pt idx="27">
                        <c:v>78283100</c:v>
                      </c:pt>
                      <c:pt idx="28">
                        <c:v>109622300</c:v>
                      </c:pt>
                      <c:pt idx="29">
                        <c:v>21919100</c:v>
                      </c:pt>
                      <c:pt idx="30">
                        <c:v>34549100</c:v>
                      </c:pt>
                      <c:pt idx="31">
                        <c:v>60121500</c:v>
                      </c:pt>
                      <c:pt idx="32">
                        <c:v>37589500</c:v>
                      </c:pt>
                      <c:pt idx="33">
                        <c:v>56252900</c:v>
                      </c:pt>
                      <c:pt idx="34">
                        <c:v>68746000</c:v>
                      </c:pt>
                      <c:pt idx="35">
                        <c:v>33725000</c:v>
                      </c:pt>
                      <c:pt idx="36">
                        <c:v>25171900</c:v>
                      </c:pt>
                      <c:pt idx="37">
                        <c:v>61966000</c:v>
                      </c:pt>
                      <c:pt idx="38">
                        <c:v>36242300</c:v>
                      </c:pt>
                      <c:pt idx="39">
                        <c:v>41307800</c:v>
                      </c:pt>
                      <c:pt idx="40">
                        <c:v>52140400</c:v>
                      </c:pt>
                      <c:pt idx="41">
                        <c:v>46207300</c:v>
                      </c:pt>
                      <c:pt idx="42">
                        <c:v>73595700</c:v>
                      </c:pt>
                      <c:pt idx="43">
                        <c:v>87503200</c:v>
                      </c:pt>
                      <c:pt idx="44">
                        <c:v>67438600</c:v>
                      </c:pt>
                      <c:pt idx="45">
                        <c:v>64748000</c:v>
                      </c:pt>
                      <c:pt idx="46">
                        <c:v>111614500</c:v>
                      </c:pt>
                      <c:pt idx="47">
                        <c:v>38139600</c:v>
                      </c:pt>
                      <c:pt idx="48">
                        <c:v>35549600</c:v>
                      </c:pt>
                      <c:pt idx="49">
                        <c:v>78869600</c:v>
                      </c:pt>
                      <c:pt idx="50">
                        <c:v>34849200</c:v>
                      </c:pt>
                      <c:pt idx="51">
                        <c:v>33725100</c:v>
                      </c:pt>
                      <c:pt idx="52">
                        <c:v>53971400</c:v>
                      </c:pt>
                      <c:pt idx="53">
                        <c:v>26410300</c:v>
                      </c:pt>
                      <c:pt idx="54">
                        <c:v>63283400</c:v>
                      </c:pt>
                      <c:pt idx="55">
                        <c:v>82341500</c:v>
                      </c:pt>
                      <c:pt idx="56">
                        <c:v>42610700</c:v>
                      </c:pt>
                      <c:pt idx="57">
                        <c:v>43453100</c:v>
                      </c:pt>
                      <c:pt idx="58">
                        <c:v>85199000</c:v>
                      </c:pt>
                      <c:pt idx="59">
                        <c:v>48029100</c:v>
                      </c:pt>
                      <c:pt idx="60">
                        <c:v>49040800</c:v>
                      </c:pt>
                      <c:pt idx="61">
                        <c:v>120097200</c:v>
                      </c:pt>
                      <c:pt idx="62">
                        <c:v>39030800</c:v>
                      </c:pt>
                      <c:pt idx="63">
                        <c:v>68274000</c:v>
                      </c:pt>
                      <c:pt idx="64">
                        <c:v>77838300</c:v>
                      </c:pt>
                      <c:pt idx="65">
                        <c:v>63348500</c:v>
                      </c:pt>
                      <c:pt idx="66">
                        <c:v>104939500</c:v>
                      </c:pt>
                      <c:pt idx="67">
                        <c:v>89416300</c:v>
                      </c:pt>
                      <c:pt idx="68">
                        <c:v>45299000</c:v>
                      </c:pt>
                      <c:pt idx="69">
                        <c:v>47705700</c:v>
                      </c:pt>
                      <c:pt idx="70">
                        <c:v>83810400</c:v>
                      </c:pt>
                      <c:pt idx="71">
                        <c:v>41502700</c:v>
                      </c:pt>
                      <c:pt idx="72">
                        <c:v>46068600</c:v>
                      </c:pt>
                      <c:pt idx="73">
                        <c:v>123276100</c:v>
                      </c:pt>
                      <c:pt idx="74">
                        <c:v>40059000</c:v>
                      </c:pt>
                      <c:pt idx="75">
                        <c:v>61671200</c:v>
                      </c:pt>
                      <c:pt idx="76">
                        <c:v>72275800</c:v>
                      </c:pt>
                      <c:pt idx="77">
                        <c:v>38765400</c:v>
                      </c:pt>
                      <c:pt idx="78">
                        <c:v>64939700</c:v>
                      </c:pt>
                      <c:pt idx="79">
                        <c:v>48821400</c:v>
                      </c:pt>
                      <c:pt idx="80">
                        <c:v>30354800</c:v>
                      </c:pt>
                      <c:pt idx="81">
                        <c:v>34088400</c:v>
                      </c:pt>
                      <c:pt idx="82">
                        <c:v>60572300</c:v>
                      </c:pt>
                      <c:pt idx="83">
                        <c:v>51614400</c:v>
                      </c:pt>
                      <c:pt idx="84">
                        <c:v>55660400</c:v>
                      </c:pt>
                      <c:pt idx="85">
                        <c:v>87381200</c:v>
                      </c:pt>
                      <c:pt idx="86">
                        <c:v>51318200</c:v>
                      </c:pt>
                      <c:pt idx="87">
                        <c:v>34504800</c:v>
                      </c:pt>
                      <c:pt idx="88">
                        <c:v>54417000</c:v>
                      </c:pt>
                      <c:pt idx="89">
                        <c:v>29758800</c:v>
                      </c:pt>
                      <c:pt idx="90">
                        <c:v>70291100</c:v>
                      </c:pt>
                      <c:pt idx="91">
                        <c:v>97420700</c:v>
                      </c:pt>
                      <c:pt idx="92">
                        <c:v>56620300</c:v>
                      </c:pt>
                      <c:pt idx="93">
                        <c:v>66894200</c:v>
                      </c:pt>
                      <c:pt idx="94">
                        <c:v>88282300</c:v>
                      </c:pt>
                      <c:pt idx="95">
                        <c:v>95027000</c:v>
                      </c:pt>
                      <c:pt idx="96">
                        <c:v>65916300</c:v>
                      </c:pt>
                      <c:pt idx="97">
                        <c:v>107963600</c:v>
                      </c:pt>
                      <c:pt idx="98">
                        <c:v>72373200</c:v>
                      </c:pt>
                      <c:pt idx="99">
                        <c:v>78718200</c:v>
                      </c:pt>
                      <c:pt idx="100">
                        <c:v>117905600</c:v>
                      </c:pt>
                      <c:pt idx="101">
                        <c:v>84422800</c:v>
                      </c:pt>
                      <c:pt idx="102">
                        <c:v>78119200</c:v>
                      </c:pt>
                      <c:pt idx="103">
                        <c:v>108113200</c:v>
                      </c:pt>
                      <c:pt idx="104">
                        <c:v>45485200</c:v>
                      </c:pt>
                      <c:pt idx="105">
                        <c:v>42809600</c:v>
                      </c:pt>
                      <c:pt idx="106">
                        <c:v>57856600</c:v>
                      </c:pt>
                      <c:pt idx="107">
                        <c:v>35743600</c:v>
                      </c:pt>
                      <c:pt idx="108">
                        <c:v>43964200</c:v>
                      </c:pt>
                      <c:pt idx="109">
                        <c:v>93697600</c:v>
                      </c:pt>
                      <c:pt idx="110">
                        <c:v>60817800</c:v>
                      </c:pt>
                      <c:pt idx="111">
                        <c:v>48762800</c:v>
                      </c:pt>
                      <c:pt idx="112">
                        <c:v>48117200</c:v>
                      </c:pt>
                      <c:pt idx="113">
                        <c:v>25998800</c:v>
                      </c:pt>
                      <c:pt idx="114">
                        <c:v>27155800</c:v>
                      </c:pt>
                      <c:pt idx="115">
                        <c:v>33550400</c:v>
                      </c:pt>
                      <c:pt idx="116">
                        <c:v>18426000</c:v>
                      </c:pt>
                      <c:pt idx="117">
                        <c:v>32298200</c:v>
                      </c:pt>
                      <c:pt idx="118">
                        <c:v>25243000</c:v>
                      </c:pt>
                      <c:pt idx="119">
                        <c:v>28960800</c:v>
                      </c:pt>
                      <c:pt idx="120">
                        <c:v>39492800</c:v>
                      </c:pt>
                      <c:pt idx="121">
                        <c:v>62419800</c:v>
                      </c:pt>
                      <c:pt idx="122">
                        <c:v>33325200</c:v>
                      </c:pt>
                      <c:pt idx="123">
                        <c:v>44626600</c:v>
                      </c:pt>
                      <c:pt idx="124">
                        <c:v>27188800</c:v>
                      </c:pt>
                      <c:pt idx="125">
                        <c:v>15883000</c:v>
                      </c:pt>
                      <c:pt idx="126">
                        <c:v>18596000</c:v>
                      </c:pt>
                      <c:pt idx="127">
                        <c:v>33923000</c:v>
                      </c:pt>
                      <c:pt idx="128">
                        <c:v>25049600</c:v>
                      </c:pt>
                      <c:pt idx="129">
                        <c:v>37702400</c:v>
                      </c:pt>
                      <c:pt idx="130">
                        <c:v>57461600</c:v>
                      </c:pt>
                      <c:pt idx="131">
                        <c:v>44386000</c:v>
                      </c:pt>
                      <c:pt idx="132">
                        <c:v>51501200</c:v>
                      </c:pt>
                      <c:pt idx="133">
                        <c:v>67347200</c:v>
                      </c:pt>
                      <c:pt idx="134">
                        <c:v>34130200</c:v>
                      </c:pt>
                      <c:pt idx="135">
                        <c:v>45349400</c:v>
                      </c:pt>
                      <c:pt idx="136">
                        <c:v>40466600</c:v>
                      </c:pt>
                      <c:pt idx="137">
                        <c:v>40158600</c:v>
                      </c:pt>
                      <c:pt idx="138">
                        <c:v>49507800</c:v>
                      </c:pt>
                      <c:pt idx="139">
                        <c:v>21574000</c:v>
                      </c:pt>
                      <c:pt idx="140">
                        <c:v>48192400</c:v>
                      </c:pt>
                      <c:pt idx="141">
                        <c:v>68780400</c:v>
                      </c:pt>
                      <c:pt idx="142">
                        <c:v>30358400</c:v>
                      </c:pt>
                      <c:pt idx="143">
                        <c:v>38186800</c:v>
                      </c:pt>
                      <c:pt idx="144">
                        <c:v>39466000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E97-40C9-931D-70DF8638B66E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monthly'!$A$2:$A$302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43647</c:v>
                      </c:pt>
                      <c:pt idx="1">
                        <c:v>43617</c:v>
                      </c:pt>
                      <c:pt idx="2">
                        <c:v>43586</c:v>
                      </c:pt>
                      <c:pt idx="3">
                        <c:v>43556</c:v>
                      </c:pt>
                      <c:pt idx="4">
                        <c:v>43525</c:v>
                      </c:pt>
                      <c:pt idx="5">
                        <c:v>43497</c:v>
                      </c:pt>
                      <c:pt idx="6">
                        <c:v>43466</c:v>
                      </c:pt>
                      <c:pt idx="7">
                        <c:v>43435</c:v>
                      </c:pt>
                      <c:pt idx="8">
                        <c:v>43405</c:v>
                      </c:pt>
                      <c:pt idx="9">
                        <c:v>43374</c:v>
                      </c:pt>
                      <c:pt idx="10">
                        <c:v>43344</c:v>
                      </c:pt>
                      <c:pt idx="11">
                        <c:v>43313</c:v>
                      </c:pt>
                      <c:pt idx="12">
                        <c:v>43282</c:v>
                      </c:pt>
                      <c:pt idx="13">
                        <c:v>43252</c:v>
                      </c:pt>
                      <c:pt idx="14">
                        <c:v>43221</c:v>
                      </c:pt>
                      <c:pt idx="15">
                        <c:v>43191</c:v>
                      </c:pt>
                      <c:pt idx="16">
                        <c:v>43160</c:v>
                      </c:pt>
                      <c:pt idx="17">
                        <c:v>43132</c:v>
                      </c:pt>
                      <c:pt idx="18">
                        <c:v>43101</c:v>
                      </c:pt>
                      <c:pt idx="19">
                        <c:v>43070</c:v>
                      </c:pt>
                      <c:pt idx="20">
                        <c:v>43040</c:v>
                      </c:pt>
                      <c:pt idx="21">
                        <c:v>43009</c:v>
                      </c:pt>
                      <c:pt idx="22">
                        <c:v>42979</c:v>
                      </c:pt>
                      <c:pt idx="23">
                        <c:v>42948</c:v>
                      </c:pt>
                      <c:pt idx="24">
                        <c:v>42917</c:v>
                      </c:pt>
                      <c:pt idx="25">
                        <c:v>42887</c:v>
                      </c:pt>
                      <c:pt idx="26">
                        <c:v>42856</c:v>
                      </c:pt>
                      <c:pt idx="27">
                        <c:v>42826</c:v>
                      </c:pt>
                      <c:pt idx="28">
                        <c:v>42795</c:v>
                      </c:pt>
                      <c:pt idx="29">
                        <c:v>42767</c:v>
                      </c:pt>
                      <c:pt idx="30">
                        <c:v>42736</c:v>
                      </c:pt>
                      <c:pt idx="31">
                        <c:v>42705</c:v>
                      </c:pt>
                      <c:pt idx="32">
                        <c:v>42675</c:v>
                      </c:pt>
                      <c:pt idx="33">
                        <c:v>42644</c:v>
                      </c:pt>
                      <c:pt idx="34">
                        <c:v>42614</c:v>
                      </c:pt>
                      <c:pt idx="35">
                        <c:v>42583</c:v>
                      </c:pt>
                      <c:pt idx="36">
                        <c:v>42552</c:v>
                      </c:pt>
                      <c:pt idx="37">
                        <c:v>42522</c:v>
                      </c:pt>
                      <c:pt idx="38">
                        <c:v>42491</c:v>
                      </c:pt>
                      <c:pt idx="39">
                        <c:v>42461</c:v>
                      </c:pt>
                      <c:pt idx="40">
                        <c:v>42430</c:v>
                      </c:pt>
                      <c:pt idx="41">
                        <c:v>42401</c:v>
                      </c:pt>
                      <c:pt idx="42">
                        <c:v>42370</c:v>
                      </c:pt>
                      <c:pt idx="43">
                        <c:v>42339</c:v>
                      </c:pt>
                      <c:pt idx="44">
                        <c:v>42309</c:v>
                      </c:pt>
                      <c:pt idx="45">
                        <c:v>42278</c:v>
                      </c:pt>
                      <c:pt idx="46">
                        <c:v>42248</c:v>
                      </c:pt>
                      <c:pt idx="47">
                        <c:v>42217</c:v>
                      </c:pt>
                      <c:pt idx="48">
                        <c:v>42186</c:v>
                      </c:pt>
                      <c:pt idx="49">
                        <c:v>42156</c:v>
                      </c:pt>
                      <c:pt idx="50">
                        <c:v>42125</c:v>
                      </c:pt>
                      <c:pt idx="51">
                        <c:v>42095</c:v>
                      </c:pt>
                      <c:pt idx="52">
                        <c:v>42064</c:v>
                      </c:pt>
                      <c:pt idx="53">
                        <c:v>42036</c:v>
                      </c:pt>
                      <c:pt idx="54">
                        <c:v>42005</c:v>
                      </c:pt>
                      <c:pt idx="55">
                        <c:v>41974</c:v>
                      </c:pt>
                      <c:pt idx="56">
                        <c:v>41944</c:v>
                      </c:pt>
                      <c:pt idx="57">
                        <c:v>41913</c:v>
                      </c:pt>
                      <c:pt idx="58">
                        <c:v>41883</c:v>
                      </c:pt>
                      <c:pt idx="59">
                        <c:v>41852</c:v>
                      </c:pt>
                      <c:pt idx="60">
                        <c:v>41821</c:v>
                      </c:pt>
                      <c:pt idx="61">
                        <c:v>41791</c:v>
                      </c:pt>
                      <c:pt idx="62">
                        <c:v>41760</c:v>
                      </c:pt>
                      <c:pt idx="63">
                        <c:v>41730</c:v>
                      </c:pt>
                      <c:pt idx="64">
                        <c:v>41699</c:v>
                      </c:pt>
                      <c:pt idx="65">
                        <c:v>41671</c:v>
                      </c:pt>
                      <c:pt idx="66">
                        <c:v>41640</c:v>
                      </c:pt>
                      <c:pt idx="67">
                        <c:v>41609</c:v>
                      </c:pt>
                      <c:pt idx="68">
                        <c:v>41579</c:v>
                      </c:pt>
                      <c:pt idx="69">
                        <c:v>41548</c:v>
                      </c:pt>
                      <c:pt idx="70">
                        <c:v>41518</c:v>
                      </c:pt>
                      <c:pt idx="71">
                        <c:v>41487</c:v>
                      </c:pt>
                      <c:pt idx="72">
                        <c:v>41456</c:v>
                      </c:pt>
                      <c:pt idx="73">
                        <c:v>41426</c:v>
                      </c:pt>
                      <c:pt idx="74">
                        <c:v>41395</c:v>
                      </c:pt>
                      <c:pt idx="75">
                        <c:v>41365</c:v>
                      </c:pt>
                      <c:pt idx="76">
                        <c:v>41334</c:v>
                      </c:pt>
                      <c:pt idx="77">
                        <c:v>41306</c:v>
                      </c:pt>
                      <c:pt idx="78">
                        <c:v>41275</c:v>
                      </c:pt>
                      <c:pt idx="79">
                        <c:v>41244</c:v>
                      </c:pt>
                      <c:pt idx="80">
                        <c:v>41214</c:v>
                      </c:pt>
                      <c:pt idx="81">
                        <c:v>41183</c:v>
                      </c:pt>
                      <c:pt idx="82">
                        <c:v>41153</c:v>
                      </c:pt>
                      <c:pt idx="83">
                        <c:v>41122</c:v>
                      </c:pt>
                      <c:pt idx="84">
                        <c:v>41091</c:v>
                      </c:pt>
                      <c:pt idx="85">
                        <c:v>41061</c:v>
                      </c:pt>
                      <c:pt idx="86">
                        <c:v>41030</c:v>
                      </c:pt>
                      <c:pt idx="87">
                        <c:v>41000</c:v>
                      </c:pt>
                      <c:pt idx="88">
                        <c:v>40969</c:v>
                      </c:pt>
                      <c:pt idx="89">
                        <c:v>40940</c:v>
                      </c:pt>
                      <c:pt idx="90">
                        <c:v>40909</c:v>
                      </c:pt>
                      <c:pt idx="91">
                        <c:v>40878</c:v>
                      </c:pt>
                      <c:pt idx="92">
                        <c:v>40848</c:v>
                      </c:pt>
                      <c:pt idx="93">
                        <c:v>40817</c:v>
                      </c:pt>
                      <c:pt idx="94">
                        <c:v>40787</c:v>
                      </c:pt>
                      <c:pt idx="95">
                        <c:v>40756</c:v>
                      </c:pt>
                      <c:pt idx="96">
                        <c:v>40725</c:v>
                      </c:pt>
                      <c:pt idx="97">
                        <c:v>40695</c:v>
                      </c:pt>
                      <c:pt idx="98">
                        <c:v>40664</c:v>
                      </c:pt>
                      <c:pt idx="99">
                        <c:v>40634</c:v>
                      </c:pt>
                      <c:pt idx="100">
                        <c:v>40603</c:v>
                      </c:pt>
                      <c:pt idx="101">
                        <c:v>40575</c:v>
                      </c:pt>
                      <c:pt idx="102">
                        <c:v>40544</c:v>
                      </c:pt>
                      <c:pt idx="103">
                        <c:v>40513</c:v>
                      </c:pt>
                      <c:pt idx="104">
                        <c:v>40483</c:v>
                      </c:pt>
                      <c:pt idx="105">
                        <c:v>40452</c:v>
                      </c:pt>
                      <c:pt idx="106">
                        <c:v>40422</c:v>
                      </c:pt>
                      <c:pt idx="107">
                        <c:v>40391</c:v>
                      </c:pt>
                      <c:pt idx="108">
                        <c:v>40360</c:v>
                      </c:pt>
                      <c:pt idx="109">
                        <c:v>40330</c:v>
                      </c:pt>
                      <c:pt idx="110">
                        <c:v>40299</c:v>
                      </c:pt>
                      <c:pt idx="111">
                        <c:v>40269</c:v>
                      </c:pt>
                      <c:pt idx="112">
                        <c:v>40238</c:v>
                      </c:pt>
                      <c:pt idx="113">
                        <c:v>40210</c:v>
                      </c:pt>
                      <c:pt idx="114">
                        <c:v>40179</c:v>
                      </c:pt>
                      <c:pt idx="115">
                        <c:v>40148</c:v>
                      </c:pt>
                      <c:pt idx="116">
                        <c:v>40118</c:v>
                      </c:pt>
                      <c:pt idx="117">
                        <c:v>40087</c:v>
                      </c:pt>
                      <c:pt idx="118">
                        <c:v>40057</c:v>
                      </c:pt>
                      <c:pt idx="119">
                        <c:v>40026</c:v>
                      </c:pt>
                      <c:pt idx="120">
                        <c:v>39995</c:v>
                      </c:pt>
                      <c:pt idx="121">
                        <c:v>39965</c:v>
                      </c:pt>
                      <c:pt idx="122">
                        <c:v>39934</c:v>
                      </c:pt>
                      <c:pt idx="123">
                        <c:v>39904</c:v>
                      </c:pt>
                      <c:pt idx="124">
                        <c:v>39873</c:v>
                      </c:pt>
                      <c:pt idx="125">
                        <c:v>39845</c:v>
                      </c:pt>
                      <c:pt idx="126">
                        <c:v>39814</c:v>
                      </c:pt>
                      <c:pt idx="127">
                        <c:v>39783</c:v>
                      </c:pt>
                      <c:pt idx="128">
                        <c:v>39753</c:v>
                      </c:pt>
                      <c:pt idx="129">
                        <c:v>39722</c:v>
                      </c:pt>
                      <c:pt idx="130">
                        <c:v>39692</c:v>
                      </c:pt>
                      <c:pt idx="131">
                        <c:v>39661</c:v>
                      </c:pt>
                      <c:pt idx="132">
                        <c:v>39630</c:v>
                      </c:pt>
                      <c:pt idx="133">
                        <c:v>39600</c:v>
                      </c:pt>
                      <c:pt idx="134">
                        <c:v>39569</c:v>
                      </c:pt>
                      <c:pt idx="135">
                        <c:v>39539</c:v>
                      </c:pt>
                      <c:pt idx="136">
                        <c:v>39508</c:v>
                      </c:pt>
                      <c:pt idx="137">
                        <c:v>39479</c:v>
                      </c:pt>
                      <c:pt idx="138">
                        <c:v>39448</c:v>
                      </c:pt>
                      <c:pt idx="139">
                        <c:v>39417</c:v>
                      </c:pt>
                      <c:pt idx="140">
                        <c:v>39387</c:v>
                      </c:pt>
                      <c:pt idx="141">
                        <c:v>39356</c:v>
                      </c:pt>
                      <c:pt idx="142">
                        <c:v>39326</c:v>
                      </c:pt>
                      <c:pt idx="143">
                        <c:v>39295</c:v>
                      </c:pt>
                      <c:pt idx="144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monthly'!$H$2:$H$302</c15:sqref>
                        </c15:formulaRef>
                      </c:ext>
                    </c:extLst>
                    <c:numCache>
                      <c:formatCode>General</c:formatCode>
                      <c:ptCount val="30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E97-40C9-931D-70DF8638B66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13"/>
          <c:order val="13"/>
          <c:tx>
            <c:strRef>
              <c:f>'[1]ATR monthly'!$O$1</c:f>
              <c:strCache>
                <c:ptCount val="1"/>
                <c:pt idx="0">
                  <c:v>True Range Monthly %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'[1]ATR monthly'!$A$4:$A$302</c:f>
              <c:numCache>
                <c:formatCode>General</c:formatCode>
                <c:ptCount val="299"/>
                <c:pt idx="0">
                  <c:v>43586</c:v>
                </c:pt>
                <c:pt idx="1">
                  <c:v>43556</c:v>
                </c:pt>
                <c:pt idx="2">
                  <c:v>43525</c:v>
                </c:pt>
                <c:pt idx="3">
                  <c:v>43497</c:v>
                </c:pt>
                <c:pt idx="4">
                  <c:v>43466</c:v>
                </c:pt>
                <c:pt idx="5">
                  <c:v>43435</c:v>
                </c:pt>
                <c:pt idx="6">
                  <c:v>43405</c:v>
                </c:pt>
                <c:pt idx="7">
                  <c:v>43374</c:v>
                </c:pt>
                <c:pt idx="8">
                  <c:v>43344</c:v>
                </c:pt>
                <c:pt idx="9">
                  <c:v>43313</c:v>
                </c:pt>
                <c:pt idx="10">
                  <c:v>43282</c:v>
                </c:pt>
                <c:pt idx="11">
                  <c:v>43252</c:v>
                </c:pt>
                <c:pt idx="12">
                  <c:v>43221</c:v>
                </c:pt>
                <c:pt idx="13">
                  <c:v>43191</c:v>
                </c:pt>
                <c:pt idx="14">
                  <c:v>43160</c:v>
                </c:pt>
                <c:pt idx="15">
                  <c:v>43132</c:v>
                </c:pt>
                <c:pt idx="16">
                  <c:v>43101</c:v>
                </c:pt>
                <c:pt idx="17">
                  <c:v>43070</c:v>
                </c:pt>
                <c:pt idx="18">
                  <c:v>43040</c:v>
                </c:pt>
                <c:pt idx="19">
                  <c:v>43009</c:v>
                </c:pt>
                <c:pt idx="20">
                  <c:v>42979</c:v>
                </c:pt>
                <c:pt idx="21">
                  <c:v>42948</c:v>
                </c:pt>
                <c:pt idx="22">
                  <c:v>42917</c:v>
                </c:pt>
                <c:pt idx="23">
                  <c:v>42887</c:v>
                </c:pt>
                <c:pt idx="24">
                  <c:v>42856</c:v>
                </c:pt>
                <c:pt idx="25">
                  <c:v>42826</c:v>
                </c:pt>
                <c:pt idx="26">
                  <c:v>42795</c:v>
                </c:pt>
                <c:pt idx="27">
                  <c:v>42767</c:v>
                </c:pt>
                <c:pt idx="28">
                  <c:v>42736</c:v>
                </c:pt>
                <c:pt idx="29">
                  <c:v>42705</c:v>
                </c:pt>
                <c:pt idx="30">
                  <c:v>42675</c:v>
                </c:pt>
                <c:pt idx="31">
                  <c:v>42644</c:v>
                </c:pt>
                <c:pt idx="32">
                  <c:v>42614</c:v>
                </c:pt>
                <c:pt idx="33">
                  <c:v>42583</c:v>
                </c:pt>
                <c:pt idx="34">
                  <c:v>42552</c:v>
                </c:pt>
                <c:pt idx="35">
                  <c:v>42522</c:v>
                </c:pt>
                <c:pt idx="36">
                  <c:v>42491</c:v>
                </c:pt>
                <c:pt idx="37">
                  <c:v>42461</c:v>
                </c:pt>
                <c:pt idx="38">
                  <c:v>42430</c:v>
                </c:pt>
                <c:pt idx="39">
                  <c:v>42401</c:v>
                </c:pt>
                <c:pt idx="40">
                  <c:v>42370</c:v>
                </c:pt>
                <c:pt idx="41">
                  <c:v>42339</c:v>
                </c:pt>
                <c:pt idx="42">
                  <c:v>42309</c:v>
                </c:pt>
                <c:pt idx="43">
                  <c:v>42278</c:v>
                </c:pt>
                <c:pt idx="44">
                  <c:v>42248</c:v>
                </c:pt>
                <c:pt idx="45">
                  <c:v>42217</c:v>
                </c:pt>
                <c:pt idx="46">
                  <c:v>42186</c:v>
                </c:pt>
                <c:pt idx="47">
                  <c:v>42156</c:v>
                </c:pt>
                <c:pt idx="48">
                  <c:v>42125</c:v>
                </c:pt>
                <c:pt idx="49">
                  <c:v>42095</c:v>
                </c:pt>
                <c:pt idx="50">
                  <c:v>42064</c:v>
                </c:pt>
                <c:pt idx="51">
                  <c:v>42036</c:v>
                </c:pt>
                <c:pt idx="52">
                  <c:v>42005</c:v>
                </c:pt>
                <c:pt idx="53">
                  <c:v>41974</c:v>
                </c:pt>
                <c:pt idx="54">
                  <c:v>41944</c:v>
                </c:pt>
                <c:pt idx="55">
                  <c:v>41913</c:v>
                </c:pt>
                <c:pt idx="56">
                  <c:v>41883</c:v>
                </c:pt>
                <c:pt idx="57">
                  <c:v>41852</c:v>
                </c:pt>
                <c:pt idx="58">
                  <c:v>41821</c:v>
                </c:pt>
                <c:pt idx="59">
                  <c:v>41791</c:v>
                </c:pt>
                <c:pt idx="60">
                  <c:v>41760</c:v>
                </c:pt>
                <c:pt idx="61">
                  <c:v>41730</c:v>
                </c:pt>
                <c:pt idx="62">
                  <c:v>41699</c:v>
                </c:pt>
                <c:pt idx="63">
                  <c:v>41671</c:v>
                </c:pt>
                <c:pt idx="64">
                  <c:v>41640</c:v>
                </c:pt>
                <c:pt idx="65">
                  <c:v>41609</c:v>
                </c:pt>
                <c:pt idx="66">
                  <c:v>41579</c:v>
                </c:pt>
                <c:pt idx="67">
                  <c:v>41548</c:v>
                </c:pt>
                <c:pt idx="68">
                  <c:v>41518</c:v>
                </c:pt>
                <c:pt idx="69">
                  <c:v>41487</c:v>
                </c:pt>
                <c:pt idx="70">
                  <c:v>41456</c:v>
                </c:pt>
                <c:pt idx="71">
                  <c:v>41426</c:v>
                </c:pt>
                <c:pt idx="72">
                  <c:v>41395</c:v>
                </c:pt>
                <c:pt idx="73">
                  <c:v>41365</c:v>
                </c:pt>
                <c:pt idx="74">
                  <c:v>41334</c:v>
                </c:pt>
                <c:pt idx="75">
                  <c:v>41306</c:v>
                </c:pt>
                <c:pt idx="76">
                  <c:v>41275</c:v>
                </c:pt>
                <c:pt idx="77">
                  <c:v>41244</c:v>
                </c:pt>
                <c:pt idx="78">
                  <c:v>41214</c:v>
                </c:pt>
                <c:pt idx="79">
                  <c:v>41183</c:v>
                </c:pt>
                <c:pt idx="80">
                  <c:v>41153</c:v>
                </c:pt>
                <c:pt idx="81">
                  <c:v>41122</c:v>
                </c:pt>
                <c:pt idx="82">
                  <c:v>41091</c:v>
                </c:pt>
                <c:pt idx="83">
                  <c:v>41061</c:v>
                </c:pt>
                <c:pt idx="84">
                  <c:v>41030</c:v>
                </c:pt>
                <c:pt idx="85">
                  <c:v>41000</c:v>
                </c:pt>
                <c:pt idx="86">
                  <c:v>40969</c:v>
                </c:pt>
                <c:pt idx="87">
                  <c:v>40940</c:v>
                </c:pt>
                <c:pt idx="88">
                  <c:v>40909</c:v>
                </c:pt>
                <c:pt idx="89">
                  <c:v>40878</c:v>
                </c:pt>
                <c:pt idx="90">
                  <c:v>40848</c:v>
                </c:pt>
                <c:pt idx="91">
                  <c:v>40817</c:v>
                </c:pt>
                <c:pt idx="92">
                  <c:v>40787</c:v>
                </c:pt>
                <c:pt idx="93">
                  <c:v>40756</c:v>
                </c:pt>
                <c:pt idx="94">
                  <c:v>40725</c:v>
                </c:pt>
                <c:pt idx="95">
                  <c:v>40695</c:v>
                </c:pt>
                <c:pt idx="96">
                  <c:v>40664</c:v>
                </c:pt>
                <c:pt idx="97">
                  <c:v>40634</c:v>
                </c:pt>
                <c:pt idx="98">
                  <c:v>40603</c:v>
                </c:pt>
                <c:pt idx="99">
                  <c:v>40575</c:v>
                </c:pt>
                <c:pt idx="100">
                  <c:v>40544</c:v>
                </c:pt>
                <c:pt idx="101">
                  <c:v>40513</c:v>
                </c:pt>
                <c:pt idx="102">
                  <c:v>40483</c:v>
                </c:pt>
                <c:pt idx="103">
                  <c:v>40452</c:v>
                </c:pt>
                <c:pt idx="104">
                  <c:v>40422</c:v>
                </c:pt>
                <c:pt idx="105">
                  <c:v>40391</c:v>
                </c:pt>
                <c:pt idx="106">
                  <c:v>40360</c:v>
                </c:pt>
                <c:pt idx="107">
                  <c:v>40330</c:v>
                </c:pt>
                <c:pt idx="108">
                  <c:v>40299</c:v>
                </c:pt>
                <c:pt idx="109">
                  <c:v>40269</c:v>
                </c:pt>
                <c:pt idx="110">
                  <c:v>40238</c:v>
                </c:pt>
                <c:pt idx="111">
                  <c:v>40210</c:v>
                </c:pt>
                <c:pt idx="112">
                  <c:v>40179</c:v>
                </c:pt>
                <c:pt idx="113">
                  <c:v>40148</c:v>
                </c:pt>
                <c:pt idx="114">
                  <c:v>40118</c:v>
                </c:pt>
                <c:pt idx="115">
                  <c:v>40087</c:v>
                </c:pt>
                <c:pt idx="116">
                  <c:v>40057</c:v>
                </c:pt>
                <c:pt idx="117">
                  <c:v>40026</c:v>
                </c:pt>
                <c:pt idx="118">
                  <c:v>39995</c:v>
                </c:pt>
                <c:pt idx="119">
                  <c:v>39965</c:v>
                </c:pt>
                <c:pt idx="120">
                  <c:v>39934</c:v>
                </c:pt>
                <c:pt idx="121">
                  <c:v>39904</c:v>
                </c:pt>
                <c:pt idx="122">
                  <c:v>39873</c:v>
                </c:pt>
                <c:pt idx="123">
                  <c:v>39845</c:v>
                </c:pt>
                <c:pt idx="124">
                  <c:v>39814</c:v>
                </c:pt>
                <c:pt idx="125">
                  <c:v>39783</c:v>
                </c:pt>
                <c:pt idx="126">
                  <c:v>39753</c:v>
                </c:pt>
                <c:pt idx="127">
                  <c:v>39722</c:v>
                </c:pt>
                <c:pt idx="128">
                  <c:v>39692</c:v>
                </c:pt>
                <c:pt idx="129">
                  <c:v>39661</c:v>
                </c:pt>
                <c:pt idx="130">
                  <c:v>39630</c:v>
                </c:pt>
                <c:pt idx="131">
                  <c:v>39600</c:v>
                </c:pt>
                <c:pt idx="132">
                  <c:v>39569</c:v>
                </c:pt>
                <c:pt idx="133">
                  <c:v>39539</c:v>
                </c:pt>
                <c:pt idx="134">
                  <c:v>39508</c:v>
                </c:pt>
                <c:pt idx="135">
                  <c:v>39479</c:v>
                </c:pt>
                <c:pt idx="136">
                  <c:v>39448</c:v>
                </c:pt>
                <c:pt idx="137">
                  <c:v>39417</c:v>
                </c:pt>
                <c:pt idx="138">
                  <c:v>39387</c:v>
                </c:pt>
                <c:pt idx="139">
                  <c:v>39356</c:v>
                </c:pt>
                <c:pt idx="140">
                  <c:v>39326</c:v>
                </c:pt>
                <c:pt idx="141">
                  <c:v>39295</c:v>
                </c:pt>
                <c:pt idx="142">
                  <c:v>39264</c:v>
                </c:pt>
              </c:numCache>
            </c:numRef>
          </c:cat>
          <c:val>
            <c:numRef>
              <c:f>'[1]ATR monthly'!$O$4:$O$302</c:f>
              <c:numCache>
                <c:formatCode>General</c:formatCode>
                <c:ptCount val="299"/>
                <c:pt idx="0">
                  <c:v>0.1093060658084682</c:v>
                </c:pt>
                <c:pt idx="1">
                  <c:v>9.2316407406303133E-2</c:v>
                </c:pt>
                <c:pt idx="2">
                  <c:v>0.18575702037459629</c:v>
                </c:pt>
                <c:pt idx="3">
                  <c:v>0.10377609498439154</c:v>
                </c:pt>
                <c:pt idx="4">
                  <c:v>0.23361071285583809</c:v>
                </c:pt>
                <c:pt idx="5">
                  <c:v>0.24150976694753923</c:v>
                </c:pt>
                <c:pt idx="6">
                  <c:v>0.20316861101843953</c:v>
                </c:pt>
                <c:pt idx="7">
                  <c:v>0.22496972145156602</c:v>
                </c:pt>
                <c:pt idx="8">
                  <c:v>8.3389762958035324E-2</c:v>
                </c:pt>
                <c:pt idx="9">
                  <c:v>0.25973014792558602</c:v>
                </c:pt>
                <c:pt idx="10">
                  <c:v>0.10696124485938917</c:v>
                </c:pt>
                <c:pt idx="11">
                  <c:v>0.19815771242543398</c:v>
                </c:pt>
                <c:pt idx="12">
                  <c:v>0.11699191479318666</c:v>
                </c:pt>
                <c:pt idx="13">
                  <c:v>0.13947893368299791</c:v>
                </c:pt>
                <c:pt idx="14">
                  <c:v>0.12982495074646719</c:v>
                </c:pt>
                <c:pt idx="15">
                  <c:v>0.10715159327130931</c:v>
                </c:pt>
                <c:pt idx="16">
                  <c:v>6.9939919063290237E-2</c:v>
                </c:pt>
                <c:pt idx="17">
                  <c:v>0.18831907053411728</c:v>
                </c:pt>
                <c:pt idx="18">
                  <c:v>0.12933088604138121</c:v>
                </c:pt>
                <c:pt idx="19">
                  <c:v>0.12046815543710458</c:v>
                </c:pt>
                <c:pt idx="20">
                  <c:v>9.4618522088353418E-2</c:v>
                </c:pt>
                <c:pt idx="21">
                  <c:v>0.12684622288177619</c:v>
                </c:pt>
                <c:pt idx="22">
                  <c:v>7.7060351671971963E-2</c:v>
                </c:pt>
                <c:pt idx="23">
                  <c:v>0.20931793897496037</c:v>
                </c:pt>
                <c:pt idx="24">
                  <c:v>0.17360681582763621</c:v>
                </c:pt>
                <c:pt idx="25">
                  <c:v>8.8461499999999985E-2</c:v>
                </c:pt>
                <c:pt idx="26">
                  <c:v>0.31752460608298827</c:v>
                </c:pt>
                <c:pt idx="27">
                  <c:v>6.4664432587666729E-2</c:v>
                </c:pt>
                <c:pt idx="28">
                  <c:v>8.1617565349798096E-2</c:v>
                </c:pt>
                <c:pt idx="29">
                  <c:v>0.28358205211823506</c:v>
                </c:pt>
                <c:pt idx="30">
                  <c:v>8.7383748468722586E-2</c:v>
                </c:pt>
                <c:pt idx="31">
                  <c:v>0.14724890829694323</c:v>
                </c:pt>
                <c:pt idx="32">
                  <c:v>0.28550350934732688</c:v>
                </c:pt>
                <c:pt idx="33">
                  <c:v>0.11697813051945805</c:v>
                </c:pt>
                <c:pt idx="34">
                  <c:v>7.2247274378692189E-2</c:v>
                </c:pt>
                <c:pt idx="35">
                  <c:v>0.12740324766581038</c:v>
                </c:pt>
                <c:pt idx="36">
                  <c:v>0.11394747215050692</c:v>
                </c:pt>
                <c:pt idx="37">
                  <c:v>0.14248670591212623</c:v>
                </c:pt>
                <c:pt idx="38">
                  <c:v>0.14384879846180471</c:v>
                </c:pt>
                <c:pt idx="39">
                  <c:v>0.14187792124980075</c:v>
                </c:pt>
                <c:pt idx="40">
                  <c:v>0.1546640728210085</c:v>
                </c:pt>
                <c:pt idx="41">
                  <c:v>0.18162765043591289</c:v>
                </c:pt>
                <c:pt idx="42">
                  <c:v>0.22124638226683396</c:v>
                </c:pt>
                <c:pt idx="43">
                  <c:v>0.15334556247083836</c:v>
                </c:pt>
                <c:pt idx="44">
                  <c:v>0.34629805147885284</c:v>
                </c:pt>
                <c:pt idx="45">
                  <c:v>0.18465868818438719</c:v>
                </c:pt>
                <c:pt idx="46">
                  <c:v>9.7518245346512211E-2</c:v>
                </c:pt>
                <c:pt idx="47">
                  <c:v>0.16278708287348781</c:v>
                </c:pt>
                <c:pt idx="48">
                  <c:v>0.11674192813611099</c:v>
                </c:pt>
                <c:pt idx="49">
                  <c:v>0.11596481954690162</c:v>
                </c:pt>
                <c:pt idx="50">
                  <c:v>0.13183379249455446</c:v>
                </c:pt>
                <c:pt idx="51">
                  <c:v>6.7942736179347318E-2</c:v>
                </c:pt>
                <c:pt idx="52">
                  <c:v>0.20063407912542505</c:v>
                </c:pt>
                <c:pt idx="53">
                  <c:v>0.22530917323339003</c:v>
                </c:pt>
                <c:pt idx="54">
                  <c:v>0.1757626307483427</c:v>
                </c:pt>
                <c:pt idx="55">
                  <c:v>0.123409333809876</c:v>
                </c:pt>
                <c:pt idx="56">
                  <c:v>0.1830516392788212</c:v>
                </c:pt>
                <c:pt idx="57">
                  <c:v>0.10643626346105685</c:v>
                </c:pt>
                <c:pt idx="58">
                  <c:v>0.16766313575089326</c:v>
                </c:pt>
                <c:pt idx="59">
                  <c:v>0.24777675395256904</c:v>
                </c:pt>
                <c:pt idx="60">
                  <c:v>0.10082903650394272</c:v>
                </c:pt>
                <c:pt idx="61">
                  <c:v>0.26366211626387975</c:v>
                </c:pt>
                <c:pt idx="62">
                  <c:v>0.12930212968244911</c:v>
                </c:pt>
                <c:pt idx="63">
                  <c:v>0.18028222658950063</c:v>
                </c:pt>
                <c:pt idx="64">
                  <c:v>0.31604286093330847</c:v>
                </c:pt>
                <c:pt idx="65">
                  <c:v>0.2519058656938144</c:v>
                </c:pt>
                <c:pt idx="66">
                  <c:v>7.2145710382304842E-2</c:v>
                </c:pt>
                <c:pt idx="67">
                  <c:v>0.13735704949237512</c:v>
                </c:pt>
                <c:pt idx="68">
                  <c:v>0.1546560708870259</c:v>
                </c:pt>
                <c:pt idx="69">
                  <c:v>0.10093171095040718</c:v>
                </c:pt>
                <c:pt idx="70">
                  <c:v>0.1062239902256721</c:v>
                </c:pt>
                <c:pt idx="71">
                  <c:v>0.3496183511450382</c:v>
                </c:pt>
                <c:pt idx="72">
                  <c:v>0.10756976243592754</c:v>
                </c:pt>
                <c:pt idx="73">
                  <c:v>0.19926441084714613</c:v>
                </c:pt>
                <c:pt idx="74">
                  <c:v>0.14402573036169133</c:v>
                </c:pt>
                <c:pt idx="75">
                  <c:v>8.337057046813251E-2</c:v>
                </c:pt>
                <c:pt idx="76">
                  <c:v>0.18333334782608701</c:v>
                </c:pt>
                <c:pt idx="77">
                  <c:v>0.14757968722630119</c:v>
                </c:pt>
                <c:pt idx="78">
                  <c:v>0.11994986235650403</c:v>
                </c:pt>
                <c:pt idx="79">
                  <c:v>0.15368963705343619</c:v>
                </c:pt>
                <c:pt idx="80">
                  <c:v>0.18623203445409683</c:v>
                </c:pt>
                <c:pt idx="81">
                  <c:v>0.20785394361546419</c:v>
                </c:pt>
                <c:pt idx="82">
                  <c:v>0.14943341005665722</c:v>
                </c:pt>
                <c:pt idx="83">
                  <c:v>0.2755324454883038</c:v>
                </c:pt>
                <c:pt idx="84">
                  <c:v>0.20759903920152861</c:v>
                </c:pt>
                <c:pt idx="85">
                  <c:v>0.10102506205860617</c:v>
                </c:pt>
                <c:pt idx="86">
                  <c:v>0.15361974493698327</c:v>
                </c:pt>
                <c:pt idx="87">
                  <c:v>7.5350644972425024E-2</c:v>
                </c:pt>
                <c:pt idx="88">
                  <c:v>0.28274990839933622</c:v>
                </c:pt>
                <c:pt idx="89">
                  <c:v>0.19267033861980284</c:v>
                </c:pt>
                <c:pt idx="90">
                  <c:v>0.24004023661890872</c:v>
                </c:pt>
                <c:pt idx="91">
                  <c:v>0.3059489907932012</c:v>
                </c:pt>
                <c:pt idx="92">
                  <c:v>0.27315669076107396</c:v>
                </c:pt>
                <c:pt idx="93">
                  <c:v>0.33765759181436139</c:v>
                </c:pt>
                <c:pt idx="94">
                  <c:v>0.14717535270605628</c:v>
                </c:pt>
                <c:pt idx="95">
                  <c:v>0.28474330173493118</c:v>
                </c:pt>
                <c:pt idx="96">
                  <c:v>0.14416294519105968</c:v>
                </c:pt>
                <c:pt idx="97">
                  <c:v>0.16371819435409513</c:v>
                </c:pt>
                <c:pt idx="98">
                  <c:v>0.20527792452429297</c:v>
                </c:pt>
                <c:pt idx="99">
                  <c:v>0.21394508127052875</c:v>
                </c:pt>
                <c:pt idx="100">
                  <c:v>0.12274315666860791</c:v>
                </c:pt>
                <c:pt idx="101">
                  <c:v>0.33557437403023599</c:v>
                </c:pt>
                <c:pt idx="102">
                  <c:v>0.20216337941676168</c:v>
                </c:pt>
                <c:pt idx="103">
                  <c:v>0.13334837545126363</c:v>
                </c:pt>
                <c:pt idx="104">
                  <c:v>0.30635065713995269</c:v>
                </c:pt>
                <c:pt idx="105">
                  <c:v>0.34256162717137995</c:v>
                </c:pt>
                <c:pt idx="106">
                  <c:v>0.18611369334619099</c:v>
                </c:pt>
                <c:pt idx="107">
                  <c:v>0.25819450520179982</c:v>
                </c:pt>
                <c:pt idx="108">
                  <c:v>0.21267738619676954</c:v>
                </c:pt>
                <c:pt idx="109">
                  <c:v>0.21238709263089264</c:v>
                </c:pt>
                <c:pt idx="110">
                  <c:v>0.3314851012536163</c:v>
                </c:pt>
                <c:pt idx="111">
                  <c:v>0.14450261780104715</c:v>
                </c:pt>
                <c:pt idx="112">
                  <c:v>0.17563739376770554</c:v>
                </c:pt>
                <c:pt idx="113">
                  <c:v>0.17574750830564781</c:v>
                </c:pt>
                <c:pt idx="114">
                  <c:v>0.17195261750095528</c:v>
                </c:pt>
                <c:pt idx="115">
                  <c:v>0.31289808917197448</c:v>
                </c:pt>
                <c:pt idx="116">
                  <c:v>0.27868131868131868</c:v>
                </c:pt>
                <c:pt idx="117">
                  <c:v>0.17846460618145574</c:v>
                </c:pt>
                <c:pt idx="118">
                  <c:v>0.36851015801354392</c:v>
                </c:pt>
                <c:pt idx="119">
                  <c:v>0.25326170376055263</c:v>
                </c:pt>
                <c:pt idx="120">
                  <c:v>0.36183689627870153</c:v>
                </c:pt>
                <c:pt idx="121">
                  <c:v>0.45232974910394269</c:v>
                </c:pt>
                <c:pt idx="122">
                  <c:v>0.56351039260969982</c:v>
                </c:pt>
                <c:pt idx="123">
                  <c:v>0.4737762237762238</c:v>
                </c:pt>
                <c:pt idx="124">
                  <c:v>0.37941176470588239</c:v>
                </c:pt>
                <c:pt idx="125">
                  <c:v>0.63808322824716279</c:v>
                </c:pt>
                <c:pt idx="126">
                  <c:v>0.73421588594704679</c:v>
                </c:pt>
                <c:pt idx="127">
                  <c:v>0.99647141848976717</c:v>
                </c:pt>
                <c:pt idx="128">
                  <c:v>0.49500651324359524</c:v>
                </c:pt>
                <c:pt idx="129">
                  <c:v>0.29323696437790392</c:v>
                </c:pt>
                <c:pt idx="130">
                  <c:v>0.38738738738738748</c:v>
                </c:pt>
                <c:pt idx="131">
                  <c:v>0.27116317962835507</c:v>
                </c:pt>
                <c:pt idx="132">
                  <c:v>0.2378869021569241</c:v>
                </c:pt>
                <c:pt idx="133">
                  <c:v>0.19987077817242502</c:v>
                </c:pt>
                <c:pt idx="134">
                  <c:v>0.44846992613436509</c:v>
                </c:pt>
                <c:pt idx="135">
                  <c:v>0.35576208178438651</c:v>
                </c:pt>
                <c:pt idx="136">
                  <c:v>0.68840371791088817</c:v>
                </c:pt>
                <c:pt idx="137">
                  <c:v>0.29406798792771743</c:v>
                </c:pt>
                <c:pt idx="138">
                  <c:v>0.5295883026773005</c:v>
                </c:pt>
                <c:pt idx="139">
                  <c:v>0.37260430768116093</c:v>
                </c:pt>
                <c:pt idx="140">
                  <c:v>0.25981438305088667</c:v>
                </c:pt>
                <c:pt idx="141">
                  <c:v>0.29791599647783973</c:v>
                </c:pt>
                <c:pt idx="142">
                  <c:v>1.0631611076540137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97-40C9-931D-70DF863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460504"/>
        <c:axId val="803462472"/>
        <c:extLst>
          <c:ext xmlns:c15="http://schemas.microsoft.com/office/drawing/2012/chart" uri="{02D57815-91ED-43cb-92C2-25804820EDAC}">
            <c15:filteredLineSeries>
              <c15:ser>
                <c:idx val="7"/>
                <c:order val="7"/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'[1]ATR monthly'!$I$2:$I$302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16.589996000000014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5.4100040000000007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9.3600009999999969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13.760002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16.18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17.630001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8.0099980000000031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6.7749999999999986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6.7900010000000002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1.7300000000000004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3.0449999999999999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3.5100000000000002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6.7949999999999982</c:v>
                      </c:pt>
                      <c:pt idx="140">
                        <c:v>9.0699990000000028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4.624998999999999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8-DE97-40C9-931D-70DF8638B66E}"/>
                  </c:ext>
                </c:extLst>
              </c15:ser>
            </c15:filteredLineSeries>
            <c15:filteredLineSeries>
              <c15:ser>
                <c:idx val="8"/>
                <c:order val="8"/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monthly'!$J$2:$J$302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14.03999300000001</c:v>
                      </c:pt>
                      <c:pt idx="1">
                        <c:v>24.930007999999987</c:v>
                      </c:pt>
                      <c:pt idx="2">
                        <c:v>2.6299899999999923</c:v>
                      </c:pt>
                      <c:pt idx="3">
                        <c:v>15.630005000000011</c:v>
                      </c:pt>
                      <c:pt idx="4">
                        <c:v>21.029999000000004</c:v>
                      </c:pt>
                      <c:pt idx="5">
                        <c:v>10.859999999999985</c:v>
                      </c:pt>
                      <c:pt idx="6">
                        <c:v>31.19999700000001</c:v>
                      </c:pt>
                      <c:pt idx="7">
                        <c:v>7.5299990000000037</c:v>
                      </c:pt>
                      <c:pt idx="8">
                        <c:v>4.7200009999999963</c:v>
                      </c:pt>
                      <c:pt idx="9">
                        <c:v>2.2999880000000132</c:v>
                      </c:pt>
                      <c:pt idx="10">
                        <c:v>9.2100059999999928</c:v>
                      </c:pt>
                      <c:pt idx="11">
                        <c:v>39.839996000000014</c:v>
                      </c:pt>
                      <c:pt idx="12">
                        <c:v>5.6400069999999971</c:v>
                      </c:pt>
                      <c:pt idx="13">
                        <c:v>24.739990000000006</c:v>
                      </c:pt>
                      <c:pt idx="14">
                        <c:v>7.879997000000003</c:v>
                      </c:pt>
                      <c:pt idx="15">
                        <c:v>11.449996999999996</c:v>
                      </c:pt>
                      <c:pt idx="16">
                        <c:v>8.4400030000000044</c:v>
                      </c:pt>
                      <c:pt idx="17">
                        <c:v>5.379997000000003</c:v>
                      </c:pt>
                      <c:pt idx="18">
                        <c:v>3.3300020000000075</c:v>
                      </c:pt>
                      <c:pt idx="19">
                        <c:v>13.139999000000003</c:v>
                      </c:pt>
                      <c:pt idx="20">
                        <c:v>7.0799979999999962</c:v>
                      </c:pt>
                      <c:pt idx="21">
                        <c:v>2.5599979999999931</c:v>
                      </c:pt>
                      <c:pt idx="22">
                        <c:v>5.5300030000000007</c:v>
                      </c:pt>
                      <c:pt idx="23">
                        <c:v>2.2200019999999938</c:v>
                      </c:pt>
                      <c:pt idx="24">
                        <c:v>2.5900000000000034</c:v>
                      </c:pt>
                      <c:pt idx="25">
                        <c:v>11.950001</c:v>
                      </c:pt>
                      <c:pt idx="26">
                        <c:v>3.6399990000000031</c:v>
                      </c:pt>
                      <c:pt idx="27">
                        <c:v>2.130001</c:v>
                      </c:pt>
                      <c:pt idx="28">
                        <c:v>1.7099989999999963</c:v>
                      </c:pt>
                      <c:pt idx="29">
                        <c:v>0.72000099999999634</c:v>
                      </c:pt>
                      <c:pt idx="30">
                        <c:v>5.5100020000000001</c:v>
                      </c:pt>
                      <c:pt idx="31">
                        <c:v>15.709994999999999</c:v>
                      </c:pt>
                      <c:pt idx="32">
                        <c:v>2.2299999999999969</c:v>
                      </c:pt>
                      <c:pt idx="33">
                        <c:v>1.4500000000000028</c:v>
                      </c:pt>
                      <c:pt idx="34">
                        <c:v>1.0699999999999932</c:v>
                      </c:pt>
                      <c:pt idx="35">
                        <c:v>4.1599959999999925</c:v>
                      </c:pt>
                      <c:pt idx="36">
                        <c:v>4.6399990000000031</c:v>
                      </c:pt>
                      <c:pt idx="37">
                        <c:v>8.8300019999999932</c:v>
                      </c:pt>
                      <c:pt idx="38">
                        <c:v>1.5299989999999895</c:v>
                      </c:pt>
                      <c:pt idx="39">
                        <c:v>2.0200040000000001</c:v>
                      </c:pt>
                      <c:pt idx="40">
                        <c:v>5.7700000000000031</c:v>
                      </c:pt>
                      <c:pt idx="41">
                        <c:v>1.4299999999999997</c:v>
                      </c:pt>
                      <c:pt idx="42">
                        <c:v>9.5999989999999968</c:v>
                      </c:pt>
                      <c:pt idx="43">
                        <c:v>6.3300020000000004</c:v>
                      </c:pt>
                      <c:pt idx="44">
                        <c:v>4.5500030000000038</c:v>
                      </c:pt>
                      <c:pt idx="45">
                        <c:v>4.2799979999999991</c:v>
                      </c:pt>
                      <c:pt idx="46">
                        <c:v>2.9799959999999999</c:v>
                      </c:pt>
                      <c:pt idx="47">
                        <c:v>4.1200019999999995</c:v>
                      </c:pt>
                      <c:pt idx="48">
                        <c:v>0.68999499999999614</c:v>
                      </c:pt>
                      <c:pt idx="49">
                        <c:v>9.0899960000000064</c:v>
                      </c:pt>
                      <c:pt idx="50">
                        <c:v>2.6400000000000006</c:v>
                      </c:pt>
                      <c:pt idx="51">
                        <c:v>5.9800029999999964</c:v>
                      </c:pt>
                      <c:pt idx="52">
                        <c:v>0.54999599999999305</c:v>
                      </c:pt>
                      <c:pt idx="53">
                        <c:v>2.450004000000007</c:v>
                      </c:pt>
                      <c:pt idx="54">
                        <c:v>11.919998</c:v>
                      </c:pt>
                      <c:pt idx="55">
                        <c:v>8.7400009999999995</c:v>
                      </c:pt>
                      <c:pt idx="56">
                        <c:v>7.6899980000000028</c:v>
                      </c:pt>
                      <c:pt idx="57">
                        <c:v>0.99000199999999694</c:v>
                      </c:pt>
                      <c:pt idx="58">
                        <c:v>5.57</c:v>
                      </c:pt>
                      <c:pt idx="59">
                        <c:v>3.6699979999999996</c:v>
                      </c:pt>
                      <c:pt idx="60">
                        <c:v>3.2299990000000065</c:v>
                      </c:pt>
                      <c:pt idx="61">
                        <c:v>1.6599999999999966</c:v>
                      </c:pt>
                      <c:pt idx="62">
                        <c:v>0.84999899999999684</c:v>
                      </c:pt>
                      <c:pt idx="63">
                        <c:v>2.8600009999999969</c:v>
                      </c:pt>
                      <c:pt idx="64">
                        <c:v>2.8900000000000006</c:v>
                      </c:pt>
                      <c:pt idx="65">
                        <c:v>7.7000000000000028</c:v>
                      </c:pt>
                      <c:pt idx="66">
                        <c:v>0.81000100000000685</c:v>
                      </c:pt>
                      <c:pt idx="67">
                        <c:v>2.5</c:v>
                      </c:pt>
                      <c:pt idx="68">
                        <c:v>1.6600040000000007</c:v>
                      </c:pt>
                      <c:pt idx="69">
                        <c:v>4.620002999999997</c:v>
                      </c:pt>
                      <c:pt idx="70">
                        <c:v>3.9700019999999938</c:v>
                      </c:pt>
                      <c:pt idx="71">
                        <c:v>5.1800000000000068</c:v>
                      </c:pt>
                      <c:pt idx="72">
                        <c:v>4.8000030000000038</c:v>
                      </c:pt>
                      <c:pt idx="73">
                        <c:v>4.6900020000000069</c:v>
                      </c:pt>
                      <c:pt idx="74">
                        <c:v>6.3400039999999933</c:v>
                      </c:pt>
                      <c:pt idx="75">
                        <c:v>14.919999000000004</c:v>
                      </c:pt>
                      <c:pt idx="76">
                        <c:v>3.5299989999999895</c:v>
                      </c:pt>
                      <c:pt idx="77">
                        <c:v>1.7799990000000037</c:v>
                      </c:pt>
                      <c:pt idx="78">
                        <c:v>1.7299959999999999</c:v>
                      </c:pt>
                      <c:pt idx="79">
                        <c:v>6.0699989999999957</c:v>
                      </c:pt>
                      <c:pt idx="80">
                        <c:v>4.8600009999999969</c:v>
                      </c:pt>
                      <c:pt idx="81">
                        <c:v>3.1499939999999924</c:v>
                      </c:pt>
                      <c:pt idx="82">
                        <c:v>13.769996999999989</c:v>
                      </c:pt>
                      <c:pt idx="83">
                        <c:v>9.2700000000000031</c:v>
                      </c:pt>
                      <c:pt idx="84">
                        <c:v>2.5999989999999968</c:v>
                      </c:pt>
                      <c:pt idx="85">
                        <c:v>0.25</c:v>
                      </c:pt>
                      <c:pt idx="86">
                        <c:v>6.9499969999999962</c:v>
                      </c:pt>
                      <c:pt idx="87">
                        <c:v>2.3999940000000066</c:v>
                      </c:pt>
                      <c:pt idx="88">
                        <c:v>9.6400069999999971</c:v>
                      </c:pt>
                      <c:pt idx="89">
                        <c:v>4.9299969999999931</c:v>
                      </c:pt>
                      <c:pt idx="90">
                        <c:v>17.850002000000003</c:v>
                      </c:pt>
                      <c:pt idx="91">
                        <c:v>0.98999799999999993</c:v>
                      </c:pt>
                      <c:pt idx="92">
                        <c:v>1.4500000000000028</c:v>
                      </c:pt>
                      <c:pt idx="93">
                        <c:v>10.770000000000003</c:v>
                      </c:pt>
                      <c:pt idx="94">
                        <c:v>7.0699990000000028</c:v>
                      </c:pt>
                      <c:pt idx="95">
                        <c:v>2.2099990000000034</c:v>
                      </c:pt>
                      <c:pt idx="96">
                        <c:v>8.5799980000000033</c:v>
                      </c:pt>
                      <c:pt idx="97">
                        <c:v>11.699995999999999</c:v>
                      </c:pt>
                      <c:pt idx="98">
                        <c:v>0.54499799999999965</c:v>
                      </c:pt>
                      <c:pt idx="99">
                        <c:v>6.889998999999996</c:v>
                      </c:pt>
                      <c:pt idx="100">
                        <c:v>6.6900029999999973</c:v>
                      </c:pt>
                      <c:pt idx="101">
                        <c:v>8.2999989999999997</c:v>
                      </c:pt>
                      <c:pt idx="102">
                        <c:v>2.6550029999999936</c:v>
                      </c:pt>
                      <c:pt idx="103">
                        <c:v>10.489999999999998</c:v>
                      </c:pt>
                      <c:pt idx="104">
                        <c:v>5.2250000000000014</c:v>
                      </c:pt>
                      <c:pt idx="105">
                        <c:v>1.864999000000001</c:v>
                      </c:pt>
                      <c:pt idx="106">
                        <c:v>6.8500009999999989</c:v>
                      </c:pt>
                      <c:pt idx="107">
                        <c:v>0.43000000000000327</c:v>
                      </c:pt>
                      <c:pt idx="108">
                        <c:v>3.0749980000000008</c:v>
                      </c:pt>
                      <c:pt idx="109">
                        <c:v>2.8150009999999988</c:v>
                      </c:pt>
                      <c:pt idx="110">
                        <c:v>3.1149999999999984</c:v>
                      </c:pt>
                      <c:pt idx="111">
                        <c:v>2.0650000000000013</c:v>
                      </c:pt>
                      <c:pt idx="112">
                        <c:v>6.875001000000001</c:v>
                      </c:pt>
                      <c:pt idx="113">
                        <c:v>0.82500000000000107</c:v>
                      </c:pt>
                      <c:pt idx="114">
                        <c:v>1.4250000000000007</c:v>
                      </c:pt>
                      <c:pt idx="115">
                        <c:v>2.5149999999999988</c:v>
                      </c:pt>
                      <c:pt idx="116">
                        <c:v>1.7949999999999999</c:v>
                      </c:pt>
                      <c:pt idx="117">
                        <c:v>3.0549999999999997</c:v>
                      </c:pt>
                      <c:pt idx="118">
                        <c:v>2.5400000000000009</c:v>
                      </c:pt>
                      <c:pt idx="119">
                        <c:v>1.7900000000000009</c:v>
                      </c:pt>
                      <c:pt idx="120">
                        <c:v>2.3549999999999995</c:v>
                      </c:pt>
                      <c:pt idx="121">
                        <c:v>1.3849999999999998</c:v>
                      </c:pt>
                      <c:pt idx="122">
                        <c:v>0.84500000000000064</c:v>
                      </c:pt>
                      <c:pt idx="123">
                        <c:v>3.1550000000000002</c:v>
                      </c:pt>
                      <c:pt idx="124">
                        <c:v>1.7450000000000006</c:v>
                      </c:pt>
                      <c:pt idx="125">
                        <c:v>0.60000000000000009</c:v>
                      </c:pt>
                      <c:pt idx="126">
                        <c:v>0.28000000000000025</c:v>
                      </c:pt>
                      <c:pt idx="127">
                        <c:v>1.0300000000000002</c:v>
                      </c:pt>
                      <c:pt idx="128">
                        <c:v>9.4999999999999751E-2</c:v>
                      </c:pt>
                      <c:pt idx="129">
                        <c:v>0.47499999999999964</c:v>
                      </c:pt>
                      <c:pt idx="130">
                        <c:v>4.3099999999999987</c:v>
                      </c:pt>
                      <c:pt idx="131">
                        <c:v>0.46499999999999986</c:v>
                      </c:pt>
                      <c:pt idx="132">
                        <c:v>0.47000000000000064</c:v>
                      </c:pt>
                      <c:pt idx="133">
                        <c:v>0.87500099999999925</c:v>
                      </c:pt>
                      <c:pt idx="134">
                        <c:v>3.1800010000000007</c:v>
                      </c:pt>
                      <c:pt idx="135">
                        <c:v>3.0049990000000015</c:v>
                      </c:pt>
                      <c:pt idx="136">
                        <c:v>3.5500000000000007</c:v>
                      </c:pt>
                      <c:pt idx="137">
                        <c:v>1.0449999999999982</c:v>
                      </c:pt>
                      <c:pt idx="138">
                        <c:v>0.48000199999999893</c:v>
                      </c:pt>
                      <c:pt idx="139">
                        <c:v>6.9649999999999999</c:v>
                      </c:pt>
                      <c:pt idx="140">
                        <c:v>0.64000199999999907</c:v>
                      </c:pt>
                      <c:pt idx="141">
                        <c:v>9.3350010000000019</c:v>
                      </c:pt>
                      <c:pt idx="142">
                        <c:v>5.0799999999999983</c:v>
                      </c:pt>
                      <c:pt idx="143">
                        <c:v>3.3549989999999994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E97-40C9-931D-70DF8638B66E}"/>
                  </c:ext>
                </c:extLst>
              </c15:ser>
            </c15:filteredLineSeries>
            <c15:filteredLineSeries>
              <c15:ser>
                <c:idx val="9"/>
                <c:order val="9"/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monthly'!$K$2:$K$302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0.90000899999998296</c:v>
                      </c:pt>
                      <c:pt idx="1">
                        <c:v>3.3000030000000038</c:v>
                      </c:pt>
                      <c:pt idx="2">
                        <c:v>15.470000999999996</c:v>
                      </c:pt>
                      <c:pt idx="3">
                        <c:v>0.64999399999999241</c:v>
                      </c:pt>
                      <c:pt idx="4">
                        <c:v>9.410002999999989</c:v>
                      </c:pt>
                      <c:pt idx="5">
                        <c:v>4.75</c:v>
                      </c:pt>
                      <c:pt idx="6">
                        <c:v>3.3300019999999932</c:v>
                      </c:pt>
                      <c:pt idx="7">
                        <c:v>21.840004000000008</c:v>
                      </c:pt>
                      <c:pt idx="8">
                        <c:v>22.209998999999996</c:v>
                      </c:pt>
                      <c:pt idx="9">
                        <c:v>29.359999999999985</c:v>
                      </c:pt>
                      <c:pt idx="10">
                        <c:v>4.3399969999999826</c:v>
                      </c:pt>
                      <c:pt idx="11">
                        <c:v>0.39999399999999241</c:v>
                      </c:pt>
                      <c:pt idx="12">
                        <c:v>7.1899939999999987</c:v>
                      </c:pt>
                      <c:pt idx="13">
                        <c:v>8.1499939999999924</c:v>
                      </c:pt>
                      <c:pt idx="14">
                        <c:v>4.4100040000000007</c:v>
                      </c:pt>
                      <c:pt idx="15">
                        <c:v>2.4700009999999963</c:v>
                      </c:pt>
                      <c:pt idx="16">
                        <c:v>3.129997000000003</c:v>
                      </c:pt>
                      <c:pt idx="17">
                        <c:v>3.3099969999999956</c:v>
                      </c:pt>
                      <c:pt idx="18">
                        <c:v>2.1399990000000031</c:v>
                      </c:pt>
                      <c:pt idx="19">
                        <c:v>1.6599959999999925</c:v>
                      </c:pt>
                      <c:pt idx="20">
                        <c:v>1.5799980000000033</c:v>
                      </c:pt>
                      <c:pt idx="21">
                        <c:v>4.8499979999999994</c:v>
                      </c:pt>
                      <c:pt idx="22">
                        <c:v>0.35999999999999943</c:v>
                      </c:pt>
                      <c:pt idx="23">
                        <c:v>5.0799980000000033</c:v>
                      </c:pt>
                      <c:pt idx="24">
                        <c:v>2.1599999999999966</c:v>
                      </c:pt>
                      <c:pt idx="25">
                        <c:v>0.54000000000000625</c:v>
                      </c:pt>
                      <c:pt idx="26">
                        <c:v>4.7400019999999969</c:v>
                      </c:pt>
                      <c:pt idx="27">
                        <c:v>2.4699969999999993</c:v>
                      </c:pt>
                      <c:pt idx="28">
                        <c:v>14.760002</c:v>
                      </c:pt>
                      <c:pt idx="29">
                        <c:v>3.5</c:v>
                      </c:pt>
                      <c:pt idx="30">
                        <c:v>9.9997999999999365E-2</c:v>
                      </c:pt>
                      <c:pt idx="31">
                        <c:v>2.7200019999999938</c:v>
                      </c:pt>
                      <c:pt idx="32">
                        <c:v>2.75</c:v>
                      </c:pt>
                      <c:pt idx="33">
                        <c:v>6.9799999999999969</c:v>
                      </c:pt>
                      <c:pt idx="34">
                        <c:v>16.340004</c:v>
                      </c:pt>
                      <c:pt idx="35">
                        <c:v>4.7900010000000037</c:v>
                      </c:pt>
                      <c:pt idx="36">
                        <c:v>0.97000199999999381</c:v>
                      </c:pt>
                      <c:pt idx="37">
                        <c:v>0.58000200000000746</c:v>
                      </c:pt>
                      <c:pt idx="38">
                        <c:v>5.8800050000000041</c:v>
                      </c:pt>
                      <c:pt idx="39">
                        <c:v>7.3199999999999932</c:v>
                      </c:pt>
                      <c:pt idx="40">
                        <c:v>3.9700019999999938</c:v>
                      </c:pt>
                      <c:pt idx="41">
                        <c:v>7.4700020000000009</c:v>
                      </c:pt>
                      <c:pt idx="42">
                        <c:v>0.23999799999999993</c:v>
                      </c:pt>
                      <c:pt idx="43">
                        <c:v>3.2000010000000003</c:v>
                      </c:pt>
                      <c:pt idx="44">
                        <c:v>6.0299989999999966</c:v>
                      </c:pt>
                      <c:pt idx="45">
                        <c:v>3.2600029999999975</c:v>
                      </c:pt>
                      <c:pt idx="46">
                        <c:v>14.560001</c:v>
                      </c:pt>
                      <c:pt idx="47">
                        <c:v>7.7000010000000003</c:v>
                      </c:pt>
                      <c:pt idx="48">
                        <c:v>5.4400020000000069</c:v>
                      </c:pt>
                      <c:pt idx="49">
                        <c:v>1.5400009999999966</c:v>
                      </c:pt>
                      <c:pt idx="50">
                        <c:v>4.3400000000000034</c:v>
                      </c:pt>
                      <c:pt idx="51">
                        <c:v>1.3999980000000036</c:v>
                      </c:pt>
                      <c:pt idx="52">
                        <c:v>7.8900030000000072</c:v>
                      </c:pt>
                      <c:pt idx="53">
                        <c:v>2.1999969999999962</c:v>
                      </c:pt>
                      <c:pt idx="54">
                        <c:v>1.370002999999997</c:v>
                      </c:pt>
                      <c:pt idx="55">
                        <c:v>3.8299980000000033</c:v>
                      </c:pt>
                      <c:pt idx="56">
                        <c:v>0.78000300000000067</c:v>
                      </c:pt>
                      <c:pt idx="57">
                        <c:v>4.1499970000000062</c:v>
                      </c:pt>
                      <c:pt idx="58">
                        <c:v>2.119999</c:v>
                      </c:pt>
                      <c:pt idx="59">
                        <c:v>0.58000200000000035</c:v>
                      </c:pt>
                      <c:pt idx="60">
                        <c:v>3.2200019999999938</c:v>
                      </c:pt>
                      <c:pt idx="61">
                        <c:v>8.370002999999997</c:v>
                      </c:pt>
                      <c:pt idx="62">
                        <c:v>3.6500010000000032</c:v>
                      </c:pt>
                      <c:pt idx="63">
                        <c:v>9.25</c:v>
                      </c:pt>
                      <c:pt idx="64">
                        <c:v>3.9099989999999991</c:v>
                      </c:pt>
                      <c:pt idx="65">
                        <c:v>1.369999</c:v>
                      </c:pt>
                      <c:pt idx="66">
                        <c:v>13.629996999999996</c:v>
                      </c:pt>
                      <c:pt idx="67">
                        <c:v>12.370002999999997</c:v>
                      </c:pt>
                      <c:pt idx="68">
                        <c:v>3.369995000000003</c:v>
                      </c:pt>
                      <c:pt idx="69">
                        <c:v>4.869995000000003</c:v>
                      </c:pt>
                      <c:pt idx="70">
                        <c:v>7.3399959999999993</c:v>
                      </c:pt>
                      <c:pt idx="71">
                        <c:v>1.9700019999999938</c:v>
                      </c:pt>
                      <c:pt idx="72">
                        <c:v>2.5900000000000034</c:v>
                      </c:pt>
                      <c:pt idx="73">
                        <c:v>18.209999999999994</c:v>
                      </c:pt>
                      <c:pt idx="74">
                        <c:v>2.0299990000000037</c:v>
                      </c:pt>
                      <c:pt idx="75">
                        <c:v>0.25</c:v>
                      </c:pt>
                      <c:pt idx="76">
                        <c:v>5.4500050000000044</c:v>
                      </c:pt>
                      <c:pt idx="77">
                        <c:v>3.8099979999999931</c:v>
                      </c:pt>
                      <c:pt idx="78">
                        <c:v>10.920005000000003</c:v>
                      </c:pt>
                      <c:pt idx="79">
                        <c:v>5.1800010000000043</c:v>
                      </c:pt>
                      <c:pt idx="80">
                        <c:v>3.75</c:v>
                      </c:pt>
                      <c:pt idx="81">
                        <c:v>7.4300000000000068</c:v>
                      </c:pt>
                      <c:pt idx="82">
                        <c:v>9.994999999989318E-3</c:v>
                      </c:pt>
                      <c:pt idx="83">
                        <c:v>4.2799989999999966</c:v>
                      </c:pt>
                      <c:pt idx="84">
                        <c:v>5.8400000000000034</c:v>
                      </c:pt>
                      <c:pt idx="85">
                        <c:v>16.43</c:v>
                      </c:pt>
                      <c:pt idx="86">
                        <c:v>8.129997000000003</c:v>
                      </c:pt>
                      <c:pt idx="87">
                        <c:v>5.0900039999999933</c:v>
                      </c:pt>
                      <c:pt idx="88">
                        <c:v>1.8399969999999968</c:v>
                      </c:pt>
                      <c:pt idx="89">
                        <c:v>0.12000299999999697</c:v>
                      </c:pt>
                      <c:pt idx="90">
                        <c:v>0.22000100000000344</c:v>
                      </c:pt>
                      <c:pt idx="91">
                        <c:v>8</c:v>
                      </c:pt>
                      <c:pt idx="92">
                        <c:v>10.479999999999997</c:v>
                      </c:pt>
                      <c:pt idx="93">
                        <c:v>6.5099990000000005</c:v>
                      </c:pt>
                      <c:pt idx="94">
                        <c:v>6.2299999999999969</c:v>
                      </c:pt>
                      <c:pt idx="95">
                        <c:v>16.270000999999993</c:v>
                      </c:pt>
                      <c:pt idx="96">
                        <c:v>0.32999799999999624</c:v>
                      </c:pt>
                      <c:pt idx="97">
                        <c:v>4.2200020000000009</c:v>
                      </c:pt>
                      <c:pt idx="98">
                        <c:v>6</c:v>
                      </c:pt>
                      <c:pt idx="99">
                        <c:v>1.3000040000000013</c:v>
                      </c:pt>
                      <c:pt idx="100">
                        <c:v>2.4499969999999962</c:v>
                      </c:pt>
                      <c:pt idx="101">
                        <c:v>0.29000099999999662</c:v>
                      </c:pt>
                      <c:pt idx="102">
                        <c:v>1.5599970000000027</c:v>
                      </c:pt>
                      <c:pt idx="103">
                        <c:v>0.98999900000000096</c:v>
                      </c:pt>
                      <c:pt idx="104">
                        <c:v>0.19500000000000028</c:v>
                      </c:pt>
                      <c:pt idx="105">
                        <c:v>1.0900010000000009</c:v>
                      </c:pt>
                      <c:pt idx="106">
                        <c:v>7.5001000000000317E-2</c:v>
                      </c:pt>
                      <c:pt idx="107">
                        <c:v>5.1999999999999993</c:v>
                      </c:pt>
                      <c:pt idx="108">
                        <c:v>0.78500000000000014</c:v>
                      </c:pt>
                      <c:pt idx="109">
                        <c:v>1.989999000000001</c:v>
                      </c:pt>
                      <c:pt idx="110">
                        <c:v>1.229999000000003</c:v>
                      </c:pt>
                      <c:pt idx="111">
                        <c:v>1.9300009999999972</c:v>
                      </c:pt>
                      <c:pt idx="112">
                        <c:v>8.5000000000000853E-2</c:v>
                      </c:pt>
                      <c:pt idx="113">
                        <c:v>1.2449999999999992</c:v>
                      </c:pt>
                      <c:pt idx="114">
                        <c:v>1.0550000000000015</c:v>
                      </c:pt>
                      <c:pt idx="115">
                        <c:v>0.13000000000000078</c:v>
                      </c:pt>
                      <c:pt idx="116">
                        <c:v>0.45500000000000007</c:v>
                      </c:pt>
                      <c:pt idx="117">
                        <c:v>0.875</c:v>
                      </c:pt>
                      <c:pt idx="118">
                        <c:v>0.62999999999999901</c:v>
                      </c:pt>
                      <c:pt idx="119">
                        <c:v>6.0000000000000497E-2</c:v>
                      </c:pt>
                      <c:pt idx="120">
                        <c:v>0.90999999999999925</c:v>
                      </c:pt>
                      <c:pt idx="121">
                        <c:v>0.26500000000000057</c:v>
                      </c:pt>
                      <c:pt idx="122">
                        <c:v>1.4399999999999995</c:v>
                      </c:pt>
                      <c:pt idx="123">
                        <c:v>0.11000000000000032</c:v>
                      </c:pt>
                      <c:pt idx="124">
                        <c:v>0.69499999999999984</c:v>
                      </c:pt>
                      <c:pt idx="125">
                        <c:v>0.75499999999999989</c:v>
                      </c:pt>
                      <c:pt idx="126">
                        <c:v>1.0099999999999998</c:v>
                      </c:pt>
                      <c:pt idx="127">
                        <c:v>1.5</c:v>
                      </c:pt>
                      <c:pt idx="128">
                        <c:v>3.605</c:v>
                      </c:pt>
                      <c:pt idx="129">
                        <c:v>6.5850000000000009</c:v>
                      </c:pt>
                      <c:pt idx="130">
                        <c:v>1.3900000000000006</c:v>
                      </c:pt>
                      <c:pt idx="131">
                        <c:v>2.375</c:v>
                      </c:pt>
                      <c:pt idx="132">
                        <c:v>3.83</c:v>
                      </c:pt>
                      <c:pt idx="133">
                        <c:v>3.0649999999999995</c:v>
                      </c:pt>
                      <c:pt idx="134">
                        <c:v>0.625</c:v>
                      </c:pt>
                      <c:pt idx="135">
                        <c:v>8.9999999999999858E-2</c:v>
                      </c:pt>
                      <c:pt idx="136">
                        <c:v>2.8249999999999993</c:v>
                      </c:pt>
                      <c:pt idx="137">
                        <c:v>3.74</c:v>
                      </c:pt>
                      <c:pt idx="138">
                        <c:v>11.184999000000001</c:v>
                      </c:pt>
                      <c:pt idx="139">
                        <c:v>0.17000000000000171</c:v>
                      </c:pt>
                      <c:pt idx="140">
                        <c:v>9.7100010000000019</c:v>
                      </c:pt>
                      <c:pt idx="141">
                        <c:v>0.57999999999999829</c:v>
                      </c:pt>
                      <c:pt idx="142">
                        <c:v>0.37999900000000153</c:v>
                      </c:pt>
                      <c:pt idx="143">
                        <c:v>1.7200000000000006</c:v>
                      </c:pt>
                      <c:pt idx="144">
                        <c:v>12.46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E97-40C9-931D-70DF8638B66E}"/>
                  </c:ext>
                </c:extLst>
              </c15:ser>
            </c15:filteredLineSeries>
            <c15:filteredLineSeries>
              <c15:ser>
                <c:idx val="10"/>
                <c:order val="10"/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monthly'!$L$2:$L$302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14.940001999999993</c:v>
                      </c:pt>
                      <c:pt idx="1">
                        <c:v>28.23001099999999</c:v>
                      </c:pt>
                      <c:pt idx="2">
                        <c:v>18.099990999999989</c:v>
                      </c:pt>
                      <c:pt idx="3">
                        <c:v>16.279999000000004</c:v>
                      </c:pt>
                      <c:pt idx="4">
                        <c:v>30.440001999999993</c:v>
                      </c:pt>
                      <c:pt idx="5">
                        <c:v>15.609999999999985</c:v>
                      </c:pt>
                      <c:pt idx="6">
                        <c:v>34.529999000000004</c:v>
                      </c:pt>
                      <c:pt idx="7">
                        <c:v>29.370003000000011</c:v>
                      </c:pt>
                      <c:pt idx="8">
                        <c:v>26.929999999999993</c:v>
                      </c:pt>
                      <c:pt idx="9">
                        <c:v>31.659987999999998</c:v>
                      </c:pt>
                      <c:pt idx="10">
                        <c:v>13.550002999999975</c:v>
                      </c:pt>
                      <c:pt idx="11">
                        <c:v>40.239990000000006</c:v>
                      </c:pt>
                      <c:pt idx="12">
                        <c:v>12.830000999999996</c:v>
                      </c:pt>
                      <c:pt idx="13">
                        <c:v>24.739990000000006</c:v>
                      </c:pt>
                      <c:pt idx="14">
                        <c:v>12.290001000000004</c:v>
                      </c:pt>
                      <c:pt idx="15">
                        <c:v>13.919997999999993</c:v>
                      </c:pt>
                      <c:pt idx="16">
                        <c:v>11.570000000000007</c:v>
                      </c:pt>
                      <c:pt idx="17">
                        <c:v>8.6899939999999987</c:v>
                      </c:pt>
                      <c:pt idx="18">
                        <c:v>5.4700010000000105</c:v>
                      </c:pt>
                      <c:pt idx="19">
                        <c:v>14.799994999999996</c:v>
                      </c:pt>
                      <c:pt idx="20">
                        <c:v>8.6599959999999996</c:v>
                      </c:pt>
                      <c:pt idx="21">
                        <c:v>7.4099959999999925</c:v>
                      </c:pt>
                      <c:pt idx="22">
                        <c:v>5.8900030000000001</c:v>
                      </c:pt>
                      <c:pt idx="23">
                        <c:v>7.2999999999999972</c:v>
                      </c:pt>
                      <c:pt idx="24">
                        <c:v>4.75</c:v>
                      </c:pt>
                      <c:pt idx="25">
                        <c:v>12.490001000000007</c:v>
                      </c:pt>
                      <c:pt idx="26">
                        <c:v>8.380001</c:v>
                      </c:pt>
                      <c:pt idx="27">
                        <c:v>4.5999979999999994</c:v>
                      </c:pt>
                      <c:pt idx="28">
                        <c:v>16.470000999999996</c:v>
                      </c:pt>
                      <c:pt idx="29">
                        <c:v>4.2200009999999963</c:v>
                      </c:pt>
                      <c:pt idx="30">
                        <c:v>5.5100020000000001</c:v>
                      </c:pt>
                      <c:pt idx="31">
                        <c:v>18.429996999999993</c:v>
                      </c:pt>
                      <c:pt idx="32">
                        <c:v>4.9799999999999969</c:v>
                      </c:pt>
                      <c:pt idx="33">
                        <c:v>8.43</c:v>
                      </c:pt>
                      <c:pt idx="34">
                        <c:v>17.410003999999994</c:v>
                      </c:pt>
                      <c:pt idx="35">
                        <c:v>8.9499969999999962</c:v>
                      </c:pt>
                      <c:pt idx="36">
                        <c:v>5.6100009999999969</c:v>
                      </c:pt>
                      <c:pt idx="37">
                        <c:v>9.4100040000000007</c:v>
                      </c:pt>
                      <c:pt idx="38">
                        <c:v>7.4100039999999936</c:v>
                      </c:pt>
                      <c:pt idx="39">
                        <c:v>9.3400039999999933</c:v>
                      </c:pt>
                      <c:pt idx="40">
                        <c:v>9.7400019999999969</c:v>
                      </c:pt>
                      <c:pt idx="41">
                        <c:v>8.9000020000000006</c:v>
                      </c:pt>
                      <c:pt idx="42">
                        <c:v>9.5999989999999968</c:v>
                      </c:pt>
                      <c:pt idx="43">
                        <c:v>9.5300030000000007</c:v>
                      </c:pt>
                      <c:pt idx="44">
                        <c:v>10.580002</c:v>
                      </c:pt>
                      <c:pt idx="45">
                        <c:v>7.5400009999999966</c:v>
                      </c:pt>
                      <c:pt idx="46">
                        <c:v>17.539997</c:v>
                      </c:pt>
                      <c:pt idx="47">
                        <c:v>11.820003</c:v>
                      </c:pt>
                      <c:pt idx="48">
                        <c:v>6.129997000000003</c:v>
                      </c:pt>
                      <c:pt idx="49">
                        <c:v>10.629997000000003</c:v>
                      </c:pt>
                      <c:pt idx="50">
                        <c:v>6.980000000000004</c:v>
                      </c:pt>
                      <c:pt idx="51">
                        <c:v>7.380001</c:v>
                      </c:pt>
                      <c:pt idx="52">
                        <c:v>8.4399990000000003</c:v>
                      </c:pt>
                      <c:pt idx="53">
                        <c:v>4.6500010000000032</c:v>
                      </c:pt>
                      <c:pt idx="54">
                        <c:v>13.290000999999997</c:v>
                      </c:pt>
                      <c:pt idx="55">
                        <c:v>12.569999000000003</c:v>
                      </c:pt>
                      <c:pt idx="56">
                        <c:v>8.4700010000000034</c:v>
                      </c:pt>
                      <c:pt idx="57">
                        <c:v>5.1399990000000031</c:v>
                      </c:pt>
                      <c:pt idx="58">
                        <c:v>7.6899990000000003</c:v>
                      </c:pt>
                      <c:pt idx="59">
                        <c:v>4.25</c:v>
                      </c:pt>
                      <c:pt idx="60">
                        <c:v>6.4500010000000003</c:v>
                      </c:pt>
                      <c:pt idx="61">
                        <c:v>10.030002999999994</c:v>
                      </c:pt>
                      <c:pt idx="62">
                        <c:v>4.5</c:v>
                      </c:pt>
                      <c:pt idx="63">
                        <c:v>12.110000999999997</c:v>
                      </c:pt>
                      <c:pt idx="64">
                        <c:v>6.7999989999999997</c:v>
                      </c:pt>
                      <c:pt idx="65">
                        <c:v>9.0699990000000028</c:v>
                      </c:pt>
                      <c:pt idx="66">
                        <c:v>14.439998000000003</c:v>
                      </c:pt>
                      <c:pt idx="67">
                        <c:v>14.870002999999997</c:v>
                      </c:pt>
                      <c:pt idx="68">
                        <c:v>5.0299990000000037</c:v>
                      </c:pt>
                      <c:pt idx="69">
                        <c:v>9.4899979999999999</c:v>
                      </c:pt>
                      <c:pt idx="70">
                        <c:v>11.309997999999993</c:v>
                      </c:pt>
                      <c:pt idx="71">
                        <c:v>7.1500020000000006</c:v>
                      </c:pt>
                      <c:pt idx="72">
                        <c:v>7.3900030000000072</c:v>
                      </c:pt>
                      <c:pt idx="73">
                        <c:v>22.900002000000001</c:v>
                      </c:pt>
                      <c:pt idx="74">
                        <c:v>8.370002999999997</c:v>
                      </c:pt>
                      <c:pt idx="75">
                        <c:v>15.169999000000004</c:v>
                      </c:pt>
                      <c:pt idx="76">
                        <c:v>8.9800039999999939</c:v>
                      </c:pt>
                      <c:pt idx="77">
                        <c:v>5.5899969999999968</c:v>
                      </c:pt>
                      <c:pt idx="78">
                        <c:v>12.650001000000003</c:v>
                      </c:pt>
                      <c:pt idx="79">
                        <c:v>11.25</c:v>
                      </c:pt>
                      <c:pt idx="80">
                        <c:v>8.6100009999999969</c:v>
                      </c:pt>
                      <c:pt idx="81">
                        <c:v>10.579993999999999</c:v>
                      </c:pt>
                      <c:pt idx="82">
                        <c:v>13.769996999999989</c:v>
                      </c:pt>
                      <c:pt idx="83">
                        <c:v>13.549999</c:v>
                      </c:pt>
                      <c:pt idx="84">
                        <c:v>8.4399990000000003</c:v>
                      </c:pt>
                      <c:pt idx="85">
                        <c:v>16.43</c:v>
                      </c:pt>
                      <c:pt idx="86">
                        <c:v>15.079993999999999</c:v>
                      </c:pt>
                      <c:pt idx="87">
                        <c:v>7.4899979999999999</c:v>
                      </c:pt>
                      <c:pt idx="88">
                        <c:v>11.480003999999994</c:v>
                      </c:pt>
                      <c:pt idx="89">
                        <c:v>5.0499999999999901</c:v>
                      </c:pt>
                      <c:pt idx="90">
                        <c:v>17.850002000000003</c:v>
                      </c:pt>
                      <c:pt idx="91">
                        <c:v>8.9899979999999999</c:v>
                      </c:pt>
                      <c:pt idx="92">
                        <c:v>11.93</c:v>
                      </c:pt>
                      <c:pt idx="93">
                        <c:v>17.279999000000004</c:v>
                      </c:pt>
                      <c:pt idx="94">
                        <c:v>13.299999</c:v>
                      </c:pt>
                      <c:pt idx="95">
                        <c:v>18.479999999999997</c:v>
                      </c:pt>
                      <c:pt idx="96">
                        <c:v>8.9099959999999996</c:v>
                      </c:pt>
                      <c:pt idx="97">
                        <c:v>15.919998</c:v>
                      </c:pt>
                      <c:pt idx="98">
                        <c:v>6.5449979999999996</c:v>
                      </c:pt>
                      <c:pt idx="99">
                        <c:v>8.1900029999999973</c:v>
                      </c:pt>
                      <c:pt idx="100">
                        <c:v>9.1399999999999935</c:v>
                      </c:pt>
                      <c:pt idx="101">
                        <c:v>8.2999989999999997</c:v>
                      </c:pt>
                      <c:pt idx="102">
                        <c:v>4.2149999999999963</c:v>
                      </c:pt>
                      <c:pt idx="103">
                        <c:v>11.479998999999999</c:v>
                      </c:pt>
                      <c:pt idx="104">
                        <c:v>5.4200000000000017</c:v>
                      </c:pt>
                      <c:pt idx="105">
                        <c:v>2.9550000000000018</c:v>
                      </c:pt>
                      <c:pt idx="106">
                        <c:v>6.8500009999999989</c:v>
                      </c:pt>
                      <c:pt idx="107">
                        <c:v>5.6300000000000026</c:v>
                      </c:pt>
                      <c:pt idx="108">
                        <c:v>3.8599980000000009</c:v>
                      </c:pt>
                      <c:pt idx="109">
                        <c:v>4.8049999999999997</c:v>
                      </c:pt>
                      <c:pt idx="110">
                        <c:v>4.3449990000000014</c:v>
                      </c:pt>
                      <c:pt idx="111">
                        <c:v>3.9950009999999985</c:v>
                      </c:pt>
                      <c:pt idx="112">
                        <c:v>6.875001000000001</c:v>
                      </c:pt>
                      <c:pt idx="113">
                        <c:v>2.0700000000000003</c:v>
                      </c:pt>
                      <c:pt idx="114">
                        <c:v>2.4800000000000022</c:v>
                      </c:pt>
                      <c:pt idx="115">
                        <c:v>2.6449999999999996</c:v>
                      </c:pt>
                      <c:pt idx="116">
                        <c:v>2.25</c:v>
                      </c:pt>
                      <c:pt idx="117">
                        <c:v>3.9299999999999997</c:v>
                      </c:pt>
                      <c:pt idx="118">
                        <c:v>3.17</c:v>
                      </c:pt>
                      <c:pt idx="119">
                        <c:v>1.7900000000000009</c:v>
                      </c:pt>
                      <c:pt idx="120">
                        <c:v>3.2649999999999988</c:v>
                      </c:pt>
                      <c:pt idx="121">
                        <c:v>1.6500000000000004</c:v>
                      </c:pt>
                      <c:pt idx="122">
                        <c:v>2.2850000000000001</c:v>
                      </c:pt>
                      <c:pt idx="123">
                        <c:v>3.1550000000000002</c:v>
                      </c:pt>
                      <c:pt idx="124">
                        <c:v>2.4400000000000004</c:v>
                      </c:pt>
                      <c:pt idx="125">
                        <c:v>1.355</c:v>
                      </c:pt>
                      <c:pt idx="126">
                        <c:v>1.29</c:v>
                      </c:pt>
                      <c:pt idx="127">
                        <c:v>2.5300000000000002</c:v>
                      </c:pt>
                      <c:pt idx="128">
                        <c:v>3.605</c:v>
                      </c:pt>
                      <c:pt idx="129">
                        <c:v>7.0600000000000005</c:v>
                      </c:pt>
                      <c:pt idx="130">
                        <c:v>5.6999999999999993</c:v>
                      </c:pt>
                      <c:pt idx="131">
                        <c:v>2.84</c:v>
                      </c:pt>
                      <c:pt idx="132">
                        <c:v>4.3000000000000007</c:v>
                      </c:pt>
                      <c:pt idx="133">
                        <c:v>3.9400009999999988</c:v>
                      </c:pt>
                      <c:pt idx="134">
                        <c:v>3.8050010000000007</c:v>
                      </c:pt>
                      <c:pt idx="135">
                        <c:v>3.0949990000000014</c:v>
                      </c:pt>
                      <c:pt idx="136">
                        <c:v>6.375</c:v>
                      </c:pt>
                      <c:pt idx="137">
                        <c:v>4.7849999999999984</c:v>
                      </c:pt>
                      <c:pt idx="138">
                        <c:v>11.665001</c:v>
                      </c:pt>
                      <c:pt idx="139">
                        <c:v>6.9649999999999999</c:v>
                      </c:pt>
                      <c:pt idx="140">
                        <c:v>9.7100010000000019</c:v>
                      </c:pt>
                      <c:pt idx="141">
                        <c:v>9.9150010000000002</c:v>
                      </c:pt>
                      <c:pt idx="142">
                        <c:v>5.4599989999999998</c:v>
                      </c:pt>
                      <c:pt idx="143">
                        <c:v>5.074999</c:v>
                      </c:pt>
                      <c:pt idx="144">
                        <c:v>17.084999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E97-40C9-931D-70DF8638B66E}"/>
                  </c:ext>
                </c:extLst>
              </c15:ser>
            </c15:filteredLineSeries>
            <c15:filteredLineSeries>
              <c15:ser>
                <c:idx val="11"/>
                <c:order val="11"/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monthly'!$M$2:$M$302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24.103569928571428</c:v>
                      </c:pt>
                      <c:pt idx="1">
                        <c:v>23.914284142857138</c:v>
                      </c:pt>
                      <c:pt idx="2">
                        <c:v>22.892140357142857</c:v>
                      </c:pt>
                      <c:pt idx="3">
                        <c:v>22.425712428571433</c:v>
                      </c:pt>
                      <c:pt idx="4">
                        <c:v>21.883569214285711</c:v>
                      </c:pt>
                      <c:pt idx="5">
                        <c:v>20.099997714285713</c:v>
                      </c:pt>
                      <c:pt idx="6">
                        <c:v>20.042140214285716</c:v>
                      </c:pt>
                      <c:pt idx="7">
                        <c:v>18.194282857142859</c:v>
                      </c:pt>
                      <c:pt idx="8">
                        <c:v>16.625710928571429</c:v>
                      </c:pt>
                      <c:pt idx="9">
                        <c:v>15.122854</c:v>
                      </c:pt>
                      <c:pt idx="10">
                        <c:v>13.382854857142856</c:v>
                      </c:pt>
                      <c:pt idx="11">
                        <c:v>12.754283214285712</c:v>
                      </c:pt>
                      <c:pt idx="12">
                        <c:v>10.772141142857143</c:v>
                      </c:pt>
                      <c:pt idx="13">
                        <c:v>10.454284000000001</c:v>
                      </c:pt>
                      <c:pt idx="14">
                        <c:v>9.0157131428571429</c:v>
                      </c:pt>
                      <c:pt idx="15">
                        <c:v>9.3142845714285727</c:v>
                      </c:pt>
                      <c:pt idx="16">
                        <c:v>8.6214276428571424</c:v>
                      </c:pt>
                      <c:pt idx="17">
                        <c:v>8.1885706428571421</c:v>
                      </c:pt>
                      <c:pt idx="18">
                        <c:v>8.8842851428571414</c:v>
                      </c:pt>
                      <c:pt idx="19">
                        <c:v>8.8492850714285698</c:v>
                      </c:pt>
                      <c:pt idx="20">
                        <c:v>8.3942854285714272</c:v>
                      </c:pt>
                      <c:pt idx="21">
                        <c:v>9.0192859999999975</c:v>
                      </c:pt>
                      <c:pt idx="22">
                        <c:v>9.1292860714285684</c:v>
                      </c:pt>
                      <c:pt idx="23">
                        <c:v>9.1092859285714276</c:v>
                      </c:pt>
                      <c:pt idx="24">
                        <c:v>9.2600004999999985</c:v>
                      </c:pt>
                      <c:pt idx="25">
                        <c:v>9.4500007857142823</c:v>
                      </c:pt>
                      <c:pt idx="26">
                        <c:v>9.2250009999999953</c:v>
                      </c:pt>
                      <c:pt idx="27">
                        <c:v>9.3221439285714247</c:v>
                      </c:pt>
                      <c:pt idx="28">
                        <c:v>9.6292870714285677</c:v>
                      </c:pt>
                      <c:pt idx="29">
                        <c:v>9.1385726428571399</c:v>
                      </c:pt>
                      <c:pt idx="30">
                        <c:v>9.5178584999999973</c:v>
                      </c:pt>
                      <c:pt idx="31">
                        <c:v>9.8800013571428558</c:v>
                      </c:pt>
                      <c:pt idx="32">
                        <c:v>9.1021444999999961</c:v>
                      </c:pt>
                      <c:pt idx="33">
                        <c:v>9.9992871428571402</c:v>
                      </c:pt>
                      <c:pt idx="34">
                        <c:v>10.24143021428571</c:v>
                      </c:pt>
                      <c:pt idx="35">
                        <c:v>9.4357154285714273</c:v>
                      </c:pt>
                      <c:pt idx="36">
                        <c:v>9.5557154285714283</c:v>
                      </c:pt>
                      <c:pt idx="37">
                        <c:v>9.6535724999999992</c:v>
                      </c:pt>
                      <c:pt idx="38">
                        <c:v>9.5085722857142834</c:v>
                      </c:pt>
                      <c:pt idx="39">
                        <c:v>9.582143357142856</c:v>
                      </c:pt>
                      <c:pt idx="40">
                        <c:v>9.2471431428571425</c:v>
                      </c:pt>
                      <c:pt idx="41">
                        <c:v>9.5007145000000008</c:v>
                      </c:pt>
                      <c:pt idx="42">
                        <c:v>9.7628571428571433</c:v>
                      </c:pt>
                      <c:pt idx="43">
                        <c:v>9.6821429999999999</c:v>
                      </c:pt>
                      <c:pt idx="44">
                        <c:v>9.3685712857142835</c:v>
                      </c:pt>
                      <c:pt idx="45">
                        <c:v>9.1621424999999999</c:v>
                      </c:pt>
                      <c:pt idx="46">
                        <c:v>8.9271424285714271</c:v>
                      </c:pt>
                      <c:pt idx="47">
                        <c:v>8.1349998571428586</c:v>
                      </c:pt>
                      <c:pt idx="48">
                        <c:v>8.007142714285715</c:v>
                      </c:pt>
                      <c:pt idx="49">
                        <c:v>7.8907143571428575</c:v>
                      </c:pt>
                      <c:pt idx="50">
                        <c:v>7.9964289285714285</c:v>
                      </c:pt>
                      <c:pt idx="51">
                        <c:v>7.9835717142857145</c:v>
                      </c:pt>
                      <c:pt idx="52">
                        <c:v>8.1042858571428571</c:v>
                      </c:pt>
                      <c:pt idx="53">
                        <c:v>8.5328572142857144</c:v>
                      </c:pt>
                      <c:pt idx="54">
                        <c:v>9.2628573571428579</c:v>
                      </c:pt>
                      <c:pt idx="55">
                        <c:v>8.672857214285715</c:v>
                      </c:pt>
                      <c:pt idx="56">
                        <c:v>8.4528571428571428</c:v>
                      </c:pt>
                      <c:pt idx="57">
                        <c:v>8.6557140714285712</c:v>
                      </c:pt>
                      <c:pt idx="58">
                        <c:v>8.7992857142857144</c:v>
                      </c:pt>
                      <c:pt idx="59">
                        <c:v>8.7778574285714281</c:v>
                      </c:pt>
                      <c:pt idx="60">
                        <c:v>10.110000428571428</c:v>
                      </c:pt>
                      <c:pt idx="61">
                        <c:v>10.247143428571428</c:v>
                      </c:pt>
                      <c:pt idx="62">
                        <c:v>10.614286000000002</c:v>
                      </c:pt>
                      <c:pt idx="63">
                        <c:v>10.934286285714288</c:v>
                      </c:pt>
                      <c:pt idx="64">
                        <c:v>10.468571714285714</c:v>
                      </c:pt>
                      <c:pt idx="65">
                        <c:v>10.886428999999998</c:v>
                      </c:pt>
                      <c:pt idx="66">
                        <c:v>11.042143357142857</c:v>
                      </c:pt>
                      <c:pt idx="67">
                        <c:v>10.625715000000001</c:v>
                      </c:pt>
                      <c:pt idx="68">
                        <c:v>10.319285785714285</c:v>
                      </c:pt>
                      <c:pt idx="69">
                        <c:v>10.943571357142856</c:v>
                      </c:pt>
                      <c:pt idx="70">
                        <c:v>11.233571428571427</c:v>
                      </c:pt>
                      <c:pt idx="71">
                        <c:v>11.028571499999998</c:v>
                      </c:pt>
                      <c:pt idx="72">
                        <c:v>11.691428500000001</c:v>
                      </c:pt>
                      <c:pt idx="73">
                        <c:v>12.24071357142857</c:v>
                      </c:pt>
                      <c:pt idx="74">
                        <c:v>11.139998999999998</c:v>
                      </c:pt>
                      <c:pt idx="75">
                        <c:v>11.362141928571427</c:v>
                      </c:pt>
                      <c:pt idx="76">
                        <c:v>10.639284857142856</c:v>
                      </c:pt>
                      <c:pt idx="77">
                        <c:v>11.27285614285714</c:v>
                      </c:pt>
                      <c:pt idx="78">
                        <c:v>11.515713357142857</c:v>
                      </c:pt>
                      <c:pt idx="79">
                        <c:v>11.464284714285712</c:v>
                      </c:pt>
                      <c:pt idx="80">
                        <c:v>11.894998928571427</c:v>
                      </c:pt>
                      <c:pt idx="81">
                        <c:v>12.229998785714283</c:v>
                      </c:pt>
                      <c:pt idx="82">
                        <c:v>12.794284928571425</c:v>
                      </c:pt>
                      <c:pt idx="83">
                        <c:v>12.447141999999998</c:v>
                      </c:pt>
                      <c:pt idx="84">
                        <c:v>12.616427642857143</c:v>
                      </c:pt>
                      <c:pt idx="85">
                        <c:v>12.481070428571428</c:v>
                      </c:pt>
                      <c:pt idx="86">
                        <c:v>11.892499214285712</c:v>
                      </c:pt>
                      <c:pt idx="87">
                        <c:v>11.468213928571426</c:v>
                      </c:pt>
                      <c:pt idx="88">
                        <c:v>11.526071142857139</c:v>
                      </c:pt>
                      <c:pt idx="89">
                        <c:v>11.007142285714282</c:v>
                      </c:pt>
                      <c:pt idx="90">
                        <c:v>11.466427928571424</c:v>
                      </c:pt>
                      <c:pt idx="91">
                        <c:v>10.578570642857139</c:v>
                      </c:pt>
                      <c:pt idx="92">
                        <c:v>10.147499357142852</c:v>
                      </c:pt>
                      <c:pt idx="93">
                        <c:v>9.7846422857142823</c:v>
                      </c:pt>
                      <c:pt idx="94">
                        <c:v>8.9524994999999965</c:v>
                      </c:pt>
                      <c:pt idx="95">
                        <c:v>8.2782137142857106</c:v>
                      </c:pt>
                      <c:pt idx="96">
                        <c:v>7.3014279999999969</c:v>
                      </c:pt>
                      <c:pt idx="97">
                        <c:v>6.9753567857142844</c:v>
                      </c:pt>
                      <c:pt idx="98">
                        <c:v>6.1235712857142852</c:v>
                      </c:pt>
                      <c:pt idx="99">
                        <c:v>6.1471429285714283</c:v>
                      </c:pt>
                      <c:pt idx="100">
                        <c:v>5.709999857142857</c:v>
                      </c:pt>
                      <c:pt idx="101">
                        <c:v>5.234285571428571</c:v>
                      </c:pt>
                      <c:pt idx="102">
                        <c:v>4.8303570714285708</c:v>
                      </c:pt>
                      <c:pt idx="103">
                        <c:v>4.6899999285714298</c:v>
                      </c:pt>
                      <c:pt idx="104">
                        <c:v>4.1507142857142858</c:v>
                      </c:pt>
                      <c:pt idx="105">
                        <c:v>3.9900000000000007</c:v>
                      </c:pt>
                      <c:pt idx="106">
                        <c:v>3.9067857142857148</c:v>
                      </c:pt>
                      <c:pt idx="107">
                        <c:v>3.6507142142857143</c:v>
                      </c:pt>
                      <c:pt idx="108">
                        <c:v>3.3664285000000005</c:v>
                      </c:pt>
                      <c:pt idx="109">
                        <c:v>3.2539286428571432</c:v>
                      </c:pt>
                      <c:pt idx="110">
                        <c:v>3.1360714999999999</c:v>
                      </c:pt>
                      <c:pt idx="111">
                        <c:v>3.0000001428571426</c:v>
                      </c:pt>
                      <c:pt idx="112">
                        <c:v>2.8114286428571433</c:v>
                      </c:pt>
                      <c:pt idx="113">
                        <c:v>2.4125000000000001</c:v>
                      </c:pt>
                      <c:pt idx="114">
                        <c:v>2.445357142857143</c:v>
                      </c:pt>
                      <c:pt idx="115">
                        <c:v>2.5257142857142858</c:v>
                      </c:pt>
                      <c:pt idx="116">
                        <c:v>2.8410714285714289</c:v>
                      </c:pt>
                      <c:pt idx="117">
                        <c:v>3.0875000000000008</c:v>
                      </c:pt>
                      <c:pt idx="118">
                        <c:v>3.0096428571428575</c:v>
                      </c:pt>
                      <c:pt idx="119">
                        <c:v>3.090357142857143</c:v>
                      </c:pt>
                      <c:pt idx="120">
                        <c:v>3.243928642857143</c:v>
                      </c:pt>
                      <c:pt idx="121">
                        <c:v>3.2825001428571432</c:v>
                      </c:pt>
                      <c:pt idx="122">
                        <c:v>3.3857143571428572</c:v>
                      </c:pt>
                      <c:pt idx="123">
                        <c:v>3.6778572142857149</c:v>
                      </c:pt>
                      <c:pt idx="124">
                        <c:v>3.794285785714286</c:v>
                      </c:pt>
                      <c:pt idx="125">
                        <c:v>4.453214428571429</c:v>
                      </c:pt>
                      <c:pt idx="126">
                        <c:v>4.8539287142857148</c:v>
                      </c:pt>
                      <c:pt idx="127">
                        <c:v>5.4553573571428577</c:v>
                      </c:pt>
                      <c:pt idx="128">
                        <c:v>5.9828574285714291</c:v>
                      </c:pt>
                      <c:pt idx="129">
                        <c:v>6.115357357142857</c:v>
                      </c:pt>
                      <c:pt idx="130">
                        <c:v>5.9735715714285726</c:v>
                      </c:pt>
                      <c:pt idx="131">
                        <c:v>6.7867857857142866</c:v>
                      </c:pt>
                      <c:pt idx="132">
                        <c:v>6.5839286428571437</c:v>
                      </c:pt>
                      <c:pt idx="133">
                        <c:v>6.2767857857142868</c:v>
                      </c:pt>
                      <c:pt idx="134">
                        <c:v>5.9953571428571433</c:v>
                      </c:pt>
                      <c:pt idx="135">
                        <c:v>5.7235713571428581</c:v>
                      </c:pt>
                      <c:pt idx="136">
                        <c:v>5.5024999999999995</c:v>
                      </c:pt>
                      <c:pt idx="137">
                        <c:v>5.0471428571428572</c:v>
                      </c:pt>
                      <c:pt idx="138">
                        <c:v>4.7053571428571432</c:v>
                      </c:pt>
                      <c:pt idx="139">
                        <c:v>3.8721427857142854</c:v>
                      </c:pt>
                      <c:pt idx="140">
                        <c:v>3.3746427857142862</c:v>
                      </c:pt>
                      <c:pt idx="141">
                        <c:v>2.6810712857142858</c:v>
                      </c:pt>
                      <c:pt idx="142">
                        <c:v>1.9728569285714284</c:v>
                      </c:pt>
                      <c:pt idx="143">
                        <c:v>1.5828570000000002</c:v>
                      </c:pt>
                      <c:pt idx="144">
                        <c:v>1.2203570714285714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E97-40C9-931D-70DF8638B66E}"/>
                  </c:ext>
                </c:extLst>
              </c15:ser>
            </c15:filteredLineSeries>
            <c15:filteredLineSeries>
              <c15:ser>
                <c:idx val="12"/>
                <c:order val="12"/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monthly'!$A$4:$A$302</c15:sqref>
                        </c15:formulaRef>
                      </c:ext>
                    </c:extLst>
                    <c:numCache>
                      <c:formatCode>General</c:formatCode>
                      <c:ptCount val="299"/>
                      <c:pt idx="0">
                        <c:v>43586</c:v>
                      </c:pt>
                      <c:pt idx="1">
                        <c:v>43556</c:v>
                      </c:pt>
                      <c:pt idx="2">
                        <c:v>43525</c:v>
                      </c:pt>
                      <c:pt idx="3">
                        <c:v>43497</c:v>
                      </c:pt>
                      <c:pt idx="4">
                        <c:v>43466</c:v>
                      </c:pt>
                      <c:pt idx="5">
                        <c:v>43435</c:v>
                      </c:pt>
                      <c:pt idx="6">
                        <c:v>43405</c:v>
                      </c:pt>
                      <c:pt idx="7">
                        <c:v>43374</c:v>
                      </c:pt>
                      <c:pt idx="8">
                        <c:v>43344</c:v>
                      </c:pt>
                      <c:pt idx="9">
                        <c:v>43313</c:v>
                      </c:pt>
                      <c:pt idx="10">
                        <c:v>43282</c:v>
                      </c:pt>
                      <c:pt idx="11">
                        <c:v>43252</c:v>
                      </c:pt>
                      <c:pt idx="12">
                        <c:v>43221</c:v>
                      </c:pt>
                      <c:pt idx="13">
                        <c:v>43191</c:v>
                      </c:pt>
                      <c:pt idx="14">
                        <c:v>43160</c:v>
                      </c:pt>
                      <c:pt idx="15">
                        <c:v>43132</c:v>
                      </c:pt>
                      <c:pt idx="16">
                        <c:v>43101</c:v>
                      </c:pt>
                      <c:pt idx="17">
                        <c:v>43070</c:v>
                      </c:pt>
                      <c:pt idx="18">
                        <c:v>43040</c:v>
                      </c:pt>
                      <c:pt idx="19">
                        <c:v>43009</c:v>
                      </c:pt>
                      <c:pt idx="20">
                        <c:v>42979</c:v>
                      </c:pt>
                      <c:pt idx="21">
                        <c:v>42948</c:v>
                      </c:pt>
                      <c:pt idx="22">
                        <c:v>42917</c:v>
                      </c:pt>
                      <c:pt idx="23">
                        <c:v>42887</c:v>
                      </c:pt>
                      <c:pt idx="24">
                        <c:v>42856</c:v>
                      </c:pt>
                      <c:pt idx="25">
                        <c:v>42826</c:v>
                      </c:pt>
                      <c:pt idx="26">
                        <c:v>42795</c:v>
                      </c:pt>
                      <c:pt idx="27">
                        <c:v>42767</c:v>
                      </c:pt>
                      <c:pt idx="28">
                        <c:v>42736</c:v>
                      </c:pt>
                      <c:pt idx="29">
                        <c:v>42705</c:v>
                      </c:pt>
                      <c:pt idx="30">
                        <c:v>42675</c:v>
                      </c:pt>
                      <c:pt idx="31">
                        <c:v>42644</c:v>
                      </c:pt>
                      <c:pt idx="32">
                        <c:v>42614</c:v>
                      </c:pt>
                      <c:pt idx="33">
                        <c:v>42583</c:v>
                      </c:pt>
                      <c:pt idx="34">
                        <c:v>42552</c:v>
                      </c:pt>
                      <c:pt idx="35">
                        <c:v>42522</c:v>
                      </c:pt>
                      <c:pt idx="36">
                        <c:v>42491</c:v>
                      </c:pt>
                      <c:pt idx="37">
                        <c:v>42461</c:v>
                      </c:pt>
                      <c:pt idx="38">
                        <c:v>42430</c:v>
                      </c:pt>
                      <c:pt idx="39">
                        <c:v>42401</c:v>
                      </c:pt>
                      <c:pt idx="40">
                        <c:v>42370</c:v>
                      </c:pt>
                      <c:pt idx="41">
                        <c:v>42339</c:v>
                      </c:pt>
                      <c:pt idx="42">
                        <c:v>42309</c:v>
                      </c:pt>
                      <c:pt idx="43">
                        <c:v>42278</c:v>
                      </c:pt>
                      <c:pt idx="44">
                        <c:v>42248</c:v>
                      </c:pt>
                      <c:pt idx="45">
                        <c:v>42217</c:v>
                      </c:pt>
                      <c:pt idx="46">
                        <c:v>42186</c:v>
                      </c:pt>
                      <c:pt idx="47">
                        <c:v>42156</c:v>
                      </c:pt>
                      <c:pt idx="48">
                        <c:v>42125</c:v>
                      </c:pt>
                      <c:pt idx="49">
                        <c:v>42095</c:v>
                      </c:pt>
                      <c:pt idx="50">
                        <c:v>42064</c:v>
                      </c:pt>
                      <c:pt idx="51">
                        <c:v>42036</c:v>
                      </c:pt>
                      <c:pt idx="52">
                        <c:v>42005</c:v>
                      </c:pt>
                      <c:pt idx="53">
                        <c:v>41974</c:v>
                      </c:pt>
                      <c:pt idx="54">
                        <c:v>41944</c:v>
                      </c:pt>
                      <c:pt idx="55">
                        <c:v>41913</c:v>
                      </c:pt>
                      <c:pt idx="56">
                        <c:v>41883</c:v>
                      </c:pt>
                      <c:pt idx="57">
                        <c:v>41852</c:v>
                      </c:pt>
                      <c:pt idx="58">
                        <c:v>41821</c:v>
                      </c:pt>
                      <c:pt idx="59">
                        <c:v>41791</c:v>
                      </c:pt>
                      <c:pt idx="60">
                        <c:v>41760</c:v>
                      </c:pt>
                      <c:pt idx="61">
                        <c:v>41730</c:v>
                      </c:pt>
                      <c:pt idx="62">
                        <c:v>41699</c:v>
                      </c:pt>
                      <c:pt idx="63">
                        <c:v>41671</c:v>
                      </c:pt>
                      <c:pt idx="64">
                        <c:v>41640</c:v>
                      </c:pt>
                      <c:pt idx="65">
                        <c:v>41609</c:v>
                      </c:pt>
                      <c:pt idx="66">
                        <c:v>41579</c:v>
                      </c:pt>
                      <c:pt idx="67">
                        <c:v>41548</c:v>
                      </c:pt>
                      <c:pt idx="68">
                        <c:v>41518</c:v>
                      </c:pt>
                      <c:pt idx="69">
                        <c:v>41487</c:v>
                      </c:pt>
                      <c:pt idx="70">
                        <c:v>41456</c:v>
                      </c:pt>
                      <c:pt idx="71">
                        <c:v>41426</c:v>
                      </c:pt>
                      <c:pt idx="72">
                        <c:v>41395</c:v>
                      </c:pt>
                      <c:pt idx="73">
                        <c:v>41365</c:v>
                      </c:pt>
                      <c:pt idx="74">
                        <c:v>41334</c:v>
                      </c:pt>
                      <c:pt idx="75">
                        <c:v>41306</c:v>
                      </c:pt>
                      <c:pt idx="76">
                        <c:v>41275</c:v>
                      </c:pt>
                      <c:pt idx="77">
                        <c:v>41244</c:v>
                      </c:pt>
                      <c:pt idx="78">
                        <c:v>41214</c:v>
                      </c:pt>
                      <c:pt idx="79">
                        <c:v>41183</c:v>
                      </c:pt>
                      <c:pt idx="80">
                        <c:v>41153</c:v>
                      </c:pt>
                      <c:pt idx="81">
                        <c:v>41122</c:v>
                      </c:pt>
                      <c:pt idx="82">
                        <c:v>41091</c:v>
                      </c:pt>
                      <c:pt idx="83">
                        <c:v>41061</c:v>
                      </c:pt>
                      <c:pt idx="84">
                        <c:v>41030</c:v>
                      </c:pt>
                      <c:pt idx="85">
                        <c:v>41000</c:v>
                      </c:pt>
                      <c:pt idx="86">
                        <c:v>40969</c:v>
                      </c:pt>
                      <c:pt idx="87">
                        <c:v>40940</c:v>
                      </c:pt>
                      <c:pt idx="88">
                        <c:v>40909</c:v>
                      </c:pt>
                      <c:pt idx="89">
                        <c:v>40878</c:v>
                      </c:pt>
                      <c:pt idx="90">
                        <c:v>40848</c:v>
                      </c:pt>
                      <c:pt idx="91">
                        <c:v>40817</c:v>
                      </c:pt>
                      <c:pt idx="92">
                        <c:v>40787</c:v>
                      </c:pt>
                      <c:pt idx="93">
                        <c:v>40756</c:v>
                      </c:pt>
                      <c:pt idx="94">
                        <c:v>40725</c:v>
                      </c:pt>
                      <c:pt idx="95">
                        <c:v>40695</c:v>
                      </c:pt>
                      <c:pt idx="96">
                        <c:v>40664</c:v>
                      </c:pt>
                      <c:pt idx="97">
                        <c:v>40634</c:v>
                      </c:pt>
                      <c:pt idx="98">
                        <c:v>40603</c:v>
                      </c:pt>
                      <c:pt idx="99">
                        <c:v>40575</c:v>
                      </c:pt>
                      <c:pt idx="100">
                        <c:v>40544</c:v>
                      </c:pt>
                      <c:pt idx="101">
                        <c:v>40513</c:v>
                      </c:pt>
                      <c:pt idx="102">
                        <c:v>40483</c:v>
                      </c:pt>
                      <c:pt idx="103">
                        <c:v>40452</c:v>
                      </c:pt>
                      <c:pt idx="104">
                        <c:v>40422</c:v>
                      </c:pt>
                      <c:pt idx="105">
                        <c:v>40391</c:v>
                      </c:pt>
                      <c:pt idx="106">
                        <c:v>40360</c:v>
                      </c:pt>
                      <c:pt idx="107">
                        <c:v>40330</c:v>
                      </c:pt>
                      <c:pt idx="108">
                        <c:v>40299</c:v>
                      </c:pt>
                      <c:pt idx="109">
                        <c:v>40269</c:v>
                      </c:pt>
                      <c:pt idx="110">
                        <c:v>40238</c:v>
                      </c:pt>
                      <c:pt idx="111">
                        <c:v>40210</c:v>
                      </c:pt>
                      <c:pt idx="112">
                        <c:v>40179</c:v>
                      </c:pt>
                      <c:pt idx="113">
                        <c:v>40148</c:v>
                      </c:pt>
                      <c:pt idx="114">
                        <c:v>40118</c:v>
                      </c:pt>
                      <c:pt idx="115">
                        <c:v>40087</c:v>
                      </c:pt>
                      <c:pt idx="116">
                        <c:v>40057</c:v>
                      </c:pt>
                      <c:pt idx="117">
                        <c:v>40026</c:v>
                      </c:pt>
                      <c:pt idx="118">
                        <c:v>39995</c:v>
                      </c:pt>
                      <c:pt idx="119">
                        <c:v>39965</c:v>
                      </c:pt>
                      <c:pt idx="120">
                        <c:v>39934</c:v>
                      </c:pt>
                      <c:pt idx="121">
                        <c:v>39904</c:v>
                      </c:pt>
                      <c:pt idx="122">
                        <c:v>39873</c:v>
                      </c:pt>
                      <c:pt idx="123">
                        <c:v>39845</c:v>
                      </c:pt>
                      <c:pt idx="124">
                        <c:v>39814</c:v>
                      </c:pt>
                      <c:pt idx="125">
                        <c:v>39783</c:v>
                      </c:pt>
                      <c:pt idx="126">
                        <c:v>39753</c:v>
                      </c:pt>
                      <c:pt idx="127">
                        <c:v>39722</c:v>
                      </c:pt>
                      <c:pt idx="128">
                        <c:v>39692</c:v>
                      </c:pt>
                      <c:pt idx="129">
                        <c:v>39661</c:v>
                      </c:pt>
                      <c:pt idx="130">
                        <c:v>39630</c:v>
                      </c:pt>
                      <c:pt idx="131">
                        <c:v>39600</c:v>
                      </c:pt>
                      <c:pt idx="132">
                        <c:v>39569</c:v>
                      </c:pt>
                      <c:pt idx="133">
                        <c:v>39539</c:v>
                      </c:pt>
                      <c:pt idx="134">
                        <c:v>39508</c:v>
                      </c:pt>
                      <c:pt idx="135">
                        <c:v>39479</c:v>
                      </c:pt>
                      <c:pt idx="136">
                        <c:v>39448</c:v>
                      </c:pt>
                      <c:pt idx="137">
                        <c:v>39417</c:v>
                      </c:pt>
                      <c:pt idx="138">
                        <c:v>39387</c:v>
                      </c:pt>
                      <c:pt idx="139">
                        <c:v>39356</c:v>
                      </c:pt>
                      <c:pt idx="140">
                        <c:v>39326</c:v>
                      </c:pt>
                      <c:pt idx="141">
                        <c:v>39295</c:v>
                      </c:pt>
                      <c:pt idx="142">
                        <c:v>39264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'[1]ATR monthly'!$N$2:$N$302</c15:sqref>
                        </c15:formulaRef>
                      </c:ext>
                    </c:extLst>
                    <c:numCache>
                      <c:formatCode>General</c:formatCode>
                      <c:ptCount val="301"/>
                      <c:pt idx="0">
                        <c:v>0.13219749719835699</c:v>
                      </c:pt>
                      <c:pt idx="1">
                        <c:v>0.14420963549682123</c:v>
                      </c:pt>
                      <c:pt idx="2">
                        <c:v>0.1298992275817952</c:v>
                      </c:pt>
                      <c:pt idx="3">
                        <c:v>0.13611139299058264</c:v>
                      </c:pt>
                      <c:pt idx="4">
                        <c:v>0.14344238005486673</c:v>
                      </c:pt>
                      <c:pt idx="5">
                        <c:v>0.13631738299923948</c:v>
                      </c:pt>
                      <c:pt idx="6">
                        <c:v>0.16857717539627295</c:v>
                      </c:pt>
                      <c:pt idx="7">
                        <c:v>0.132804984358707</c:v>
                      </c:pt>
                      <c:pt idx="8">
                        <c:v>0.117363479169261</c:v>
                      </c:pt>
                      <c:pt idx="9">
                        <c:v>9.2325114304179834E-2</c:v>
                      </c:pt>
                      <c:pt idx="10">
                        <c:v>8.6419054440938919E-2</c:v>
                      </c:pt>
                      <c:pt idx="11">
                        <c:v>0.10612650369683567</c:v>
                      </c:pt>
                      <c:pt idx="12">
                        <c:v>8.6184025243821044E-2</c:v>
                      </c:pt>
                      <c:pt idx="13">
                        <c:v>9.1744486838380532E-2</c:v>
                      </c:pt>
                      <c:pt idx="14">
                        <c:v>9.0655740722215841E-2</c:v>
                      </c:pt>
                      <c:pt idx="15">
                        <c:v>0.10464312281925994</c:v>
                      </c:pt>
                      <c:pt idx="16">
                        <c:v>0.10642423688444227</c:v>
                      </c:pt>
                      <c:pt idx="17">
                        <c:v>0.10602836106140177</c:v>
                      </c:pt>
                      <c:pt idx="18">
                        <c:v>0.11491767394505872</c:v>
                      </c:pt>
                      <c:pt idx="19">
                        <c:v>0.13251400425191034</c:v>
                      </c:pt>
                      <c:pt idx="20">
                        <c:v>0.1349346658657144</c:v>
                      </c:pt>
                      <c:pt idx="21">
                        <c:v>0.14507457439519297</c:v>
                      </c:pt>
                      <c:pt idx="22">
                        <c:v>0.14912260572208366</c:v>
                      </c:pt>
                      <c:pt idx="23">
                        <c:v>0.1479500719274229</c:v>
                      </c:pt>
                      <c:pt idx="24">
                        <c:v>0.15516086628686324</c:v>
                      </c:pt>
                      <c:pt idx="25">
                        <c:v>0.1957737888070081</c:v>
                      </c:pt>
                      <c:pt idx="26">
                        <c:v>0.17716537353562503</c:v>
                      </c:pt>
                      <c:pt idx="27">
                        <c:v>0.17889356648777316</c:v>
                      </c:pt>
                      <c:pt idx="28">
                        <c:v>0.14567756978492749</c:v>
                      </c:pt>
                      <c:pt idx="29">
                        <c:v>0.13464818386492691</c:v>
                      </c:pt>
                      <c:pt idx="30">
                        <c:v>0.14434119216435565</c:v>
                      </c:pt>
                      <c:pt idx="31">
                        <c:v>0.17406627387729745</c:v>
                      </c:pt>
                      <c:pt idx="32">
                        <c:v>0.15873987617718863</c:v>
                      </c:pt>
                      <c:pt idx="33">
                        <c:v>0.16413800839023568</c:v>
                      </c:pt>
                      <c:pt idx="34">
                        <c:v>0.13495098628589663</c:v>
                      </c:pt>
                      <c:pt idx="35">
                        <c:v>0.12159427412061824</c:v>
                      </c:pt>
                      <c:pt idx="36">
                        <c:v>0.12934103704107389</c:v>
                      </c:pt>
                      <c:pt idx="37">
                        <c:v>0.14966779069767441</c:v>
                      </c:pt>
                      <c:pt idx="38">
                        <c:v>0.14417850975359839</c:v>
                      </c:pt>
                      <c:pt idx="39">
                        <c:v>0.14308112907364084</c:v>
                      </c:pt>
                      <c:pt idx="40">
                        <c:v>0.14745883097298634</c:v>
                      </c:pt>
                      <c:pt idx="41">
                        <c:v>0.15511370612244899</c:v>
                      </c:pt>
                      <c:pt idx="42">
                        <c:v>0.1817698254445535</c:v>
                      </c:pt>
                      <c:pt idx="43">
                        <c:v>0.19824207616707615</c:v>
                      </c:pt>
                      <c:pt idx="44">
                        <c:v>0.18983934479013118</c:v>
                      </c:pt>
                      <c:pt idx="45">
                        <c:v>0.18200521454112037</c:v>
                      </c:pt>
                      <c:pt idx="46">
                        <c:v>0.14210669259107653</c:v>
                      </c:pt>
                      <c:pt idx="47">
                        <c:v>0.1295794837005789</c:v>
                      </c:pt>
                      <c:pt idx="48">
                        <c:v>0.12189286756736153</c:v>
                      </c:pt>
                      <c:pt idx="49">
                        <c:v>0.13087932038917793</c:v>
                      </c:pt>
                      <c:pt idx="50">
                        <c:v>0.12513972892475697</c:v>
                      </c:pt>
                      <c:pt idx="51">
                        <c:v>0.12416129613999728</c:v>
                      </c:pt>
                      <c:pt idx="52">
                        <c:v>0.11815550852551233</c:v>
                      </c:pt>
                      <c:pt idx="53">
                        <c:v>0.12881729275241999</c:v>
                      </c:pt>
                      <c:pt idx="54">
                        <c:v>0.1653786410980207</c:v>
                      </c:pt>
                      <c:pt idx="55">
                        <c:v>0.17997213932886189</c:v>
                      </c:pt>
                      <c:pt idx="56">
                        <c:v>0.20236670200759257</c:v>
                      </c:pt>
                      <c:pt idx="57">
                        <c:v>0.20697546799207486</c:v>
                      </c:pt>
                      <c:pt idx="58">
                        <c:v>0.21959784662554815</c:v>
                      </c:pt>
                      <c:pt idx="59">
                        <c:v>0.22693530063524892</c:v>
                      </c:pt>
                      <c:pt idx="60">
                        <c:v>0.25037147543833466</c:v>
                      </c:pt>
                      <c:pt idx="61">
                        <c:v>0.2297565894189374</c:v>
                      </c:pt>
                      <c:pt idx="62">
                        <c:v>0.23215848136136308</c:v>
                      </c:pt>
                      <c:pt idx="63">
                        <c:v>0.20759989939081236</c:v>
                      </c:pt>
                      <c:pt idx="64">
                        <c:v>0.21148629725829726</c:v>
                      </c:pt>
                      <c:pt idx="65">
                        <c:v>0.23666149999999994</c:v>
                      </c:pt>
                      <c:pt idx="66">
                        <c:v>0.18690154000236589</c:v>
                      </c:pt>
                      <c:pt idx="67">
                        <c:v>0.15080492692030839</c:v>
                      </c:pt>
                      <c:pt idx="68">
                        <c:v>0.14968502301050535</c:v>
                      </c:pt>
                      <c:pt idx="69">
                        <c:v>0.15003524893161993</c:v>
                      </c:pt>
                      <c:pt idx="70">
                        <c:v>0.1571568404742712</c:v>
                      </c:pt>
                      <c:pt idx="71">
                        <c:v>0.15759604211505962</c:v>
                      </c:pt>
                      <c:pt idx="72">
                        <c:v>0.17838615077225892</c:v>
                      </c:pt>
                      <c:pt idx="73">
                        <c:v>0.15563526077759757</c:v>
                      </c:pt>
                      <c:pt idx="74">
                        <c:v>0.14667543699837141</c:v>
                      </c:pt>
                      <c:pt idx="75">
                        <c:v>0.18229009407975677</c:v>
                      </c:pt>
                      <c:pt idx="76">
                        <c:v>0.15994115058578334</c:v>
                      </c:pt>
                      <c:pt idx="77">
                        <c:v>0.16280844119690963</c:v>
                      </c:pt>
                      <c:pt idx="78">
                        <c:v>0.14815017255489954</c:v>
                      </c:pt>
                      <c:pt idx="79">
                        <c:v>0.15683016454098553</c:v>
                      </c:pt>
                      <c:pt idx="80">
                        <c:v>0.17041545010494377</c:v>
                      </c:pt>
                      <c:pt idx="81">
                        <c:v>0.1646916032363463</c:v>
                      </c:pt>
                      <c:pt idx="82">
                        <c:v>0.19503483717440701</c:v>
                      </c:pt>
                      <c:pt idx="83">
                        <c:v>0.21837091228070171</c:v>
                      </c:pt>
                      <c:pt idx="84">
                        <c:v>0.21154305590878938</c:v>
                      </c:pt>
                      <c:pt idx="85">
                        <c:v>0.17668559746966345</c:v>
                      </c:pt>
                      <c:pt idx="86">
                        <c:v>0.16086161523448816</c:v>
                      </c:pt>
                      <c:pt idx="87">
                        <c:v>0.15377063047774425</c:v>
                      </c:pt>
                      <c:pt idx="88">
                        <c:v>0.16997598411457174</c:v>
                      </c:pt>
                      <c:pt idx="89">
                        <c:v>0.17304106449729945</c:v>
                      </c:pt>
                      <c:pt idx="90">
                        <c:v>0.24139848270676681</c:v>
                      </c:pt>
                      <c:pt idx="91">
                        <c:v>0.25223106569118275</c:v>
                      </c:pt>
                      <c:pt idx="92">
                        <c:v>0.18615849806383869</c:v>
                      </c:pt>
                      <c:pt idx="93">
                        <c:v>0.20384671428571421</c:v>
                      </c:pt>
                      <c:pt idx="94">
                        <c:v>0.16387514801619713</c:v>
                      </c:pt>
                      <c:pt idx="95">
                        <c:v>0.13219760214760959</c:v>
                      </c:pt>
                      <c:pt idx="96">
                        <c:v>0.13059252369880159</c:v>
                      </c:pt>
                      <c:pt idx="97">
                        <c:v>0.15475000845178649</c:v>
                      </c:pt>
                      <c:pt idx="98">
                        <c:v>0.12214164814994677</c:v>
                      </c:pt>
                      <c:pt idx="99">
                        <c:v>0.13707532147387905</c:v>
                      </c:pt>
                      <c:pt idx="100">
                        <c:v>0.14725982108634983</c:v>
                      </c:pt>
                      <c:pt idx="101">
                        <c:v>0.15045373443445925</c:v>
                      </c:pt>
                      <c:pt idx="102">
                        <c:v>0.13922343483004959</c:v>
                      </c:pt>
                      <c:pt idx="103">
                        <c:v>0.17315857861288567</c:v>
                      </c:pt>
                      <c:pt idx="104">
                        <c:v>0.18654895666131621</c:v>
                      </c:pt>
                      <c:pt idx="105">
                        <c:v>0.17670504871567763</c:v>
                      </c:pt>
                      <c:pt idx="106">
                        <c:v>0.23591702597842634</c:v>
                      </c:pt>
                      <c:pt idx="107">
                        <c:v>0.17334826152108146</c:v>
                      </c:pt>
                      <c:pt idx="108">
                        <c:v>0.17451676130032345</c:v>
                      </c:pt>
                      <c:pt idx="109">
                        <c:v>0.16068783421516758</c:v>
                      </c:pt>
                      <c:pt idx="110">
                        <c:v>0.16449364466332839</c:v>
                      </c:pt>
                      <c:pt idx="111">
                        <c:v>0.14409222588170714</c:v>
                      </c:pt>
                      <c:pt idx="112">
                        <c:v>0.19382479440586992</c:v>
                      </c:pt>
                      <c:pt idx="113">
                        <c:v>0.1704946996466431</c:v>
                      </c:pt>
                      <c:pt idx="114">
                        <c:v>0.15842935813781295</c:v>
                      </c:pt>
                      <c:pt idx="115">
                        <c:v>0.19280261723009814</c:v>
                      </c:pt>
                      <c:pt idx="116">
                        <c:v>0.22441322500564209</c:v>
                      </c:pt>
                      <c:pt idx="117">
                        <c:v>0.27323008849557529</c:v>
                      </c:pt>
                      <c:pt idx="118">
                        <c:v>0.30308588692274496</c:v>
                      </c:pt>
                      <c:pt idx="119">
                        <c:v>0.34109902239041312</c:v>
                      </c:pt>
                      <c:pt idx="120">
                        <c:v>0.49001943245576179</c:v>
                      </c:pt>
                      <c:pt idx="121">
                        <c:v>0.50422429229756427</c:v>
                      </c:pt>
                      <c:pt idx="122">
                        <c:v>0.48332824513102884</c:v>
                      </c:pt>
                      <c:pt idx="123">
                        <c:v>0.82834621943371944</c:v>
                      </c:pt>
                      <c:pt idx="124">
                        <c:v>1.3502796390442298</c:v>
                      </c:pt>
                      <c:pt idx="125">
                        <c:v>1.3059279849183076</c:v>
                      </c:pt>
                      <c:pt idx="126">
                        <c:v>1.2211141419586704</c:v>
                      </c:pt>
                      <c:pt idx="127">
                        <c:v>1.1318168790752816</c:v>
                      </c:pt>
                      <c:pt idx="128">
                        <c:v>0.88898327319040549</c:v>
                      </c:pt>
                      <c:pt idx="129">
                        <c:v>0.53667023757287036</c:v>
                      </c:pt>
                      <c:pt idx="130">
                        <c:v>0.60066079149608576</c:v>
                      </c:pt>
                      <c:pt idx="131">
                        <c:v>0.60300184679824842</c:v>
                      </c:pt>
                      <c:pt idx="132">
                        <c:v>0.45913030982267389</c:v>
                      </c:pt>
                      <c:pt idx="133">
                        <c:v>0.38366658936721865</c:v>
                      </c:pt>
                      <c:pt idx="134">
                        <c:v>0.38592578969148011</c:v>
                      </c:pt>
                      <c:pt idx="135">
                        <c:v>0.39135530647130656</c:v>
                      </c:pt>
                      <c:pt idx="136">
                        <c:v>0.38736360436466027</c:v>
                      </c:pt>
                      <c:pt idx="137">
                        <c:v>0.29873588973914517</c:v>
                      </c:pt>
                      <c:pt idx="138">
                        <c:v>0.1985801706206855</c:v>
                      </c:pt>
                      <c:pt idx="139">
                        <c:v>0.20762159708923783</c:v>
                      </c:pt>
                      <c:pt idx="140">
                        <c:v>0.13312200338123417</c:v>
                      </c:pt>
                      <c:pt idx="141">
                        <c:v>0.12519594492264025</c:v>
                      </c:pt>
                      <c:pt idx="142">
                        <c:v>0.1160504075630252</c:v>
                      </c:pt>
                      <c:pt idx="143">
                        <c:v>9.5988902365069753E-2</c:v>
                      </c:pt>
                      <c:pt idx="144">
                        <c:v>9.7628565714285714E-2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E97-40C9-931D-70DF8638B66E}"/>
                  </c:ext>
                </c:extLst>
              </c15:ser>
            </c15:filteredLineSeries>
          </c:ext>
        </c:extLst>
      </c:lineChart>
      <c:catAx>
        <c:axId val="803460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2472"/>
        <c:crosses val="autoZero"/>
        <c:auto val="1"/>
        <c:lblAlgn val="ctr"/>
        <c:lblOffset val="100"/>
        <c:noMultiLvlLbl val="1"/>
      </c:catAx>
      <c:valAx>
        <c:axId val="80346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7</xdr:row>
      <xdr:rowOff>0</xdr:rowOff>
    </xdr:from>
    <xdr:to>
      <xdr:col>14</xdr:col>
      <xdr:colOff>78441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386ED8-6FB6-4076-9CAD-A557FF847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784411</xdr:colOff>
      <xdr:row>27</xdr:row>
      <xdr:rowOff>201705</xdr:rowOff>
    </xdr:from>
    <xdr:to>
      <xdr:col>13</xdr:col>
      <xdr:colOff>201705</xdr:colOff>
      <xdr:row>50</xdr:row>
      <xdr:rowOff>56028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3288263-3627-4610-B850-0B8DEEFA21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134471</xdr:colOff>
      <xdr:row>13</xdr:row>
      <xdr:rowOff>44823</xdr:rowOff>
    </xdr:from>
    <xdr:to>
      <xdr:col>13</xdr:col>
      <xdr:colOff>224118</xdr:colOff>
      <xdr:row>13</xdr:row>
      <xdr:rowOff>44823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ED53243-D43E-42DB-8EFF-24FEA231FE8D}"/>
            </a:ext>
          </a:extLst>
        </xdr:cNvPr>
        <xdr:cNvCxnSpPr/>
      </xdr:nvCxnSpPr>
      <xdr:spPr>
        <a:xfrm>
          <a:off x="6824383" y="2655794"/>
          <a:ext cx="3104029" cy="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750794</xdr:colOff>
      <xdr:row>15</xdr:row>
      <xdr:rowOff>89647</xdr:rowOff>
    </xdr:from>
    <xdr:to>
      <xdr:col>13</xdr:col>
      <xdr:colOff>571500</xdr:colOff>
      <xdr:row>17</xdr:row>
      <xdr:rowOff>112058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DA0FBCA3-A0F9-4653-AA3F-51C4E5CD88D5}"/>
            </a:ext>
          </a:extLst>
        </xdr:cNvPr>
        <xdr:cNvCxnSpPr/>
      </xdr:nvCxnSpPr>
      <xdr:spPr>
        <a:xfrm flipV="1">
          <a:off x="8650941" y="3081618"/>
          <a:ext cx="1624853" cy="403411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0.3729</cdr:x>
      <cdr:y>0.16963</cdr:y>
    </cdr:from>
    <cdr:to>
      <cdr:x>0.93688</cdr:x>
      <cdr:y>0.16963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ED53243-D43E-42DB-8EFF-24FEA231FE8D}"/>
            </a:ext>
          </a:extLst>
        </cdr:cNvPr>
        <cdr:cNvCxnSpPr/>
      </cdr:nvCxnSpPr>
      <cdr:spPr>
        <a:xfrm xmlns:a="http://schemas.openxmlformats.org/drawingml/2006/main">
          <a:off x="2052357" y="667124"/>
          <a:ext cx="3104029" cy="0"/>
        </a:xfrm>
        <a:prstGeom xmlns:a="http://schemas.openxmlformats.org/drawingml/2006/main" prst="line">
          <a:avLst/>
        </a:prstGeom>
        <a:ln xmlns:a="http://schemas.openxmlformats.org/drawingml/2006/main" w="3810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257175</xdr:colOff>
      <xdr:row>9</xdr:row>
      <xdr:rowOff>66675</xdr:rowOff>
    </xdr:from>
    <xdr:to>
      <xdr:col>22</xdr:col>
      <xdr:colOff>561975</xdr:colOff>
      <xdr:row>23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0F0C7B-6949-4E2A-B3EF-2A994E6B8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276225</xdr:colOff>
      <xdr:row>24</xdr:row>
      <xdr:rowOff>9525</xdr:rowOff>
    </xdr:from>
    <xdr:to>
      <xdr:col>22</xdr:col>
      <xdr:colOff>581025</xdr:colOff>
      <xdr:row>38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8B0230-AB8E-4ACF-9054-B2B4D5575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257175</xdr:colOff>
      <xdr:row>9</xdr:row>
      <xdr:rowOff>66675</xdr:rowOff>
    </xdr:from>
    <xdr:to>
      <xdr:col>22</xdr:col>
      <xdr:colOff>561975</xdr:colOff>
      <xdr:row>23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1341D39-9EA0-43E0-AFD0-3605F8CF29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276225</xdr:colOff>
      <xdr:row>24</xdr:row>
      <xdr:rowOff>9525</xdr:rowOff>
    </xdr:from>
    <xdr:to>
      <xdr:col>22</xdr:col>
      <xdr:colOff>581025</xdr:colOff>
      <xdr:row>38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899DFF8-B75B-4720-B32E-A10A133CB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wuser/Desktop/Videos%20Mentoring/Videos%20Excel/Video%2030%20-%20%20ATR%20calcul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"/>
      <sheetName val="ATR daily"/>
      <sheetName val="ATR monthly"/>
      <sheetName val="ATR quarterly"/>
      <sheetName val="Recap"/>
      <sheetName val="ATRcurrencydaily2"/>
      <sheetName val="ATRcurrencydaily"/>
      <sheetName val="ATRcurrencyweekly"/>
      <sheetName val="ATRcurrencymonthly"/>
      <sheetName val="Disclaimer"/>
    </sheetNames>
    <sheetDataSet>
      <sheetData sheetId="0"/>
      <sheetData sheetId="1"/>
      <sheetData sheetId="2">
        <row r="1">
          <cell r="N1" t="str">
            <v>Average True Range Monthly %</v>
          </cell>
          <cell r="O1" t="str">
            <v>True Range Monthly %</v>
          </cell>
        </row>
        <row r="2">
          <cell r="A2">
            <v>43647</v>
          </cell>
          <cell r="B2">
            <v>182.33000200000001</v>
          </cell>
          <cell r="C2">
            <v>194.25</v>
          </cell>
          <cell r="D2">
            <v>179.30999800000001</v>
          </cell>
          <cell r="E2">
            <v>191.08999600000001</v>
          </cell>
          <cell r="F2">
            <v>191.08999600000001</v>
          </cell>
          <cell r="G2">
            <v>30817200</v>
          </cell>
          <cell r="I2">
            <v>14.940001999999993</v>
          </cell>
          <cell r="J2">
            <v>14.03999300000001</v>
          </cell>
          <cell r="K2">
            <v>0.90000899999998296</v>
          </cell>
          <cell r="L2">
            <v>14.940001999999993</v>
          </cell>
          <cell r="M2">
            <v>24.103569928571428</v>
          </cell>
          <cell r="N2">
            <v>0.13219749719835699</v>
          </cell>
        </row>
        <row r="3">
          <cell r="A3">
            <v>43617</v>
          </cell>
          <cell r="B3">
            <v>165.83000200000001</v>
          </cell>
          <cell r="C3">
            <v>190.520004</v>
          </cell>
          <cell r="D3">
            <v>162.28999300000001</v>
          </cell>
          <cell r="E3">
            <v>180.21000699999999</v>
          </cell>
          <cell r="F3">
            <v>180.21000699999999</v>
          </cell>
          <cell r="G3">
            <v>58847500</v>
          </cell>
          <cell r="I3">
            <v>28.23001099999999</v>
          </cell>
          <cell r="J3">
            <v>24.930007999999987</v>
          </cell>
          <cell r="K3">
            <v>3.3000030000000038</v>
          </cell>
          <cell r="L3">
            <v>28.23001099999999</v>
          </cell>
          <cell r="M3">
            <v>23.914284142857138</v>
          </cell>
          <cell r="N3">
            <v>0.14420963549682123</v>
          </cell>
        </row>
        <row r="4">
          <cell r="A4">
            <v>43586</v>
          </cell>
          <cell r="B4">
            <v>176.229996</v>
          </cell>
          <cell r="C4">
            <v>178.979996</v>
          </cell>
          <cell r="D4">
            <v>160.88000500000001</v>
          </cell>
          <cell r="E4">
            <v>165.58999600000001</v>
          </cell>
          <cell r="F4">
            <v>165.58999600000001</v>
          </cell>
          <cell r="G4">
            <v>34854700</v>
          </cell>
          <cell r="I4">
            <v>18.099990999999989</v>
          </cell>
          <cell r="J4">
            <v>2.6299899999999923</v>
          </cell>
          <cell r="K4">
            <v>15.470000999999996</v>
          </cell>
          <cell r="L4">
            <v>18.099990999999989</v>
          </cell>
          <cell r="M4">
            <v>22.892140357142857</v>
          </cell>
          <cell r="N4">
            <v>0.1298992275817952</v>
          </cell>
          <cell r="O4">
            <v>0.1093060658084682</v>
          </cell>
        </row>
        <row r="5">
          <cell r="A5">
            <v>43556</v>
          </cell>
          <cell r="B5">
            <v>164.759995</v>
          </cell>
          <cell r="C5">
            <v>179.5</v>
          </cell>
          <cell r="D5">
            <v>163.220001</v>
          </cell>
          <cell r="E5">
            <v>176.35000600000001</v>
          </cell>
          <cell r="F5">
            <v>176.35000600000001</v>
          </cell>
          <cell r="G5">
            <v>42570700</v>
          </cell>
          <cell r="I5">
            <v>16.279999000000004</v>
          </cell>
          <cell r="J5">
            <v>15.630005000000011</v>
          </cell>
          <cell r="K5">
            <v>0.64999399999999241</v>
          </cell>
          <cell r="L5">
            <v>16.279999000000004</v>
          </cell>
          <cell r="M5">
            <v>22.425712428571433</v>
          </cell>
          <cell r="N5">
            <v>0.13611139299058264</v>
          </cell>
          <cell r="O5">
            <v>9.2316407406303133E-2</v>
          </cell>
        </row>
        <row r="6">
          <cell r="A6">
            <v>43525</v>
          </cell>
          <cell r="B6">
            <v>152.55999800000001</v>
          </cell>
          <cell r="C6">
            <v>171.449997</v>
          </cell>
          <cell r="D6">
            <v>141.009995</v>
          </cell>
          <cell r="E6">
            <v>163.86999499999999</v>
          </cell>
          <cell r="F6">
            <v>163.86999499999999</v>
          </cell>
          <cell r="G6">
            <v>60529400</v>
          </cell>
          <cell r="I6">
            <v>30.440001999999993</v>
          </cell>
          <cell r="J6">
            <v>21.029999000000004</v>
          </cell>
          <cell r="K6">
            <v>9.410002999999989</v>
          </cell>
          <cell r="L6">
            <v>30.440001999999993</v>
          </cell>
          <cell r="M6">
            <v>21.883569214285711</v>
          </cell>
          <cell r="N6">
            <v>0.14344238005486673</v>
          </cell>
          <cell r="O6">
            <v>0.18575702037459629</v>
          </cell>
        </row>
        <row r="7">
          <cell r="A7">
            <v>43497</v>
          </cell>
          <cell r="B7">
            <v>147.449997</v>
          </cell>
          <cell r="C7">
            <v>158.66999799999999</v>
          </cell>
          <cell r="D7">
            <v>143.05999800000001</v>
          </cell>
          <cell r="E7">
            <v>150.41999799999999</v>
          </cell>
          <cell r="F7">
            <v>150.41999799999999</v>
          </cell>
          <cell r="G7">
            <v>31812200</v>
          </cell>
          <cell r="I7">
            <v>15.609999999999985</v>
          </cell>
          <cell r="J7">
            <v>10.859999999999985</v>
          </cell>
          <cell r="K7">
            <v>4.75</v>
          </cell>
          <cell r="L7">
            <v>15.609999999999985</v>
          </cell>
          <cell r="M7">
            <v>20.099997714285713</v>
          </cell>
          <cell r="N7">
            <v>0.13631738299923948</v>
          </cell>
          <cell r="O7">
            <v>0.10377609498439154</v>
          </cell>
        </row>
        <row r="8">
          <cell r="A8">
            <v>43466</v>
          </cell>
          <cell r="B8">
            <v>118.889999</v>
          </cell>
          <cell r="C8">
            <v>152.80999800000001</v>
          </cell>
          <cell r="D8">
            <v>118.279999</v>
          </cell>
          <cell r="E8">
            <v>147.80999800000001</v>
          </cell>
          <cell r="F8">
            <v>147.80999800000001</v>
          </cell>
          <cell r="G8">
            <v>53692000</v>
          </cell>
          <cell r="I8">
            <v>34.529999000000004</v>
          </cell>
          <cell r="J8">
            <v>31.19999700000001</v>
          </cell>
          <cell r="K8">
            <v>3.3300019999999932</v>
          </cell>
          <cell r="L8">
            <v>34.529999000000004</v>
          </cell>
          <cell r="M8">
            <v>20.042140214285716</v>
          </cell>
          <cell r="N8">
            <v>0.16857717539627295</v>
          </cell>
          <cell r="O8">
            <v>0.23361071285583809</v>
          </cell>
        </row>
        <row r="9">
          <cell r="A9">
            <v>43435</v>
          </cell>
          <cell r="B9">
            <v>137</v>
          </cell>
          <cell r="C9">
            <v>140.08000200000001</v>
          </cell>
          <cell r="D9">
            <v>110.709999</v>
          </cell>
          <cell r="E9">
            <v>121.610001</v>
          </cell>
          <cell r="F9">
            <v>121.610001</v>
          </cell>
          <cell r="G9">
            <v>68593500</v>
          </cell>
          <cell r="I9">
            <v>29.370003000000011</v>
          </cell>
          <cell r="J9">
            <v>7.5299990000000037</v>
          </cell>
          <cell r="K9">
            <v>21.840004000000008</v>
          </cell>
          <cell r="L9">
            <v>29.370003000000011</v>
          </cell>
          <cell r="M9">
            <v>18.194282857142859</v>
          </cell>
          <cell r="N9">
            <v>0.132804984358707</v>
          </cell>
          <cell r="O9">
            <v>0.24150976694753923</v>
          </cell>
        </row>
        <row r="10">
          <cell r="A10">
            <v>43405</v>
          </cell>
          <cell r="B10">
            <v>141.66000399999999</v>
          </cell>
          <cell r="C10">
            <v>145.449997</v>
          </cell>
          <cell r="D10">
            <v>118.519997</v>
          </cell>
          <cell r="E10">
            <v>132.550003</v>
          </cell>
          <cell r="F10">
            <v>132.550003</v>
          </cell>
          <cell r="G10">
            <v>41058300</v>
          </cell>
          <cell r="I10">
            <v>26.929999999999993</v>
          </cell>
          <cell r="J10">
            <v>4.7200009999999963</v>
          </cell>
          <cell r="K10">
            <v>22.209998999999996</v>
          </cell>
          <cell r="L10">
            <v>26.929999999999993</v>
          </cell>
          <cell r="M10">
            <v>16.625710928571429</v>
          </cell>
          <cell r="N10">
            <v>0.117363479169261</v>
          </cell>
          <cell r="O10">
            <v>0.20316861101843953</v>
          </cell>
        </row>
        <row r="11">
          <cell r="A11">
            <v>43374</v>
          </cell>
          <cell r="B11">
            <v>163.800003</v>
          </cell>
          <cell r="C11">
            <v>164.78999300000001</v>
          </cell>
          <cell r="D11">
            <v>133.13000500000001</v>
          </cell>
          <cell r="E11">
            <v>140.729996</v>
          </cell>
          <cell r="F11">
            <v>140.729996</v>
          </cell>
          <cell r="G11">
            <v>43730200</v>
          </cell>
          <cell r="I11">
            <v>31.659987999999998</v>
          </cell>
          <cell r="J11">
            <v>2.2999880000000132</v>
          </cell>
          <cell r="K11">
            <v>29.359999999999985</v>
          </cell>
          <cell r="L11">
            <v>31.659987999999998</v>
          </cell>
          <cell r="M11">
            <v>15.122854</v>
          </cell>
          <cell r="N11">
            <v>9.2325114304179834E-2</v>
          </cell>
          <cell r="O11">
            <v>0.22496972145156602</v>
          </cell>
        </row>
        <row r="12">
          <cell r="A12">
            <v>43344</v>
          </cell>
          <cell r="B12">
            <v>154.86000100000001</v>
          </cell>
          <cell r="C12">
            <v>164.13999899999999</v>
          </cell>
          <cell r="D12">
            <v>150.58999600000001</v>
          </cell>
          <cell r="E12">
            <v>162.490005</v>
          </cell>
          <cell r="F12">
            <v>162.490005</v>
          </cell>
          <cell r="G12">
            <v>33838100</v>
          </cell>
          <cell r="I12">
            <v>13.550002999999975</v>
          </cell>
          <cell r="J12">
            <v>9.2100059999999928</v>
          </cell>
          <cell r="K12">
            <v>4.3399969999999826</v>
          </cell>
          <cell r="L12">
            <v>13.550002999999975</v>
          </cell>
          <cell r="M12">
            <v>13.382854857142856</v>
          </cell>
          <cell r="N12">
            <v>8.6419054440938919E-2</v>
          </cell>
          <cell r="O12">
            <v>8.3389762958035324E-2</v>
          </cell>
        </row>
        <row r="13">
          <cell r="A13">
            <v>43313</v>
          </cell>
          <cell r="B13">
            <v>120.18</v>
          </cell>
          <cell r="C13">
            <v>159.78999300000001</v>
          </cell>
          <cell r="D13">
            <v>119.550003</v>
          </cell>
          <cell r="E13">
            <v>154.929993</v>
          </cell>
          <cell r="F13">
            <v>154.929993</v>
          </cell>
          <cell r="G13">
            <v>52715500</v>
          </cell>
          <cell r="I13">
            <v>40.239990000000006</v>
          </cell>
          <cell r="J13">
            <v>39.839996000000014</v>
          </cell>
          <cell r="K13">
            <v>0.39999399999999241</v>
          </cell>
          <cell r="L13">
            <v>40.239990000000006</v>
          </cell>
          <cell r="M13">
            <v>12.754283214285712</v>
          </cell>
          <cell r="N13">
            <v>0.10612650369683567</v>
          </cell>
          <cell r="O13">
            <v>0.25973014792558602</v>
          </cell>
        </row>
        <row r="14">
          <cell r="A14">
            <v>43282</v>
          </cell>
          <cell r="B14">
            <v>124.989998</v>
          </cell>
          <cell r="C14">
            <v>130.490005</v>
          </cell>
          <cell r="D14">
            <v>117.660004</v>
          </cell>
          <cell r="E14">
            <v>119.949997</v>
          </cell>
          <cell r="F14">
            <v>119.949997</v>
          </cell>
          <cell r="G14">
            <v>28536700</v>
          </cell>
          <cell r="I14">
            <v>12.830000999999996</v>
          </cell>
          <cell r="J14">
            <v>5.6400069999999971</v>
          </cell>
          <cell r="K14">
            <v>7.1899939999999987</v>
          </cell>
          <cell r="L14">
            <v>12.830000999999996</v>
          </cell>
          <cell r="M14">
            <v>10.772141142857143</v>
          </cell>
          <cell r="N14">
            <v>8.6184025243821044E-2</v>
          </cell>
          <cell r="O14">
            <v>0.10696124485938917</v>
          </cell>
        </row>
        <row r="15">
          <cell r="A15">
            <v>43252</v>
          </cell>
          <cell r="B15">
            <v>113.949997</v>
          </cell>
          <cell r="C15">
            <v>129.78999300000001</v>
          </cell>
          <cell r="D15">
            <v>113.199997</v>
          </cell>
          <cell r="E15">
            <v>124.849998</v>
          </cell>
          <cell r="F15">
            <v>124.849998</v>
          </cell>
          <cell r="G15">
            <v>58990600</v>
          </cell>
          <cell r="I15">
            <v>16.589996000000014</v>
          </cell>
          <cell r="J15">
            <v>24.739990000000006</v>
          </cell>
          <cell r="K15">
            <v>8.1499939999999924</v>
          </cell>
          <cell r="L15">
            <v>24.739990000000006</v>
          </cell>
          <cell r="M15">
            <v>10.454284000000001</v>
          </cell>
          <cell r="N15">
            <v>9.1744486838380532E-2</v>
          </cell>
          <cell r="O15">
            <v>0.19815771242543398</v>
          </cell>
        </row>
        <row r="16">
          <cell r="A16">
            <v>43221</v>
          </cell>
          <cell r="B16">
            <v>99.449996999999996</v>
          </cell>
          <cell r="C16">
            <v>107.68</v>
          </cell>
          <cell r="D16">
            <v>95.389999000000003</v>
          </cell>
          <cell r="E16">
            <v>105.050003</v>
          </cell>
          <cell r="F16">
            <v>105.050003</v>
          </cell>
          <cell r="G16">
            <v>41203900</v>
          </cell>
          <cell r="I16">
            <v>12.290001000000004</v>
          </cell>
          <cell r="J16">
            <v>7.879997000000003</v>
          </cell>
          <cell r="K16">
            <v>4.4100040000000007</v>
          </cell>
          <cell r="L16">
            <v>12.290001000000004</v>
          </cell>
          <cell r="M16">
            <v>9.0157131428571429</v>
          </cell>
          <cell r="N16">
            <v>9.0655740722215841E-2</v>
          </cell>
          <cell r="O16">
            <v>0.11699191479318666</v>
          </cell>
        </row>
        <row r="17">
          <cell r="A17">
            <v>43191</v>
          </cell>
          <cell r="B17">
            <v>89.010002</v>
          </cell>
          <cell r="C17">
            <v>100.57</v>
          </cell>
          <cell r="D17">
            <v>86.650002000000001</v>
          </cell>
          <cell r="E17">
            <v>99.800003000000004</v>
          </cell>
          <cell r="F17">
            <v>99.800003000000004</v>
          </cell>
          <cell r="G17">
            <v>43360900</v>
          </cell>
          <cell r="I17">
            <v>13.919997999999993</v>
          </cell>
          <cell r="J17">
            <v>11.449996999999996</v>
          </cell>
          <cell r="K17">
            <v>2.4700009999999963</v>
          </cell>
          <cell r="L17">
            <v>13.919997999999993</v>
          </cell>
          <cell r="M17">
            <v>9.3142845714285727</v>
          </cell>
          <cell r="N17">
            <v>0.10464312281925994</v>
          </cell>
          <cell r="O17">
            <v>0.13947893368299791</v>
          </cell>
        </row>
        <row r="18">
          <cell r="A18">
            <v>43160</v>
          </cell>
          <cell r="B18">
            <v>81.010002</v>
          </cell>
          <cell r="C18">
            <v>89.540001000000004</v>
          </cell>
          <cell r="D18">
            <v>77.970000999999996</v>
          </cell>
          <cell r="E18">
            <v>89.120002999999997</v>
          </cell>
          <cell r="F18">
            <v>89.120002999999997</v>
          </cell>
          <cell r="G18">
            <v>48215500</v>
          </cell>
          <cell r="I18">
            <v>11.570000000000007</v>
          </cell>
          <cell r="J18">
            <v>8.4400030000000044</v>
          </cell>
          <cell r="K18">
            <v>3.129997000000003</v>
          </cell>
          <cell r="L18">
            <v>11.570000000000007</v>
          </cell>
          <cell r="M18">
            <v>8.6214276428571424</v>
          </cell>
          <cell r="N18">
            <v>0.10642423688444227</v>
          </cell>
          <cell r="O18">
            <v>0.12982495074646719</v>
          </cell>
        </row>
        <row r="19">
          <cell r="A19">
            <v>43132</v>
          </cell>
          <cell r="B19">
            <v>77.230002999999996</v>
          </cell>
          <cell r="C19">
            <v>83.589995999999999</v>
          </cell>
          <cell r="D19">
            <v>74.900002000000001</v>
          </cell>
          <cell r="E19">
            <v>81.099997999999999</v>
          </cell>
          <cell r="F19">
            <v>81.099997999999999</v>
          </cell>
          <cell r="G19">
            <v>40966700</v>
          </cell>
          <cell r="I19">
            <v>8.6899939999999987</v>
          </cell>
          <cell r="J19">
            <v>5.379997000000003</v>
          </cell>
          <cell r="K19">
            <v>3.3099969999999956</v>
          </cell>
          <cell r="L19">
            <v>8.6899939999999987</v>
          </cell>
          <cell r="M19">
            <v>8.1885706428571421</v>
          </cell>
          <cell r="N19">
            <v>0.10602836106140177</v>
          </cell>
          <cell r="O19">
            <v>0.10715159327130931</v>
          </cell>
        </row>
        <row r="20">
          <cell r="A20">
            <v>43101</v>
          </cell>
          <cell r="B20">
            <v>77.309997999999993</v>
          </cell>
          <cell r="C20">
            <v>81.919998000000007</v>
          </cell>
          <cell r="D20">
            <v>76.449996999999996</v>
          </cell>
          <cell r="E20">
            <v>78.209998999999996</v>
          </cell>
          <cell r="F20">
            <v>78.209998999999996</v>
          </cell>
          <cell r="G20">
            <v>27941400</v>
          </cell>
          <cell r="I20">
            <v>5.4700010000000105</v>
          </cell>
          <cell r="J20">
            <v>3.3300020000000075</v>
          </cell>
          <cell r="K20">
            <v>2.1399990000000031</v>
          </cell>
          <cell r="L20">
            <v>5.4700010000000105</v>
          </cell>
          <cell r="M20">
            <v>8.8842851428571414</v>
          </cell>
          <cell r="N20">
            <v>0.11491767394505872</v>
          </cell>
          <cell r="O20">
            <v>6.9939919063290237E-2</v>
          </cell>
        </row>
        <row r="21">
          <cell r="A21">
            <v>43070</v>
          </cell>
          <cell r="B21">
            <v>66.779999000000004</v>
          </cell>
          <cell r="C21">
            <v>80.099997999999999</v>
          </cell>
          <cell r="D21">
            <v>65.300003000000004</v>
          </cell>
          <cell r="E21">
            <v>78.589995999999999</v>
          </cell>
          <cell r="F21">
            <v>78.589995999999999</v>
          </cell>
          <cell r="G21">
            <v>43953500</v>
          </cell>
          <cell r="I21">
            <v>14.799994999999996</v>
          </cell>
          <cell r="J21">
            <v>13.139999000000003</v>
          </cell>
          <cell r="K21">
            <v>1.6599959999999925</v>
          </cell>
          <cell r="L21">
            <v>14.799994999999996</v>
          </cell>
          <cell r="M21">
            <v>8.8492850714285698</v>
          </cell>
          <cell r="N21">
            <v>0.13251400425191034</v>
          </cell>
          <cell r="O21">
            <v>0.18831907053411728</v>
          </cell>
        </row>
        <row r="22">
          <cell r="A22">
            <v>43040</v>
          </cell>
          <cell r="B22">
            <v>62.209999000000003</v>
          </cell>
          <cell r="C22">
            <v>68.589995999999999</v>
          </cell>
          <cell r="D22">
            <v>59.93</v>
          </cell>
          <cell r="E22">
            <v>66.959998999999996</v>
          </cell>
          <cell r="F22">
            <v>66.959998999999996</v>
          </cell>
          <cell r="G22">
            <v>27654400</v>
          </cell>
          <cell r="I22">
            <v>8.6599959999999996</v>
          </cell>
          <cell r="J22">
            <v>7.0799979999999962</v>
          </cell>
          <cell r="K22">
            <v>1.5799980000000033</v>
          </cell>
          <cell r="L22">
            <v>8.6599959999999996</v>
          </cell>
          <cell r="M22">
            <v>8.3942854285714272</v>
          </cell>
          <cell r="N22">
            <v>0.1349346658657144</v>
          </cell>
          <cell r="O22">
            <v>0.12933088604138121</v>
          </cell>
        </row>
        <row r="23">
          <cell r="A23">
            <v>43009</v>
          </cell>
          <cell r="B23">
            <v>62.169998</v>
          </cell>
          <cell r="C23">
            <v>64.809997999999993</v>
          </cell>
          <cell r="D23">
            <v>57.400002000000001</v>
          </cell>
          <cell r="E23">
            <v>61.509998000000003</v>
          </cell>
          <cell r="F23">
            <v>61.509998000000003</v>
          </cell>
          <cell r="G23">
            <v>45834500</v>
          </cell>
          <cell r="I23">
            <v>7.4099959999999925</v>
          </cell>
          <cell r="J23">
            <v>2.5599979999999931</v>
          </cell>
          <cell r="K23">
            <v>4.8499979999999994</v>
          </cell>
          <cell r="L23">
            <v>7.4099959999999925</v>
          </cell>
          <cell r="M23">
            <v>9.0192859999999975</v>
          </cell>
          <cell r="N23">
            <v>0.14507457439519297</v>
          </cell>
          <cell r="O23">
            <v>0.12046815543710458</v>
          </cell>
        </row>
        <row r="24">
          <cell r="A24">
            <v>42979</v>
          </cell>
          <cell r="B24">
            <v>61.220001000000003</v>
          </cell>
          <cell r="C24">
            <v>63.080002</v>
          </cell>
          <cell r="D24">
            <v>57.189999</v>
          </cell>
          <cell r="E24">
            <v>62.25</v>
          </cell>
          <cell r="F24">
            <v>62.25</v>
          </cell>
          <cell r="G24">
            <v>51251300</v>
          </cell>
          <cell r="I24">
            <v>5.8900030000000001</v>
          </cell>
          <cell r="J24">
            <v>5.5300030000000007</v>
          </cell>
          <cell r="K24">
            <v>0.35999999999999943</v>
          </cell>
          <cell r="L24">
            <v>5.8900030000000001</v>
          </cell>
          <cell r="M24">
            <v>9.1292860714285684</v>
          </cell>
          <cell r="N24">
            <v>0.14912260572208366</v>
          </cell>
          <cell r="O24">
            <v>9.4618522088353418E-2</v>
          </cell>
        </row>
        <row r="25">
          <cell r="A25">
            <v>42948</v>
          </cell>
          <cell r="B25">
            <v>61.57</v>
          </cell>
          <cell r="C25">
            <v>63.860000999999997</v>
          </cell>
          <cell r="D25">
            <v>56.560001</v>
          </cell>
          <cell r="E25">
            <v>57.549999</v>
          </cell>
          <cell r="F25">
            <v>57.549999</v>
          </cell>
          <cell r="G25">
            <v>47369200</v>
          </cell>
          <cell r="I25">
            <v>7.2999999999999972</v>
          </cell>
          <cell r="J25">
            <v>2.2200019999999938</v>
          </cell>
          <cell r="K25">
            <v>5.0799980000000033</v>
          </cell>
          <cell r="L25">
            <v>7.2999999999999972</v>
          </cell>
          <cell r="M25">
            <v>9.1092859285714276</v>
          </cell>
          <cell r="N25">
            <v>0.1479500719274229</v>
          </cell>
          <cell r="O25">
            <v>0.12684622288177619</v>
          </cell>
        </row>
        <row r="26">
          <cell r="A26">
            <v>42917</v>
          </cell>
          <cell r="B26">
            <v>59.68</v>
          </cell>
          <cell r="C26">
            <v>62.259998000000003</v>
          </cell>
          <cell r="D26">
            <v>57.509998000000003</v>
          </cell>
          <cell r="E26">
            <v>61.639999000000003</v>
          </cell>
          <cell r="F26">
            <v>61.639999000000003</v>
          </cell>
          <cell r="G26">
            <v>31889300</v>
          </cell>
          <cell r="I26">
            <v>4.75</v>
          </cell>
          <cell r="J26">
            <v>2.5900000000000034</v>
          </cell>
          <cell r="K26">
            <v>2.1599999999999966</v>
          </cell>
          <cell r="L26">
            <v>4.75</v>
          </cell>
          <cell r="M26">
            <v>9.2600004999999985</v>
          </cell>
          <cell r="N26">
            <v>0.15516086628686324</v>
          </cell>
          <cell r="O26">
            <v>7.7060351671971963E-2</v>
          </cell>
        </row>
        <row r="27">
          <cell r="A27">
            <v>42887</v>
          </cell>
          <cell r="B27">
            <v>48.27</v>
          </cell>
          <cell r="C27">
            <v>60.220001000000003</v>
          </cell>
          <cell r="D27">
            <v>47.73</v>
          </cell>
          <cell r="E27">
            <v>59.669998</v>
          </cell>
          <cell r="F27">
            <v>59.669998</v>
          </cell>
          <cell r="G27">
            <v>89789600</v>
          </cell>
          <cell r="I27">
            <v>12.490001000000007</v>
          </cell>
          <cell r="J27">
            <v>11.950001</v>
          </cell>
          <cell r="K27">
            <v>0.54000000000000625</v>
          </cell>
          <cell r="L27">
            <v>12.490001000000007</v>
          </cell>
          <cell r="M27">
            <v>9.4500007857142823</v>
          </cell>
          <cell r="N27">
            <v>0.1957737888070081</v>
          </cell>
          <cell r="O27">
            <v>0.20931793897496037</v>
          </cell>
        </row>
        <row r="28">
          <cell r="A28">
            <v>42856</v>
          </cell>
          <cell r="B28">
            <v>52.07</v>
          </cell>
          <cell r="C28">
            <v>55.639999000000003</v>
          </cell>
          <cell r="D28">
            <v>47.259998000000003</v>
          </cell>
          <cell r="E28">
            <v>48.27</v>
          </cell>
          <cell r="F28">
            <v>48.27</v>
          </cell>
          <cell r="G28">
            <v>64789400</v>
          </cell>
          <cell r="I28">
            <v>8.380001</v>
          </cell>
          <cell r="J28">
            <v>3.6399990000000031</v>
          </cell>
          <cell r="K28">
            <v>4.7400019999999969</v>
          </cell>
          <cell r="L28">
            <v>8.380001</v>
          </cell>
          <cell r="M28">
            <v>9.2250009999999953</v>
          </cell>
          <cell r="N28">
            <v>0.17716537353562503</v>
          </cell>
          <cell r="O28">
            <v>0.17360681582763621</v>
          </cell>
        </row>
        <row r="29">
          <cell r="A29">
            <v>42826</v>
          </cell>
          <cell r="B29">
            <v>52.110000999999997</v>
          </cell>
          <cell r="C29">
            <v>54</v>
          </cell>
          <cell r="D29">
            <v>49.400002000000001</v>
          </cell>
          <cell r="E29">
            <v>52</v>
          </cell>
          <cell r="F29">
            <v>52</v>
          </cell>
          <cell r="G29">
            <v>78283100</v>
          </cell>
          <cell r="I29">
            <v>4.5999979999999994</v>
          </cell>
          <cell r="J29">
            <v>2.130001</v>
          </cell>
          <cell r="K29">
            <v>2.4699969999999993</v>
          </cell>
          <cell r="L29">
            <v>4.5999979999999994</v>
          </cell>
          <cell r="M29">
            <v>9.3221439285714247</v>
          </cell>
          <cell r="N29">
            <v>0.17889356648777316</v>
          </cell>
          <cell r="O29">
            <v>8.8461499999999985E-2</v>
          </cell>
        </row>
        <row r="30">
          <cell r="A30">
            <v>42795</v>
          </cell>
          <cell r="B30">
            <v>66.099997999999999</v>
          </cell>
          <cell r="C30">
            <v>66.970000999999996</v>
          </cell>
          <cell r="D30">
            <v>50.5</v>
          </cell>
          <cell r="E30">
            <v>51.869999</v>
          </cell>
          <cell r="F30">
            <v>51.869999</v>
          </cell>
          <cell r="G30">
            <v>109622300</v>
          </cell>
          <cell r="I30">
            <v>16.470000999999996</v>
          </cell>
          <cell r="J30">
            <v>1.7099989999999963</v>
          </cell>
          <cell r="K30">
            <v>14.760002</v>
          </cell>
          <cell r="L30">
            <v>16.470000999999996</v>
          </cell>
          <cell r="M30">
            <v>9.6292870714285677</v>
          </cell>
          <cell r="N30">
            <v>0.14567756978492749</v>
          </cell>
          <cell r="O30">
            <v>0.31752460608298827</v>
          </cell>
        </row>
        <row r="31">
          <cell r="A31">
            <v>42767</v>
          </cell>
          <cell r="B31">
            <v>67.870002999999997</v>
          </cell>
          <cell r="C31">
            <v>68.230002999999996</v>
          </cell>
          <cell r="D31">
            <v>64.010002</v>
          </cell>
          <cell r="E31">
            <v>65.260002</v>
          </cell>
          <cell r="F31">
            <v>65.260002</v>
          </cell>
          <cell r="G31">
            <v>21919100</v>
          </cell>
          <cell r="I31">
            <v>4.2200009999999963</v>
          </cell>
          <cell r="J31">
            <v>0.72000099999999634</v>
          </cell>
          <cell r="K31">
            <v>3.5</v>
          </cell>
          <cell r="L31">
            <v>4.2200009999999963</v>
          </cell>
          <cell r="M31">
            <v>9.1385726428571399</v>
          </cell>
          <cell r="N31">
            <v>0.13464818386492691</v>
          </cell>
          <cell r="O31">
            <v>6.4664432587666729E-2</v>
          </cell>
        </row>
        <row r="32">
          <cell r="A32">
            <v>42736</v>
          </cell>
          <cell r="B32">
            <v>65.940002000000007</v>
          </cell>
          <cell r="C32">
            <v>70.5</v>
          </cell>
          <cell r="D32">
            <v>65.089995999999999</v>
          </cell>
          <cell r="E32">
            <v>67.510002</v>
          </cell>
          <cell r="F32">
            <v>67.510002</v>
          </cell>
          <cell r="G32">
            <v>34549100</v>
          </cell>
          <cell r="I32">
            <v>5.4100040000000007</v>
          </cell>
          <cell r="J32">
            <v>5.5100020000000001</v>
          </cell>
          <cell r="K32">
            <v>9.9997999999999365E-2</v>
          </cell>
          <cell r="L32">
            <v>5.5100020000000001</v>
          </cell>
          <cell r="M32">
            <v>9.5178584999999973</v>
          </cell>
          <cell r="N32">
            <v>0.14434119216435565</v>
          </cell>
          <cell r="O32">
            <v>8.1617565349798096E-2</v>
          </cell>
        </row>
        <row r="33">
          <cell r="A33">
            <v>42705</v>
          </cell>
          <cell r="B33">
            <v>56.759998000000003</v>
          </cell>
          <cell r="C33">
            <v>72.699996999999996</v>
          </cell>
          <cell r="D33">
            <v>54.27</v>
          </cell>
          <cell r="E33">
            <v>64.989998</v>
          </cell>
          <cell r="F33">
            <v>64.989998</v>
          </cell>
          <cell r="G33">
            <v>60121500</v>
          </cell>
          <cell r="I33">
            <v>18.429996999999993</v>
          </cell>
          <cell r="J33">
            <v>15.709994999999999</v>
          </cell>
          <cell r="K33">
            <v>2.7200019999999938</v>
          </cell>
          <cell r="L33">
            <v>18.429996999999993</v>
          </cell>
          <cell r="M33">
            <v>9.8800013571428558</v>
          </cell>
          <cell r="N33">
            <v>0.17406627387729745</v>
          </cell>
          <cell r="O33">
            <v>0.28358205211823506</v>
          </cell>
        </row>
        <row r="34">
          <cell r="A34">
            <v>42675</v>
          </cell>
          <cell r="B34">
            <v>57.34</v>
          </cell>
          <cell r="C34">
            <v>59.48</v>
          </cell>
          <cell r="D34">
            <v>54.5</v>
          </cell>
          <cell r="E34">
            <v>56.990001999999997</v>
          </cell>
          <cell r="F34">
            <v>56.990001999999997</v>
          </cell>
          <cell r="G34">
            <v>37589500</v>
          </cell>
          <cell r="I34">
            <v>4.9799999999999969</v>
          </cell>
          <cell r="J34">
            <v>2.2299999999999969</v>
          </cell>
          <cell r="K34">
            <v>2.75</v>
          </cell>
          <cell r="L34">
            <v>4.9799999999999969</v>
          </cell>
          <cell r="M34">
            <v>9.1021444999999961</v>
          </cell>
          <cell r="N34">
            <v>0.15873987617718863</v>
          </cell>
          <cell r="O34">
            <v>8.7383748468722586E-2</v>
          </cell>
        </row>
        <row r="35">
          <cell r="A35">
            <v>42644</v>
          </cell>
          <cell r="B35">
            <v>60.919998</v>
          </cell>
          <cell r="C35">
            <v>62.43</v>
          </cell>
          <cell r="D35">
            <v>54</v>
          </cell>
          <cell r="E35">
            <v>57.25</v>
          </cell>
          <cell r="F35">
            <v>57.25</v>
          </cell>
          <cell r="G35">
            <v>56252900</v>
          </cell>
          <cell r="I35">
            <v>8.43</v>
          </cell>
          <cell r="J35">
            <v>1.4500000000000028</v>
          </cell>
          <cell r="K35">
            <v>6.9799999999999969</v>
          </cell>
          <cell r="L35">
            <v>8.43</v>
          </cell>
          <cell r="M35">
            <v>9.9992871428571402</v>
          </cell>
          <cell r="N35">
            <v>0.16413800839023568</v>
          </cell>
          <cell r="O35">
            <v>0.14724890829694323</v>
          </cell>
        </row>
        <row r="36">
          <cell r="A36">
            <v>42614</v>
          </cell>
          <cell r="B36">
            <v>75.889999000000003</v>
          </cell>
          <cell r="C36">
            <v>77.580001999999993</v>
          </cell>
          <cell r="D36">
            <v>60.169998</v>
          </cell>
          <cell r="E36">
            <v>60.98</v>
          </cell>
          <cell r="F36">
            <v>60.98</v>
          </cell>
          <cell r="G36">
            <v>68746000</v>
          </cell>
          <cell r="I36">
            <v>17.410003999999994</v>
          </cell>
          <cell r="J36">
            <v>1.0699999999999932</v>
          </cell>
          <cell r="K36">
            <v>16.340004</v>
          </cell>
          <cell r="L36">
            <v>17.410003999999994</v>
          </cell>
          <cell r="M36">
            <v>10.24143021428571</v>
          </cell>
          <cell r="N36">
            <v>0.13495098628589663</v>
          </cell>
          <cell r="O36">
            <v>0.28550350934732688</v>
          </cell>
        </row>
        <row r="37">
          <cell r="A37">
            <v>42583</v>
          </cell>
          <cell r="B37">
            <v>77.599997999999999</v>
          </cell>
          <cell r="C37">
            <v>81.809997999999993</v>
          </cell>
          <cell r="D37">
            <v>72.860000999999997</v>
          </cell>
          <cell r="E37">
            <v>76.510002</v>
          </cell>
          <cell r="F37">
            <v>76.510002</v>
          </cell>
          <cell r="G37">
            <v>33725000</v>
          </cell>
          <cell r="I37">
            <v>8.9499969999999962</v>
          </cell>
          <cell r="J37">
            <v>4.1599959999999925</v>
          </cell>
          <cell r="K37">
            <v>4.7900010000000037</v>
          </cell>
          <cell r="L37">
            <v>8.9499969999999962</v>
          </cell>
          <cell r="M37">
            <v>9.4357154285714273</v>
          </cell>
          <cell r="N37">
            <v>0.12159427412061824</v>
          </cell>
          <cell r="O37">
            <v>0.11697813051945805</v>
          </cell>
        </row>
        <row r="38">
          <cell r="A38">
            <v>42552</v>
          </cell>
          <cell r="B38">
            <v>73.879997000000003</v>
          </cell>
          <cell r="C38">
            <v>78.5</v>
          </cell>
          <cell r="D38">
            <v>72.889999000000003</v>
          </cell>
          <cell r="E38">
            <v>77.650002000000001</v>
          </cell>
          <cell r="F38">
            <v>77.650002000000001</v>
          </cell>
          <cell r="G38">
            <v>25171900</v>
          </cell>
          <cell r="I38">
            <v>5.6100009999999969</v>
          </cell>
          <cell r="J38">
            <v>4.6399990000000031</v>
          </cell>
          <cell r="K38">
            <v>0.97000199999999381</v>
          </cell>
          <cell r="L38">
            <v>5.6100009999999969</v>
          </cell>
          <cell r="M38">
            <v>9.5557154285714283</v>
          </cell>
          <cell r="N38">
            <v>0.12934103704107389</v>
          </cell>
          <cell r="O38">
            <v>7.2247274378692189E-2</v>
          </cell>
        </row>
        <row r="39">
          <cell r="A39">
            <v>42522</v>
          </cell>
          <cell r="B39">
            <v>64.5</v>
          </cell>
          <cell r="C39">
            <v>73.860000999999997</v>
          </cell>
          <cell r="D39">
            <v>64.449996999999996</v>
          </cell>
          <cell r="E39">
            <v>73.860000999999997</v>
          </cell>
          <cell r="F39">
            <v>73.860000999999997</v>
          </cell>
          <cell r="G39">
            <v>61966000</v>
          </cell>
          <cell r="I39">
            <v>9.4100040000000007</v>
          </cell>
          <cell r="J39">
            <v>8.8300019999999932</v>
          </cell>
          <cell r="K39">
            <v>0.58000200000000746</v>
          </cell>
          <cell r="L39">
            <v>9.4100040000000007</v>
          </cell>
          <cell r="M39">
            <v>9.6535724999999992</v>
          </cell>
          <cell r="N39">
            <v>0.14966779069767441</v>
          </cell>
          <cell r="O39">
            <v>0.12740324766581038</v>
          </cell>
        </row>
        <row r="40">
          <cell r="A40">
            <v>42491</v>
          </cell>
          <cell r="B40">
            <v>65.949996999999996</v>
          </cell>
          <cell r="C40">
            <v>67.080001999999993</v>
          </cell>
          <cell r="D40">
            <v>59.669998</v>
          </cell>
          <cell r="E40">
            <v>65.029999000000004</v>
          </cell>
          <cell r="F40">
            <v>65.029999000000004</v>
          </cell>
          <cell r="G40">
            <v>36242300</v>
          </cell>
          <cell r="I40">
            <v>7.4100039999999936</v>
          </cell>
          <cell r="J40">
            <v>1.5299989999999895</v>
          </cell>
          <cell r="K40">
            <v>5.8800050000000041</v>
          </cell>
          <cell r="L40">
            <v>7.4100039999999936</v>
          </cell>
          <cell r="M40">
            <v>9.5085722857142834</v>
          </cell>
          <cell r="N40">
            <v>0.14417850975359839</v>
          </cell>
          <cell r="O40">
            <v>0.11394747215050692</v>
          </cell>
        </row>
        <row r="41">
          <cell r="A41">
            <v>42461</v>
          </cell>
          <cell r="B41">
            <v>66.970000999999996</v>
          </cell>
          <cell r="C41">
            <v>69.730002999999996</v>
          </cell>
          <cell r="D41">
            <v>60.389999000000003</v>
          </cell>
          <cell r="E41">
            <v>65.550003000000004</v>
          </cell>
          <cell r="F41">
            <v>65.550003000000004</v>
          </cell>
          <cell r="G41">
            <v>41307800</v>
          </cell>
          <cell r="I41">
            <v>9.3400039999999933</v>
          </cell>
          <cell r="J41">
            <v>2.0200040000000001</v>
          </cell>
          <cell r="K41">
            <v>7.3199999999999932</v>
          </cell>
          <cell r="L41">
            <v>9.3400039999999933</v>
          </cell>
          <cell r="M41">
            <v>9.582143357142856</v>
          </cell>
          <cell r="N41">
            <v>0.14308112907364084</v>
          </cell>
          <cell r="O41">
            <v>0.14248670591212623</v>
          </cell>
        </row>
        <row r="42">
          <cell r="A42">
            <v>42430</v>
          </cell>
          <cell r="B42">
            <v>62.709999000000003</v>
          </cell>
          <cell r="C42">
            <v>68.5</v>
          </cell>
          <cell r="D42">
            <v>58.759998000000003</v>
          </cell>
          <cell r="E42">
            <v>67.709998999999996</v>
          </cell>
          <cell r="F42">
            <v>67.709998999999996</v>
          </cell>
          <cell r="G42">
            <v>52140400</v>
          </cell>
          <cell r="I42">
            <v>9.7400019999999969</v>
          </cell>
          <cell r="J42">
            <v>5.7700000000000031</v>
          </cell>
          <cell r="K42">
            <v>3.9700019999999938</v>
          </cell>
          <cell r="L42">
            <v>9.7400019999999969</v>
          </cell>
          <cell r="M42">
            <v>9.2471431428571425</v>
          </cell>
          <cell r="N42">
            <v>0.14745883097298634</v>
          </cell>
          <cell r="O42">
            <v>0.14384879846180471</v>
          </cell>
        </row>
        <row r="43">
          <cell r="A43">
            <v>42401</v>
          </cell>
          <cell r="B43">
            <v>61.25</v>
          </cell>
          <cell r="C43">
            <v>63.5</v>
          </cell>
          <cell r="D43">
            <v>54.599997999999999</v>
          </cell>
          <cell r="E43">
            <v>62.73</v>
          </cell>
          <cell r="F43">
            <v>62.73</v>
          </cell>
          <cell r="G43">
            <v>46207300</v>
          </cell>
          <cell r="I43">
            <v>8.9000020000000006</v>
          </cell>
          <cell r="J43">
            <v>1.4299999999999997</v>
          </cell>
          <cell r="K43">
            <v>7.4700020000000009</v>
          </cell>
          <cell r="L43">
            <v>8.9000020000000006</v>
          </cell>
          <cell r="M43">
            <v>9.5007145000000008</v>
          </cell>
          <cell r="N43">
            <v>0.15511370612244899</v>
          </cell>
          <cell r="O43">
            <v>0.14187792124980075</v>
          </cell>
        </row>
        <row r="44">
          <cell r="A44">
            <v>42370</v>
          </cell>
          <cell r="B44">
            <v>53.709999000000003</v>
          </cell>
          <cell r="C44">
            <v>62.07</v>
          </cell>
          <cell r="D44">
            <v>52.709999000000003</v>
          </cell>
          <cell r="E44">
            <v>62.07</v>
          </cell>
          <cell r="F44">
            <v>62.07</v>
          </cell>
          <cell r="G44">
            <v>73595700</v>
          </cell>
          <cell r="I44">
            <v>9.3600009999999969</v>
          </cell>
          <cell r="J44">
            <v>9.5999989999999968</v>
          </cell>
          <cell r="K44">
            <v>0.23999799999999993</v>
          </cell>
          <cell r="L44">
            <v>9.5999989999999968</v>
          </cell>
          <cell r="M44">
            <v>9.7628571428571433</v>
          </cell>
          <cell r="N44">
            <v>0.1817698254445535</v>
          </cell>
          <cell r="O44">
            <v>0.1546640728210085</v>
          </cell>
        </row>
        <row r="45">
          <cell r="A45">
            <v>42339</v>
          </cell>
          <cell r="B45">
            <v>48.84</v>
          </cell>
          <cell r="C45">
            <v>54.150002000000001</v>
          </cell>
          <cell r="D45">
            <v>44.619999</v>
          </cell>
          <cell r="E45">
            <v>52.470001000000003</v>
          </cell>
          <cell r="F45">
            <v>52.470001000000003</v>
          </cell>
          <cell r="G45">
            <v>87503200</v>
          </cell>
          <cell r="I45">
            <v>9.5300030000000007</v>
          </cell>
          <cell r="J45">
            <v>6.3300020000000004</v>
          </cell>
          <cell r="K45">
            <v>3.2000010000000003</v>
          </cell>
          <cell r="L45">
            <v>9.5300030000000007</v>
          </cell>
          <cell r="M45">
            <v>9.6821429999999999</v>
          </cell>
          <cell r="N45">
            <v>0.19824207616707615</v>
          </cell>
          <cell r="O45">
            <v>0.18162765043591289</v>
          </cell>
        </row>
        <row r="46">
          <cell r="A46">
            <v>42309</v>
          </cell>
          <cell r="B46">
            <v>49.349997999999999</v>
          </cell>
          <cell r="C46">
            <v>53.720001000000003</v>
          </cell>
          <cell r="D46">
            <v>43.139999000000003</v>
          </cell>
          <cell r="E46">
            <v>47.82</v>
          </cell>
          <cell r="F46">
            <v>47.82</v>
          </cell>
          <cell r="G46">
            <v>67438600</v>
          </cell>
          <cell r="I46">
            <v>10.580002</v>
          </cell>
          <cell r="J46">
            <v>4.5500030000000038</v>
          </cell>
          <cell r="K46">
            <v>6.0299989999999966</v>
          </cell>
          <cell r="L46">
            <v>10.580002</v>
          </cell>
          <cell r="M46">
            <v>9.3685712857142835</v>
          </cell>
          <cell r="N46">
            <v>0.18983934479013118</v>
          </cell>
          <cell r="O46">
            <v>0.22124638226683396</v>
          </cell>
        </row>
        <row r="47">
          <cell r="A47">
            <v>42278</v>
          </cell>
          <cell r="B47">
            <v>50.34</v>
          </cell>
          <cell r="C47">
            <v>54.93</v>
          </cell>
          <cell r="D47">
            <v>47.389999000000003</v>
          </cell>
          <cell r="E47">
            <v>49.169998</v>
          </cell>
          <cell r="F47">
            <v>49.169998</v>
          </cell>
          <cell r="G47">
            <v>64748000</v>
          </cell>
          <cell r="I47">
            <v>7.5400009999999966</v>
          </cell>
          <cell r="J47">
            <v>4.2799979999999991</v>
          </cell>
          <cell r="K47">
            <v>3.2600029999999975</v>
          </cell>
          <cell r="L47">
            <v>7.5400009999999966</v>
          </cell>
          <cell r="M47">
            <v>9.1621424999999999</v>
          </cell>
          <cell r="N47">
            <v>0.18200521454112037</v>
          </cell>
          <cell r="O47">
            <v>0.15334556247083836</v>
          </cell>
        </row>
        <row r="48">
          <cell r="A48">
            <v>42248</v>
          </cell>
          <cell r="B48">
            <v>62.82</v>
          </cell>
          <cell r="C48">
            <v>66.989998</v>
          </cell>
          <cell r="D48">
            <v>49.450001</v>
          </cell>
          <cell r="E48">
            <v>50.650002000000001</v>
          </cell>
          <cell r="F48">
            <v>50.650002000000001</v>
          </cell>
          <cell r="G48">
            <v>111614500</v>
          </cell>
          <cell r="I48">
            <v>17.539997</v>
          </cell>
          <cell r="J48">
            <v>2.9799959999999999</v>
          </cell>
          <cell r="K48">
            <v>14.560001</v>
          </cell>
          <cell r="L48">
            <v>17.539997</v>
          </cell>
          <cell r="M48">
            <v>8.9271424285714271</v>
          </cell>
          <cell r="N48">
            <v>0.14210669259107653</v>
          </cell>
          <cell r="O48">
            <v>0.34629805147885284</v>
          </cell>
        </row>
        <row r="49">
          <cell r="A49">
            <v>42217</v>
          </cell>
          <cell r="B49">
            <v>62.779998999999997</v>
          </cell>
          <cell r="C49">
            <v>66.980002999999996</v>
          </cell>
          <cell r="D49">
            <v>55.16</v>
          </cell>
          <cell r="E49">
            <v>64.010002</v>
          </cell>
          <cell r="F49">
            <v>64.010002</v>
          </cell>
          <cell r="G49">
            <v>38139600</v>
          </cell>
          <cell r="I49">
            <v>11.820003</v>
          </cell>
          <cell r="J49">
            <v>4.1200019999999995</v>
          </cell>
          <cell r="K49">
            <v>7.7000010000000003</v>
          </cell>
          <cell r="L49">
            <v>11.820003</v>
          </cell>
          <cell r="M49">
            <v>8.1349998571428586</v>
          </cell>
          <cell r="N49">
            <v>0.1295794837005789</v>
          </cell>
          <cell r="O49">
            <v>0.18465868818438719</v>
          </cell>
        </row>
        <row r="50">
          <cell r="A50">
            <v>42186</v>
          </cell>
          <cell r="B50">
            <v>65.690002000000007</v>
          </cell>
          <cell r="C50">
            <v>65.989998</v>
          </cell>
          <cell r="D50">
            <v>59.860000999999997</v>
          </cell>
          <cell r="E50">
            <v>62.860000999999997</v>
          </cell>
          <cell r="F50">
            <v>62.860000999999997</v>
          </cell>
          <cell r="G50">
            <v>35549600</v>
          </cell>
          <cell r="I50">
            <v>6.129997000000003</v>
          </cell>
          <cell r="J50">
            <v>0.68999499999999614</v>
          </cell>
          <cell r="K50">
            <v>5.4400020000000069</v>
          </cell>
          <cell r="L50">
            <v>6.129997000000003</v>
          </cell>
          <cell r="M50">
            <v>8.007142714285715</v>
          </cell>
          <cell r="N50">
            <v>0.12189286756736153</v>
          </cell>
          <cell r="O50">
            <v>9.7518245346512211E-2</v>
          </cell>
        </row>
        <row r="51">
          <cell r="A51">
            <v>42156</v>
          </cell>
          <cell r="B51">
            <v>60.290000999999997</v>
          </cell>
          <cell r="C51">
            <v>68.879997000000003</v>
          </cell>
          <cell r="D51">
            <v>58.25</v>
          </cell>
          <cell r="E51">
            <v>65.300003000000004</v>
          </cell>
          <cell r="F51">
            <v>65.300003000000004</v>
          </cell>
          <cell r="G51">
            <v>78869600</v>
          </cell>
          <cell r="I51">
            <v>10.629997000000003</v>
          </cell>
          <cell r="J51">
            <v>9.0899960000000064</v>
          </cell>
          <cell r="K51">
            <v>1.5400009999999966</v>
          </cell>
          <cell r="L51">
            <v>10.629997000000003</v>
          </cell>
          <cell r="M51">
            <v>7.8907143571428575</v>
          </cell>
          <cell r="N51">
            <v>0.13087932038917793</v>
          </cell>
          <cell r="O51">
            <v>0.16278708287348781</v>
          </cell>
        </row>
        <row r="52">
          <cell r="A52">
            <v>42125</v>
          </cell>
          <cell r="B52">
            <v>63.900002000000001</v>
          </cell>
          <cell r="C52">
            <v>66.279999000000004</v>
          </cell>
          <cell r="D52">
            <v>59.299999</v>
          </cell>
          <cell r="E52">
            <v>59.790000999999997</v>
          </cell>
          <cell r="F52">
            <v>59.790000999999997</v>
          </cell>
          <cell r="G52">
            <v>34849200</v>
          </cell>
          <cell r="I52">
            <v>6.980000000000004</v>
          </cell>
          <cell r="J52">
            <v>2.6400000000000006</v>
          </cell>
          <cell r="K52">
            <v>4.3400000000000034</v>
          </cell>
          <cell r="L52">
            <v>6.980000000000004</v>
          </cell>
          <cell r="M52">
            <v>7.9964289285714285</v>
          </cell>
          <cell r="N52">
            <v>0.12513972892475697</v>
          </cell>
          <cell r="O52">
            <v>0.11674192813611099</v>
          </cell>
        </row>
        <row r="53">
          <cell r="A53">
            <v>42095</v>
          </cell>
          <cell r="B53">
            <v>64.300003000000004</v>
          </cell>
          <cell r="C53">
            <v>70</v>
          </cell>
          <cell r="D53">
            <v>62.619999</v>
          </cell>
          <cell r="E53">
            <v>63.639999000000003</v>
          </cell>
          <cell r="F53">
            <v>63.639999000000003</v>
          </cell>
          <cell r="G53">
            <v>33725100</v>
          </cell>
          <cell r="I53">
            <v>7.380001</v>
          </cell>
          <cell r="J53">
            <v>5.9800029999999964</v>
          </cell>
          <cell r="K53">
            <v>1.3999980000000036</v>
          </cell>
          <cell r="L53">
            <v>7.380001</v>
          </cell>
          <cell r="M53">
            <v>7.9835717142857145</v>
          </cell>
          <cell r="N53">
            <v>0.12416129613999728</v>
          </cell>
          <cell r="O53">
            <v>0.11596481954690162</v>
          </cell>
        </row>
        <row r="54">
          <cell r="A54">
            <v>42064</v>
          </cell>
          <cell r="B54">
            <v>68.589995999999999</v>
          </cell>
          <cell r="C54">
            <v>68.989998</v>
          </cell>
          <cell r="D54">
            <v>60.549999</v>
          </cell>
          <cell r="E54">
            <v>64.019997000000004</v>
          </cell>
          <cell r="F54">
            <v>64.019997000000004</v>
          </cell>
          <cell r="G54">
            <v>53971400</v>
          </cell>
          <cell r="I54">
            <v>8.4399990000000003</v>
          </cell>
          <cell r="J54">
            <v>0.54999599999999305</v>
          </cell>
          <cell r="K54">
            <v>7.8900030000000072</v>
          </cell>
          <cell r="L54">
            <v>8.4399990000000003</v>
          </cell>
          <cell r="M54">
            <v>8.1042858571428571</v>
          </cell>
          <cell r="N54">
            <v>0.11815550852551233</v>
          </cell>
          <cell r="O54">
            <v>0.13183379249455446</v>
          </cell>
        </row>
        <row r="55">
          <cell r="A55">
            <v>42036</v>
          </cell>
          <cell r="B55">
            <v>66.239998</v>
          </cell>
          <cell r="C55">
            <v>68.690002000000007</v>
          </cell>
          <cell r="D55">
            <v>64.040001000000004</v>
          </cell>
          <cell r="E55">
            <v>68.440002000000007</v>
          </cell>
          <cell r="F55">
            <v>68.440002000000007</v>
          </cell>
          <cell r="G55">
            <v>26410300</v>
          </cell>
          <cell r="I55">
            <v>4.6500010000000032</v>
          </cell>
          <cell r="J55">
            <v>2.450004000000007</v>
          </cell>
          <cell r="K55">
            <v>2.1999969999999962</v>
          </cell>
          <cell r="L55">
            <v>4.6500010000000032</v>
          </cell>
          <cell r="M55">
            <v>8.5328572142857144</v>
          </cell>
          <cell r="N55">
            <v>0.12881729275241999</v>
          </cell>
          <cell r="O55">
            <v>6.7942736179347318E-2</v>
          </cell>
        </row>
        <row r="56">
          <cell r="A56">
            <v>42005</v>
          </cell>
          <cell r="B56">
            <v>56.009998000000003</v>
          </cell>
          <cell r="C56">
            <v>67.709998999999996</v>
          </cell>
          <cell r="D56">
            <v>54.419998</v>
          </cell>
          <cell r="E56">
            <v>66.239998</v>
          </cell>
          <cell r="F56">
            <v>66.239998</v>
          </cell>
          <cell r="G56">
            <v>63283400</v>
          </cell>
          <cell r="I56">
            <v>13.290000999999997</v>
          </cell>
          <cell r="J56">
            <v>11.919998</v>
          </cell>
          <cell r="K56">
            <v>1.370002999999997</v>
          </cell>
          <cell r="L56">
            <v>13.290000999999997</v>
          </cell>
          <cell r="M56">
            <v>9.2628573571428579</v>
          </cell>
          <cell r="N56">
            <v>0.1653786410980207</v>
          </cell>
          <cell r="O56">
            <v>0.20063407912542505</v>
          </cell>
        </row>
        <row r="57">
          <cell r="A57">
            <v>41974</v>
          </cell>
          <cell r="B57">
            <v>48.189999</v>
          </cell>
          <cell r="C57">
            <v>56.93</v>
          </cell>
          <cell r="D57">
            <v>44.360000999999997</v>
          </cell>
          <cell r="E57">
            <v>55.790000999999997</v>
          </cell>
          <cell r="F57">
            <v>55.790000999999997</v>
          </cell>
          <cell r="G57">
            <v>82341500</v>
          </cell>
          <cell r="I57">
            <v>12.569999000000003</v>
          </cell>
          <cell r="J57">
            <v>8.7400009999999995</v>
          </cell>
          <cell r="K57">
            <v>3.8299980000000033</v>
          </cell>
          <cell r="L57">
            <v>12.569999000000003</v>
          </cell>
          <cell r="M57">
            <v>8.672857214285715</v>
          </cell>
          <cell r="N57">
            <v>0.17997213932886189</v>
          </cell>
          <cell r="O57">
            <v>0.22530917323339003</v>
          </cell>
        </row>
        <row r="58">
          <cell r="A58">
            <v>41944</v>
          </cell>
          <cell r="B58">
            <v>41.77</v>
          </cell>
          <cell r="C58">
            <v>49.34</v>
          </cell>
          <cell r="D58">
            <v>40.869999</v>
          </cell>
          <cell r="E58">
            <v>48.189999</v>
          </cell>
          <cell r="F58">
            <v>48.189999</v>
          </cell>
          <cell r="G58">
            <v>42610700</v>
          </cell>
          <cell r="I58">
            <v>8.4700010000000034</v>
          </cell>
          <cell r="J58">
            <v>7.6899980000000028</v>
          </cell>
          <cell r="K58">
            <v>0.78000300000000067</v>
          </cell>
          <cell r="L58">
            <v>8.4700010000000034</v>
          </cell>
          <cell r="M58">
            <v>8.4528571428571428</v>
          </cell>
          <cell r="N58">
            <v>0.20236670200759257</v>
          </cell>
          <cell r="O58">
            <v>0.1757626307483427</v>
          </cell>
        </row>
        <row r="59">
          <cell r="A59">
            <v>41913</v>
          </cell>
          <cell r="B59">
            <v>41.82</v>
          </cell>
          <cell r="C59">
            <v>43</v>
          </cell>
          <cell r="D59">
            <v>37.860000999999997</v>
          </cell>
          <cell r="E59">
            <v>41.650002000000001</v>
          </cell>
          <cell r="F59">
            <v>41.650002000000001</v>
          </cell>
          <cell r="G59">
            <v>43453100</v>
          </cell>
          <cell r="I59">
            <v>5.1399990000000031</v>
          </cell>
          <cell r="J59">
            <v>0.99000199999999694</v>
          </cell>
          <cell r="K59">
            <v>4.1499970000000062</v>
          </cell>
          <cell r="L59">
            <v>5.1399990000000031</v>
          </cell>
          <cell r="M59">
            <v>8.6557140714285712</v>
          </cell>
          <cell r="N59">
            <v>0.20697546799207486</v>
          </cell>
          <cell r="O59">
            <v>0.123409333809876</v>
          </cell>
        </row>
        <row r="60">
          <cell r="A60">
            <v>41883</v>
          </cell>
          <cell r="B60">
            <v>40.07</v>
          </cell>
          <cell r="C60">
            <v>45.5</v>
          </cell>
          <cell r="D60">
            <v>37.810001</v>
          </cell>
          <cell r="E60">
            <v>42.009998000000003</v>
          </cell>
          <cell r="F60">
            <v>42.009998000000003</v>
          </cell>
          <cell r="G60">
            <v>85199000</v>
          </cell>
          <cell r="I60">
            <v>7.6899990000000003</v>
          </cell>
          <cell r="J60">
            <v>5.57</v>
          </cell>
          <cell r="K60">
            <v>2.119999</v>
          </cell>
          <cell r="L60">
            <v>7.6899990000000003</v>
          </cell>
          <cell r="M60">
            <v>8.7992857142857144</v>
          </cell>
          <cell r="N60">
            <v>0.21959784662554815</v>
          </cell>
          <cell r="O60">
            <v>0.1830516392788212</v>
          </cell>
        </row>
        <row r="61">
          <cell r="A61">
            <v>41852</v>
          </cell>
          <cell r="B61">
            <v>38.68</v>
          </cell>
          <cell r="C61">
            <v>42.139999000000003</v>
          </cell>
          <cell r="D61">
            <v>37.889999000000003</v>
          </cell>
          <cell r="E61">
            <v>39.93</v>
          </cell>
          <cell r="F61">
            <v>39.93</v>
          </cell>
          <cell r="G61">
            <v>48029100</v>
          </cell>
          <cell r="I61">
            <v>4.25</v>
          </cell>
          <cell r="J61">
            <v>3.6699979999999996</v>
          </cell>
          <cell r="K61">
            <v>0.58000200000000035</v>
          </cell>
          <cell r="L61">
            <v>4.25</v>
          </cell>
          <cell r="M61">
            <v>8.7778574285714281</v>
          </cell>
          <cell r="N61">
            <v>0.22693530063524892</v>
          </cell>
          <cell r="O61">
            <v>0.10643626346105685</v>
          </cell>
        </row>
        <row r="62">
          <cell r="A62">
            <v>41821</v>
          </cell>
          <cell r="B62">
            <v>40.380001</v>
          </cell>
          <cell r="C62">
            <v>43.709999000000003</v>
          </cell>
          <cell r="D62">
            <v>37.259998000000003</v>
          </cell>
          <cell r="E62">
            <v>38.470001000000003</v>
          </cell>
          <cell r="F62">
            <v>38.470001000000003</v>
          </cell>
          <cell r="G62">
            <v>49040800</v>
          </cell>
          <cell r="I62">
            <v>6.4500010000000003</v>
          </cell>
          <cell r="J62">
            <v>3.2299990000000065</v>
          </cell>
          <cell r="K62">
            <v>3.2200019999999938</v>
          </cell>
          <cell r="L62">
            <v>6.4500010000000003</v>
          </cell>
          <cell r="M62">
            <v>10.110000428571428</v>
          </cell>
          <cell r="N62">
            <v>0.25037147543833466</v>
          </cell>
          <cell r="O62">
            <v>0.16766313575089326</v>
          </cell>
        </row>
        <row r="63">
          <cell r="A63">
            <v>41791</v>
          </cell>
          <cell r="B63">
            <v>44.599997999999999</v>
          </cell>
          <cell r="C63">
            <v>46.290000999999997</v>
          </cell>
          <cell r="D63">
            <v>36.259998000000003</v>
          </cell>
          <cell r="E63">
            <v>40.479999999999997</v>
          </cell>
          <cell r="F63">
            <v>40.479999999999997</v>
          </cell>
          <cell r="G63">
            <v>120097200</v>
          </cell>
          <cell r="I63">
            <v>10.030002999999994</v>
          </cell>
          <cell r="J63">
            <v>1.6599999999999966</v>
          </cell>
          <cell r="K63">
            <v>8.370002999999997</v>
          </cell>
          <cell r="L63">
            <v>10.030002999999994</v>
          </cell>
          <cell r="M63">
            <v>10.247143428571428</v>
          </cell>
          <cell r="N63">
            <v>0.2297565894189374</v>
          </cell>
          <cell r="O63">
            <v>0.24777675395256904</v>
          </cell>
        </row>
        <row r="64">
          <cell r="A64">
            <v>41760</v>
          </cell>
          <cell r="B64">
            <v>45.720001000000003</v>
          </cell>
          <cell r="C64">
            <v>46.779998999999997</v>
          </cell>
          <cell r="D64">
            <v>42.279998999999997</v>
          </cell>
          <cell r="E64">
            <v>44.630001</v>
          </cell>
          <cell r="F64">
            <v>44.630001</v>
          </cell>
          <cell r="G64">
            <v>39030800</v>
          </cell>
          <cell r="I64">
            <v>4.5</v>
          </cell>
          <cell r="J64">
            <v>0.84999899999999684</v>
          </cell>
          <cell r="K64">
            <v>3.6500010000000032</v>
          </cell>
          <cell r="L64">
            <v>4.5</v>
          </cell>
          <cell r="M64">
            <v>10.614286000000002</v>
          </cell>
          <cell r="N64">
            <v>0.23215848136136308</v>
          </cell>
          <cell r="O64">
            <v>0.10082903650394272</v>
          </cell>
        </row>
        <row r="65">
          <cell r="A65">
            <v>41730</v>
          </cell>
          <cell r="B65">
            <v>52.669998</v>
          </cell>
          <cell r="C65">
            <v>55.450001</v>
          </cell>
          <cell r="D65">
            <v>43.34</v>
          </cell>
          <cell r="E65">
            <v>45.93</v>
          </cell>
          <cell r="F65">
            <v>45.93</v>
          </cell>
          <cell r="G65">
            <v>68274000</v>
          </cell>
          <cell r="I65">
            <v>12.110000999999997</v>
          </cell>
          <cell r="J65">
            <v>2.8600009999999969</v>
          </cell>
          <cell r="K65">
            <v>9.25</v>
          </cell>
          <cell r="L65">
            <v>12.110000999999997</v>
          </cell>
          <cell r="M65">
            <v>10.934286285714288</v>
          </cell>
          <cell r="N65">
            <v>0.20759989939081236</v>
          </cell>
          <cell r="O65">
            <v>0.26366211626387975</v>
          </cell>
        </row>
        <row r="66">
          <cell r="A66">
            <v>41699</v>
          </cell>
          <cell r="B66">
            <v>49.5</v>
          </cell>
          <cell r="C66">
            <v>53.200001</v>
          </cell>
          <cell r="D66">
            <v>46.400002000000001</v>
          </cell>
          <cell r="E66">
            <v>52.59</v>
          </cell>
          <cell r="F66">
            <v>52.59</v>
          </cell>
          <cell r="G66">
            <v>77838300</v>
          </cell>
          <cell r="I66">
            <v>6.7999989999999997</v>
          </cell>
          <cell r="J66">
            <v>2.8900000000000006</v>
          </cell>
          <cell r="K66">
            <v>3.9099989999999991</v>
          </cell>
          <cell r="L66">
            <v>6.7999989999999997</v>
          </cell>
          <cell r="M66">
            <v>10.468571714285714</v>
          </cell>
          <cell r="N66">
            <v>0.21148629725829726</v>
          </cell>
          <cell r="O66">
            <v>0.12930212968244911</v>
          </cell>
        </row>
        <row r="67">
          <cell r="A67">
            <v>41671</v>
          </cell>
          <cell r="B67">
            <v>46</v>
          </cell>
          <cell r="C67">
            <v>53.389999000000003</v>
          </cell>
          <cell r="D67">
            <v>44.32</v>
          </cell>
          <cell r="E67">
            <v>50.310001</v>
          </cell>
          <cell r="F67">
            <v>50.310001</v>
          </cell>
          <cell r="G67">
            <v>63348500</v>
          </cell>
          <cell r="I67">
            <v>9.0699990000000028</v>
          </cell>
          <cell r="J67">
            <v>7.7000000000000028</v>
          </cell>
          <cell r="K67">
            <v>1.369999</v>
          </cell>
          <cell r="L67">
            <v>9.0699990000000028</v>
          </cell>
          <cell r="M67">
            <v>10.886428999999998</v>
          </cell>
          <cell r="N67">
            <v>0.23666149999999994</v>
          </cell>
          <cell r="O67">
            <v>0.18028222658950063</v>
          </cell>
        </row>
        <row r="68">
          <cell r="A68">
            <v>41640</v>
          </cell>
          <cell r="B68">
            <v>59.080002</v>
          </cell>
          <cell r="C68">
            <v>59.84</v>
          </cell>
          <cell r="D68">
            <v>45.400002000000001</v>
          </cell>
          <cell r="E68">
            <v>45.689999</v>
          </cell>
          <cell r="F68">
            <v>45.689999</v>
          </cell>
          <cell r="G68">
            <v>104939500</v>
          </cell>
          <cell r="I68">
            <v>14.439998000000003</v>
          </cell>
          <cell r="J68">
            <v>0.81000100000000685</v>
          </cell>
          <cell r="K68">
            <v>13.629996999999996</v>
          </cell>
          <cell r="L68">
            <v>14.439998000000003</v>
          </cell>
          <cell r="M68">
            <v>11.042143357142857</v>
          </cell>
          <cell r="N68">
            <v>0.18690154000236589</v>
          </cell>
          <cell r="O68">
            <v>0.31604286093330847</v>
          </cell>
        </row>
        <row r="69">
          <cell r="A69">
            <v>41609</v>
          </cell>
          <cell r="B69">
            <v>70.459998999999996</v>
          </cell>
          <cell r="C69">
            <v>72.220000999999996</v>
          </cell>
          <cell r="D69">
            <v>57.349997999999999</v>
          </cell>
          <cell r="E69">
            <v>59.029998999999997</v>
          </cell>
          <cell r="F69">
            <v>59.029998999999997</v>
          </cell>
          <cell r="G69">
            <v>89416300</v>
          </cell>
          <cell r="I69">
            <v>14.870002999999997</v>
          </cell>
          <cell r="J69">
            <v>2.5</v>
          </cell>
          <cell r="K69">
            <v>12.370002999999997</v>
          </cell>
          <cell r="L69">
            <v>14.870002999999997</v>
          </cell>
          <cell r="M69">
            <v>10.625715000000001</v>
          </cell>
          <cell r="N69">
            <v>0.15080492692030839</v>
          </cell>
          <cell r="O69">
            <v>0.2519058656938144</v>
          </cell>
        </row>
        <row r="70">
          <cell r="A70">
            <v>41579</v>
          </cell>
          <cell r="B70">
            <v>68.940002000000007</v>
          </cell>
          <cell r="C70">
            <v>70.75</v>
          </cell>
          <cell r="D70">
            <v>65.720000999999996</v>
          </cell>
          <cell r="E70">
            <v>69.720000999999996</v>
          </cell>
          <cell r="F70">
            <v>69.720000999999996</v>
          </cell>
          <cell r="G70">
            <v>45299000</v>
          </cell>
          <cell r="I70">
            <v>5.0299990000000037</v>
          </cell>
          <cell r="J70">
            <v>1.6600040000000007</v>
          </cell>
          <cell r="K70">
            <v>3.369995000000003</v>
          </cell>
          <cell r="L70">
            <v>5.0299990000000037</v>
          </cell>
          <cell r="M70">
            <v>10.319285785714285</v>
          </cell>
          <cell r="N70">
            <v>0.14968502301050535</v>
          </cell>
          <cell r="O70">
            <v>7.2145710382304842E-2</v>
          </cell>
        </row>
        <row r="71">
          <cell r="A71">
            <v>41548</v>
          </cell>
          <cell r="B71">
            <v>72.940002000000007</v>
          </cell>
          <cell r="C71">
            <v>77.75</v>
          </cell>
          <cell r="D71">
            <v>68.260002</v>
          </cell>
          <cell r="E71">
            <v>69.089995999999999</v>
          </cell>
          <cell r="F71">
            <v>69.089995999999999</v>
          </cell>
          <cell r="G71">
            <v>47705700</v>
          </cell>
          <cell r="I71">
            <v>9.4899979999999999</v>
          </cell>
          <cell r="J71">
            <v>4.620002999999997</v>
          </cell>
          <cell r="K71">
            <v>4.869995000000003</v>
          </cell>
          <cell r="L71">
            <v>9.4899979999999999</v>
          </cell>
          <cell r="M71">
            <v>10.943571357142856</v>
          </cell>
          <cell r="N71">
            <v>0.15003524893161993</v>
          </cell>
          <cell r="O71">
            <v>0.13735704949237512</v>
          </cell>
        </row>
        <row r="72">
          <cell r="A72">
            <v>41518</v>
          </cell>
          <cell r="B72">
            <v>71.480002999999996</v>
          </cell>
          <cell r="C72">
            <v>74.809997999999993</v>
          </cell>
          <cell r="D72">
            <v>63.5</v>
          </cell>
          <cell r="E72">
            <v>73.129997000000003</v>
          </cell>
          <cell r="F72">
            <v>73.129997000000003</v>
          </cell>
          <cell r="G72">
            <v>83810400</v>
          </cell>
          <cell r="I72">
            <v>11.309997999999993</v>
          </cell>
          <cell r="J72">
            <v>3.9700019999999938</v>
          </cell>
          <cell r="K72">
            <v>7.3399959999999993</v>
          </cell>
          <cell r="L72">
            <v>11.309997999999993</v>
          </cell>
          <cell r="M72">
            <v>11.233571428571427</v>
          </cell>
          <cell r="N72">
            <v>0.1571568404742712</v>
          </cell>
          <cell r="O72">
            <v>0.1546560708870259</v>
          </cell>
        </row>
        <row r="73">
          <cell r="A73">
            <v>41487</v>
          </cell>
          <cell r="B73">
            <v>69.980002999999996</v>
          </cell>
          <cell r="C73">
            <v>74.75</v>
          </cell>
          <cell r="D73">
            <v>67.599997999999999</v>
          </cell>
          <cell r="E73">
            <v>70.839995999999999</v>
          </cell>
          <cell r="F73">
            <v>70.839995999999999</v>
          </cell>
          <cell r="G73">
            <v>41502700</v>
          </cell>
          <cell r="I73">
            <v>7.1500020000000006</v>
          </cell>
          <cell r="J73">
            <v>5.1800000000000068</v>
          </cell>
          <cell r="K73">
            <v>1.9700019999999938</v>
          </cell>
          <cell r="L73">
            <v>7.1500020000000006</v>
          </cell>
          <cell r="M73">
            <v>11.028571499999998</v>
          </cell>
          <cell r="N73">
            <v>0.15759604211505962</v>
          </cell>
          <cell r="O73">
            <v>0.10093171095040718</v>
          </cell>
        </row>
        <row r="74">
          <cell r="A74">
            <v>41456</v>
          </cell>
          <cell r="B74">
            <v>65.540001000000004</v>
          </cell>
          <cell r="C74">
            <v>70.300003000000004</v>
          </cell>
          <cell r="D74">
            <v>62.91</v>
          </cell>
          <cell r="E74">
            <v>69.569999999999993</v>
          </cell>
          <cell r="F74">
            <v>69.569999999999993</v>
          </cell>
          <cell r="G74">
            <v>46068600</v>
          </cell>
          <cell r="I74">
            <v>7.3900030000000072</v>
          </cell>
          <cell r="J74">
            <v>4.8000030000000038</v>
          </cell>
          <cell r="K74">
            <v>2.5900000000000034</v>
          </cell>
          <cell r="L74">
            <v>7.3900030000000072</v>
          </cell>
          <cell r="M74">
            <v>11.691428500000001</v>
          </cell>
          <cell r="N74">
            <v>0.17838615077225892</v>
          </cell>
          <cell r="O74">
            <v>0.1062239902256721</v>
          </cell>
        </row>
        <row r="75">
          <cell r="A75">
            <v>41426</v>
          </cell>
          <cell r="B75">
            <v>78.650002000000001</v>
          </cell>
          <cell r="C75">
            <v>82.5</v>
          </cell>
          <cell r="D75">
            <v>59.599997999999999</v>
          </cell>
          <cell r="E75">
            <v>65.5</v>
          </cell>
          <cell r="F75">
            <v>65.5</v>
          </cell>
          <cell r="G75">
            <v>123276100</v>
          </cell>
          <cell r="I75">
            <v>22.900002000000001</v>
          </cell>
          <cell r="J75">
            <v>4.6900020000000069</v>
          </cell>
          <cell r="K75">
            <v>18.209999999999994</v>
          </cell>
          <cell r="L75">
            <v>22.900002000000001</v>
          </cell>
          <cell r="M75">
            <v>12.24071357142857</v>
          </cell>
          <cell r="N75">
            <v>0.15563526077759757</v>
          </cell>
          <cell r="O75">
            <v>0.3496183511450382</v>
          </cell>
        </row>
        <row r="76">
          <cell r="A76">
            <v>41395</v>
          </cell>
          <cell r="B76">
            <v>75.949996999999996</v>
          </cell>
          <cell r="C76">
            <v>82.470000999999996</v>
          </cell>
          <cell r="D76">
            <v>74.099997999999999</v>
          </cell>
          <cell r="E76">
            <v>77.809997999999993</v>
          </cell>
          <cell r="F76">
            <v>77.809997999999993</v>
          </cell>
          <cell r="G76">
            <v>40059000</v>
          </cell>
          <cell r="I76">
            <v>8.370002999999997</v>
          </cell>
          <cell r="J76">
            <v>6.3400039999999933</v>
          </cell>
          <cell r="K76">
            <v>2.0299990000000037</v>
          </cell>
          <cell r="L76">
            <v>8.370002999999997</v>
          </cell>
          <cell r="M76">
            <v>11.139998999999998</v>
          </cell>
          <cell r="N76">
            <v>0.14667543699837141</v>
          </cell>
          <cell r="O76">
            <v>0.10756976243592754</v>
          </cell>
        </row>
        <row r="77">
          <cell r="A77">
            <v>41365</v>
          </cell>
          <cell r="B77">
            <v>62.330002</v>
          </cell>
          <cell r="C77">
            <v>77.269997000000004</v>
          </cell>
          <cell r="D77">
            <v>62.099997999999999</v>
          </cell>
          <cell r="E77">
            <v>76.129997000000003</v>
          </cell>
          <cell r="F77">
            <v>76.129997000000003</v>
          </cell>
          <cell r="G77">
            <v>61671200</v>
          </cell>
          <cell r="I77">
            <v>15.169999000000004</v>
          </cell>
          <cell r="J77">
            <v>14.919999000000004</v>
          </cell>
          <cell r="K77">
            <v>0.25</v>
          </cell>
          <cell r="L77">
            <v>15.169999000000004</v>
          </cell>
          <cell r="M77">
            <v>11.362141928571427</v>
          </cell>
          <cell r="N77">
            <v>0.18229009407975677</v>
          </cell>
          <cell r="O77">
            <v>0.19926441084714613</v>
          </cell>
        </row>
        <row r="78">
          <cell r="A78">
            <v>41334</v>
          </cell>
          <cell r="B78">
            <v>66.519997000000004</v>
          </cell>
          <cell r="C78">
            <v>70.580001999999993</v>
          </cell>
          <cell r="D78">
            <v>61.599997999999999</v>
          </cell>
          <cell r="E78">
            <v>62.349997999999999</v>
          </cell>
          <cell r="F78">
            <v>62.349997999999999</v>
          </cell>
          <cell r="G78">
            <v>72275800</v>
          </cell>
          <cell r="I78">
            <v>8.9800039999999939</v>
          </cell>
          <cell r="J78">
            <v>3.5299989999999895</v>
          </cell>
          <cell r="K78">
            <v>5.4500050000000044</v>
          </cell>
          <cell r="L78">
            <v>8.9800039999999939</v>
          </cell>
          <cell r="M78">
            <v>10.639284857142856</v>
          </cell>
          <cell r="N78">
            <v>0.15994115058578334</v>
          </cell>
          <cell r="O78">
            <v>0.14402573036169133</v>
          </cell>
        </row>
        <row r="79">
          <cell r="A79">
            <v>41306</v>
          </cell>
          <cell r="B79">
            <v>69.239998</v>
          </cell>
          <cell r="C79">
            <v>70.779999000000004</v>
          </cell>
          <cell r="D79">
            <v>65.190002000000007</v>
          </cell>
          <cell r="E79">
            <v>67.050003000000004</v>
          </cell>
          <cell r="F79">
            <v>67.050003000000004</v>
          </cell>
          <cell r="G79">
            <v>38765400</v>
          </cell>
          <cell r="I79">
            <v>5.5899969999999968</v>
          </cell>
          <cell r="J79">
            <v>1.7799990000000037</v>
          </cell>
          <cell r="K79">
            <v>3.8099979999999931</v>
          </cell>
          <cell r="L79">
            <v>5.5899969999999968</v>
          </cell>
          <cell r="M79">
            <v>11.27285614285714</v>
          </cell>
          <cell r="N79">
            <v>0.16280844119690963</v>
          </cell>
          <cell r="O79">
            <v>8.337057046813251E-2</v>
          </cell>
        </row>
        <row r="80">
          <cell r="A80">
            <v>41275</v>
          </cell>
          <cell r="B80">
            <v>77.730002999999996</v>
          </cell>
          <cell r="C80">
            <v>77.959998999999996</v>
          </cell>
          <cell r="D80">
            <v>65.309997999999993</v>
          </cell>
          <cell r="E80">
            <v>69</v>
          </cell>
          <cell r="F80">
            <v>69</v>
          </cell>
          <cell r="G80">
            <v>64939700</v>
          </cell>
          <cell r="I80">
            <v>12.650001000000003</v>
          </cell>
          <cell r="J80">
            <v>1.7299959999999999</v>
          </cell>
          <cell r="K80">
            <v>10.920005000000003</v>
          </cell>
          <cell r="L80">
            <v>12.650001000000003</v>
          </cell>
          <cell r="M80">
            <v>11.515713357142857</v>
          </cell>
          <cell r="N80">
            <v>0.14815017255489954</v>
          </cell>
          <cell r="O80">
            <v>0.18333334782608701</v>
          </cell>
        </row>
        <row r="81">
          <cell r="A81">
            <v>41244</v>
          </cell>
          <cell r="B81">
            <v>73.099997999999999</v>
          </cell>
          <cell r="C81">
            <v>77.849997999999999</v>
          </cell>
          <cell r="D81">
            <v>66.599997999999999</v>
          </cell>
          <cell r="E81">
            <v>76.230002999999996</v>
          </cell>
          <cell r="F81">
            <v>76.230002999999996</v>
          </cell>
          <cell r="G81">
            <v>48821400</v>
          </cell>
          <cell r="I81">
            <v>11.25</v>
          </cell>
          <cell r="J81">
            <v>6.0699989999999957</v>
          </cell>
          <cell r="K81">
            <v>5.1800010000000043</v>
          </cell>
          <cell r="L81">
            <v>11.25</v>
          </cell>
          <cell r="M81">
            <v>11.464284714285712</v>
          </cell>
          <cell r="N81">
            <v>0.15683016454098553</v>
          </cell>
          <cell r="O81">
            <v>0.14757968722630119</v>
          </cell>
        </row>
        <row r="82">
          <cell r="A82">
            <v>41214</v>
          </cell>
          <cell r="B82">
            <v>69.800003000000004</v>
          </cell>
          <cell r="C82">
            <v>73.699996999999996</v>
          </cell>
          <cell r="D82">
            <v>65.089995999999999</v>
          </cell>
          <cell r="E82">
            <v>71.779999000000004</v>
          </cell>
          <cell r="F82">
            <v>71.779999000000004</v>
          </cell>
          <cell r="G82">
            <v>30354800</v>
          </cell>
          <cell r="I82">
            <v>8.6100009999999969</v>
          </cell>
          <cell r="J82">
            <v>4.8600009999999969</v>
          </cell>
          <cell r="K82">
            <v>3.75</v>
          </cell>
          <cell r="L82">
            <v>8.6100009999999969</v>
          </cell>
          <cell r="M82">
            <v>11.894998928571427</v>
          </cell>
          <cell r="N82">
            <v>0.17041545010494377</v>
          </cell>
          <cell r="O82">
            <v>0.11994986235650403</v>
          </cell>
        </row>
        <row r="83">
          <cell r="A83">
            <v>41183</v>
          </cell>
          <cell r="B83">
            <v>74.260002</v>
          </cell>
          <cell r="C83">
            <v>77.089995999999999</v>
          </cell>
          <cell r="D83">
            <v>66.510002</v>
          </cell>
          <cell r="E83">
            <v>68.839995999999999</v>
          </cell>
          <cell r="F83">
            <v>68.839995999999999</v>
          </cell>
          <cell r="G83">
            <v>34088400</v>
          </cell>
          <cell r="I83">
            <v>10.579993999999999</v>
          </cell>
          <cell r="J83">
            <v>3.1499939999999924</v>
          </cell>
          <cell r="K83">
            <v>7.4300000000000068</v>
          </cell>
          <cell r="L83">
            <v>10.579993999999999</v>
          </cell>
          <cell r="M83">
            <v>12.229998785714283</v>
          </cell>
          <cell r="N83">
            <v>0.1646916032363463</v>
          </cell>
          <cell r="O83">
            <v>0.15368963705343619</v>
          </cell>
        </row>
        <row r="84">
          <cell r="A84">
            <v>41153</v>
          </cell>
          <cell r="B84">
            <v>65.599997999999999</v>
          </cell>
          <cell r="C84">
            <v>78.959998999999996</v>
          </cell>
          <cell r="D84">
            <v>65.199996999999996</v>
          </cell>
          <cell r="E84">
            <v>73.940002000000007</v>
          </cell>
          <cell r="F84">
            <v>73.940002000000007</v>
          </cell>
          <cell r="G84">
            <v>60572300</v>
          </cell>
          <cell r="I84">
            <v>13.760002</v>
          </cell>
          <cell r="J84">
            <v>13.769996999999989</v>
          </cell>
          <cell r="K84">
            <v>9.994999999989318E-3</v>
          </cell>
          <cell r="L84">
            <v>13.769996999999989</v>
          </cell>
          <cell r="M84">
            <v>12.794284928571425</v>
          </cell>
          <cell r="N84">
            <v>0.19503483717440701</v>
          </cell>
          <cell r="O84">
            <v>0.18623203445409683</v>
          </cell>
        </row>
        <row r="85">
          <cell r="A85">
            <v>41122</v>
          </cell>
          <cell r="B85">
            <v>57</v>
          </cell>
          <cell r="C85">
            <v>65.75</v>
          </cell>
          <cell r="D85">
            <v>52.200001</v>
          </cell>
          <cell r="E85">
            <v>65.190002000000007</v>
          </cell>
          <cell r="F85">
            <v>65.190002000000007</v>
          </cell>
          <cell r="G85">
            <v>51614400</v>
          </cell>
          <cell r="I85">
            <v>13.549999</v>
          </cell>
          <cell r="J85">
            <v>9.2700000000000031</v>
          </cell>
          <cell r="K85">
            <v>4.2799989999999966</v>
          </cell>
          <cell r="L85">
            <v>13.549999</v>
          </cell>
          <cell r="M85">
            <v>12.447141999999998</v>
          </cell>
          <cell r="N85">
            <v>0.21837091228070171</v>
          </cell>
          <cell r="O85">
            <v>0.20785394361546419</v>
          </cell>
        </row>
        <row r="86">
          <cell r="A86">
            <v>41091</v>
          </cell>
          <cell r="B86">
            <v>59.639999000000003</v>
          </cell>
          <cell r="C86">
            <v>62.23</v>
          </cell>
          <cell r="D86">
            <v>53.790000999999997</v>
          </cell>
          <cell r="E86">
            <v>56.48</v>
          </cell>
          <cell r="F86">
            <v>56.48</v>
          </cell>
          <cell r="G86">
            <v>55660400</v>
          </cell>
          <cell r="I86">
            <v>8.4399990000000003</v>
          </cell>
          <cell r="J86">
            <v>2.5999989999999968</v>
          </cell>
          <cell r="K86">
            <v>5.8400000000000034</v>
          </cell>
          <cell r="L86">
            <v>8.4399990000000003</v>
          </cell>
          <cell r="M86">
            <v>12.616427642857143</v>
          </cell>
          <cell r="N86">
            <v>0.21154305590878938</v>
          </cell>
          <cell r="O86">
            <v>0.14943341005665722</v>
          </cell>
        </row>
        <row r="87">
          <cell r="A87">
            <v>41061</v>
          </cell>
          <cell r="B87">
            <v>70.639999000000003</v>
          </cell>
          <cell r="C87">
            <v>72.389999000000003</v>
          </cell>
          <cell r="D87">
            <v>56.209999000000003</v>
          </cell>
          <cell r="E87">
            <v>59.630001</v>
          </cell>
          <cell r="F87">
            <v>59.630001</v>
          </cell>
          <cell r="G87">
            <v>87381200</v>
          </cell>
          <cell r="I87">
            <v>16.18</v>
          </cell>
          <cell r="J87">
            <v>0.25</v>
          </cell>
          <cell r="K87">
            <v>16.43</v>
          </cell>
          <cell r="L87">
            <v>16.43</v>
          </cell>
          <cell r="M87">
            <v>12.481070428571428</v>
          </cell>
          <cell r="N87">
            <v>0.17668559746966345</v>
          </cell>
          <cell r="O87">
            <v>0.2755324454883038</v>
          </cell>
        </row>
        <row r="88">
          <cell r="A88">
            <v>41030</v>
          </cell>
          <cell r="B88">
            <v>73.930000000000007</v>
          </cell>
          <cell r="C88">
            <v>81.089995999999999</v>
          </cell>
          <cell r="D88">
            <v>66.010002</v>
          </cell>
          <cell r="E88">
            <v>72.639999000000003</v>
          </cell>
          <cell r="F88">
            <v>72.639999000000003</v>
          </cell>
          <cell r="G88">
            <v>51318200</v>
          </cell>
          <cell r="I88">
            <v>15.079993999999999</v>
          </cell>
          <cell r="J88">
            <v>6.9499969999999962</v>
          </cell>
          <cell r="K88">
            <v>8.129997000000003</v>
          </cell>
          <cell r="L88">
            <v>15.079993999999999</v>
          </cell>
          <cell r="M88">
            <v>11.892499214285712</v>
          </cell>
          <cell r="N88">
            <v>0.16086161523448816</v>
          </cell>
          <cell r="O88">
            <v>0.20759903920152861</v>
          </cell>
        </row>
        <row r="89">
          <cell r="A89">
            <v>41000</v>
          </cell>
          <cell r="B89">
            <v>74.580001999999993</v>
          </cell>
          <cell r="C89">
            <v>77.129997000000003</v>
          </cell>
          <cell r="D89">
            <v>69.639999000000003</v>
          </cell>
          <cell r="E89">
            <v>74.139999000000003</v>
          </cell>
          <cell r="F89">
            <v>74.139999000000003</v>
          </cell>
          <cell r="G89">
            <v>34504800</v>
          </cell>
          <cell r="I89">
            <v>7.4899979999999999</v>
          </cell>
          <cell r="J89">
            <v>2.3999940000000066</v>
          </cell>
          <cell r="K89">
            <v>5.0900039999999933</v>
          </cell>
          <cell r="L89">
            <v>7.4899979999999999</v>
          </cell>
          <cell r="M89">
            <v>11.468213928571426</v>
          </cell>
          <cell r="N89">
            <v>0.15377063047774425</v>
          </cell>
          <cell r="O89">
            <v>0.10102506205860617</v>
          </cell>
        </row>
        <row r="90">
          <cell r="A90">
            <v>40969</v>
          </cell>
          <cell r="B90">
            <v>67.809997999999993</v>
          </cell>
          <cell r="C90">
            <v>76.660004000000001</v>
          </cell>
          <cell r="D90">
            <v>65.180000000000007</v>
          </cell>
          <cell r="E90">
            <v>74.730002999999996</v>
          </cell>
          <cell r="F90">
            <v>74.730002999999996</v>
          </cell>
          <cell r="G90">
            <v>54417000</v>
          </cell>
          <cell r="I90">
            <v>11.480003999999994</v>
          </cell>
          <cell r="J90">
            <v>9.6400069999999971</v>
          </cell>
          <cell r="K90">
            <v>1.8399969999999968</v>
          </cell>
          <cell r="L90">
            <v>11.480003999999994</v>
          </cell>
          <cell r="M90">
            <v>11.526071142857139</v>
          </cell>
          <cell r="N90">
            <v>0.16997598411457174</v>
          </cell>
          <cell r="O90">
            <v>0.15361974493698327</v>
          </cell>
        </row>
        <row r="91">
          <cell r="A91">
            <v>40940</v>
          </cell>
          <cell r="B91">
            <v>63.610000999999997</v>
          </cell>
          <cell r="C91">
            <v>68.059997999999993</v>
          </cell>
          <cell r="D91">
            <v>63.009998000000003</v>
          </cell>
          <cell r="E91">
            <v>67.019997000000004</v>
          </cell>
          <cell r="F91">
            <v>67.019997000000004</v>
          </cell>
          <cell r="G91">
            <v>29758800</v>
          </cell>
          <cell r="I91">
            <v>5.0499999999999901</v>
          </cell>
          <cell r="J91">
            <v>4.9299969999999931</v>
          </cell>
          <cell r="K91">
            <v>0.12000299999999697</v>
          </cell>
          <cell r="L91">
            <v>5.0499999999999901</v>
          </cell>
          <cell r="M91">
            <v>11.007142285714282</v>
          </cell>
          <cell r="N91">
            <v>0.17304106449729945</v>
          </cell>
          <cell r="O91">
            <v>7.5350644972425024E-2</v>
          </cell>
        </row>
        <row r="92">
          <cell r="A92">
            <v>40909</v>
          </cell>
          <cell r="B92">
            <v>47.5</v>
          </cell>
          <cell r="C92">
            <v>64.510002</v>
          </cell>
          <cell r="D92">
            <v>46.880001</v>
          </cell>
          <cell r="E92">
            <v>63.130001</v>
          </cell>
          <cell r="F92">
            <v>63.130001</v>
          </cell>
          <cell r="G92">
            <v>70291100</v>
          </cell>
          <cell r="I92">
            <v>17.630001</v>
          </cell>
          <cell r="J92">
            <v>17.850002000000003</v>
          </cell>
          <cell r="K92">
            <v>0.22000100000000344</v>
          </cell>
          <cell r="L92">
            <v>17.850002000000003</v>
          </cell>
          <cell r="M92">
            <v>11.466427928571424</v>
          </cell>
          <cell r="N92">
            <v>0.24139848270676681</v>
          </cell>
          <cell r="O92">
            <v>0.28274990839933622</v>
          </cell>
        </row>
        <row r="93">
          <cell r="A93">
            <v>40878</v>
          </cell>
          <cell r="B93">
            <v>41.939999</v>
          </cell>
          <cell r="C93">
            <v>50.689999</v>
          </cell>
          <cell r="D93">
            <v>41.700001</v>
          </cell>
          <cell r="E93">
            <v>46.66</v>
          </cell>
          <cell r="F93">
            <v>46.66</v>
          </cell>
          <cell r="G93">
            <v>97420700</v>
          </cell>
          <cell r="I93">
            <v>8.9899979999999999</v>
          </cell>
          <cell r="J93">
            <v>0.98999799999999993</v>
          </cell>
          <cell r="K93">
            <v>8</v>
          </cell>
          <cell r="L93">
            <v>8.9899979999999999</v>
          </cell>
          <cell r="M93">
            <v>10.578570642857139</v>
          </cell>
          <cell r="N93">
            <v>0.25223106569118275</v>
          </cell>
          <cell r="O93">
            <v>0.19267033861980284</v>
          </cell>
        </row>
        <row r="94">
          <cell r="A94">
            <v>40848</v>
          </cell>
          <cell r="B94">
            <v>54.509998000000003</v>
          </cell>
          <cell r="C94">
            <v>57.93</v>
          </cell>
          <cell r="D94">
            <v>46</v>
          </cell>
          <cell r="E94">
            <v>49.700001</v>
          </cell>
          <cell r="F94">
            <v>49.700001</v>
          </cell>
          <cell r="G94">
            <v>56620300</v>
          </cell>
          <cell r="I94">
            <v>11.93</v>
          </cell>
          <cell r="J94">
            <v>1.4500000000000028</v>
          </cell>
          <cell r="K94">
            <v>10.479999999999997</v>
          </cell>
          <cell r="L94">
            <v>11.93</v>
          </cell>
          <cell r="M94">
            <v>10.147499357142852</v>
          </cell>
          <cell r="N94">
            <v>0.18615849806383869</v>
          </cell>
          <cell r="O94">
            <v>0.24004023661890872</v>
          </cell>
        </row>
        <row r="95">
          <cell r="A95">
            <v>40817</v>
          </cell>
          <cell r="B95">
            <v>48</v>
          </cell>
          <cell r="C95">
            <v>59.459999000000003</v>
          </cell>
          <cell r="D95">
            <v>42.18</v>
          </cell>
          <cell r="E95">
            <v>56.48</v>
          </cell>
          <cell r="F95">
            <v>56.48</v>
          </cell>
          <cell r="G95">
            <v>66894200</v>
          </cell>
          <cell r="I95">
            <v>17.279999000000004</v>
          </cell>
          <cell r="J95">
            <v>10.770000000000003</v>
          </cell>
          <cell r="K95">
            <v>6.5099990000000005</v>
          </cell>
          <cell r="L95">
            <v>17.279999000000004</v>
          </cell>
          <cell r="M95">
            <v>9.7846422857142823</v>
          </cell>
          <cell r="N95">
            <v>0.20384671428571421</v>
          </cell>
          <cell r="O95">
            <v>0.3059489907932012</v>
          </cell>
        </row>
        <row r="96">
          <cell r="A96">
            <v>40787</v>
          </cell>
          <cell r="B96">
            <v>54.630001</v>
          </cell>
          <cell r="C96">
            <v>61.799999</v>
          </cell>
          <cell r="D96">
            <v>48.5</v>
          </cell>
          <cell r="E96">
            <v>48.689999</v>
          </cell>
          <cell r="F96">
            <v>48.689999</v>
          </cell>
          <cell r="G96">
            <v>88282300</v>
          </cell>
          <cell r="I96">
            <v>13.299999</v>
          </cell>
          <cell r="J96">
            <v>7.0699990000000028</v>
          </cell>
          <cell r="K96">
            <v>6.2299999999999969</v>
          </cell>
          <cell r="L96">
            <v>13.299999</v>
          </cell>
          <cell r="M96">
            <v>8.9524994999999965</v>
          </cell>
          <cell r="N96">
            <v>0.16387514801619713</v>
          </cell>
          <cell r="O96">
            <v>0.27315669076107396</v>
          </cell>
        </row>
        <row r="97">
          <cell r="A97">
            <v>40756</v>
          </cell>
          <cell r="B97">
            <v>62.619999</v>
          </cell>
          <cell r="C97">
            <v>62.75</v>
          </cell>
          <cell r="D97">
            <v>44.27</v>
          </cell>
          <cell r="E97">
            <v>54.73</v>
          </cell>
          <cell r="F97">
            <v>54.73</v>
          </cell>
          <cell r="G97">
            <v>95027000</v>
          </cell>
          <cell r="I97">
            <v>18.479999999999997</v>
          </cell>
          <cell r="J97">
            <v>2.2099990000000034</v>
          </cell>
          <cell r="K97">
            <v>16.270000999999993</v>
          </cell>
          <cell r="L97">
            <v>18.479999999999997</v>
          </cell>
          <cell r="M97">
            <v>8.2782137142857106</v>
          </cell>
          <cell r="N97">
            <v>0.13219760214760959</v>
          </cell>
          <cell r="O97">
            <v>0.33765759181436139</v>
          </cell>
        </row>
        <row r="98">
          <cell r="A98">
            <v>40725</v>
          </cell>
          <cell r="B98">
            <v>55.91</v>
          </cell>
          <cell r="C98">
            <v>64.489998</v>
          </cell>
          <cell r="D98">
            <v>55.580002</v>
          </cell>
          <cell r="E98">
            <v>60.540000999999997</v>
          </cell>
          <cell r="F98">
            <v>60.540000999999997</v>
          </cell>
          <cell r="G98">
            <v>65916300</v>
          </cell>
          <cell r="I98">
            <v>8.9099959999999996</v>
          </cell>
          <cell r="J98">
            <v>8.5799980000000033</v>
          </cell>
          <cell r="K98">
            <v>0.32999799999999624</v>
          </cell>
          <cell r="L98">
            <v>8.9099959999999996</v>
          </cell>
          <cell r="M98">
            <v>7.3014279999999969</v>
          </cell>
          <cell r="N98">
            <v>0.13059252369880159</v>
          </cell>
          <cell r="O98">
            <v>0.14717535270605628</v>
          </cell>
        </row>
        <row r="99">
          <cell r="A99">
            <v>40695</v>
          </cell>
          <cell r="B99">
            <v>45.075001</v>
          </cell>
          <cell r="C99">
            <v>57.099997999999999</v>
          </cell>
          <cell r="D99">
            <v>41.18</v>
          </cell>
          <cell r="E99">
            <v>55.91</v>
          </cell>
          <cell r="F99">
            <v>55.91</v>
          </cell>
          <cell r="G99">
            <v>107963600</v>
          </cell>
          <cell r="I99">
            <v>15.919998</v>
          </cell>
          <cell r="J99">
            <v>11.699995999999999</v>
          </cell>
          <cell r="K99">
            <v>4.2200020000000009</v>
          </cell>
          <cell r="L99">
            <v>15.919998</v>
          </cell>
          <cell r="M99">
            <v>6.9753567857142844</v>
          </cell>
          <cell r="N99">
            <v>0.15475000845178649</v>
          </cell>
          <cell r="O99">
            <v>0.28474330173493118</v>
          </cell>
        </row>
        <row r="100">
          <cell r="A100">
            <v>40664</v>
          </cell>
          <cell r="B100">
            <v>50.134998000000003</v>
          </cell>
          <cell r="C100">
            <v>50.57</v>
          </cell>
          <cell r="D100">
            <v>44.025002000000001</v>
          </cell>
          <cell r="E100">
            <v>45.400002000000001</v>
          </cell>
          <cell r="F100">
            <v>45.400002000000001</v>
          </cell>
          <cell r="G100">
            <v>72373200</v>
          </cell>
          <cell r="I100">
            <v>6.5449979999999996</v>
          </cell>
          <cell r="J100">
            <v>0.54499799999999965</v>
          </cell>
          <cell r="K100">
            <v>6</v>
          </cell>
          <cell r="L100">
            <v>6.5449979999999996</v>
          </cell>
          <cell r="M100">
            <v>6.1235712857142852</v>
          </cell>
          <cell r="N100">
            <v>0.12214164814994677</v>
          </cell>
          <cell r="O100">
            <v>0.14416294519105968</v>
          </cell>
        </row>
        <row r="101">
          <cell r="A101">
            <v>40634</v>
          </cell>
          <cell r="B101">
            <v>44.845001000000003</v>
          </cell>
          <cell r="C101">
            <v>51.415000999999997</v>
          </cell>
          <cell r="D101">
            <v>43.224997999999999</v>
          </cell>
          <cell r="E101">
            <v>50.025002000000001</v>
          </cell>
          <cell r="F101">
            <v>50.025002000000001</v>
          </cell>
          <cell r="G101">
            <v>78718200</v>
          </cell>
          <cell r="I101">
            <v>8.1900029999999973</v>
          </cell>
          <cell r="J101">
            <v>6.889998999999996</v>
          </cell>
          <cell r="K101">
            <v>1.3000040000000013</v>
          </cell>
          <cell r="L101">
            <v>8.1900029999999973</v>
          </cell>
          <cell r="M101">
            <v>6.1471429285714283</v>
          </cell>
          <cell r="N101">
            <v>0.13707532147387905</v>
          </cell>
          <cell r="O101">
            <v>0.16371819435409513</v>
          </cell>
        </row>
        <row r="102">
          <cell r="A102">
            <v>40603</v>
          </cell>
          <cell r="B102">
            <v>38.775002000000001</v>
          </cell>
          <cell r="C102">
            <v>45.485000999999997</v>
          </cell>
          <cell r="D102">
            <v>36.345001000000003</v>
          </cell>
          <cell r="E102">
            <v>44.525002000000001</v>
          </cell>
          <cell r="F102">
            <v>44.525002000000001</v>
          </cell>
          <cell r="G102">
            <v>117905600</v>
          </cell>
          <cell r="I102">
            <v>9.1399999999999935</v>
          </cell>
          <cell r="J102">
            <v>6.6900029999999973</v>
          </cell>
          <cell r="K102">
            <v>2.4499969999999962</v>
          </cell>
          <cell r="L102">
            <v>9.1399999999999935</v>
          </cell>
          <cell r="M102">
            <v>5.709999857142857</v>
          </cell>
          <cell r="N102">
            <v>0.14725982108634983</v>
          </cell>
          <cell r="O102">
            <v>0.20527792452429297</v>
          </cell>
        </row>
        <row r="103">
          <cell r="A103">
            <v>40575</v>
          </cell>
          <cell r="B103">
            <v>34.790000999999997</v>
          </cell>
          <cell r="C103">
            <v>42.639999000000003</v>
          </cell>
          <cell r="D103">
            <v>34.630001</v>
          </cell>
          <cell r="E103">
            <v>38.794998</v>
          </cell>
          <cell r="F103">
            <v>38.794998</v>
          </cell>
          <cell r="G103">
            <v>84422800</v>
          </cell>
          <cell r="I103">
            <v>8.0099980000000031</v>
          </cell>
          <cell r="J103">
            <v>8.2999989999999997</v>
          </cell>
          <cell r="K103">
            <v>0.29000099999999662</v>
          </cell>
          <cell r="L103">
            <v>8.2999989999999997</v>
          </cell>
          <cell r="M103">
            <v>5.234285571428571</v>
          </cell>
          <cell r="N103">
            <v>0.15045373443445925</v>
          </cell>
          <cell r="O103">
            <v>0.21394508127052875</v>
          </cell>
        </row>
        <row r="104">
          <cell r="A104">
            <v>40544</v>
          </cell>
          <cell r="B104">
            <v>34.695</v>
          </cell>
          <cell r="C104">
            <v>36.865001999999997</v>
          </cell>
          <cell r="D104">
            <v>32.650002000000001</v>
          </cell>
          <cell r="E104">
            <v>34.340000000000003</v>
          </cell>
          <cell r="F104">
            <v>34.340000000000003</v>
          </cell>
          <cell r="G104">
            <v>78119200</v>
          </cell>
          <cell r="I104">
            <v>4.2149999999999963</v>
          </cell>
          <cell r="J104">
            <v>2.6550029999999936</v>
          </cell>
          <cell r="K104">
            <v>1.5599970000000027</v>
          </cell>
          <cell r="L104">
            <v>4.2149999999999963</v>
          </cell>
          <cell r="M104">
            <v>4.8303570714285708</v>
          </cell>
          <cell r="N104">
            <v>0.13922343483004959</v>
          </cell>
          <cell r="O104">
            <v>0.12274315666860791</v>
          </cell>
        </row>
        <row r="105">
          <cell r="A105">
            <v>40513</v>
          </cell>
          <cell r="B105">
            <v>27.084999</v>
          </cell>
          <cell r="C105">
            <v>37.299999</v>
          </cell>
          <cell r="D105">
            <v>25.82</v>
          </cell>
          <cell r="E105">
            <v>34.209999000000003</v>
          </cell>
          <cell r="F105">
            <v>34.209999000000003</v>
          </cell>
          <cell r="G105">
            <v>108113200</v>
          </cell>
          <cell r="I105">
            <v>11.479998999999999</v>
          </cell>
          <cell r="J105">
            <v>10.489999999999998</v>
          </cell>
          <cell r="K105">
            <v>0.98999900000000096</v>
          </cell>
          <cell r="L105">
            <v>11.479998999999999</v>
          </cell>
          <cell r="M105">
            <v>4.6899999285714298</v>
          </cell>
          <cell r="N105">
            <v>0.17315857861288567</v>
          </cell>
          <cell r="O105">
            <v>0.33557437403023599</v>
          </cell>
        </row>
        <row r="106">
          <cell r="A106">
            <v>40483</v>
          </cell>
          <cell r="B106">
            <v>22.25</v>
          </cell>
          <cell r="C106">
            <v>27.385000000000002</v>
          </cell>
          <cell r="D106">
            <v>21.965</v>
          </cell>
          <cell r="E106">
            <v>26.809999000000001</v>
          </cell>
          <cell r="F106">
            <v>26.809999000000001</v>
          </cell>
          <cell r="G106">
            <v>45485200</v>
          </cell>
          <cell r="I106">
            <v>5.4200000000000017</v>
          </cell>
          <cell r="J106">
            <v>5.2250000000000014</v>
          </cell>
          <cell r="K106">
            <v>0.19500000000000028</v>
          </cell>
          <cell r="L106">
            <v>5.4200000000000017</v>
          </cell>
          <cell r="M106">
            <v>4.1507142857142858</v>
          </cell>
          <cell r="N106">
            <v>0.18654895666131621</v>
          </cell>
          <cell r="O106">
            <v>0.20216337941676168</v>
          </cell>
        </row>
        <row r="107">
          <cell r="A107">
            <v>40452</v>
          </cell>
          <cell r="B107">
            <v>22.58</v>
          </cell>
          <cell r="C107">
            <v>24.225000000000001</v>
          </cell>
          <cell r="D107">
            <v>21.27</v>
          </cell>
          <cell r="E107">
            <v>22.16</v>
          </cell>
          <cell r="F107">
            <v>22.16</v>
          </cell>
          <cell r="G107">
            <v>42809600</v>
          </cell>
          <cell r="I107">
            <v>2.9550000000000018</v>
          </cell>
          <cell r="J107">
            <v>1.864999000000001</v>
          </cell>
          <cell r="K107">
            <v>1.0900010000000009</v>
          </cell>
          <cell r="L107">
            <v>2.9550000000000018</v>
          </cell>
          <cell r="M107">
            <v>3.9900000000000007</v>
          </cell>
          <cell r="N107">
            <v>0.17670504871567763</v>
          </cell>
          <cell r="O107">
            <v>0.13334837545126363</v>
          </cell>
        </row>
        <row r="108">
          <cell r="A108">
            <v>40422</v>
          </cell>
          <cell r="B108">
            <v>16.559999000000001</v>
          </cell>
          <cell r="C108">
            <v>23.285</v>
          </cell>
          <cell r="D108">
            <v>16.510000000000002</v>
          </cell>
          <cell r="E108">
            <v>22.360001</v>
          </cell>
          <cell r="F108">
            <v>22.360001</v>
          </cell>
          <cell r="G108">
            <v>57856600</v>
          </cell>
          <cell r="I108">
            <v>6.7749999999999986</v>
          </cell>
          <cell r="J108">
            <v>6.8500009999999989</v>
          </cell>
          <cell r="K108">
            <v>7.5001000000000317E-2</v>
          </cell>
          <cell r="L108">
            <v>6.8500009999999989</v>
          </cell>
          <cell r="M108">
            <v>3.9067857142857148</v>
          </cell>
          <cell r="N108">
            <v>0.23591702597842634</v>
          </cell>
          <cell r="O108">
            <v>0.30635065713995269</v>
          </cell>
        </row>
        <row r="109">
          <cell r="A109">
            <v>40391</v>
          </cell>
          <cell r="B109">
            <v>21.059999000000001</v>
          </cell>
          <cell r="C109">
            <v>21.17</v>
          </cell>
          <cell r="D109">
            <v>15.54</v>
          </cell>
          <cell r="E109">
            <v>16.434999000000001</v>
          </cell>
          <cell r="F109">
            <v>16.434999000000001</v>
          </cell>
          <cell r="G109">
            <v>35743600</v>
          </cell>
          <cell r="I109">
            <v>5.6300000000000026</v>
          </cell>
          <cell r="J109">
            <v>0.43000000000000327</v>
          </cell>
          <cell r="K109">
            <v>5.1999999999999993</v>
          </cell>
          <cell r="L109">
            <v>5.6300000000000026</v>
          </cell>
          <cell r="M109">
            <v>3.6507142142857143</v>
          </cell>
          <cell r="N109">
            <v>0.17334826152108146</v>
          </cell>
          <cell r="O109">
            <v>0.34256162717137995</v>
          </cell>
        </row>
        <row r="110">
          <cell r="A110">
            <v>40360</v>
          </cell>
          <cell r="B110">
            <v>19.290001</v>
          </cell>
          <cell r="C110">
            <v>21.684999000000001</v>
          </cell>
          <cell r="D110">
            <v>17.825001</v>
          </cell>
          <cell r="E110">
            <v>20.74</v>
          </cell>
          <cell r="F110">
            <v>20.74</v>
          </cell>
          <cell r="G110">
            <v>43964200</v>
          </cell>
          <cell r="I110">
            <v>3.8599980000000009</v>
          </cell>
          <cell r="J110">
            <v>3.0749980000000008</v>
          </cell>
          <cell r="K110">
            <v>0.78500000000000014</v>
          </cell>
          <cell r="L110">
            <v>3.8599980000000009</v>
          </cell>
          <cell r="M110">
            <v>3.3664285000000005</v>
          </cell>
          <cell r="N110">
            <v>0.17451676130032345</v>
          </cell>
          <cell r="O110">
            <v>0.18611369334619099</v>
          </cell>
        </row>
        <row r="111">
          <cell r="A111">
            <v>40330</v>
          </cell>
          <cell r="B111">
            <v>20.25</v>
          </cell>
          <cell r="C111">
            <v>23.245000999999998</v>
          </cell>
          <cell r="D111">
            <v>18.440000999999999</v>
          </cell>
          <cell r="E111">
            <v>18.610001</v>
          </cell>
          <cell r="F111">
            <v>18.610001</v>
          </cell>
          <cell r="G111">
            <v>93697600</v>
          </cell>
          <cell r="I111">
            <v>4.8049999999999997</v>
          </cell>
          <cell r="J111">
            <v>2.8150009999999988</v>
          </cell>
          <cell r="K111">
            <v>1.989999000000001</v>
          </cell>
          <cell r="L111">
            <v>4.8049999999999997</v>
          </cell>
          <cell r="M111">
            <v>3.2539286428571432</v>
          </cell>
          <cell r="N111">
            <v>0.16068783421516758</v>
          </cell>
          <cell r="O111">
            <v>0.25819450520179982</v>
          </cell>
        </row>
        <row r="112">
          <cell r="A112">
            <v>40299</v>
          </cell>
          <cell r="B112">
            <v>19.065000999999999</v>
          </cell>
          <cell r="C112">
            <v>21.924999</v>
          </cell>
          <cell r="D112">
            <v>17.579999999999998</v>
          </cell>
          <cell r="E112">
            <v>20.43</v>
          </cell>
          <cell r="F112">
            <v>20.43</v>
          </cell>
          <cell r="G112">
            <v>60817800</v>
          </cell>
          <cell r="I112">
            <v>4.3449990000000014</v>
          </cell>
          <cell r="J112">
            <v>3.1149999999999984</v>
          </cell>
          <cell r="K112">
            <v>1.229999000000003</v>
          </cell>
          <cell r="L112">
            <v>4.3449990000000014</v>
          </cell>
          <cell r="M112">
            <v>3.1360714999999999</v>
          </cell>
          <cell r="N112">
            <v>0.16449364466332839</v>
          </cell>
          <cell r="O112">
            <v>0.21267738619676954</v>
          </cell>
        </row>
        <row r="113">
          <cell r="A113">
            <v>40269</v>
          </cell>
          <cell r="B113">
            <v>20.82</v>
          </cell>
          <cell r="C113">
            <v>22.805</v>
          </cell>
          <cell r="D113">
            <v>18.809999000000001</v>
          </cell>
          <cell r="E113">
            <v>18.809999000000001</v>
          </cell>
          <cell r="F113">
            <v>18.809999000000001</v>
          </cell>
          <cell r="G113">
            <v>48762800</v>
          </cell>
          <cell r="I113">
            <v>3.9950009999999985</v>
          </cell>
          <cell r="J113">
            <v>2.0650000000000013</v>
          </cell>
          <cell r="K113">
            <v>1.9300009999999972</v>
          </cell>
          <cell r="L113">
            <v>3.9950009999999985</v>
          </cell>
          <cell r="M113">
            <v>3.0000001428571426</v>
          </cell>
          <cell r="N113">
            <v>0.14409222588170714</v>
          </cell>
          <cell r="O113">
            <v>0.21238709263089264</v>
          </cell>
        </row>
        <row r="114">
          <cell r="A114">
            <v>40238</v>
          </cell>
          <cell r="B114">
            <v>14.505000000000001</v>
          </cell>
          <cell r="C114">
            <v>21.200001</v>
          </cell>
          <cell r="D114">
            <v>14.41</v>
          </cell>
          <cell r="E114">
            <v>20.74</v>
          </cell>
          <cell r="F114">
            <v>20.74</v>
          </cell>
          <cell r="G114">
            <v>48117200</v>
          </cell>
          <cell r="I114">
            <v>6.7900010000000002</v>
          </cell>
          <cell r="J114">
            <v>6.875001000000001</v>
          </cell>
          <cell r="K114">
            <v>8.5000000000000853E-2</v>
          </cell>
          <cell r="L114">
            <v>6.875001000000001</v>
          </cell>
          <cell r="M114">
            <v>2.8114286428571433</v>
          </cell>
          <cell r="N114">
            <v>0.19382479440586992</v>
          </cell>
          <cell r="O114">
            <v>0.3314851012536163</v>
          </cell>
        </row>
        <row r="115">
          <cell r="A115">
            <v>40210</v>
          </cell>
          <cell r="B115">
            <v>14.15</v>
          </cell>
          <cell r="C115">
            <v>14.945</v>
          </cell>
          <cell r="D115">
            <v>12.875</v>
          </cell>
          <cell r="E115">
            <v>14.324999999999999</v>
          </cell>
          <cell r="F115">
            <v>14.324999999999999</v>
          </cell>
          <cell r="G115">
            <v>25998800</v>
          </cell>
          <cell r="I115">
            <v>2.0700000000000003</v>
          </cell>
          <cell r="J115">
            <v>0.82500000000000107</v>
          </cell>
          <cell r="K115">
            <v>1.2449999999999992</v>
          </cell>
          <cell r="L115">
            <v>2.0700000000000003</v>
          </cell>
          <cell r="M115">
            <v>2.4125000000000001</v>
          </cell>
          <cell r="N115">
            <v>0.1704946996466431</v>
          </cell>
          <cell r="O115">
            <v>0.14450261780104715</v>
          </cell>
        </row>
        <row r="116">
          <cell r="A116">
            <v>40179</v>
          </cell>
          <cell r="B116">
            <v>15.435</v>
          </cell>
          <cell r="C116">
            <v>16.475000000000001</v>
          </cell>
          <cell r="D116">
            <v>13.994999999999999</v>
          </cell>
          <cell r="E116">
            <v>14.12</v>
          </cell>
          <cell r="F116">
            <v>14.12</v>
          </cell>
          <cell r="G116">
            <v>27155800</v>
          </cell>
          <cell r="I116">
            <v>2.4800000000000022</v>
          </cell>
          <cell r="J116">
            <v>1.4250000000000007</v>
          </cell>
          <cell r="K116">
            <v>1.0550000000000015</v>
          </cell>
          <cell r="L116">
            <v>2.4800000000000022</v>
          </cell>
          <cell r="M116">
            <v>2.445357142857143</v>
          </cell>
          <cell r="N116">
            <v>0.15842935813781295</v>
          </cell>
          <cell r="O116">
            <v>0.17563739376770554</v>
          </cell>
        </row>
        <row r="117">
          <cell r="A117">
            <v>40148</v>
          </cell>
          <cell r="B117">
            <v>13.1</v>
          </cell>
          <cell r="C117">
            <v>15.6</v>
          </cell>
          <cell r="D117">
            <v>12.955</v>
          </cell>
          <cell r="E117">
            <v>15.05</v>
          </cell>
          <cell r="F117">
            <v>15.05</v>
          </cell>
          <cell r="G117">
            <v>33550400</v>
          </cell>
          <cell r="I117">
            <v>2.6449999999999996</v>
          </cell>
          <cell r="J117">
            <v>2.5149999999999988</v>
          </cell>
          <cell r="K117">
            <v>0.13000000000000078</v>
          </cell>
          <cell r="L117">
            <v>2.6449999999999996</v>
          </cell>
          <cell r="M117">
            <v>2.5257142857142858</v>
          </cell>
          <cell r="N117">
            <v>0.19280261723009814</v>
          </cell>
          <cell r="O117">
            <v>0.17574750830564781</v>
          </cell>
        </row>
        <row r="118">
          <cell r="A118">
            <v>40118</v>
          </cell>
          <cell r="B118">
            <v>12.66</v>
          </cell>
          <cell r="C118">
            <v>14.355</v>
          </cell>
          <cell r="D118">
            <v>12.105</v>
          </cell>
          <cell r="E118">
            <v>13.085000000000001</v>
          </cell>
          <cell r="F118">
            <v>13.085000000000001</v>
          </cell>
          <cell r="G118">
            <v>18426000</v>
          </cell>
          <cell r="I118">
            <v>2.25</v>
          </cell>
          <cell r="J118">
            <v>1.7949999999999999</v>
          </cell>
          <cell r="K118">
            <v>0.45500000000000007</v>
          </cell>
          <cell r="L118">
            <v>2.25</v>
          </cell>
          <cell r="M118">
            <v>2.8410714285714289</v>
          </cell>
          <cell r="N118">
            <v>0.22441322500564209</v>
          </cell>
          <cell r="O118">
            <v>0.17195261750095528</v>
          </cell>
        </row>
        <row r="119">
          <cell r="A119">
            <v>40087</v>
          </cell>
          <cell r="B119">
            <v>11.3</v>
          </cell>
          <cell r="C119">
            <v>14.43</v>
          </cell>
          <cell r="D119">
            <v>10.5</v>
          </cell>
          <cell r="E119">
            <v>12.56</v>
          </cell>
          <cell r="F119">
            <v>12.56</v>
          </cell>
          <cell r="G119">
            <v>32298200</v>
          </cell>
          <cell r="I119">
            <v>3.9299999999999997</v>
          </cell>
          <cell r="J119">
            <v>3.0549999999999997</v>
          </cell>
          <cell r="K119">
            <v>0.875</v>
          </cell>
          <cell r="L119">
            <v>3.9299999999999997</v>
          </cell>
          <cell r="M119">
            <v>3.0875000000000008</v>
          </cell>
          <cell r="N119">
            <v>0.27323008849557529</v>
          </cell>
          <cell r="O119">
            <v>0.31289808917197448</v>
          </cell>
        </row>
        <row r="120">
          <cell r="A120">
            <v>40057</v>
          </cell>
          <cell r="B120">
            <v>9.93</v>
          </cell>
          <cell r="C120">
            <v>12.57</v>
          </cell>
          <cell r="D120">
            <v>9.4</v>
          </cell>
          <cell r="E120">
            <v>11.375</v>
          </cell>
          <cell r="F120">
            <v>11.375</v>
          </cell>
          <cell r="G120">
            <v>25243000</v>
          </cell>
          <cell r="I120">
            <v>3.17</v>
          </cell>
          <cell r="J120">
            <v>2.5400000000000009</v>
          </cell>
          <cell r="K120">
            <v>0.62999999999999901</v>
          </cell>
          <cell r="L120">
            <v>3.17</v>
          </cell>
          <cell r="M120">
            <v>3.0096428571428575</v>
          </cell>
          <cell r="N120">
            <v>0.30308588692274496</v>
          </cell>
          <cell r="O120">
            <v>0.27868131868131868</v>
          </cell>
        </row>
        <row r="121">
          <cell r="A121">
            <v>40026</v>
          </cell>
          <cell r="B121">
            <v>9.06</v>
          </cell>
          <cell r="C121">
            <v>10.65</v>
          </cell>
          <cell r="D121">
            <v>8.92</v>
          </cell>
          <cell r="E121">
            <v>10.029999999999999</v>
          </cell>
          <cell r="F121">
            <v>10.029999999999999</v>
          </cell>
          <cell r="G121">
            <v>28960800</v>
          </cell>
          <cell r="I121">
            <v>1.7300000000000004</v>
          </cell>
          <cell r="J121">
            <v>1.7900000000000009</v>
          </cell>
          <cell r="K121">
            <v>6.0000000000000497E-2</v>
          </cell>
          <cell r="L121">
            <v>1.7900000000000009</v>
          </cell>
          <cell r="M121">
            <v>3.090357142857143</v>
          </cell>
          <cell r="N121">
            <v>0.34109902239041312</v>
          </cell>
          <cell r="O121">
            <v>0.17846460618145574</v>
          </cell>
        </row>
        <row r="122">
          <cell r="A122">
            <v>39995</v>
          </cell>
          <cell r="B122">
            <v>6.62</v>
          </cell>
          <cell r="C122">
            <v>8.8699999999999992</v>
          </cell>
          <cell r="D122">
            <v>5.6050000000000004</v>
          </cell>
          <cell r="E122">
            <v>8.86</v>
          </cell>
          <cell r="F122">
            <v>8.86</v>
          </cell>
          <cell r="G122">
            <v>39492800</v>
          </cell>
          <cell r="I122">
            <v>3.2649999999999988</v>
          </cell>
          <cell r="J122">
            <v>2.3549999999999995</v>
          </cell>
          <cell r="K122">
            <v>0.90999999999999925</v>
          </cell>
          <cell r="L122">
            <v>3.2649999999999988</v>
          </cell>
          <cell r="M122">
            <v>3.243928642857143</v>
          </cell>
          <cell r="N122">
            <v>0.49001943245576179</v>
          </cell>
          <cell r="O122">
            <v>0.36851015801354392</v>
          </cell>
        </row>
        <row r="123">
          <cell r="A123">
            <v>39965</v>
          </cell>
          <cell r="B123">
            <v>6.51</v>
          </cell>
          <cell r="C123">
            <v>7.7</v>
          </cell>
          <cell r="D123">
            <v>6.05</v>
          </cell>
          <cell r="E123">
            <v>6.5149999999999997</v>
          </cell>
          <cell r="F123">
            <v>6.5149999999999997</v>
          </cell>
          <cell r="G123">
            <v>62419800</v>
          </cell>
          <cell r="I123">
            <v>1.6500000000000004</v>
          </cell>
          <cell r="J123">
            <v>1.3849999999999998</v>
          </cell>
          <cell r="K123">
            <v>0.26500000000000057</v>
          </cell>
          <cell r="L123">
            <v>1.6500000000000004</v>
          </cell>
          <cell r="M123">
            <v>3.2825001428571432</v>
          </cell>
          <cell r="N123">
            <v>0.50422429229756427</v>
          </cell>
          <cell r="O123">
            <v>0.25326170376055263</v>
          </cell>
        </row>
        <row r="124">
          <cell r="A124">
            <v>39934</v>
          </cell>
          <cell r="B124">
            <v>7.0049999999999999</v>
          </cell>
          <cell r="C124">
            <v>7.82</v>
          </cell>
          <cell r="D124">
            <v>5.5350000000000001</v>
          </cell>
          <cell r="E124">
            <v>6.3150000000000004</v>
          </cell>
          <cell r="F124">
            <v>6.3150000000000004</v>
          </cell>
          <cell r="G124">
            <v>33325200</v>
          </cell>
          <cell r="I124">
            <v>2.2850000000000001</v>
          </cell>
          <cell r="J124">
            <v>0.84500000000000064</v>
          </cell>
          <cell r="K124">
            <v>1.4399999999999995</v>
          </cell>
          <cell r="L124">
            <v>2.2850000000000001</v>
          </cell>
          <cell r="M124">
            <v>3.3857143571428572</v>
          </cell>
          <cell r="N124">
            <v>0.48332824513102884</v>
          </cell>
          <cell r="O124">
            <v>0.36183689627870153</v>
          </cell>
        </row>
        <row r="125">
          <cell r="A125">
            <v>39904</v>
          </cell>
          <cell r="B125">
            <v>4.4400000000000004</v>
          </cell>
          <cell r="C125">
            <v>7.4850000000000003</v>
          </cell>
          <cell r="D125">
            <v>4.4400000000000004</v>
          </cell>
          <cell r="E125">
            <v>6.9749999999999996</v>
          </cell>
          <cell r="F125">
            <v>6.9749999999999996</v>
          </cell>
          <cell r="G125">
            <v>44626600</v>
          </cell>
          <cell r="I125">
            <v>3.0449999999999999</v>
          </cell>
          <cell r="J125">
            <v>3.1550000000000002</v>
          </cell>
          <cell r="K125">
            <v>0.11000000000000032</v>
          </cell>
          <cell r="L125">
            <v>3.1550000000000002</v>
          </cell>
          <cell r="M125">
            <v>3.6778572142857149</v>
          </cell>
          <cell r="N125">
            <v>0.82834621943371944</v>
          </cell>
          <cell r="O125">
            <v>0.45232974910394269</v>
          </cell>
        </row>
        <row r="126">
          <cell r="A126">
            <v>39873</v>
          </cell>
          <cell r="B126">
            <v>2.81</v>
          </cell>
          <cell r="C126">
            <v>4.6050000000000004</v>
          </cell>
          <cell r="D126">
            <v>2.165</v>
          </cell>
          <cell r="E126">
            <v>4.33</v>
          </cell>
          <cell r="F126">
            <v>4.33</v>
          </cell>
          <cell r="G126">
            <v>27188800</v>
          </cell>
          <cell r="I126">
            <v>2.4400000000000004</v>
          </cell>
          <cell r="J126">
            <v>1.7450000000000006</v>
          </cell>
          <cell r="K126">
            <v>0.69499999999999984</v>
          </cell>
          <cell r="L126">
            <v>2.4400000000000004</v>
          </cell>
          <cell r="M126">
            <v>3.794285785714286</v>
          </cell>
          <cell r="N126">
            <v>1.3502796390442298</v>
          </cell>
          <cell r="O126">
            <v>0.56351039260969982</v>
          </cell>
        </row>
        <row r="127">
          <cell r="A127">
            <v>39845</v>
          </cell>
          <cell r="B127">
            <v>3.41</v>
          </cell>
          <cell r="C127">
            <v>4</v>
          </cell>
          <cell r="D127">
            <v>2.645</v>
          </cell>
          <cell r="E127">
            <v>2.86</v>
          </cell>
          <cell r="F127">
            <v>2.86</v>
          </cell>
          <cell r="G127">
            <v>15883000</v>
          </cell>
          <cell r="I127">
            <v>1.355</v>
          </cell>
          <cell r="J127">
            <v>0.60000000000000009</v>
          </cell>
          <cell r="K127">
            <v>0.75499999999999989</v>
          </cell>
          <cell r="L127">
            <v>1.355</v>
          </cell>
          <cell r="M127">
            <v>4.453214428571429</v>
          </cell>
          <cell r="N127">
            <v>1.3059279849183076</v>
          </cell>
          <cell r="O127">
            <v>0.4737762237762238</v>
          </cell>
        </row>
        <row r="128">
          <cell r="A128">
            <v>39814</v>
          </cell>
          <cell r="B128">
            <v>3.9750000000000001</v>
          </cell>
          <cell r="C128">
            <v>4.2450000000000001</v>
          </cell>
          <cell r="D128">
            <v>2.9550000000000001</v>
          </cell>
          <cell r="E128">
            <v>3.4</v>
          </cell>
          <cell r="F128">
            <v>3.4</v>
          </cell>
          <cell r="G128">
            <v>18596000</v>
          </cell>
          <cell r="I128">
            <v>1.29</v>
          </cell>
          <cell r="J128">
            <v>0.28000000000000025</v>
          </cell>
          <cell r="K128">
            <v>1.0099999999999998</v>
          </cell>
          <cell r="L128">
            <v>1.29</v>
          </cell>
          <cell r="M128">
            <v>4.8539287142857148</v>
          </cell>
          <cell r="N128">
            <v>1.2211141419586704</v>
          </cell>
          <cell r="O128">
            <v>0.37941176470588239</v>
          </cell>
        </row>
        <row r="129">
          <cell r="A129">
            <v>39783</v>
          </cell>
          <cell r="B129">
            <v>4.82</v>
          </cell>
          <cell r="C129">
            <v>5.94</v>
          </cell>
          <cell r="D129">
            <v>3.41</v>
          </cell>
          <cell r="E129">
            <v>3.9649999999999999</v>
          </cell>
          <cell r="F129">
            <v>3.9649999999999999</v>
          </cell>
          <cell r="G129">
            <v>33923000</v>
          </cell>
          <cell r="I129">
            <v>2.5300000000000002</v>
          </cell>
          <cell r="J129">
            <v>1.0300000000000002</v>
          </cell>
          <cell r="K129">
            <v>1.5</v>
          </cell>
          <cell r="L129">
            <v>2.5300000000000002</v>
          </cell>
          <cell r="M129">
            <v>5.4553573571428577</v>
          </cell>
          <cell r="N129">
            <v>1.1318168790752816</v>
          </cell>
          <cell r="O129">
            <v>0.63808322824716279</v>
          </cell>
        </row>
        <row r="130">
          <cell r="A130">
            <v>39753</v>
          </cell>
          <cell r="B130">
            <v>6.73</v>
          </cell>
          <cell r="C130">
            <v>6.99</v>
          </cell>
          <cell r="D130">
            <v>3.48</v>
          </cell>
          <cell r="E130">
            <v>4.91</v>
          </cell>
          <cell r="F130">
            <v>4.91</v>
          </cell>
          <cell r="G130">
            <v>25049600</v>
          </cell>
          <cell r="I130">
            <v>3.5100000000000002</v>
          </cell>
          <cell r="J130">
            <v>9.4999999999999751E-2</v>
          </cell>
          <cell r="K130">
            <v>3.605</v>
          </cell>
          <cell r="L130">
            <v>3.605</v>
          </cell>
          <cell r="M130">
            <v>5.9828574285714291</v>
          </cell>
          <cell r="N130">
            <v>0.88898327319040549</v>
          </cell>
          <cell r="O130">
            <v>0.73421588594704679</v>
          </cell>
        </row>
        <row r="131">
          <cell r="A131">
            <v>39722</v>
          </cell>
          <cell r="B131">
            <v>11.395</v>
          </cell>
          <cell r="C131">
            <v>11.99</v>
          </cell>
          <cell r="D131">
            <v>4.93</v>
          </cell>
          <cell r="E131">
            <v>7.085</v>
          </cell>
          <cell r="F131">
            <v>7.085</v>
          </cell>
          <cell r="G131">
            <v>37702400</v>
          </cell>
          <cell r="I131">
            <v>7.0600000000000005</v>
          </cell>
          <cell r="J131">
            <v>0.47499999999999964</v>
          </cell>
          <cell r="K131">
            <v>6.5850000000000009</v>
          </cell>
          <cell r="L131">
            <v>7.0600000000000005</v>
          </cell>
          <cell r="M131">
            <v>6.115357357142857</v>
          </cell>
          <cell r="N131">
            <v>0.53667023757287036</v>
          </cell>
          <cell r="O131">
            <v>0.99647141848976717</v>
          </cell>
        </row>
        <row r="132">
          <cell r="A132">
            <v>39692</v>
          </cell>
          <cell r="B132">
            <v>9.9450000000000003</v>
          </cell>
          <cell r="C132">
            <v>13.994999999999999</v>
          </cell>
          <cell r="D132">
            <v>8.2949999999999999</v>
          </cell>
          <cell r="E132">
            <v>11.515000000000001</v>
          </cell>
          <cell r="F132">
            <v>11.515000000000001</v>
          </cell>
          <cell r="G132">
            <v>57461600</v>
          </cell>
          <cell r="I132">
            <v>5.6999999999999993</v>
          </cell>
          <cell r="J132">
            <v>4.3099999999999987</v>
          </cell>
          <cell r="K132">
            <v>1.3900000000000006</v>
          </cell>
          <cell r="L132">
            <v>5.6999999999999993</v>
          </cell>
          <cell r="M132">
            <v>5.9735715714285726</v>
          </cell>
          <cell r="N132">
            <v>0.60066079149608576</v>
          </cell>
          <cell r="O132">
            <v>0.49500651324359524</v>
          </cell>
        </row>
        <row r="133">
          <cell r="A133">
            <v>39661</v>
          </cell>
          <cell r="B133">
            <v>11.255000000000001</v>
          </cell>
          <cell r="C133">
            <v>11.565</v>
          </cell>
          <cell r="D133">
            <v>8.7249999999999996</v>
          </cell>
          <cell r="E133">
            <v>9.6850000000000005</v>
          </cell>
          <cell r="F133">
            <v>9.6850000000000005</v>
          </cell>
          <cell r="G133">
            <v>44386000</v>
          </cell>
          <cell r="I133">
            <v>2.84</v>
          </cell>
          <cell r="J133">
            <v>0.46499999999999986</v>
          </cell>
          <cell r="K133">
            <v>2.375</v>
          </cell>
          <cell r="L133">
            <v>2.84</v>
          </cell>
          <cell r="M133">
            <v>6.7867857857142866</v>
          </cell>
          <cell r="N133">
            <v>0.60300184679824842</v>
          </cell>
          <cell r="O133">
            <v>0.29323696437790392</v>
          </cell>
        </row>
        <row r="134">
          <cell r="A134">
            <v>39630</v>
          </cell>
          <cell r="B134">
            <v>14.34</v>
          </cell>
          <cell r="C134">
            <v>15</v>
          </cell>
          <cell r="D134">
            <v>10.7</v>
          </cell>
          <cell r="E134">
            <v>11.1</v>
          </cell>
          <cell r="F134">
            <v>11.1</v>
          </cell>
          <cell r="G134">
            <v>51501200</v>
          </cell>
          <cell r="I134">
            <v>4.3000000000000007</v>
          </cell>
          <cell r="J134">
            <v>0.47000000000000064</v>
          </cell>
          <cell r="K134">
            <v>3.83</v>
          </cell>
          <cell r="L134">
            <v>4.3000000000000007</v>
          </cell>
          <cell r="M134">
            <v>6.5839286428571437</v>
          </cell>
          <cell r="N134">
            <v>0.45913030982267389</v>
          </cell>
          <cell r="O134">
            <v>0.38738738738738748</v>
          </cell>
        </row>
        <row r="135">
          <cell r="A135">
            <v>39600</v>
          </cell>
          <cell r="B135">
            <v>16.360001</v>
          </cell>
          <cell r="C135">
            <v>16.870000999999998</v>
          </cell>
          <cell r="D135">
            <v>12.93</v>
          </cell>
          <cell r="E135">
            <v>14.53</v>
          </cell>
          <cell r="F135">
            <v>14.53</v>
          </cell>
          <cell r="G135">
            <v>67347200</v>
          </cell>
          <cell r="I135">
            <v>3.9400009999999988</v>
          </cell>
          <cell r="J135">
            <v>0.87500099999999925</v>
          </cell>
          <cell r="K135">
            <v>3.0649999999999995</v>
          </cell>
          <cell r="L135">
            <v>3.9400009999999988</v>
          </cell>
          <cell r="M135">
            <v>6.2767857857142868</v>
          </cell>
          <cell r="N135">
            <v>0.38366658936721865</v>
          </cell>
          <cell r="O135">
            <v>0.27116317962835507</v>
          </cell>
        </row>
        <row r="136">
          <cell r="A136">
            <v>39569</v>
          </cell>
          <cell r="B136">
            <v>15.535</v>
          </cell>
          <cell r="C136">
            <v>18.665001</v>
          </cell>
          <cell r="D136">
            <v>14.86</v>
          </cell>
          <cell r="E136">
            <v>15.994999999999999</v>
          </cell>
          <cell r="F136">
            <v>15.994999999999999</v>
          </cell>
          <cell r="G136">
            <v>34130200</v>
          </cell>
          <cell r="I136">
            <v>3.8050010000000007</v>
          </cell>
          <cell r="J136">
            <v>3.1800010000000007</v>
          </cell>
          <cell r="K136">
            <v>0.625</v>
          </cell>
          <cell r="L136">
            <v>3.8050010000000007</v>
          </cell>
          <cell r="M136">
            <v>5.9953571428571433</v>
          </cell>
          <cell r="N136">
            <v>0.38592578969148011</v>
          </cell>
          <cell r="O136">
            <v>0.2378869021569241</v>
          </cell>
        </row>
        <row r="137">
          <cell r="A137">
            <v>39539</v>
          </cell>
          <cell r="B137">
            <v>14.625</v>
          </cell>
          <cell r="C137">
            <v>17.219999000000001</v>
          </cell>
          <cell r="D137">
            <v>14.125</v>
          </cell>
          <cell r="E137">
            <v>15.484999999999999</v>
          </cell>
          <cell r="F137">
            <v>15.484999999999999</v>
          </cell>
          <cell r="G137">
            <v>45349400</v>
          </cell>
          <cell r="I137">
            <v>3.0949990000000014</v>
          </cell>
          <cell r="J137">
            <v>3.0049990000000015</v>
          </cell>
          <cell r="K137">
            <v>8.9999999999999858E-2</v>
          </cell>
          <cell r="L137">
            <v>3.0949990000000014</v>
          </cell>
          <cell r="M137">
            <v>5.7235713571428581</v>
          </cell>
          <cell r="N137">
            <v>0.39135530647130656</v>
          </cell>
          <cell r="O137">
            <v>0.19987077817242502</v>
          </cell>
        </row>
        <row r="138">
          <cell r="A138">
            <v>39508</v>
          </cell>
          <cell r="B138">
            <v>14.205</v>
          </cell>
          <cell r="C138">
            <v>17</v>
          </cell>
          <cell r="D138">
            <v>10.625</v>
          </cell>
          <cell r="E138">
            <v>14.215</v>
          </cell>
          <cell r="F138">
            <v>14.215</v>
          </cell>
          <cell r="G138">
            <v>40466600</v>
          </cell>
          <cell r="I138">
            <v>6.375</v>
          </cell>
          <cell r="J138">
            <v>3.5500000000000007</v>
          </cell>
          <cell r="K138">
            <v>2.8249999999999993</v>
          </cell>
          <cell r="L138">
            <v>6.375</v>
          </cell>
          <cell r="M138">
            <v>5.5024999999999995</v>
          </cell>
          <cell r="N138">
            <v>0.38736360436466027</v>
          </cell>
          <cell r="O138">
            <v>0.44846992613436509</v>
          </cell>
        </row>
        <row r="139">
          <cell r="A139">
            <v>39479</v>
          </cell>
          <cell r="B139">
            <v>16.895</v>
          </cell>
          <cell r="C139">
            <v>17.989999999999998</v>
          </cell>
          <cell r="D139">
            <v>13.205</v>
          </cell>
          <cell r="E139">
            <v>13.45</v>
          </cell>
          <cell r="F139">
            <v>13.45</v>
          </cell>
          <cell r="G139">
            <v>40158600</v>
          </cell>
          <cell r="I139">
            <v>4.7849999999999984</v>
          </cell>
          <cell r="J139">
            <v>1.0449999999999982</v>
          </cell>
          <cell r="K139">
            <v>3.74</v>
          </cell>
          <cell r="L139">
            <v>4.7849999999999984</v>
          </cell>
          <cell r="M139">
            <v>5.0471428571428572</v>
          </cell>
          <cell r="N139">
            <v>0.29873588973914517</v>
          </cell>
          <cell r="O139">
            <v>0.35576208178438651</v>
          </cell>
        </row>
        <row r="140">
          <cell r="A140">
            <v>39448</v>
          </cell>
          <cell r="B140">
            <v>23.695</v>
          </cell>
          <cell r="C140">
            <v>24.165001</v>
          </cell>
          <cell r="D140">
            <v>12.5</v>
          </cell>
          <cell r="E140">
            <v>16.945</v>
          </cell>
          <cell r="F140">
            <v>16.945</v>
          </cell>
          <cell r="G140">
            <v>49507800</v>
          </cell>
          <cell r="I140">
            <v>11.665001</v>
          </cell>
          <cell r="J140">
            <v>0.48000199999999893</v>
          </cell>
          <cell r="K140">
            <v>11.184999000000001</v>
          </cell>
          <cell r="L140">
            <v>11.665001</v>
          </cell>
          <cell r="M140">
            <v>4.7053571428571432</v>
          </cell>
          <cell r="N140">
            <v>0.1985801706206855</v>
          </cell>
          <cell r="O140">
            <v>0.68840371791088817</v>
          </cell>
        </row>
        <row r="141">
          <cell r="A141">
            <v>39417</v>
          </cell>
          <cell r="B141">
            <v>18.649999999999999</v>
          </cell>
          <cell r="C141">
            <v>25.299999</v>
          </cell>
          <cell r="D141">
            <v>18.504999000000002</v>
          </cell>
          <cell r="E141">
            <v>23.684999000000001</v>
          </cell>
          <cell r="F141">
            <v>23.684999000000001</v>
          </cell>
          <cell r="G141">
            <v>21574000</v>
          </cell>
          <cell r="I141">
            <v>6.7949999999999982</v>
          </cell>
          <cell r="J141">
            <v>6.9649999999999999</v>
          </cell>
          <cell r="K141">
            <v>0.17000000000000171</v>
          </cell>
          <cell r="L141">
            <v>6.9649999999999999</v>
          </cell>
          <cell r="M141">
            <v>3.8721427857142854</v>
          </cell>
          <cell r="N141">
            <v>0.20762159708923783</v>
          </cell>
          <cell r="O141">
            <v>0.29406798792771743</v>
          </cell>
        </row>
        <row r="142">
          <cell r="A142">
            <v>39387</v>
          </cell>
          <cell r="B142">
            <v>25.35</v>
          </cell>
          <cell r="C142">
            <v>25.969999000000001</v>
          </cell>
          <cell r="D142">
            <v>16.899999999999999</v>
          </cell>
          <cell r="E142">
            <v>18.334999</v>
          </cell>
          <cell r="F142">
            <v>18.334999</v>
          </cell>
          <cell r="G142">
            <v>48192400</v>
          </cell>
          <cell r="I142">
            <v>9.0699990000000028</v>
          </cell>
          <cell r="J142">
            <v>0.64000199999999907</v>
          </cell>
          <cell r="K142">
            <v>9.7100010000000019</v>
          </cell>
          <cell r="L142">
            <v>9.7100010000000019</v>
          </cell>
          <cell r="M142">
            <v>3.3746427857142862</v>
          </cell>
          <cell r="N142">
            <v>0.13312200338123417</v>
          </cell>
          <cell r="O142">
            <v>0.5295883026773005</v>
          </cell>
        </row>
        <row r="143">
          <cell r="A143">
            <v>39356</v>
          </cell>
          <cell r="B143">
            <v>21.415001</v>
          </cell>
          <cell r="C143">
            <v>30.35</v>
          </cell>
          <cell r="D143">
            <v>20.434999000000001</v>
          </cell>
          <cell r="E143">
            <v>26.610001</v>
          </cell>
          <cell r="F143">
            <v>26.610001</v>
          </cell>
          <cell r="G143">
            <v>68780400</v>
          </cell>
          <cell r="I143">
            <v>9.9150010000000002</v>
          </cell>
          <cell r="J143">
            <v>9.3350010000000019</v>
          </cell>
          <cell r="K143">
            <v>0.57999999999999829</v>
          </cell>
          <cell r="L143">
            <v>9.9150010000000002</v>
          </cell>
          <cell r="M143">
            <v>2.6810712857142858</v>
          </cell>
          <cell r="N143">
            <v>0.12519594492264025</v>
          </cell>
          <cell r="O143">
            <v>0.37260430768116093</v>
          </cell>
        </row>
        <row r="144">
          <cell r="A144">
            <v>39326</v>
          </cell>
          <cell r="B144">
            <v>17</v>
          </cell>
          <cell r="C144">
            <v>22.114999999999998</v>
          </cell>
          <cell r="D144">
            <v>16.655000999999999</v>
          </cell>
          <cell r="E144">
            <v>21.014999</v>
          </cell>
          <cell r="F144">
            <v>21.014999</v>
          </cell>
          <cell r="G144">
            <v>30358400</v>
          </cell>
          <cell r="I144">
            <v>5.4599989999999998</v>
          </cell>
          <cell r="J144">
            <v>5.0799999999999983</v>
          </cell>
          <cell r="K144">
            <v>0.37999900000000153</v>
          </cell>
          <cell r="L144">
            <v>5.4599989999999998</v>
          </cell>
          <cell r="M144">
            <v>1.9728569285714284</v>
          </cell>
          <cell r="N144">
            <v>0.1160504075630252</v>
          </cell>
          <cell r="O144">
            <v>0.25981438305088667</v>
          </cell>
        </row>
        <row r="145">
          <cell r="A145">
            <v>39295</v>
          </cell>
          <cell r="B145">
            <v>16.489999999999998</v>
          </cell>
          <cell r="C145">
            <v>19.424999</v>
          </cell>
          <cell r="D145">
            <v>14.35</v>
          </cell>
          <cell r="E145">
            <v>17.035</v>
          </cell>
          <cell r="F145">
            <v>17.035</v>
          </cell>
          <cell r="G145">
            <v>38186800</v>
          </cell>
          <cell r="I145">
            <v>5.074999</v>
          </cell>
          <cell r="J145">
            <v>3.3549989999999994</v>
          </cell>
          <cell r="K145">
            <v>1.7200000000000006</v>
          </cell>
          <cell r="L145">
            <v>5.074999</v>
          </cell>
          <cell r="M145">
            <v>1.5828570000000002</v>
          </cell>
          <cell r="N145">
            <v>9.5988902365069753E-2</v>
          </cell>
          <cell r="O145">
            <v>0.29791599647783973</v>
          </cell>
        </row>
        <row r="146">
          <cell r="A146">
            <v>39264</v>
          </cell>
          <cell r="B146">
            <v>12.5</v>
          </cell>
          <cell r="C146">
            <v>17.084999</v>
          </cell>
          <cell r="D146">
            <v>12.46</v>
          </cell>
          <cell r="E146">
            <v>16.07</v>
          </cell>
          <cell r="F146">
            <v>16.07</v>
          </cell>
          <cell r="G146">
            <v>39466000</v>
          </cell>
          <cell r="I146">
            <v>4.624998999999999</v>
          </cell>
          <cell r="J146">
            <v>17.084999</v>
          </cell>
          <cell r="K146">
            <v>12.46</v>
          </cell>
          <cell r="L146">
            <v>17.084999</v>
          </cell>
          <cell r="M146">
            <v>1.2203570714285714</v>
          </cell>
          <cell r="N146">
            <v>9.7628565714285714E-2</v>
          </cell>
          <cell r="O146">
            <v>1.0631611076540137</v>
          </cell>
        </row>
        <row r="147">
          <cell r="I147" t="str">
            <v/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e">
            <v>#DIV/0!</v>
          </cell>
          <cell r="O147" t="e">
            <v>#DIV/0!</v>
          </cell>
        </row>
        <row r="148">
          <cell r="I148" t="str">
            <v/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e">
            <v>#DIV/0!</v>
          </cell>
          <cell r="O148" t="e">
            <v>#DIV/0!</v>
          </cell>
        </row>
        <row r="149">
          <cell r="I149" t="str">
            <v/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e">
            <v>#DIV/0!</v>
          </cell>
          <cell r="O149" t="e">
            <v>#DIV/0!</v>
          </cell>
        </row>
        <row r="150">
          <cell r="I150" t="str">
            <v/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e">
            <v>#DIV/0!</v>
          </cell>
          <cell r="O150" t="e">
            <v>#DIV/0!</v>
          </cell>
        </row>
        <row r="151">
          <cell r="I151" t="str">
            <v/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e">
            <v>#DIV/0!</v>
          </cell>
          <cell r="O151" t="e">
            <v>#DIV/0!</v>
          </cell>
        </row>
        <row r="152">
          <cell r="I152" t="str">
            <v/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e">
            <v>#DIV/0!</v>
          </cell>
          <cell r="O152" t="e">
            <v>#DIV/0!</v>
          </cell>
        </row>
        <row r="153">
          <cell r="I153" t="str">
            <v/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e">
            <v>#DIV/0!</v>
          </cell>
          <cell r="O153" t="e">
            <v>#DIV/0!</v>
          </cell>
        </row>
        <row r="154">
          <cell r="I154" t="str">
            <v/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e">
            <v>#DIV/0!</v>
          </cell>
          <cell r="O154" t="e">
            <v>#DIV/0!</v>
          </cell>
        </row>
        <row r="155">
          <cell r="I155" t="str">
            <v/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e">
            <v>#DIV/0!</v>
          </cell>
          <cell r="O155" t="e">
            <v>#DIV/0!</v>
          </cell>
        </row>
        <row r="156">
          <cell r="I156" t="str">
            <v/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e">
            <v>#DIV/0!</v>
          </cell>
          <cell r="O156" t="e">
            <v>#DIV/0!</v>
          </cell>
        </row>
        <row r="157">
          <cell r="I157" t="str">
            <v/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e">
            <v>#DIV/0!</v>
          </cell>
          <cell r="O157" t="e">
            <v>#DIV/0!</v>
          </cell>
        </row>
        <row r="158">
          <cell r="I158" t="str">
            <v/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e">
            <v>#DIV/0!</v>
          </cell>
          <cell r="O158" t="e">
            <v>#DIV/0!</v>
          </cell>
        </row>
        <row r="159">
          <cell r="I159" t="str">
            <v/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e">
            <v>#DIV/0!</v>
          </cell>
          <cell r="O159" t="e">
            <v>#DIV/0!</v>
          </cell>
        </row>
        <row r="160">
          <cell r="I160" t="str">
            <v/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e">
            <v>#DIV/0!</v>
          </cell>
          <cell r="O160" t="e">
            <v>#DIV/0!</v>
          </cell>
        </row>
        <row r="161">
          <cell r="I161" t="str">
            <v/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e">
            <v>#DIV/0!</v>
          </cell>
          <cell r="O161" t="e">
            <v>#DIV/0!</v>
          </cell>
        </row>
        <row r="162">
          <cell r="I162" t="str">
            <v/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e">
            <v>#DIV/0!</v>
          </cell>
          <cell r="O162" t="e">
            <v>#DIV/0!</v>
          </cell>
        </row>
        <row r="163">
          <cell r="I163" t="str">
            <v/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e">
            <v>#DIV/0!</v>
          </cell>
          <cell r="O163" t="e">
            <v>#DIV/0!</v>
          </cell>
        </row>
        <row r="164">
          <cell r="I164" t="str">
            <v/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e">
            <v>#DIV/0!</v>
          </cell>
          <cell r="O164" t="e">
            <v>#DIV/0!</v>
          </cell>
        </row>
        <row r="165">
          <cell r="I165" t="str">
            <v/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e">
            <v>#DIV/0!</v>
          </cell>
          <cell r="O165" t="e">
            <v>#DIV/0!</v>
          </cell>
        </row>
        <row r="166">
          <cell r="I166" t="str">
            <v/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e">
            <v>#DIV/0!</v>
          </cell>
          <cell r="O166" t="e">
            <v>#DIV/0!</v>
          </cell>
        </row>
        <row r="167">
          <cell r="I167" t="str">
            <v/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e">
            <v>#DIV/0!</v>
          </cell>
          <cell r="O167" t="e">
            <v>#DIV/0!</v>
          </cell>
        </row>
        <row r="168">
          <cell r="I168" t="str">
            <v/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e">
            <v>#DIV/0!</v>
          </cell>
          <cell r="O168" t="e">
            <v>#DIV/0!</v>
          </cell>
        </row>
        <row r="169">
          <cell r="I169" t="str">
            <v/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e">
            <v>#DIV/0!</v>
          </cell>
          <cell r="O169" t="e">
            <v>#DIV/0!</v>
          </cell>
        </row>
        <row r="170">
          <cell r="I170" t="str">
            <v/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e">
            <v>#DIV/0!</v>
          </cell>
          <cell r="O170" t="e">
            <v>#DIV/0!</v>
          </cell>
        </row>
        <row r="171">
          <cell r="I171" t="str">
            <v/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 t="e">
            <v>#DIV/0!</v>
          </cell>
          <cell r="O171" t="e">
            <v>#DIV/0!</v>
          </cell>
        </row>
        <row r="172">
          <cell r="I172" t="str">
            <v/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 t="e">
            <v>#DIV/0!</v>
          </cell>
          <cell r="O172" t="e">
            <v>#DIV/0!</v>
          </cell>
        </row>
        <row r="173">
          <cell r="I173" t="str">
            <v/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 t="e">
            <v>#DIV/0!</v>
          </cell>
          <cell r="O173" t="e">
            <v>#DIV/0!</v>
          </cell>
        </row>
        <row r="174">
          <cell r="I174" t="str">
            <v/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 t="e">
            <v>#DIV/0!</v>
          </cell>
          <cell r="O174" t="e">
            <v>#DIV/0!</v>
          </cell>
        </row>
        <row r="175">
          <cell r="I175" t="str">
            <v/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 t="e">
            <v>#DIV/0!</v>
          </cell>
          <cell r="O175" t="e">
            <v>#DIV/0!</v>
          </cell>
        </row>
        <row r="176">
          <cell r="I176" t="str">
            <v/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 t="e">
            <v>#DIV/0!</v>
          </cell>
          <cell r="O176" t="e">
            <v>#DIV/0!</v>
          </cell>
        </row>
        <row r="177">
          <cell r="I177" t="str">
            <v/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 t="e">
            <v>#DIV/0!</v>
          </cell>
          <cell r="O177" t="e">
            <v>#DIV/0!</v>
          </cell>
        </row>
        <row r="178">
          <cell r="I178" t="str">
            <v/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 t="e">
            <v>#DIV/0!</v>
          </cell>
          <cell r="O178" t="e">
            <v>#DIV/0!</v>
          </cell>
        </row>
        <row r="179">
          <cell r="I179" t="str">
            <v/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 t="e">
            <v>#DIV/0!</v>
          </cell>
          <cell r="O179" t="e">
            <v>#DIV/0!</v>
          </cell>
        </row>
        <row r="180">
          <cell r="I180" t="str">
            <v/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 t="e">
            <v>#DIV/0!</v>
          </cell>
          <cell r="O180" t="e">
            <v>#DIV/0!</v>
          </cell>
        </row>
        <row r="181">
          <cell r="I181" t="str">
            <v/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 t="e">
            <v>#DIV/0!</v>
          </cell>
          <cell r="O181" t="e">
            <v>#DIV/0!</v>
          </cell>
        </row>
        <row r="182">
          <cell r="I182" t="str">
            <v/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 t="e">
            <v>#DIV/0!</v>
          </cell>
          <cell r="O182" t="e">
            <v>#DIV/0!</v>
          </cell>
        </row>
        <row r="183">
          <cell r="I183" t="str">
            <v/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 t="e">
            <v>#DIV/0!</v>
          </cell>
          <cell r="O183" t="e">
            <v>#DIV/0!</v>
          </cell>
        </row>
        <row r="184">
          <cell r="I184" t="str">
            <v/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 t="e">
            <v>#DIV/0!</v>
          </cell>
          <cell r="O184" t="e">
            <v>#DIV/0!</v>
          </cell>
        </row>
        <row r="185">
          <cell r="I185" t="str">
            <v/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 t="e">
            <v>#DIV/0!</v>
          </cell>
          <cell r="O185" t="e">
            <v>#DIV/0!</v>
          </cell>
        </row>
        <row r="186">
          <cell r="I186" t="str">
            <v/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 t="e">
            <v>#DIV/0!</v>
          </cell>
          <cell r="O186" t="e">
            <v>#DIV/0!</v>
          </cell>
        </row>
        <row r="187">
          <cell r="I187" t="str">
            <v/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 t="e">
            <v>#DIV/0!</v>
          </cell>
          <cell r="O187" t="e">
            <v>#DIV/0!</v>
          </cell>
        </row>
        <row r="188">
          <cell r="I188" t="str">
            <v/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 t="e">
            <v>#DIV/0!</v>
          </cell>
          <cell r="O188" t="e">
            <v>#DIV/0!</v>
          </cell>
        </row>
        <row r="189">
          <cell r="I189" t="str">
            <v/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 t="e">
            <v>#DIV/0!</v>
          </cell>
          <cell r="O189" t="e">
            <v>#DIV/0!</v>
          </cell>
        </row>
        <row r="190">
          <cell r="I190" t="str">
            <v/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 t="e">
            <v>#DIV/0!</v>
          </cell>
          <cell r="O190" t="e">
            <v>#DIV/0!</v>
          </cell>
        </row>
        <row r="191">
          <cell r="I191" t="str">
            <v/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e">
            <v>#DIV/0!</v>
          </cell>
          <cell r="O191" t="e">
            <v>#DIV/0!</v>
          </cell>
        </row>
        <row r="192">
          <cell r="I192" t="str">
            <v/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 t="e">
            <v>#DIV/0!</v>
          </cell>
          <cell r="O192" t="e">
            <v>#DIV/0!</v>
          </cell>
        </row>
        <row r="193">
          <cell r="I193" t="str">
            <v/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 t="e">
            <v>#DIV/0!</v>
          </cell>
          <cell r="O193" t="e">
            <v>#DIV/0!</v>
          </cell>
        </row>
        <row r="194">
          <cell r="I194" t="str">
            <v/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 t="e">
            <v>#DIV/0!</v>
          </cell>
          <cell r="O194" t="e">
            <v>#DIV/0!</v>
          </cell>
        </row>
        <row r="195">
          <cell r="I195" t="str">
            <v/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e">
            <v>#DIV/0!</v>
          </cell>
          <cell r="O195" t="e">
            <v>#DIV/0!</v>
          </cell>
        </row>
        <row r="196">
          <cell r="I196" t="str">
            <v/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e">
            <v>#DIV/0!</v>
          </cell>
          <cell r="O196" t="e">
            <v>#DIV/0!</v>
          </cell>
        </row>
        <row r="197">
          <cell r="I197" t="str">
            <v/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 t="e">
            <v>#DIV/0!</v>
          </cell>
          <cell r="O197" t="e">
            <v>#DIV/0!</v>
          </cell>
        </row>
        <row r="198">
          <cell r="I198" t="str">
            <v/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 t="e">
            <v>#DIV/0!</v>
          </cell>
          <cell r="O198" t="e">
            <v>#DIV/0!</v>
          </cell>
        </row>
        <row r="199">
          <cell r="I199" t="str">
            <v/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 t="e">
            <v>#DIV/0!</v>
          </cell>
          <cell r="O199" t="e">
            <v>#DIV/0!</v>
          </cell>
        </row>
        <row r="200">
          <cell r="I200" t="str">
            <v/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e">
            <v>#DIV/0!</v>
          </cell>
          <cell r="O200" t="e">
            <v>#DIV/0!</v>
          </cell>
        </row>
        <row r="201">
          <cell r="I201" t="str">
            <v/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 t="e">
            <v>#DIV/0!</v>
          </cell>
          <cell r="O201" t="e">
            <v>#DIV/0!</v>
          </cell>
        </row>
        <row r="202">
          <cell r="I202" t="str">
            <v/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 t="e">
            <v>#DIV/0!</v>
          </cell>
          <cell r="O202" t="e">
            <v>#DIV/0!</v>
          </cell>
        </row>
        <row r="203">
          <cell r="I203" t="str">
            <v/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 t="e">
            <v>#DIV/0!</v>
          </cell>
          <cell r="O203" t="e">
            <v>#DIV/0!</v>
          </cell>
        </row>
        <row r="204">
          <cell r="I204" t="str">
            <v/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 t="e">
            <v>#DIV/0!</v>
          </cell>
          <cell r="O204" t="e">
            <v>#DIV/0!</v>
          </cell>
        </row>
        <row r="205">
          <cell r="I205" t="str">
            <v/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 t="e">
            <v>#DIV/0!</v>
          </cell>
          <cell r="O205" t="e">
            <v>#DIV/0!</v>
          </cell>
        </row>
        <row r="206">
          <cell r="I206" t="str">
            <v/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 t="e">
            <v>#DIV/0!</v>
          </cell>
          <cell r="O206" t="e">
            <v>#DIV/0!</v>
          </cell>
        </row>
        <row r="207">
          <cell r="I207" t="str">
            <v/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 t="e">
            <v>#DIV/0!</v>
          </cell>
          <cell r="O207" t="e">
            <v>#DIV/0!</v>
          </cell>
        </row>
        <row r="208">
          <cell r="I208" t="str">
            <v/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 t="e">
            <v>#DIV/0!</v>
          </cell>
          <cell r="O208" t="e">
            <v>#DIV/0!</v>
          </cell>
        </row>
        <row r="209">
          <cell r="I209" t="str">
            <v/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 t="e">
            <v>#DIV/0!</v>
          </cell>
          <cell r="O209" t="e">
            <v>#DIV/0!</v>
          </cell>
        </row>
        <row r="210">
          <cell r="I210" t="str">
            <v/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 t="e">
            <v>#DIV/0!</v>
          </cell>
          <cell r="O210" t="e">
            <v>#DIV/0!</v>
          </cell>
        </row>
        <row r="211">
          <cell r="I211" t="str">
            <v/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 t="e">
            <v>#DIV/0!</v>
          </cell>
          <cell r="O211" t="e">
            <v>#DIV/0!</v>
          </cell>
        </row>
        <row r="212">
          <cell r="I212" t="str">
            <v/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 t="e">
            <v>#DIV/0!</v>
          </cell>
          <cell r="O212" t="e">
            <v>#DIV/0!</v>
          </cell>
        </row>
        <row r="213">
          <cell r="I213" t="str">
            <v/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e">
            <v>#DIV/0!</v>
          </cell>
          <cell r="O213" t="e">
            <v>#DIV/0!</v>
          </cell>
        </row>
        <row r="214">
          <cell r="I214" t="str">
            <v/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 t="e">
            <v>#DIV/0!</v>
          </cell>
          <cell r="O214" t="e">
            <v>#DIV/0!</v>
          </cell>
        </row>
        <row r="215">
          <cell r="I215" t="str">
            <v/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e">
            <v>#DIV/0!</v>
          </cell>
          <cell r="O215" t="e">
            <v>#DIV/0!</v>
          </cell>
        </row>
        <row r="216">
          <cell r="I216" t="str">
            <v/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e">
            <v>#DIV/0!</v>
          </cell>
          <cell r="O216" t="e">
            <v>#DIV/0!</v>
          </cell>
        </row>
        <row r="217">
          <cell r="I217" t="str">
            <v/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 t="e">
            <v>#DIV/0!</v>
          </cell>
          <cell r="O217" t="e">
            <v>#DIV/0!</v>
          </cell>
        </row>
        <row r="218">
          <cell r="I218" t="str">
            <v/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 t="e">
            <v>#DIV/0!</v>
          </cell>
          <cell r="O218" t="e">
            <v>#DIV/0!</v>
          </cell>
        </row>
        <row r="219">
          <cell r="I219" t="str">
            <v/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 t="e">
            <v>#DIV/0!</v>
          </cell>
          <cell r="O219" t="e">
            <v>#DIV/0!</v>
          </cell>
        </row>
        <row r="220">
          <cell r="I220" t="str">
            <v/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e">
            <v>#DIV/0!</v>
          </cell>
          <cell r="O220" t="e">
            <v>#DIV/0!</v>
          </cell>
        </row>
        <row r="221">
          <cell r="I221" t="str">
            <v/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e">
            <v>#DIV/0!</v>
          </cell>
          <cell r="O221" t="e">
            <v>#DIV/0!</v>
          </cell>
        </row>
        <row r="222">
          <cell r="I222" t="str">
            <v/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e">
            <v>#DIV/0!</v>
          </cell>
          <cell r="O222" t="e">
            <v>#DIV/0!</v>
          </cell>
        </row>
        <row r="223">
          <cell r="I223" t="str">
            <v/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e">
            <v>#DIV/0!</v>
          </cell>
          <cell r="O223" t="e">
            <v>#DIV/0!</v>
          </cell>
        </row>
        <row r="224">
          <cell r="I224" t="str">
            <v/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e">
            <v>#DIV/0!</v>
          </cell>
          <cell r="O224" t="e">
            <v>#DIV/0!</v>
          </cell>
        </row>
        <row r="225">
          <cell r="I225" t="str">
            <v/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e">
            <v>#DIV/0!</v>
          </cell>
          <cell r="O225" t="e">
            <v>#DIV/0!</v>
          </cell>
        </row>
        <row r="226">
          <cell r="I226" t="str">
            <v/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e">
            <v>#DIV/0!</v>
          </cell>
          <cell r="O226" t="e">
            <v>#DIV/0!</v>
          </cell>
        </row>
        <row r="227">
          <cell r="I227" t="str">
            <v/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e">
            <v>#DIV/0!</v>
          </cell>
          <cell r="O227" t="e">
            <v>#DIV/0!</v>
          </cell>
        </row>
        <row r="228">
          <cell r="I228" t="str">
            <v/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e">
            <v>#DIV/0!</v>
          </cell>
          <cell r="O228" t="e">
            <v>#DIV/0!</v>
          </cell>
        </row>
        <row r="229">
          <cell r="I229" t="str">
            <v/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e">
            <v>#DIV/0!</v>
          </cell>
          <cell r="O229" t="e">
            <v>#DIV/0!</v>
          </cell>
        </row>
        <row r="230">
          <cell r="I230" t="str">
            <v/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e">
            <v>#DIV/0!</v>
          </cell>
          <cell r="O230" t="e">
            <v>#DIV/0!</v>
          </cell>
        </row>
        <row r="231">
          <cell r="I231" t="str">
            <v/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e">
            <v>#DIV/0!</v>
          </cell>
          <cell r="O231" t="e">
            <v>#DIV/0!</v>
          </cell>
        </row>
        <row r="232">
          <cell r="I232" t="str">
            <v/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e">
            <v>#DIV/0!</v>
          </cell>
          <cell r="O232" t="e">
            <v>#DIV/0!</v>
          </cell>
        </row>
        <row r="233">
          <cell r="I233" t="str">
            <v/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e">
            <v>#DIV/0!</v>
          </cell>
          <cell r="O233" t="e">
            <v>#DIV/0!</v>
          </cell>
        </row>
        <row r="234">
          <cell r="I234" t="str">
            <v/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e">
            <v>#DIV/0!</v>
          </cell>
          <cell r="O234" t="e">
            <v>#DIV/0!</v>
          </cell>
        </row>
        <row r="235">
          <cell r="I235" t="str">
            <v/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 t="e">
            <v>#DIV/0!</v>
          </cell>
          <cell r="O235" t="e">
            <v>#DIV/0!</v>
          </cell>
        </row>
        <row r="236">
          <cell r="I236" t="str">
            <v/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e">
            <v>#DIV/0!</v>
          </cell>
          <cell r="O236" t="e">
            <v>#DIV/0!</v>
          </cell>
        </row>
        <row r="237">
          <cell r="I237" t="str">
            <v/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e">
            <v>#DIV/0!</v>
          </cell>
          <cell r="O237" t="e">
            <v>#DIV/0!</v>
          </cell>
        </row>
        <row r="238">
          <cell r="I238" t="str">
            <v/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 t="e">
            <v>#DIV/0!</v>
          </cell>
          <cell r="O238" t="e">
            <v>#DIV/0!</v>
          </cell>
        </row>
        <row r="239">
          <cell r="I239" t="str">
            <v/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 t="e">
            <v>#DIV/0!</v>
          </cell>
          <cell r="O239" t="e">
            <v>#DIV/0!</v>
          </cell>
        </row>
        <row r="240">
          <cell r="I240" t="str">
            <v/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 t="e">
            <v>#DIV/0!</v>
          </cell>
          <cell r="O240" t="e">
            <v>#DIV/0!</v>
          </cell>
        </row>
        <row r="241">
          <cell r="I241" t="str">
            <v/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 t="e">
            <v>#DIV/0!</v>
          </cell>
          <cell r="O241" t="e">
            <v>#DIV/0!</v>
          </cell>
        </row>
        <row r="242">
          <cell r="I242" t="str">
            <v/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e">
            <v>#DIV/0!</v>
          </cell>
          <cell r="O242" t="e">
            <v>#DIV/0!</v>
          </cell>
        </row>
        <row r="243">
          <cell r="I243" t="str">
            <v/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e">
            <v>#DIV/0!</v>
          </cell>
          <cell r="O243" t="e">
            <v>#DIV/0!</v>
          </cell>
        </row>
        <row r="244">
          <cell r="I244" t="str">
            <v/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e">
            <v>#DIV/0!</v>
          </cell>
          <cell r="O244" t="e">
            <v>#DIV/0!</v>
          </cell>
        </row>
        <row r="245">
          <cell r="I245" t="str">
            <v/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 t="e">
            <v>#DIV/0!</v>
          </cell>
          <cell r="O245" t="e">
            <v>#DIV/0!</v>
          </cell>
        </row>
        <row r="246">
          <cell r="I246" t="str">
            <v/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 t="e">
            <v>#DIV/0!</v>
          </cell>
          <cell r="O246" t="e">
            <v>#DIV/0!</v>
          </cell>
        </row>
        <row r="247">
          <cell r="I247" t="str">
            <v/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 t="e">
            <v>#DIV/0!</v>
          </cell>
          <cell r="O247" t="e">
            <v>#DIV/0!</v>
          </cell>
        </row>
        <row r="248">
          <cell r="I248" t="str">
            <v/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 t="e">
            <v>#DIV/0!</v>
          </cell>
          <cell r="O248" t="e">
            <v>#DIV/0!</v>
          </cell>
        </row>
        <row r="249">
          <cell r="I249" t="str">
            <v/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 t="e">
            <v>#DIV/0!</v>
          </cell>
          <cell r="O249" t="e">
            <v>#DIV/0!</v>
          </cell>
        </row>
        <row r="250">
          <cell r="I250" t="str">
            <v/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 t="e">
            <v>#DIV/0!</v>
          </cell>
          <cell r="O250" t="e">
            <v>#DIV/0!</v>
          </cell>
        </row>
        <row r="251">
          <cell r="I251" t="str">
            <v/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 t="e">
            <v>#DIV/0!</v>
          </cell>
          <cell r="O251" t="e">
            <v>#DIV/0!</v>
          </cell>
        </row>
        <row r="252">
          <cell r="I252" t="str">
            <v/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 t="e">
            <v>#DIV/0!</v>
          </cell>
          <cell r="O252" t="e">
            <v>#DIV/0!</v>
          </cell>
        </row>
        <row r="253">
          <cell r="I253" t="str">
            <v/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 t="e">
            <v>#DIV/0!</v>
          </cell>
          <cell r="O253" t="e">
            <v>#DIV/0!</v>
          </cell>
        </row>
        <row r="254">
          <cell r="I254" t="str">
            <v/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 t="e">
            <v>#DIV/0!</v>
          </cell>
          <cell r="O254" t="e">
            <v>#DIV/0!</v>
          </cell>
        </row>
        <row r="255">
          <cell r="I255" t="str">
            <v/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 t="e">
            <v>#DIV/0!</v>
          </cell>
          <cell r="O255" t="e">
            <v>#DIV/0!</v>
          </cell>
        </row>
        <row r="256">
          <cell r="I256" t="str">
            <v/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 t="e">
            <v>#DIV/0!</v>
          </cell>
          <cell r="O256" t="e">
            <v>#DIV/0!</v>
          </cell>
        </row>
        <row r="257">
          <cell r="I257" t="str">
            <v/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 t="e">
            <v>#DIV/0!</v>
          </cell>
          <cell r="O257" t="e">
            <v>#DIV/0!</v>
          </cell>
        </row>
        <row r="258">
          <cell r="I258" t="str">
            <v/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 t="e">
            <v>#DIV/0!</v>
          </cell>
          <cell r="O258" t="e">
            <v>#DIV/0!</v>
          </cell>
        </row>
        <row r="259">
          <cell r="I259" t="str">
            <v/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 t="e">
            <v>#DIV/0!</v>
          </cell>
          <cell r="O259" t="e">
            <v>#DIV/0!</v>
          </cell>
        </row>
        <row r="260">
          <cell r="I260" t="str">
            <v/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 t="e">
            <v>#DIV/0!</v>
          </cell>
          <cell r="O260" t="e">
            <v>#DIV/0!</v>
          </cell>
        </row>
        <row r="261">
          <cell r="I261" t="str">
            <v/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 t="e">
            <v>#DIV/0!</v>
          </cell>
          <cell r="O261" t="e">
            <v>#DIV/0!</v>
          </cell>
        </row>
        <row r="262">
          <cell r="I262" t="str">
            <v/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 t="e">
            <v>#DIV/0!</v>
          </cell>
          <cell r="O262" t="e">
            <v>#DIV/0!</v>
          </cell>
        </row>
        <row r="263">
          <cell r="I263" t="str">
            <v/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 t="e">
            <v>#DIV/0!</v>
          </cell>
          <cell r="O263" t="e">
            <v>#DIV/0!</v>
          </cell>
        </row>
        <row r="264">
          <cell r="I264" t="str">
            <v/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 t="e">
            <v>#DIV/0!</v>
          </cell>
          <cell r="O264" t="e">
            <v>#DIV/0!</v>
          </cell>
        </row>
        <row r="265">
          <cell r="I265" t="str">
            <v/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 t="e">
            <v>#DIV/0!</v>
          </cell>
          <cell r="O265" t="e">
            <v>#DIV/0!</v>
          </cell>
        </row>
        <row r="266">
          <cell r="I266" t="str">
            <v/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 t="e">
            <v>#DIV/0!</v>
          </cell>
          <cell r="O266" t="e">
            <v>#DIV/0!</v>
          </cell>
        </row>
        <row r="267">
          <cell r="I267" t="str">
            <v/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 t="e">
            <v>#DIV/0!</v>
          </cell>
          <cell r="O267" t="e">
            <v>#DIV/0!</v>
          </cell>
        </row>
        <row r="268">
          <cell r="I268" t="str">
            <v/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 t="e">
            <v>#DIV/0!</v>
          </cell>
          <cell r="O268" t="e">
            <v>#DIV/0!</v>
          </cell>
        </row>
        <row r="269">
          <cell r="I269" t="str">
            <v/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 t="e">
            <v>#DIV/0!</v>
          </cell>
          <cell r="O269" t="e">
            <v>#DIV/0!</v>
          </cell>
        </row>
        <row r="270">
          <cell r="I270" t="str">
            <v/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 t="e">
            <v>#DIV/0!</v>
          </cell>
          <cell r="O270" t="e">
            <v>#DIV/0!</v>
          </cell>
        </row>
        <row r="271">
          <cell r="I271" t="str">
            <v/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 t="e">
            <v>#DIV/0!</v>
          </cell>
          <cell r="O271" t="e">
            <v>#DIV/0!</v>
          </cell>
        </row>
        <row r="272">
          <cell r="I272" t="str">
            <v/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 t="e">
            <v>#DIV/0!</v>
          </cell>
          <cell r="O272" t="e">
            <v>#DIV/0!</v>
          </cell>
        </row>
        <row r="273">
          <cell r="I273" t="str">
            <v/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 t="e">
            <v>#DIV/0!</v>
          </cell>
          <cell r="O273" t="e">
            <v>#DIV/0!</v>
          </cell>
        </row>
        <row r="274">
          <cell r="I274" t="str">
            <v/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 t="e">
            <v>#DIV/0!</v>
          </cell>
          <cell r="O274" t="e">
            <v>#DIV/0!</v>
          </cell>
        </row>
        <row r="275">
          <cell r="I275" t="str">
            <v/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 t="e">
            <v>#DIV/0!</v>
          </cell>
          <cell r="O275" t="e">
            <v>#DIV/0!</v>
          </cell>
        </row>
        <row r="276">
          <cell r="I276" t="str">
            <v/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 t="e">
            <v>#DIV/0!</v>
          </cell>
          <cell r="O276" t="e">
            <v>#DIV/0!</v>
          </cell>
        </row>
        <row r="277">
          <cell r="I277" t="str">
            <v/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 t="e">
            <v>#DIV/0!</v>
          </cell>
          <cell r="O277" t="e">
            <v>#DIV/0!</v>
          </cell>
        </row>
        <row r="278">
          <cell r="I278" t="str">
            <v/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 t="e">
            <v>#DIV/0!</v>
          </cell>
          <cell r="O278" t="e">
            <v>#DIV/0!</v>
          </cell>
        </row>
        <row r="279">
          <cell r="I279" t="str">
            <v/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 t="e">
            <v>#DIV/0!</v>
          </cell>
          <cell r="O279" t="e">
            <v>#DIV/0!</v>
          </cell>
        </row>
        <row r="280">
          <cell r="I280" t="str">
            <v/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 t="e">
            <v>#DIV/0!</v>
          </cell>
          <cell r="O280" t="e">
            <v>#DIV/0!</v>
          </cell>
        </row>
        <row r="281">
          <cell r="I281" t="str">
            <v/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 t="e">
            <v>#DIV/0!</v>
          </cell>
          <cell r="O281" t="e">
            <v>#DIV/0!</v>
          </cell>
        </row>
        <row r="282">
          <cell r="I282" t="str">
            <v/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 t="e">
            <v>#DIV/0!</v>
          </cell>
          <cell r="O282" t="e">
            <v>#DIV/0!</v>
          </cell>
        </row>
        <row r="283">
          <cell r="I283" t="str">
            <v/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 t="e">
            <v>#DIV/0!</v>
          </cell>
          <cell r="O283" t="e">
            <v>#DIV/0!</v>
          </cell>
        </row>
        <row r="284">
          <cell r="I284" t="str">
            <v/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 t="e">
            <v>#DIV/0!</v>
          </cell>
          <cell r="O284" t="e">
            <v>#DIV/0!</v>
          </cell>
        </row>
        <row r="285">
          <cell r="I285" t="str">
            <v/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 t="e">
            <v>#DIV/0!</v>
          </cell>
          <cell r="O285" t="e">
            <v>#DIV/0!</v>
          </cell>
        </row>
        <row r="286">
          <cell r="I286" t="str">
            <v/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 t="e">
            <v>#DIV/0!</v>
          </cell>
          <cell r="O286" t="e">
            <v>#DIV/0!</v>
          </cell>
        </row>
        <row r="287">
          <cell r="I287" t="str">
            <v/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 t="e">
            <v>#DIV/0!</v>
          </cell>
          <cell r="O287" t="e">
            <v>#DIV/0!</v>
          </cell>
        </row>
        <row r="288">
          <cell r="I288" t="str">
            <v/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 t="e">
            <v>#DIV/0!</v>
          </cell>
          <cell r="O288" t="e">
            <v>#DIV/0!</v>
          </cell>
        </row>
        <row r="289">
          <cell r="I289" t="str">
            <v/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 t="e">
            <v>#DIV/0!</v>
          </cell>
          <cell r="O289" t="e">
            <v>#DIV/0!</v>
          </cell>
        </row>
        <row r="290">
          <cell r="I290" t="str">
            <v/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 t="e">
            <v>#DIV/0!</v>
          </cell>
          <cell r="O290" t="e">
            <v>#DIV/0!</v>
          </cell>
        </row>
        <row r="291">
          <cell r="I291" t="str">
            <v/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 t="e">
            <v>#DIV/0!</v>
          </cell>
          <cell r="O291" t="e">
            <v>#DIV/0!</v>
          </cell>
        </row>
        <row r="292">
          <cell r="I292" t="str">
            <v/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 t="e">
            <v>#DIV/0!</v>
          </cell>
          <cell r="O292" t="e">
            <v>#DIV/0!</v>
          </cell>
        </row>
        <row r="293">
          <cell r="I293" t="str">
            <v/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 t="e">
            <v>#DIV/0!</v>
          </cell>
          <cell r="O293" t="e">
            <v>#DIV/0!</v>
          </cell>
        </row>
        <row r="294">
          <cell r="I294" t="str">
            <v/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 t="e">
            <v>#DIV/0!</v>
          </cell>
          <cell r="O294" t="e">
            <v>#DIV/0!</v>
          </cell>
        </row>
        <row r="295">
          <cell r="I295" t="str">
            <v/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 t="e">
            <v>#DIV/0!</v>
          </cell>
          <cell r="O295" t="e">
            <v>#DIV/0!</v>
          </cell>
        </row>
        <row r="296">
          <cell r="I296" t="str">
            <v/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 t="e">
            <v>#DIV/0!</v>
          </cell>
          <cell r="O296" t="e">
            <v>#DIV/0!</v>
          </cell>
        </row>
        <row r="297">
          <cell r="I297" t="str">
            <v/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 t="e">
            <v>#DIV/0!</v>
          </cell>
          <cell r="O297" t="e">
            <v>#DIV/0!</v>
          </cell>
        </row>
        <row r="298">
          <cell r="I298" t="str">
            <v/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 t="e">
            <v>#DIV/0!</v>
          </cell>
          <cell r="O298" t="e">
            <v>#DIV/0!</v>
          </cell>
        </row>
        <row r="299">
          <cell r="I299" t="str">
            <v/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 t="e">
            <v>#DIV/0!</v>
          </cell>
          <cell r="O299" t="e">
            <v>#DIV/0!</v>
          </cell>
        </row>
        <row r="300">
          <cell r="I300" t="str">
            <v/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 t="e">
            <v>#DIV/0!</v>
          </cell>
          <cell r="O300" t="e">
            <v>#DIV/0!</v>
          </cell>
        </row>
        <row r="301">
          <cell r="I301" t="str">
            <v/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 t="e">
            <v>#DIV/0!</v>
          </cell>
          <cell r="O301" t="e">
            <v>#DIV/0!</v>
          </cell>
        </row>
        <row r="302">
          <cell r="I302" t="str">
            <v/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 t="e">
            <v>#DIV/0!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848507-CDE9-42B5-AED3-C7581D666854}" name="Table1" displayName="Table1" ref="A5:D3055" totalsRowShown="0" headerRowDxfId="5" dataDxfId="4">
  <autoFilter ref="A5:D3055" xr:uid="{43ECD110-D657-4468-820E-5031389D5711}"/>
  <sortState xmlns:xlrd2="http://schemas.microsoft.com/office/spreadsheetml/2017/richdata2" ref="A6:D3055">
    <sortCondition descending="1" ref="A6:A3055"/>
  </sortState>
  <tableColumns count="4">
    <tableColumn id="1" xr3:uid="{221C3794-BB53-48BE-94A6-A87CE3F50E8B}" name="Date" dataDxfId="3"/>
    <tableColumn id="2" xr3:uid="{2ED6FAD0-2905-4302-AA37-90DEF513DA31}" name="Long" dataDxfId="2">
      <calculatedColumnFormula>VLOOKUP(Table1[[#This Row],[Date]],'WMT data'!A:F,6,)</calculatedColumnFormula>
    </tableColumn>
    <tableColumn id="3" xr3:uid="{A7696837-C182-45F4-95B7-B9D470D306E8}" name="Short" dataDxfId="1">
      <calculatedColumnFormula>VLOOKUP(Table1[[#This Row],[Date]],'S&amp;P 500'!A:F,6,)</calculatedColumnFormula>
    </tableColumn>
    <tableColumn id="4" xr3:uid="{07A329FA-97E3-4AC0-B435-1949425994CC}" name="Ratio" dataDxfId="0">
      <calculatedColumnFormula>Table1[[#This Row],[Long]]/Table1[[#This Row],[Short]]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WMT/history?period1=83545200&amp;period2=1567983600&amp;interval=1d&amp;filter=history&amp;frequency=1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uk.finance.yahoo.com/quote/%5EGSPC/history?period1=83545200&amp;period2=1567983600&amp;interval=1d&amp;filter=history&amp;frequency=1d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1FFCB-9E6B-4495-ACD1-9B019DDBC13C}">
  <dimension ref="A1:K11862"/>
  <sheetViews>
    <sheetView workbookViewId="0">
      <selection activeCell="K2" sqref="K2"/>
    </sheetView>
  </sheetViews>
  <sheetFormatPr defaultRowHeight="14.25" x14ac:dyDescent="0.45"/>
  <cols>
    <col min="1" max="1" width="14.73046875" customWidth="1"/>
    <col min="8" max="8" width="8.73046875" customWidth="1"/>
  </cols>
  <sheetData>
    <row r="1" spans="1:1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45">
      <c r="A2" s="1">
        <v>26536</v>
      </c>
      <c r="B2">
        <v>6.3477000000000006E-2</v>
      </c>
      <c r="C2">
        <v>6.4697000000000005E-2</v>
      </c>
      <c r="D2">
        <v>6.3477000000000006E-2</v>
      </c>
      <c r="E2">
        <v>6.4452999999999996E-2</v>
      </c>
      <c r="F2">
        <v>2.3650999999999998E-2</v>
      </c>
      <c r="G2">
        <v>2508800</v>
      </c>
      <c r="K2" s="2" t="s">
        <v>36</v>
      </c>
    </row>
    <row r="3" spans="1:11" x14ac:dyDescent="0.45">
      <c r="A3" s="1">
        <v>26539</v>
      </c>
      <c r="B3">
        <v>6.4452999999999996E-2</v>
      </c>
      <c r="C3">
        <v>6.4940999999999999E-2</v>
      </c>
      <c r="D3">
        <v>6.4209000000000002E-2</v>
      </c>
      <c r="E3">
        <v>6.4209000000000002E-2</v>
      </c>
      <c r="F3">
        <v>2.3562E-2</v>
      </c>
      <c r="G3">
        <v>972800</v>
      </c>
    </row>
    <row r="4" spans="1:11" x14ac:dyDescent="0.45">
      <c r="A4" s="1">
        <v>26540</v>
      </c>
      <c r="B4">
        <v>6.3964999999999994E-2</v>
      </c>
      <c r="C4">
        <v>6.3964999999999994E-2</v>
      </c>
      <c r="D4">
        <v>6.3477000000000006E-2</v>
      </c>
      <c r="E4">
        <v>6.3477000000000006E-2</v>
      </c>
      <c r="F4">
        <v>2.3293000000000001E-2</v>
      </c>
      <c r="G4">
        <v>1945600</v>
      </c>
    </row>
    <row r="5" spans="1:11" x14ac:dyDescent="0.45">
      <c r="A5" s="1">
        <v>26541</v>
      </c>
      <c r="B5">
        <v>6.3477000000000006E-2</v>
      </c>
      <c r="C5">
        <v>6.3477000000000006E-2</v>
      </c>
      <c r="D5">
        <v>6.2988000000000002E-2</v>
      </c>
      <c r="E5">
        <v>6.3477000000000006E-2</v>
      </c>
      <c r="F5">
        <v>2.3293000000000001E-2</v>
      </c>
      <c r="G5">
        <v>409600</v>
      </c>
    </row>
    <row r="6" spans="1:11" x14ac:dyDescent="0.45">
      <c r="A6" s="1">
        <v>26542</v>
      </c>
      <c r="B6">
        <v>6.2988000000000002E-2</v>
      </c>
      <c r="C6">
        <v>6.2988000000000002E-2</v>
      </c>
      <c r="D6">
        <v>6.25E-2</v>
      </c>
      <c r="E6">
        <v>6.25E-2</v>
      </c>
      <c r="F6">
        <v>2.2935000000000001E-2</v>
      </c>
      <c r="G6">
        <v>870400</v>
      </c>
    </row>
    <row r="7" spans="1:11" x14ac:dyDescent="0.45">
      <c r="A7" s="1">
        <v>26543</v>
      </c>
      <c r="B7">
        <v>6.2743999999999994E-2</v>
      </c>
      <c r="C7">
        <v>6.2988000000000002E-2</v>
      </c>
      <c r="D7">
        <v>6.2743999999999994E-2</v>
      </c>
      <c r="E7">
        <v>6.2988000000000002E-2</v>
      </c>
      <c r="F7">
        <v>2.3113999999999999E-2</v>
      </c>
      <c r="G7">
        <v>256000</v>
      </c>
    </row>
    <row r="8" spans="1:11" x14ac:dyDescent="0.45">
      <c r="A8" s="1">
        <v>26547</v>
      </c>
      <c r="B8">
        <v>6.2988000000000002E-2</v>
      </c>
      <c r="C8">
        <v>6.2988000000000002E-2</v>
      </c>
      <c r="D8">
        <v>6.25E-2</v>
      </c>
      <c r="E8">
        <v>6.25E-2</v>
      </c>
      <c r="F8">
        <v>2.2935000000000001E-2</v>
      </c>
      <c r="G8">
        <v>563200</v>
      </c>
    </row>
    <row r="9" spans="1:11" x14ac:dyDescent="0.45">
      <c r="A9" s="1">
        <v>26548</v>
      </c>
      <c r="B9">
        <v>6.2988000000000002E-2</v>
      </c>
      <c r="C9">
        <v>6.2988000000000002E-2</v>
      </c>
      <c r="D9">
        <v>6.2988000000000002E-2</v>
      </c>
      <c r="E9">
        <v>6.2988000000000002E-2</v>
      </c>
      <c r="F9">
        <v>2.3113999999999999E-2</v>
      </c>
      <c r="G9">
        <v>256000</v>
      </c>
    </row>
    <row r="10" spans="1:11" x14ac:dyDescent="0.45">
      <c r="A10" s="1">
        <v>26549</v>
      </c>
      <c r="B10">
        <v>6.2988000000000002E-2</v>
      </c>
      <c r="C10">
        <v>6.2988000000000002E-2</v>
      </c>
      <c r="D10">
        <v>6.2743999999999994E-2</v>
      </c>
      <c r="E10">
        <v>6.2743999999999994E-2</v>
      </c>
      <c r="F10">
        <v>2.3023999999999999E-2</v>
      </c>
      <c r="G10">
        <v>1177600</v>
      </c>
    </row>
    <row r="11" spans="1:11" x14ac:dyDescent="0.45">
      <c r="A11" s="1">
        <v>26550</v>
      </c>
      <c r="B11">
        <v>6.25E-2</v>
      </c>
      <c r="C11">
        <v>6.25E-2</v>
      </c>
      <c r="D11">
        <v>6.2255999999999999E-2</v>
      </c>
      <c r="E11">
        <v>6.2255999999999999E-2</v>
      </c>
      <c r="F11">
        <v>2.2845000000000001E-2</v>
      </c>
      <c r="G11">
        <v>665600</v>
      </c>
    </row>
    <row r="12" spans="1:11" x14ac:dyDescent="0.45">
      <c r="A12" s="1">
        <v>26553</v>
      </c>
      <c r="B12">
        <v>6.2743999999999994E-2</v>
      </c>
      <c r="C12">
        <v>6.2743999999999994E-2</v>
      </c>
      <c r="D12">
        <v>6.2743999999999994E-2</v>
      </c>
      <c r="E12">
        <v>6.2743999999999994E-2</v>
      </c>
      <c r="F12">
        <v>2.3023999999999999E-2</v>
      </c>
      <c r="G12">
        <v>921600</v>
      </c>
    </row>
    <row r="13" spans="1:11" x14ac:dyDescent="0.45">
      <c r="A13" s="1">
        <v>26554</v>
      </c>
      <c r="B13">
        <v>6.2743999999999994E-2</v>
      </c>
      <c r="C13">
        <v>6.2743999999999994E-2</v>
      </c>
      <c r="D13">
        <v>6.2743999999999994E-2</v>
      </c>
      <c r="E13">
        <v>6.2743999999999994E-2</v>
      </c>
      <c r="F13">
        <v>2.3023999999999999E-2</v>
      </c>
      <c r="G13">
        <v>614400</v>
      </c>
    </row>
    <row r="14" spans="1:11" x14ac:dyDescent="0.45">
      <c r="A14" s="1">
        <v>26555</v>
      </c>
      <c r="B14">
        <v>6.2743999999999994E-2</v>
      </c>
      <c r="C14">
        <v>6.2743999999999994E-2</v>
      </c>
      <c r="D14">
        <v>6.2743999999999994E-2</v>
      </c>
      <c r="E14">
        <v>6.2743999999999994E-2</v>
      </c>
      <c r="F14">
        <v>2.3023999999999999E-2</v>
      </c>
      <c r="G14">
        <v>153600</v>
      </c>
    </row>
    <row r="15" spans="1:11" x14ac:dyDescent="0.45">
      <c r="A15" s="1">
        <v>26556</v>
      </c>
      <c r="B15">
        <v>6.2743999999999994E-2</v>
      </c>
      <c r="C15">
        <v>6.3231999999999997E-2</v>
      </c>
      <c r="D15">
        <v>6.25E-2</v>
      </c>
      <c r="E15">
        <v>6.3231999999999997E-2</v>
      </c>
      <c r="F15">
        <v>2.3203000000000001E-2</v>
      </c>
      <c r="G15">
        <v>1280000</v>
      </c>
    </row>
    <row r="16" spans="1:11" x14ac:dyDescent="0.45">
      <c r="A16" s="1">
        <v>26557</v>
      </c>
      <c r="B16">
        <v>6.2988000000000002E-2</v>
      </c>
      <c r="C16">
        <v>6.2988000000000002E-2</v>
      </c>
      <c r="D16">
        <v>6.2743999999999994E-2</v>
      </c>
      <c r="E16">
        <v>6.2743999999999994E-2</v>
      </c>
      <c r="F16">
        <v>2.3023999999999999E-2</v>
      </c>
      <c r="G16">
        <v>512000</v>
      </c>
    </row>
    <row r="17" spans="1:7" x14ac:dyDescent="0.45">
      <c r="A17" s="1">
        <v>26560</v>
      </c>
      <c r="B17">
        <v>6.2988000000000002E-2</v>
      </c>
      <c r="C17">
        <v>6.3231999999999997E-2</v>
      </c>
      <c r="D17">
        <v>6.2988000000000002E-2</v>
      </c>
      <c r="E17">
        <v>6.2988000000000002E-2</v>
      </c>
      <c r="F17">
        <v>2.3113999999999999E-2</v>
      </c>
      <c r="G17">
        <v>1075200</v>
      </c>
    </row>
    <row r="18" spans="1:7" x14ac:dyDescent="0.45">
      <c r="A18" s="1">
        <v>26561</v>
      </c>
      <c r="B18">
        <v>6.2743999999999994E-2</v>
      </c>
      <c r="C18">
        <v>6.2743999999999994E-2</v>
      </c>
      <c r="D18">
        <v>6.2255999999999999E-2</v>
      </c>
      <c r="E18">
        <v>6.25E-2</v>
      </c>
      <c r="F18">
        <v>2.2935000000000001E-2</v>
      </c>
      <c r="G18">
        <v>3123200</v>
      </c>
    </row>
    <row r="19" spans="1:7" x14ac:dyDescent="0.45">
      <c r="A19" s="1">
        <v>26562</v>
      </c>
      <c r="B19">
        <v>6.2011999999999998E-2</v>
      </c>
      <c r="C19">
        <v>6.2011999999999998E-2</v>
      </c>
      <c r="D19">
        <v>6.2011999999999998E-2</v>
      </c>
      <c r="E19">
        <v>6.2011999999999998E-2</v>
      </c>
      <c r="F19">
        <v>2.2755000000000001E-2</v>
      </c>
      <c r="G19">
        <v>51200</v>
      </c>
    </row>
    <row r="20" spans="1:7" x14ac:dyDescent="0.45">
      <c r="A20" s="1">
        <v>26563</v>
      </c>
      <c r="B20">
        <v>6.1523000000000001E-2</v>
      </c>
      <c r="C20">
        <v>6.1523000000000001E-2</v>
      </c>
      <c r="D20">
        <v>6.0059000000000001E-2</v>
      </c>
      <c r="E20">
        <v>6.0059000000000001E-2</v>
      </c>
      <c r="F20">
        <v>2.2039E-2</v>
      </c>
      <c r="G20">
        <v>1433600</v>
      </c>
    </row>
    <row r="21" spans="1:7" x14ac:dyDescent="0.45">
      <c r="A21" s="1">
        <v>26564</v>
      </c>
      <c r="B21">
        <v>5.9813999999999999E-2</v>
      </c>
      <c r="C21">
        <v>5.9813999999999999E-2</v>
      </c>
      <c r="D21">
        <v>5.7861000000000003E-2</v>
      </c>
      <c r="E21">
        <v>5.7861000000000003E-2</v>
      </c>
      <c r="F21">
        <v>2.1232000000000001E-2</v>
      </c>
      <c r="G21">
        <v>870400</v>
      </c>
    </row>
    <row r="22" spans="1:7" x14ac:dyDescent="0.45">
      <c r="A22" s="1">
        <v>26567</v>
      </c>
      <c r="B22">
        <v>5.7617000000000002E-2</v>
      </c>
      <c r="C22">
        <v>5.7617000000000002E-2</v>
      </c>
      <c r="D22">
        <v>5.6152000000000001E-2</v>
      </c>
      <c r="E22">
        <v>5.6152000000000001E-2</v>
      </c>
      <c r="F22">
        <v>2.0604999999999998E-2</v>
      </c>
      <c r="G22">
        <v>972800</v>
      </c>
    </row>
    <row r="23" spans="1:7" x14ac:dyDescent="0.45">
      <c r="A23" s="1">
        <v>26568</v>
      </c>
      <c r="B23">
        <v>5.6152000000000001E-2</v>
      </c>
      <c r="C23">
        <v>5.6152000000000001E-2</v>
      </c>
      <c r="D23">
        <v>5.5663999999999998E-2</v>
      </c>
      <c r="E23">
        <v>5.5907999999999999E-2</v>
      </c>
      <c r="F23">
        <v>2.0516E-2</v>
      </c>
      <c r="G23">
        <v>716800</v>
      </c>
    </row>
    <row r="24" spans="1:7" x14ac:dyDescent="0.45">
      <c r="A24" s="1">
        <v>26569</v>
      </c>
      <c r="B24">
        <v>5.5419999999999997E-2</v>
      </c>
      <c r="C24">
        <v>5.5419999999999997E-2</v>
      </c>
      <c r="D24">
        <v>5.4688000000000001E-2</v>
      </c>
      <c r="E24">
        <v>5.4688000000000001E-2</v>
      </c>
      <c r="F24">
        <v>2.0067999999999999E-2</v>
      </c>
      <c r="G24">
        <v>665600</v>
      </c>
    </row>
    <row r="25" spans="1:7" x14ac:dyDescent="0.45">
      <c r="A25" s="1">
        <v>26570</v>
      </c>
      <c r="B25">
        <v>5.5663999999999998E-2</v>
      </c>
      <c r="C25">
        <v>5.6640999999999997E-2</v>
      </c>
      <c r="D25">
        <v>5.5663999999999998E-2</v>
      </c>
      <c r="E25">
        <v>5.6152000000000001E-2</v>
      </c>
      <c r="F25">
        <v>2.0604999999999998E-2</v>
      </c>
      <c r="G25">
        <v>1433600</v>
      </c>
    </row>
    <row r="26" spans="1:7" x14ac:dyDescent="0.45">
      <c r="A26" s="1">
        <v>26571</v>
      </c>
      <c r="B26">
        <v>5.6640999999999997E-2</v>
      </c>
      <c r="C26">
        <v>5.6884999999999998E-2</v>
      </c>
      <c r="D26">
        <v>5.6640999999999997E-2</v>
      </c>
      <c r="E26">
        <v>5.6884999999999998E-2</v>
      </c>
      <c r="F26">
        <v>2.0874E-2</v>
      </c>
      <c r="G26">
        <v>256000</v>
      </c>
    </row>
    <row r="27" spans="1:7" x14ac:dyDescent="0.45">
      <c r="A27" s="1">
        <v>26574</v>
      </c>
      <c r="B27">
        <v>5.7373E-2</v>
      </c>
      <c r="C27">
        <v>5.9569999999999998E-2</v>
      </c>
      <c r="D27">
        <v>5.7373E-2</v>
      </c>
      <c r="E27">
        <v>5.9569999999999998E-2</v>
      </c>
      <c r="F27">
        <v>2.1859E-2</v>
      </c>
      <c r="G27">
        <v>1638400</v>
      </c>
    </row>
    <row r="28" spans="1:7" x14ac:dyDescent="0.45">
      <c r="A28" s="1">
        <v>26575</v>
      </c>
      <c r="B28">
        <v>6.0059000000000001E-2</v>
      </c>
      <c r="C28">
        <v>6.0546999999999997E-2</v>
      </c>
      <c r="D28">
        <v>6.0059000000000001E-2</v>
      </c>
      <c r="E28">
        <v>6.0546999999999997E-2</v>
      </c>
      <c r="F28">
        <v>2.2218000000000002E-2</v>
      </c>
      <c r="G28">
        <v>512000</v>
      </c>
    </row>
    <row r="29" spans="1:7" x14ac:dyDescent="0.45">
      <c r="A29" s="1">
        <v>26576</v>
      </c>
      <c r="B29">
        <v>6.0790999999999998E-2</v>
      </c>
      <c r="C29">
        <v>6.2255999999999999E-2</v>
      </c>
      <c r="D29">
        <v>6.0790999999999998E-2</v>
      </c>
      <c r="E29">
        <v>6.1768000000000003E-2</v>
      </c>
      <c r="F29">
        <v>2.2665999999999999E-2</v>
      </c>
      <c r="G29">
        <v>1536000</v>
      </c>
    </row>
    <row r="30" spans="1:7" x14ac:dyDescent="0.45">
      <c r="A30" s="1">
        <v>26577</v>
      </c>
      <c r="B30">
        <v>6.1400999999999997E-2</v>
      </c>
      <c r="C30">
        <v>6.1400999999999997E-2</v>
      </c>
      <c r="D30">
        <v>6.0059000000000001E-2</v>
      </c>
      <c r="E30">
        <v>6.0059000000000001E-2</v>
      </c>
      <c r="F30">
        <v>2.2039E-2</v>
      </c>
      <c r="G30">
        <v>1382400</v>
      </c>
    </row>
    <row r="31" spans="1:7" x14ac:dyDescent="0.45">
      <c r="A31" s="1">
        <v>26578</v>
      </c>
      <c r="B31">
        <v>5.9813999999999999E-2</v>
      </c>
      <c r="C31">
        <v>5.9813999999999999E-2</v>
      </c>
      <c r="D31">
        <v>5.7617000000000002E-2</v>
      </c>
      <c r="E31">
        <v>5.7617000000000002E-2</v>
      </c>
      <c r="F31">
        <v>2.1142999999999999E-2</v>
      </c>
      <c r="G31">
        <v>9779200</v>
      </c>
    </row>
    <row r="32" spans="1:7" x14ac:dyDescent="0.45">
      <c r="A32" s="1">
        <v>26581</v>
      </c>
      <c r="B32">
        <v>5.8104999999999997E-2</v>
      </c>
      <c r="C32">
        <v>5.8594E-2</v>
      </c>
      <c r="D32">
        <v>5.8104999999999997E-2</v>
      </c>
      <c r="E32">
        <v>5.8594E-2</v>
      </c>
      <c r="F32">
        <v>2.1500999999999999E-2</v>
      </c>
      <c r="G32">
        <v>1280000</v>
      </c>
    </row>
    <row r="33" spans="1:7" x14ac:dyDescent="0.45">
      <c r="A33" s="1">
        <v>26582</v>
      </c>
      <c r="B33">
        <v>5.8594E-2</v>
      </c>
      <c r="C33">
        <v>5.8594E-2</v>
      </c>
      <c r="D33">
        <v>5.8594E-2</v>
      </c>
      <c r="E33">
        <v>5.8594E-2</v>
      </c>
      <c r="F33">
        <v>2.1500999999999999E-2</v>
      </c>
      <c r="G33">
        <v>0</v>
      </c>
    </row>
    <row r="34" spans="1:7" x14ac:dyDescent="0.45">
      <c r="A34" s="1">
        <v>26583</v>
      </c>
      <c r="B34">
        <v>5.8594E-2</v>
      </c>
      <c r="C34">
        <v>5.8838000000000001E-2</v>
      </c>
      <c r="D34">
        <v>5.8104999999999997E-2</v>
      </c>
      <c r="E34">
        <v>5.8838000000000001E-2</v>
      </c>
      <c r="F34">
        <v>2.1590999999999999E-2</v>
      </c>
      <c r="G34">
        <v>460800</v>
      </c>
    </row>
    <row r="35" spans="1:7" x14ac:dyDescent="0.45">
      <c r="A35" s="1">
        <v>26584</v>
      </c>
      <c r="B35">
        <v>5.8594E-2</v>
      </c>
      <c r="C35">
        <v>5.8594E-2</v>
      </c>
      <c r="D35">
        <v>5.8349999999999999E-2</v>
      </c>
      <c r="E35">
        <v>5.8349999999999999E-2</v>
      </c>
      <c r="F35">
        <v>2.1412E-2</v>
      </c>
      <c r="G35">
        <v>358400</v>
      </c>
    </row>
    <row r="36" spans="1:7" x14ac:dyDescent="0.45">
      <c r="A36" s="1">
        <v>26585</v>
      </c>
      <c r="B36">
        <v>5.8349999999999999E-2</v>
      </c>
      <c r="C36">
        <v>5.8349999999999999E-2</v>
      </c>
      <c r="D36">
        <v>5.8349999999999999E-2</v>
      </c>
      <c r="E36">
        <v>5.8349999999999999E-2</v>
      </c>
      <c r="F36">
        <v>2.1412E-2</v>
      </c>
      <c r="G36">
        <v>51200</v>
      </c>
    </row>
    <row r="37" spans="1:7" x14ac:dyDescent="0.45">
      <c r="A37" s="1">
        <v>26588</v>
      </c>
      <c r="B37">
        <v>5.8104999999999997E-2</v>
      </c>
      <c r="C37">
        <v>5.8104999999999997E-2</v>
      </c>
      <c r="D37">
        <v>5.6884999999999998E-2</v>
      </c>
      <c r="E37">
        <v>5.6884999999999998E-2</v>
      </c>
      <c r="F37">
        <v>2.0874E-2</v>
      </c>
      <c r="G37">
        <v>665600</v>
      </c>
    </row>
    <row r="38" spans="1:7" x14ac:dyDescent="0.45">
      <c r="A38" s="1">
        <v>26589</v>
      </c>
      <c r="B38">
        <v>5.6884999999999998E-2</v>
      </c>
      <c r="C38">
        <v>5.8104999999999997E-2</v>
      </c>
      <c r="D38">
        <v>5.6396000000000002E-2</v>
      </c>
      <c r="E38">
        <v>5.7861000000000003E-2</v>
      </c>
      <c r="F38">
        <v>2.1232000000000001E-2</v>
      </c>
      <c r="G38">
        <v>2457600</v>
      </c>
    </row>
    <row r="39" spans="1:7" x14ac:dyDescent="0.45">
      <c r="A39" s="1">
        <v>26590</v>
      </c>
      <c r="B39">
        <v>5.8349999999999999E-2</v>
      </c>
      <c r="C39">
        <v>6.25E-2</v>
      </c>
      <c r="D39">
        <v>5.8349999999999999E-2</v>
      </c>
      <c r="E39">
        <v>6.2011999999999998E-2</v>
      </c>
      <c r="F39">
        <v>2.2755000000000001E-2</v>
      </c>
      <c r="G39">
        <v>7782400</v>
      </c>
    </row>
    <row r="40" spans="1:7" x14ac:dyDescent="0.45">
      <c r="A40" s="1">
        <v>26591</v>
      </c>
      <c r="B40">
        <v>6.2011999999999998E-2</v>
      </c>
      <c r="C40">
        <v>6.25E-2</v>
      </c>
      <c r="D40">
        <v>6.2011999999999998E-2</v>
      </c>
      <c r="E40">
        <v>6.2255999999999999E-2</v>
      </c>
      <c r="F40">
        <v>2.2845000000000001E-2</v>
      </c>
      <c r="G40">
        <v>10598400</v>
      </c>
    </row>
    <row r="41" spans="1:7" x14ac:dyDescent="0.45">
      <c r="A41" s="1">
        <v>26592</v>
      </c>
      <c r="B41">
        <v>6.1768000000000003E-2</v>
      </c>
      <c r="C41">
        <v>6.1768000000000003E-2</v>
      </c>
      <c r="D41">
        <v>6.1768000000000003E-2</v>
      </c>
      <c r="E41">
        <v>6.1768000000000003E-2</v>
      </c>
      <c r="F41">
        <v>2.2665999999999999E-2</v>
      </c>
      <c r="G41">
        <v>51200</v>
      </c>
    </row>
    <row r="42" spans="1:7" x14ac:dyDescent="0.45">
      <c r="A42" s="1">
        <v>26595</v>
      </c>
      <c r="B42">
        <v>6.1768000000000003E-2</v>
      </c>
      <c r="C42">
        <v>6.1768000000000003E-2</v>
      </c>
      <c r="D42">
        <v>6.1523000000000001E-2</v>
      </c>
      <c r="E42">
        <v>6.1523000000000001E-2</v>
      </c>
      <c r="F42">
        <v>2.2575999999999999E-2</v>
      </c>
      <c r="G42">
        <v>460800</v>
      </c>
    </row>
    <row r="43" spans="1:7" x14ac:dyDescent="0.45">
      <c r="A43" s="1">
        <v>26596</v>
      </c>
      <c r="B43">
        <v>6.1768000000000003E-2</v>
      </c>
      <c r="C43">
        <v>6.1768000000000003E-2</v>
      </c>
      <c r="D43">
        <v>6.1768000000000003E-2</v>
      </c>
      <c r="E43">
        <v>6.1768000000000003E-2</v>
      </c>
      <c r="F43">
        <v>2.2665999999999999E-2</v>
      </c>
      <c r="G43">
        <v>102400</v>
      </c>
    </row>
    <row r="44" spans="1:7" x14ac:dyDescent="0.45">
      <c r="A44" s="1">
        <v>26597</v>
      </c>
      <c r="B44">
        <v>6.1279E-2</v>
      </c>
      <c r="C44">
        <v>6.1279E-2</v>
      </c>
      <c r="D44">
        <v>6.0546999999999997E-2</v>
      </c>
      <c r="E44">
        <v>6.0546999999999997E-2</v>
      </c>
      <c r="F44">
        <v>2.2218000000000002E-2</v>
      </c>
      <c r="G44">
        <v>1228800</v>
      </c>
    </row>
    <row r="45" spans="1:7" x14ac:dyDescent="0.45">
      <c r="A45" s="1">
        <v>26598</v>
      </c>
      <c r="B45">
        <v>6.1034999999999999E-2</v>
      </c>
      <c r="C45">
        <v>6.1034999999999999E-2</v>
      </c>
      <c r="D45">
        <v>6.1034999999999999E-2</v>
      </c>
      <c r="E45">
        <v>6.1034999999999999E-2</v>
      </c>
      <c r="F45">
        <v>2.2397E-2</v>
      </c>
      <c r="G45">
        <v>51200</v>
      </c>
    </row>
    <row r="46" spans="1:7" x14ac:dyDescent="0.45">
      <c r="A46" s="1">
        <v>26599</v>
      </c>
      <c r="B46">
        <v>6.1279E-2</v>
      </c>
      <c r="C46">
        <v>6.1279E-2</v>
      </c>
      <c r="D46">
        <v>6.1279E-2</v>
      </c>
      <c r="E46">
        <v>6.1279E-2</v>
      </c>
      <c r="F46">
        <v>2.2487E-2</v>
      </c>
      <c r="G46">
        <v>204800</v>
      </c>
    </row>
    <row r="47" spans="1:7" x14ac:dyDescent="0.45">
      <c r="A47" s="1">
        <v>26602</v>
      </c>
      <c r="B47">
        <v>6.1279E-2</v>
      </c>
      <c r="C47">
        <v>6.1523000000000001E-2</v>
      </c>
      <c r="D47">
        <v>6.0790999999999998E-2</v>
      </c>
      <c r="E47">
        <v>6.1034999999999999E-2</v>
      </c>
      <c r="F47">
        <v>2.2397E-2</v>
      </c>
      <c r="G47">
        <v>1331200</v>
      </c>
    </row>
    <row r="48" spans="1:7" x14ac:dyDescent="0.45">
      <c r="A48" s="1">
        <v>26603</v>
      </c>
      <c r="B48">
        <v>6.1279E-2</v>
      </c>
      <c r="C48">
        <v>6.2988000000000002E-2</v>
      </c>
      <c r="D48">
        <v>6.1279E-2</v>
      </c>
      <c r="E48">
        <v>6.2988000000000002E-2</v>
      </c>
      <c r="F48">
        <v>2.3113999999999999E-2</v>
      </c>
      <c r="G48">
        <v>716800</v>
      </c>
    </row>
    <row r="49" spans="1:7" x14ac:dyDescent="0.45">
      <c r="A49" s="1">
        <v>26604</v>
      </c>
      <c r="B49">
        <v>6.3721E-2</v>
      </c>
      <c r="C49">
        <v>6.5918000000000004E-2</v>
      </c>
      <c r="D49">
        <v>6.3721E-2</v>
      </c>
      <c r="E49">
        <v>6.5918000000000004E-2</v>
      </c>
      <c r="F49">
        <v>2.4188999999999999E-2</v>
      </c>
      <c r="G49">
        <v>2252800</v>
      </c>
    </row>
    <row r="50" spans="1:7" x14ac:dyDescent="0.45">
      <c r="A50" s="1">
        <v>26605</v>
      </c>
      <c r="B50">
        <v>6.6406000000000007E-2</v>
      </c>
      <c r="C50">
        <v>6.7139000000000004E-2</v>
      </c>
      <c r="D50">
        <v>6.6406000000000007E-2</v>
      </c>
      <c r="E50">
        <v>6.6406000000000007E-2</v>
      </c>
      <c r="F50">
        <v>2.4368000000000001E-2</v>
      </c>
      <c r="G50">
        <v>716800</v>
      </c>
    </row>
    <row r="51" spans="1:7" x14ac:dyDescent="0.45">
      <c r="A51" s="1">
        <v>26606</v>
      </c>
      <c r="B51">
        <v>6.6161999999999999E-2</v>
      </c>
      <c r="C51">
        <v>6.6161999999999999E-2</v>
      </c>
      <c r="D51">
        <v>6.5918000000000004E-2</v>
      </c>
      <c r="E51">
        <v>6.6161999999999999E-2</v>
      </c>
      <c r="F51">
        <v>2.4278000000000001E-2</v>
      </c>
      <c r="G51">
        <v>1433600</v>
      </c>
    </row>
    <row r="52" spans="1:7" x14ac:dyDescent="0.45">
      <c r="A52" s="1">
        <v>26609</v>
      </c>
      <c r="B52">
        <v>6.6161999999999999E-2</v>
      </c>
      <c r="C52">
        <v>6.6161999999999999E-2</v>
      </c>
      <c r="D52">
        <v>6.6161999999999999E-2</v>
      </c>
      <c r="E52">
        <v>6.6161999999999999E-2</v>
      </c>
      <c r="F52">
        <v>2.4278000000000001E-2</v>
      </c>
      <c r="G52">
        <v>153600</v>
      </c>
    </row>
    <row r="53" spans="1:7" x14ac:dyDescent="0.45">
      <c r="A53" s="1">
        <v>26611</v>
      </c>
      <c r="B53">
        <v>6.6406000000000007E-2</v>
      </c>
      <c r="C53">
        <v>6.7139000000000004E-2</v>
      </c>
      <c r="D53">
        <v>6.6406000000000007E-2</v>
      </c>
      <c r="E53">
        <v>6.6894999999999996E-2</v>
      </c>
      <c r="F53">
        <v>2.4546999999999999E-2</v>
      </c>
      <c r="G53">
        <v>716800</v>
      </c>
    </row>
    <row r="54" spans="1:7" x14ac:dyDescent="0.45">
      <c r="A54" s="1">
        <v>26612</v>
      </c>
      <c r="B54">
        <v>6.6894999999999996E-2</v>
      </c>
      <c r="C54">
        <v>6.6894999999999996E-2</v>
      </c>
      <c r="D54">
        <v>6.6406000000000007E-2</v>
      </c>
      <c r="E54">
        <v>6.6894999999999996E-2</v>
      </c>
      <c r="F54">
        <v>2.4546999999999999E-2</v>
      </c>
      <c r="G54">
        <v>819200</v>
      </c>
    </row>
    <row r="55" spans="1:7" x14ac:dyDescent="0.45">
      <c r="A55" s="1">
        <v>26613</v>
      </c>
      <c r="B55">
        <v>6.6894999999999996E-2</v>
      </c>
      <c r="C55">
        <v>6.6894999999999996E-2</v>
      </c>
      <c r="D55">
        <v>6.6894999999999996E-2</v>
      </c>
      <c r="E55">
        <v>6.6894999999999996E-2</v>
      </c>
      <c r="F55">
        <v>2.4546999999999999E-2</v>
      </c>
      <c r="G55">
        <v>0</v>
      </c>
    </row>
    <row r="56" spans="1:7" x14ac:dyDescent="0.45">
      <c r="A56" s="1">
        <v>26616</v>
      </c>
      <c r="B56">
        <v>6.6650000000000001E-2</v>
      </c>
      <c r="C56">
        <v>6.6650000000000001E-2</v>
      </c>
      <c r="D56">
        <v>6.6161999999999999E-2</v>
      </c>
      <c r="E56">
        <v>6.6650000000000001E-2</v>
      </c>
      <c r="F56">
        <v>2.4458000000000001E-2</v>
      </c>
      <c r="G56">
        <v>409600</v>
      </c>
    </row>
    <row r="57" spans="1:7" x14ac:dyDescent="0.45">
      <c r="A57" s="1">
        <v>26617</v>
      </c>
      <c r="B57">
        <v>6.6406000000000007E-2</v>
      </c>
      <c r="C57">
        <v>6.6406000000000007E-2</v>
      </c>
      <c r="D57">
        <v>6.5918000000000004E-2</v>
      </c>
      <c r="E57">
        <v>6.5918000000000004E-2</v>
      </c>
      <c r="F57">
        <v>2.4188999999999999E-2</v>
      </c>
      <c r="G57">
        <v>153600</v>
      </c>
    </row>
    <row r="58" spans="1:7" x14ac:dyDescent="0.45">
      <c r="A58" s="1">
        <v>26618</v>
      </c>
      <c r="B58">
        <v>6.5918000000000004E-2</v>
      </c>
      <c r="C58">
        <v>6.6161999999999999E-2</v>
      </c>
      <c r="D58">
        <v>6.5430000000000002E-2</v>
      </c>
      <c r="E58">
        <v>6.5673999999999996E-2</v>
      </c>
      <c r="F58">
        <v>2.4098999999999999E-2</v>
      </c>
      <c r="G58">
        <v>563200</v>
      </c>
    </row>
    <row r="59" spans="1:7" x14ac:dyDescent="0.45">
      <c r="A59" s="1">
        <v>26619</v>
      </c>
      <c r="B59">
        <v>6.5673999999999996E-2</v>
      </c>
      <c r="C59">
        <v>6.5918000000000004E-2</v>
      </c>
      <c r="D59">
        <v>6.5430000000000002E-2</v>
      </c>
      <c r="E59">
        <v>6.5918000000000004E-2</v>
      </c>
      <c r="F59">
        <v>2.4188999999999999E-2</v>
      </c>
      <c r="G59">
        <v>614400</v>
      </c>
    </row>
    <row r="60" spans="1:7" x14ac:dyDescent="0.45">
      <c r="A60" s="1">
        <v>26620</v>
      </c>
      <c r="B60">
        <v>6.5918000000000004E-2</v>
      </c>
      <c r="C60">
        <v>6.6406000000000007E-2</v>
      </c>
      <c r="D60">
        <v>6.5673999999999996E-2</v>
      </c>
      <c r="E60">
        <v>6.5673999999999996E-2</v>
      </c>
      <c r="F60">
        <v>2.4098999999999999E-2</v>
      </c>
      <c r="G60">
        <v>1382400</v>
      </c>
    </row>
    <row r="61" spans="1:7" x14ac:dyDescent="0.45">
      <c r="A61" s="1">
        <v>26623</v>
      </c>
      <c r="B61">
        <v>6.5673999999999996E-2</v>
      </c>
      <c r="C61">
        <v>6.5918000000000004E-2</v>
      </c>
      <c r="D61">
        <v>6.5430000000000002E-2</v>
      </c>
      <c r="E61">
        <v>6.5430000000000002E-2</v>
      </c>
      <c r="F61">
        <v>2.401E-2</v>
      </c>
      <c r="G61">
        <v>153600</v>
      </c>
    </row>
    <row r="62" spans="1:7" x14ac:dyDescent="0.45">
      <c r="A62" s="1">
        <v>26624</v>
      </c>
      <c r="B62">
        <v>6.5430000000000002E-2</v>
      </c>
      <c r="C62">
        <v>6.6894999999999996E-2</v>
      </c>
      <c r="D62">
        <v>6.4940999999999999E-2</v>
      </c>
      <c r="E62">
        <v>6.6894999999999996E-2</v>
      </c>
      <c r="F62">
        <v>2.4546999999999999E-2</v>
      </c>
      <c r="G62">
        <v>563200</v>
      </c>
    </row>
    <row r="63" spans="1:7" x14ac:dyDescent="0.45">
      <c r="A63" s="1">
        <v>26625</v>
      </c>
      <c r="B63">
        <v>6.6894999999999996E-2</v>
      </c>
      <c r="C63">
        <v>6.7627000000000007E-2</v>
      </c>
      <c r="D63">
        <v>6.6894999999999996E-2</v>
      </c>
      <c r="E63">
        <v>6.6894999999999996E-2</v>
      </c>
      <c r="F63">
        <v>2.4546999999999999E-2</v>
      </c>
      <c r="G63">
        <v>460800</v>
      </c>
    </row>
    <row r="64" spans="1:7" x14ac:dyDescent="0.45">
      <c r="A64" s="1">
        <v>26627</v>
      </c>
      <c r="B64">
        <v>6.6894999999999996E-2</v>
      </c>
      <c r="C64">
        <v>6.7139000000000004E-2</v>
      </c>
      <c r="D64">
        <v>6.6650000000000001E-2</v>
      </c>
      <c r="E64">
        <v>6.6650000000000001E-2</v>
      </c>
      <c r="F64">
        <v>2.4458000000000001E-2</v>
      </c>
      <c r="G64">
        <v>358400</v>
      </c>
    </row>
    <row r="65" spans="1:7" x14ac:dyDescent="0.45">
      <c r="A65" s="1">
        <v>26630</v>
      </c>
      <c r="B65">
        <v>6.6650000000000001E-2</v>
      </c>
      <c r="C65">
        <v>6.8359000000000003E-2</v>
      </c>
      <c r="D65">
        <v>6.6406000000000007E-2</v>
      </c>
      <c r="E65">
        <v>6.8359000000000003E-2</v>
      </c>
      <c r="F65">
        <v>2.5085E-2</v>
      </c>
      <c r="G65">
        <v>6246400</v>
      </c>
    </row>
    <row r="66" spans="1:7" x14ac:dyDescent="0.45">
      <c r="A66" s="1">
        <v>26631</v>
      </c>
      <c r="B66">
        <v>6.7871000000000001E-2</v>
      </c>
      <c r="C66">
        <v>6.7871000000000001E-2</v>
      </c>
      <c r="D66">
        <v>6.6406000000000007E-2</v>
      </c>
      <c r="E66">
        <v>6.6406000000000007E-2</v>
      </c>
      <c r="F66">
        <v>2.4368000000000001E-2</v>
      </c>
      <c r="G66">
        <v>3481600</v>
      </c>
    </row>
    <row r="67" spans="1:7" x14ac:dyDescent="0.45">
      <c r="A67" s="1">
        <v>26632</v>
      </c>
      <c r="B67">
        <v>6.5918000000000004E-2</v>
      </c>
      <c r="C67">
        <v>6.5918000000000004E-2</v>
      </c>
      <c r="D67">
        <v>6.3477000000000006E-2</v>
      </c>
      <c r="E67">
        <v>6.3477000000000006E-2</v>
      </c>
      <c r="F67">
        <v>2.3293000000000001E-2</v>
      </c>
      <c r="G67">
        <v>3584000</v>
      </c>
    </row>
    <row r="68" spans="1:7" x14ac:dyDescent="0.45">
      <c r="A68" s="1">
        <v>26633</v>
      </c>
      <c r="B68">
        <v>6.2988000000000002E-2</v>
      </c>
      <c r="C68">
        <v>6.2988000000000002E-2</v>
      </c>
      <c r="D68">
        <v>6.2743999999999994E-2</v>
      </c>
      <c r="E68">
        <v>6.2988000000000002E-2</v>
      </c>
      <c r="F68">
        <v>2.3113999999999999E-2</v>
      </c>
      <c r="G68">
        <v>204800</v>
      </c>
    </row>
    <row r="69" spans="1:7" x14ac:dyDescent="0.45">
      <c r="A69" s="1">
        <v>26634</v>
      </c>
      <c r="B69">
        <v>6.3231999999999997E-2</v>
      </c>
      <c r="C69">
        <v>6.3964999999999994E-2</v>
      </c>
      <c r="D69">
        <v>6.3231999999999997E-2</v>
      </c>
      <c r="E69">
        <v>6.3964999999999994E-2</v>
      </c>
      <c r="F69">
        <v>2.3472E-2</v>
      </c>
      <c r="G69">
        <v>1484800</v>
      </c>
    </row>
    <row r="70" spans="1:7" x14ac:dyDescent="0.45">
      <c r="A70" s="1">
        <v>26637</v>
      </c>
      <c r="B70">
        <v>6.4452999999999996E-2</v>
      </c>
      <c r="C70">
        <v>6.6406000000000007E-2</v>
      </c>
      <c r="D70">
        <v>6.4452999999999996E-2</v>
      </c>
      <c r="E70">
        <v>6.6406000000000007E-2</v>
      </c>
      <c r="F70">
        <v>2.4368000000000001E-2</v>
      </c>
      <c r="G70">
        <v>972800</v>
      </c>
    </row>
    <row r="71" spans="1:7" x14ac:dyDescent="0.45">
      <c r="A71" s="1">
        <v>26638</v>
      </c>
      <c r="B71">
        <v>6.7382999999999998E-2</v>
      </c>
      <c r="C71">
        <v>6.7382999999999998E-2</v>
      </c>
      <c r="D71">
        <v>6.7382999999999998E-2</v>
      </c>
      <c r="E71">
        <v>6.7382999999999998E-2</v>
      </c>
      <c r="F71">
        <v>2.4726000000000001E-2</v>
      </c>
      <c r="G71">
        <v>1331200</v>
      </c>
    </row>
    <row r="72" spans="1:7" x14ac:dyDescent="0.45">
      <c r="A72" s="1">
        <v>26639</v>
      </c>
      <c r="B72">
        <v>6.7382999999999998E-2</v>
      </c>
      <c r="C72">
        <v>6.7382999999999998E-2</v>
      </c>
      <c r="D72">
        <v>6.7139000000000004E-2</v>
      </c>
      <c r="E72">
        <v>6.7382999999999998E-2</v>
      </c>
      <c r="F72">
        <v>2.4726000000000001E-2</v>
      </c>
      <c r="G72">
        <v>409600</v>
      </c>
    </row>
    <row r="73" spans="1:7" x14ac:dyDescent="0.45">
      <c r="A73" s="1">
        <v>26640</v>
      </c>
      <c r="B73">
        <v>6.7382999999999998E-2</v>
      </c>
      <c r="C73">
        <v>6.7382999999999998E-2</v>
      </c>
      <c r="D73">
        <v>6.6894999999999996E-2</v>
      </c>
      <c r="E73">
        <v>6.6894999999999996E-2</v>
      </c>
      <c r="F73">
        <v>2.4546999999999999E-2</v>
      </c>
      <c r="G73">
        <v>665600</v>
      </c>
    </row>
    <row r="74" spans="1:7" x14ac:dyDescent="0.45">
      <c r="A74" s="1">
        <v>26641</v>
      </c>
      <c r="B74">
        <v>6.6894999999999996E-2</v>
      </c>
      <c r="C74">
        <v>6.6894999999999996E-2</v>
      </c>
      <c r="D74">
        <v>6.5918000000000004E-2</v>
      </c>
      <c r="E74">
        <v>6.5918000000000004E-2</v>
      </c>
      <c r="F74">
        <v>2.4188999999999999E-2</v>
      </c>
      <c r="G74">
        <v>9779200</v>
      </c>
    </row>
    <row r="75" spans="1:7" x14ac:dyDescent="0.45">
      <c r="A75" s="1">
        <v>26644</v>
      </c>
      <c r="B75">
        <v>6.6406000000000007E-2</v>
      </c>
      <c r="C75">
        <v>6.6650000000000001E-2</v>
      </c>
      <c r="D75">
        <v>6.6406000000000007E-2</v>
      </c>
      <c r="E75">
        <v>6.6650000000000001E-2</v>
      </c>
      <c r="F75">
        <v>2.4458000000000001E-2</v>
      </c>
      <c r="G75">
        <v>358400</v>
      </c>
    </row>
    <row r="76" spans="1:7" x14ac:dyDescent="0.45">
      <c r="A76" s="1">
        <v>26645</v>
      </c>
      <c r="B76">
        <v>6.6161999999999999E-2</v>
      </c>
      <c r="C76">
        <v>6.6161999999999999E-2</v>
      </c>
      <c r="D76">
        <v>6.5918000000000004E-2</v>
      </c>
      <c r="E76">
        <v>6.5918000000000004E-2</v>
      </c>
      <c r="F76">
        <v>2.4188999999999999E-2</v>
      </c>
      <c r="G76">
        <v>204800</v>
      </c>
    </row>
    <row r="77" spans="1:7" x14ac:dyDescent="0.45">
      <c r="A77" s="1">
        <v>26646</v>
      </c>
      <c r="B77">
        <v>6.6161999999999999E-2</v>
      </c>
      <c r="C77">
        <v>6.6406000000000007E-2</v>
      </c>
      <c r="D77">
        <v>6.6161999999999999E-2</v>
      </c>
      <c r="E77">
        <v>6.6406000000000007E-2</v>
      </c>
      <c r="F77">
        <v>2.4368000000000001E-2</v>
      </c>
      <c r="G77">
        <v>102400</v>
      </c>
    </row>
    <row r="78" spans="1:7" x14ac:dyDescent="0.45">
      <c r="A78" s="1">
        <v>26647</v>
      </c>
      <c r="B78">
        <v>6.6650000000000001E-2</v>
      </c>
      <c r="C78">
        <v>6.6894999999999996E-2</v>
      </c>
      <c r="D78">
        <v>6.6650000000000001E-2</v>
      </c>
      <c r="E78">
        <v>6.6650000000000001E-2</v>
      </c>
      <c r="F78">
        <v>2.4458000000000001E-2</v>
      </c>
      <c r="G78">
        <v>1638400</v>
      </c>
    </row>
    <row r="79" spans="1:7" x14ac:dyDescent="0.45">
      <c r="A79" s="1">
        <v>26648</v>
      </c>
      <c r="B79">
        <v>6.6894999999999996E-2</v>
      </c>
      <c r="C79">
        <v>6.7382999999999998E-2</v>
      </c>
      <c r="D79">
        <v>6.6894999999999996E-2</v>
      </c>
      <c r="E79">
        <v>6.7139000000000004E-2</v>
      </c>
      <c r="F79">
        <v>2.4636999999999999E-2</v>
      </c>
      <c r="G79">
        <v>1536000</v>
      </c>
    </row>
    <row r="80" spans="1:7" x14ac:dyDescent="0.45">
      <c r="A80" s="1">
        <v>26651</v>
      </c>
      <c r="B80">
        <v>6.7139000000000004E-2</v>
      </c>
      <c r="C80">
        <v>6.7139000000000004E-2</v>
      </c>
      <c r="D80">
        <v>6.6650000000000001E-2</v>
      </c>
      <c r="E80">
        <v>6.6894999999999996E-2</v>
      </c>
      <c r="F80">
        <v>2.4546999999999999E-2</v>
      </c>
      <c r="G80">
        <v>1536000</v>
      </c>
    </row>
    <row r="81" spans="1:7" x14ac:dyDescent="0.45">
      <c r="A81" s="1">
        <v>26652</v>
      </c>
      <c r="B81">
        <v>6.6894999999999996E-2</v>
      </c>
      <c r="C81">
        <v>6.7139000000000004E-2</v>
      </c>
      <c r="D81">
        <v>6.6650000000000001E-2</v>
      </c>
      <c r="E81">
        <v>6.7139000000000004E-2</v>
      </c>
      <c r="F81">
        <v>2.4636999999999999E-2</v>
      </c>
      <c r="G81">
        <v>153600</v>
      </c>
    </row>
    <row r="82" spans="1:7" x14ac:dyDescent="0.45">
      <c r="A82" s="1">
        <v>26653</v>
      </c>
      <c r="B82">
        <v>6.7139000000000004E-2</v>
      </c>
      <c r="C82">
        <v>6.7382999999999998E-2</v>
      </c>
      <c r="D82">
        <v>6.2988000000000002E-2</v>
      </c>
      <c r="E82">
        <v>6.7382999999999998E-2</v>
      </c>
      <c r="F82">
        <v>2.4726000000000001E-2</v>
      </c>
      <c r="G82">
        <v>204800</v>
      </c>
    </row>
    <row r="83" spans="1:7" x14ac:dyDescent="0.45">
      <c r="A83" s="1">
        <v>26654</v>
      </c>
      <c r="B83">
        <v>6.7139000000000004E-2</v>
      </c>
      <c r="C83">
        <v>6.7139000000000004E-2</v>
      </c>
      <c r="D83">
        <v>6.6650000000000001E-2</v>
      </c>
      <c r="E83">
        <v>6.6894999999999996E-2</v>
      </c>
      <c r="F83">
        <v>2.4546999999999999E-2</v>
      </c>
      <c r="G83">
        <v>9062400</v>
      </c>
    </row>
    <row r="84" spans="1:7" x14ac:dyDescent="0.45">
      <c r="A84" s="1">
        <v>26655</v>
      </c>
      <c r="B84">
        <v>6.6894999999999996E-2</v>
      </c>
      <c r="C84">
        <v>6.7382999999999998E-2</v>
      </c>
      <c r="D84">
        <v>6.6650000000000001E-2</v>
      </c>
      <c r="E84">
        <v>6.7382999999999998E-2</v>
      </c>
      <c r="F84">
        <v>2.4726000000000001E-2</v>
      </c>
      <c r="G84">
        <v>1228800</v>
      </c>
    </row>
    <row r="85" spans="1:7" x14ac:dyDescent="0.45">
      <c r="A85" s="1">
        <v>26659</v>
      </c>
      <c r="B85">
        <v>6.7382999999999998E-2</v>
      </c>
      <c r="C85">
        <v>6.8114999999999995E-2</v>
      </c>
      <c r="D85">
        <v>6.6406000000000007E-2</v>
      </c>
      <c r="E85">
        <v>6.6406000000000007E-2</v>
      </c>
      <c r="F85">
        <v>2.4368000000000001E-2</v>
      </c>
      <c r="G85">
        <v>614400</v>
      </c>
    </row>
    <row r="86" spans="1:7" x14ac:dyDescent="0.45">
      <c r="A86" s="1">
        <v>26660</v>
      </c>
      <c r="B86">
        <v>6.6406000000000007E-2</v>
      </c>
      <c r="C86">
        <v>6.6894999999999996E-2</v>
      </c>
      <c r="D86">
        <v>6.5918000000000004E-2</v>
      </c>
      <c r="E86">
        <v>6.6894999999999996E-2</v>
      </c>
      <c r="F86">
        <v>2.4546999999999999E-2</v>
      </c>
      <c r="G86">
        <v>768000</v>
      </c>
    </row>
    <row r="87" spans="1:7" x14ac:dyDescent="0.45">
      <c r="A87" s="1">
        <v>26662</v>
      </c>
      <c r="B87">
        <v>6.6894999999999996E-2</v>
      </c>
      <c r="C87">
        <v>6.7382999999999998E-2</v>
      </c>
      <c r="D87">
        <v>6.6406000000000007E-2</v>
      </c>
      <c r="E87">
        <v>6.7382999999999998E-2</v>
      </c>
      <c r="F87">
        <v>2.4726000000000001E-2</v>
      </c>
      <c r="G87">
        <v>307200</v>
      </c>
    </row>
    <row r="88" spans="1:7" x14ac:dyDescent="0.45">
      <c r="A88" s="1">
        <v>26666</v>
      </c>
      <c r="B88">
        <v>6.7627000000000007E-2</v>
      </c>
      <c r="C88">
        <v>6.8114999999999995E-2</v>
      </c>
      <c r="D88">
        <v>6.7627000000000007E-2</v>
      </c>
      <c r="E88">
        <v>6.7627000000000007E-2</v>
      </c>
      <c r="F88">
        <v>2.4816000000000001E-2</v>
      </c>
      <c r="G88">
        <v>460800</v>
      </c>
    </row>
    <row r="89" spans="1:7" x14ac:dyDescent="0.45">
      <c r="A89" s="1">
        <v>26667</v>
      </c>
      <c r="B89">
        <v>6.7382999999999998E-2</v>
      </c>
      <c r="C89">
        <v>6.7382999999999998E-2</v>
      </c>
      <c r="D89">
        <v>6.7139000000000004E-2</v>
      </c>
      <c r="E89">
        <v>6.7382999999999998E-2</v>
      </c>
      <c r="F89">
        <v>2.4726000000000001E-2</v>
      </c>
      <c r="G89">
        <v>768000</v>
      </c>
    </row>
    <row r="90" spans="1:7" x14ac:dyDescent="0.45">
      <c r="A90" s="1">
        <v>26668</v>
      </c>
      <c r="B90">
        <v>6.7382999999999998E-2</v>
      </c>
      <c r="C90">
        <v>6.8114999999999995E-2</v>
      </c>
      <c r="D90">
        <v>6.7139000000000004E-2</v>
      </c>
      <c r="E90">
        <v>6.7139000000000004E-2</v>
      </c>
      <c r="F90">
        <v>2.4636999999999999E-2</v>
      </c>
      <c r="G90">
        <v>1740800</v>
      </c>
    </row>
    <row r="91" spans="1:7" x14ac:dyDescent="0.45">
      <c r="A91" s="1">
        <v>26669</v>
      </c>
      <c r="B91">
        <v>6.7139000000000004E-2</v>
      </c>
      <c r="C91">
        <v>6.7139000000000004E-2</v>
      </c>
      <c r="D91">
        <v>6.6650000000000001E-2</v>
      </c>
      <c r="E91">
        <v>6.6894999999999996E-2</v>
      </c>
      <c r="F91">
        <v>2.4546999999999999E-2</v>
      </c>
      <c r="G91">
        <v>1587200</v>
      </c>
    </row>
    <row r="92" spans="1:7" x14ac:dyDescent="0.45">
      <c r="A92" s="1">
        <v>26672</v>
      </c>
      <c r="B92">
        <v>6.6894999999999996E-2</v>
      </c>
      <c r="C92">
        <v>6.6894999999999996E-2</v>
      </c>
      <c r="D92">
        <v>6.6406000000000007E-2</v>
      </c>
      <c r="E92">
        <v>6.6650000000000001E-2</v>
      </c>
      <c r="F92">
        <v>2.4458000000000001E-2</v>
      </c>
      <c r="G92">
        <v>665600</v>
      </c>
    </row>
    <row r="93" spans="1:7" x14ac:dyDescent="0.45">
      <c r="A93" s="1">
        <v>26673</v>
      </c>
      <c r="B93">
        <v>6.6406000000000007E-2</v>
      </c>
      <c r="C93">
        <v>6.6406000000000007E-2</v>
      </c>
      <c r="D93">
        <v>6.4940999999999999E-2</v>
      </c>
      <c r="E93">
        <v>6.5430000000000002E-2</v>
      </c>
      <c r="F93">
        <v>2.401E-2</v>
      </c>
      <c r="G93">
        <v>3584000</v>
      </c>
    </row>
    <row r="94" spans="1:7" x14ac:dyDescent="0.45">
      <c r="A94" s="1">
        <v>26674</v>
      </c>
      <c r="B94">
        <v>6.5430000000000002E-2</v>
      </c>
      <c r="C94">
        <v>6.5430000000000002E-2</v>
      </c>
      <c r="D94">
        <v>6.3721E-2</v>
      </c>
      <c r="E94">
        <v>6.3721E-2</v>
      </c>
      <c r="F94">
        <v>2.3382E-2</v>
      </c>
      <c r="G94">
        <v>1280000</v>
      </c>
    </row>
    <row r="95" spans="1:7" x14ac:dyDescent="0.45">
      <c r="A95" s="1">
        <v>26675</v>
      </c>
      <c r="B95">
        <v>6.4452999999999996E-2</v>
      </c>
      <c r="C95">
        <v>6.5430000000000002E-2</v>
      </c>
      <c r="D95">
        <v>6.4452999999999996E-2</v>
      </c>
      <c r="E95">
        <v>6.5185999999999994E-2</v>
      </c>
      <c r="F95">
        <v>2.392E-2</v>
      </c>
      <c r="G95">
        <v>1331200</v>
      </c>
    </row>
    <row r="96" spans="1:7" x14ac:dyDescent="0.45">
      <c r="A96" s="1">
        <v>26676</v>
      </c>
      <c r="B96">
        <v>6.5185999999999994E-2</v>
      </c>
      <c r="C96">
        <v>6.5918000000000004E-2</v>
      </c>
      <c r="D96">
        <v>6.4940999999999999E-2</v>
      </c>
      <c r="E96">
        <v>6.4940999999999999E-2</v>
      </c>
      <c r="F96">
        <v>2.383E-2</v>
      </c>
      <c r="G96">
        <v>1945600</v>
      </c>
    </row>
    <row r="97" spans="1:7" x14ac:dyDescent="0.45">
      <c r="A97" s="1">
        <v>26679</v>
      </c>
      <c r="B97">
        <v>6.4452999999999996E-2</v>
      </c>
      <c r="C97">
        <v>6.4452999999999996E-2</v>
      </c>
      <c r="D97">
        <v>6.4209000000000002E-2</v>
      </c>
      <c r="E97">
        <v>6.4209000000000002E-2</v>
      </c>
      <c r="F97">
        <v>2.3562E-2</v>
      </c>
      <c r="G97">
        <v>358400</v>
      </c>
    </row>
    <row r="98" spans="1:7" x14ac:dyDescent="0.45">
      <c r="A98" s="1">
        <v>26680</v>
      </c>
      <c r="B98">
        <v>6.4209000000000002E-2</v>
      </c>
      <c r="C98">
        <v>6.5430000000000002E-2</v>
      </c>
      <c r="D98">
        <v>6.3964999999999994E-2</v>
      </c>
      <c r="E98">
        <v>6.5430000000000002E-2</v>
      </c>
      <c r="F98">
        <v>2.401E-2</v>
      </c>
      <c r="G98">
        <v>3481600</v>
      </c>
    </row>
    <row r="99" spans="1:7" x14ac:dyDescent="0.45">
      <c r="A99" s="1">
        <v>26681</v>
      </c>
      <c r="B99">
        <v>6.5430000000000002E-2</v>
      </c>
      <c r="C99">
        <v>6.6161999999999999E-2</v>
      </c>
      <c r="D99">
        <v>6.5185999999999994E-2</v>
      </c>
      <c r="E99">
        <v>6.5673999999999996E-2</v>
      </c>
      <c r="F99">
        <v>2.4098999999999999E-2</v>
      </c>
      <c r="G99">
        <v>665600</v>
      </c>
    </row>
    <row r="100" spans="1:7" x14ac:dyDescent="0.45">
      <c r="A100" s="1">
        <v>26682</v>
      </c>
      <c r="B100">
        <v>6.5673999999999996E-2</v>
      </c>
      <c r="C100">
        <v>6.5673999999999996E-2</v>
      </c>
      <c r="D100">
        <v>6.5673999999999996E-2</v>
      </c>
      <c r="E100">
        <v>6.5673999999999996E-2</v>
      </c>
      <c r="F100">
        <v>2.4098999999999999E-2</v>
      </c>
      <c r="G100">
        <v>0</v>
      </c>
    </row>
    <row r="101" spans="1:7" x14ac:dyDescent="0.45">
      <c r="A101" s="1">
        <v>26683</v>
      </c>
      <c r="B101">
        <v>6.5185999999999994E-2</v>
      </c>
      <c r="C101">
        <v>6.5185999999999994E-2</v>
      </c>
      <c r="D101">
        <v>6.4452999999999996E-2</v>
      </c>
      <c r="E101">
        <v>6.4452999999999996E-2</v>
      </c>
      <c r="F101">
        <v>2.3650999999999998E-2</v>
      </c>
      <c r="G101">
        <v>614400</v>
      </c>
    </row>
    <row r="102" spans="1:7" x14ac:dyDescent="0.45">
      <c r="A102" s="1">
        <v>26686</v>
      </c>
      <c r="B102">
        <v>6.4209000000000002E-2</v>
      </c>
      <c r="C102">
        <v>6.4209000000000002E-2</v>
      </c>
      <c r="D102">
        <v>6.3721E-2</v>
      </c>
      <c r="E102">
        <v>6.3721E-2</v>
      </c>
      <c r="F102">
        <v>2.3382E-2</v>
      </c>
      <c r="G102">
        <v>307200</v>
      </c>
    </row>
    <row r="103" spans="1:7" x14ac:dyDescent="0.45">
      <c r="A103" s="1">
        <v>26687</v>
      </c>
      <c r="B103">
        <v>6.3721E-2</v>
      </c>
      <c r="C103">
        <v>6.3964999999999994E-2</v>
      </c>
      <c r="D103">
        <v>6.1523000000000001E-2</v>
      </c>
      <c r="E103">
        <v>6.1523000000000001E-2</v>
      </c>
      <c r="F103">
        <v>2.2575999999999999E-2</v>
      </c>
      <c r="G103">
        <v>1536000</v>
      </c>
    </row>
    <row r="104" spans="1:7" x14ac:dyDescent="0.45">
      <c r="A104" s="1">
        <v>26688</v>
      </c>
      <c r="B104">
        <v>6.2011999999999998E-2</v>
      </c>
      <c r="C104">
        <v>6.3231999999999997E-2</v>
      </c>
      <c r="D104">
        <v>6.2011999999999998E-2</v>
      </c>
      <c r="E104">
        <v>6.25E-2</v>
      </c>
      <c r="F104">
        <v>2.2935000000000001E-2</v>
      </c>
      <c r="G104">
        <v>1587200</v>
      </c>
    </row>
    <row r="105" spans="1:7" x14ac:dyDescent="0.45">
      <c r="A105" s="1">
        <v>26690</v>
      </c>
      <c r="B105">
        <v>6.2011999999999998E-2</v>
      </c>
      <c r="C105">
        <v>6.2011999999999998E-2</v>
      </c>
      <c r="D105">
        <v>6.1034999999999999E-2</v>
      </c>
      <c r="E105">
        <v>6.2011999999999998E-2</v>
      </c>
      <c r="F105">
        <v>2.2755000000000001E-2</v>
      </c>
      <c r="G105">
        <v>1126400</v>
      </c>
    </row>
    <row r="106" spans="1:7" x14ac:dyDescent="0.45">
      <c r="A106" s="1">
        <v>26693</v>
      </c>
      <c r="B106">
        <v>6.1523000000000001E-2</v>
      </c>
      <c r="C106">
        <v>6.1523000000000001E-2</v>
      </c>
      <c r="D106">
        <v>5.9813999999999999E-2</v>
      </c>
      <c r="E106">
        <v>5.9813999999999999E-2</v>
      </c>
      <c r="F106">
        <v>2.1949E-2</v>
      </c>
      <c r="G106">
        <v>972800</v>
      </c>
    </row>
    <row r="107" spans="1:7" x14ac:dyDescent="0.45">
      <c r="A107" s="1">
        <v>26694</v>
      </c>
      <c r="B107">
        <v>5.9325999999999997E-2</v>
      </c>
      <c r="C107">
        <v>5.9325999999999997E-2</v>
      </c>
      <c r="D107">
        <v>5.8594E-2</v>
      </c>
      <c r="E107">
        <v>5.8838000000000001E-2</v>
      </c>
      <c r="F107">
        <v>2.1590999999999999E-2</v>
      </c>
      <c r="G107">
        <v>1280000</v>
      </c>
    </row>
    <row r="108" spans="1:7" x14ac:dyDescent="0.45">
      <c r="A108" s="1">
        <v>26695</v>
      </c>
      <c r="B108">
        <v>5.8594E-2</v>
      </c>
      <c r="C108">
        <v>5.8594E-2</v>
      </c>
      <c r="D108">
        <v>5.7861000000000003E-2</v>
      </c>
      <c r="E108">
        <v>5.7861000000000003E-2</v>
      </c>
      <c r="F108">
        <v>2.1232000000000001E-2</v>
      </c>
      <c r="G108">
        <v>512000</v>
      </c>
    </row>
    <row r="109" spans="1:7" x14ac:dyDescent="0.45">
      <c r="A109" s="1">
        <v>26696</v>
      </c>
      <c r="B109">
        <v>5.8349999999999999E-2</v>
      </c>
      <c r="C109">
        <v>5.9813999999999999E-2</v>
      </c>
      <c r="D109">
        <v>5.8349999999999999E-2</v>
      </c>
      <c r="E109">
        <v>5.9082000000000003E-2</v>
      </c>
      <c r="F109">
        <v>2.1680000000000001E-2</v>
      </c>
      <c r="G109">
        <v>3123200</v>
      </c>
    </row>
    <row r="110" spans="1:7" x14ac:dyDescent="0.45">
      <c r="A110" s="1">
        <v>26697</v>
      </c>
      <c r="B110">
        <v>5.9082000000000003E-2</v>
      </c>
      <c r="C110">
        <v>5.9813999999999999E-2</v>
      </c>
      <c r="D110">
        <v>5.8838000000000001E-2</v>
      </c>
      <c r="E110">
        <v>5.9082000000000003E-2</v>
      </c>
      <c r="F110">
        <v>2.1680000000000001E-2</v>
      </c>
      <c r="G110">
        <v>2560000</v>
      </c>
    </row>
    <row r="111" spans="1:7" x14ac:dyDescent="0.45">
      <c r="A111" s="1">
        <v>26700</v>
      </c>
      <c r="B111">
        <v>5.9082000000000003E-2</v>
      </c>
      <c r="C111">
        <v>5.9082000000000003E-2</v>
      </c>
      <c r="D111">
        <v>5.9082000000000003E-2</v>
      </c>
      <c r="E111">
        <v>5.9082000000000003E-2</v>
      </c>
      <c r="F111">
        <v>2.1680000000000001E-2</v>
      </c>
      <c r="G111">
        <v>102400</v>
      </c>
    </row>
    <row r="112" spans="1:7" x14ac:dyDescent="0.45">
      <c r="A112" s="1">
        <v>26701</v>
      </c>
      <c r="B112">
        <v>5.9082000000000003E-2</v>
      </c>
      <c r="C112">
        <v>5.9325999999999997E-2</v>
      </c>
      <c r="D112">
        <v>5.8838000000000001E-2</v>
      </c>
      <c r="E112">
        <v>5.8838000000000001E-2</v>
      </c>
      <c r="F112">
        <v>2.1590999999999999E-2</v>
      </c>
      <c r="G112">
        <v>1177600</v>
      </c>
    </row>
    <row r="113" spans="1:7" x14ac:dyDescent="0.45">
      <c r="A113" s="1">
        <v>26702</v>
      </c>
      <c r="B113">
        <v>5.9082000000000003E-2</v>
      </c>
      <c r="C113">
        <v>5.9569999999999998E-2</v>
      </c>
      <c r="D113">
        <v>5.9082000000000003E-2</v>
      </c>
      <c r="E113">
        <v>5.9569999999999998E-2</v>
      </c>
      <c r="F113">
        <v>2.1859E-2</v>
      </c>
      <c r="G113">
        <v>3328000</v>
      </c>
    </row>
    <row r="114" spans="1:7" x14ac:dyDescent="0.45">
      <c r="A114" s="1">
        <v>26703</v>
      </c>
      <c r="B114">
        <v>5.9569999999999998E-2</v>
      </c>
      <c r="C114">
        <v>5.9569999999999998E-2</v>
      </c>
      <c r="D114">
        <v>5.8594E-2</v>
      </c>
      <c r="E114">
        <v>5.8594E-2</v>
      </c>
      <c r="F114">
        <v>2.1500999999999999E-2</v>
      </c>
      <c r="G114">
        <v>870400</v>
      </c>
    </row>
    <row r="115" spans="1:7" x14ac:dyDescent="0.45">
      <c r="A115" s="1">
        <v>26704</v>
      </c>
      <c r="B115">
        <v>5.8594E-2</v>
      </c>
      <c r="C115">
        <v>5.8594E-2</v>
      </c>
      <c r="D115">
        <v>5.8104999999999997E-2</v>
      </c>
      <c r="E115">
        <v>5.8594E-2</v>
      </c>
      <c r="F115">
        <v>2.1500999999999999E-2</v>
      </c>
      <c r="G115">
        <v>1024000</v>
      </c>
    </row>
    <row r="116" spans="1:7" x14ac:dyDescent="0.45">
      <c r="A116" s="1">
        <v>26707</v>
      </c>
      <c r="B116">
        <v>5.8594E-2</v>
      </c>
      <c r="C116">
        <v>6.0546999999999997E-2</v>
      </c>
      <c r="D116">
        <v>5.8594E-2</v>
      </c>
      <c r="E116">
        <v>6.0546999999999997E-2</v>
      </c>
      <c r="F116">
        <v>2.2218000000000002E-2</v>
      </c>
      <c r="G116">
        <v>2252800</v>
      </c>
    </row>
    <row r="117" spans="1:7" x14ac:dyDescent="0.45">
      <c r="A117" s="1">
        <v>26708</v>
      </c>
      <c r="B117">
        <v>6.0546999999999997E-2</v>
      </c>
      <c r="C117">
        <v>6.0790999999999998E-2</v>
      </c>
      <c r="D117">
        <v>6.0303000000000002E-2</v>
      </c>
      <c r="E117">
        <v>6.0546999999999997E-2</v>
      </c>
      <c r="F117">
        <v>2.2218000000000002E-2</v>
      </c>
      <c r="G117">
        <v>819200</v>
      </c>
    </row>
    <row r="118" spans="1:7" x14ac:dyDescent="0.45">
      <c r="A118" s="1">
        <v>26709</v>
      </c>
      <c r="B118">
        <v>6.0546999999999997E-2</v>
      </c>
      <c r="C118">
        <v>6.0546999999999997E-2</v>
      </c>
      <c r="D118">
        <v>6.0059000000000001E-2</v>
      </c>
      <c r="E118">
        <v>6.0546999999999997E-2</v>
      </c>
      <c r="F118">
        <v>2.2218000000000002E-2</v>
      </c>
      <c r="G118">
        <v>1024000</v>
      </c>
    </row>
    <row r="119" spans="1:7" x14ac:dyDescent="0.45">
      <c r="A119" s="1">
        <v>26710</v>
      </c>
      <c r="B119">
        <v>6.1034999999999999E-2</v>
      </c>
      <c r="C119">
        <v>6.1523000000000001E-2</v>
      </c>
      <c r="D119">
        <v>6.1034999999999999E-2</v>
      </c>
      <c r="E119">
        <v>6.1523000000000001E-2</v>
      </c>
      <c r="F119">
        <v>2.2575999999999999E-2</v>
      </c>
      <c r="G119">
        <v>972800</v>
      </c>
    </row>
    <row r="120" spans="1:7" x14ac:dyDescent="0.45">
      <c r="A120" s="1">
        <v>26711</v>
      </c>
      <c r="B120">
        <v>6.25E-2</v>
      </c>
      <c r="C120">
        <v>6.3477000000000006E-2</v>
      </c>
      <c r="D120">
        <v>6.25E-2</v>
      </c>
      <c r="E120">
        <v>6.2988000000000002E-2</v>
      </c>
      <c r="F120">
        <v>2.3113999999999999E-2</v>
      </c>
      <c r="G120">
        <v>1331200</v>
      </c>
    </row>
    <row r="121" spans="1:7" x14ac:dyDescent="0.45">
      <c r="A121" s="1">
        <v>26715</v>
      </c>
      <c r="B121">
        <v>6.3477000000000006E-2</v>
      </c>
      <c r="C121">
        <v>6.3964999999999994E-2</v>
      </c>
      <c r="D121">
        <v>6.3477000000000006E-2</v>
      </c>
      <c r="E121">
        <v>6.3964999999999994E-2</v>
      </c>
      <c r="F121">
        <v>2.3472E-2</v>
      </c>
      <c r="G121">
        <v>5836800</v>
      </c>
    </row>
    <row r="122" spans="1:7" x14ac:dyDescent="0.45">
      <c r="A122" s="1">
        <v>26716</v>
      </c>
      <c r="B122">
        <v>6.3964999999999994E-2</v>
      </c>
      <c r="C122">
        <v>6.3964999999999994E-2</v>
      </c>
      <c r="D122">
        <v>6.3721E-2</v>
      </c>
      <c r="E122">
        <v>6.3721E-2</v>
      </c>
      <c r="F122">
        <v>2.3382E-2</v>
      </c>
      <c r="G122">
        <v>1331200</v>
      </c>
    </row>
    <row r="123" spans="1:7" x14ac:dyDescent="0.45">
      <c r="A123" s="1">
        <v>26717</v>
      </c>
      <c r="B123">
        <v>6.3721E-2</v>
      </c>
      <c r="C123">
        <v>6.3721E-2</v>
      </c>
      <c r="D123">
        <v>6.2011999999999998E-2</v>
      </c>
      <c r="E123">
        <v>6.2011999999999998E-2</v>
      </c>
      <c r="F123">
        <v>2.2755000000000001E-2</v>
      </c>
      <c r="G123">
        <v>13619200</v>
      </c>
    </row>
    <row r="124" spans="1:7" x14ac:dyDescent="0.45">
      <c r="A124" s="1">
        <v>26718</v>
      </c>
      <c r="B124">
        <v>6.2011999999999998E-2</v>
      </c>
      <c r="C124">
        <v>6.25E-2</v>
      </c>
      <c r="D124">
        <v>6.1768000000000003E-2</v>
      </c>
      <c r="E124">
        <v>6.2255999999999999E-2</v>
      </c>
      <c r="F124">
        <v>2.2845000000000001E-2</v>
      </c>
      <c r="G124">
        <v>2150400</v>
      </c>
    </row>
    <row r="125" spans="1:7" x14ac:dyDescent="0.45">
      <c r="A125" s="1">
        <v>26721</v>
      </c>
      <c r="B125">
        <v>6.2011999999999998E-2</v>
      </c>
      <c r="C125">
        <v>6.2011999999999998E-2</v>
      </c>
      <c r="D125">
        <v>6.1768000000000003E-2</v>
      </c>
      <c r="E125">
        <v>6.1768000000000003E-2</v>
      </c>
      <c r="F125">
        <v>2.2665999999999999E-2</v>
      </c>
      <c r="G125">
        <v>819200</v>
      </c>
    </row>
    <row r="126" spans="1:7" x14ac:dyDescent="0.45">
      <c r="A126" s="1">
        <v>26722</v>
      </c>
      <c r="B126">
        <v>6.1768000000000003E-2</v>
      </c>
      <c r="C126">
        <v>6.1768000000000003E-2</v>
      </c>
      <c r="D126">
        <v>6.1279E-2</v>
      </c>
      <c r="E126">
        <v>6.1279E-2</v>
      </c>
      <c r="F126">
        <v>2.2487E-2</v>
      </c>
      <c r="G126">
        <v>1433600</v>
      </c>
    </row>
    <row r="127" spans="1:7" x14ac:dyDescent="0.45">
      <c r="A127" s="1">
        <v>26723</v>
      </c>
      <c r="B127">
        <v>6.0546999999999997E-2</v>
      </c>
      <c r="C127">
        <v>6.0546999999999997E-2</v>
      </c>
      <c r="D127">
        <v>6.0303000000000002E-2</v>
      </c>
      <c r="E127">
        <v>6.0546999999999997E-2</v>
      </c>
      <c r="F127">
        <v>2.2218000000000002E-2</v>
      </c>
      <c r="G127">
        <v>2560000</v>
      </c>
    </row>
    <row r="128" spans="1:7" x14ac:dyDescent="0.45">
      <c r="A128" s="1">
        <v>26724</v>
      </c>
      <c r="B128">
        <v>6.0059000000000001E-2</v>
      </c>
      <c r="C128">
        <v>6.0059000000000001E-2</v>
      </c>
      <c r="D128">
        <v>6.0059000000000001E-2</v>
      </c>
      <c r="E128">
        <v>6.0059000000000001E-2</v>
      </c>
      <c r="F128">
        <v>2.2039E-2</v>
      </c>
      <c r="G128">
        <v>102400</v>
      </c>
    </row>
    <row r="129" spans="1:7" x14ac:dyDescent="0.45">
      <c r="A129" s="1">
        <v>26725</v>
      </c>
      <c r="B129">
        <v>5.9813999999999999E-2</v>
      </c>
      <c r="C129">
        <v>5.9813999999999999E-2</v>
      </c>
      <c r="D129">
        <v>5.9325999999999997E-2</v>
      </c>
      <c r="E129">
        <v>5.9569999999999998E-2</v>
      </c>
      <c r="F129">
        <v>2.1859E-2</v>
      </c>
      <c r="G129">
        <v>2611200</v>
      </c>
    </row>
    <row r="130" spans="1:7" x14ac:dyDescent="0.45">
      <c r="A130" s="1">
        <v>26728</v>
      </c>
      <c r="B130">
        <v>5.9569999999999998E-2</v>
      </c>
      <c r="C130">
        <v>5.9569999999999998E-2</v>
      </c>
      <c r="D130">
        <v>5.8104999999999997E-2</v>
      </c>
      <c r="E130">
        <v>5.8104999999999997E-2</v>
      </c>
      <c r="F130">
        <v>2.1322000000000001E-2</v>
      </c>
      <c r="G130">
        <v>8345600</v>
      </c>
    </row>
    <row r="131" spans="1:7" x14ac:dyDescent="0.45">
      <c r="A131" s="1">
        <v>26729</v>
      </c>
      <c r="B131">
        <v>5.8104999999999997E-2</v>
      </c>
      <c r="C131">
        <v>5.8349999999999999E-2</v>
      </c>
      <c r="D131">
        <v>5.5176000000000003E-2</v>
      </c>
      <c r="E131">
        <v>5.5419999999999997E-2</v>
      </c>
      <c r="F131">
        <v>2.0336E-2</v>
      </c>
      <c r="G131">
        <v>5990400</v>
      </c>
    </row>
    <row r="132" spans="1:7" x14ac:dyDescent="0.45">
      <c r="A132" s="1">
        <v>26730</v>
      </c>
      <c r="B132">
        <v>5.4688000000000001E-2</v>
      </c>
      <c r="C132">
        <v>5.4688000000000001E-2</v>
      </c>
      <c r="D132">
        <v>5.1270000000000003E-2</v>
      </c>
      <c r="E132">
        <v>5.3955000000000003E-2</v>
      </c>
      <c r="F132">
        <v>1.9799000000000001E-2</v>
      </c>
      <c r="G132">
        <v>5120000</v>
      </c>
    </row>
    <row r="133" spans="1:7" x14ac:dyDescent="0.45">
      <c r="A133" s="1">
        <v>26731</v>
      </c>
      <c r="B133">
        <v>5.5176000000000003E-2</v>
      </c>
      <c r="C133">
        <v>5.8104999999999997E-2</v>
      </c>
      <c r="D133">
        <v>5.5176000000000003E-2</v>
      </c>
      <c r="E133">
        <v>5.6640999999999997E-2</v>
      </c>
      <c r="F133">
        <v>2.0784E-2</v>
      </c>
      <c r="G133">
        <v>3276800</v>
      </c>
    </row>
    <row r="134" spans="1:7" x14ac:dyDescent="0.45">
      <c r="A134" s="1">
        <v>26732</v>
      </c>
      <c r="B134">
        <v>5.6640999999999997E-2</v>
      </c>
      <c r="C134">
        <v>5.6640999999999997E-2</v>
      </c>
      <c r="D134">
        <v>5.5176000000000003E-2</v>
      </c>
      <c r="E134">
        <v>5.5907999999999999E-2</v>
      </c>
      <c r="F134">
        <v>2.0516E-2</v>
      </c>
      <c r="G134">
        <v>2560000</v>
      </c>
    </row>
    <row r="135" spans="1:7" x14ac:dyDescent="0.45">
      <c r="A135" s="1">
        <v>26735</v>
      </c>
      <c r="B135">
        <v>5.6152000000000001E-2</v>
      </c>
      <c r="C135">
        <v>5.6640999999999997E-2</v>
      </c>
      <c r="D135">
        <v>5.6152000000000001E-2</v>
      </c>
      <c r="E135">
        <v>5.6152000000000001E-2</v>
      </c>
      <c r="F135">
        <v>2.0604999999999998E-2</v>
      </c>
      <c r="G135">
        <v>563200</v>
      </c>
    </row>
    <row r="136" spans="1:7" x14ac:dyDescent="0.45">
      <c r="A136" s="1">
        <v>26736</v>
      </c>
      <c r="B136">
        <v>5.5663999999999998E-2</v>
      </c>
      <c r="C136">
        <v>5.5663999999999998E-2</v>
      </c>
      <c r="D136">
        <v>5.4442999999999998E-2</v>
      </c>
      <c r="E136">
        <v>5.4442999999999998E-2</v>
      </c>
      <c r="F136">
        <v>1.9977999999999999E-2</v>
      </c>
      <c r="G136">
        <v>1484800</v>
      </c>
    </row>
    <row r="137" spans="1:7" x14ac:dyDescent="0.45">
      <c r="A137" s="1">
        <v>26737</v>
      </c>
      <c r="B137">
        <v>5.4442999999999998E-2</v>
      </c>
      <c r="C137">
        <v>5.6152000000000001E-2</v>
      </c>
      <c r="D137">
        <v>5.4442999999999998E-2</v>
      </c>
      <c r="E137">
        <v>5.5663999999999998E-2</v>
      </c>
      <c r="F137">
        <v>2.0426E-2</v>
      </c>
      <c r="G137">
        <v>1792000</v>
      </c>
    </row>
    <row r="138" spans="1:7" x14ac:dyDescent="0.45">
      <c r="A138" s="1">
        <v>26738</v>
      </c>
      <c r="B138">
        <v>5.5663999999999998E-2</v>
      </c>
      <c r="C138">
        <v>5.6884999999999998E-2</v>
      </c>
      <c r="D138">
        <v>5.4688000000000001E-2</v>
      </c>
      <c r="E138">
        <v>5.4688000000000001E-2</v>
      </c>
      <c r="F138">
        <v>2.0067999999999999E-2</v>
      </c>
      <c r="G138">
        <v>716800</v>
      </c>
    </row>
    <row r="139" spans="1:7" x14ac:dyDescent="0.45">
      <c r="A139" s="1">
        <v>26739</v>
      </c>
      <c r="B139">
        <v>5.4198999999999997E-2</v>
      </c>
      <c r="C139">
        <v>5.4198999999999997E-2</v>
      </c>
      <c r="D139">
        <v>5.2978999999999998E-2</v>
      </c>
      <c r="E139">
        <v>5.4198999999999997E-2</v>
      </c>
      <c r="F139">
        <v>1.9889E-2</v>
      </c>
      <c r="G139">
        <v>1126400</v>
      </c>
    </row>
    <row r="140" spans="1:7" x14ac:dyDescent="0.45">
      <c r="A140" s="1">
        <v>26742</v>
      </c>
      <c r="B140">
        <v>5.3711000000000002E-2</v>
      </c>
      <c r="C140">
        <v>5.3711000000000002E-2</v>
      </c>
      <c r="D140">
        <v>5.2978999999999998E-2</v>
      </c>
      <c r="E140">
        <v>5.2978999999999998E-2</v>
      </c>
      <c r="F140">
        <v>1.9441E-2</v>
      </c>
      <c r="G140">
        <v>512000</v>
      </c>
    </row>
    <row r="141" spans="1:7" x14ac:dyDescent="0.45">
      <c r="A141" s="1">
        <v>26743</v>
      </c>
      <c r="B141">
        <v>5.2734000000000003E-2</v>
      </c>
      <c r="C141">
        <v>5.2734000000000003E-2</v>
      </c>
      <c r="D141">
        <v>5.1757999999999998E-2</v>
      </c>
      <c r="E141">
        <v>5.1757999999999998E-2</v>
      </c>
      <c r="F141">
        <v>1.8992999999999999E-2</v>
      </c>
      <c r="G141">
        <v>153600</v>
      </c>
    </row>
    <row r="142" spans="1:7" x14ac:dyDescent="0.45">
      <c r="A142" s="1">
        <v>26744</v>
      </c>
      <c r="B142">
        <v>5.1757999999999998E-2</v>
      </c>
      <c r="C142">
        <v>5.1757999999999998E-2</v>
      </c>
      <c r="D142">
        <v>5.0781E-2</v>
      </c>
      <c r="E142">
        <v>5.0781E-2</v>
      </c>
      <c r="F142">
        <v>1.8634000000000001E-2</v>
      </c>
      <c r="G142">
        <v>2201600</v>
      </c>
    </row>
    <row r="143" spans="1:7" x14ac:dyDescent="0.45">
      <c r="A143" s="1">
        <v>26745</v>
      </c>
      <c r="B143">
        <v>4.9315999999999999E-2</v>
      </c>
      <c r="C143">
        <v>4.9315999999999999E-2</v>
      </c>
      <c r="D143">
        <v>4.2236000000000003E-2</v>
      </c>
      <c r="E143">
        <v>4.2236000000000003E-2</v>
      </c>
      <c r="F143">
        <v>1.5499000000000001E-2</v>
      </c>
      <c r="G143">
        <v>4300800</v>
      </c>
    </row>
    <row r="144" spans="1:7" x14ac:dyDescent="0.45">
      <c r="A144" s="1">
        <v>26746</v>
      </c>
      <c r="B144">
        <v>4.2236000000000003E-2</v>
      </c>
      <c r="C144">
        <v>4.2969E-2</v>
      </c>
      <c r="D144">
        <v>4.1992000000000002E-2</v>
      </c>
      <c r="E144">
        <v>4.2724999999999999E-2</v>
      </c>
      <c r="F144">
        <v>1.5678000000000001E-2</v>
      </c>
      <c r="G144">
        <v>5529600</v>
      </c>
    </row>
    <row r="145" spans="1:7" x14ac:dyDescent="0.45">
      <c r="A145" s="1">
        <v>26749</v>
      </c>
      <c r="B145">
        <v>4.2724999999999999E-2</v>
      </c>
      <c r="C145">
        <v>4.3213000000000001E-2</v>
      </c>
      <c r="D145">
        <v>4.2724999999999999E-2</v>
      </c>
      <c r="E145">
        <v>4.2969E-2</v>
      </c>
      <c r="F145">
        <v>1.5767E-2</v>
      </c>
      <c r="G145">
        <v>1382400</v>
      </c>
    </row>
    <row r="146" spans="1:7" x14ac:dyDescent="0.45">
      <c r="A146" s="1">
        <v>26750</v>
      </c>
      <c r="B146">
        <v>4.2969E-2</v>
      </c>
      <c r="C146">
        <v>4.4678000000000002E-2</v>
      </c>
      <c r="D146">
        <v>4.2724999999999999E-2</v>
      </c>
      <c r="E146">
        <v>4.4678000000000002E-2</v>
      </c>
      <c r="F146">
        <v>1.6395E-2</v>
      </c>
      <c r="G146">
        <v>4864000</v>
      </c>
    </row>
    <row r="147" spans="1:7" x14ac:dyDescent="0.45">
      <c r="A147" s="1">
        <v>26751</v>
      </c>
      <c r="B147">
        <v>4.4434000000000001E-2</v>
      </c>
      <c r="C147">
        <v>4.4434000000000001E-2</v>
      </c>
      <c r="D147">
        <v>4.3944999999999998E-2</v>
      </c>
      <c r="E147">
        <v>4.3944999999999998E-2</v>
      </c>
      <c r="F147">
        <v>1.6126000000000001E-2</v>
      </c>
      <c r="G147">
        <v>870400</v>
      </c>
    </row>
    <row r="148" spans="1:7" x14ac:dyDescent="0.45">
      <c r="A148" s="1">
        <v>26752</v>
      </c>
      <c r="B148">
        <v>4.4188999999999999E-2</v>
      </c>
      <c r="C148">
        <v>4.4188999999999999E-2</v>
      </c>
      <c r="D148">
        <v>4.4188999999999999E-2</v>
      </c>
      <c r="E148">
        <v>4.4188999999999999E-2</v>
      </c>
      <c r="F148">
        <v>1.6215E-2</v>
      </c>
      <c r="G148">
        <v>51200</v>
      </c>
    </row>
    <row r="149" spans="1:7" x14ac:dyDescent="0.45">
      <c r="A149" s="1">
        <v>26753</v>
      </c>
      <c r="B149">
        <v>4.4434000000000001E-2</v>
      </c>
      <c r="C149">
        <v>4.4678000000000002E-2</v>
      </c>
      <c r="D149">
        <v>4.4434000000000001E-2</v>
      </c>
      <c r="E149">
        <v>4.4434000000000001E-2</v>
      </c>
      <c r="F149">
        <v>1.6305E-2</v>
      </c>
      <c r="G149">
        <v>1382400</v>
      </c>
    </row>
    <row r="150" spans="1:7" x14ac:dyDescent="0.45">
      <c r="A150" s="1">
        <v>26756</v>
      </c>
      <c r="B150">
        <v>4.4434000000000001E-2</v>
      </c>
      <c r="C150">
        <v>4.4678000000000002E-2</v>
      </c>
      <c r="D150">
        <v>4.3944999999999998E-2</v>
      </c>
      <c r="E150">
        <v>4.4678000000000002E-2</v>
      </c>
      <c r="F150">
        <v>1.6395E-2</v>
      </c>
      <c r="G150">
        <v>1536000</v>
      </c>
    </row>
    <row r="151" spans="1:7" x14ac:dyDescent="0.45">
      <c r="A151" s="1">
        <v>26757</v>
      </c>
      <c r="B151">
        <v>4.4678000000000002E-2</v>
      </c>
      <c r="C151">
        <v>4.4678000000000002E-2</v>
      </c>
      <c r="D151">
        <v>4.4678000000000002E-2</v>
      </c>
      <c r="E151">
        <v>4.4678000000000002E-2</v>
      </c>
      <c r="F151">
        <v>1.6395E-2</v>
      </c>
      <c r="G151">
        <v>153600</v>
      </c>
    </row>
    <row r="152" spans="1:7" x14ac:dyDescent="0.45">
      <c r="A152" s="1">
        <v>26758</v>
      </c>
      <c r="B152">
        <v>4.4678000000000002E-2</v>
      </c>
      <c r="C152">
        <v>4.4678000000000002E-2</v>
      </c>
      <c r="D152">
        <v>4.4188999999999999E-2</v>
      </c>
      <c r="E152">
        <v>4.4678000000000002E-2</v>
      </c>
      <c r="F152">
        <v>1.6395E-2</v>
      </c>
      <c r="G152">
        <v>512000</v>
      </c>
    </row>
    <row r="153" spans="1:7" x14ac:dyDescent="0.45">
      <c r="A153" s="1">
        <v>26759</v>
      </c>
      <c r="B153">
        <v>4.3700999999999997E-2</v>
      </c>
      <c r="C153">
        <v>4.3700999999999997E-2</v>
      </c>
      <c r="D153">
        <v>4.2479999999999997E-2</v>
      </c>
      <c r="E153">
        <v>4.2479999999999997E-2</v>
      </c>
      <c r="F153">
        <v>1.5587999999999999E-2</v>
      </c>
      <c r="G153">
        <v>1433600</v>
      </c>
    </row>
    <row r="154" spans="1:7" x14ac:dyDescent="0.45">
      <c r="A154" s="1">
        <v>26760</v>
      </c>
      <c r="B154">
        <v>4.2479999999999997E-2</v>
      </c>
      <c r="C154">
        <v>4.2479999999999997E-2</v>
      </c>
      <c r="D154">
        <v>4.2479999999999997E-2</v>
      </c>
      <c r="E154">
        <v>4.2479999999999997E-2</v>
      </c>
      <c r="F154">
        <v>1.5587999999999999E-2</v>
      </c>
      <c r="G154">
        <v>153600</v>
      </c>
    </row>
    <row r="155" spans="1:7" x14ac:dyDescent="0.45">
      <c r="A155" s="1">
        <v>26763</v>
      </c>
      <c r="B155">
        <v>4.2479999999999997E-2</v>
      </c>
      <c r="C155">
        <v>4.2479999999999997E-2</v>
      </c>
      <c r="D155">
        <v>4.2479999999999997E-2</v>
      </c>
      <c r="E155">
        <v>4.2479999999999997E-2</v>
      </c>
      <c r="F155">
        <v>1.5587999999999999E-2</v>
      </c>
      <c r="G155">
        <v>51200</v>
      </c>
    </row>
    <row r="156" spans="1:7" x14ac:dyDescent="0.45">
      <c r="A156" s="1">
        <v>26764</v>
      </c>
      <c r="B156">
        <v>4.2479999999999997E-2</v>
      </c>
      <c r="C156">
        <v>4.2969E-2</v>
      </c>
      <c r="D156">
        <v>4.2479999999999997E-2</v>
      </c>
      <c r="E156">
        <v>4.2724999999999999E-2</v>
      </c>
      <c r="F156">
        <v>1.5678000000000001E-2</v>
      </c>
      <c r="G156">
        <v>1331200</v>
      </c>
    </row>
    <row r="157" spans="1:7" x14ac:dyDescent="0.45">
      <c r="A157" s="1">
        <v>26765</v>
      </c>
      <c r="B157">
        <v>4.2724999999999999E-2</v>
      </c>
      <c r="C157">
        <v>4.2969E-2</v>
      </c>
      <c r="D157">
        <v>4.2236000000000003E-2</v>
      </c>
      <c r="E157">
        <v>4.2479999999999997E-2</v>
      </c>
      <c r="F157">
        <v>1.5587999999999999E-2</v>
      </c>
      <c r="G157">
        <v>460800</v>
      </c>
    </row>
    <row r="158" spans="1:7" x14ac:dyDescent="0.45">
      <c r="A158" s="1">
        <v>26766</v>
      </c>
      <c r="B158">
        <v>4.2479999999999997E-2</v>
      </c>
      <c r="C158">
        <v>4.2479999999999997E-2</v>
      </c>
      <c r="D158">
        <v>4.2479999999999997E-2</v>
      </c>
      <c r="E158">
        <v>4.2479999999999997E-2</v>
      </c>
      <c r="F158">
        <v>1.5587999999999999E-2</v>
      </c>
      <c r="G158">
        <v>153600</v>
      </c>
    </row>
    <row r="159" spans="1:7" x14ac:dyDescent="0.45">
      <c r="A159" s="1">
        <v>26767</v>
      </c>
      <c r="B159">
        <v>4.2479999999999997E-2</v>
      </c>
      <c r="C159">
        <v>4.2479999999999997E-2</v>
      </c>
      <c r="D159">
        <v>4.2236000000000003E-2</v>
      </c>
      <c r="E159">
        <v>4.2479999999999997E-2</v>
      </c>
      <c r="F159">
        <v>1.5587999999999999E-2</v>
      </c>
      <c r="G159">
        <v>307200</v>
      </c>
    </row>
    <row r="160" spans="1:7" x14ac:dyDescent="0.45">
      <c r="A160" s="1">
        <v>26770</v>
      </c>
      <c r="B160">
        <v>4.1992000000000002E-2</v>
      </c>
      <c r="C160">
        <v>4.1992000000000002E-2</v>
      </c>
      <c r="D160">
        <v>4.1503999999999999E-2</v>
      </c>
      <c r="E160">
        <v>4.1748E-2</v>
      </c>
      <c r="F160">
        <v>1.532E-2</v>
      </c>
      <c r="G160">
        <v>921600</v>
      </c>
    </row>
    <row r="161" spans="1:7" x14ac:dyDescent="0.45">
      <c r="A161" s="1">
        <v>26771</v>
      </c>
      <c r="B161">
        <v>4.1748E-2</v>
      </c>
      <c r="C161">
        <v>4.1748E-2</v>
      </c>
      <c r="D161">
        <v>4.1748E-2</v>
      </c>
      <c r="E161">
        <v>4.1748E-2</v>
      </c>
      <c r="F161">
        <v>1.532E-2</v>
      </c>
      <c r="G161">
        <v>0</v>
      </c>
    </row>
    <row r="162" spans="1:7" x14ac:dyDescent="0.45">
      <c r="A162" s="1">
        <v>26772</v>
      </c>
      <c r="B162">
        <v>4.1503999999999999E-2</v>
      </c>
      <c r="C162">
        <v>4.1503999999999999E-2</v>
      </c>
      <c r="D162">
        <v>4.1259999999999998E-2</v>
      </c>
      <c r="E162">
        <v>4.1503999999999999E-2</v>
      </c>
      <c r="F162">
        <v>1.523E-2</v>
      </c>
      <c r="G162">
        <v>768000</v>
      </c>
    </row>
    <row r="163" spans="1:7" x14ac:dyDescent="0.45">
      <c r="A163" s="1">
        <v>26773</v>
      </c>
      <c r="B163">
        <v>4.1503999999999999E-2</v>
      </c>
      <c r="C163">
        <v>4.2724999999999999E-2</v>
      </c>
      <c r="D163">
        <v>4.1503999999999999E-2</v>
      </c>
      <c r="E163">
        <v>4.2724999999999999E-2</v>
      </c>
      <c r="F163">
        <v>1.5678000000000001E-2</v>
      </c>
      <c r="G163">
        <v>716800</v>
      </c>
    </row>
    <row r="164" spans="1:7" x14ac:dyDescent="0.45">
      <c r="A164" s="1">
        <v>26777</v>
      </c>
      <c r="B164">
        <v>4.2969E-2</v>
      </c>
      <c r="C164">
        <v>4.3944999999999998E-2</v>
      </c>
      <c r="D164">
        <v>4.2969E-2</v>
      </c>
      <c r="E164">
        <v>4.3944999999999998E-2</v>
      </c>
      <c r="F164">
        <v>1.6126000000000001E-2</v>
      </c>
      <c r="G164">
        <v>2867200</v>
      </c>
    </row>
    <row r="165" spans="1:7" x14ac:dyDescent="0.45">
      <c r="A165" s="1">
        <v>26778</v>
      </c>
      <c r="B165">
        <v>4.4678000000000002E-2</v>
      </c>
      <c r="C165">
        <v>4.5165999999999998E-2</v>
      </c>
      <c r="D165">
        <v>4.4678000000000002E-2</v>
      </c>
      <c r="E165">
        <v>4.5165999999999998E-2</v>
      </c>
      <c r="F165">
        <v>1.6573999999999998E-2</v>
      </c>
      <c r="G165">
        <v>716800</v>
      </c>
    </row>
    <row r="166" spans="1:7" x14ac:dyDescent="0.45">
      <c r="A166" s="1">
        <v>26779</v>
      </c>
      <c r="B166">
        <v>4.5165999999999998E-2</v>
      </c>
      <c r="C166">
        <v>4.5409999999999999E-2</v>
      </c>
      <c r="D166">
        <v>4.5165999999999998E-2</v>
      </c>
      <c r="E166">
        <v>4.5165999999999998E-2</v>
      </c>
      <c r="F166">
        <v>1.6573999999999998E-2</v>
      </c>
      <c r="G166">
        <v>1433600</v>
      </c>
    </row>
    <row r="167" spans="1:7" x14ac:dyDescent="0.45">
      <c r="A167" s="1">
        <v>26780</v>
      </c>
      <c r="B167">
        <v>4.5165999999999998E-2</v>
      </c>
      <c r="C167">
        <v>4.5165999999999998E-2</v>
      </c>
      <c r="D167">
        <v>4.4921999999999997E-2</v>
      </c>
      <c r="E167">
        <v>4.4921999999999997E-2</v>
      </c>
      <c r="F167">
        <v>1.6483999999999999E-2</v>
      </c>
      <c r="G167">
        <v>2867200</v>
      </c>
    </row>
    <row r="168" spans="1:7" x14ac:dyDescent="0.45">
      <c r="A168" s="1">
        <v>26781</v>
      </c>
      <c r="B168">
        <v>4.4921999999999997E-2</v>
      </c>
      <c r="C168">
        <v>4.5165999999999998E-2</v>
      </c>
      <c r="D168">
        <v>4.3944999999999998E-2</v>
      </c>
      <c r="E168">
        <v>4.3944999999999998E-2</v>
      </c>
      <c r="F168">
        <v>1.6126000000000001E-2</v>
      </c>
      <c r="G168">
        <v>1126400</v>
      </c>
    </row>
    <row r="169" spans="1:7" x14ac:dyDescent="0.45">
      <c r="A169" s="1">
        <v>26784</v>
      </c>
      <c r="B169">
        <v>4.3700999999999997E-2</v>
      </c>
      <c r="C169">
        <v>4.3700999999999997E-2</v>
      </c>
      <c r="D169">
        <v>4.3700999999999997E-2</v>
      </c>
      <c r="E169">
        <v>4.3700999999999997E-2</v>
      </c>
      <c r="F169">
        <v>1.6036000000000002E-2</v>
      </c>
      <c r="G169">
        <v>512000</v>
      </c>
    </row>
    <row r="170" spans="1:7" x14ac:dyDescent="0.45">
      <c r="A170" s="1">
        <v>26785</v>
      </c>
      <c r="B170">
        <v>4.3457000000000003E-2</v>
      </c>
      <c r="C170">
        <v>4.3457000000000003E-2</v>
      </c>
      <c r="D170">
        <v>4.3457000000000003E-2</v>
      </c>
      <c r="E170">
        <v>4.3457000000000003E-2</v>
      </c>
      <c r="F170">
        <v>1.5946999999999999E-2</v>
      </c>
      <c r="G170">
        <v>256000</v>
      </c>
    </row>
    <row r="171" spans="1:7" x14ac:dyDescent="0.45">
      <c r="A171" s="1">
        <v>26786</v>
      </c>
      <c r="B171">
        <v>4.3213000000000001E-2</v>
      </c>
      <c r="C171">
        <v>4.3213000000000001E-2</v>
      </c>
      <c r="D171">
        <v>4.3213000000000001E-2</v>
      </c>
      <c r="E171">
        <v>4.3213000000000001E-2</v>
      </c>
      <c r="F171">
        <v>1.5857E-2</v>
      </c>
      <c r="G171">
        <v>51200</v>
      </c>
    </row>
    <row r="172" spans="1:7" x14ac:dyDescent="0.45">
      <c r="A172" s="1">
        <v>26787</v>
      </c>
      <c r="B172">
        <v>4.3213000000000001E-2</v>
      </c>
      <c r="C172">
        <v>4.3213000000000001E-2</v>
      </c>
      <c r="D172">
        <v>4.2969E-2</v>
      </c>
      <c r="E172">
        <v>4.3213000000000001E-2</v>
      </c>
      <c r="F172">
        <v>1.5857E-2</v>
      </c>
      <c r="G172">
        <v>204800</v>
      </c>
    </row>
    <row r="173" spans="1:7" x14ac:dyDescent="0.45">
      <c r="A173" s="1">
        <v>26788</v>
      </c>
      <c r="B173">
        <v>4.3700999999999997E-2</v>
      </c>
      <c r="C173">
        <v>4.3944999999999998E-2</v>
      </c>
      <c r="D173">
        <v>4.3700999999999997E-2</v>
      </c>
      <c r="E173">
        <v>4.3944999999999998E-2</v>
      </c>
      <c r="F173">
        <v>1.6126000000000001E-2</v>
      </c>
      <c r="G173">
        <v>1177600</v>
      </c>
    </row>
    <row r="174" spans="1:7" x14ac:dyDescent="0.45">
      <c r="A174" s="1">
        <v>26791</v>
      </c>
      <c r="B174">
        <v>4.3457000000000003E-2</v>
      </c>
      <c r="C174">
        <v>4.3457000000000003E-2</v>
      </c>
      <c r="D174">
        <v>4.3457000000000003E-2</v>
      </c>
      <c r="E174">
        <v>4.3457000000000003E-2</v>
      </c>
      <c r="F174">
        <v>1.5946999999999999E-2</v>
      </c>
      <c r="G174">
        <v>51200</v>
      </c>
    </row>
    <row r="175" spans="1:7" x14ac:dyDescent="0.45">
      <c r="A175" s="1">
        <v>26792</v>
      </c>
      <c r="B175">
        <v>4.3457000000000003E-2</v>
      </c>
      <c r="C175">
        <v>4.3457000000000003E-2</v>
      </c>
      <c r="D175">
        <v>4.3457000000000003E-2</v>
      </c>
      <c r="E175">
        <v>4.3457000000000003E-2</v>
      </c>
      <c r="F175">
        <v>1.5946999999999999E-2</v>
      </c>
      <c r="G175">
        <v>0</v>
      </c>
    </row>
    <row r="176" spans="1:7" x14ac:dyDescent="0.45">
      <c r="A176" s="1">
        <v>26793</v>
      </c>
      <c r="B176">
        <v>4.3700999999999997E-2</v>
      </c>
      <c r="C176">
        <v>4.4188999999999999E-2</v>
      </c>
      <c r="D176">
        <v>4.3700999999999997E-2</v>
      </c>
      <c r="E176">
        <v>4.3944999999999998E-2</v>
      </c>
      <c r="F176">
        <v>1.6126000000000001E-2</v>
      </c>
      <c r="G176">
        <v>460800</v>
      </c>
    </row>
    <row r="177" spans="1:7" x14ac:dyDescent="0.45">
      <c r="A177" s="1">
        <v>26794</v>
      </c>
      <c r="B177">
        <v>4.3944999999999998E-2</v>
      </c>
      <c r="C177">
        <v>4.3944999999999998E-2</v>
      </c>
      <c r="D177">
        <v>4.3944999999999998E-2</v>
      </c>
      <c r="E177">
        <v>4.3944999999999998E-2</v>
      </c>
      <c r="F177">
        <v>1.6126000000000001E-2</v>
      </c>
      <c r="G177">
        <v>409600</v>
      </c>
    </row>
    <row r="178" spans="1:7" x14ac:dyDescent="0.45">
      <c r="A178" s="1">
        <v>26795</v>
      </c>
      <c r="B178">
        <v>4.3457000000000003E-2</v>
      </c>
      <c r="C178">
        <v>4.3457000000000003E-2</v>
      </c>
      <c r="D178">
        <v>4.3457000000000003E-2</v>
      </c>
      <c r="E178">
        <v>4.3457000000000003E-2</v>
      </c>
      <c r="F178">
        <v>1.5946999999999999E-2</v>
      </c>
      <c r="G178">
        <v>102400</v>
      </c>
    </row>
    <row r="179" spans="1:7" x14ac:dyDescent="0.45">
      <c r="A179" s="1">
        <v>26798</v>
      </c>
      <c r="B179">
        <v>4.2724999999999999E-2</v>
      </c>
      <c r="C179">
        <v>4.2724999999999999E-2</v>
      </c>
      <c r="D179">
        <v>4.1503999999999999E-2</v>
      </c>
      <c r="E179">
        <v>4.1748E-2</v>
      </c>
      <c r="F179">
        <v>1.532E-2</v>
      </c>
      <c r="G179">
        <v>3072000</v>
      </c>
    </row>
    <row r="180" spans="1:7" x14ac:dyDescent="0.45">
      <c r="A180" s="1">
        <v>26799</v>
      </c>
      <c r="B180">
        <v>4.1503999999999999E-2</v>
      </c>
      <c r="C180">
        <v>4.1503999999999999E-2</v>
      </c>
      <c r="D180">
        <v>4.1503999999999999E-2</v>
      </c>
      <c r="E180">
        <v>4.1503999999999999E-2</v>
      </c>
      <c r="F180">
        <v>1.523E-2</v>
      </c>
      <c r="G180">
        <v>768000</v>
      </c>
    </row>
    <row r="181" spans="1:7" x14ac:dyDescent="0.45">
      <c r="A181" s="1">
        <v>26800</v>
      </c>
      <c r="B181">
        <v>4.1503999999999999E-2</v>
      </c>
      <c r="C181">
        <v>4.1503999999999999E-2</v>
      </c>
      <c r="D181">
        <v>4.1503999999999999E-2</v>
      </c>
      <c r="E181">
        <v>4.1503999999999999E-2</v>
      </c>
      <c r="F181">
        <v>1.523E-2</v>
      </c>
      <c r="G181">
        <v>0</v>
      </c>
    </row>
    <row r="182" spans="1:7" x14ac:dyDescent="0.45">
      <c r="A182" s="1">
        <v>26801</v>
      </c>
      <c r="B182">
        <v>4.1992000000000002E-2</v>
      </c>
      <c r="C182">
        <v>4.2236000000000003E-2</v>
      </c>
      <c r="D182">
        <v>4.1992000000000002E-2</v>
      </c>
      <c r="E182">
        <v>4.1992000000000002E-2</v>
      </c>
      <c r="F182">
        <v>1.5409000000000001E-2</v>
      </c>
      <c r="G182">
        <v>1843200</v>
      </c>
    </row>
    <row r="183" spans="1:7" x14ac:dyDescent="0.45">
      <c r="A183" s="1">
        <v>26802</v>
      </c>
      <c r="B183">
        <v>4.2236000000000003E-2</v>
      </c>
      <c r="C183">
        <v>4.2236000000000003E-2</v>
      </c>
      <c r="D183">
        <v>4.2236000000000003E-2</v>
      </c>
      <c r="E183">
        <v>4.2236000000000003E-2</v>
      </c>
      <c r="F183">
        <v>1.5499000000000001E-2</v>
      </c>
      <c r="G183">
        <v>204800</v>
      </c>
    </row>
    <row r="184" spans="1:7" x14ac:dyDescent="0.45">
      <c r="A184" s="1">
        <v>26805</v>
      </c>
      <c r="B184">
        <v>4.1992000000000002E-2</v>
      </c>
      <c r="C184">
        <v>4.1992000000000002E-2</v>
      </c>
      <c r="D184">
        <v>4.1748E-2</v>
      </c>
      <c r="E184">
        <v>4.1748E-2</v>
      </c>
      <c r="F184">
        <v>1.532E-2</v>
      </c>
      <c r="G184">
        <v>1228800</v>
      </c>
    </row>
    <row r="185" spans="1:7" x14ac:dyDescent="0.45">
      <c r="A185" s="1">
        <v>26806</v>
      </c>
      <c r="B185">
        <v>4.1748E-2</v>
      </c>
      <c r="C185">
        <v>4.1992000000000002E-2</v>
      </c>
      <c r="D185">
        <v>4.1015999999999997E-2</v>
      </c>
      <c r="E185">
        <v>4.1748E-2</v>
      </c>
      <c r="F185">
        <v>1.532E-2</v>
      </c>
      <c r="G185">
        <v>1996800</v>
      </c>
    </row>
    <row r="186" spans="1:7" x14ac:dyDescent="0.45">
      <c r="A186" s="1">
        <v>26807</v>
      </c>
      <c r="B186">
        <v>4.1259999999999998E-2</v>
      </c>
      <c r="C186">
        <v>4.1259999999999998E-2</v>
      </c>
      <c r="D186">
        <v>4.1015999999999997E-2</v>
      </c>
      <c r="E186">
        <v>4.1015999999999997E-2</v>
      </c>
      <c r="F186">
        <v>1.5051E-2</v>
      </c>
      <c r="G186">
        <v>512000</v>
      </c>
    </row>
    <row r="187" spans="1:7" x14ac:dyDescent="0.45">
      <c r="A187" s="1">
        <v>26808</v>
      </c>
      <c r="B187">
        <v>4.1015999999999997E-2</v>
      </c>
      <c r="C187">
        <v>4.1259999999999998E-2</v>
      </c>
      <c r="D187">
        <v>4.0282999999999999E-2</v>
      </c>
      <c r="E187">
        <v>4.0527000000000001E-2</v>
      </c>
      <c r="F187">
        <v>1.4872E-2</v>
      </c>
      <c r="G187">
        <v>1792000</v>
      </c>
    </row>
    <row r="188" spans="1:7" x14ac:dyDescent="0.45">
      <c r="A188" s="1">
        <v>26809</v>
      </c>
      <c r="B188">
        <v>4.1015999999999997E-2</v>
      </c>
      <c r="C188">
        <v>4.1992000000000002E-2</v>
      </c>
      <c r="D188">
        <v>4.1015999999999997E-2</v>
      </c>
      <c r="E188">
        <v>4.1992000000000002E-2</v>
      </c>
      <c r="F188">
        <v>1.5409000000000001E-2</v>
      </c>
      <c r="G188">
        <v>3635200</v>
      </c>
    </row>
    <row r="189" spans="1:7" x14ac:dyDescent="0.45">
      <c r="A189" s="1">
        <v>26813</v>
      </c>
      <c r="B189">
        <v>4.2479999999999997E-2</v>
      </c>
      <c r="C189">
        <v>4.4188999999999999E-2</v>
      </c>
      <c r="D189">
        <v>4.2479999999999997E-2</v>
      </c>
      <c r="E189">
        <v>4.4188999999999999E-2</v>
      </c>
      <c r="F189">
        <v>1.6215E-2</v>
      </c>
      <c r="G189">
        <v>614400</v>
      </c>
    </row>
    <row r="190" spans="1:7" x14ac:dyDescent="0.45">
      <c r="A190" s="1">
        <v>26814</v>
      </c>
      <c r="B190">
        <v>4.3700999999999997E-2</v>
      </c>
      <c r="C190">
        <v>4.3700999999999997E-2</v>
      </c>
      <c r="D190">
        <v>4.2969E-2</v>
      </c>
      <c r="E190">
        <v>4.2969E-2</v>
      </c>
      <c r="F190">
        <v>1.5767E-2</v>
      </c>
      <c r="G190">
        <v>153600</v>
      </c>
    </row>
    <row r="191" spans="1:7" x14ac:dyDescent="0.45">
      <c r="A191" s="1">
        <v>26815</v>
      </c>
      <c r="B191">
        <v>4.2969E-2</v>
      </c>
      <c r="C191">
        <v>4.2969E-2</v>
      </c>
      <c r="D191">
        <v>4.2479999999999997E-2</v>
      </c>
      <c r="E191">
        <v>4.2969E-2</v>
      </c>
      <c r="F191">
        <v>1.5767E-2</v>
      </c>
      <c r="G191">
        <v>204800</v>
      </c>
    </row>
    <row r="192" spans="1:7" x14ac:dyDescent="0.45">
      <c r="A192" s="1">
        <v>26816</v>
      </c>
      <c r="B192">
        <v>4.2969E-2</v>
      </c>
      <c r="C192">
        <v>4.2969E-2</v>
      </c>
      <c r="D192">
        <v>4.2969E-2</v>
      </c>
      <c r="E192">
        <v>4.2969E-2</v>
      </c>
      <c r="F192">
        <v>1.5767E-2</v>
      </c>
      <c r="G192">
        <v>0</v>
      </c>
    </row>
    <row r="193" spans="1:7" x14ac:dyDescent="0.45">
      <c r="A193" s="1">
        <v>26819</v>
      </c>
      <c r="B193">
        <v>4.2969E-2</v>
      </c>
      <c r="C193">
        <v>4.2969E-2</v>
      </c>
      <c r="D193">
        <v>4.2969E-2</v>
      </c>
      <c r="E193">
        <v>4.2969E-2</v>
      </c>
      <c r="F193">
        <v>1.5767E-2</v>
      </c>
      <c r="G193">
        <v>0</v>
      </c>
    </row>
    <row r="194" spans="1:7" x14ac:dyDescent="0.45">
      <c r="A194" s="1">
        <v>26820</v>
      </c>
      <c r="B194">
        <v>4.2479999999999997E-2</v>
      </c>
      <c r="C194">
        <v>4.2479999999999997E-2</v>
      </c>
      <c r="D194">
        <v>4.2479999999999997E-2</v>
      </c>
      <c r="E194">
        <v>4.2479999999999997E-2</v>
      </c>
      <c r="F194">
        <v>1.5587999999999999E-2</v>
      </c>
      <c r="G194">
        <v>51200</v>
      </c>
    </row>
    <row r="195" spans="1:7" x14ac:dyDescent="0.45">
      <c r="A195" s="1">
        <v>26821</v>
      </c>
      <c r="B195">
        <v>4.1992000000000002E-2</v>
      </c>
      <c r="C195">
        <v>4.1992000000000002E-2</v>
      </c>
      <c r="D195">
        <v>3.7353999999999998E-2</v>
      </c>
      <c r="E195">
        <v>3.9063000000000001E-2</v>
      </c>
      <c r="F195">
        <v>1.4334E-2</v>
      </c>
      <c r="G195">
        <v>3942400</v>
      </c>
    </row>
    <row r="196" spans="1:7" x14ac:dyDescent="0.45">
      <c r="A196" s="1">
        <v>26822</v>
      </c>
      <c r="B196">
        <v>3.9063000000000001E-2</v>
      </c>
      <c r="C196">
        <v>3.9063000000000001E-2</v>
      </c>
      <c r="D196">
        <v>3.8573999999999997E-2</v>
      </c>
      <c r="E196">
        <v>3.8817999999999998E-2</v>
      </c>
      <c r="F196">
        <v>1.4245000000000001E-2</v>
      </c>
      <c r="G196">
        <v>1484800</v>
      </c>
    </row>
    <row r="197" spans="1:7" x14ac:dyDescent="0.45">
      <c r="A197" s="1">
        <v>26823</v>
      </c>
      <c r="B197">
        <v>3.8817999999999998E-2</v>
      </c>
      <c r="C197">
        <v>3.8817999999999998E-2</v>
      </c>
      <c r="D197">
        <v>3.8817999999999998E-2</v>
      </c>
      <c r="E197">
        <v>3.8817999999999998E-2</v>
      </c>
      <c r="F197">
        <v>1.4245000000000001E-2</v>
      </c>
      <c r="G197">
        <v>51200</v>
      </c>
    </row>
    <row r="198" spans="1:7" x14ac:dyDescent="0.45">
      <c r="A198" s="1">
        <v>26826</v>
      </c>
      <c r="B198">
        <v>3.8817999999999998E-2</v>
      </c>
      <c r="C198">
        <v>3.8817999999999998E-2</v>
      </c>
      <c r="D198">
        <v>3.8330000000000003E-2</v>
      </c>
      <c r="E198">
        <v>3.8330000000000003E-2</v>
      </c>
      <c r="F198">
        <v>1.4064999999999999E-2</v>
      </c>
      <c r="G198">
        <v>102400</v>
      </c>
    </row>
    <row r="199" spans="1:7" x14ac:dyDescent="0.45">
      <c r="A199" s="1">
        <v>26827</v>
      </c>
      <c r="B199">
        <v>3.8086000000000002E-2</v>
      </c>
      <c r="C199">
        <v>3.8086000000000002E-2</v>
      </c>
      <c r="D199">
        <v>3.6621000000000001E-2</v>
      </c>
      <c r="E199">
        <v>3.6621000000000001E-2</v>
      </c>
      <c r="F199">
        <v>1.3438E-2</v>
      </c>
      <c r="G199">
        <v>1228800</v>
      </c>
    </row>
    <row r="200" spans="1:7" x14ac:dyDescent="0.45">
      <c r="A200" s="1">
        <v>26828</v>
      </c>
      <c r="B200">
        <v>3.6132999999999998E-2</v>
      </c>
      <c r="C200">
        <v>3.6132999999999998E-2</v>
      </c>
      <c r="D200">
        <v>3.4180000000000002E-2</v>
      </c>
      <c r="E200">
        <v>3.4180000000000002E-2</v>
      </c>
      <c r="F200">
        <v>1.2541999999999999E-2</v>
      </c>
      <c r="G200">
        <v>49971200</v>
      </c>
    </row>
    <row r="201" spans="1:7" x14ac:dyDescent="0.45">
      <c r="A201" s="1">
        <v>26829</v>
      </c>
      <c r="B201">
        <v>3.3690999999999999E-2</v>
      </c>
      <c r="C201">
        <v>3.3690999999999999E-2</v>
      </c>
      <c r="D201">
        <v>2.9297E-2</v>
      </c>
      <c r="E201">
        <v>3.0029E-2</v>
      </c>
      <c r="F201">
        <v>1.1018999999999999E-2</v>
      </c>
      <c r="G201">
        <v>2457600</v>
      </c>
    </row>
    <row r="202" spans="1:7" x14ac:dyDescent="0.45">
      <c r="A202" s="1">
        <v>26830</v>
      </c>
      <c r="B202">
        <v>3.0029E-2</v>
      </c>
      <c r="C202">
        <v>3.0273000000000001E-2</v>
      </c>
      <c r="D202">
        <v>2.9297E-2</v>
      </c>
      <c r="E202">
        <v>2.9297E-2</v>
      </c>
      <c r="F202">
        <v>1.0751E-2</v>
      </c>
      <c r="G202">
        <v>1433600</v>
      </c>
    </row>
    <row r="203" spans="1:7" x14ac:dyDescent="0.45">
      <c r="A203" s="1">
        <v>26833</v>
      </c>
      <c r="B203">
        <v>2.9541000000000001E-2</v>
      </c>
      <c r="C203">
        <v>2.9541000000000001E-2</v>
      </c>
      <c r="D203">
        <v>2.9541000000000001E-2</v>
      </c>
      <c r="E203">
        <v>2.9541000000000001E-2</v>
      </c>
      <c r="F203">
        <v>1.0840000000000001E-2</v>
      </c>
      <c r="G203">
        <v>1126400</v>
      </c>
    </row>
    <row r="204" spans="1:7" x14ac:dyDescent="0.45">
      <c r="A204" s="1">
        <v>26834</v>
      </c>
      <c r="B204">
        <v>2.9541000000000001E-2</v>
      </c>
      <c r="C204">
        <v>3.0518E-2</v>
      </c>
      <c r="D204">
        <v>2.9297E-2</v>
      </c>
      <c r="E204">
        <v>3.0518E-2</v>
      </c>
      <c r="F204">
        <v>1.1199000000000001E-2</v>
      </c>
      <c r="G204">
        <v>921600</v>
      </c>
    </row>
    <row r="205" spans="1:7" x14ac:dyDescent="0.45">
      <c r="A205" s="1">
        <v>26835</v>
      </c>
      <c r="B205">
        <v>3.1005999999999999E-2</v>
      </c>
      <c r="C205">
        <v>3.4180000000000002E-2</v>
      </c>
      <c r="D205">
        <v>3.1005999999999999E-2</v>
      </c>
      <c r="E205">
        <v>3.3690999999999999E-2</v>
      </c>
      <c r="F205">
        <v>1.2363000000000001E-2</v>
      </c>
      <c r="G205">
        <v>1587200</v>
      </c>
    </row>
    <row r="206" spans="1:7" x14ac:dyDescent="0.45">
      <c r="A206" s="1">
        <v>26836</v>
      </c>
      <c r="B206">
        <v>3.3690999999999999E-2</v>
      </c>
      <c r="C206">
        <v>3.4180000000000002E-2</v>
      </c>
      <c r="D206">
        <v>3.3203000000000003E-2</v>
      </c>
      <c r="E206">
        <v>3.4180000000000002E-2</v>
      </c>
      <c r="F206">
        <v>1.2541999999999999E-2</v>
      </c>
      <c r="G206">
        <v>1433600</v>
      </c>
    </row>
    <row r="207" spans="1:7" x14ac:dyDescent="0.45">
      <c r="A207" s="1">
        <v>26837</v>
      </c>
      <c r="B207">
        <v>3.4180000000000002E-2</v>
      </c>
      <c r="C207">
        <v>3.4667999999999997E-2</v>
      </c>
      <c r="D207">
        <v>3.3446999999999998E-2</v>
      </c>
      <c r="E207">
        <v>3.3446999999999998E-2</v>
      </c>
      <c r="F207">
        <v>1.2274E-2</v>
      </c>
      <c r="G207">
        <v>614400</v>
      </c>
    </row>
    <row r="208" spans="1:7" x14ac:dyDescent="0.45">
      <c r="A208" s="1">
        <v>26840</v>
      </c>
      <c r="B208">
        <v>3.3203000000000003E-2</v>
      </c>
      <c r="C208">
        <v>3.3203000000000003E-2</v>
      </c>
      <c r="D208">
        <v>3.2226999999999999E-2</v>
      </c>
      <c r="E208">
        <v>3.2226999999999999E-2</v>
      </c>
      <c r="F208">
        <v>1.1826E-2</v>
      </c>
      <c r="G208">
        <v>256000</v>
      </c>
    </row>
    <row r="209" spans="1:7" x14ac:dyDescent="0.45">
      <c r="A209" s="1">
        <v>26841</v>
      </c>
      <c r="B209">
        <v>3.1738000000000002E-2</v>
      </c>
      <c r="C209">
        <v>3.1738000000000002E-2</v>
      </c>
      <c r="D209">
        <v>2.8809000000000001E-2</v>
      </c>
      <c r="E209">
        <v>2.8809000000000001E-2</v>
      </c>
      <c r="F209">
        <v>1.0571000000000001E-2</v>
      </c>
      <c r="G209">
        <v>17305600</v>
      </c>
    </row>
    <row r="210" spans="1:7" x14ac:dyDescent="0.45">
      <c r="A210" s="1">
        <v>26842</v>
      </c>
      <c r="B210">
        <v>2.8809000000000001E-2</v>
      </c>
      <c r="C210">
        <v>2.9541000000000001E-2</v>
      </c>
      <c r="D210">
        <v>2.8809000000000001E-2</v>
      </c>
      <c r="E210">
        <v>2.9541000000000001E-2</v>
      </c>
      <c r="F210">
        <v>1.0840000000000001E-2</v>
      </c>
      <c r="G210">
        <v>1740800</v>
      </c>
    </row>
    <row r="211" spans="1:7" x14ac:dyDescent="0.45">
      <c r="A211" s="1">
        <v>26843</v>
      </c>
      <c r="B211">
        <v>2.9541000000000001E-2</v>
      </c>
      <c r="C211">
        <v>3.0273000000000001E-2</v>
      </c>
      <c r="D211">
        <v>2.9297E-2</v>
      </c>
      <c r="E211">
        <v>2.9297E-2</v>
      </c>
      <c r="F211">
        <v>1.0751E-2</v>
      </c>
      <c r="G211">
        <v>768000</v>
      </c>
    </row>
    <row r="212" spans="1:7" x14ac:dyDescent="0.45">
      <c r="A212" s="1">
        <v>26844</v>
      </c>
      <c r="B212">
        <v>2.9297E-2</v>
      </c>
      <c r="C212">
        <v>2.9541000000000001E-2</v>
      </c>
      <c r="D212">
        <v>2.9297E-2</v>
      </c>
      <c r="E212">
        <v>2.9541000000000001E-2</v>
      </c>
      <c r="F212">
        <v>1.0840000000000001E-2</v>
      </c>
      <c r="G212">
        <v>1177600</v>
      </c>
    </row>
    <row r="213" spans="1:7" x14ac:dyDescent="0.45">
      <c r="A213" s="1">
        <v>26847</v>
      </c>
      <c r="B213">
        <v>2.9541000000000001E-2</v>
      </c>
      <c r="C213">
        <v>3.0518E-2</v>
      </c>
      <c r="D213">
        <v>2.9541000000000001E-2</v>
      </c>
      <c r="E213">
        <v>3.0518E-2</v>
      </c>
      <c r="F213">
        <v>1.1199000000000001E-2</v>
      </c>
      <c r="G213">
        <v>1331200</v>
      </c>
    </row>
    <row r="214" spans="1:7" x14ac:dyDescent="0.45">
      <c r="A214" s="1">
        <v>26848</v>
      </c>
      <c r="B214">
        <v>3.1005999999999999E-2</v>
      </c>
      <c r="C214">
        <v>3.1494000000000001E-2</v>
      </c>
      <c r="D214">
        <v>3.1005999999999999E-2</v>
      </c>
      <c r="E214">
        <v>3.1494000000000001E-2</v>
      </c>
      <c r="F214">
        <v>1.1557E-2</v>
      </c>
      <c r="G214">
        <v>614400</v>
      </c>
    </row>
    <row r="215" spans="1:7" x14ac:dyDescent="0.45">
      <c r="A215" s="1">
        <v>26850</v>
      </c>
      <c r="B215">
        <v>3.1494000000000001E-2</v>
      </c>
      <c r="C215">
        <v>3.1494000000000001E-2</v>
      </c>
      <c r="D215">
        <v>3.1494000000000001E-2</v>
      </c>
      <c r="E215">
        <v>3.1494000000000001E-2</v>
      </c>
      <c r="F215">
        <v>1.1557E-2</v>
      </c>
      <c r="G215">
        <v>0</v>
      </c>
    </row>
    <row r="216" spans="1:7" x14ac:dyDescent="0.45">
      <c r="A216" s="1">
        <v>26851</v>
      </c>
      <c r="B216">
        <v>3.1494000000000001E-2</v>
      </c>
      <c r="C216">
        <v>3.1494000000000001E-2</v>
      </c>
      <c r="D216">
        <v>3.1005999999999999E-2</v>
      </c>
      <c r="E216">
        <v>3.1494000000000001E-2</v>
      </c>
      <c r="F216">
        <v>1.1557E-2</v>
      </c>
      <c r="G216">
        <v>512000</v>
      </c>
    </row>
    <row r="217" spans="1:7" x14ac:dyDescent="0.45">
      <c r="A217" s="1">
        <v>26854</v>
      </c>
      <c r="B217">
        <v>3.1494000000000001E-2</v>
      </c>
      <c r="C217">
        <v>3.1494000000000001E-2</v>
      </c>
      <c r="D217">
        <v>3.0518E-2</v>
      </c>
      <c r="E217">
        <v>3.0518E-2</v>
      </c>
      <c r="F217">
        <v>1.1199000000000001E-2</v>
      </c>
      <c r="G217">
        <v>921600</v>
      </c>
    </row>
    <row r="218" spans="1:7" x14ac:dyDescent="0.45">
      <c r="A218" s="1">
        <v>26855</v>
      </c>
      <c r="B218">
        <v>3.0273000000000001E-2</v>
      </c>
      <c r="C218">
        <v>3.0273000000000001E-2</v>
      </c>
      <c r="D218">
        <v>3.0029E-2</v>
      </c>
      <c r="E218">
        <v>3.0273000000000001E-2</v>
      </c>
      <c r="F218">
        <v>1.1109000000000001E-2</v>
      </c>
      <c r="G218">
        <v>153600</v>
      </c>
    </row>
    <row r="219" spans="1:7" x14ac:dyDescent="0.45">
      <c r="A219" s="1">
        <v>26856</v>
      </c>
      <c r="B219">
        <v>3.0029E-2</v>
      </c>
      <c r="C219">
        <v>3.0029E-2</v>
      </c>
      <c r="D219">
        <v>2.9541000000000001E-2</v>
      </c>
      <c r="E219">
        <v>2.9784999999999999E-2</v>
      </c>
      <c r="F219">
        <v>1.093E-2</v>
      </c>
      <c r="G219">
        <v>409600</v>
      </c>
    </row>
    <row r="220" spans="1:7" x14ac:dyDescent="0.45">
      <c r="A220" s="1">
        <v>26857</v>
      </c>
      <c r="B220">
        <v>2.9297E-2</v>
      </c>
      <c r="C220">
        <v>2.9297E-2</v>
      </c>
      <c r="D220">
        <v>2.8809000000000001E-2</v>
      </c>
      <c r="E220">
        <v>2.9297E-2</v>
      </c>
      <c r="F220">
        <v>1.0751E-2</v>
      </c>
      <c r="G220">
        <v>1945600</v>
      </c>
    </row>
    <row r="221" spans="1:7" x14ac:dyDescent="0.45">
      <c r="A221" s="1">
        <v>26858</v>
      </c>
      <c r="B221">
        <v>2.9297E-2</v>
      </c>
      <c r="C221">
        <v>2.9297E-2</v>
      </c>
      <c r="D221">
        <v>2.9297E-2</v>
      </c>
      <c r="E221">
        <v>2.9297E-2</v>
      </c>
      <c r="F221">
        <v>1.0751E-2</v>
      </c>
      <c r="G221">
        <v>972800</v>
      </c>
    </row>
    <row r="222" spans="1:7" x14ac:dyDescent="0.45">
      <c r="A222" s="1">
        <v>26861</v>
      </c>
      <c r="B222">
        <v>2.9784999999999999E-2</v>
      </c>
      <c r="C222">
        <v>3.2715000000000001E-2</v>
      </c>
      <c r="D222">
        <v>2.9784999999999999E-2</v>
      </c>
      <c r="E222">
        <v>3.2715000000000001E-2</v>
      </c>
      <c r="F222">
        <v>1.2005E-2</v>
      </c>
      <c r="G222">
        <v>870400</v>
      </c>
    </row>
    <row r="223" spans="1:7" x14ac:dyDescent="0.45">
      <c r="A223" s="1">
        <v>26862</v>
      </c>
      <c r="B223">
        <v>3.2959000000000002E-2</v>
      </c>
      <c r="C223">
        <v>3.3203000000000003E-2</v>
      </c>
      <c r="D223">
        <v>3.2959000000000002E-2</v>
      </c>
      <c r="E223">
        <v>3.3203000000000003E-2</v>
      </c>
      <c r="F223">
        <v>1.2184E-2</v>
      </c>
      <c r="G223">
        <v>307200</v>
      </c>
    </row>
    <row r="224" spans="1:7" x14ac:dyDescent="0.45">
      <c r="A224" s="1">
        <v>26863</v>
      </c>
      <c r="B224">
        <v>3.3446999999999998E-2</v>
      </c>
      <c r="C224">
        <v>3.5156E-2</v>
      </c>
      <c r="D224">
        <v>3.3446999999999998E-2</v>
      </c>
      <c r="E224">
        <v>3.5156E-2</v>
      </c>
      <c r="F224">
        <v>1.2900999999999999E-2</v>
      </c>
      <c r="G224">
        <v>870400</v>
      </c>
    </row>
    <row r="225" spans="1:7" x14ac:dyDescent="0.45">
      <c r="A225" s="1">
        <v>26864</v>
      </c>
      <c r="B225">
        <v>3.5645000000000003E-2</v>
      </c>
      <c r="C225">
        <v>3.7109000000000003E-2</v>
      </c>
      <c r="D225">
        <v>3.5645000000000003E-2</v>
      </c>
      <c r="E225">
        <v>3.7109000000000003E-2</v>
      </c>
      <c r="F225">
        <v>1.3617000000000001E-2</v>
      </c>
      <c r="G225">
        <v>409600</v>
      </c>
    </row>
    <row r="226" spans="1:7" x14ac:dyDescent="0.45">
      <c r="A226" s="1">
        <v>26865</v>
      </c>
      <c r="B226">
        <v>3.7842000000000001E-2</v>
      </c>
      <c r="C226">
        <v>3.9551000000000003E-2</v>
      </c>
      <c r="D226">
        <v>3.7842000000000001E-2</v>
      </c>
      <c r="E226">
        <v>3.9551000000000003E-2</v>
      </c>
      <c r="F226">
        <v>1.4513E-2</v>
      </c>
      <c r="G226">
        <v>1433600</v>
      </c>
    </row>
    <row r="227" spans="1:7" x14ac:dyDescent="0.45">
      <c r="A227" s="1">
        <v>26868</v>
      </c>
      <c r="B227">
        <v>3.9551000000000003E-2</v>
      </c>
      <c r="C227">
        <v>4.1748E-2</v>
      </c>
      <c r="D227">
        <v>3.9307000000000002E-2</v>
      </c>
      <c r="E227">
        <v>4.1748E-2</v>
      </c>
      <c r="F227">
        <v>1.532E-2</v>
      </c>
      <c r="G227">
        <v>1638400</v>
      </c>
    </row>
    <row r="228" spans="1:7" x14ac:dyDescent="0.45">
      <c r="A228" s="1">
        <v>26869</v>
      </c>
      <c r="B228">
        <v>4.1992000000000002E-2</v>
      </c>
      <c r="C228">
        <v>4.8584000000000002E-2</v>
      </c>
      <c r="D228">
        <v>4.1992000000000002E-2</v>
      </c>
      <c r="E228">
        <v>4.6875E-2</v>
      </c>
      <c r="F228">
        <v>1.7201000000000001E-2</v>
      </c>
      <c r="G228">
        <v>2816000</v>
      </c>
    </row>
    <row r="229" spans="1:7" x14ac:dyDescent="0.45">
      <c r="A229" s="1">
        <v>26870</v>
      </c>
      <c r="B229">
        <v>4.7119000000000001E-2</v>
      </c>
      <c r="C229">
        <v>5.0292999999999997E-2</v>
      </c>
      <c r="D229">
        <v>4.7119000000000001E-2</v>
      </c>
      <c r="E229">
        <v>5.0292999999999997E-2</v>
      </c>
      <c r="F229">
        <v>1.8454999999999999E-2</v>
      </c>
      <c r="G229">
        <v>2713600</v>
      </c>
    </row>
    <row r="230" spans="1:7" x14ac:dyDescent="0.45">
      <c r="A230" s="1">
        <v>26871</v>
      </c>
      <c r="B230">
        <v>5.0292999999999997E-2</v>
      </c>
      <c r="C230">
        <v>5.1513999999999997E-2</v>
      </c>
      <c r="D230">
        <v>4.8340000000000001E-2</v>
      </c>
      <c r="E230">
        <v>4.8340000000000001E-2</v>
      </c>
      <c r="F230">
        <v>1.7738E-2</v>
      </c>
      <c r="G230">
        <v>1587200</v>
      </c>
    </row>
    <row r="231" spans="1:7" x14ac:dyDescent="0.45">
      <c r="A231" s="1">
        <v>26872</v>
      </c>
      <c r="B231">
        <v>4.7606999999999997E-2</v>
      </c>
      <c r="C231">
        <v>4.7606999999999997E-2</v>
      </c>
      <c r="D231">
        <v>4.3213000000000001E-2</v>
      </c>
      <c r="E231">
        <v>4.3700999999999997E-2</v>
      </c>
      <c r="F231">
        <v>1.6036000000000002E-2</v>
      </c>
      <c r="G231">
        <v>1945600</v>
      </c>
    </row>
    <row r="232" spans="1:7" x14ac:dyDescent="0.45">
      <c r="A232" s="1">
        <v>26875</v>
      </c>
      <c r="B232">
        <v>4.4188999999999999E-2</v>
      </c>
      <c r="C232">
        <v>4.5409999999999999E-2</v>
      </c>
      <c r="D232">
        <v>4.4188999999999999E-2</v>
      </c>
      <c r="E232">
        <v>4.5409999999999999E-2</v>
      </c>
      <c r="F232">
        <v>1.6663000000000001E-2</v>
      </c>
      <c r="G232">
        <v>256000</v>
      </c>
    </row>
    <row r="233" spans="1:7" x14ac:dyDescent="0.45">
      <c r="A233" s="1">
        <v>26876</v>
      </c>
      <c r="B233">
        <v>4.5409999999999999E-2</v>
      </c>
      <c r="C233">
        <v>4.6875E-2</v>
      </c>
      <c r="D233">
        <v>4.5409999999999999E-2</v>
      </c>
      <c r="E233">
        <v>4.6875E-2</v>
      </c>
      <c r="F233">
        <v>1.7201000000000001E-2</v>
      </c>
      <c r="G233">
        <v>1228800</v>
      </c>
    </row>
    <row r="234" spans="1:7" x14ac:dyDescent="0.45">
      <c r="A234" s="1">
        <v>26877</v>
      </c>
      <c r="B234">
        <v>4.6875E-2</v>
      </c>
      <c r="C234">
        <v>4.6875E-2</v>
      </c>
      <c r="D234">
        <v>4.4434000000000001E-2</v>
      </c>
      <c r="E234">
        <v>4.4434000000000001E-2</v>
      </c>
      <c r="F234">
        <v>1.6305E-2</v>
      </c>
      <c r="G234">
        <v>1228800</v>
      </c>
    </row>
    <row r="235" spans="1:7" x14ac:dyDescent="0.45">
      <c r="A235" s="1">
        <v>26878</v>
      </c>
      <c r="B235">
        <v>4.3700999999999997E-2</v>
      </c>
      <c r="C235">
        <v>4.3700999999999997E-2</v>
      </c>
      <c r="D235">
        <v>4.2969E-2</v>
      </c>
      <c r="E235">
        <v>4.3700999999999997E-2</v>
      </c>
      <c r="F235">
        <v>1.6036000000000002E-2</v>
      </c>
      <c r="G235">
        <v>1126400</v>
      </c>
    </row>
    <row r="236" spans="1:7" x14ac:dyDescent="0.45">
      <c r="A236" s="1">
        <v>26879</v>
      </c>
      <c r="B236">
        <v>4.3213000000000001E-2</v>
      </c>
      <c r="C236">
        <v>4.3213000000000001E-2</v>
      </c>
      <c r="D236">
        <v>4.3213000000000001E-2</v>
      </c>
      <c r="E236">
        <v>4.3213000000000001E-2</v>
      </c>
      <c r="F236">
        <v>1.5857E-2</v>
      </c>
      <c r="G236">
        <v>563200</v>
      </c>
    </row>
    <row r="237" spans="1:7" x14ac:dyDescent="0.45">
      <c r="A237" s="1">
        <v>26882</v>
      </c>
      <c r="B237">
        <v>4.3213000000000001E-2</v>
      </c>
      <c r="C237">
        <v>4.3700999999999997E-2</v>
      </c>
      <c r="D237">
        <v>4.2969E-2</v>
      </c>
      <c r="E237">
        <v>4.2969E-2</v>
      </c>
      <c r="F237">
        <v>1.5767E-2</v>
      </c>
      <c r="G237">
        <v>665600</v>
      </c>
    </row>
    <row r="238" spans="1:7" x14ac:dyDescent="0.45">
      <c r="A238" s="1">
        <v>26883</v>
      </c>
      <c r="B238">
        <v>4.2969E-2</v>
      </c>
      <c r="C238">
        <v>4.2969E-2</v>
      </c>
      <c r="D238">
        <v>4.1992000000000002E-2</v>
      </c>
      <c r="E238">
        <v>4.2479999999999997E-2</v>
      </c>
      <c r="F238">
        <v>1.5587999999999999E-2</v>
      </c>
      <c r="G238">
        <v>409600</v>
      </c>
    </row>
    <row r="239" spans="1:7" x14ac:dyDescent="0.45">
      <c r="A239" s="1">
        <v>26884</v>
      </c>
      <c r="B239">
        <v>4.1992000000000002E-2</v>
      </c>
      <c r="C239">
        <v>4.1992000000000002E-2</v>
      </c>
      <c r="D239">
        <v>4.0527000000000001E-2</v>
      </c>
      <c r="E239">
        <v>4.0527000000000001E-2</v>
      </c>
      <c r="F239">
        <v>1.4872E-2</v>
      </c>
      <c r="G239">
        <v>563200</v>
      </c>
    </row>
    <row r="240" spans="1:7" x14ac:dyDescent="0.45">
      <c r="A240" s="1">
        <v>26885</v>
      </c>
      <c r="B240">
        <v>4.0527000000000001E-2</v>
      </c>
      <c r="C240">
        <v>4.1503999999999999E-2</v>
      </c>
      <c r="D240">
        <v>4.0527000000000001E-2</v>
      </c>
      <c r="E240">
        <v>4.1015999999999997E-2</v>
      </c>
      <c r="F240">
        <v>1.5051E-2</v>
      </c>
      <c r="G240">
        <v>614400</v>
      </c>
    </row>
    <row r="241" spans="1:7" x14ac:dyDescent="0.45">
      <c r="A241" s="1">
        <v>26886</v>
      </c>
      <c r="B241">
        <v>4.1503999999999999E-2</v>
      </c>
      <c r="C241">
        <v>4.2479999999999997E-2</v>
      </c>
      <c r="D241">
        <v>4.1503999999999999E-2</v>
      </c>
      <c r="E241">
        <v>4.2236000000000003E-2</v>
      </c>
      <c r="F241">
        <v>1.5499000000000001E-2</v>
      </c>
      <c r="G241">
        <v>1331200</v>
      </c>
    </row>
    <row r="242" spans="1:7" x14ac:dyDescent="0.45">
      <c r="A242" s="1">
        <v>26889</v>
      </c>
      <c r="B242">
        <v>4.2236000000000003E-2</v>
      </c>
      <c r="C242">
        <v>4.2236000000000003E-2</v>
      </c>
      <c r="D242">
        <v>4.2236000000000003E-2</v>
      </c>
      <c r="E242">
        <v>4.2236000000000003E-2</v>
      </c>
      <c r="F242">
        <v>1.5499000000000001E-2</v>
      </c>
      <c r="G242">
        <v>0</v>
      </c>
    </row>
    <row r="243" spans="1:7" x14ac:dyDescent="0.45">
      <c r="A243" s="1">
        <v>26890</v>
      </c>
      <c r="B243">
        <v>4.1748E-2</v>
      </c>
      <c r="C243">
        <v>4.1748E-2</v>
      </c>
      <c r="D243">
        <v>4.0527000000000001E-2</v>
      </c>
      <c r="E243">
        <v>4.0527000000000001E-2</v>
      </c>
      <c r="F243">
        <v>1.4872E-2</v>
      </c>
      <c r="G243">
        <v>921600</v>
      </c>
    </row>
    <row r="244" spans="1:7" x14ac:dyDescent="0.45">
      <c r="A244" s="1">
        <v>26891</v>
      </c>
      <c r="B244">
        <v>4.0527000000000001E-2</v>
      </c>
      <c r="C244">
        <v>4.0527000000000001E-2</v>
      </c>
      <c r="D244">
        <v>4.0527000000000001E-2</v>
      </c>
      <c r="E244">
        <v>4.0527000000000001E-2</v>
      </c>
      <c r="F244">
        <v>1.4872E-2</v>
      </c>
      <c r="G244">
        <v>0</v>
      </c>
    </row>
    <row r="245" spans="1:7" x14ac:dyDescent="0.45">
      <c r="A245" s="1">
        <v>26892</v>
      </c>
      <c r="B245">
        <v>4.1015999999999997E-2</v>
      </c>
      <c r="C245">
        <v>4.1015999999999997E-2</v>
      </c>
      <c r="D245">
        <v>4.1015999999999997E-2</v>
      </c>
      <c r="E245">
        <v>4.1015999999999997E-2</v>
      </c>
      <c r="F245">
        <v>1.5051E-2</v>
      </c>
      <c r="G245">
        <v>460800</v>
      </c>
    </row>
    <row r="246" spans="1:7" x14ac:dyDescent="0.45">
      <c r="A246" s="1">
        <v>26893</v>
      </c>
      <c r="B246">
        <v>4.1503999999999999E-2</v>
      </c>
      <c r="C246">
        <v>4.2479999999999997E-2</v>
      </c>
      <c r="D246">
        <v>4.1503999999999999E-2</v>
      </c>
      <c r="E246">
        <v>4.1992000000000002E-2</v>
      </c>
      <c r="F246">
        <v>1.5409000000000001E-2</v>
      </c>
      <c r="G246">
        <v>665600</v>
      </c>
    </row>
    <row r="247" spans="1:7" x14ac:dyDescent="0.45">
      <c r="A247" s="1">
        <v>26896</v>
      </c>
      <c r="B247">
        <v>4.1503999999999999E-2</v>
      </c>
      <c r="C247">
        <v>4.1503999999999999E-2</v>
      </c>
      <c r="D247">
        <v>4.0038999999999998E-2</v>
      </c>
      <c r="E247">
        <v>4.0038999999999998E-2</v>
      </c>
      <c r="F247">
        <v>1.4692E-2</v>
      </c>
      <c r="G247">
        <v>512000</v>
      </c>
    </row>
    <row r="248" spans="1:7" x14ac:dyDescent="0.45">
      <c r="A248" s="1">
        <v>26897</v>
      </c>
      <c r="B248">
        <v>3.9307000000000002E-2</v>
      </c>
      <c r="C248">
        <v>3.9307000000000002E-2</v>
      </c>
      <c r="D248">
        <v>3.8086000000000002E-2</v>
      </c>
      <c r="E248">
        <v>3.8817999999999998E-2</v>
      </c>
      <c r="F248">
        <v>1.4245000000000001E-2</v>
      </c>
      <c r="G248">
        <v>2048000</v>
      </c>
    </row>
    <row r="249" spans="1:7" x14ac:dyDescent="0.45">
      <c r="A249" s="1">
        <v>26898</v>
      </c>
      <c r="B249">
        <v>3.8817999999999998E-2</v>
      </c>
      <c r="C249">
        <v>3.8817999999999998E-2</v>
      </c>
      <c r="D249">
        <v>3.8573999999999997E-2</v>
      </c>
      <c r="E249">
        <v>3.8817999999999998E-2</v>
      </c>
      <c r="F249">
        <v>1.4245000000000001E-2</v>
      </c>
      <c r="G249">
        <v>358400</v>
      </c>
    </row>
    <row r="250" spans="1:7" x14ac:dyDescent="0.45">
      <c r="A250" s="1">
        <v>26899</v>
      </c>
      <c r="B250">
        <v>3.9063000000000001E-2</v>
      </c>
      <c r="C250">
        <v>3.9063000000000001E-2</v>
      </c>
      <c r="D250">
        <v>3.9063000000000001E-2</v>
      </c>
      <c r="E250">
        <v>3.9063000000000001E-2</v>
      </c>
      <c r="F250">
        <v>1.4334E-2</v>
      </c>
      <c r="G250">
        <v>409600</v>
      </c>
    </row>
    <row r="251" spans="1:7" x14ac:dyDescent="0.45">
      <c r="A251" s="1">
        <v>26900</v>
      </c>
      <c r="B251">
        <v>4.0038999999999998E-2</v>
      </c>
      <c r="C251">
        <v>4.1748E-2</v>
      </c>
      <c r="D251">
        <v>4.0038999999999998E-2</v>
      </c>
      <c r="E251">
        <v>4.1015999999999997E-2</v>
      </c>
      <c r="F251">
        <v>1.5051E-2</v>
      </c>
      <c r="G251">
        <v>2457600</v>
      </c>
    </row>
    <row r="252" spans="1:7" x14ac:dyDescent="0.45">
      <c r="A252" s="1">
        <v>26903</v>
      </c>
      <c r="B252">
        <v>4.1503999999999999E-2</v>
      </c>
      <c r="C252">
        <v>4.1748E-2</v>
      </c>
      <c r="D252">
        <v>4.1503999999999999E-2</v>
      </c>
      <c r="E252">
        <v>4.1748E-2</v>
      </c>
      <c r="F252">
        <v>1.532E-2</v>
      </c>
      <c r="G252">
        <v>102400</v>
      </c>
    </row>
    <row r="253" spans="1:7" x14ac:dyDescent="0.45">
      <c r="A253" s="1">
        <v>26904</v>
      </c>
      <c r="B253">
        <v>4.1992000000000002E-2</v>
      </c>
      <c r="C253">
        <v>4.2236000000000003E-2</v>
      </c>
      <c r="D253">
        <v>4.1992000000000002E-2</v>
      </c>
      <c r="E253">
        <v>4.1992000000000002E-2</v>
      </c>
      <c r="F253">
        <v>1.5409000000000001E-2</v>
      </c>
      <c r="G253">
        <v>512000</v>
      </c>
    </row>
    <row r="254" spans="1:7" x14ac:dyDescent="0.45">
      <c r="A254" s="1">
        <v>26905</v>
      </c>
      <c r="B254">
        <v>4.1992000000000002E-2</v>
      </c>
      <c r="C254">
        <v>4.2479999999999997E-2</v>
      </c>
      <c r="D254">
        <v>4.1992000000000002E-2</v>
      </c>
      <c r="E254">
        <v>4.1992000000000002E-2</v>
      </c>
      <c r="F254">
        <v>1.5409000000000001E-2</v>
      </c>
      <c r="G254">
        <v>716800</v>
      </c>
    </row>
    <row r="255" spans="1:7" x14ac:dyDescent="0.45">
      <c r="A255" s="1">
        <v>26906</v>
      </c>
      <c r="B255">
        <v>4.1748E-2</v>
      </c>
      <c r="C255">
        <v>4.1748E-2</v>
      </c>
      <c r="D255">
        <v>4.0771000000000002E-2</v>
      </c>
      <c r="E255">
        <v>4.0771000000000002E-2</v>
      </c>
      <c r="F255">
        <v>1.4961E-2</v>
      </c>
      <c r="G255">
        <v>358400</v>
      </c>
    </row>
    <row r="256" spans="1:7" x14ac:dyDescent="0.45">
      <c r="A256" s="1">
        <v>26907</v>
      </c>
      <c r="B256">
        <v>4.0771000000000002E-2</v>
      </c>
      <c r="C256">
        <v>4.1259999999999998E-2</v>
      </c>
      <c r="D256">
        <v>4.0771000000000002E-2</v>
      </c>
      <c r="E256">
        <v>4.1259999999999998E-2</v>
      </c>
      <c r="F256">
        <v>1.5140000000000001E-2</v>
      </c>
      <c r="G256">
        <v>512000</v>
      </c>
    </row>
    <row r="257" spans="1:7" x14ac:dyDescent="0.45">
      <c r="A257" s="1">
        <v>26911</v>
      </c>
      <c r="B257">
        <v>4.1748E-2</v>
      </c>
      <c r="C257">
        <v>4.2479999999999997E-2</v>
      </c>
      <c r="D257">
        <v>4.1748E-2</v>
      </c>
      <c r="E257">
        <v>4.2479999999999997E-2</v>
      </c>
      <c r="F257">
        <v>1.5587999999999999E-2</v>
      </c>
      <c r="G257">
        <v>409600</v>
      </c>
    </row>
    <row r="258" spans="1:7" x14ac:dyDescent="0.45">
      <c r="A258" s="1">
        <v>26912</v>
      </c>
      <c r="B258">
        <v>4.2479999999999997E-2</v>
      </c>
      <c r="C258">
        <v>4.2479999999999997E-2</v>
      </c>
      <c r="D258">
        <v>4.2479999999999997E-2</v>
      </c>
      <c r="E258">
        <v>4.2479999999999997E-2</v>
      </c>
      <c r="F258">
        <v>1.5587999999999999E-2</v>
      </c>
      <c r="G258">
        <v>0</v>
      </c>
    </row>
    <row r="259" spans="1:7" x14ac:dyDescent="0.45">
      <c r="A259" s="1">
        <v>26913</v>
      </c>
      <c r="B259">
        <v>4.2479999999999997E-2</v>
      </c>
      <c r="C259">
        <v>4.2479999999999997E-2</v>
      </c>
      <c r="D259">
        <v>4.2479999999999997E-2</v>
      </c>
      <c r="E259">
        <v>4.2479999999999997E-2</v>
      </c>
      <c r="F259">
        <v>1.5587999999999999E-2</v>
      </c>
      <c r="G259">
        <v>614400</v>
      </c>
    </row>
    <row r="260" spans="1:7" x14ac:dyDescent="0.45">
      <c r="A260" s="1">
        <v>26914</v>
      </c>
      <c r="B260">
        <v>4.1992000000000002E-2</v>
      </c>
      <c r="C260">
        <v>4.1992000000000002E-2</v>
      </c>
      <c r="D260">
        <v>4.1992000000000002E-2</v>
      </c>
      <c r="E260">
        <v>4.1992000000000002E-2</v>
      </c>
      <c r="F260">
        <v>1.5409000000000001E-2</v>
      </c>
      <c r="G260">
        <v>2611200</v>
      </c>
    </row>
    <row r="261" spans="1:7" x14ac:dyDescent="0.45">
      <c r="A261" s="1">
        <v>26917</v>
      </c>
      <c r="B261">
        <v>4.1992000000000002E-2</v>
      </c>
      <c r="C261">
        <v>4.1992000000000002E-2</v>
      </c>
      <c r="D261">
        <v>4.1992000000000002E-2</v>
      </c>
      <c r="E261">
        <v>4.1992000000000002E-2</v>
      </c>
      <c r="F261">
        <v>1.5409000000000001E-2</v>
      </c>
      <c r="G261">
        <v>0</v>
      </c>
    </row>
    <row r="262" spans="1:7" x14ac:dyDescent="0.45">
      <c r="A262" s="1">
        <v>26918</v>
      </c>
      <c r="B262">
        <v>4.1992000000000002E-2</v>
      </c>
      <c r="C262">
        <v>4.2479999999999997E-2</v>
      </c>
      <c r="D262">
        <v>4.0527000000000001E-2</v>
      </c>
      <c r="E262">
        <v>4.1015999999999997E-2</v>
      </c>
      <c r="F262">
        <v>1.5051E-2</v>
      </c>
      <c r="G262">
        <v>3123200</v>
      </c>
    </row>
    <row r="263" spans="1:7" x14ac:dyDescent="0.45">
      <c r="A263" s="1">
        <v>26919</v>
      </c>
      <c r="B263">
        <v>4.0527000000000001E-2</v>
      </c>
      <c r="C263">
        <v>4.0527000000000001E-2</v>
      </c>
      <c r="D263">
        <v>3.8086000000000002E-2</v>
      </c>
      <c r="E263">
        <v>3.8330000000000003E-2</v>
      </c>
      <c r="F263">
        <v>1.4064999999999999E-2</v>
      </c>
      <c r="G263">
        <v>1228800</v>
      </c>
    </row>
    <row r="264" spans="1:7" x14ac:dyDescent="0.45">
      <c r="A264" s="1">
        <v>26920</v>
      </c>
      <c r="B264">
        <v>3.7842000000000001E-2</v>
      </c>
      <c r="C264">
        <v>3.7842000000000001E-2</v>
      </c>
      <c r="D264">
        <v>3.7842000000000001E-2</v>
      </c>
      <c r="E264">
        <v>3.7842000000000001E-2</v>
      </c>
      <c r="F264">
        <v>1.3886000000000001E-2</v>
      </c>
      <c r="G264">
        <v>51200</v>
      </c>
    </row>
    <row r="265" spans="1:7" x14ac:dyDescent="0.45">
      <c r="A265" s="1">
        <v>26921</v>
      </c>
      <c r="B265">
        <v>3.8330000000000003E-2</v>
      </c>
      <c r="C265">
        <v>3.8330000000000003E-2</v>
      </c>
      <c r="D265">
        <v>3.8330000000000003E-2</v>
      </c>
      <c r="E265">
        <v>3.8330000000000003E-2</v>
      </c>
      <c r="F265">
        <v>1.4064999999999999E-2</v>
      </c>
      <c r="G265">
        <v>460800</v>
      </c>
    </row>
    <row r="266" spans="1:7" x14ac:dyDescent="0.45">
      <c r="A266" s="1">
        <v>26924</v>
      </c>
      <c r="B266">
        <v>3.8573999999999997E-2</v>
      </c>
      <c r="C266">
        <v>3.9063000000000001E-2</v>
      </c>
      <c r="D266">
        <v>3.8573999999999997E-2</v>
      </c>
      <c r="E266">
        <v>3.9063000000000001E-2</v>
      </c>
      <c r="F266">
        <v>1.4334E-2</v>
      </c>
      <c r="G266">
        <v>1228800</v>
      </c>
    </row>
    <row r="267" spans="1:7" x14ac:dyDescent="0.45">
      <c r="A267" s="1">
        <v>26925</v>
      </c>
      <c r="B267">
        <v>3.9063000000000001E-2</v>
      </c>
      <c r="C267">
        <v>4.1015999999999997E-2</v>
      </c>
      <c r="D267">
        <v>3.9063000000000001E-2</v>
      </c>
      <c r="E267">
        <v>4.1015999999999997E-2</v>
      </c>
      <c r="F267">
        <v>1.5051E-2</v>
      </c>
      <c r="G267">
        <v>1331200</v>
      </c>
    </row>
    <row r="268" spans="1:7" x14ac:dyDescent="0.45">
      <c r="A268" s="1">
        <v>26926</v>
      </c>
      <c r="B268">
        <v>4.1015999999999997E-2</v>
      </c>
      <c r="C268">
        <v>4.3457000000000003E-2</v>
      </c>
      <c r="D268">
        <v>4.1015999999999997E-2</v>
      </c>
      <c r="E268">
        <v>4.3457000000000003E-2</v>
      </c>
      <c r="F268">
        <v>1.5946999999999999E-2</v>
      </c>
      <c r="G268">
        <v>3788800</v>
      </c>
    </row>
    <row r="269" spans="1:7" x14ac:dyDescent="0.45">
      <c r="A269" s="1">
        <v>26927</v>
      </c>
      <c r="B269">
        <v>4.3944999999999998E-2</v>
      </c>
      <c r="C269">
        <v>4.4921999999999997E-2</v>
      </c>
      <c r="D269">
        <v>4.3944999999999998E-2</v>
      </c>
      <c r="E269">
        <v>4.4921999999999997E-2</v>
      </c>
      <c r="F269">
        <v>1.6483999999999999E-2</v>
      </c>
      <c r="G269">
        <v>2713600</v>
      </c>
    </row>
    <row r="270" spans="1:7" x14ac:dyDescent="0.45">
      <c r="A270" s="1">
        <v>26928</v>
      </c>
      <c r="B270">
        <v>4.4921999999999997E-2</v>
      </c>
      <c r="C270">
        <v>4.4921999999999997E-2</v>
      </c>
      <c r="D270">
        <v>4.4921999999999997E-2</v>
      </c>
      <c r="E270">
        <v>4.4921999999999997E-2</v>
      </c>
      <c r="F270">
        <v>1.6483999999999999E-2</v>
      </c>
      <c r="G270">
        <v>0</v>
      </c>
    </row>
    <row r="271" spans="1:7" x14ac:dyDescent="0.45">
      <c r="A271" s="1">
        <v>26931</v>
      </c>
      <c r="B271">
        <v>4.4921999999999997E-2</v>
      </c>
      <c r="C271">
        <v>4.4921999999999997E-2</v>
      </c>
      <c r="D271">
        <v>4.3700999999999997E-2</v>
      </c>
      <c r="E271">
        <v>4.3700999999999997E-2</v>
      </c>
      <c r="F271">
        <v>1.6036000000000002E-2</v>
      </c>
      <c r="G271">
        <v>563200</v>
      </c>
    </row>
    <row r="272" spans="1:7" x14ac:dyDescent="0.45">
      <c r="A272" s="1">
        <v>26932</v>
      </c>
      <c r="B272">
        <v>4.3944999999999998E-2</v>
      </c>
      <c r="C272">
        <v>4.3944999999999998E-2</v>
      </c>
      <c r="D272">
        <v>4.3944999999999998E-2</v>
      </c>
      <c r="E272">
        <v>4.3944999999999998E-2</v>
      </c>
      <c r="F272">
        <v>1.6126000000000001E-2</v>
      </c>
      <c r="G272">
        <v>256000</v>
      </c>
    </row>
    <row r="273" spans="1:7" x14ac:dyDescent="0.45">
      <c r="A273" s="1">
        <v>26933</v>
      </c>
      <c r="B273">
        <v>4.3944999999999998E-2</v>
      </c>
      <c r="C273">
        <v>4.4434000000000001E-2</v>
      </c>
      <c r="D273">
        <v>4.3213000000000001E-2</v>
      </c>
      <c r="E273">
        <v>4.4434000000000001E-2</v>
      </c>
      <c r="F273">
        <v>1.6305E-2</v>
      </c>
      <c r="G273">
        <v>1280000</v>
      </c>
    </row>
    <row r="274" spans="1:7" x14ac:dyDescent="0.45">
      <c r="A274" s="1">
        <v>26934</v>
      </c>
      <c r="B274">
        <v>4.4434000000000001E-2</v>
      </c>
      <c r="C274">
        <v>4.4678000000000002E-2</v>
      </c>
      <c r="D274">
        <v>4.3457000000000003E-2</v>
      </c>
      <c r="E274">
        <v>4.3944999999999998E-2</v>
      </c>
      <c r="F274">
        <v>1.6126000000000001E-2</v>
      </c>
      <c r="G274">
        <v>2406400</v>
      </c>
    </row>
    <row r="275" spans="1:7" x14ac:dyDescent="0.45">
      <c r="A275" s="1">
        <v>26935</v>
      </c>
      <c r="B275">
        <v>4.3944999999999998E-2</v>
      </c>
      <c r="C275">
        <v>4.3944999999999998E-2</v>
      </c>
      <c r="D275">
        <v>4.3944999999999998E-2</v>
      </c>
      <c r="E275">
        <v>4.3944999999999998E-2</v>
      </c>
      <c r="F275">
        <v>1.6126000000000001E-2</v>
      </c>
      <c r="G275">
        <v>0</v>
      </c>
    </row>
    <row r="276" spans="1:7" x14ac:dyDescent="0.45">
      <c r="A276" s="1">
        <v>26938</v>
      </c>
      <c r="B276">
        <v>4.3700999999999997E-2</v>
      </c>
      <c r="C276">
        <v>4.3700999999999997E-2</v>
      </c>
      <c r="D276">
        <v>4.3213000000000001E-2</v>
      </c>
      <c r="E276">
        <v>4.3700999999999997E-2</v>
      </c>
      <c r="F276">
        <v>1.6036000000000002E-2</v>
      </c>
      <c r="G276">
        <v>307200</v>
      </c>
    </row>
    <row r="277" spans="1:7" x14ac:dyDescent="0.45">
      <c r="A277" s="1">
        <v>26939</v>
      </c>
      <c r="B277">
        <v>4.3457000000000003E-2</v>
      </c>
      <c r="C277">
        <v>4.3457000000000003E-2</v>
      </c>
      <c r="D277">
        <v>4.2969E-2</v>
      </c>
      <c r="E277">
        <v>4.3213000000000001E-2</v>
      </c>
      <c r="F277">
        <v>1.5857E-2</v>
      </c>
      <c r="G277">
        <v>358400</v>
      </c>
    </row>
    <row r="278" spans="1:7" x14ac:dyDescent="0.45">
      <c r="A278" s="1">
        <v>26940</v>
      </c>
      <c r="B278">
        <v>4.3213000000000001E-2</v>
      </c>
      <c r="C278">
        <v>4.3457000000000003E-2</v>
      </c>
      <c r="D278">
        <v>4.2969E-2</v>
      </c>
      <c r="E278">
        <v>4.3457000000000003E-2</v>
      </c>
      <c r="F278">
        <v>1.5946999999999999E-2</v>
      </c>
      <c r="G278">
        <v>460800</v>
      </c>
    </row>
    <row r="279" spans="1:7" x14ac:dyDescent="0.45">
      <c r="A279" s="1">
        <v>26941</v>
      </c>
      <c r="B279">
        <v>4.3944999999999998E-2</v>
      </c>
      <c r="C279">
        <v>4.3944999999999998E-2</v>
      </c>
      <c r="D279">
        <v>4.3944999999999998E-2</v>
      </c>
      <c r="E279">
        <v>4.3944999999999998E-2</v>
      </c>
      <c r="F279">
        <v>1.6126000000000001E-2</v>
      </c>
      <c r="G279">
        <v>256000</v>
      </c>
    </row>
    <row r="280" spans="1:7" x14ac:dyDescent="0.45">
      <c r="A280" s="1">
        <v>26942</v>
      </c>
      <c r="B280">
        <v>4.4188999999999999E-2</v>
      </c>
      <c r="C280">
        <v>4.4678000000000002E-2</v>
      </c>
      <c r="D280">
        <v>4.4188999999999999E-2</v>
      </c>
      <c r="E280">
        <v>4.4678000000000002E-2</v>
      </c>
      <c r="F280">
        <v>1.6395E-2</v>
      </c>
      <c r="G280">
        <v>819200</v>
      </c>
    </row>
    <row r="281" spans="1:7" x14ac:dyDescent="0.45">
      <c r="A281" s="1">
        <v>26945</v>
      </c>
      <c r="B281">
        <v>4.4678000000000002E-2</v>
      </c>
      <c r="C281">
        <v>4.4678000000000002E-2</v>
      </c>
      <c r="D281">
        <v>4.4434000000000001E-2</v>
      </c>
      <c r="E281">
        <v>4.4434000000000001E-2</v>
      </c>
      <c r="F281">
        <v>1.6305E-2</v>
      </c>
      <c r="G281">
        <v>307200</v>
      </c>
    </row>
    <row r="282" spans="1:7" x14ac:dyDescent="0.45">
      <c r="A282" s="1">
        <v>26946</v>
      </c>
      <c r="B282">
        <v>4.4434000000000001E-2</v>
      </c>
      <c r="C282">
        <v>4.4434000000000001E-2</v>
      </c>
      <c r="D282">
        <v>4.4434000000000001E-2</v>
      </c>
      <c r="E282">
        <v>4.4434000000000001E-2</v>
      </c>
      <c r="F282">
        <v>1.6305E-2</v>
      </c>
      <c r="G282">
        <v>102400</v>
      </c>
    </row>
    <row r="283" spans="1:7" x14ac:dyDescent="0.45">
      <c r="A283" s="1">
        <v>26947</v>
      </c>
      <c r="B283">
        <v>4.4434000000000001E-2</v>
      </c>
      <c r="C283">
        <v>4.4434000000000001E-2</v>
      </c>
      <c r="D283">
        <v>4.4188999999999999E-2</v>
      </c>
      <c r="E283">
        <v>4.4188999999999999E-2</v>
      </c>
      <c r="F283">
        <v>1.6215E-2</v>
      </c>
      <c r="G283">
        <v>921600</v>
      </c>
    </row>
    <row r="284" spans="1:7" x14ac:dyDescent="0.45">
      <c r="A284" s="1">
        <v>26948</v>
      </c>
      <c r="B284">
        <v>4.4188999999999999E-2</v>
      </c>
      <c r="C284">
        <v>4.4188999999999999E-2</v>
      </c>
      <c r="D284">
        <v>4.3944999999999998E-2</v>
      </c>
      <c r="E284">
        <v>4.3944999999999998E-2</v>
      </c>
      <c r="F284">
        <v>1.6126000000000001E-2</v>
      </c>
      <c r="G284">
        <v>563200</v>
      </c>
    </row>
    <row r="285" spans="1:7" x14ac:dyDescent="0.45">
      <c r="A285" s="1">
        <v>26949</v>
      </c>
      <c r="B285">
        <v>4.4434000000000001E-2</v>
      </c>
      <c r="C285">
        <v>4.5898000000000001E-2</v>
      </c>
      <c r="D285">
        <v>4.4434000000000001E-2</v>
      </c>
      <c r="E285">
        <v>4.5898000000000001E-2</v>
      </c>
      <c r="F285">
        <v>1.6843E-2</v>
      </c>
      <c r="G285">
        <v>1331200</v>
      </c>
    </row>
    <row r="286" spans="1:7" x14ac:dyDescent="0.45">
      <c r="A286" s="1">
        <v>26952</v>
      </c>
      <c r="B286">
        <v>4.5898000000000001E-2</v>
      </c>
      <c r="C286">
        <v>4.5898000000000001E-2</v>
      </c>
      <c r="D286">
        <v>4.5898000000000001E-2</v>
      </c>
      <c r="E286">
        <v>4.5898000000000001E-2</v>
      </c>
      <c r="F286">
        <v>1.6843E-2</v>
      </c>
      <c r="G286">
        <v>102400</v>
      </c>
    </row>
    <row r="287" spans="1:7" x14ac:dyDescent="0.45">
      <c r="A287" s="1">
        <v>26953</v>
      </c>
      <c r="B287">
        <v>4.5165999999999998E-2</v>
      </c>
      <c r="C287">
        <v>4.5165999999999998E-2</v>
      </c>
      <c r="D287">
        <v>4.4921999999999997E-2</v>
      </c>
      <c r="E287">
        <v>4.4921999999999997E-2</v>
      </c>
      <c r="F287">
        <v>1.6483999999999999E-2</v>
      </c>
      <c r="G287">
        <v>256000</v>
      </c>
    </row>
    <row r="288" spans="1:7" x14ac:dyDescent="0.45">
      <c r="A288" s="1">
        <v>26954</v>
      </c>
      <c r="B288">
        <v>4.4921999999999997E-2</v>
      </c>
      <c r="C288">
        <v>4.4921999999999997E-2</v>
      </c>
      <c r="D288">
        <v>4.4921999999999997E-2</v>
      </c>
      <c r="E288">
        <v>4.4921999999999997E-2</v>
      </c>
      <c r="F288">
        <v>1.6483999999999999E-2</v>
      </c>
      <c r="G288">
        <v>0</v>
      </c>
    </row>
    <row r="289" spans="1:7" x14ac:dyDescent="0.45">
      <c r="A289" s="1">
        <v>26955</v>
      </c>
      <c r="B289">
        <v>4.4921999999999997E-2</v>
      </c>
      <c r="C289">
        <v>4.5409999999999999E-2</v>
      </c>
      <c r="D289">
        <v>4.4921999999999997E-2</v>
      </c>
      <c r="E289">
        <v>4.4921999999999997E-2</v>
      </c>
      <c r="F289">
        <v>1.6483999999999999E-2</v>
      </c>
      <c r="G289">
        <v>614400</v>
      </c>
    </row>
    <row r="290" spans="1:7" x14ac:dyDescent="0.45">
      <c r="A290" s="1">
        <v>26956</v>
      </c>
      <c r="B290">
        <v>4.4921999999999997E-2</v>
      </c>
      <c r="C290">
        <v>4.5409999999999999E-2</v>
      </c>
      <c r="D290">
        <v>4.4921999999999997E-2</v>
      </c>
      <c r="E290">
        <v>4.4921999999999997E-2</v>
      </c>
      <c r="F290">
        <v>1.6483999999999999E-2</v>
      </c>
      <c r="G290">
        <v>460800</v>
      </c>
    </row>
    <row r="291" spans="1:7" x14ac:dyDescent="0.45">
      <c r="A291" s="1">
        <v>26959</v>
      </c>
      <c r="B291">
        <v>4.4434000000000001E-2</v>
      </c>
      <c r="C291">
        <v>4.4434000000000001E-2</v>
      </c>
      <c r="D291">
        <v>4.4434000000000001E-2</v>
      </c>
      <c r="E291">
        <v>4.4434000000000001E-2</v>
      </c>
      <c r="F291">
        <v>1.6305E-2</v>
      </c>
      <c r="G291">
        <v>307200</v>
      </c>
    </row>
    <row r="292" spans="1:7" x14ac:dyDescent="0.45">
      <c r="A292" s="1">
        <v>26960</v>
      </c>
      <c r="B292">
        <v>4.5409999999999999E-2</v>
      </c>
      <c r="C292">
        <v>4.5409999999999999E-2</v>
      </c>
      <c r="D292">
        <v>4.5409999999999999E-2</v>
      </c>
      <c r="E292">
        <v>4.5409999999999999E-2</v>
      </c>
      <c r="F292">
        <v>1.6663000000000001E-2</v>
      </c>
      <c r="G292">
        <v>1792000</v>
      </c>
    </row>
    <row r="293" spans="1:7" x14ac:dyDescent="0.45">
      <c r="A293" s="1">
        <v>26961</v>
      </c>
      <c r="B293">
        <v>4.5409999999999999E-2</v>
      </c>
      <c r="C293">
        <v>4.5409999999999999E-2</v>
      </c>
      <c r="D293">
        <v>4.5409999999999999E-2</v>
      </c>
      <c r="E293">
        <v>4.5409999999999999E-2</v>
      </c>
      <c r="F293">
        <v>1.6663000000000001E-2</v>
      </c>
      <c r="G293">
        <v>0</v>
      </c>
    </row>
    <row r="294" spans="1:7" x14ac:dyDescent="0.45">
      <c r="A294" s="1">
        <v>26962</v>
      </c>
      <c r="B294">
        <v>4.5409999999999999E-2</v>
      </c>
      <c r="C294">
        <v>4.5409999999999999E-2</v>
      </c>
      <c r="D294">
        <v>4.4921999999999997E-2</v>
      </c>
      <c r="E294">
        <v>4.4921999999999997E-2</v>
      </c>
      <c r="F294">
        <v>1.6483999999999999E-2</v>
      </c>
      <c r="G294">
        <v>358400</v>
      </c>
    </row>
    <row r="295" spans="1:7" x14ac:dyDescent="0.45">
      <c r="A295" s="1">
        <v>26963</v>
      </c>
      <c r="B295">
        <v>4.4921999999999997E-2</v>
      </c>
      <c r="C295">
        <v>4.5409999999999999E-2</v>
      </c>
      <c r="D295">
        <v>4.4921999999999997E-2</v>
      </c>
      <c r="E295">
        <v>4.4921999999999997E-2</v>
      </c>
      <c r="F295">
        <v>1.6483999999999999E-2</v>
      </c>
      <c r="G295">
        <v>1843200</v>
      </c>
    </row>
    <row r="296" spans="1:7" x14ac:dyDescent="0.45">
      <c r="A296" s="1">
        <v>26966</v>
      </c>
      <c r="B296">
        <v>4.5409999999999999E-2</v>
      </c>
      <c r="C296">
        <v>4.5898000000000001E-2</v>
      </c>
      <c r="D296">
        <v>4.5409999999999999E-2</v>
      </c>
      <c r="E296">
        <v>4.5898000000000001E-2</v>
      </c>
      <c r="F296">
        <v>1.6843E-2</v>
      </c>
      <c r="G296">
        <v>614400</v>
      </c>
    </row>
    <row r="297" spans="1:7" x14ac:dyDescent="0.45">
      <c r="A297" s="1">
        <v>26967</v>
      </c>
      <c r="B297">
        <v>4.6630999999999999E-2</v>
      </c>
      <c r="C297">
        <v>4.6875E-2</v>
      </c>
      <c r="D297">
        <v>4.6630999999999999E-2</v>
      </c>
      <c r="E297">
        <v>4.6875E-2</v>
      </c>
      <c r="F297">
        <v>1.7201000000000001E-2</v>
      </c>
      <c r="G297">
        <v>972800</v>
      </c>
    </row>
    <row r="298" spans="1:7" x14ac:dyDescent="0.45">
      <c r="A298" s="1">
        <v>26968</v>
      </c>
      <c r="B298">
        <v>4.6386999999999998E-2</v>
      </c>
      <c r="C298">
        <v>4.6386999999999998E-2</v>
      </c>
      <c r="D298">
        <v>4.5898000000000001E-2</v>
      </c>
      <c r="E298">
        <v>4.5898000000000001E-2</v>
      </c>
      <c r="F298">
        <v>1.6843E-2</v>
      </c>
      <c r="G298">
        <v>512000</v>
      </c>
    </row>
    <row r="299" spans="1:7" x14ac:dyDescent="0.45">
      <c r="A299" s="1">
        <v>26969</v>
      </c>
      <c r="B299">
        <v>4.5165999999999998E-2</v>
      </c>
      <c r="C299">
        <v>4.5165999999999998E-2</v>
      </c>
      <c r="D299">
        <v>4.4921999999999997E-2</v>
      </c>
      <c r="E299">
        <v>4.4921999999999997E-2</v>
      </c>
      <c r="F299">
        <v>1.6483999999999999E-2</v>
      </c>
      <c r="G299">
        <v>204800</v>
      </c>
    </row>
    <row r="300" spans="1:7" x14ac:dyDescent="0.45">
      <c r="A300" s="1">
        <v>26970</v>
      </c>
      <c r="B300">
        <v>4.4434000000000001E-2</v>
      </c>
      <c r="C300">
        <v>4.4434000000000001E-2</v>
      </c>
      <c r="D300">
        <v>4.4434000000000001E-2</v>
      </c>
      <c r="E300">
        <v>4.4434000000000001E-2</v>
      </c>
      <c r="F300">
        <v>1.6305E-2</v>
      </c>
      <c r="G300">
        <v>51200</v>
      </c>
    </row>
    <row r="301" spans="1:7" x14ac:dyDescent="0.45">
      <c r="A301" s="1">
        <v>26973</v>
      </c>
      <c r="B301">
        <v>4.3944999999999998E-2</v>
      </c>
      <c r="C301">
        <v>4.3944999999999998E-2</v>
      </c>
      <c r="D301">
        <v>4.2236000000000003E-2</v>
      </c>
      <c r="E301">
        <v>4.2236000000000003E-2</v>
      </c>
      <c r="F301">
        <v>1.5499000000000001E-2</v>
      </c>
      <c r="G301">
        <v>563200</v>
      </c>
    </row>
    <row r="302" spans="1:7" x14ac:dyDescent="0.45">
      <c r="A302" s="1">
        <v>26974</v>
      </c>
      <c r="B302">
        <v>4.2236000000000003E-2</v>
      </c>
      <c r="C302">
        <v>4.2479999999999997E-2</v>
      </c>
      <c r="D302">
        <v>4.1503999999999999E-2</v>
      </c>
      <c r="E302">
        <v>4.1503999999999999E-2</v>
      </c>
      <c r="F302">
        <v>1.523E-2</v>
      </c>
      <c r="G302">
        <v>1689600</v>
      </c>
    </row>
    <row r="303" spans="1:7" x14ac:dyDescent="0.45">
      <c r="A303" s="1">
        <v>26975</v>
      </c>
      <c r="B303">
        <v>4.1015999999999997E-2</v>
      </c>
      <c r="C303">
        <v>4.1015999999999997E-2</v>
      </c>
      <c r="D303">
        <v>4.0527000000000001E-2</v>
      </c>
      <c r="E303">
        <v>4.0771000000000002E-2</v>
      </c>
      <c r="F303">
        <v>1.4961E-2</v>
      </c>
      <c r="G303">
        <v>256000</v>
      </c>
    </row>
    <row r="304" spans="1:7" x14ac:dyDescent="0.45">
      <c r="A304" s="1">
        <v>26976</v>
      </c>
      <c r="B304">
        <v>4.0771000000000002E-2</v>
      </c>
      <c r="C304">
        <v>4.0771000000000002E-2</v>
      </c>
      <c r="D304">
        <v>4.0527000000000001E-2</v>
      </c>
      <c r="E304">
        <v>4.0771000000000002E-2</v>
      </c>
      <c r="F304">
        <v>1.4961E-2</v>
      </c>
      <c r="G304">
        <v>1484800</v>
      </c>
    </row>
    <row r="305" spans="1:7" x14ac:dyDescent="0.45">
      <c r="A305" s="1">
        <v>26977</v>
      </c>
      <c r="B305">
        <v>4.0771000000000002E-2</v>
      </c>
      <c r="C305">
        <v>4.1259999999999998E-2</v>
      </c>
      <c r="D305">
        <v>3.9794999999999997E-2</v>
      </c>
      <c r="E305">
        <v>3.9794999999999997E-2</v>
      </c>
      <c r="F305">
        <v>1.4603E-2</v>
      </c>
      <c r="G305">
        <v>563200</v>
      </c>
    </row>
    <row r="306" spans="1:7" x14ac:dyDescent="0.45">
      <c r="A306" s="1">
        <v>26980</v>
      </c>
      <c r="B306">
        <v>3.9794999999999997E-2</v>
      </c>
      <c r="C306">
        <v>3.9794999999999997E-2</v>
      </c>
      <c r="D306">
        <v>3.8573999999999997E-2</v>
      </c>
      <c r="E306">
        <v>3.8573999999999997E-2</v>
      </c>
      <c r="F306">
        <v>1.4154999999999999E-2</v>
      </c>
      <c r="G306">
        <v>1484800</v>
      </c>
    </row>
    <row r="307" spans="1:7" x14ac:dyDescent="0.45">
      <c r="A307" s="1">
        <v>26981</v>
      </c>
      <c r="B307">
        <v>3.8086000000000002E-2</v>
      </c>
      <c r="C307">
        <v>3.8086000000000002E-2</v>
      </c>
      <c r="D307">
        <v>3.5888999999999997E-2</v>
      </c>
      <c r="E307">
        <v>3.6132999999999998E-2</v>
      </c>
      <c r="F307">
        <v>1.3259E-2</v>
      </c>
      <c r="G307">
        <v>972800</v>
      </c>
    </row>
    <row r="308" spans="1:7" x14ac:dyDescent="0.45">
      <c r="A308" s="1">
        <v>26982</v>
      </c>
      <c r="B308">
        <v>3.6132999999999998E-2</v>
      </c>
      <c r="C308">
        <v>3.6132999999999998E-2</v>
      </c>
      <c r="D308">
        <v>3.5645000000000003E-2</v>
      </c>
      <c r="E308">
        <v>3.6132999999999998E-2</v>
      </c>
      <c r="F308">
        <v>1.3259E-2</v>
      </c>
      <c r="G308">
        <v>665600</v>
      </c>
    </row>
    <row r="309" spans="1:7" x14ac:dyDescent="0.45">
      <c r="A309" s="1">
        <v>26983</v>
      </c>
      <c r="B309">
        <v>3.6132999999999998E-2</v>
      </c>
      <c r="C309">
        <v>3.6865000000000002E-2</v>
      </c>
      <c r="D309">
        <v>3.5645000000000003E-2</v>
      </c>
      <c r="E309">
        <v>3.6377E-2</v>
      </c>
      <c r="F309">
        <v>1.3349E-2</v>
      </c>
      <c r="G309">
        <v>2099200</v>
      </c>
    </row>
    <row r="310" spans="1:7" x14ac:dyDescent="0.45">
      <c r="A310" s="1">
        <v>26984</v>
      </c>
      <c r="B310">
        <v>3.6377E-2</v>
      </c>
      <c r="C310">
        <v>3.6621000000000001E-2</v>
      </c>
      <c r="D310">
        <v>3.5888999999999997E-2</v>
      </c>
      <c r="E310">
        <v>3.6377E-2</v>
      </c>
      <c r="F310">
        <v>1.3349E-2</v>
      </c>
      <c r="G310">
        <v>870400</v>
      </c>
    </row>
    <row r="311" spans="1:7" x14ac:dyDescent="0.45">
      <c r="A311" s="1">
        <v>26987</v>
      </c>
      <c r="B311">
        <v>3.5888999999999997E-2</v>
      </c>
      <c r="C311">
        <v>3.5888999999999997E-2</v>
      </c>
      <c r="D311">
        <v>3.4424000000000003E-2</v>
      </c>
      <c r="E311">
        <v>3.4424000000000003E-2</v>
      </c>
      <c r="F311">
        <v>1.2632000000000001E-2</v>
      </c>
      <c r="G311">
        <v>614400</v>
      </c>
    </row>
    <row r="312" spans="1:7" x14ac:dyDescent="0.45">
      <c r="A312" s="1">
        <v>26988</v>
      </c>
      <c r="B312">
        <v>3.3936000000000001E-2</v>
      </c>
      <c r="C312">
        <v>3.3936000000000001E-2</v>
      </c>
      <c r="D312">
        <v>3.125E-2</v>
      </c>
      <c r="E312">
        <v>3.125E-2</v>
      </c>
      <c r="F312">
        <v>1.1467E-2</v>
      </c>
      <c r="G312">
        <v>1587200</v>
      </c>
    </row>
    <row r="313" spans="1:7" x14ac:dyDescent="0.45">
      <c r="A313" s="1">
        <v>26989</v>
      </c>
      <c r="B313">
        <v>3.1005999999999999E-2</v>
      </c>
      <c r="C313">
        <v>3.1005999999999999E-2</v>
      </c>
      <c r="D313">
        <v>3.0518E-2</v>
      </c>
      <c r="E313">
        <v>3.0518E-2</v>
      </c>
      <c r="F313">
        <v>1.1199000000000001E-2</v>
      </c>
      <c r="G313">
        <v>6144000</v>
      </c>
    </row>
    <row r="314" spans="1:7" x14ac:dyDescent="0.45">
      <c r="A314" s="1">
        <v>26991</v>
      </c>
      <c r="B314">
        <v>3.0518E-2</v>
      </c>
      <c r="C314">
        <v>3.0518E-2</v>
      </c>
      <c r="D314">
        <v>3.0518E-2</v>
      </c>
      <c r="E314">
        <v>3.0518E-2</v>
      </c>
      <c r="F314">
        <v>1.1199000000000001E-2</v>
      </c>
      <c r="G314">
        <v>4044800</v>
      </c>
    </row>
    <row r="315" spans="1:7" x14ac:dyDescent="0.45">
      <c r="A315" s="1">
        <v>26994</v>
      </c>
      <c r="B315">
        <v>3.0518E-2</v>
      </c>
      <c r="C315">
        <v>3.0518E-2</v>
      </c>
      <c r="D315">
        <v>2.7831999999999999E-2</v>
      </c>
      <c r="E315">
        <v>2.7831999999999999E-2</v>
      </c>
      <c r="F315">
        <v>1.0213E-2</v>
      </c>
      <c r="G315">
        <v>2150400</v>
      </c>
    </row>
    <row r="316" spans="1:7" x14ac:dyDescent="0.45">
      <c r="A316" s="1">
        <v>26995</v>
      </c>
      <c r="B316">
        <v>2.7831999999999999E-2</v>
      </c>
      <c r="C316">
        <v>2.9297E-2</v>
      </c>
      <c r="D316">
        <v>2.7344E-2</v>
      </c>
      <c r="E316">
        <v>2.9297E-2</v>
      </c>
      <c r="F316">
        <v>1.0751E-2</v>
      </c>
      <c r="G316">
        <v>11878400</v>
      </c>
    </row>
    <row r="317" spans="1:7" x14ac:dyDescent="0.45">
      <c r="A317" s="1">
        <v>26996</v>
      </c>
      <c r="B317">
        <v>3.0273000000000001E-2</v>
      </c>
      <c r="C317">
        <v>3.1494000000000001E-2</v>
      </c>
      <c r="D317">
        <v>3.0273000000000001E-2</v>
      </c>
      <c r="E317">
        <v>3.0273000000000001E-2</v>
      </c>
      <c r="F317">
        <v>1.1109000000000001E-2</v>
      </c>
      <c r="G317">
        <v>3174400</v>
      </c>
    </row>
    <row r="318" spans="1:7" x14ac:dyDescent="0.45">
      <c r="A318" s="1">
        <v>26997</v>
      </c>
      <c r="B318">
        <v>3.0273000000000001E-2</v>
      </c>
      <c r="C318">
        <v>3.0762000000000001E-2</v>
      </c>
      <c r="D318">
        <v>3.0273000000000001E-2</v>
      </c>
      <c r="E318">
        <v>3.0518E-2</v>
      </c>
      <c r="F318">
        <v>1.1199000000000001E-2</v>
      </c>
      <c r="G318">
        <v>460800</v>
      </c>
    </row>
    <row r="319" spans="1:7" x14ac:dyDescent="0.45">
      <c r="A319" s="1">
        <v>26998</v>
      </c>
      <c r="B319">
        <v>3.0273000000000001E-2</v>
      </c>
      <c r="C319">
        <v>3.0273000000000001E-2</v>
      </c>
      <c r="D319">
        <v>3.0273000000000001E-2</v>
      </c>
      <c r="E319">
        <v>3.0273000000000001E-2</v>
      </c>
      <c r="F319">
        <v>1.1109000000000001E-2</v>
      </c>
      <c r="G319">
        <v>102400</v>
      </c>
    </row>
    <row r="320" spans="1:7" x14ac:dyDescent="0.45">
      <c r="A320" s="1">
        <v>27001</v>
      </c>
      <c r="B320">
        <v>3.0029E-2</v>
      </c>
      <c r="C320">
        <v>3.0029E-2</v>
      </c>
      <c r="D320">
        <v>2.9052999999999999E-2</v>
      </c>
      <c r="E320">
        <v>2.9052999999999999E-2</v>
      </c>
      <c r="F320">
        <v>1.0661E-2</v>
      </c>
      <c r="G320">
        <v>716800</v>
      </c>
    </row>
    <row r="321" spans="1:7" x14ac:dyDescent="0.45">
      <c r="A321" s="1">
        <v>27002</v>
      </c>
      <c r="B321">
        <v>2.9052999999999999E-2</v>
      </c>
      <c r="C321">
        <v>2.9297E-2</v>
      </c>
      <c r="D321">
        <v>2.8563999999999999E-2</v>
      </c>
      <c r="E321">
        <v>2.8809000000000001E-2</v>
      </c>
      <c r="F321">
        <v>1.0571000000000001E-2</v>
      </c>
      <c r="G321">
        <v>1484800</v>
      </c>
    </row>
    <row r="322" spans="1:7" x14ac:dyDescent="0.45">
      <c r="A322" s="1">
        <v>27003</v>
      </c>
      <c r="B322">
        <v>2.8809000000000001E-2</v>
      </c>
      <c r="C322">
        <v>2.8809000000000001E-2</v>
      </c>
      <c r="D322">
        <v>2.8320000000000001E-2</v>
      </c>
      <c r="E322">
        <v>2.8320000000000001E-2</v>
      </c>
      <c r="F322">
        <v>1.0392E-2</v>
      </c>
      <c r="G322">
        <v>563200</v>
      </c>
    </row>
    <row r="323" spans="1:7" x14ac:dyDescent="0.45">
      <c r="A323" s="1">
        <v>27004</v>
      </c>
      <c r="B323">
        <v>2.8809000000000001E-2</v>
      </c>
      <c r="C323">
        <v>2.9052999999999999E-2</v>
      </c>
      <c r="D323">
        <v>2.8809000000000001E-2</v>
      </c>
      <c r="E323">
        <v>2.9052999999999999E-2</v>
      </c>
      <c r="F323">
        <v>1.0661E-2</v>
      </c>
      <c r="G323">
        <v>153600</v>
      </c>
    </row>
    <row r="324" spans="1:7" x14ac:dyDescent="0.45">
      <c r="A324" s="1">
        <v>27005</v>
      </c>
      <c r="B324">
        <v>2.9052999999999999E-2</v>
      </c>
      <c r="C324">
        <v>2.9784999999999999E-2</v>
      </c>
      <c r="D324">
        <v>2.9052999999999999E-2</v>
      </c>
      <c r="E324">
        <v>2.9784999999999999E-2</v>
      </c>
      <c r="F324">
        <v>1.093E-2</v>
      </c>
      <c r="G324">
        <v>3840000</v>
      </c>
    </row>
    <row r="325" spans="1:7" x14ac:dyDescent="0.45">
      <c r="A325" s="1">
        <v>27008</v>
      </c>
      <c r="B325">
        <v>2.9784999999999999E-2</v>
      </c>
      <c r="C325">
        <v>2.9784999999999999E-2</v>
      </c>
      <c r="D325">
        <v>2.9297E-2</v>
      </c>
      <c r="E325">
        <v>2.9541000000000001E-2</v>
      </c>
      <c r="F325">
        <v>1.0840000000000001E-2</v>
      </c>
      <c r="G325">
        <v>2150400</v>
      </c>
    </row>
    <row r="326" spans="1:7" x14ac:dyDescent="0.45">
      <c r="A326" s="1">
        <v>27009</v>
      </c>
      <c r="B326">
        <v>2.9541000000000001E-2</v>
      </c>
      <c r="C326">
        <v>2.9784999999999999E-2</v>
      </c>
      <c r="D326">
        <v>2.9052999999999999E-2</v>
      </c>
      <c r="E326">
        <v>2.9052999999999999E-2</v>
      </c>
      <c r="F326">
        <v>1.0661E-2</v>
      </c>
      <c r="G326">
        <v>870400</v>
      </c>
    </row>
    <row r="327" spans="1:7" x14ac:dyDescent="0.45">
      <c r="A327" s="1">
        <v>27010</v>
      </c>
      <c r="B327">
        <v>2.8809000000000001E-2</v>
      </c>
      <c r="C327">
        <v>2.8809000000000001E-2</v>
      </c>
      <c r="D327">
        <v>2.8320000000000001E-2</v>
      </c>
      <c r="E327">
        <v>2.8320000000000001E-2</v>
      </c>
      <c r="F327">
        <v>1.0392E-2</v>
      </c>
      <c r="G327">
        <v>563200</v>
      </c>
    </row>
    <row r="328" spans="1:7" x14ac:dyDescent="0.45">
      <c r="A328" s="1">
        <v>27011</v>
      </c>
      <c r="B328">
        <v>2.8320000000000001E-2</v>
      </c>
      <c r="C328">
        <v>2.8320000000000001E-2</v>
      </c>
      <c r="D328">
        <v>2.6123E-2</v>
      </c>
      <c r="E328">
        <v>2.6123E-2</v>
      </c>
      <c r="F328">
        <v>9.5860000000000008E-3</v>
      </c>
      <c r="G328">
        <v>2099200</v>
      </c>
    </row>
    <row r="329" spans="1:7" x14ac:dyDescent="0.45">
      <c r="A329" s="1">
        <v>27012</v>
      </c>
      <c r="B329">
        <v>2.6123E-2</v>
      </c>
      <c r="C329">
        <v>2.6123E-2</v>
      </c>
      <c r="D329">
        <v>2.5391E-2</v>
      </c>
      <c r="E329">
        <v>2.6123E-2</v>
      </c>
      <c r="F329">
        <v>9.5860000000000008E-3</v>
      </c>
      <c r="G329">
        <v>1228800</v>
      </c>
    </row>
    <row r="330" spans="1:7" x14ac:dyDescent="0.45">
      <c r="A330" s="1">
        <v>27015</v>
      </c>
      <c r="B330">
        <v>2.6123E-2</v>
      </c>
      <c r="C330">
        <v>2.6123E-2</v>
      </c>
      <c r="D330">
        <v>2.5146000000000002E-2</v>
      </c>
      <c r="E330">
        <v>2.5146000000000002E-2</v>
      </c>
      <c r="F330">
        <v>9.2280000000000001E-3</v>
      </c>
      <c r="G330">
        <v>563200</v>
      </c>
    </row>
    <row r="331" spans="1:7" x14ac:dyDescent="0.45">
      <c r="A331" s="1">
        <v>27016</v>
      </c>
      <c r="B331">
        <v>2.5146000000000002E-2</v>
      </c>
      <c r="C331">
        <v>2.5878999999999999E-2</v>
      </c>
      <c r="D331">
        <v>2.4414000000000002E-2</v>
      </c>
      <c r="E331">
        <v>2.5878999999999999E-2</v>
      </c>
      <c r="F331">
        <v>9.4959999999999992E-3</v>
      </c>
      <c r="G331">
        <v>4864000</v>
      </c>
    </row>
    <row r="332" spans="1:7" x14ac:dyDescent="0.45">
      <c r="A332" s="1">
        <v>27017</v>
      </c>
      <c r="B332">
        <v>2.5878999999999999E-2</v>
      </c>
      <c r="C332">
        <v>2.6855E-2</v>
      </c>
      <c r="D332">
        <v>2.5635000000000002E-2</v>
      </c>
      <c r="E332">
        <v>2.6367000000000002E-2</v>
      </c>
      <c r="F332">
        <v>9.6760000000000006E-3</v>
      </c>
      <c r="G332">
        <v>3123200</v>
      </c>
    </row>
    <row r="333" spans="1:7" x14ac:dyDescent="0.45">
      <c r="A333" s="1">
        <v>27018</v>
      </c>
      <c r="B333">
        <v>2.6367000000000002E-2</v>
      </c>
      <c r="C333">
        <v>2.6855E-2</v>
      </c>
      <c r="D333">
        <v>2.5635000000000002E-2</v>
      </c>
      <c r="E333">
        <v>2.6367000000000002E-2</v>
      </c>
      <c r="F333">
        <v>9.6760000000000006E-3</v>
      </c>
      <c r="G333">
        <v>2150400</v>
      </c>
    </row>
    <row r="334" spans="1:7" x14ac:dyDescent="0.45">
      <c r="A334" s="1">
        <v>27019</v>
      </c>
      <c r="B334">
        <v>2.6367000000000002E-2</v>
      </c>
      <c r="C334">
        <v>2.6855E-2</v>
      </c>
      <c r="D334">
        <v>2.5878999999999999E-2</v>
      </c>
      <c r="E334">
        <v>2.6367000000000002E-2</v>
      </c>
      <c r="F334">
        <v>9.6760000000000006E-3</v>
      </c>
      <c r="G334">
        <v>716800</v>
      </c>
    </row>
    <row r="335" spans="1:7" x14ac:dyDescent="0.45">
      <c r="A335" s="1">
        <v>27022</v>
      </c>
      <c r="B335">
        <v>2.6367000000000002E-2</v>
      </c>
      <c r="C335">
        <v>2.6610999999999999E-2</v>
      </c>
      <c r="D335">
        <v>2.6123E-2</v>
      </c>
      <c r="E335">
        <v>2.6367000000000002E-2</v>
      </c>
      <c r="F335">
        <v>9.6760000000000006E-3</v>
      </c>
      <c r="G335">
        <v>3020800</v>
      </c>
    </row>
    <row r="336" spans="1:7" x14ac:dyDescent="0.45">
      <c r="A336" s="1">
        <v>27024</v>
      </c>
      <c r="B336">
        <v>2.6367000000000002E-2</v>
      </c>
      <c r="C336">
        <v>2.7588000000000001E-2</v>
      </c>
      <c r="D336">
        <v>2.6367000000000002E-2</v>
      </c>
      <c r="E336">
        <v>2.6367000000000002E-2</v>
      </c>
      <c r="F336">
        <v>9.6760000000000006E-3</v>
      </c>
      <c r="G336">
        <v>3430400</v>
      </c>
    </row>
    <row r="337" spans="1:7" x14ac:dyDescent="0.45">
      <c r="A337" s="1">
        <v>27025</v>
      </c>
      <c r="B337">
        <v>2.6367000000000002E-2</v>
      </c>
      <c r="C337">
        <v>2.6855E-2</v>
      </c>
      <c r="D337">
        <v>2.6123E-2</v>
      </c>
      <c r="E337">
        <v>2.6123E-2</v>
      </c>
      <c r="F337">
        <v>9.5860000000000008E-3</v>
      </c>
      <c r="G337">
        <v>2048000</v>
      </c>
    </row>
    <row r="338" spans="1:7" x14ac:dyDescent="0.45">
      <c r="A338" s="1">
        <v>27026</v>
      </c>
      <c r="B338">
        <v>2.6123E-2</v>
      </c>
      <c r="C338">
        <v>2.6123E-2</v>
      </c>
      <c r="D338">
        <v>2.4414000000000002E-2</v>
      </c>
      <c r="E338">
        <v>2.5391E-2</v>
      </c>
      <c r="F338">
        <v>9.3170000000000006E-3</v>
      </c>
      <c r="G338">
        <v>3020800</v>
      </c>
    </row>
    <row r="339" spans="1:7" x14ac:dyDescent="0.45">
      <c r="A339" s="1">
        <v>27029</v>
      </c>
      <c r="B339">
        <v>2.5391E-2</v>
      </c>
      <c r="C339">
        <v>2.6123E-2</v>
      </c>
      <c r="D339">
        <v>2.4414000000000002E-2</v>
      </c>
      <c r="E339">
        <v>2.6123E-2</v>
      </c>
      <c r="F339">
        <v>9.5860000000000008E-3</v>
      </c>
      <c r="G339">
        <v>2918400</v>
      </c>
    </row>
    <row r="340" spans="1:7" x14ac:dyDescent="0.45">
      <c r="A340" s="1">
        <v>27031</v>
      </c>
      <c r="B340">
        <v>2.6610999999999999E-2</v>
      </c>
      <c r="C340">
        <v>2.6610999999999999E-2</v>
      </c>
      <c r="D340">
        <v>2.6610999999999999E-2</v>
      </c>
      <c r="E340">
        <v>2.6610999999999999E-2</v>
      </c>
      <c r="F340">
        <v>9.7649999999999994E-3</v>
      </c>
      <c r="G340">
        <v>51200</v>
      </c>
    </row>
    <row r="341" spans="1:7" x14ac:dyDescent="0.45">
      <c r="A341" s="1">
        <v>27032</v>
      </c>
      <c r="B341">
        <v>2.7344E-2</v>
      </c>
      <c r="C341">
        <v>3.0762000000000001E-2</v>
      </c>
      <c r="D341">
        <v>2.7344E-2</v>
      </c>
      <c r="E341">
        <v>3.0762000000000001E-2</v>
      </c>
      <c r="F341">
        <v>1.1287999999999999E-2</v>
      </c>
      <c r="G341">
        <v>1331200</v>
      </c>
    </row>
    <row r="342" spans="1:7" x14ac:dyDescent="0.45">
      <c r="A342" s="1">
        <v>27033</v>
      </c>
      <c r="B342">
        <v>3.0762000000000001E-2</v>
      </c>
      <c r="C342">
        <v>3.125E-2</v>
      </c>
      <c r="D342">
        <v>2.9784999999999999E-2</v>
      </c>
      <c r="E342">
        <v>2.9784999999999999E-2</v>
      </c>
      <c r="F342">
        <v>1.093E-2</v>
      </c>
      <c r="G342">
        <v>2713600</v>
      </c>
    </row>
    <row r="343" spans="1:7" x14ac:dyDescent="0.45">
      <c r="A343" s="1">
        <v>27036</v>
      </c>
      <c r="B343">
        <v>2.9784999999999999E-2</v>
      </c>
      <c r="C343">
        <v>2.9784999999999999E-2</v>
      </c>
      <c r="D343">
        <v>2.9784999999999999E-2</v>
      </c>
      <c r="E343">
        <v>2.9784999999999999E-2</v>
      </c>
      <c r="F343">
        <v>1.093E-2</v>
      </c>
      <c r="G343">
        <v>256000</v>
      </c>
    </row>
    <row r="344" spans="1:7" x14ac:dyDescent="0.45">
      <c r="A344" s="1">
        <v>27037</v>
      </c>
      <c r="B344">
        <v>2.9784999999999999E-2</v>
      </c>
      <c r="C344">
        <v>3.0762000000000001E-2</v>
      </c>
      <c r="D344">
        <v>2.9784999999999999E-2</v>
      </c>
      <c r="E344">
        <v>3.0762000000000001E-2</v>
      </c>
      <c r="F344">
        <v>1.1287999999999999E-2</v>
      </c>
      <c r="G344">
        <v>870400</v>
      </c>
    </row>
    <row r="345" spans="1:7" x14ac:dyDescent="0.45">
      <c r="A345" s="1">
        <v>27038</v>
      </c>
      <c r="B345">
        <v>3.0273000000000001E-2</v>
      </c>
      <c r="C345">
        <v>3.0273000000000001E-2</v>
      </c>
      <c r="D345">
        <v>2.9784999999999999E-2</v>
      </c>
      <c r="E345">
        <v>2.9784999999999999E-2</v>
      </c>
      <c r="F345">
        <v>1.093E-2</v>
      </c>
      <c r="G345">
        <v>512000</v>
      </c>
    </row>
    <row r="346" spans="1:7" x14ac:dyDescent="0.45">
      <c r="A346" s="1">
        <v>27039</v>
      </c>
      <c r="B346">
        <v>2.9784999999999999E-2</v>
      </c>
      <c r="C346">
        <v>2.9784999999999999E-2</v>
      </c>
      <c r="D346">
        <v>2.9784999999999999E-2</v>
      </c>
      <c r="E346">
        <v>2.9784999999999999E-2</v>
      </c>
      <c r="F346">
        <v>1.093E-2</v>
      </c>
      <c r="G346">
        <v>51200</v>
      </c>
    </row>
    <row r="347" spans="1:7" x14ac:dyDescent="0.45">
      <c r="A347" s="1">
        <v>27040</v>
      </c>
      <c r="B347">
        <v>2.9784999999999999E-2</v>
      </c>
      <c r="C347">
        <v>2.9784999999999999E-2</v>
      </c>
      <c r="D347">
        <v>2.9784999999999999E-2</v>
      </c>
      <c r="E347">
        <v>2.9784999999999999E-2</v>
      </c>
      <c r="F347">
        <v>1.093E-2</v>
      </c>
      <c r="G347">
        <v>102400</v>
      </c>
    </row>
    <row r="348" spans="1:7" x14ac:dyDescent="0.45">
      <c r="A348" s="1">
        <v>27043</v>
      </c>
      <c r="B348">
        <v>3.0273000000000001E-2</v>
      </c>
      <c r="C348">
        <v>3.0273000000000001E-2</v>
      </c>
      <c r="D348">
        <v>3.0273000000000001E-2</v>
      </c>
      <c r="E348">
        <v>3.0273000000000001E-2</v>
      </c>
      <c r="F348">
        <v>1.1109000000000001E-2</v>
      </c>
      <c r="G348">
        <v>51200</v>
      </c>
    </row>
    <row r="349" spans="1:7" x14ac:dyDescent="0.45">
      <c r="A349" s="1">
        <v>27044</v>
      </c>
      <c r="B349">
        <v>3.0273000000000001E-2</v>
      </c>
      <c r="C349">
        <v>3.0273000000000001E-2</v>
      </c>
      <c r="D349">
        <v>2.9784999999999999E-2</v>
      </c>
      <c r="E349">
        <v>3.0273000000000001E-2</v>
      </c>
      <c r="F349">
        <v>1.1109000000000001E-2</v>
      </c>
      <c r="G349">
        <v>204800</v>
      </c>
    </row>
    <row r="350" spans="1:7" x14ac:dyDescent="0.45">
      <c r="A350" s="1">
        <v>27045</v>
      </c>
      <c r="B350">
        <v>3.0273000000000001E-2</v>
      </c>
      <c r="C350">
        <v>3.0273000000000001E-2</v>
      </c>
      <c r="D350">
        <v>2.9784999999999999E-2</v>
      </c>
      <c r="E350">
        <v>3.0273000000000001E-2</v>
      </c>
      <c r="F350">
        <v>1.1109000000000001E-2</v>
      </c>
      <c r="G350">
        <v>409600</v>
      </c>
    </row>
    <row r="351" spans="1:7" x14ac:dyDescent="0.45">
      <c r="A351" s="1">
        <v>27046</v>
      </c>
      <c r="B351">
        <v>3.0273000000000001E-2</v>
      </c>
      <c r="C351">
        <v>3.0273000000000001E-2</v>
      </c>
      <c r="D351">
        <v>3.0273000000000001E-2</v>
      </c>
      <c r="E351">
        <v>3.0273000000000001E-2</v>
      </c>
      <c r="F351">
        <v>1.1109000000000001E-2</v>
      </c>
      <c r="G351">
        <v>0</v>
      </c>
    </row>
    <row r="352" spans="1:7" x14ac:dyDescent="0.45">
      <c r="A352" s="1">
        <v>27047</v>
      </c>
      <c r="B352">
        <v>3.0762000000000001E-2</v>
      </c>
      <c r="C352">
        <v>3.125E-2</v>
      </c>
      <c r="D352">
        <v>3.0762000000000001E-2</v>
      </c>
      <c r="E352">
        <v>3.125E-2</v>
      </c>
      <c r="F352">
        <v>1.1467E-2</v>
      </c>
      <c r="G352">
        <v>358400</v>
      </c>
    </row>
    <row r="353" spans="1:7" x14ac:dyDescent="0.45">
      <c r="A353" s="1">
        <v>27050</v>
      </c>
      <c r="B353">
        <v>3.0762000000000001E-2</v>
      </c>
      <c r="C353">
        <v>3.0762000000000001E-2</v>
      </c>
      <c r="D353">
        <v>3.0518E-2</v>
      </c>
      <c r="E353">
        <v>3.0518E-2</v>
      </c>
      <c r="F353">
        <v>1.1199000000000001E-2</v>
      </c>
      <c r="G353">
        <v>307200</v>
      </c>
    </row>
    <row r="354" spans="1:7" x14ac:dyDescent="0.45">
      <c r="A354" s="1">
        <v>27051</v>
      </c>
      <c r="B354">
        <v>3.1005999999999999E-2</v>
      </c>
      <c r="C354">
        <v>3.2715000000000001E-2</v>
      </c>
      <c r="D354">
        <v>3.1005999999999999E-2</v>
      </c>
      <c r="E354">
        <v>3.2715000000000001E-2</v>
      </c>
      <c r="F354">
        <v>1.2005E-2</v>
      </c>
      <c r="G354">
        <v>1280000</v>
      </c>
    </row>
    <row r="355" spans="1:7" x14ac:dyDescent="0.45">
      <c r="A355" s="1">
        <v>27052</v>
      </c>
      <c r="B355">
        <v>3.2959000000000002E-2</v>
      </c>
      <c r="C355">
        <v>3.4424000000000003E-2</v>
      </c>
      <c r="D355">
        <v>3.2959000000000002E-2</v>
      </c>
      <c r="E355">
        <v>3.4424000000000003E-2</v>
      </c>
      <c r="F355">
        <v>1.2632000000000001E-2</v>
      </c>
      <c r="G355">
        <v>1228800</v>
      </c>
    </row>
    <row r="356" spans="1:7" x14ac:dyDescent="0.45">
      <c r="A356" s="1">
        <v>27053</v>
      </c>
      <c r="B356">
        <v>3.4424000000000003E-2</v>
      </c>
      <c r="C356">
        <v>3.4424000000000003E-2</v>
      </c>
      <c r="D356">
        <v>3.3690999999999999E-2</v>
      </c>
      <c r="E356">
        <v>3.4424000000000003E-2</v>
      </c>
      <c r="F356">
        <v>1.2632000000000001E-2</v>
      </c>
      <c r="G356">
        <v>563200</v>
      </c>
    </row>
    <row r="357" spans="1:7" x14ac:dyDescent="0.45">
      <c r="A357" s="1">
        <v>27054</v>
      </c>
      <c r="B357">
        <v>3.5156E-2</v>
      </c>
      <c r="C357">
        <v>3.5156E-2</v>
      </c>
      <c r="D357">
        <v>3.5156E-2</v>
      </c>
      <c r="E357">
        <v>3.5156E-2</v>
      </c>
      <c r="F357">
        <v>1.2900999999999999E-2</v>
      </c>
      <c r="G357">
        <v>204800</v>
      </c>
    </row>
    <row r="358" spans="1:7" x14ac:dyDescent="0.45">
      <c r="A358" s="1">
        <v>27057</v>
      </c>
      <c r="B358">
        <v>3.5156E-2</v>
      </c>
      <c r="C358">
        <v>3.5400000000000001E-2</v>
      </c>
      <c r="D358">
        <v>3.5156E-2</v>
      </c>
      <c r="E358">
        <v>3.5156E-2</v>
      </c>
      <c r="F358">
        <v>1.2900999999999999E-2</v>
      </c>
      <c r="G358">
        <v>153600</v>
      </c>
    </row>
    <row r="359" spans="1:7" x14ac:dyDescent="0.45">
      <c r="A359" s="1">
        <v>27058</v>
      </c>
      <c r="B359">
        <v>3.5156E-2</v>
      </c>
      <c r="C359">
        <v>3.5645000000000003E-2</v>
      </c>
      <c r="D359">
        <v>3.5156E-2</v>
      </c>
      <c r="E359">
        <v>3.5156E-2</v>
      </c>
      <c r="F359">
        <v>1.2900999999999999E-2</v>
      </c>
      <c r="G359">
        <v>716800</v>
      </c>
    </row>
    <row r="360" spans="1:7" x14ac:dyDescent="0.45">
      <c r="A360" s="1">
        <v>27059</v>
      </c>
      <c r="B360">
        <v>3.5645000000000003E-2</v>
      </c>
      <c r="C360">
        <v>3.6621000000000001E-2</v>
      </c>
      <c r="D360">
        <v>3.5645000000000003E-2</v>
      </c>
      <c r="E360">
        <v>3.6132999999999998E-2</v>
      </c>
      <c r="F360">
        <v>1.3259E-2</v>
      </c>
      <c r="G360">
        <v>1177600</v>
      </c>
    </row>
    <row r="361" spans="1:7" x14ac:dyDescent="0.45">
      <c r="A361" s="1">
        <v>27060</v>
      </c>
      <c r="B361">
        <v>3.6377E-2</v>
      </c>
      <c r="C361">
        <v>3.7109000000000003E-2</v>
      </c>
      <c r="D361">
        <v>3.6377E-2</v>
      </c>
      <c r="E361">
        <v>3.7109000000000003E-2</v>
      </c>
      <c r="F361">
        <v>1.3617000000000001E-2</v>
      </c>
      <c r="G361">
        <v>256000</v>
      </c>
    </row>
    <row r="362" spans="1:7" x14ac:dyDescent="0.45">
      <c r="A362" s="1">
        <v>27061</v>
      </c>
      <c r="B362">
        <v>3.6621000000000001E-2</v>
      </c>
      <c r="C362">
        <v>3.6621000000000001E-2</v>
      </c>
      <c r="D362">
        <v>3.5156E-2</v>
      </c>
      <c r="E362">
        <v>3.5156E-2</v>
      </c>
      <c r="F362">
        <v>1.2900999999999999E-2</v>
      </c>
      <c r="G362">
        <v>665600</v>
      </c>
    </row>
    <row r="363" spans="1:7" x14ac:dyDescent="0.45">
      <c r="A363" s="1">
        <v>27064</v>
      </c>
      <c r="B363">
        <v>3.3690999999999999E-2</v>
      </c>
      <c r="C363">
        <v>3.3690999999999999E-2</v>
      </c>
      <c r="D363">
        <v>3.2959000000000002E-2</v>
      </c>
      <c r="E363">
        <v>3.3690999999999999E-2</v>
      </c>
      <c r="F363">
        <v>1.2363000000000001E-2</v>
      </c>
      <c r="G363">
        <v>2304000</v>
      </c>
    </row>
    <row r="364" spans="1:7" x14ac:dyDescent="0.45">
      <c r="A364" s="1">
        <v>27065</v>
      </c>
      <c r="B364">
        <v>3.3690999999999999E-2</v>
      </c>
      <c r="C364">
        <v>3.4667999999999997E-2</v>
      </c>
      <c r="D364">
        <v>3.3446999999999998E-2</v>
      </c>
      <c r="E364">
        <v>3.4667999999999997E-2</v>
      </c>
      <c r="F364">
        <v>1.2722000000000001E-2</v>
      </c>
      <c r="G364">
        <v>716800</v>
      </c>
    </row>
    <row r="365" spans="1:7" x14ac:dyDescent="0.45">
      <c r="A365" s="1">
        <v>27066</v>
      </c>
      <c r="B365">
        <v>3.4667999999999997E-2</v>
      </c>
      <c r="C365">
        <v>3.4667999999999997E-2</v>
      </c>
      <c r="D365">
        <v>3.4667999999999997E-2</v>
      </c>
      <c r="E365">
        <v>3.4667999999999997E-2</v>
      </c>
      <c r="F365">
        <v>1.2722000000000001E-2</v>
      </c>
      <c r="G365">
        <v>0</v>
      </c>
    </row>
    <row r="366" spans="1:7" x14ac:dyDescent="0.45">
      <c r="A366" s="1">
        <v>27067</v>
      </c>
      <c r="B366">
        <v>3.4667999999999997E-2</v>
      </c>
      <c r="C366">
        <v>3.4667999999999997E-2</v>
      </c>
      <c r="D366">
        <v>3.4667999999999997E-2</v>
      </c>
      <c r="E366">
        <v>3.4667999999999997E-2</v>
      </c>
      <c r="F366">
        <v>1.2722000000000001E-2</v>
      </c>
      <c r="G366">
        <v>51200</v>
      </c>
    </row>
    <row r="367" spans="1:7" x14ac:dyDescent="0.45">
      <c r="A367" s="1">
        <v>27068</v>
      </c>
      <c r="B367">
        <v>3.1981999999999997E-2</v>
      </c>
      <c r="C367">
        <v>3.1981999999999997E-2</v>
      </c>
      <c r="D367">
        <v>3.125E-2</v>
      </c>
      <c r="E367">
        <v>3.125E-2</v>
      </c>
      <c r="F367">
        <v>1.1467E-2</v>
      </c>
      <c r="G367">
        <v>1280000</v>
      </c>
    </row>
    <row r="368" spans="1:7" x14ac:dyDescent="0.45">
      <c r="A368" s="1">
        <v>27071</v>
      </c>
      <c r="B368">
        <v>3.2959000000000002E-2</v>
      </c>
      <c r="C368">
        <v>3.3690999999999999E-2</v>
      </c>
      <c r="D368">
        <v>3.2959000000000002E-2</v>
      </c>
      <c r="E368">
        <v>3.2959000000000002E-2</v>
      </c>
      <c r="F368">
        <v>1.2094000000000001E-2</v>
      </c>
      <c r="G368">
        <v>716800</v>
      </c>
    </row>
    <row r="369" spans="1:7" x14ac:dyDescent="0.45">
      <c r="A369" s="1">
        <v>27072</v>
      </c>
      <c r="B369">
        <v>3.2471E-2</v>
      </c>
      <c r="C369">
        <v>3.2471E-2</v>
      </c>
      <c r="D369">
        <v>2.8320000000000001E-2</v>
      </c>
      <c r="E369">
        <v>2.8563999999999999E-2</v>
      </c>
      <c r="F369">
        <v>1.0482E-2</v>
      </c>
      <c r="G369">
        <v>3072000</v>
      </c>
    </row>
    <row r="370" spans="1:7" x14ac:dyDescent="0.45">
      <c r="A370" s="1">
        <v>27073</v>
      </c>
      <c r="B370">
        <v>2.8563999999999999E-2</v>
      </c>
      <c r="C370">
        <v>3.125E-2</v>
      </c>
      <c r="D370">
        <v>2.8563999999999999E-2</v>
      </c>
      <c r="E370">
        <v>3.125E-2</v>
      </c>
      <c r="F370">
        <v>1.1467E-2</v>
      </c>
      <c r="G370">
        <v>1484800</v>
      </c>
    </row>
    <row r="371" spans="1:7" x14ac:dyDescent="0.45">
      <c r="A371" s="1">
        <v>27074</v>
      </c>
      <c r="B371">
        <v>3.125E-2</v>
      </c>
      <c r="C371">
        <v>3.125E-2</v>
      </c>
      <c r="D371">
        <v>3.125E-2</v>
      </c>
      <c r="E371">
        <v>3.125E-2</v>
      </c>
      <c r="F371">
        <v>1.1467E-2</v>
      </c>
      <c r="G371">
        <v>0</v>
      </c>
    </row>
    <row r="372" spans="1:7" x14ac:dyDescent="0.45">
      <c r="A372" s="1">
        <v>27075</v>
      </c>
      <c r="B372">
        <v>3.125E-2</v>
      </c>
      <c r="C372">
        <v>3.1738000000000002E-2</v>
      </c>
      <c r="D372">
        <v>3.125E-2</v>
      </c>
      <c r="E372">
        <v>3.1738000000000002E-2</v>
      </c>
      <c r="F372">
        <v>1.1646E-2</v>
      </c>
      <c r="G372">
        <v>460800</v>
      </c>
    </row>
    <row r="373" spans="1:7" x14ac:dyDescent="0.45">
      <c r="A373" s="1">
        <v>27079</v>
      </c>
      <c r="B373">
        <v>3.125E-2</v>
      </c>
      <c r="C373">
        <v>3.125E-2</v>
      </c>
      <c r="D373">
        <v>3.0762000000000001E-2</v>
      </c>
      <c r="E373">
        <v>3.1005999999999999E-2</v>
      </c>
      <c r="F373">
        <v>1.1377999999999999E-2</v>
      </c>
      <c r="G373">
        <v>460800</v>
      </c>
    </row>
    <row r="374" spans="1:7" x14ac:dyDescent="0.45">
      <c r="A374" s="1">
        <v>27080</v>
      </c>
      <c r="B374">
        <v>3.1005999999999999E-2</v>
      </c>
      <c r="C374">
        <v>3.1005999999999999E-2</v>
      </c>
      <c r="D374">
        <v>3.1005999999999999E-2</v>
      </c>
      <c r="E374">
        <v>3.1005999999999999E-2</v>
      </c>
      <c r="F374">
        <v>1.1377999999999999E-2</v>
      </c>
      <c r="G374">
        <v>0</v>
      </c>
    </row>
    <row r="375" spans="1:7" x14ac:dyDescent="0.45">
      <c r="A375" s="1">
        <v>27081</v>
      </c>
      <c r="B375">
        <v>3.1494000000000001E-2</v>
      </c>
      <c r="C375">
        <v>3.1738000000000002E-2</v>
      </c>
      <c r="D375">
        <v>3.1494000000000001E-2</v>
      </c>
      <c r="E375">
        <v>3.1738000000000002E-2</v>
      </c>
      <c r="F375">
        <v>1.1646E-2</v>
      </c>
      <c r="G375">
        <v>204800</v>
      </c>
    </row>
    <row r="376" spans="1:7" x14ac:dyDescent="0.45">
      <c r="A376" s="1">
        <v>27082</v>
      </c>
      <c r="B376">
        <v>3.1738000000000002E-2</v>
      </c>
      <c r="C376">
        <v>3.1738000000000002E-2</v>
      </c>
      <c r="D376">
        <v>3.1494000000000001E-2</v>
      </c>
      <c r="E376">
        <v>3.1494000000000001E-2</v>
      </c>
      <c r="F376">
        <v>1.1557E-2</v>
      </c>
      <c r="G376">
        <v>409600</v>
      </c>
    </row>
    <row r="377" spans="1:7" x14ac:dyDescent="0.45">
      <c r="A377" s="1">
        <v>27085</v>
      </c>
      <c r="B377">
        <v>3.1981999999999997E-2</v>
      </c>
      <c r="C377">
        <v>3.3203000000000003E-2</v>
      </c>
      <c r="D377">
        <v>3.1981999999999997E-2</v>
      </c>
      <c r="E377">
        <v>3.3203000000000003E-2</v>
      </c>
      <c r="F377">
        <v>1.2184E-2</v>
      </c>
      <c r="G377">
        <v>614400</v>
      </c>
    </row>
    <row r="378" spans="1:7" x14ac:dyDescent="0.45">
      <c r="A378" s="1">
        <v>27086</v>
      </c>
      <c r="B378">
        <v>3.2715000000000001E-2</v>
      </c>
      <c r="C378">
        <v>3.2715000000000001E-2</v>
      </c>
      <c r="D378">
        <v>3.2715000000000001E-2</v>
      </c>
      <c r="E378">
        <v>3.2715000000000001E-2</v>
      </c>
      <c r="F378">
        <v>1.2005E-2</v>
      </c>
      <c r="G378">
        <v>153600</v>
      </c>
    </row>
    <row r="379" spans="1:7" x14ac:dyDescent="0.45">
      <c r="A379" s="1">
        <v>27087</v>
      </c>
      <c r="B379">
        <v>3.2715000000000001E-2</v>
      </c>
      <c r="C379">
        <v>3.2715000000000001E-2</v>
      </c>
      <c r="D379">
        <v>3.2715000000000001E-2</v>
      </c>
      <c r="E379">
        <v>3.2715000000000001E-2</v>
      </c>
      <c r="F379">
        <v>1.2005E-2</v>
      </c>
      <c r="G379">
        <v>0</v>
      </c>
    </row>
    <row r="380" spans="1:7" x14ac:dyDescent="0.45">
      <c r="A380" s="1">
        <v>27088</v>
      </c>
      <c r="B380">
        <v>3.2715000000000001E-2</v>
      </c>
      <c r="C380">
        <v>3.2715000000000001E-2</v>
      </c>
      <c r="D380">
        <v>3.125E-2</v>
      </c>
      <c r="E380">
        <v>3.2715000000000001E-2</v>
      </c>
      <c r="F380">
        <v>1.2005E-2</v>
      </c>
      <c r="G380">
        <v>10854400</v>
      </c>
    </row>
    <row r="381" spans="1:7" x14ac:dyDescent="0.45">
      <c r="A381" s="1">
        <v>27089</v>
      </c>
      <c r="B381">
        <v>3.0518E-2</v>
      </c>
      <c r="C381">
        <v>3.0518E-2</v>
      </c>
      <c r="D381">
        <v>3.0273000000000001E-2</v>
      </c>
      <c r="E381">
        <v>3.0273000000000001E-2</v>
      </c>
      <c r="F381">
        <v>1.1109000000000001E-2</v>
      </c>
      <c r="G381">
        <v>358400</v>
      </c>
    </row>
    <row r="382" spans="1:7" x14ac:dyDescent="0.45">
      <c r="A382" s="1">
        <v>27092</v>
      </c>
      <c r="B382">
        <v>3.0273000000000001E-2</v>
      </c>
      <c r="C382">
        <v>3.0273000000000001E-2</v>
      </c>
      <c r="D382">
        <v>3.0273000000000001E-2</v>
      </c>
      <c r="E382">
        <v>3.0273000000000001E-2</v>
      </c>
      <c r="F382">
        <v>1.1109000000000001E-2</v>
      </c>
      <c r="G382">
        <v>51200</v>
      </c>
    </row>
    <row r="383" spans="1:7" x14ac:dyDescent="0.45">
      <c r="A383" s="1">
        <v>27093</v>
      </c>
      <c r="B383">
        <v>3.0518E-2</v>
      </c>
      <c r="C383">
        <v>3.0518E-2</v>
      </c>
      <c r="D383">
        <v>3.0518E-2</v>
      </c>
      <c r="E383">
        <v>3.0518E-2</v>
      </c>
      <c r="F383">
        <v>1.1199000000000001E-2</v>
      </c>
      <c r="G383">
        <v>307200</v>
      </c>
    </row>
    <row r="384" spans="1:7" x14ac:dyDescent="0.45">
      <c r="A384" s="1">
        <v>27094</v>
      </c>
      <c r="B384">
        <v>3.0518E-2</v>
      </c>
      <c r="C384">
        <v>3.0762000000000001E-2</v>
      </c>
      <c r="D384">
        <v>3.0273000000000001E-2</v>
      </c>
      <c r="E384">
        <v>3.0762000000000001E-2</v>
      </c>
      <c r="F384">
        <v>1.1287999999999999E-2</v>
      </c>
      <c r="G384">
        <v>921600</v>
      </c>
    </row>
    <row r="385" spans="1:7" x14ac:dyDescent="0.45">
      <c r="A385" s="1">
        <v>27095</v>
      </c>
      <c r="B385">
        <v>3.0762000000000001E-2</v>
      </c>
      <c r="C385">
        <v>3.1005999999999999E-2</v>
      </c>
      <c r="D385">
        <v>3.0518E-2</v>
      </c>
      <c r="E385">
        <v>3.0762000000000001E-2</v>
      </c>
      <c r="F385">
        <v>1.1287999999999999E-2</v>
      </c>
      <c r="G385">
        <v>614400</v>
      </c>
    </row>
    <row r="386" spans="1:7" x14ac:dyDescent="0.45">
      <c r="A386" s="1">
        <v>27096</v>
      </c>
      <c r="B386">
        <v>3.0762000000000001E-2</v>
      </c>
      <c r="C386">
        <v>3.1494000000000001E-2</v>
      </c>
      <c r="D386">
        <v>2.9784999999999999E-2</v>
      </c>
      <c r="E386">
        <v>3.1494000000000001E-2</v>
      </c>
      <c r="F386">
        <v>1.1557E-2</v>
      </c>
      <c r="G386">
        <v>3532800</v>
      </c>
    </row>
    <row r="387" spans="1:7" x14ac:dyDescent="0.45">
      <c r="A387" s="1">
        <v>27099</v>
      </c>
      <c r="B387">
        <v>3.1981999999999997E-2</v>
      </c>
      <c r="C387">
        <v>3.2715000000000001E-2</v>
      </c>
      <c r="D387">
        <v>3.1981999999999997E-2</v>
      </c>
      <c r="E387">
        <v>3.2715000000000001E-2</v>
      </c>
      <c r="F387">
        <v>1.2005E-2</v>
      </c>
      <c r="G387">
        <v>921600</v>
      </c>
    </row>
    <row r="388" spans="1:7" x14ac:dyDescent="0.45">
      <c r="A388" s="1">
        <v>27100</v>
      </c>
      <c r="B388">
        <v>3.2715000000000001E-2</v>
      </c>
      <c r="C388">
        <v>3.3203000000000003E-2</v>
      </c>
      <c r="D388">
        <v>3.2715000000000001E-2</v>
      </c>
      <c r="E388">
        <v>3.2715000000000001E-2</v>
      </c>
      <c r="F388">
        <v>1.2005E-2</v>
      </c>
      <c r="G388">
        <v>614400</v>
      </c>
    </row>
    <row r="389" spans="1:7" x14ac:dyDescent="0.45">
      <c r="A389" s="1">
        <v>27101</v>
      </c>
      <c r="B389">
        <v>3.2226999999999999E-2</v>
      </c>
      <c r="C389">
        <v>3.2226999999999999E-2</v>
      </c>
      <c r="D389">
        <v>3.1494000000000001E-2</v>
      </c>
      <c r="E389">
        <v>3.1494000000000001E-2</v>
      </c>
      <c r="F389">
        <v>1.1592E-2</v>
      </c>
      <c r="G389">
        <v>819200</v>
      </c>
    </row>
    <row r="390" spans="1:7" x14ac:dyDescent="0.45">
      <c r="A390" s="1">
        <v>27102</v>
      </c>
      <c r="B390">
        <v>3.1494000000000001E-2</v>
      </c>
      <c r="C390">
        <v>3.2471E-2</v>
      </c>
      <c r="D390">
        <v>3.125E-2</v>
      </c>
      <c r="E390">
        <v>3.125E-2</v>
      </c>
      <c r="F390">
        <v>1.1502E-2</v>
      </c>
      <c r="G390">
        <v>716800</v>
      </c>
    </row>
    <row r="391" spans="1:7" x14ac:dyDescent="0.45">
      <c r="A391" s="1">
        <v>27103</v>
      </c>
      <c r="B391">
        <v>3.1494000000000001E-2</v>
      </c>
      <c r="C391">
        <v>3.1494000000000001E-2</v>
      </c>
      <c r="D391">
        <v>3.1494000000000001E-2</v>
      </c>
      <c r="E391">
        <v>3.1494000000000001E-2</v>
      </c>
      <c r="F391">
        <v>1.1592E-2</v>
      </c>
      <c r="G391">
        <v>153600</v>
      </c>
    </row>
    <row r="392" spans="1:7" x14ac:dyDescent="0.45">
      <c r="A392" s="1">
        <v>27106</v>
      </c>
      <c r="B392">
        <v>3.125E-2</v>
      </c>
      <c r="C392">
        <v>3.125E-2</v>
      </c>
      <c r="D392">
        <v>3.0762000000000001E-2</v>
      </c>
      <c r="E392">
        <v>3.0762000000000001E-2</v>
      </c>
      <c r="F392">
        <v>1.1323E-2</v>
      </c>
      <c r="G392">
        <v>1075200</v>
      </c>
    </row>
    <row r="393" spans="1:7" x14ac:dyDescent="0.45">
      <c r="A393" s="1">
        <v>27107</v>
      </c>
      <c r="B393">
        <v>3.0518E-2</v>
      </c>
      <c r="C393">
        <v>3.0518E-2</v>
      </c>
      <c r="D393">
        <v>3.0029E-2</v>
      </c>
      <c r="E393">
        <v>3.0029E-2</v>
      </c>
      <c r="F393">
        <v>1.1053E-2</v>
      </c>
      <c r="G393">
        <v>870400</v>
      </c>
    </row>
    <row r="394" spans="1:7" x14ac:dyDescent="0.45">
      <c r="A394" s="1">
        <v>27108</v>
      </c>
      <c r="B394">
        <v>2.9784999999999999E-2</v>
      </c>
      <c r="C394">
        <v>2.9784999999999999E-2</v>
      </c>
      <c r="D394">
        <v>2.9784999999999999E-2</v>
      </c>
      <c r="E394">
        <v>2.9784999999999999E-2</v>
      </c>
      <c r="F394">
        <v>1.0963000000000001E-2</v>
      </c>
      <c r="G394">
        <v>102400</v>
      </c>
    </row>
    <row r="395" spans="1:7" x14ac:dyDescent="0.45">
      <c r="A395" s="1">
        <v>27109</v>
      </c>
      <c r="B395">
        <v>2.9784999999999999E-2</v>
      </c>
      <c r="C395">
        <v>3.125E-2</v>
      </c>
      <c r="D395">
        <v>2.9784999999999999E-2</v>
      </c>
      <c r="E395">
        <v>3.0518E-2</v>
      </c>
      <c r="F395">
        <v>1.1233E-2</v>
      </c>
      <c r="G395">
        <v>1280000</v>
      </c>
    </row>
    <row r="396" spans="1:7" x14ac:dyDescent="0.45">
      <c r="A396" s="1">
        <v>27110</v>
      </c>
      <c r="B396">
        <v>3.1005999999999999E-2</v>
      </c>
      <c r="C396">
        <v>3.1005999999999999E-2</v>
      </c>
      <c r="D396">
        <v>3.1005999999999999E-2</v>
      </c>
      <c r="E396">
        <v>3.1005999999999999E-2</v>
      </c>
      <c r="F396">
        <v>1.1413E-2</v>
      </c>
      <c r="G396">
        <v>204800</v>
      </c>
    </row>
    <row r="397" spans="1:7" x14ac:dyDescent="0.45">
      <c r="A397" s="1">
        <v>27113</v>
      </c>
      <c r="B397">
        <v>3.1005999999999999E-2</v>
      </c>
      <c r="C397">
        <v>3.1005999999999999E-2</v>
      </c>
      <c r="D397">
        <v>3.1005999999999999E-2</v>
      </c>
      <c r="E397">
        <v>3.1005999999999999E-2</v>
      </c>
      <c r="F397">
        <v>1.1413E-2</v>
      </c>
      <c r="G397">
        <v>0</v>
      </c>
    </row>
    <row r="398" spans="1:7" x14ac:dyDescent="0.45">
      <c r="A398" s="1">
        <v>27114</v>
      </c>
      <c r="B398">
        <v>3.1005999999999999E-2</v>
      </c>
      <c r="C398">
        <v>3.1005999999999999E-2</v>
      </c>
      <c r="D398">
        <v>3.1005999999999999E-2</v>
      </c>
      <c r="E398">
        <v>3.1005999999999999E-2</v>
      </c>
      <c r="F398">
        <v>1.1413E-2</v>
      </c>
      <c r="G398">
        <v>0</v>
      </c>
    </row>
    <row r="399" spans="1:7" x14ac:dyDescent="0.45">
      <c r="A399" s="1">
        <v>27115</v>
      </c>
      <c r="B399">
        <v>3.1005999999999999E-2</v>
      </c>
      <c r="C399">
        <v>3.1005999999999999E-2</v>
      </c>
      <c r="D399">
        <v>3.1005999999999999E-2</v>
      </c>
      <c r="E399">
        <v>3.1005999999999999E-2</v>
      </c>
      <c r="F399">
        <v>1.1413E-2</v>
      </c>
      <c r="G399">
        <v>0</v>
      </c>
    </row>
    <row r="400" spans="1:7" x14ac:dyDescent="0.45">
      <c r="A400" s="1">
        <v>27116</v>
      </c>
      <c r="B400">
        <v>3.0518E-2</v>
      </c>
      <c r="C400">
        <v>3.0518E-2</v>
      </c>
      <c r="D400">
        <v>3.0518E-2</v>
      </c>
      <c r="E400">
        <v>3.0518E-2</v>
      </c>
      <c r="F400">
        <v>1.1233E-2</v>
      </c>
      <c r="G400">
        <v>51200</v>
      </c>
    </row>
    <row r="401" spans="1:7" x14ac:dyDescent="0.45">
      <c r="A401" s="1">
        <v>27117</v>
      </c>
      <c r="B401">
        <v>3.0518E-2</v>
      </c>
      <c r="C401">
        <v>3.0518E-2</v>
      </c>
      <c r="D401">
        <v>3.0518E-2</v>
      </c>
      <c r="E401">
        <v>3.0518E-2</v>
      </c>
      <c r="F401">
        <v>1.1233E-2</v>
      </c>
      <c r="G401">
        <v>153600</v>
      </c>
    </row>
    <row r="402" spans="1:7" x14ac:dyDescent="0.45">
      <c r="A402" s="1">
        <v>27120</v>
      </c>
      <c r="B402">
        <v>3.0518E-2</v>
      </c>
      <c r="C402">
        <v>3.0518E-2</v>
      </c>
      <c r="D402">
        <v>3.0518E-2</v>
      </c>
      <c r="E402">
        <v>3.0518E-2</v>
      </c>
      <c r="F402">
        <v>1.1233E-2</v>
      </c>
      <c r="G402">
        <v>0</v>
      </c>
    </row>
    <row r="403" spans="1:7" x14ac:dyDescent="0.45">
      <c r="A403" s="1">
        <v>27121</v>
      </c>
      <c r="B403">
        <v>3.0518E-2</v>
      </c>
      <c r="C403">
        <v>3.0762000000000001E-2</v>
      </c>
      <c r="D403">
        <v>3.0518E-2</v>
      </c>
      <c r="E403">
        <v>3.0762000000000001E-2</v>
      </c>
      <c r="F403">
        <v>1.1323E-2</v>
      </c>
      <c r="G403">
        <v>512000</v>
      </c>
    </row>
    <row r="404" spans="1:7" x14ac:dyDescent="0.45">
      <c r="A404" s="1">
        <v>27122</v>
      </c>
      <c r="B404">
        <v>3.0518E-2</v>
      </c>
      <c r="C404">
        <v>3.0518E-2</v>
      </c>
      <c r="D404">
        <v>3.0518E-2</v>
      </c>
      <c r="E404">
        <v>3.0518E-2</v>
      </c>
      <c r="F404">
        <v>1.1233E-2</v>
      </c>
      <c r="G404">
        <v>102400</v>
      </c>
    </row>
    <row r="405" spans="1:7" x14ac:dyDescent="0.45">
      <c r="A405" s="1">
        <v>27123</v>
      </c>
      <c r="B405">
        <v>3.0518E-2</v>
      </c>
      <c r="C405">
        <v>3.0518E-2</v>
      </c>
      <c r="D405">
        <v>3.0518E-2</v>
      </c>
      <c r="E405">
        <v>3.0518E-2</v>
      </c>
      <c r="F405">
        <v>1.1233E-2</v>
      </c>
      <c r="G405">
        <v>0</v>
      </c>
    </row>
    <row r="406" spans="1:7" x14ac:dyDescent="0.45">
      <c r="A406" s="1">
        <v>27124</v>
      </c>
      <c r="B406">
        <v>3.0518E-2</v>
      </c>
      <c r="C406">
        <v>3.1005999999999999E-2</v>
      </c>
      <c r="D406">
        <v>3.0518E-2</v>
      </c>
      <c r="E406">
        <v>3.1005999999999999E-2</v>
      </c>
      <c r="F406">
        <v>1.1413E-2</v>
      </c>
      <c r="G406">
        <v>358400</v>
      </c>
    </row>
    <row r="407" spans="1:7" x14ac:dyDescent="0.45">
      <c r="A407" s="1">
        <v>27127</v>
      </c>
      <c r="B407">
        <v>3.125E-2</v>
      </c>
      <c r="C407">
        <v>3.2226999999999999E-2</v>
      </c>
      <c r="D407">
        <v>3.125E-2</v>
      </c>
      <c r="E407">
        <v>3.1981999999999997E-2</v>
      </c>
      <c r="F407">
        <v>1.1771999999999999E-2</v>
      </c>
      <c r="G407">
        <v>512000</v>
      </c>
    </row>
    <row r="408" spans="1:7" x14ac:dyDescent="0.45">
      <c r="A408" s="1">
        <v>27128</v>
      </c>
      <c r="B408">
        <v>3.1981999999999997E-2</v>
      </c>
      <c r="C408">
        <v>3.2226999999999999E-2</v>
      </c>
      <c r="D408">
        <v>3.1494000000000001E-2</v>
      </c>
      <c r="E408">
        <v>3.1981999999999997E-2</v>
      </c>
      <c r="F408">
        <v>1.1771999999999999E-2</v>
      </c>
      <c r="G408">
        <v>460800</v>
      </c>
    </row>
    <row r="409" spans="1:7" x14ac:dyDescent="0.45">
      <c r="A409" s="1">
        <v>27129</v>
      </c>
      <c r="B409">
        <v>3.1738000000000002E-2</v>
      </c>
      <c r="C409">
        <v>3.1738000000000002E-2</v>
      </c>
      <c r="D409">
        <v>3.1494000000000001E-2</v>
      </c>
      <c r="E409">
        <v>3.1738000000000002E-2</v>
      </c>
      <c r="F409">
        <v>1.1682E-2</v>
      </c>
      <c r="G409">
        <v>204800</v>
      </c>
    </row>
    <row r="410" spans="1:7" x14ac:dyDescent="0.45">
      <c r="A410" s="1">
        <v>27130</v>
      </c>
      <c r="B410">
        <v>3.1738000000000002E-2</v>
      </c>
      <c r="C410">
        <v>3.1738000000000002E-2</v>
      </c>
      <c r="D410">
        <v>3.1738000000000002E-2</v>
      </c>
      <c r="E410">
        <v>3.1738000000000002E-2</v>
      </c>
      <c r="F410">
        <v>1.1682E-2</v>
      </c>
      <c r="G410">
        <v>0</v>
      </c>
    </row>
    <row r="411" spans="1:7" x14ac:dyDescent="0.45">
      <c r="A411" s="1">
        <v>27134</v>
      </c>
      <c r="B411">
        <v>3.1738000000000002E-2</v>
      </c>
      <c r="C411">
        <v>3.2226999999999999E-2</v>
      </c>
      <c r="D411">
        <v>3.1494000000000001E-2</v>
      </c>
      <c r="E411">
        <v>3.2226999999999999E-2</v>
      </c>
      <c r="F411">
        <v>1.1861999999999999E-2</v>
      </c>
      <c r="G411">
        <v>204800</v>
      </c>
    </row>
    <row r="412" spans="1:7" x14ac:dyDescent="0.45">
      <c r="A412" s="1">
        <v>27135</v>
      </c>
      <c r="B412">
        <v>3.2226999999999999E-2</v>
      </c>
      <c r="C412">
        <v>3.2226999999999999E-2</v>
      </c>
      <c r="D412">
        <v>3.1494000000000001E-2</v>
      </c>
      <c r="E412">
        <v>3.1738000000000002E-2</v>
      </c>
      <c r="F412">
        <v>1.1682E-2</v>
      </c>
      <c r="G412">
        <v>665600</v>
      </c>
    </row>
    <row r="413" spans="1:7" x14ac:dyDescent="0.45">
      <c r="A413" s="1">
        <v>27136</v>
      </c>
      <c r="B413">
        <v>3.1738000000000002E-2</v>
      </c>
      <c r="C413">
        <v>3.2226999999999999E-2</v>
      </c>
      <c r="D413">
        <v>3.1738000000000002E-2</v>
      </c>
      <c r="E413">
        <v>3.2226999999999999E-2</v>
      </c>
      <c r="F413">
        <v>1.1861999999999999E-2</v>
      </c>
      <c r="G413">
        <v>256000</v>
      </c>
    </row>
    <row r="414" spans="1:7" x14ac:dyDescent="0.45">
      <c r="A414" s="1">
        <v>27137</v>
      </c>
      <c r="B414">
        <v>3.2226999999999999E-2</v>
      </c>
      <c r="C414">
        <v>3.2226999999999999E-2</v>
      </c>
      <c r="D414">
        <v>3.1981999999999997E-2</v>
      </c>
      <c r="E414">
        <v>3.1981999999999997E-2</v>
      </c>
      <c r="F414">
        <v>1.1771999999999999E-2</v>
      </c>
      <c r="G414">
        <v>307200</v>
      </c>
    </row>
    <row r="415" spans="1:7" x14ac:dyDescent="0.45">
      <c r="A415" s="1">
        <v>27138</v>
      </c>
      <c r="B415">
        <v>3.1738000000000002E-2</v>
      </c>
      <c r="C415">
        <v>3.1738000000000002E-2</v>
      </c>
      <c r="D415">
        <v>3.1738000000000002E-2</v>
      </c>
      <c r="E415">
        <v>3.1738000000000002E-2</v>
      </c>
      <c r="F415">
        <v>1.1682E-2</v>
      </c>
      <c r="G415">
        <v>256000</v>
      </c>
    </row>
    <row r="416" spans="1:7" x14ac:dyDescent="0.45">
      <c r="A416" s="1">
        <v>27141</v>
      </c>
      <c r="B416">
        <v>3.1738000000000002E-2</v>
      </c>
      <c r="C416">
        <v>3.1738000000000002E-2</v>
      </c>
      <c r="D416">
        <v>3.1738000000000002E-2</v>
      </c>
      <c r="E416">
        <v>3.1738000000000002E-2</v>
      </c>
      <c r="F416">
        <v>1.1682E-2</v>
      </c>
      <c r="G416">
        <v>307200</v>
      </c>
    </row>
    <row r="417" spans="1:7" x14ac:dyDescent="0.45">
      <c r="A417" s="1">
        <v>27142</v>
      </c>
      <c r="B417">
        <v>3.1738000000000002E-2</v>
      </c>
      <c r="C417">
        <v>3.1738000000000002E-2</v>
      </c>
      <c r="D417">
        <v>3.125E-2</v>
      </c>
      <c r="E417">
        <v>3.125E-2</v>
      </c>
      <c r="F417">
        <v>1.1502E-2</v>
      </c>
      <c r="G417">
        <v>768000</v>
      </c>
    </row>
    <row r="418" spans="1:7" x14ac:dyDescent="0.45">
      <c r="A418" s="1">
        <v>27143</v>
      </c>
      <c r="B418">
        <v>3.125E-2</v>
      </c>
      <c r="C418">
        <v>3.125E-2</v>
      </c>
      <c r="D418">
        <v>3.1005999999999999E-2</v>
      </c>
      <c r="E418">
        <v>3.1005999999999999E-2</v>
      </c>
      <c r="F418">
        <v>1.1413E-2</v>
      </c>
      <c r="G418">
        <v>460800</v>
      </c>
    </row>
    <row r="419" spans="1:7" x14ac:dyDescent="0.45">
      <c r="A419" s="1">
        <v>27144</v>
      </c>
      <c r="B419">
        <v>3.0762000000000001E-2</v>
      </c>
      <c r="C419">
        <v>3.0762000000000001E-2</v>
      </c>
      <c r="D419">
        <v>3.0762000000000001E-2</v>
      </c>
      <c r="E419">
        <v>3.0762000000000001E-2</v>
      </c>
      <c r="F419">
        <v>1.1323E-2</v>
      </c>
      <c r="G419">
        <v>51200</v>
      </c>
    </row>
    <row r="420" spans="1:7" x14ac:dyDescent="0.45">
      <c r="A420" s="1">
        <v>27145</v>
      </c>
      <c r="B420">
        <v>3.1005999999999999E-2</v>
      </c>
      <c r="C420">
        <v>3.1738000000000002E-2</v>
      </c>
      <c r="D420">
        <v>3.1005999999999999E-2</v>
      </c>
      <c r="E420">
        <v>3.125E-2</v>
      </c>
      <c r="F420">
        <v>1.1502E-2</v>
      </c>
      <c r="G420">
        <v>1638400</v>
      </c>
    </row>
    <row r="421" spans="1:7" x14ac:dyDescent="0.45">
      <c r="A421" s="1">
        <v>27148</v>
      </c>
      <c r="B421">
        <v>3.1005999999999999E-2</v>
      </c>
      <c r="C421">
        <v>3.1005999999999999E-2</v>
      </c>
      <c r="D421">
        <v>3.1005999999999999E-2</v>
      </c>
      <c r="E421">
        <v>3.1005999999999999E-2</v>
      </c>
      <c r="F421">
        <v>1.1413E-2</v>
      </c>
      <c r="G421">
        <v>51200</v>
      </c>
    </row>
    <row r="422" spans="1:7" x14ac:dyDescent="0.45">
      <c r="A422" s="1">
        <v>27149</v>
      </c>
      <c r="B422">
        <v>3.1005999999999999E-2</v>
      </c>
      <c r="C422">
        <v>3.1005999999999999E-2</v>
      </c>
      <c r="D422">
        <v>3.0518E-2</v>
      </c>
      <c r="E422">
        <v>3.0762000000000001E-2</v>
      </c>
      <c r="F422">
        <v>1.1323E-2</v>
      </c>
      <c r="G422">
        <v>153600</v>
      </c>
    </row>
    <row r="423" spans="1:7" x14ac:dyDescent="0.45">
      <c r="A423" s="1">
        <v>27150</v>
      </c>
      <c r="B423">
        <v>3.0762000000000001E-2</v>
      </c>
      <c r="C423">
        <v>3.0762000000000001E-2</v>
      </c>
      <c r="D423">
        <v>3.0273000000000001E-2</v>
      </c>
      <c r="E423">
        <v>3.0273000000000001E-2</v>
      </c>
      <c r="F423">
        <v>1.1143E-2</v>
      </c>
      <c r="G423">
        <v>256000</v>
      </c>
    </row>
    <row r="424" spans="1:7" x14ac:dyDescent="0.45">
      <c r="A424" s="1">
        <v>27151</v>
      </c>
      <c r="B424">
        <v>3.0273000000000001E-2</v>
      </c>
      <c r="C424">
        <v>3.0273000000000001E-2</v>
      </c>
      <c r="D424">
        <v>3.0273000000000001E-2</v>
      </c>
      <c r="E424">
        <v>3.0273000000000001E-2</v>
      </c>
      <c r="F424">
        <v>1.1143E-2</v>
      </c>
      <c r="G424">
        <v>0</v>
      </c>
    </row>
    <row r="425" spans="1:7" x14ac:dyDescent="0.45">
      <c r="A425" s="1">
        <v>27152</v>
      </c>
      <c r="B425">
        <v>3.0273000000000001E-2</v>
      </c>
      <c r="C425">
        <v>3.0273000000000001E-2</v>
      </c>
      <c r="D425">
        <v>2.9297E-2</v>
      </c>
      <c r="E425">
        <v>2.9784999999999999E-2</v>
      </c>
      <c r="F425">
        <v>1.0963000000000001E-2</v>
      </c>
      <c r="G425">
        <v>1433600</v>
      </c>
    </row>
    <row r="426" spans="1:7" x14ac:dyDescent="0.45">
      <c r="A426" s="1">
        <v>27155</v>
      </c>
      <c r="B426">
        <v>2.9784999999999999E-2</v>
      </c>
      <c r="C426">
        <v>2.9784999999999999E-2</v>
      </c>
      <c r="D426">
        <v>2.9784999999999999E-2</v>
      </c>
      <c r="E426">
        <v>2.9784999999999999E-2</v>
      </c>
      <c r="F426">
        <v>1.0963000000000001E-2</v>
      </c>
      <c r="G426">
        <v>0</v>
      </c>
    </row>
    <row r="427" spans="1:7" x14ac:dyDescent="0.45">
      <c r="A427" s="1">
        <v>27156</v>
      </c>
      <c r="B427">
        <v>3.0518E-2</v>
      </c>
      <c r="C427">
        <v>3.1738000000000002E-2</v>
      </c>
      <c r="D427">
        <v>3.0518E-2</v>
      </c>
      <c r="E427">
        <v>3.125E-2</v>
      </c>
      <c r="F427">
        <v>1.1502E-2</v>
      </c>
      <c r="G427">
        <v>460800</v>
      </c>
    </row>
    <row r="428" spans="1:7" x14ac:dyDescent="0.45">
      <c r="A428" s="1">
        <v>27157</v>
      </c>
      <c r="B428">
        <v>3.2715000000000001E-2</v>
      </c>
      <c r="C428">
        <v>3.2715000000000001E-2</v>
      </c>
      <c r="D428">
        <v>3.2715000000000001E-2</v>
      </c>
      <c r="E428">
        <v>3.2715000000000001E-2</v>
      </c>
      <c r="F428">
        <v>1.2042000000000001E-2</v>
      </c>
      <c r="G428">
        <v>665600</v>
      </c>
    </row>
    <row r="429" spans="1:7" x14ac:dyDescent="0.45">
      <c r="A429" s="1">
        <v>27158</v>
      </c>
      <c r="B429">
        <v>3.2471E-2</v>
      </c>
      <c r="C429">
        <v>3.2471E-2</v>
      </c>
      <c r="D429">
        <v>3.2226999999999999E-2</v>
      </c>
      <c r="E429">
        <v>3.2226999999999999E-2</v>
      </c>
      <c r="F429">
        <v>1.1861999999999999E-2</v>
      </c>
      <c r="G429">
        <v>102400</v>
      </c>
    </row>
    <row r="430" spans="1:7" x14ac:dyDescent="0.45">
      <c r="A430" s="1">
        <v>27159</v>
      </c>
      <c r="B430">
        <v>3.1981999999999997E-2</v>
      </c>
      <c r="C430">
        <v>3.1981999999999997E-2</v>
      </c>
      <c r="D430">
        <v>3.125E-2</v>
      </c>
      <c r="E430">
        <v>3.1738000000000002E-2</v>
      </c>
      <c r="F430">
        <v>1.1682E-2</v>
      </c>
      <c r="G430">
        <v>665600</v>
      </c>
    </row>
    <row r="431" spans="1:7" x14ac:dyDescent="0.45">
      <c r="A431" s="1">
        <v>27162</v>
      </c>
      <c r="B431">
        <v>3.1738000000000002E-2</v>
      </c>
      <c r="C431">
        <v>3.1738000000000002E-2</v>
      </c>
      <c r="D431">
        <v>3.1494000000000001E-2</v>
      </c>
      <c r="E431">
        <v>3.1738000000000002E-2</v>
      </c>
      <c r="F431">
        <v>1.1682E-2</v>
      </c>
      <c r="G431">
        <v>307200</v>
      </c>
    </row>
    <row r="432" spans="1:7" x14ac:dyDescent="0.45">
      <c r="A432" s="1">
        <v>27163</v>
      </c>
      <c r="B432">
        <v>3.1494000000000001E-2</v>
      </c>
      <c r="C432">
        <v>3.1494000000000001E-2</v>
      </c>
      <c r="D432">
        <v>3.1494000000000001E-2</v>
      </c>
      <c r="E432">
        <v>3.1494000000000001E-2</v>
      </c>
      <c r="F432">
        <v>1.1592E-2</v>
      </c>
      <c r="G432">
        <v>51200</v>
      </c>
    </row>
    <row r="433" spans="1:7" x14ac:dyDescent="0.45">
      <c r="A433" s="1">
        <v>27164</v>
      </c>
      <c r="B433">
        <v>3.1494000000000001E-2</v>
      </c>
      <c r="C433">
        <v>3.1494000000000001E-2</v>
      </c>
      <c r="D433">
        <v>3.1494000000000001E-2</v>
      </c>
      <c r="E433">
        <v>3.1494000000000001E-2</v>
      </c>
      <c r="F433">
        <v>1.1592E-2</v>
      </c>
      <c r="G433">
        <v>0</v>
      </c>
    </row>
    <row r="434" spans="1:7" x14ac:dyDescent="0.45">
      <c r="A434" s="1">
        <v>27165</v>
      </c>
      <c r="B434">
        <v>3.1494000000000001E-2</v>
      </c>
      <c r="C434">
        <v>3.1981999999999997E-2</v>
      </c>
      <c r="D434">
        <v>3.1494000000000001E-2</v>
      </c>
      <c r="E434">
        <v>3.1981999999999997E-2</v>
      </c>
      <c r="F434">
        <v>1.1771999999999999E-2</v>
      </c>
      <c r="G434">
        <v>512000</v>
      </c>
    </row>
    <row r="435" spans="1:7" x14ac:dyDescent="0.45">
      <c r="A435" s="1">
        <v>27166</v>
      </c>
      <c r="B435">
        <v>3.1738000000000002E-2</v>
      </c>
      <c r="C435">
        <v>3.1738000000000002E-2</v>
      </c>
      <c r="D435">
        <v>3.1738000000000002E-2</v>
      </c>
      <c r="E435">
        <v>3.1738000000000002E-2</v>
      </c>
      <c r="F435">
        <v>1.1682E-2</v>
      </c>
      <c r="G435">
        <v>512000</v>
      </c>
    </row>
    <row r="436" spans="1:7" x14ac:dyDescent="0.45">
      <c r="A436" s="1">
        <v>27169</v>
      </c>
      <c r="B436">
        <v>3.1494000000000001E-2</v>
      </c>
      <c r="C436">
        <v>3.1494000000000001E-2</v>
      </c>
      <c r="D436">
        <v>3.1494000000000001E-2</v>
      </c>
      <c r="E436">
        <v>3.1494000000000001E-2</v>
      </c>
      <c r="F436">
        <v>1.1592E-2</v>
      </c>
      <c r="G436">
        <v>153600</v>
      </c>
    </row>
    <row r="437" spans="1:7" x14ac:dyDescent="0.45">
      <c r="A437" s="1">
        <v>27170</v>
      </c>
      <c r="B437">
        <v>3.125E-2</v>
      </c>
      <c r="C437">
        <v>3.125E-2</v>
      </c>
      <c r="D437">
        <v>3.1005999999999999E-2</v>
      </c>
      <c r="E437">
        <v>3.125E-2</v>
      </c>
      <c r="F437">
        <v>1.1502E-2</v>
      </c>
      <c r="G437">
        <v>1843200</v>
      </c>
    </row>
    <row r="438" spans="1:7" x14ac:dyDescent="0.45">
      <c r="A438" s="1">
        <v>27171</v>
      </c>
      <c r="B438">
        <v>3.125E-2</v>
      </c>
      <c r="C438">
        <v>3.125E-2</v>
      </c>
      <c r="D438">
        <v>3.1005999999999999E-2</v>
      </c>
      <c r="E438">
        <v>3.125E-2</v>
      </c>
      <c r="F438">
        <v>1.1502E-2</v>
      </c>
      <c r="G438">
        <v>409600</v>
      </c>
    </row>
    <row r="439" spans="1:7" x14ac:dyDescent="0.45">
      <c r="A439" s="1">
        <v>27172</v>
      </c>
      <c r="B439">
        <v>3.125E-2</v>
      </c>
      <c r="C439">
        <v>3.125E-2</v>
      </c>
      <c r="D439">
        <v>3.0273000000000001E-2</v>
      </c>
      <c r="E439">
        <v>3.125E-2</v>
      </c>
      <c r="F439">
        <v>1.1502E-2</v>
      </c>
      <c r="G439">
        <v>1228800</v>
      </c>
    </row>
    <row r="440" spans="1:7" x14ac:dyDescent="0.45">
      <c r="A440" s="1">
        <v>27173</v>
      </c>
      <c r="B440">
        <v>3.1494000000000001E-2</v>
      </c>
      <c r="C440">
        <v>3.3690999999999999E-2</v>
      </c>
      <c r="D440">
        <v>3.1494000000000001E-2</v>
      </c>
      <c r="E440">
        <v>3.3690999999999999E-2</v>
      </c>
      <c r="F440">
        <v>1.2401000000000001E-2</v>
      </c>
      <c r="G440">
        <v>1945600</v>
      </c>
    </row>
    <row r="441" spans="1:7" x14ac:dyDescent="0.45">
      <c r="A441" s="1">
        <v>27177</v>
      </c>
      <c r="B441">
        <v>3.4424000000000003E-2</v>
      </c>
      <c r="C441">
        <v>3.4424000000000003E-2</v>
      </c>
      <c r="D441">
        <v>3.4424000000000003E-2</v>
      </c>
      <c r="E441">
        <v>3.4424000000000003E-2</v>
      </c>
      <c r="F441">
        <v>1.2671E-2</v>
      </c>
      <c r="G441">
        <v>1075200</v>
      </c>
    </row>
    <row r="442" spans="1:7" x14ac:dyDescent="0.45">
      <c r="A442" s="1">
        <v>27178</v>
      </c>
      <c r="B442">
        <v>3.4180000000000002E-2</v>
      </c>
      <c r="C442">
        <v>3.4180000000000002E-2</v>
      </c>
      <c r="D442">
        <v>3.3936000000000001E-2</v>
      </c>
      <c r="E442">
        <v>3.3936000000000001E-2</v>
      </c>
      <c r="F442">
        <v>1.2491E-2</v>
      </c>
      <c r="G442">
        <v>1280000</v>
      </c>
    </row>
    <row r="443" spans="1:7" x14ac:dyDescent="0.45">
      <c r="A443" s="1">
        <v>27179</v>
      </c>
      <c r="B443">
        <v>3.3690999999999999E-2</v>
      </c>
      <c r="C443">
        <v>3.3690999999999999E-2</v>
      </c>
      <c r="D443">
        <v>3.2715000000000001E-2</v>
      </c>
      <c r="E443">
        <v>3.3203000000000003E-2</v>
      </c>
      <c r="F443">
        <v>1.2220999999999999E-2</v>
      </c>
      <c r="G443">
        <v>1433600</v>
      </c>
    </row>
    <row r="444" spans="1:7" x14ac:dyDescent="0.45">
      <c r="A444" s="1">
        <v>27180</v>
      </c>
      <c r="B444">
        <v>3.3203000000000003E-2</v>
      </c>
      <c r="C444">
        <v>3.3203000000000003E-2</v>
      </c>
      <c r="D444">
        <v>3.3203000000000003E-2</v>
      </c>
      <c r="E444">
        <v>3.3203000000000003E-2</v>
      </c>
      <c r="F444">
        <v>1.2220999999999999E-2</v>
      </c>
      <c r="G444">
        <v>256000</v>
      </c>
    </row>
    <row r="445" spans="1:7" x14ac:dyDescent="0.45">
      <c r="A445" s="1">
        <v>27183</v>
      </c>
      <c r="B445">
        <v>3.3203000000000003E-2</v>
      </c>
      <c r="C445">
        <v>3.3690999999999999E-2</v>
      </c>
      <c r="D445">
        <v>3.3203000000000003E-2</v>
      </c>
      <c r="E445">
        <v>3.3446999999999998E-2</v>
      </c>
      <c r="F445">
        <v>1.2311000000000001E-2</v>
      </c>
      <c r="G445">
        <v>1433600</v>
      </c>
    </row>
    <row r="446" spans="1:7" x14ac:dyDescent="0.45">
      <c r="A446" s="1">
        <v>27184</v>
      </c>
      <c r="B446">
        <v>3.3446999999999998E-2</v>
      </c>
      <c r="C446">
        <v>3.3446999999999998E-2</v>
      </c>
      <c r="D446">
        <v>3.3446999999999998E-2</v>
      </c>
      <c r="E446">
        <v>3.3446999999999998E-2</v>
      </c>
      <c r="F446">
        <v>1.2311000000000001E-2</v>
      </c>
      <c r="G446">
        <v>102400</v>
      </c>
    </row>
    <row r="447" spans="1:7" x14ac:dyDescent="0.45">
      <c r="A447" s="1">
        <v>27185</v>
      </c>
      <c r="B447">
        <v>3.3936000000000001E-2</v>
      </c>
      <c r="C447">
        <v>3.4424000000000003E-2</v>
      </c>
      <c r="D447">
        <v>3.3936000000000001E-2</v>
      </c>
      <c r="E447">
        <v>3.4180000000000002E-2</v>
      </c>
      <c r="F447">
        <v>1.2581E-2</v>
      </c>
      <c r="G447">
        <v>614400</v>
      </c>
    </row>
    <row r="448" spans="1:7" x14ac:dyDescent="0.45">
      <c r="A448" s="1">
        <v>27186</v>
      </c>
      <c r="B448">
        <v>3.4911999999999999E-2</v>
      </c>
      <c r="C448">
        <v>3.5645000000000003E-2</v>
      </c>
      <c r="D448">
        <v>3.4911999999999999E-2</v>
      </c>
      <c r="E448">
        <v>3.5400000000000001E-2</v>
      </c>
      <c r="F448">
        <v>1.303E-2</v>
      </c>
      <c r="G448">
        <v>2150400</v>
      </c>
    </row>
    <row r="449" spans="1:7" x14ac:dyDescent="0.45">
      <c r="A449" s="1">
        <v>27187</v>
      </c>
      <c r="B449">
        <v>3.5400000000000001E-2</v>
      </c>
      <c r="C449">
        <v>3.7109000000000003E-2</v>
      </c>
      <c r="D449">
        <v>3.5400000000000001E-2</v>
      </c>
      <c r="E449">
        <v>3.7109000000000003E-2</v>
      </c>
      <c r="F449">
        <v>1.3658999999999999E-2</v>
      </c>
      <c r="G449">
        <v>4505600</v>
      </c>
    </row>
    <row r="450" spans="1:7" x14ac:dyDescent="0.45">
      <c r="A450" s="1">
        <v>27190</v>
      </c>
      <c r="B450">
        <v>3.8086000000000002E-2</v>
      </c>
      <c r="C450">
        <v>3.8573999999999997E-2</v>
      </c>
      <c r="D450">
        <v>3.8086000000000002E-2</v>
      </c>
      <c r="E450">
        <v>3.8573999999999997E-2</v>
      </c>
      <c r="F450">
        <v>1.4198000000000001E-2</v>
      </c>
      <c r="G450">
        <v>1382400</v>
      </c>
    </row>
    <row r="451" spans="1:7" x14ac:dyDescent="0.45">
      <c r="A451" s="1">
        <v>27191</v>
      </c>
      <c r="B451">
        <v>3.8573999999999997E-2</v>
      </c>
      <c r="C451">
        <v>3.8573999999999997E-2</v>
      </c>
      <c r="D451">
        <v>3.7109000000000003E-2</v>
      </c>
      <c r="E451">
        <v>3.7109000000000003E-2</v>
      </c>
      <c r="F451">
        <v>1.3658999999999999E-2</v>
      </c>
      <c r="G451">
        <v>5734400</v>
      </c>
    </row>
    <row r="452" spans="1:7" x14ac:dyDescent="0.45">
      <c r="A452" s="1">
        <v>27192</v>
      </c>
      <c r="B452">
        <v>3.7109000000000003E-2</v>
      </c>
      <c r="C452">
        <v>3.7353999999999998E-2</v>
      </c>
      <c r="D452">
        <v>3.7109000000000003E-2</v>
      </c>
      <c r="E452">
        <v>3.7353999999999998E-2</v>
      </c>
      <c r="F452">
        <v>1.3749000000000001E-2</v>
      </c>
      <c r="G452">
        <v>819200</v>
      </c>
    </row>
    <row r="453" spans="1:7" x14ac:dyDescent="0.45">
      <c r="A453" s="1">
        <v>27193</v>
      </c>
      <c r="B453">
        <v>3.8086000000000002E-2</v>
      </c>
      <c r="C453">
        <v>3.8573999999999997E-2</v>
      </c>
      <c r="D453">
        <v>3.8086000000000002E-2</v>
      </c>
      <c r="E453">
        <v>3.8086000000000002E-2</v>
      </c>
      <c r="F453">
        <v>1.4019E-2</v>
      </c>
      <c r="G453">
        <v>2304000</v>
      </c>
    </row>
    <row r="454" spans="1:7" x14ac:dyDescent="0.45">
      <c r="A454" s="1">
        <v>27194</v>
      </c>
      <c r="B454">
        <v>3.8086000000000002E-2</v>
      </c>
      <c r="C454">
        <v>3.8573999999999997E-2</v>
      </c>
      <c r="D454">
        <v>3.8086000000000002E-2</v>
      </c>
      <c r="E454">
        <v>3.8573999999999997E-2</v>
      </c>
      <c r="F454">
        <v>1.4198000000000001E-2</v>
      </c>
      <c r="G454">
        <v>1280000</v>
      </c>
    </row>
    <row r="455" spans="1:7" x14ac:dyDescent="0.45">
      <c r="A455" s="1">
        <v>27197</v>
      </c>
      <c r="B455">
        <v>3.8573999999999997E-2</v>
      </c>
      <c r="C455">
        <v>3.9063000000000001E-2</v>
      </c>
      <c r="D455">
        <v>3.8573999999999997E-2</v>
      </c>
      <c r="E455">
        <v>3.9063000000000001E-2</v>
      </c>
      <c r="F455">
        <v>1.4378E-2</v>
      </c>
      <c r="G455">
        <v>4915200</v>
      </c>
    </row>
    <row r="456" spans="1:7" x14ac:dyDescent="0.45">
      <c r="A456" s="1">
        <v>27198</v>
      </c>
      <c r="B456">
        <v>3.9063000000000001E-2</v>
      </c>
      <c r="C456">
        <v>3.9063000000000001E-2</v>
      </c>
      <c r="D456">
        <v>3.9063000000000001E-2</v>
      </c>
      <c r="E456">
        <v>3.9063000000000001E-2</v>
      </c>
      <c r="F456">
        <v>1.4378E-2</v>
      </c>
      <c r="G456">
        <v>614400</v>
      </c>
    </row>
    <row r="457" spans="1:7" x14ac:dyDescent="0.45">
      <c r="A457" s="1">
        <v>27199</v>
      </c>
      <c r="B457">
        <v>3.9063000000000001E-2</v>
      </c>
      <c r="C457">
        <v>3.9063000000000001E-2</v>
      </c>
      <c r="D457">
        <v>3.8573999999999997E-2</v>
      </c>
      <c r="E457">
        <v>3.9063000000000001E-2</v>
      </c>
      <c r="F457">
        <v>1.4378E-2</v>
      </c>
      <c r="G457">
        <v>3020800</v>
      </c>
    </row>
    <row r="458" spans="1:7" x14ac:dyDescent="0.45">
      <c r="A458" s="1">
        <v>27200</v>
      </c>
      <c r="B458">
        <v>3.9063000000000001E-2</v>
      </c>
      <c r="C458">
        <v>3.9063000000000001E-2</v>
      </c>
      <c r="D458">
        <v>3.8817999999999998E-2</v>
      </c>
      <c r="E458">
        <v>3.9063000000000001E-2</v>
      </c>
      <c r="F458">
        <v>1.4378E-2</v>
      </c>
      <c r="G458">
        <v>1996800</v>
      </c>
    </row>
    <row r="459" spans="1:7" x14ac:dyDescent="0.45">
      <c r="A459" s="1">
        <v>27201</v>
      </c>
      <c r="B459">
        <v>3.8817999999999998E-2</v>
      </c>
      <c r="C459">
        <v>3.8817999999999998E-2</v>
      </c>
      <c r="D459">
        <v>3.8817999999999998E-2</v>
      </c>
      <c r="E459">
        <v>3.8817999999999998E-2</v>
      </c>
      <c r="F459">
        <v>1.4288E-2</v>
      </c>
      <c r="G459">
        <v>51200</v>
      </c>
    </row>
    <row r="460" spans="1:7" x14ac:dyDescent="0.45">
      <c r="A460" s="1">
        <v>27204</v>
      </c>
      <c r="B460">
        <v>3.8086000000000002E-2</v>
      </c>
      <c r="C460">
        <v>3.8086000000000002E-2</v>
      </c>
      <c r="D460">
        <v>3.8086000000000002E-2</v>
      </c>
      <c r="E460">
        <v>3.8086000000000002E-2</v>
      </c>
      <c r="F460">
        <v>1.4019E-2</v>
      </c>
      <c r="G460">
        <v>3891200</v>
      </c>
    </row>
    <row r="461" spans="1:7" x14ac:dyDescent="0.45">
      <c r="A461" s="1">
        <v>27205</v>
      </c>
      <c r="B461">
        <v>3.8086000000000002E-2</v>
      </c>
      <c r="C461">
        <v>3.9063000000000001E-2</v>
      </c>
      <c r="D461">
        <v>3.8086000000000002E-2</v>
      </c>
      <c r="E461">
        <v>3.9063000000000001E-2</v>
      </c>
      <c r="F461">
        <v>1.4378E-2</v>
      </c>
      <c r="G461">
        <v>1382400</v>
      </c>
    </row>
    <row r="462" spans="1:7" x14ac:dyDescent="0.45">
      <c r="A462" s="1">
        <v>27206</v>
      </c>
      <c r="B462">
        <v>3.9063000000000001E-2</v>
      </c>
      <c r="C462">
        <v>3.9551000000000003E-2</v>
      </c>
      <c r="D462">
        <v>3.9063000000000001E-2</v>
      </c>
      <c r="E462">
        <v>3.9063000000000001E-2</v>
      </c>
      <c r="F462">
        <v>1.4378E-2</v>
      </c>
      <c r="G462">
        <v>870400</v>
      </c>
    </row>
    <row r="463" spans="1:7" x14ac:dyDescent="0.45">
      <c r="A463" s="1">
        <v>27207</v>
      </c>
      <c r="B463">
        <v>3.8573999999999997E-2</v>
      </c>
      <c r="C463">
        <v>3.8573999999999997E-2</v>
      </c>
      <c r="D463">
        <v>3.8086000000000002E-2</v>
      </c>
      <c r="E463">
        <v>3.8086000000000002E-2</v>
      </c>
      <c r="F463">
        <v>1.4019E-2</v>
      </c>
      <c r="G463">
        <v>1638400</v>
      </c>
    </row>
    <row r="464" spans="1:7" x14ac:dyDescent="0.45">
      <c r="A464" s="1">
        <v>27208</v>
      </c>
      <c r="B464">
        <v>3.8086000000000002E-2</v>
      </c>
      <c r="C464">
        <v>3.8086000000000002E-2</v>
      </c>
      <c r="D464">
        <v>3.8086000000000002E-2</v>
      </c>
      <c r="E464">
        <v>3.8086000000000002E-2</v>
      </c>
      <c r="F464">
        <v>1.4019E-2</v>
      </c>
      <c r="G464">
        <v>563200</v>
      </c>
    </row>
    <row r="465" spans="1:7" x14ac:dyDescent="0.45">
      <c r="A465" s="1">
        <v>27211</v>
      </c>
      <c r="B465">
        <v>3.7842000000000001E-2</v>
      </c>
      <c r="C465">
        <v>3.7842000000000001E-2</v>
      </c>
      <c r="D465">
        <v>3.7842000000000001E-2</v>
      </c>
      <c r="E465">
        <v>3.7842000000000001E-2</v>
      </c>
      <c r="F465">
        <v>1.3929E-2</v>
      </c>
      <c r="G465">
        <v>870400</v>
      </c>
    </row>
    <row r="466" spans="1:7" x14ac:dyDescent="0.45">
      <c r="A466" s="1">
        <v>27212</v>
      </c>
      <c r="B466">
        <v>3.7597999999999999E-2</v>
      </c>
      <c r="C466">
        <v>3.7597999999999999E-2</v>
      </c>
      <c r="D466">
        <v>3.7597999999999999E-2</v>
      </c>
      <c r="E466">
        <v>3.7597999999999999E-2</v>
      </c>
      <c r="F466">
        <v>1.3839000000000001E-2</v>
      </c>
      <c r="G466">
        <v>614400</v>
      </c>
    </row>
    <row r="467" spans="1:7" x14ac:dyDescent="0.45">
      <c r="A467" s="1">
        <v>27213</v>
      </c>
      <c r="B467">
        <v>3.7597999999999999E-2</v>
      </c>
      <c r="C467">
        <v>3.8817999999999998E-2</v>
      </c>
      <c r="D467">
        <v>3.7597999999999999E-2</v>
      </c>
      <c r="E467">
        <v>3.8086000000000002E-2</v>
      </c>
      <c r="F467">
        <v>1.4019E-2</v>
      </c>
      <c r="G467">
        <v>921600</v>
      </c>
    </row>
    <row r="468" spans="1:7" x14ac:dyDescent="0.45">
      <c r="A468" s="1">
        <v>27215</v>
      </c>
      <c r="B468">
        <v>3.8086000000000002E-2</v>
      </c>
      <c r="C468">
        <v>3.8086000000000002E-2</v>
      </c>
      <c r="D468">
        <v>3.8086000000000002E-2</v>
      </c>
      <c r="E468">
        <v>3.8086000000000002E-2</v>
      </c>
      <c r="F468">
        <v>1.4019E-2</v>
      </c>
      <c r="G468">
        <v>51200</v>
      </c>
    </row>
    <row r="469" spans="1:7" x14ac:dyDescent="0.45">
      <c r="A469" s="1">
        <v>27218</v>
      </c>
      <c r="B469">
        <v>3.7597999999999999E-2</v>
      </c>
      <c r="C469">
        <v>3.7597999999999999E-2</v>
      </c>
      <c r="D469">
        <v>3.7597999999999999E-2</v>
      </c>
      <c r="E469">
        <v>3.7597999999999999E-2</v>
      </c>
      <c r="F469">
        <v>1.3839000000000001E-2</v>
      </c>
      <c r="G469">
        <v>307200</v>
      </c>
    </row>
    <row r="470" spans="1:7" x14ac:dyDescent="0.45">
      <c r="A470" s="1">
        <v>27219</v>
      </c>
      <c r="B470">
        <v>3.7597999999999999E-2</v>
      </c>
      <c r="C470">
        <v>3.7597999999999999E-2</v>
      </c>
      <c r="D470">
        <v>3.7597999999999999E-2</v>
      </c>
      <c r="E470">
        <v>3.7597999999999999E-2</v>
      </c>
      <c r="F470">
        <v>1.3839000000000001E-2</v>
      </c>
      <c r="G470">
        <v>921600</v>
      </c>
    </row>
    <row r="471" spans="1:7" x14ac:dyDescent="0.45">
      <c r="A471" s="1">
        <v>27220</v>
      </c>
      <c r="B471">
        <v>3.7597999999999999E-2</v>
      </c>
      <c r="C471">
        <v>3.7597999999999999E-2</v>
      </c>
      <c r="D471">
        <v>3.7353999999999998E-2</v>
      </c>
      <c r="E471">
        <v>3.7353999999999998E-2</v>
      </c>
      <c r="F471">
        <v>1.3749000000000001E-2</v>
      </c>
      <c r="G471">
        <v>563200</v>
      </c>
    </row>
    <row r="472" spans="1:7" x14ac:dyDescent="0.45">
      <c r="A472" s="1">
        <v>27221</v>
      </c>
      <c r="B472">
        <v>3.7353999999999998E-2</v>
      </c>
      <c r="C472">
        <v>3.7842000000000001E-2</v>
      </c>
      <c r="D472">
        <v>3.7353999999999998E-2</v>
      </c>
      <c r="E472">
        <v>3.7842000000000001E-2</v>
      </c>
      <c r="F472">
        <v>1.3929E-2</v>
      </c>
      <c r="G472">
        <v>204800</v>
      </c>
    </row>
    <row r="473" spans="1:7" x14ac:dyDescent="0.45">
      <c r="A473" s="1">
        <v>27222</v>
      </c>
      <c r="B473">
        <v>3.7842000000000001E-2</v>
      </c>
      <c r="C473">
        <v>3.7842000000000001E-2</v>
      </c>
      <c r="D473">
        <v>3.7842000000000001E-2</v>
      </c>
      <c r="E473">
        <v>3.7842000000000001E-2</v>
      </c>
      <c r="F473">
        <v>1.3929E-2</v>
      </c>
      <c r="G473">
        <v>0</v>
      </c>
    </row>
    <row r="474" spans="1:7" x14ac:dyDescent="0.45">
      <c r="A474" s="1">
        <v>27225</v>
      </c>
      <c r="B474">
        <v>3.8086000000000002E-2</v>
      </c>
      <c r="C474">
        <v>3.8330000000000003E-2</v>
      </c>
      <c r="D474">
        <v>3.8086000000000002E-2</v>
      </c>
      <c r="E474">
        <v>3.8086000000000002E-2</v>
      </c>
      <c r="F474">
        <v>1.4019E-2</v>
      </c>
      <c r="G474">
        <v>409600</v>
      </c>
    </row>
    <row r="475" spans="1:7" x14ac:dyDescent="0.45">
      <c r="A475" s="1">
        <v>27226</v>
      </c>
      <c r="B475">
        <v>3.8086000000000002E-2</v>
      </c>
      <c r="C475">
        <v>3.8086000000000002E-2</v>
      </c>
      <c r="D475">
        <v>3.8086000000000002E-2</v>
      </c>
      <c r="E475">
        <v>3.8086000000000002E-2</v>
      </c>
      <c r="F475">
        <v>1.4019E-2</v>
      </c>
      <c r="G475">
        <v>0</v>
      </c>
    </row>
    <row r="476" spans="1:7" x14ac:dyDescent="0.45">
      <c r="A476" s="1">
        <v>27227</v>
      </c>
      <c r="B476">
        <v>3.8086000000000002E-2</v>
      </c>
      <c r="C476">
        <v>3.8086000000000002E-2</v>
      </c>
      <c r="D476">
        <v>3.8086000000000002E-2</v>
      </c>
      <c r="E476">
        <v>3.8086000000000002E-2</v>
      </c>
      <c r="F476">
        <v>1.4019E-2</v>
      </c>
      <c r="G476">
        <v>0</v>
      </c>
    </row>
    <row r="477" spans="1:7" x14ac:dyDescent="0.45">
      <c r="A477" s="1">
        <v>27228</v>
      </c>
      <c r="B477">
        <v>3.8086000000000002E-2</v>
      </c>
      <c r="C477">
        <v>3.9063000000000001E-2</v>
      </c>
      <c r="D477">
        <v>3.7597999999999999E-2</v>
      </c>
      <c r="E477">
        <v>3.9063000000000001E-2</v>
      </c>
      <c r="F477">
        <v>1.4378E-2</v>
      </c>
      <c r="G477">
        <v>1689600</v>
      </c>
    </row>
    <row r="478" spans="1:7" x14ac:dyDescent="0.45">
      <c r="A478" s="1">
        <v>27229</v>
      </c>
      <c r="B478">
        <v>3.9063000000000001E-2</v>
      </c>
      <c r="C478">
        <v>4.0038999999999998E-2</v>
      </c>
      <c r="D478">
        <v>3.9063000000000001E-2</v>
      </c>
      <c r="E478">
        <v>4.0038999999999998E-2</v>
      </c>
      <c r="F478">
        <v>1.4737999999999999E-2</v>
      </c>
      <c r="G478">
        <v>460800</v>
      </c>
    </row>
    <row r="479" spans="1:7" x14ac:dyDescent="0.45">
      <c r="A479" s="1">
        <v>27232</v>
      </c>
      <c r="B479">
        <v>3.9551000000000003E-2</v>
      </c>
      <c r="C479">
        <v>3.9551000000000003E-2</v>
      </c>
      <c r="D479">
        <v>3.8573999999999997E-2</v>
      </c>
      <c r="E479">
        <v>3.8573999999999997E-2</v>
      </c>
      <c r="F479">
        <v>1.4198000000000001E-2</v>
      </c>
      <c r="G479">
        <v>819200</v>
      </c>
    </row>
    <row r="480" spans="1:7" x14ac:dyDescent="0.45">
      <c r="A480" s="1">
        <v>27233</v>
      </c>
      <c r="B480">
        <v>3.8573999999999997E-2</v>
      </c>
      <c r="C480">
        <v>3.8573999999999997E-2</v>
      </c>
      <c r="D480">
        <v>3.8573999999999997E-2</v>
      </c>
      <c r="E480">
        <v>3.8573999999999997E-2</v>
      </c>
      <c r="F480">
        <v>1.4198000000000001E-2</v>
      </c>
      <c r="G480">
        <v>204800</v>
      </c>
    </row>
    <row r="481" spans="1:7" x14ac:dyDescent="0.45">
      <c r="A481" s="1">
        <v>27234</v>
      </c>
      <c r="B481">
        <v>3.8573999999999997E-2</v>
      </c>
      <c r="C481">
        <v>3.8573999999999997E-2</v>
      </c>
      <c r="D481">
        <v>3.8573999999999997E-2</v>
      </c>
      <c r="E481">
        <v>3.8573999999999997E-2</v>
      </c>
      <c r="F481">
        <v>1.4198000000000001E-2</v>
      </c>
      <c r="G481">
        <v>256000</v>
      </c>
    </row>
    <row r="482" spans="1:7" x14ac:dyDescent="0.45">
      <c r="A482" s="1">
        <v>27235</v>
      </c>
      <c r="B482">
        <v>3.8330000000000003E-2</v>
      </c>
      <c r="C482">
        <v>3.8330000000000003E-2</v>
      </c>
      <c r="D482">
        <v>3.8086000000000002E-2</v>
      </c>
      <c r="E482">
        <v>3.8086000000000002E-2</v>
      </c>
      <c r="F482">
        <v>1.4019E-2</v>
      </c>
      <c r="G482">
        <v>460800</v>
      </c>
    </row>
    <row r="483" spans="1:7" x14ac:dyDescent="0.45">
      <c r="A483" s="1">
        <v>27236</v>
      </c>
      <c r="B483">
        <v>3.8086000000000002E-2</v>
      </c>
      <c r="C483">
        <v>3.8086000000000002E-2</v>
      </c>
      <c r="D483">
        <v>3.8086000000000002E-2</v>
      </c>
      <c r="E483">
        <v>3.8086000000000002E-2</v>
      </c>
      <c r="F483">
        <v>1.4019E-2</v>
      </c>
      <c r="G483">
        <v>358400</v>
      </c>
    </row>
    <row r="484" spans="1:7" x14ac:dyDescent="0.45">
      <c r="A484" s="1">
        <v>27239</v>
      </c>
      <c r="B484">
        <v>3.8086000000000002E-2</v>
      </c>
      <c r="C484">
        <v>3.8086000000000002E-2</v>
      </c>
      <c r="D484">
        <v>3.8086000000000002E-2</v>
      </c>
      <c r="E484">
        <v>3.8086000000000002E-2</v>
      </c>
      <c r="F484">
        <v>1.4019E-2</v>
      </c>
      <c r="G484">
        <v>409600</v>
      </c>
    </row>
    <row r="485" spans="1:7" x14ac:dyDescent="0.45">
      <c r="A485" s="1">
        <v>27240</v>
      </c>
      <c r="B485">
        <v>3.7842000000000001E-2</v>
      </c>
      <c r="C485">
        <v>3.7842000000000001E-2</v>
      </c>
      <c r="D485">
        <v>3.7597999999999999E-2</v>
      </c>
      <c r="E485">
        <v>3.7597999999999999E-2</v>
      </c>
      <c r="F485">
        <v>1.3839000000000001E-2</v>
      </c>
      <c r="G485">
        <v>153600</v>
      </c>
    </row>
    <row r="486" spans="1:7" x14ac:dyDescent="0.45">
      <c r="A486" s="1">
        <v>27241</v>
      </c>
      <c r="B486">
        <v>3.8086000000000002E-2</v>
      </c>
      <c r="C486">
        <v>3.8573999999999997E-2</v>
      </c>
      <c r="D486">
        <v>3.8086000000000002E-2</v>
      </c>
      <c r="E486">
        <v>3.8086000000000002E-2</v>
      </c>
      <c r="F486">
        <v>1.4019E-2</v>
      </c>
      <c r="G486">
        <v>512000</v>
      </c>
    </row>
    <row r="487" spans="1:7" x14ac:dyDescent="0.45">
      <c r="A487" s="1">
        <v>27242</v>
      </c>
      <c r="B487">
        <v>3.8086000000000002E-2</v>
      </c>
      <c r="C487">
        <v>3.8086000000000002E-2</v>
      </c>
      <c r="D487">
        <v>3.8086000000000002E-2</v>
      </c>
      <c r="E487">
        <v>3.8086000000000002E-2</v>
      </c>
      <c r="F487">
        <v>1.4019E-2</v>
      </c>
      <c r="G487">
        <v>0</v>
      </c>
    </row>
    <row r="488" spans="1:7" x14ac:dyDescent="0.45">
      <c r="A488" s="1">
        <v>27243</v>
      </c>
      <c r="B488">
        <v>3.8086000000000002E-2</v>
      </c>
      <c r="C488">
        <v>3.8086000000000002E-2</v>
      </c>
      <c r="D488">
        <v>3.8086000000000002E-2</v>
      </c>
      <c r="E488">
        <v>3.8086000000000002E-2</v>
      </c>
      <c r="F488">
        <v>1.4019E-2</v>
      </c>
      <c r="G488">
        <v>0</v>
      </c>
    </row>
    <row r="489" spans="1:7" x14ac:dyDescent="0.45">
      <c r="A489" s="1">
        <v>27246</v>
      </c>
      <c r="B489">
        <v>3.7597999999999999E-2</v>
      </c>
      <c r="C489">
        <v>3.7597999999999999E-2</v>
      </c>
      <c r="D489">
        <v>3.7597999999999999E-2</v>
      </c>
      <c r="E489">
        <v>3.7597999999999999E-2</v>
      </c>
      <c r="F489">
        <v>1.3839000000000001E-2</v>
      </c>
      <c r="G489">
        <v>716800</v>
      </c>
    </row>
    <row r="490" spans="1:7" x14ac:dyDescent="0.45">
      <c r="A490" s="1">
        <v>27247</v>
      </c>
      <c r="B490">
        <v>3.7597999999999999E-2</v>
      </c>
      <c r="C490">
        <v>3.7597999999999999E-2</v>
      </c>
      <c r="D490">
        <v>3.7109000000000003E-2</v>
      </c>
      <c r="E490">
        <v>3.7597999999999999E-2</v>
      </c>
      <c r="F490">
        <v>1.3839000000000001E-2</v>
      </c>
      <c r="G490">
        <v>460800</v>
      </c>
    </row>
    <row r="491" spans="1:7" x14ac:dyDescent="0.45">
      <c r="A491" s="1">
        <v>27248</v>
      </c>
      <c r="B491">
        <v>3.7597999999999999E-2</v>
      </c>
      <c r="C491">
        <v>3.8086000000000002E-2</v>
      </c>
      <c r="D491">
        <v>3.7597999999999999E-2</v>
      </c>
      <c r="E491">
        <v>3.8086000000000002E-2</v>
      </c>
      <c r="F491">
        <v>1.4019E-2</v>
      </c>
      <c r="G491">
        <v>256000</v>
      </c>
    </row>
    <row r="492" spans="1:7" x14ac:dyDescent="0.45">
      <c r="A492" s="1">
        <v>27249</v>
      </c>
      <c r="B492">
        <v>3.8330000000000003E-2</v>
      </c>
      <c r="C492">
        <v>3.8330000000000003E-2</v>
      </c>
      <c r="D492">
        <v>3.8330000000000003E-2</v>
      </c>
      <c r="E492">
        <v>3.8330000000000003E-2</v>
      </c>
      <c r="F492">
        <v>1.4108000000000001E-2</v>
      </c>
      <c r="G492">
        <v>51200</v>
      </c>
    </row>
    <row r="493" spans="1:7" x14ac:dyDescent="0.45">
      <c r="A493" s="1">
        <v>27250</v>
      </c>
      <c r="B493">
        <v>3.8330000000000003E-2</v>
      </c>
      <c r="C493">
        <v>3.8330000000000003E-2</v>
      </c>
      <c r="D493">
        <v>3.8330000000000003E-2</v>
      </c>
      <c r="E493">
        <v>3.8330000000000003E-2</v>
      </c>
      <c r="F493">
        <v>1.4108000000000001E-2</v>
      </c>
      <c r="G493">
        <v>0</v>
      </c>
    </row>
    <row r="494" spans="1:7" x14ac:dyDescent="0.45">
      <c r="A494" s="1">
        <v>27253</v>
      </c>
      <c r="B494">
        <v>3.7597999999999999E-2</v>
      </c>
      <c r="C494">
        <v>3.7597999999999999E-2</v>
      </c>
      <c r="D494">
        <v>3.6377E-2</v>
      </c>
      <c r="E494">
        <v>3.6377E-2</v>
      </c>
      <c r="F494">
        <v>1.3390000000000001E-2</v>
      </c>
      <c r="G494">
        <v>512000</v>
      </c>
    </row>
    <row r="495" spans="1:7" x14ac:dyDescent="0.45">
      <c r="A495" s="1">
        <v>27254</v>
      </c>
      <c r="B495">
        <v>3.6132999999999998E-2</v>
      </c>
      <c r="C495">
        <v>3.6132999999999998E-2</v>
      </c>
      <c r="D495">
        <v>3.5645000000000003E-2</v>
      </c>
      <c r="E495">
        <v>3.5645000000000003E-2</v>
      </c>
      <c r="F495">
        <v>1.312E-2</v>
      </c>
      <c r="G495">
        <v>460800</v>
      </c>
    </row>
    <row r="496" spans="1:7" x14ac:dyDescent="0.45">
      <c r="A496" s="1">
        <v>27255</v>
      </c>
      <c r="B496">
        <v>3.5400000000000001E-2</v>
      </c>
      <c r="C496">
        <v>3.5400000000000001E-2</v>
      </c>
      <c r="D496">
        <v>3.3203000000000003E-2</v>
      </c>
      <c r="E496">
        <v>3.3203000000000003E-2</v>
      </c>
      <c r="F496">
        <v>1.2220999999999999E-2</v>
      </c>
      <c r="G496">
        <v>1280000</v>
      </c>
    </row>
    <row r="497" spans="1:7" x14ac:dyDescent="0.45">
      <c r="A497" s="1">
        <v>27256</v>
      </c>
      <c r="B497">
        <v>3.2959000000000002E-2</v>
      </c>
      <c r="C497">
        <v>3.2959000000000002E-2</v>
      </c>
      <c r="D497">
        <v>3.0518E-2</v>
      </c>
      <c r="E497">
        <v>3.0518E-2</v>
      </c>
      <c r="F497">
        <v>1.1233E-2</v>
      </c>
      <c r="G497">
        <v>1228800</v>
      </c>
    </row>
    <row r="498" spans="1:7" x14ac:dyDescent="0.45">
      <c r="A498" s="1">
        <v>27257</v>
      </c>
      <c r="B498">
        <v>2.9784999999999999E-2</v>
      </c>
      <c r="C498">
        <v>2.9784999999999999E-2</v>
      </c>
      <c r="D498">
        <v>2.9784999999999999E-2</v>
      </c>
      <c r="E498">
        <v>2.9784999999999999E-2</v>
      </c>
      <c r="F498">
        <v>1.0963000000000001E-2</v>
      </c>
      <c r="G498">
        <v>102400</v>
      </c>
    </row>
    <row r="499" spans="1:7" x14ac:dyDescent="0.45">
      <c r="A499" s="1">
        <v>27260</v>
      </c>
      <c r="B499">
        <v>3.0029E-2</v>
      </c>
      <c r="C499">
        <v>3.0029E-2</v>
      </c>
      <c r="D499">
        <v>3.0029E-2</v>
      </c>
      <c r="E499">
        <v>3.0029E-2</v>
      </c>
      <c r="F499">
        <v>1.1053E-2</v>
      </c>
      <c r="G499">
        <v>256000</v>
      </c>
    </row>
    <row r="500" spans="1:7" x14ac:dyDescent="0.45">
      <c r="A500" s="1">
        <v>27261</v>
      </c>
      <c r="B500">
        <v>3.0029E-2</v>
      </c>
      <c r="C500">
        <v>3.0029E-2</v>
      </c>
      <c r="D500">
        <v>2.8809000000000001E-2</v>
      </c>
      <c r="E500">
        <v>2.8809000000000001E-2</v>
      </c>
      <c r="F500">
        <v>1.0604000000000001E-2</v>
      </c>
      <c r="G500">
        <v>256000</v>
      </c>
    </row>
    <row r="501" spans="1:7" x14ac:dyDescent="0.45">
      <c r="A501" s="1">
        <v>27262</v>
      </c>
      <c r="B501">
        <v>2.9297E-2</v>
      </c>
      <c r="C501">
        <v>3.0273000000000001E-2</v>
      </c>
      <c r="D501">
        <v>2.9297E-2</v>
      </c>
      <c r="E501">
        <v>3.0029E-2</v>
      </c>
      <c r="F501">
        <v>1.1053E-2</v>
      </c>
      <c r="G501">
        <v>614400</v>
      </c>
    </row>
    <row r="502" spans="1:7" x14ac:dyDescent="0.45">
      <c r="A502" s="1">
        <v>27263</v>
      </c>
      <c r="B502">
        <v>3.0518E-2</v>
      </c>
      <c r="C502">
        <v>3.0518E-2</v>
      </c>
      <c r="D502">
        <v>3.0518E-2</v>
      </c>
      <c r="E502">
        <v>3.0518E-2</v>
      </c>
      <c r="F502">
        <v>1.1233E-2</v>
      </c>
      <c r="G502">
        <v>204800</v>
      </c>
    </row>
    <row r="503" spans="1:7" x14ac:dyDescent="0.45">
      <c r="A503" s="1">
        <v>27264</v>
      </c>
      <c r="B503">
        <v>3.0518E-2</v>
      </c>
      <c r="C503">
        <v>3.0518E-2</v>
      </c>
      <c r="D503">
        <v>3.0518E-2</v>
      </c>
      <c r="E503">
        <v>3.0518E-2</v>
      </c>
      <c r="F503">
        <v>1.1233E-2</v>
      </c>
      <c r="G503">
        <v>1894400</v>
      </c>
    </row>
    <row r="504" spans="1:7" x14ac:dyDescent="0.45">
      <c r="A504" s="1">
        <v>27267</v>
      </c>
      <c r="B504">
        <v>3.1005999999999999E-2</v>
      </c>
      <c r="C504">
        <v>3.2226999999999999E-2</v>
      </c>
      <c r="D504">
        <v>3.1005999999999999E-2</v>
      </c>
      <c r="E504">
        <v>3.2226999999999999E-2</v>
      </c>
      <c r="F504">
        <v>1.1861999999999999E-2</v>
      </c>
      <c r="G504">
        <v>819200</v>
      </c>
    </row>
    <row r="505" spans="1:7" x14ac:dyDescent="0.45">
      <c r="A505" s="1">
        <v>27268</v>
      </c>
      <c r="B505">
        <v>3.2471E-2</v>
      </c>
      <c r="C505">
        <v>3.2959000000000002E-2</v>
      </c>
      <c r="D505">
        <v>3.2471E-2</v>
      </c>
      <c r="E505">
        <v>3.2959000000000002E-2</v>
      </c>
      <c r="F505">
        <v>1.2130999999999999E-2</v>
      </c>
      <c r="G505">
        <v>512000</v>
      </c>
    </row>
    <row r="506" spans="1:7" x14ac:dyDescent="0.45">
      <c r="A506" s="1">
        <v>27269</v>
      </c>
      <c r="B506">
        <v>3.2959000000000002E-2</v>
      </c>
      <c r="C506">
        <v>3.3446999999999998E-2</v>
      </c>
      <c r="D506">
        <v>3.2959000000000002E-2</v>
      </c>
      <c r="E506">
        <v>3.2959000000000002E-2</v>
      </c>
      <c r="F506">
        <v>1.2130999999999999E-2</v>
      </c>
      <c r="G506">
        <v>204800</v>
      </c>
    </row>
    <row r="507" spans="1:7" x14ac:dyDescent="0.45">
      <c r="A507" s="1">
        <v>27270</v>
      </c>
      <c r="B507">
        <v>3.2715000000000001E-2</v>
      </c>
      <c r="C507">
        <v>3.2715000000000001E-2</v>
      </c>
      <c r="D507">
        <v>3.2226999999999999E-2</v>
      </c>
      <c r="E507">
        <v>3.2226999999999999E-2</v>
      </c>
      <c r="F507">
        <v>1.1861999999999999E-2</v>
      </c>
      <c r="G507">
        <v>307200</v>
      </c>
    </row>
    <row r="508" spans="1:7" x14ac:dyDescent="0.45">
      <c r="A508" s="1">
        <v>27271</v>
      </c>
      <c r="B508">
        <v>3.2226999999999999E-2</v>
      </c>
      <c r="C508">
        <v>3.2226999999999999E-2</v>
      </c>
      <c r="D508">
        <v>3.2226999999999999E-2</v>
      </c>
      <c r="E508">
        <v>3.2226999999999999E-2</v>
      </c>
      <c r="F508">
        <v>1.1861999999999999E-2</v>
      </c>
      <c r="G508">
        <v>0</v>
      </c>
    </row>
    <row r="509" spans="1:7" x14ac:dyDescent="0.45">
      <c r="A509" s="1">
        <v>27275</v>
      </c>
      <c r="B509">
        <v>3.2226999999999999E-2</v>
      </c>
      <c r="C509">
        <v>3.2715000000000001E-2</v>
      </c>
      <c r="D509">
        <v>3.125E-2</v>
      </c>
      <c r="E509">
        <v>3.2471E-2</v>
      </c>
      <c r="F509">
        <v>1.1952000000000001E-2</v>
      </c>
      <c r="G509">
        <v>1024000</v>
      </c>
    </row>
    <row r="510" spans="1:7" x14ac:dyDescent="0.45">
      <c r="A510" s="1">
        <v>27276</v>
      </c>
      <c r="B510">
        <v>3.2226999999999999E-2</v>
      </c>
      <c r="C510">
        <v>3.2226999999999999E-2</v>
      </c>
      <c r="D510">
        <v>3.2226999999999999E-2</v>
      </c>
      <c r="E510">
        <v>3.2226999999999999E-2</v>
      </c>
      <c r="F510">
        <v>1.1861999999999999E-2</v>
      </c>
      <c r="G510">
        <v>102400</v>
      </c>
    </row>
    <row r="511" spans="1:7" x14ac:dyDescent="0.45">
      <c r="A511" s="1">
        <v>27277</v>
      </c>
      <c r="B511">
        <v>3.2715000000000001E-2</v>
      </c>
      <c r="C511">
        <v>3.2715000000000001E-2</v>
      </c>
      <c r="D511">
        <v>3.2715000000000001E-2</v>
      </c>
      <c r="E511">
        <v>3.2715000000000001E-2</v>
      </c>
      <c r="F511">
        <v>1.2042000000000001E-2</v>
      </c>
      <c r="G511">
        <v>0</v>
      </c>
    </row>
    <row r="512" spans="1:7" x14ac:dyDescent="0.45">
      <c r="A512" s="1">
        <v>27278</v>
      </c>
      <c r="B512">
        <v>3.2471E-2</v>
      </c>
      <c r="C512">
        <v>3.2471E-2</v>
      </c>
      <c r="D512">
        <v>3.1981999999999997E-2</v>
      </c>
      <c r="E512">
        <v>3.1981999999999997E-2</v>
      </c>
      <c r="F512">
        <v>1.1771999999999999E-2</v>
      </c>
      <c r="G512">
        <v>204800</v>
      </c>
    </row>
    <row r="513" spans="1:7" x14ac:dyDescent="0.45">
      <c r="A513" s="1">
        <v>27281</v>
      </c>
      <c r="B513">
        <v>3.1981999999999997E-2</v>
      </c>
      <c r="C513">
        <v>3.1981999999999997E-2</v>
      </c>
      <c r="D513">
        <v>3.1981999999999997E-2</v>
      </c>
      <c r="E513">
        <v>3.1981999999999997E-2</v>
      </c>
      <c r="F513">
        <v>1.1771999999999999E-2</v>
      </c>
      <c r="G513">
        <v>0</v>
      </c>
    </row>
    <row r="514" spans="1:7" x14ac:dyDescent="0.45">
      <c r="A514" s="1">
        <v>27282</v>
      </c>
      <c r="B514">
        <v>3.125E-2</v>
      </c>
      <c r="C514">
        <v>3.125E-2</v>
      </c>
      <c r="D514">
        <v>3.125E-2</v>
      </c>
      <c r="E514">
        <v>3.125E-2</v>
      </c>
      <c r="F514">
        <v>1.1539000000000001E-2</v>
      </c>
      <c r="G514">
        <v>102400</v>
      </c>
    </row>
    <row r="515" spans="1:7" x14ac:dyDescent="0.45">
      <c r="A515" s="1">
        <v>27283</v>
      </c>
      <c r="B515">
        <v>3.125E-2</v>
      </c>
      <c r="C515">
        <v>3.125E-2</v>
      </c>
      <c r="D515">
        <v>3.125E-2</v>
      </c>
      <c r="E515">
        <v>3.125E-2</v>
      </c>
      <c r="F515">
        <v>1.1539000000000001E-2</v>
      </c>
      <c r="G515">
        <v>0</v>
      </c>
    </row>
    <row r="516" spans="1:7" x14ac:dyDescent="0.45">
      <c r="A516" s="1">
        <v>27284</v>
      </c>
      <c r="B516">
        <v>3.0762000000000001E-2</v>
      </c>
      <c r="C516">
        <v>3.0762000000000001E-2</v>
      </c>
      <c r="D516">
        <v>2.9541000000000001E-2</v>
      </c>
      <c r="E516">
        <v>2.9541000000000001E-2</v>
      </c>
      <c r="F516">
        <v>1.0907999999999999E-2</v>
      </c>
      <c r="G516">
        <v>512000</v>
      </c>
    </row>
    <row r="517" spans="1:7" x14ac:dyDescent="0.45">
      <c r="A517" s="1">
        <v>27285</v>
      </c>
      <c r="B517">
        <v>2.9052999999999999E-2</v>
      </c>
      <c r="C517">
        <v>2.9052999999999999E-2</v>
      </c>
      <c r="D517">
        <v>2.8563999999999999E-2</v>
      </c>
      <c r="E517">
        <v>2.8563999999999999E-2</v>
      </c>
      <c r="F517">
        <v>1.0547000000000001E-2</v>
      </c>
      <c r="G517">
        <v>512000</v>
      </c>
    </row>
    <row r="518" spans="1:7" x14ac:dyDescent="0.45">
      <c r="A518" s="1">
        <v>27288</v>
      </c>
      <c r="B518">
        <v>2.8320000000000001E-2</v>
      </c>
      <c r="C518">
        <v>2.8320000000000001E-2</v>
      </c>
      <c r="D518">
        <v>2.8076E-2</v>
      </c>
      <c r="E518">
        <v>2.8320000000000001E-2</v>
      </c>
      <c r="F518">
        <v>1.0456999999999999E-2</v>
      </c>
      <c r="G518">
        <v>358400</v>
      </c>
    </row>
    <row r="519" spans="1:7" x14ac:dyDescent="0.45">
      <c r="A519" s="1">
        <v>27289</v>
      </c>
      <c r="B519">
        <v>2.8320000000000001E-2</v>
      </c>
      <c r="C519">
        <v>2.8320000000000001E-2</v>
      </c>
      <c r="D519">
        <v>2.8320000000000001E-2</v>
      </c>
      <c r="E519">
        <v>2.8320000000000001E-2</v>
      </c>
      <c r="F519">
        <v>1.0456999999999999E-2</v>
      </c>
      <c r="G519">
        <v>512000</v>
      </c>
    </row>
    <row r="520" spans="1:7" x14ac:dyDescent="0.45">
      <c r="A520" s="1">
        <v>27290</v>
      </c>
      <c r="B520">
        <v>2.8809000000000001E-2</v>
      </c>
      <c r="C520">
        <v>2.9052999999999999E-2</v>
      </c>
      <c r="D520">
        <v>2.8809000000000001E-2</v>
      </c>
      <c r="E520">
        <v>2.9052999999999999E-2</v>
      </c>
      <c r="F520">
        <v>1.0727E-2</v>
      </c>
      <c r="G520">
        <v>256000</v>
      </c>
    </row>
    <row r="521" spans="1:7" x14ac:dyDescent="0.45">
      <c r="A521" s="1">
        <v>27291</v>
      </c>
      <c r="B521">
        <v>2.8563999999999999E-2</v>
      </c>
      <c r="C521">
        <v>2.8563999999999999E-2</v>
      </c>
      <c r="D521">
        <v>2.8563999999999999E-2</v>
      </c>
      <c r="E521">
        <v>2.8563999999999999E-2</v>
      </c>
      <c r="F521">
        <v>1.0547000000000001E-2</v>
      </c>
      <c r="G521">
        <v>51200</v>
      </c>
    </row>
    <row r="522" spans="1:7" x14ac:dyDescent="0.45">
      <c r="A522" s="1">
        <v>27292</v>
      </c>
      <c r="B522">
        <v>2.8320000000000001E-2</v>
      </c>
      <c r="C522">
        <v>2.8320000000000001E-2</v>
      </c>
      <c r="D522">
        <v>2.8320000000000001E-2</v>
      </c>
      <c r="E522">
        <v>2.8320000000000001E-2</v>
      </c>
      <c r="F522">
        <v>1.0456999999999999E-2</v>
      </c>
      <c r="G522">
        <v>3276800</v>
      </c>
    </row>
    <row r="523" spans="1:7" x14ac:dyDescent="0.45">
      <c r="A523" s="1">
        <v>27295</v>
      </c>
      <c r="B523">
        <v>2.8320000000000001E-2</v>
      </c>
      <c r="C523">
        <v>2.8320000000000001E-2</v>
      </c>
      <c r="D523">
        <v>2.8320000000000001E-2</v>
      </c>
      <c r="E523">
        <v>2.8320000000000001E-2</v>
      </c>
      <c r="F523">
        <v>1.0456999999999999E-2</v>
      </c>
      <c r="G523">
        <v>0</v>
      </c>
    </row>
    <row r="524" spans="1:7" x14ac:dyDescent="0.45">
      <c r="A524" s="1">
        <v>27296</v>
      </c>
      <c r="B524">
        <v>2.8320000000000001E-2</v>
      </c>
      <c r="C524">
        <v>2.8809000000000001E-2</v>
      </c>
      <c r="D524">
        <v>2.8320000000000001E-2</v>
      </c>
      <c r="E524">
        <v>2.8809000000000001E-2</v>
      </c>
      <c r="F524">
        <v>1.0637000000000001E-2</v>
      </c>
      <c r="G524">
        <v>153600</v>
      </c>
    </row>
    <row r="525" spans="1:7" x14ac:dyDescent="0.45">
      <c r="A525" s="1">
        <v>27297</v>
      </c>
      <c r="B525">
        <v>2.8809000000000001E-2</v>
      </c>
      <c r="C525">
        <v>2.8809000000000001E-2</v>
      </c>
      <c r="D525">
        <v>2.8809000000000001E-2</v>
      </c>
      <c r="E525">
        <v>2.8809000000000001E-2</v>
      </c>
      <c r="F525">
        <v>1.0637000000000001E-2</v>
      </c>
      <c r="G525">
        <v>0</v>
      </c>
    </row>
    <row r="526" spans="1:7" x14ac:dyDescent="0.45">
      <c r="A526" s="1">
        <v>27298</v>
      </c>
      <c r="B526">
        <v>2.8809000000000001E-2</v>
      </c>
      <c r="C526">
        <v>2.8809000000000001E-2</v>
      </c>
      <c r="D526">
        <v>2.8809000000000001E-2</v>
      </c>
      <c r="E526">
        <v>2.8809000000000001E-2</v>
      </c>
      <c r="F526">
        <v>1.0637000000000001E-2</v>
      </c>
      <c r="G526">
        <v>0</v>
      </c>
    </row>
    <row r="527" spans="1:7" x14ac:dyDescent="0.45">
      <c r="A527" s="1">
        <v>27299</v>
      </c>
      <c r="B527">
        <v>2.8320000000000001E-2</v>
      </c>
      <c r="C527">
        <v>2.8320000000000001E-2</v>
      </c>
      <c r="D527">
        <v>2.8320000000000001E-2</v>
      </c>
      <c r="E527">
        <v>2.8320000000000001E-2</v>
      </c>
      <c r="F527">
        <v>1.0456999999999999E-2</v>
      </c>
      <c r="G527">
        <v>358400</v>
      </c>
    </row>
    <row r="528" spans="1:7" x14ac:dyDescent="0.45">
      <c r="A528" s="1">
        <v>27302</v>
      </c>
      <c r="B528">
        <v>2.7831999999999999E-2</v>
      </c>
      <c r="C528">
        <v>2.7831999999999999E-2</v>
      </c>
      <c r="D528">
        <v>2.7588000000000001E-2</v>
      </c>
      <c r="E528">
        <v>2.7588000000000001E-2</v>
      </c>
      <c r="F528">
        <v>1.0186000000000001E-2</v>
      </c>
      <c r="G528">
        <v>256000</v>
      </c>
    </row>
    <row r="529" spans="1:7" x14ac:dyDescent="0.45">
      <c r="A529" s="1">
        <v>27303</v>
      </c>
      <c r="B529">
        <v>2.7344E-2</v>
      </c>
      <c r="C529">
        <v>2.7344E-2</v>
      </c>
      <c r="D529">
        <v>2.5146000000000002E-2</v>
      </c>
      <c r="E529">
        <v>2.5146000000000002E-2</v>
      </c>
      <c r="F529">
        <v>9.2849999999999999E-3</v>
      </c>
      <c r="G529">
        <v>665600</v>
      </c>
    </row>
    <row r="530" spans="1:7" x14ac:dyDescent="0.45">
      <c r="A530" s="1">
        <v>27304</v>
      </c>
      <c r="B530">
        <v>2.4657999999999999E-2</v>
      </c>
      <c r="C530">
        <v>2.4657999999999999E-2</v>
      </c>
      <c r="D530">
        <v>2.4170000000000001E-2</v>
      </c>
      <c r="E530">
        <v>2.4170000000000001E-2</v>
      </c>
      <c r="F530">
        <v>8.9239999999999996E-3</v>
      </c>
      <c r="G530">
        <v>614400</v>
      </c>
    </row>
    <row r="531" spans="1:7" x14ac:dyDescent="0.45">
      <c r="A531" s="1">
        <v>27305</v>
      </c>
      <c r="B531">
        <v>2.3438000000000001E-2</v>
      </c>
      <c r="C531">
        <v>2.3438000000000001E-2</v>
      </c>
      <c r="D531">
        <v>2.3438000000000001E-2</v>
      </c>
      <c r="E531">
        <v>2.3438000000000001E-2</v>
      </c>
      <c r="F531">
        <v>8.6540000000000002E-3</v>
      </c>
      <c r="G531">
        <v>307200</v>
      </c>
    </row>
    <row r="532" spans="1:7" x14ac:dyDescent="0.45">
      <c r="A532" s="1">
        <v>27306</v>
      </c>
      <c r="B532">
        <v>2.2704999999999999E-2</v>
      </c>
      <c r="C532">
        <v>2.2704999999999999E-2</v>
      </c>
      <c r="D532">
        <v>2.2460999999999998E-2</v>
      </c>
      <c r="E532">
        <v>2.2460999999999998E-2</v>
      </c>
      <c r="F532">
        <v>8.293E-3</v>
      </c>
      <c r="G532">
        <v>204800</v>
      </c>
    </row>
    <row r="533" spans="1:7" x14ac:dyDescent="0.45">
      <c r="A533" s="1">
        <v>27309</v>
      </c>
      <c r="B533">
        <v>2.1728999999999998E-2</v>
      </c>
      <c r="C533">
        <v>2.1728999999999998E-2</v>
      </c>
      <c r="D533">
        <v>2.1484E-2</v>
      </c>
      <c r="E533">
        <v>2.1728999999999998E-2</v>
      </c>
      <c r="F533">
        <v>8.0230000000000006E-3</v>
      </c>
      <c r="G533">
        <v>1331200</v>
      </c>
    </row>
    <row r="534" spans="1:7" x14ac:dyDescent="0.45">
      <c r="A534" s="1">
        <v>27310</v>
      </c>
      <c r="B534">
        <v>2.1484E-2</v>
      </c>
      <c r="C534">
        <v>2.1484E-2</v>
      </c>
      <c r="D534">
        <v>2.1484E-2</v>
      </c>
      <c r="E534">
        <v>2.1484E-2</v>
      </c>
      <c r="F534">
        <v>7.9330000000000008E-3</v>
      </c>
      <c r="G534">
        <v>460800</v>
      </c>
    </row>
    <row r="535" spans="1:7" x14ac:dyDescent="0.45">
      <c r="A535" s="1">
        <v>27311</v>
      </c>
      <c r="B535">
        <v>2.1484E-2</v>
      </c>
      <c r="C535">
        <v>2.2217000000000001E-2</v>
      </c>
      <c r="D535">
        <v>2.1484E-2</v>
      </c>
      <c r="E535">
        <v>2.2217000000000001E-2</v>
      </c>
      <c r="F535">
        <v>8.2030000000000002E-3</v>
      </c>
      <c r="G535">
        <v>307200</v>
      </c>
    </row>
    <row r="536" spans="1:7" x14ac:dyDescent="0.45">
      <c r="A536" s="1">
        <v>27312</v>
      </c>
      <c r="B536">
        <v>2.3438000000000001E-2</v>
      </c>
      <c r="C536">
        <v>2.5391E-2</v>
      </c>
      <c r="D536">
        <v>2.3438000000000001E-2</v>
      </c>
      <c r="E536">
        <v>2.4902000000000001E-2</v>
      </c>
      <c r="F536">
        <v>9.195E-3</v>
      </c>
      <c r="G536">
        <v>2508800</v>
      </c>
    </row>
    <row r="537" spans="1:7" x14ac:dyDescent="0.45">
      <c r="A537" s="1">
        <v>27313</v>
      </c>
      <c r="B537">
        <v>2.5146000000000002E-2</v>
      </c>
      <c r="C537">
        <v>2.5391E-2</v>
      </c>
      <c r="D537">
        <v>2.5146000000000002E-2</v>
      </c>
      <c r="E537">
        <v>2.5391E-2</v>
      </c>
      <c r="F537">
        <v>9.3749999999999997E-3</v>
      </c>
      <c r="G537">
        <v>204800</v>
      </c>
    </row>
    <row r="538" spans="1:7" x14ac:dyDescent="0.45">
      <c r="A538" s="1">
        <v>27316</v>
      </c>
      <c r="B538">
        <v>2.5391E-2</v>
      </c>
      <c r="C538">
        <v>2.6367000000000002E-2</v>
      </c>
      <c r="D538">
        <v>2.5391E-2</v>
      </c>
      <c r="E538">
        <v>2.6367000000000002E-2</v>
      </c>
      <c r="F538">
        <v>9.7359999999999999E-3</v>
      </c>
      <c r="G538">
        <v>1996800</v>
      </c>
    </row>
    <row r="539" spans="1:7" x14ac:dyDescent="0.45">
      <c r="A539" s="1">
        <v>27317</v>
      </c>
      <c r="B539">
        <v>2.6367000000000002E-2</v>
      </c>
      <c r="C539">
        <v>2.6367000000000002E-2</v>
      </c>
      <c r="D539">
        <v>2.5391E-2</v>
      </c>
      <c r="E539">
        <v>2.5878999999999999E-2</v>
      </c>
      <c r="F539">
        <v>9.5549999999999993E-3</v>
      </c>
      <c r="G539">
        <v>2304000</v>
      </c>
    </row>
    <row r="540" spans="1:7" x14ac:dyDescent="0.45">
      <c r="A540" s="1">
        <v>27318</v>
      </c>
      <c r="B540">
        <v>2.5878999999999999E-2</v>
      </c>
      <c r="C540">
        <v>2.5878999999999999E-2</v>
      </c>
      <c r="D540">
        <v>2.5878999999999999E-2</v>
      </c>
      <c r="E540">
        <v>2.5878999999999999E-2</v>
      </c>
      <c r="F540">
        <v>9.5549999999999993E-3</v>
      </c>
      <c r="G540">
        <v>204800</v>
      </c>
    </row>
    <row r="541" spans="1:7" x14ac:dyDescent="0.45">
      <c r="A541" s="1">
        <v>27319</v>
      </c>
      <c r="B541">
        <v>2.5878999999999999E-2</v>
      </c>
      <c r="C541">
        <v>2.5878999999999999E-2</v>
      </c>
      <c r="D541">
        <v>2.5878999999999999E-2</v>
      </c>
      <c r="E541">
        <v>2.5878999999999999E-2</v>
      </c>
      <c r="F541">
        <v>9.5549999999999993E-3</v>
      </c>
      <c r="G541">
        <v>0</v>
      </c>
    </row>
    <row r="542" spans="1:7" x14ac:dyDescent="0.45">
      <c r="A542" s="1">
        <v>27320</v>
      </c>
      <c r="B542">
        <v>2.5878999999999999E-2</v>
      </c>
      <c r="C542">
        <v>2.5878999999999999E-2</v>
      </c>
      <c r="D542">
        <v>2.5878999999999999E-2</v>
      </c>
      <c r="E542">
        <v>2.5878999999999999E-2</v>
      </c>
      <c r="F542">
        <v>9.5549999999999993E-3</v>
      </c>
      <c r="G542">
        <v>0</v>
      </c>
    </row>
    <row r="543" spans="1:7" x14ac:dyDescent="0.45">
      <c r="A543" s="1">
        <v>27323</v>
      </c>
      <c r="B543">
        <v>2.5878999999999999E-2</v>
      </c>
      <c r="C543">
        <v>2.5878999999999999E-2</v>
      </c>
      <c r="D543">
        <v>2.5878999999999999E-2</v>
      </c>
      <c r="E543">
        <v>2.5878999999999999E-2</v>
      </c>
      <c r="F543">
        <v>9.5549999999999993E-3</v>
      </c>
      <c r="G543">
        <v>51200</v>
      </c>
    </row>
    <row r="544" spans="1:7" x14ac:dyDescent="0.45">
      <c r="A544" s="1">
        <v>27324</v>
      </c>
      <c r="B544">
        <v>2.5391E-2</v>
      </c>
      <c r="C544">
        <v>2.5391E-2</v>
      </c>
      <c r="D544">
        <v>2.4657999999999999E-2</v>
      </c>
      <c r="E544">
        <v>2.4657999999999999E-2</v>
      </c>
      <c r="F544">
        <v>9.1050000000000002E-3</v>
      </c>
      <c r="G544">
        <v>409600</v>
      </c>
    </row>
    <row r="545" spans="1:7" x14ac:dyDescent="0.45">
      <c r="A545" s="1">
        <v>27325</v>
      </c>
      <c r="B545">
        <v>2.3925999999999999E-2</v>
      </c>
      <c r="C545">
        <v>2.3925999999999999E-2</v>
      </c>
      <c r="D545">
        <v>2.3925999999999999E-2</v>
      </c>
      <c r="E545">
        <v>2.3925999999999999E-2</v>
      </c>
      <c r="F545">
        <v>8.8339999999999998E-3</v>
      </c>
      <c r="G545">
        <v>102400</v>
      </c>
    </row>
    <row r="546" spans="1:7" x14ac:dyDescent="0.45">
      <c r="A546" s="1">
        <v>27326</v>
      </c>
      <c r="B546">
        <v>2.3438000000000001E-2</v>
      </c>
      <c r="C546">
        <v>2.3438000000000001E-2</v>
      </c>
      <c r="D546">
        <v>2.2949000000000001E-2</v>
      </c>
      <c r="E546">
        <v>2.2949000000000001E-2</v>
      </c>
      <c r="F546">
        <v>8.4740000000000006E-3</v>
      </c>
      <c r="G546">
        <v>153600</v>
      </c>
    </row>
    <row r="547" spans="1:7" x14ac:dyDescent="0.45">
      <c r="A547" s="1">
        <v>27327</v>
      </c>
      <c r="B547">
        <v>2.2704999999999999E-2</v>
      </c>
      <c r="C547">
        <v>2.2704999999999999E-2</v>
      </c>
      <c r="D547">
        <v>2.2704999999999999E-2</v>
      </c>
      <c r="E547">
        <v>2.2704999999999999E-2</v>
      </c>
      <c r="F547">
        <v>8.3829999999999998E-3</v>
      </c>
      <c r="G547">
        <v>153600</v>
      </c>
    </row>
    <row r="548" spans="1:7" x14ac:dyDescent="0.45">
      <c r="A548" s="1">
        <v>27330</v>
      </c>
      <c r="B548">
        <v>2.2704999999999999E-2</v>
      </c>
      <c r="C548">
        <v>2.2704999999999999E-2</v>
      </c>
      <c r="D548">
        <v>2.2704999999999999E-2</v>
      </c>
      <c r="E548">
        <v>2.2704999999999999E-2</v>
      </c>
      <c r="F548">
        <v>8.3829999999999998E-3</v>
      </c>
      <c r="G548">
        <v>0</v>
      </c>
    </row>
    <row r="549" spans="1:7" x14ac:dyDescent="0.45">
      <c r="A549" s="1">
        <v>27331</v>
      </c>
      <c r="B549">
        <v>2.2704999999999999E-2</v>
      </c>
      <c r="C549">
        <v>2.2704999999999999E-2</v>
      </c>
      <c r="D549">
        <v>2.2460999999999998E-2</v>
      </c>
      <c r="E549">
        <v>2.2704999999999999E-2</v>
      </c>
      <c r="F549">
        <v>8.3829999999999998E-3</v>
      </c>
      <c r="G549">
        <v>819200</v>
      </c>
    </row>
    <row r="550" spans="1:7" x14ac:dyDescent="0.45">
      <c r="A550" s="1">
        <v>27332</v>
      </c>
      <c r="B550">
        <v>2.3192999999999998E-2</v>
      </c>
      <c r="C550">
        <v>2.3925999999999999E-2</v>
      </c>
      <c r="D550">
        <v>2.3192999999999998E-2</v>
      </c>
      <c r="E550">
        <v>2.3925999999999999E-2</v>
      </c>
      <c r="F550">
        <v>8.8339999999999998E-3</v>
      </c>
      <c r="G550">
        <v>460800</v>
      </c>
    </row>
    <row r="551" spans="1:7" x14ac:dyDescent="0.45">
      <c r="A551" s="1">
        <v>27333</v>
      </c>
      <c r="B551">
        <v>2.4170000000000001E-2</v>
      </c>
      <c r="C551">
        <v>2.4170000000000001E-2</v>
      </c>
      <c r="D551">
        <v>2.4170000000000001E-2</v>
      </c>
      <c r="E551">
        <v>2.4170000000000001E-2</v>
      </c>
      <c r="F551">
        <v>8.9239999999999996E-3</v>
      </c>
      <c r="G551">
        <v>102400</v>
      </c>
    </row>
    <row r="552" spans="1:7" x14ac:dyDescent="0.45">
      <c r="A552" s="1">
        <v>27334</v>
      </c>
      <c r="B552">
        <v>2.4657999999999999E-2</v>
      </c>
      <c r="C552">
        <v>2.4902000000000001E-2</v>
      </c>
      <c r="D552">
        <v>2.4657999999999999E-2</v>
      </c>
      <c r="E552">
        <v>2.4902000000000001E-2</v>
      </c>
      <c r="F552">
        <v>9.195E-3</v>
      </c>
      <c r="G552">
        <v>870400</v>
      </c>
    </row>
    <row r="553" spans="1:7" x14ac:dyDescent="0.45">
      <c r="A553" s="1">
        <v>27337</v>
      </c>
      <c r="B553">
        <v>2.4902000000000001E-2</v>
      </c>
      <c r="C553">
        <v>2.4902000000000001E-2</v>
      </c>
      <c r="D553">
        <v>2.4414000000000002E-2</v>
      </c>
      <c r="E553">
        <v>2.4902000000000001E-2</v>
      </c>
      <c r="F553">
        <v>9.195E-3</v>
      </c>
      <c r="G553">
        <v>2406400</v>
      </c>
    </row>
    <row r="554" spans="1:7" x14ac:dyDescent="0.45">
      <c r="A554" s="1">
        <v>27338</v>
      </c>
      <c r="B554">
        <v>2.5146000000000002E-2</v>
      </c>
      <c r="C554">
        <v>2.5146000000000002E-2</v>
      </c>
      <c r="D554">
        <v>2.5146000000000002E-2</v>
      </c>
      <c r="E554">
        <v>2.5146000000000002E-2</v>
      </c>
      <c r="F554">
        <v>9.2849999999999999E-3</v>
      </c>
      <c r="G554">
        <v>256000</v>
      </c>
    </row>
    <row r="555" spans="1:7" x14ac:dyDescent="0.45">
      <c r="A555" s="1">
        <v>27339</v>
      </c>
      <c r="B555">
        <v>2.4414000000000002E-2</v>
      </c>
      <c r="C555">
        <v>2.4414000000000002E-2</v>
      </c>
      <c r="D555">
        <v>2.3925999999999999E-2</v>
      </c>
      <c r="E555">
        <v>2.3925999999999999E-2</v>
      </c>
      <c r="F555">
        <v>8.8339999999999998E-3</v>
      </c>
      <c r="G555">
        <v>153600</v>
      </c>
    </row>
    <row r="556" spans="1:7" x14ac:dyDescent="0.45">
      <c r="A556" s="1">
        <v>27340</v>
      </c>
      <c r="B556">
        <v>2.3682000000000002E-2</v>
      </c>
      <c r="C556">
        <v>2.3682000000000002E-2</v>
      </c>
      <c r="D556">
        <v>2.3438000000000001E-2</v>
      </c>
      <c r="E556">
        <v>2.3438000000000001E-2</v>
      </c>
      <c r="F556">
        <v>8.6540000000000002E-3</v>
      </c>
      <c r="G556">
        <v>4403200</v>
      </c>
    </row>
    <row r="557" spans="1:7" x14ac:dyDescent="0.45">
      <c r="A557" s="1">
        <v>27341</v>
      </c>
      <c r="B557">
        <v>2.2949000000000001E-2</v>
      </c>
      <c r="C557">
        <v>2.2949000000000001E-2</v>
      </c>
      <c r="D557">
        <v>1.9531E-2</v>
      </c>
      <c r="E557">
        <v>2.0507999999999998E-2</v>
      </c>
      <c r="F557">
        <v>7.5719999999999997E-3</v>
      </c>
      <c r="G557">
        <v>75315200</v>
      </c>
    </row>
    <row r="558" spans="1:7" x14ac:dyDescent="0.45">
      <c r="A558" s="1">
        <v>27344</v>
      </c>
      <c r="B558">
        <v>2.0507999999999998E-2</v>
      </c>
      <c r="C558">
        <v>2.0507999999999998E-2</v>
      </c>
      <c r="D558">
        <v>2.0264000000000001E-2</v>
      </c>
      <c r="E558">
        <v>2.0264000000000001E-2</v>
      </c>
      <c r="F558">
        <v>7.4819999999999999E-3</v>
      </c>
      <c r="G558">
        <v>1331200</v>
      </c>
    </row>
    <row r="559" spans="1:7" x14ac:dyDescent="0.45">
      <c r="A559" s="1">
        <v>27345</v>
      </c>
      <c r="B559">
        <v>2.0264000000000001E-2</v>
      </c>
      <c r="C559">
        <v>2.0507999999999998E-2</v>
      </c>
      <c r="D559">
        <v>2.0264000000000001E-2</v>
      </c>
      <c r="E559">
        <v>2.0264000000000001E-2</v>
      </c>
      <c r="F559">
        <v>7.4819999999999999E-3</v>
      </c>
      <c r="G559">
        <v>512000</v>
      </c>
    </row>
    <row r="560" spans="1:7" x14ac:dyDescent="0.45">
      <c r="A560" s="1">
        <v>27346</v>
      </c>
      <c r="B560">
        <v>2.0264000000000001E-2</v>
      </c>
      <c r="C560">
        <v>2.0264000000000001E-2</v>
      </c>
      <c r="D560">
        <v>2.002E-2</v>
      </c>
      <c r="E560">
        <v>2.002E-2</v>
      </c>
      <c r="F560">
        <v>7.3920000000000001E-3</v>
      </c>
      <c r="G560">
        <v>1126400</v>
      </c>
    </row>
    <row r="561" spans="1:7" x14ac:dyDescent="0.45">
      <c r="A561" s="1">
        <v>27347</v>
      </c>
      <c r="B561">
        <v>2.002E-2</v>
      </c>
      <c r="C561">
        <v>2.0507999999999998E-2</v>
      </c>
      <c r="D561">
        <v>1.9531E-2</v>
      </c>
      <c r="E561">
        <v>2.0507999999999998E-2</v>
      </c>
      <c r="F561">
        <v>7.5719999999999997E-3</v>
      </c>
      <c r="G561">
        <v>2099200</v>
      </c>
    </row>
    <row r="562" spans="1:7" x14ac:dyDescent="0.45">
      <c r="A562" s="1">
        <v>27348</v>
      </c>
      <c r="B562">
        <v>2.0507999999999998E-2</v>
      </c>
      <c r="C562">
        <v>2.0507999999999998E-2</v>
      </c>
      <c r="D562">
        <v>2.0507999999999998E-2</v>
      </c>
      <c r="E562">
        <v>2.0507999999999998E-2</v>
      </c>
      <c r="F562">
        <v>7.5719999999999997E-3</v>
      </c>
      <c r="G562">
        <v>204800</v>
      </c>
    </row>
    <row r="563" spans="1:7" x14ac:dyDescent="0.45">
      <c r="A563" s="1">
        <v>27351</v>
      </c>
      <c r="B563">
        <v>2.0507999999999998E-2</v>
      </c>
      <c r="C563">
        <v>2.0507999999999998E-2</v>
      </c>
      <c r="D563">
        <v>2.0507999999999998E-2</v>
      </c>
      <c r="E563">
        <v>2.0507999999999998E-2</v>
      </c>
      <c r="F563">
        <v>7.5719999999999997E-3</v>
      </c>
      <c r="G563">
        <v>51200</v>
      </c>
    </row>
    <row r="564" spans="1:7" x14ac:dyDescent="0.45">
      <c r="A564" s="1">
        <v>27352</v>
      </c>
      <c r="B564">
        <v>2.002E-2</v>
      </c>
      <c r="C564">
        <v>2.002E-2</v>
      </c>
      <c r="D564">
        <v>1.9531E-2</v>
      </c>
      <c r="E564">
        <v>1.9531E-2</v>
      </c>
      <c r="F564">
        <v>7.2119999999999997E-3</v>
      </c>
      <c r="G564">
        <v>716800</v>
      </c>
    </row>
    <row r="565" spans="1:7" x14ac:dyDescent="0.45">
      <c r="A565" s="1">
        <v>27353</v>
      </c>
      <c r="B565">
        <v>1.9531E-2</v>
      </c>
      <c r="C565">
        <v>1.9531E-2</v>
      </c>
      <c r="D565">
        <v>1.9531E-2</v>
      </c>
      <c r="E565">
        <v>1.9531E-2</v>
      </c>
      <c r="F565">
        <v>7.2119999999999997E-3</v>
      </c>
      <c r="G565">
        <v>307200</v>
      </c>
    </row>
    <row r="566" spans="1:7" x14ac:dyDescent="0.45">
      <c r="A566" s="1">
        <v>27354</v>
      </c>
      <c r="B566">
        <v>1.9531E-2</v>
      </c>
      <c r="C566">
        <v>1.9531E-2</v>
      </c>
      <c r="D566">
        <v>1.9531E-2</v>
      </c>
      <c r="E566">
        <v>1.9531E-2</v>
      </c>
      <c r="F566">
        <v>7.2119999999999997E-3</v>
      </c>
      <c r="G566">
        <v>204800</v>
      </c>
    </row>
    <row r="567" spans="1:7" x14ac:dyDescent="0.45">
      <c r="A567" s="1">
        <v>27355</v>
      </c>
      <c r="B567">
        <v>1.9531E-2</v>
      </c>
      <c r="C567">
        <v>1.9531E-2</v>
      </c>
      <c r="D567">
        <v>1.9531E-2</v>
      </c>
      <c r="E567">
        <v>1.9531E-2</v>
      </c>
      <c r="F567">
        <v>7.2119999999999997E-3</v>
      </c>
      <c r="G567">
        <v>1075200</v>
      </c>
    </row>
    <row r="568" spans="1:7" x14ac:dyDescent="0.45">
      <c r="A568" s="1">
        <v>27358</v>
      </c>
      <c r="B568">
        <v>1.9531E-2</v>
      </c>
      <c r="C568">
        <v>1.9531E-2</v>
      </c>
      <c r="D568">
        <v>1.9286999999999999E-2</v>
      </c>
      <c r="E568">
        <v>1.9286999999999999E-2</v>
      </c>
      <c r="F568">
        <v>7.1209999999999997E-3</v>
      </c>
      <c r="G568">
        <v>256000</v>
      </c>
    </row>
    <row r="569" spans="1:7" x14ac:dyDescent="0.45">
      <c r="A569" s="1">
        <v>27359</v>
      </c>
      <c r="B569">
        <v>1.9286999999999999E-2</v>
      </c>
      <c r="C569">
        <v>1.9531E-2</v>
      </c>
      <c r="D569">
        <v>1.9286999999999999E-2</v>
      </c>
      <c r="E569">
        <v>1.9286999999999999E-2</v>
      </c>
      <c r="F569">
        <v>7.1209999999999997E-3</v>
      </c>
      <c r="G569">
        <v>19507200</v>
      </c>
    </row>
    <row r="570" spans="1:7" x14ac:dyDescent="0.45">
      <c r="A570" s="1">
        <v>27360</v>
      </c>
      <c r="B570">
        <v>1.9531E-2</v>
      </c>
      <c r="C570">
        <v>1.9531E-2</v>
      </c>
      <c r="D570">
        <v>1.9531E-2</v>
      </c>
      <c r="E570">
        <v>1.9531E-2</v>
      </c>
      <c r="F570">
        <v>7.2119999999999997E-3</v>
      </c>
      <c r="G570">
        <v>3942400</v>
      </c>
    </row>
    <row r="571" spans="1:7" x14ac:dyDescent="0.45">
      <c r="A571" s="1">
        <v>27362</v>
      </c>
      <c r="B571">
        <v>1.9531E-2</v>
      </c>
      <c r="C571">
        <v>1.9531E-2</v>
      </c>
      <c r="D571">
        <v>1.9531E-2</v>
      </c>
      <c r="E571">
        <v>1.9531E-2</v>
      </c>
      <c r="F571">
        <v>7.2119999999999997E-3</v>
      </c>
      <c r="G571">
        <v>358400</v>
      </c>
    </row>
    <row r="572" spans="1:7" x14ac:dyDescent="0.45">
      <c r="A572" s="1">
        <v>27365</v>
      </c>
      <c r="B572">
        <v>1.9531E-2</v>
      </c>
      <c r="C572">
        <v>1.9531E-2</v>
      </c>
      <c r="D572">
        <v>1.8799E-2</v>
      </c>
      <c r="E572">
        <v>1.8799E-2</v>
      </c>
      <c r="F572">
        <v>6.9410000000000001E-3</v>
      </c>
      <c r="G572">
        <v>204800</v>
      </c>
    </row>
    <row r="573" spans="1:7" x14ac:dyDescent="0.45">
      <c r="A573" s="1">
        <v>27366</v>
      </c>
      <c r="B573">
        <v>1.8554999999999999E-2</v>
      </c>
      <c r="C573">
        <v>1.8554999999999999E-2</v>
      </c>
      <c r="D573">
        <v>1.8065999999999999E-2</v>
      </c>
      <c r="E573">
        <v>1.8065999999999999E-2</v>
      </c>
      <c r="F573">
        <v>6.6709999999999998E-3</v>
      </c>
      <c r="G573">
        <v>1843200</v>
      </c>
    </row>
    <row r="574" spans="1:7" x14ac:dyDescent="0.45">
      <c r="A574" s="1">
        <v>27367</v>
      </c>
      <c r="B574">
        <v>1.8065999999999999E-2</v>
      </c>
      <c r="C574">
        <v>1.8311000000000001E-2</v>
      </c>
      <c r="D574">
        <v>1.7822000000000001E-2</v>
      </c>
      <c r="E574">
        <v>1.8311000000000001E-2</v>
      </c>
      <c r="F574">
        <v>6.7609999999999996E-3</v>
      </c>
      <c r="G574">
        <v>1996800</v>
      </c>
    </row>
    <row r="575" spans="1:7" x14ac:dyDescent="0.45">
      <c r="A575" s="1">
        <v>27368</v>
      </c>
      <c r="B575">
        <v>1.8311000000000001E-2</v>
      </c>
      <c r="C575">
        <v>1.8311000000000001E-2</v>
      </c>
      <c r="D575">
        <v>1.8311000000000001E-2</v>
      </c>
      <c r="E575">
        <v>1.8311000000000001E-2</v>
      </c>
      <c r="F575">
        <v>6.7609999999999996E-3</v>
      </c>
      <c r="G575">
        <v>512000</v>
      </c>
    </row>
    <row r="576" spans="1:7" x14ac:dyDescent="0.45">
      <c r="A576" s="1">
        <v>27369</v>
      </c>
      <c r="B576">
        <v>1.7822000000000001E-2</v>
      </c>
      <c r="C576">
        <v>1.7822000000000001E-2</v>
      </c>
      <c r="D576">
        <v>1.7578E-2</v>
      </c>
      <c r="E576">
        <v>1.7578E-2</v>
      </c>
      <c r="F576">
        <v>6.4900000000000001E-3</v>
      </c>
      <c r="G576">
        <v>2150400</v>
      </c>
    </row>
    <row r="577" spans="1:7" x14ac:dyDescent="0.45">
      <c r="A577" s="1">
        <v>27372</v>
      </c>
      <c r="B577">
        <v>1.7090000000000001E-2</v>
      </c>
      <c r="C577">
        <v>1.7090000000000001E-2</v>
      </c>
      <c r="D577">
        <v>1.6357E-2</v>
      </c>
      <c r="E577">
        <v>1.6357E-2</v>
      </c>
      <c r="F577">
        <v>6.0400000000000002E-3</v>
      </c>
      <c r="G577">
        <v>512000</v>
      </c>
    </row>
    <row r="578" spans="1:7" x14ac:dyDescent="0.45">
      <c r="A578" s="1">
        <v>27373</v>
      </c>
      <c r="B578">
        <v>1.6357E-2</v>
      </c>
      <c r="C578">
        <v>1.6601999999999999E-2</v>
      </c>
      <c r="D578">
        <v>1.5625E-2</v>
      </c>
      <c r="E578">
        <v>1.5625E-2</v>
      </c>
      <c r="F578">
        <v>5.7689999999999998E-3</v>
      </c>
      <c r="G578">
        <v>2560000</v>
      </c>
    </row>
    <row r="579" spans="1:7" x14ac:dyDescent="0.45">
      <c r="A579" s="1">
        <v>27374</v>
      </c>
      <c r="B579">
        <v>1.5625E-2</v>
      </c>
      <c r="C579">
        <v>1.5625E-2</v>
      </c>
      <c r="D579">
        <v>1.4404E-2</v>
      </c>
      <c r="E579">
        <v>1.5625E-2</v>
      </c>
      <c r="F579">
        <v>5.7689999999999998E-3</v>
      </c>
      <c r="G579">
        <v>1792000</v>
      </c>
    </row>
    <row r="580" spans="1:7" x14ac:dyDescent="0.45">
      <c r="A580" s="1">
        <v>27375</v>
      </c>
      <c r="B580">
        <v>1.5625E-2</v>
      </c>
      <c r="C580">
        <v>1.7090000000000001E-2</v>
      </c>
      <c r="D580">
        <v>1.4893E-2</v>
      </c>
      <c r="E580">
        <v>1.7090000000000001E-2</v>
      </c>
      <c r="F580">
        <v>6.3099999999999996E-3</v>
      </c>
      <c r="G580">
        <v>1689600</v>
      </c>
    </row>
    <row r="581" spans="1:7" x14ac:dyDescent="0.45">
      <c r="A581" s="1">
        <v>27376</v>
      </c>
      <c r="B581">
        <v>1.7090000000000001E-2</v>
      </c>
      <c r="C581">
        <v>1.7090000000000001E-2</v>
      </c>
      <c r="D581">
        <v>1.6112999999999999E-2</v>
      </c>
      <c r="E581">
        <v>1.7090000000000001E-2</v>
      </c>
      <c r="F581">
        <v>6.3099999999999996E-3</v>
      </c>
      <c r="G581">
        <v>2304000</v>
      </c>
    </row>
    <row r="582" spans="1:7" x14ac:dyDescent="0.45">
      <c r="A582" s="1">
        <v>27379</v>
      </c>
      <c r="B582">
        <v>1.7090000000000001E-2</v>
      </c>
      <c r="C582">
        <v>1.7090000000000001E-2</v>
      </c>
      <c r="D582">
        <v>1.6112999999999999E-2</v>
      </c>
      <c r="E582">
        <v>1.6601999999999999E-2</v>
      </c>
      <c r="F582">
        <v>6.13E-3</v>
      </c>
      <c r="G582">
        <v>1536000</v>
      </c>
    </row>
    <row r="583" spans="1:7" x14ac:dyDescent="0.45">
      <c r="A583" s="1">
        <v>27380</v>
      </c>
      <c r="B583">
        <v>1.6601999999999999E-2</v>
      </c>
      <c r="C583">
        <v>1.7578E-2</v>
      </c>
      <c r="D583">
        <v>1.6357E-2</v>
      </c>
      <c r="E583">
        <v>1.7578E-2</v>
      </c>
      <c r="F583">
        <v>6.4900000000000001E-3</v>
      </c>
      <c r="G583">
        <v>409600</v>
      </c>
    </row>
    <row r="584" spans="1:7" x14ac:dyDescent="0.45">
      <c r="A584" s="1">
        <v>27381</v>
      </c>
      <c r="B584">
        <v>1.8065999999999999E-2</v>
      </c>
      <c r="C584">
        <v>1.9531E-2</v>
      </c>
      <c r="D584">
        <v>1.8065999999999999E-2</v>
      </c>
      <c r="E584">
        <v>1.9531E-2</v>
      </c>
      <c r="F584">
        <v>7.2119999999999997E-3</v>
      </c>
      <c r="G584">
        <v>1177600</v>
      </c>
    </row>
    <row r="585" spans="1:7" x14ac:dyDescent="0.45">
      <c r="A585" s="1">
        <v>27382</v>
      </c>
      <c r="B585">
        <v>2.002E-2</v>
      </c>
      <c r="C585">
        <v>2.0752E-2</v>
      </c>
      <c r="D585">
        <v>2.002E-2</v>
      </c>
      <c r="E585">
        <v>2.0264000000000001E-2</v>
      </c>
      <c r="F585">
        <v>7.4819999999999999E-3</v>
      </c>
      <c r="G585">
        <v>1228800</v>
      </c>
    </row>
    <row r="586" spans="1:7" x14ac:dyDescent="0.45">
      <c r="A586" s="1">
        <v>27383</v>
      </c>
      <c r="B586">
        <v>2.0264000000000001E-2</v>
      </c>
      <c r="C586">
        <v>2.0264000000000001E-2</v>
      </c>
      <c r="D586">
        <v>2.002E-2</v>
      </c>
      <c r="E586">
        <v>2.0264000000000001E-2</v>
      </c>
      <c r="F586">
        <v>7.4819999999999999E-3</v>
      </c>
      <c r="G586">
        <v>256000</v>
      </c>
    </row>
    <row r="587" spans="1:7" x14ac:dyDescent="0.45">
      <c r="A587" s="1">
        <v>27386</v>
      </c>
      <c r="B587">
        <v>2.002E-2</v>
      </c>
      <c r="C587">
        <v>2.002E-2</v>
      </c>
      <c r="D587">
        <v>1.9531E-2</v>
      </c>
      <c r="E587">
        <v>1.9531E-2</v>
      </c>
      <c r="F587">
        <v>7.2119999999999997E-3</v>
      </c>
      <c r="G587">
        <v>409600</v>
      </c>
    </row>
    <row r="588" spans="1:7" x14ac:dyDescent="0.45">
      <c r="A588" s="1">
        <v>27387</v>
      </c>
      <c r="B588">
        <v>1.9531E-2</v>
      </c>
      <c r="C588">
        <v>2.002E-2</v>
      </c>
      <c r="D588">
        <v>1.9531E-2</v>
      </c>
      <c r="E588">
        <v>1.9531E-2</v>
      </c>
      <c r="F588">
        <v>7.2119999999999997E-3</v>
      </c>
      <c r="G588">
        <v>307200</v>
      </c>
    </row>
    <row r="589" spans="1:7" x14ac:dyDescent="0.45">
      <c r="A589" s="1">
        <v>27389</v>
      </c>
      <c r="B589">
        <v>1.9531E-2</v>
      </c>
      <c r="C589">
        <v>1.9531E-2</v>
      </c>
      <c r="D589">
        <v>1.9531E-2</v>
      </c>
      <c r="E589">
        <v>1.9531E-2</v>
      </c>
      <c r="F589">
        <v>7.2119999999999997E-3</v>
      </c>
      <c r="G589">
        <v>409600</v>
      </c>
    </row>
    <row r="590" spans="1:7" x14ac:dyDescent="0.45">
      <c r="A590" s="1">
        <v>27390</v>
      </c>
      <c r="B590">
        <v>1.9531E-2</v>
      </c>
      <c r="C590">
        <v>1.9531E-2</v>
      </c>
      <c r="D590">
        <v>1.9286999999999999E-2</v>
      </c>
      <c r="E590">
        <v>1.9531E-2</v>
      </c>
      <c r="F590">
        <v>7.2119999999999997E-3</v>
      </c>
      <c r="G590">
        <v>204800</v>
      </c>
    </row>
    <row r="591" spans="1:7" x14ac:dyDescent="0.45">
      <c r="A591" s="1">
        <v>27393</v>
      </c>
      <c r="B591">
        <v>1.9043000000000001E-2</v>
      </c>
      <c r="C591">
        <v>1.9043000000000001E-2</v>
      </c>
      <c r="D591">
        <v>1.8065999999999999E-2</v>
      </c>
      <c r="E591">
        <v>1.8065999999999999E-2</v>
      </c>
      <c r="F591">
        <v>6.6709999999999998E-3</v>
      </c>
      <c r="G591">
        <v>768000</v>
      </c>
    </row>
    <row r="592" spans="1:7" x14ac:dyDescent="0.45">
      <c r="A592" s="1">
        <v>27394</v>
      </c>
      <c r="B592">
        <v>1.8065999999999999E-2</v>
      </c>
      <c r="C592">
        <v>1.9043000000000001E-2</v>
      </c>
      <c r="D592">
        <v>1.8065999999999999E-2</v>
      </c>
      <c r="E592">
        <v>1.8554999999999999E-2</v>
      </c>
      <c r="F592">
        <v>6.8510000000000003E-3</v>
      </c>
      <c r="G592">
        <v>1228800</v>
      </c>
    </row>
    <row r="593" spans="1:7" x14ac:dyDescent="0.45">
      <c r="A593" s="1">
        <v>27396</v>
      </c>
      <c r="B593">
        <v>1.8554999999999999E-2</v>
      </c>
      <c r="C593">
        <v>1.9531E-2</v>
      </c>
      <c r="D593">
        <v>1.8554999999999999E-2</v>
      </c>
      <c r="E593">
        <v>1.9531E-2</v>
      </c>
      <c r="F593">
        <v>7.2119999999999997E-3</v>
      </c>
      <c r="G593">
        <v>870400</v>
      </c>
    </row>
    <row r="594" spans="1:7" x14ac:dyDescent="0.45">
      <c r="A594" s="1">
        <v>27397</v>
      </c>
      <c r="B594">
        <v>1.9286999999999999E-2</v>
      </c>
      <c r="C594">
        <v>1.9286999999999999E-2</v>
      </c>
      <c r="D594">
        <v>1.9043000000000001E-2</v>
      </c>
      <c r="E594">
        <v>1.9286999999999999E-2</v>
      </c>
      <c r="F594">
        <v>7.1209999999999997E-3</v>
      </c>
      <c r="G594">
        <v>256000</v>
      </c>
    </row>
    <row r="595" spans="1:7" x14ac:dyDescent="0.45">
      <c r="A595" s="1">
        <v>27400</v>
      </c>
      <c r="B595">
        <v>1.9775000000000001E-2</v>
      </c>
      <c r="C595">
        <v>2.002E-2</v>
      </c>
      <c r="D595">
        <v>1.9775000000000001E-2</v>
      </c>
      <c r="E595">
        <v>2.002E-2</v>
      </c>
      <c r="F595">
        <v>7.3920000000000001E-3</v>
      </c>
      <c r="G595">
        <v>256000</v>
      </c>
    </row>
    <row r="596" spans="1:7" x14ac:dyDescent="0.45">
      <c r="A596" s="1">
        <v>27401</v>
      </c>
      <c r="B596">
        <v>2.0264000000000001E-2</v>
      </c>
      <c r="C596">
        <v>2.0264000000000001E-2</v>
      </c>
      <c r="D596">
        <v>2.0264000000000001E-2</v>
      </c>
      <c r="E596">
        <v>2.0264000000000001E-2</v>
      </c>
      <c r="F596">
        <v>7.4819999999999999E-3</v>
      </c>
      <c r="G596">
        <v>1740800</v>
      </c>
    </row>
    <row r="597" spans="1:7" x14ac:dyDescent="0.45">
      <c r="A597" s="1">
        <v>27402</v>
      </c>
      <c r="B597">
        <v>2.0507999999999998E-2</v>
      </c>
      <c r="C597">
        <v>2.1972999999999999E-2</v>
      </c>
      <c r="D597">
        <v>2.0507999999999998E-2</v>
      </c>
      <c r="E597">
        <v>2.1972999999999999E-2</v>
      </c>
      <c r="F597">
        <v>8.1130000000000004E-3</v>
      </c>
      <c r="G597">
        <v>358400</v>
      </c>
    </row>
    <row r="598" spans="1:7" x14ac:dyDescent="0.45">
      <c r="A598" s="1">
        <v>27403</v>
      </c>
      <c r="B598">
        <v>2.2460999999999998E-2</v>
      </c>
      <c r="C598">
        <v>2.3438000000000001E-2</v>
      </c>
      <c r="D598">
        <v>2.2460999999999998E-2</v>
      </c>
      <c r="E598">
        <v>2.3192999999999998E-2</v>
      </c>
      <c r="F598">
        <v>8.5640000000000004E-3</v>
      </c>
      <c r="G598">
        <v>665600</v>
      </c>
    </row>
    <row r="599" spans="1:7" x14ac:dyDescent="0.45">
      <c r="A599" s="1">
        <v>27404</v>
      </c>
      <c r="B599">
        <v>2.3682000000000002E-2</v>
      </c>
      <c r="C599">
        <v>2.6123E-2</v>
      </c>
      <c r="D599">
        <v>2.3682000000000002E-2</v>
      </c>
      <c r="E599">
        <v>2.5635000000000002E-2</v>
      </c>
      <c r="F599">
        <v>9.4649999999999995E-3</v>
      </c>
      <c r="G599">
        <v>2406400</v>
      </c>
    </row>
    <row r="600" spans="1:7" x14ac:dyDescent="0.45">
      <c r="A600" s="1">
        <v>27407</v>
      </c>
      <c r="B600">
        <v>2.5635000000000002E-2</v>
      </c>
      <c r="C600">
        <v>2.6367000000000002E-2</v>
      </c>
      <c r="D600">
        <v>2.5391E-2</v>
      </c>
      <c r="E600">
        <v>2.5391E-2</v>
      </c>
      <c r="F600">
        <v>9.3749999999999997E-3</v>
      </c>
      <c r="G600">
        <v>1280000</v>
      </c>
    </row>
    <row r="601" spans="1:7" x14ac:dyDescent="0.45">
      <c r="A601" s="1">
        <v>27408</v>
      </c>
      <c r="B601">
        <v>2.5391E-2</v>
      </c>
      <c r="C601">
        <v>2.6367000000000002E-2</v>
      </c>
      <c r="D601">
        <v>2.4657999999999999E-2</v>
      </c>
      <c r="E601">
        <v>2.6367000000000002E-2</v>
      </c>
      <c r="F601">
        <v>9.7359999999999999E-3</v>
      </c>
      <c r="G601">
        <v>1075200</v>
      </c>
    </row>
    <row r="602" spans="1:7" x14ac:dyDescent="0.45">
      <c r="A602" s="1">
        <v>27409</v>
      </c>
      <c r="B602">
        <v>2.6367000000000002E-2</v>
      </c>
      <c r="C602">
        <v>2.6367000000000002E-2</v>
      </c>
      <c r="D602">
        <v>2.4902000000000001E-2</v>
      </c>
      <c r="E602">
        <v>2.4902000000000001E-2</v>
      </c>
      <c r="F602">
        <v>9.195E-3</v>
      </c>
      <c r="G602">
        <v>665600</v>
      </c>
    </row>
    <row r="603" spans="1:7" x14ac:dyDescent="0.45">
      <c r="A603" s="1">
        <v>27410</v>
      </c>
      <c r="B603">
        <v>2.5635000000000002E-2</v>
      </c>
      <c r="C603">
        <v>2.6367000000000002E-2</v>
      </c>
      <c r="D603">
        <v>2.5635000000000002E-2</v>
      </c>
      <c r="E603">
        <v>2.6367000000000002E-2</v>
      </c>
      <c r="F603">
        <v>9.7359999999999999E-3</v>
      </c>
      <c r="G603">
        <v>921600</v>
      </c>
    </row>
    <row r="604" spans="1:7" x14ac:dyDescent="0.45">
      <c r="A604" s="1">
        <v>27411</v>
      </c>
      <c r="B604">
        <v>2.5878999999999999E-2</v>
      </c>
      <c r="C604">
        <v>2.5878999999999999E-2</v>
      </c>
      <c r="D604">
        <v>2.4170000000000001E-2</v>
      </c>
      <c r="E604">
        <v>2.4414000000000002E-2</v>
      </c>
      <c r="F604">
        <v>9.0139999999999994E-3</v>
      </c>
      <c r="G604">
        <v>1638400</v>
      </c>
    </row>
    <row r="605" spans="1:7" x14ac:dyDescent="0.45">
      <c r="A605" s="1">
        <v>27414</v>
      </c>
      <c r="B605">
        <v>2.4414000000000002E-2</v>
      </c>
      <c r="C605">
        <v>2.4902000000000001E-2</v>
      </c>
      <c r="D605">
        <v>2.3682000000000002E-2</v>
      </c>
      <c r="E605">
        <v>2.3682000000000002E-2</v>
      </c>
      <c r="F605">
        <v>8.744E-3</v>
      </c>
      <c r="G605">
        <v>358400</v>
      </c>
    </row>
    <row r="606" spans="1:7" x14ac:dyDescent="0.45">
      <c r="A606" s="1">
        <v>27415</v>
      </c>
      <c r="B606">
        <v>2.3925999999999999E-2</v>
      </c>
      <c r="C606">
        <v>2.4902000000000001E-2</v>
      </c>
      <c r="D606">
        <v>2.3925999999999999E-2</v>
      </c>
      <c r="E606">
        <v>2.3925999999999999E-2</v>
      </c>
      <c r="F606">
        <v>8.8339999999999998E-3</v>
      </c>
      <c r="G606">
        <v>1843200</v>
      </c>
    </row>
    <row r="607" spans="1:7" x14ac:dyDescent="0.45">
      <c r="A607" s="1">
        <v>27416</v>
      </c>
      <c r="B607">
        <v>2.3925999999999999E-2</v>
      </c>
      <c r="C607">
        <v>2.3925999999999999E-2</v>
      </c>
      <c r="D607">
        <v>2.2704999999999999E-2</v>
      </c>
      <c r="E607">
        <v>2.3925999999999999E-2</v>
      </c>
      <c r="F607">
        <v>8.8339999999999998E-3</v>
      </c>
      <c r="G607">
        <v>1433600</v>
      </c>
    </row>
    <row r="608" spans="1:7" x14ac:dyDescent="0.45">
      <c r="A608" s="1">
        <v>27417</v>
      </c>
      <c r="B608">
        <v>2.4414000000000002E-2</v>
      </c>
      <c r="C608">
        <v>2.6123E-2</v>
      </c>
      <c r="D608">
        <v>2.4414000000000002E-2</v>
      </c>
      <c r="E608">
        <v>2.6123E-2</v>
      </c>
      <c r="F608">
        <v>9.6450000000000008E-3</v>
      </c>
      <c r="G608">
        <v>409600</v>
      </c>
    </row>
    <row r="609" spans="1:7" x14ac:dyDescent="0.45">
      <c r="A609" s="1">
        <v>27418</v>
      </c>
      <c r="B609">
        <v>2.6367000000000002E-2</v>
      </c>
      <c r="C609">
        <v>2.7344E-2</v>
      </c>
      <c r="D609">
        <v>2.6367000000000002E-2</v>
      </c>
      <c r="E609">
        <v>2.6367000000000002E-2</v>
      </c>
      <c r="F609">
        <v>9.7359999999999999E-3</v>
      </c>
      <c r="G609">
        <v>5785600</v>
      </c>
    </row>
    <row r="610" spans="1:7" x14ac:dyDescent="0.45">
      <c r="A610" s="1">
        <v>27421</v>
      </c>
      <c r="B610">
        <v>2.6855E-2</v>
      </c>
      <c r="C610">
        <v>2.7344E-2</v>
      </c>
      <c r="D610">
        <v>2.6855E-2</v>
      </c>
      <c r="E610">
        <v>2.7344E-2</v>
      </c>
      <c r="F610">
        <v>1.0096000000000001E-2</v>
      </c>
      <c r="G610">
        <v>2457600</v>
      </c>
    </row>
    <row r="611" spans="1:7" x14ac:dyDescent="0.45">
      <c r="A611" s="1">
        <v>27422</v>
      </c>
      <c r="B611">
        <v>2.8563999999999999E-2</v>
      </c>
      <c r="C611">
        <v>2.9784999999999999E-2</v>
      </c>
      <c r="D611">
        <v>2.8563999999999999E-2</v>
      </c>
      <c r="E611">
        <v>2.8563999999999999E-2</v>
      </c>
      <c r="F611">
        <v>1.0547000000000001E-2</v>
      </c>
      <c r="G611">
        <v>2560000</v>
      </c>
    </row>
    <row r="612" spans="1:7" x14ac:dyDescent="0.45">
      <c r="A612" s="1">
        <v>27423</v>
      </c>
      <c r="B612">
        <v>2.8563999999999999E-2</v>
      </c>
      <c r="C612">
        <v>2.8809000000000001E-2</v>
      </c>
      <c r="D612">
        <v>2.7588000000000001E-2</v>
      </c>
      <c r="E612">
        <v>2.8809000000000001E-2</v>
      </c>
      <c r="F612">
        <v>1.0637000000000001E-2</v>
      </c>
      <c r="G612">
        <v>4864000</v>
      </c>
    </row>
    <row r="613" spans="1:7" x14ac:dyDescent="0.45">
      <c r="A613" s="1">
        <v>27424</v>
      </c>
      <c r="B613">
        <v>2.8809000000000001E-2</v>
      </c>
      <c r="C613">
        <v>3.0029E-2</v>
      </c>
      <c r="D613">
        <v>2.8809000000000001E-2</v>
      </c>
      <c r="E613">
        <v>2.9297E-2</v>
      </c>
      <c r="F613">
        <v>1.0817E-2</v>
      </c>
      <c r="G613">
        <v>3481600</v>
      </c>
    </row>
    <row r="614" spans="1:7" x14ac:dyDescent="0.45">
      <c r="A614" s="1">
        <v>27425</v>
      </c>
      <c r="B614">
        <v>2.9297E-2</v>
      </c>
      <c r="C614">
        <v>2.9297E-2</v>
      </c>
      <c r="D614">
        <v>2.9052999999999999E-2</v>
      </c>
      <c r="E614">
        <v>2.9297E-2</v>
      </c>
      <c r="F614">
        <v>1.0817E-2</v>
      </c>
      <c r="G614">
        <v>307200</v>
      </c>
    </row>
    <row r="615" spans="1:7" x14ac:dyDescent="0.45">
      <c r="A615" s="1">
        <v>27428</v>
      </c>
      <c r="B615">
        <v>2.9297E-2</v>
      </c>
      <c r="C615">
        <v>2.9784999999999999E-2</v>
      </c>
      <c r="D615">
        <v>2.9297E-2</v>
      </c>
      <c r="E615">
        <v>2.9784999999999999E-2</v>
      </c>
      <c r="F615">
        <v>1.0998000000000001E-2</v>
      </c>
      <c r="G615">
        <v>2764800</v>
      </c>
    </row>
    <row r="616" spans="1:7" x14ac:dyDescent="0.45">
      <c r="A616" s="1">
        <v>27429</v>
      </c>
      <c r="B616">
        <v>2.9784999999999999E-2</v>
      </c>
      <c r="C616">
        <v>3.0029E-2</v>
      </c>
      <c r="D616">
        <v>2.9541000000000001E-2</v>
      </c>
      <c r="E616">
        <v>3.0029E-2</v>
      </c>
      <c r="F616">
        <v>1.1088000000000001E-2</v>
      </c>
      <c r="G616">
        <v>1024000</v>
      </c>
    </row>
    <row r="617" spans="1:7" x14ac:dyDescent="0.45">
      <c r="A617" s="1">
        <v>27430</v>
      </c>
      <c r="B617">
        <v>3.0273000000000001E-2</v>
      </c>
      <c r="C617">
        <v>3.1738000000000002E-2</v>
      </c>
      <c r="D617">
        <v>3.0273000000000001E-2</v>
      </c>
      <c r="E617">
        <v>3.1738000000000002E-2</v>
      </c>
      <c r="F617">
        <v>1.1719E-2</v>
      </c>
      <c r="G617">
        <v>1894400</v>
      </c>
    </row>
    <row r="618" spans="1:7" x14ac:dyDescent="0.45">
      <c r="A618" s="1">
        <v>27431</v>
      </c>
      <c r="B618">
        <v>3.1981999999999997E-2</v>
      </c>
      <c r="C618">
        <v>3.2471E-2</v>
      </c>
      <c r="D618">
        <v>3.1981999999999997E-2</v>
      </c>
      <c r="E618">
        <v>3.1981999999999997E-2</v>
      </c>
      <c r="F618">
        <v>1.1809E-2</v>
      </c>
      <c r="G618">
        <v>614400</v>
      </c>
    </row>
    <row r="619" spans="1:7" x14ac:dyDescent="0.45">
      <c r="A619" s="1">
        <v>27432</v>
      </c>
      <c r="B619">
        <v>3.1494000000000001E-2</v>
      </c>
      <c r="C619">
        <v>3.1494000000000001E-2</v>
      </c>
      <c r="D619">
        <v>3.0273000000000001E-2</v>
      </c>
      <c r="E619">
        <v>3.0273000000000001E-2</v>
      </c>
      <c r="F619">
        <v>1.1178E-2</v>
      </c>
      <c r="G619">
        <v>6144000</v>
      </c>
    </row>
    <row r="620" spans="1:7" x14ac:dyDescent="0.45">
      <c r="A620" s="1">
        <v>27435</v>
      </c>
      <c r="B620">
        <v>3.0273000000000001E-2</v>
      </c>
      <c r="C620">
        <v>3.0762000000000001E-2</v>
      </c>
      <c r="D620">
        <v>3.0273000000000001E-2</v>
      </c>
      <c r="E620">
        <v>3.0273000000000001E-2</v>
      </c>
      <c r="F620">
        <v>1.1178E-2</v>
      </c>
      <c r="G620">
        <v>1024000</v>
      </c>
    </row>
    <row r="621" spans="1:7" x14ac:dyDescent="0.45">
      <c r="A621" s="1">
        <v>27436</v>
      </c>
      <c r="B621">
        <v>2.9784999999999999E-2</v>
      </c>
      <c r="C621">
        <v>2.9784999999999999E-2</v>
      </c>
      <c r="D621">
        <v>2.9052999999999999E-2</v>
      </c>
      <c r="E621">
        <v>2.9297E-2</v>
      </c>
      <c r="F621">
        <v>1.0817E-2</v>
      </c>
      <c r="G621">
        <v>409600</v>
      </c>
    </row>
    <row r="622" spans="1:7" x14ac:dyDescent="0.45">
      <c r="A622" s="1">
        <v>27437</v>
      </c>
      <c r="B622">
        <v>2.9297E-2</v>
      </c>
      <c r="C622">
        <v>2.9297E-2</v>
      </c>
      <c r="D622">
        <v>2.9052999999999999E-2</v>
      </c>
      <c r="E622">
        <v>2.9297E-2</v>
      </c>
      <c r="F622">
        <v>1.0817E-2</v>
      </c>
      <c r="G622">
        <v>1177600</v>
      </c>
    </row>
    <row r="623" spans="1:7" x14ac:dyDescent="0.45">
      <c r="A623" s="1">
        <v>27438</v>
      </c>
      <c r="B623">
        <v>2.9297E-2</v>
      </c>
      <c r="C623">
        <v>3.0273000000000001E-2</v>
      </c>
      <c r="D623">
        <v>2.9297E-2</v>
      </c>
      <c r="E623">
        <v>2.9297E-2</v>
      </c>
      <c r="F623">
        <v>1.0817E-2</v>
      </c>
      <c r="G623">
        <v>6553600</v>
      </c>
    </row>
    <row r="624" spans="1:7" x14ac:dyDescent="0.45">
      <c r="A624" s="1">
        <v>27439</v>
      </c>
      <c r="B624">
        <v>2.9297E-2</v>
      </c>
      <c r="C624">
        <v>2.9541000000000001E-2</v>
      </c>
      <c r="D624">
        <v>2.9297E-2</v>
      </c>
      <c r="E624">
        <v>2.9541000000000001E-2</v>
      </c>
      <c r="F624">
        <v>1.0907999999999999E-2</v>
      </c>
      <c r="G624">
        <v>563200</v>
      </c>
    </row>
    <row r="625" spans="1:7" x14ac:dyDescent="0.45">
      <c r="A625" s="1">
        <v>27443</v>
      </c>
      <c r="B625">
        <v>2.9541000000000001E-2</v>
      </c>
      <c r="C625">
        <v>2.9541000000000001E-2</v>
      </c>
      <c r="D625">
        <v>2.8809000000000001E-2</v>
      </c>
      <c r="E625">
        <v>2.9541000000000001E-2</v>
      </c>
      <c r="F625">
        <v>1.0907999999999999E-2</v>
      </c>
      <c r="G625">
        <v>256000</v>
      </c>
    </row>
    <row r="626" spans="1:7" x14ac:dyDescent="0.45">
      <c r="A626" s="1">
        <v>27444</v>
      </c>
      <c r="B626">
        <v>2.9541000000000001E-2</v>
      </c>
      <c r="C626">
        <v>2.9541000000000001E-2</v>
      </c>
      <c r="D626">
        <v>2.9052999999999999E-2</v>
      </c>
      <c r="E626">
        <v>2.9052999999999999E-2</v>
      </c>
      <c r="F626">
        <v>1.0727E-2</v>
      </c>
      <c r="G626">
        <v>1075200</v>
      </c>
    </row>
    <row r="627" spans="1:7" x14ac:dyDescent="0.45">
      <c r="A627" s="1">
        <v>27445</v>
      </c>
      <c r="B627">
        <v>2.9052999999999999E-2</v>
      </c>
      <c r="C627">
        <v>2.9052999999999999E-2</v>
      </c>
      <c r="D627">
        <v>2.9052999999999999E-2</v>
      </c>
      <c r="E627">
        <v>2.9052999999999999E-2</v>
      </c>
      <c r="F627">
        <v>1.0727E-2</v>
      </c>
      <c r="G627">
        <v>0</v>
      </c>
    </row>
    <row r="628" spans="1:7" x14ac:dyDescent="0.45">
      <c r="A628" s="1">
        <v>27446</v>
      </c>
      <c r="B628">
        <v>2.9052999999999999E-2</v>
      </c>
      <c r="C628">
        <v>2.9052999999999999E-2</v>
      </c>
      <c r="D628">
        <v>2.8563999999999999E-2</v>
      </c>
      <c r="E628">
        <v>2.9052999999999999E-2</v>
      </c>
      <c r="F628">
        <v>1.0727E-2</v>
      </c>
      <c r="G628">
        <v>1075200</v>
      </c>
    </row>
    <row r="629" spans="1:7" x14ac:dyDescent="0.45">
      <c r="A629" s="1">
        <v>27449</v>
      </c>
      <c r="B629">
        <v>2.9052999999999999E-2</v>
      </c>
      <c r="C629">
        <v>2.9052999999999999E-2</v>
      </c>
      <c r="D629">
        <v>2.9052999999999999E-2</v>
      </c>
      <c r="E629">
        <v>2.9052999999999999E-2</v>
      </c>
      <c r="F629">
        <v>1.0727E-2</v>
      </c>
      <c r="G629">
        <v>153600</v>
      </c>
    </row>
    <row r="630" spans="1:7" x14ac:dyDescent="0.45">
      <c r="A630" s="1">
        <v>27450</v>
      </c>
      <c r="B630">
        <v>2.8563999999999999E-2</v>
      </c>
      <c r="C630">
        <v>2.8563999999999999E-2</v>
      </c>
      <c r="D630">
        <v>2.8320000000000001E-2</v>
      </c>
      <c r="E630">
        <v>2.8320000000000001E-2</v>
      </c>
      <c r="F630">
        <v>1.0456999999999999E-2</v>
      </c>
      <c r="G630">
        <v>870400</v>
      </c>
    </row>
    <row r="631" spans="1:7" x14ac:dyDescent="0.45">
      <c r="A631" s="1">
        <v>27451</v>
      </c>
      <c r="B631">
        <v>2.8320000000000001E-2</v>
      </c>
      <c r="C631">
        <v>2.8320000000000001E-2</v>
      </c>
      <c r="D631">
        <v>2.8076E-2</v>
      </c>
      <c r="E631">
        <v>2.8320000000000001E-2</v>
      </c>
      <c r="F631">
        <v>1.0456999999999999E-2</v>
      </c>
      <c r="G631">
        <v>409600</v>
      </c>
    </row>
    <row r="632" spans="1:7" x14ac:dyDescent="0.45">
      <c r="A632" s="1">
        <v>27452</v>
      </c>
      <c r="B632">
        <v>2.8320000000000001E-2</v>
      </c>
      <c r="C632">
        <v>2.8809000000000001E-2</v>
      </c>
      <c r="D632">
        <v>2.8320000000000001E-2</v>
      </c>
      <c r="E632">
        <v>2.8320000000000001E-2</v>
      </c>
      <c r="F632">
        <v>1.0456999999999999E-2</v>
      </c>
      <c r="G632">
        <v>2457600</v>
      </c>
    </row>
    <row r="633" spans="1:7" x14ac:dyDescent="0.45">
      <c r="A633" s="1">
        <v>27453</v>
      </c>
      <c r="B633">
        <v>2.8320000000000001E-2</v>
      </c>
      <c r="C633">
        <v>2.8563999999999999E-2</v>
      </c>
      <c r="D633">
        <v>2.7588000000000001E-2</v>
      </c>
      <c r="E633">
        <v>2.7588000000000001E-2</v>
      </c>
      <c r="F633">
        <v>1.0186000000000001E-2</v>
      </c>
      <c r="G633">
        <v>1894400</v>
      </c>
    </row>
    <row r="634" spans="1:7" x14ac:dyDescent="0.45">
      <c r="A634" s="1">
        <v>27456</v>
      </c>
      <c r="B634">
        <v>2.7588000000000001E-2</v>
      </c>
      <c r="C634">
        <v>2.7831999999999999E-2</v>
      </c>
      <c r="D634">
        <v>2.7344E-2</v>
      </c>
      <c r="E634">
        <v>2.7344E-2</v>
      </c>
      <c r="F634">
        <v>1.0096000000000001E-2</v>
      </c>
      <c r="G634">
        <v>460800</v>
      </c>
    </row>
    <row r="635" spans="1:7" x14ac:dyDescent="0.45">
      <c r="A635" s="1">
        <v>27457</v>
      </c>
      <c r="B635">
        <v>2.8076E-2</v>
      </c>
      <c r="C635">
        <v>2.8563999999999999E-2</v>
      </c>
      <c r="D635">
        <v>2.8076E-2</v>
      </c>
      <c r="E635">
        <v>2.8563999999999999E-2</v>
      </c>
      <c r="F635">
        <v>1.0547000000000001E-2</v>
      </c>
      <c r="G635">
        <v>563200</v>
      </c>
    </row>
    <row r="636" spans="1:7" x14ac:dyDescent="0.45">
      <c r="A636" s="1">
        <v>27458</v>
      </c>
      <c r="B636">
        <v>2.8563999999999999E-2</v>
      </c>
      <c r="C636">
        <v>2.9297E-2</v>
      </c>
      <c r="D636">
        <v>2.8076E-2</v>
      </c>
      <c r="E636">
        <v>2.9297E-2</v>
      </c>
      <c r="F636">
        <v>1.0817E-2</v>
      </c>
      <c r="G636">
        <v>614400</v>
      </c>
    </row>
    <row r="637" spans="1:7" x14ac:dyDescent="0.45">
      <c r="A637" s="1">
        <v>27459</v>
      </c>
      <c r="B637">
        <v>2.9297E-2</v>
      </c>
      <c r="C637">
        <v>2.9297E-2</v>
      </c>
      <c r="D637">
        <v>2.8809000000000001E-2</v>
      </c>
      <c r="E637">
        <v>2.9297E-2</v>
      </c>
      <c r="F637">
        <v>1.0817E-2</v>
      </c>
      <c r="G637">
        <v>1638400</v>
      </c>
    </row>
    <row r="638" spans="1:7" x14ac:dyDescent="0.45">
      <c r="A638" s="1">
        <v>27460</v>
      </c>
      <c r="B638">
        <v>2.9784999999999999E-2</v>
      </c>
      <c r="C638">
        <v>3.2715000000000001E-2</v>
      </c>
      <c r="D638">
        <v>2.9784999999999999E-2</v>
      </c>
      <c r="E638">
        <v>3.2471E-2</v>
      </c>
      <c r="F638">
        <v>1.1989E-2</v>
      </c>
      <c r="G638">
        <v>3020800</v>
      </c>
    </row>
    <row r="639" spans="1:7" x14ac:dyDescent="0.45">
      <c r="A639" s="1">
        <v>27463</v>
      </c>
      <c r="B639">
        <v>3.2959000000000002E-2</v>
      </c>
      <c r="C639">
        <v>3.6132999999999998E-2</v>
      </c>
      <c r="D639">
        <v>3.2959000000000002E-2</v>
      </c>
      <c r="E639">
        <v>3.6132999999999998E-2</v>
      </c>
      <c r="F639">
        <v>1.3341E-2</v>
      </c>
      <c r="G639">
        <v>1638400</v>
      </c>
    </row>
    <row r="640" spans="1:7" x14ac:dyDescent="0.45">
      <c r="A640" s="1">
        <v>27464</v>
      </c>
      <c r="B640">
        <v>3.7353999999999998E-2</v>
      </c>
      <c r="C640">
        <v>4.0282999999999999E-2</v>
      </c>
      <c r="D640">
        <v>3.7353999999999998E-2</v>
      </c>
      <c r="E640">
        <v>4.0282999999999999E-2</v>
      </c>
      <c r="F640">
        <v>1.4899000000000001E-2</v>
      </c>
      <c r="G640">
        <v>6348800</v>
      </c>
    </row>
    <row r="641" spans="1:7" x14ac:dyDescent="0.45">
      <c r="A641" s="1">
        <v>27465</v>
      </c>
      <c r="B641">
        <v>4.0038999999999998E-2</v>
      </c>
      <c r="C641">
        <v>4.0038999999999998E-2</v>
      </c>
      <c r="D641">
        <v>3.9551000000000003E-2</v>
      </c>
      <c r="E641">
        <v>3.9794999999999997E-2</v>
      </c>
      <c r="F641">
        <v>1.4718E-2</v>
      </c>
      <c r="G641">
        <v>5120000</v>
      </c>
    </row>
    <row r="642" spans="1:7" x14ac:dyDescent="0.45">
      <c r="A642" s="1">
        <v>27466</v>
      </c>
      <c r="B642">
        <v>3.9307000000000002E-2</v>
      </c>
      <c r="C642">
        <v>3.9307000000000002E-2</v>
      </c>
      <c r="D642">
        <v>3.7842000000000001E-2</v>
      </c>
      <c r="E642">
        <v>3.8817999999999998E-2</v>
      </c>
      <c r="F642">
        <v>1.4357E-2</v>
      </c>
      <c r="G642">
        <v>1792000</v>
      </c>
    </row>
    <row r="643" spans="1:7" x14ac:dyDescent="0.45">
      <c r="A643" s="1">
        <v>27467</v>
      </c>
      <c r="B643">
        <v>3.9063000000000001E-2</v>
      </c>
      <c r="C643">
        <v>3.9551000000000003E-2</v>
      </c>
      <c r="D643">
        <v>3.9063000000000001E-2</v>
      </c>
      <c r="E643">
        <v>3.9063000000000001E-2</v>
      </c>
      <c r="F643">
        <v>1.4447E-2</v>
      </c>
      <c r="G643">
        <v>1996800</v>
      </c>
    </row>
    <row r="644" spans="1:7" x14ac:dyDescent="0.45">
      <c r="A644" s="1">
        <v>27470</v>
      </c>
      <c r="B644">
        <v>3.9063000000000001E-2</v>
      </c>
      <c r="C644">
        <v>3.9551000000000003E-2</v>
      </c>
      <c r="D644">
        <v>3.8330000000000003E-2</v>
      </c>
      <c r="E644">
        <v>3.9063000000000001E-2</v>
      </c>
      <c r="F644">
        <v>1.4447E-2</v>
      </c>
      <c r="G644">
        <v>2969600</v>
      </c>
    </row>
    <row r="645" spans="1:7" x14ac:dyDescent="0.45">
      <c r="A645" s="1">
        <v>27471</v>
      </c>
      <c r="B645">
        <v>3.9063000000000001E-2</v>
      </c>
      <c r="C645">
        <v>3.9794999999999997E-2</v>
      </c>
      <c r="D645">
        <v>3.8573999999999997E-2</v>
      </c>
      <c r="E645">
        <v>3.9063000000000001E-2</v>
      </c>
      <c r="F645">
        <v>1.4447E-2</v>
      </c>
      <c r="G645">
        <v>1280000</v>
      </c>
    </row>
    <row r="646" spans="1:7" x14ac:dyDescent="0.45">
      <c r="A646" s="1">
        <v>27472</v>
      </c>
      <c r="B646">
        <v>3.9063000000000001E-2</v>
      </c>
      <c r="C646">
        <v>3.9551000000000003E-2</v>
      </c>
      <c r="D646">
        <v>3.8573999999999997E-2</v>
      </c>
      <c r="E646">
        <v>3.9063000000000001E-2</v>
      </c>
      <c r="F646">
        <v>1.4447E-2</v>
      </c>
      <c r="G646">
        <v>4198400</v>
      </c>
    </row>
    <row r="647" spans="1:7" x14ac:dyDescent="0.45">
      <c r="A647" s="1">
        <v>27473</v>
      </c>
      <c r="B647">
        <v>3.9063000000000001E-2</v>
      </c>
      <c r="C647">
        <v>3.9551000000000003E-2</v>
      </c>
      <c r="D647">
        <v>3.9063000000000001E-2</v>
      </c>
      <c r="E647">
        <v>3.9551000000000003E-2</v>
      </c>
      <c r="F647">
        <v>1.4628E-2</v>
      </c>
      <c r="G647">
        <v>1075200</v>
      </c>
    </row>
    <row r="648" spans="1:7" x14ac:dyDescent="0.45">
      <c r="A648" s="1">
        <v>27474</v>
      </c>
      <c r="B648">
        <v>3.9063000000000001E-2</v>
      </c>
      <c r="C648">
        <v>3.9063000000000001E-2</v>
      </c>
      <c r="D648">
        <v>3.8573999999999997E-2</v>
      </c>
      <c r="E648">
        <v>3.8573999999999997E-2</v>
      </c>
      <c r="F648">
        <v>1.4267E-2</v>
      </c>
      <c r="G648">
        <v>3584000</v>
      </c>
    </row>
    <row r="649" spans="1:7" x14ac:dyDescent="0.45">
      <c r="A649" s="1">
        <v>27477</v>
      </c>
      <c r="B649">
        <v>3.7597999999999999E-2</v>
      </c>
      <c r="C649">
        <v>3.7597999999999999E-2</v>
      </c>
      <c r="D649">
        <v>3.6621000000000001E-2</v>
      </c>
      <c r="E649">
        <v>3.6621000000000001E-2</v>
      </c>
      <c r="F649">
        <v>1.3544E-2</v>
      </c>
      <c r="G649">
        <v>1996800</v>
      </c>
    </row>
    <row r="650" spans="1:7" x14ac:dyDescent="0.45">
      <c r="A650" s="1">
        <v>27478</v>
      </c>
      <c r="B650">
        <v>3.6132999999999998E-2</v>
      </c>
      <c r="C650">
        <v>3.6132999999999998E-2</v>
      </c>
      <c r="D650">
        <v>3.5888999999999997E-2</v>
      </c>
      <c r="E650">
        <v>3.6132999999999998E-2</v>
      </c>
      <c r="F650">
        <v>1.3363999999999999E-2</v>
      </c>
      <c r="G650">
        <v>819200</v>
      </c>
    </row>
    <row r="651" spans="1:7" x14ac:dyDescent="0.45">
      <c r="A651" s="1">
        <v>27479</v>
      </c>
      <c r="B651">
        <v>3.6621000000000001E-2</v>
      </c>
      <c r="C651">
        <v>3.7109000000000003E-2</v>
      </c>
      <c r="D651">
        <v>3.6621000000000001E-2</v>
      </c>
      <c r="E651">
        <v>3.7109000000000003E-2</v>
      </c>
      <c r="F651">
        <v>1.3724999999999999E-2</v>
      </c>
      <c r="G651">
        <v>1792000</v>
      </c>
    </row>
    <row r="652" spans="1:7" x14ac:dyDescent="0.45">
      <c r="A652" s="1">
        <v>27480</v>
      </c>
      <c r="B652">
        <v>3.7597999999999999E-2</v>
      </c>
      <c r="C652">
        <v>3.7597999999999999E-2</v>
      </c>
      <c r="D652">
        <v>3.7597999999999999E-2</v>
      </c>
      <c r="E652">
        <v>3.7597999999999999E-2</v>
      </c>
      <c r="F652">
        <v>1.3905000000000001E-2</v>
      </c>
      <c r="G652">
        <v>768000</v>
      </c>
    </row>
    <row r="653" spans="1:7" x14ac:dyDescent="0.45">
      <c r="A653" s="1">
        <v>27484</v>
      </c>
      <c r="B653">
        <v>3.7842000000000001E-2</v>
      </c>
      <c r="C653">
        <v>3.9063000000000001E-2</v>
      </c>
      <c r="D653">
        <v>3.7842000000000001E-2</v>
      </c>
      <c r="E653">
        <v>3.9063000000000001E-2</v>
      </c>
      <c r="F653">
        <v>1.4447E-2</v>
      </c>
      <c r="G653">
        <v>3328000</v>
      </c>
    </row>
    <row r="654" spans="1:7" x14ac:dyDescent="0.45">
      <c r="A654" s="1">
        <v>27485</v>
      </c>
      <c r="B654">
        <v>3.8817999999999998E-2</v>
      </c>
      <c r="C654">
        <v>3.8817999999999998E-2</v>
      </c>
      <c r="D654">
        <v>3.8573999999999997E-2</v>
      </c>
      <c r="E654">
        <v>3.8573999999999997E-2</v>
      </c>
      <c r="F654">
        <v>1.4267E-2</v>
      </c>
      <c r="G654">
        <v>4454400</v>
      </c>
    </row>
    <row r="655" spans="1:7" x14ac:dyDescent="0.45">
      <c r="A655" s="1">
        <v>27486</v>
      </c>
      <c r="B655">
        <v>3.8330000000000003E-2</v>
      </c>
      <c r="C655">
        <v>3.8330000000000003E-2</v>
      </c>
      <c r="D655">
        <v>3.7109000000000003E-2</v>
      </c>
      <c r="E655">
        <v>3.7109000000000003E-2</v>
      </c>
      <c r="F655">
        <v>1.3724999999999999E-2</v>
      </c>
      <c r="G655">
        <v>1280000</v>
      </c>
    </row>
    <row r="656" spans="1:7" x14ac:dyDescent="0.45">
      <c r="A656" s="1">
        <v>27487</v>
      </c>
      <c r="B656">
        <v>3.6621000000000001E-2</v>
      </c>
      <c r="C656">
        <v>3.6621000000000001E-2</v>
      </c>
      <c r="D656">
        <v>3.6132999999999998E-2</v>
      </c>
      <c r="E656">
        <v>3.6132999999999998E-2</v>
      </c>
      <c r="F656">
        <v>1.3363999999999999E-2</v>
      </c>
      <c r="G656">
        <v>921600</v>
      </c>
    </row>
    <row r="657" spans="1:7" x14ac:dyDescent="0.45">
      <c r="A657" s="1">
        <v>27488</v>
      </c>
      <c r="B657">
        <v>3.5645000000000003E-2</v>
      </c>
      <c r="C657">
        <v>3.5645000000000003E-2</v>
      </c>
      <c r="D657">
        <v>3.5645000000000003E-2</v>
      </c>
      <c r="E657">
        <v>3.5645000000000003E-2</v>
      </c>
      <c r="F657">
        <v>1.3183E-2</v>
      </c>
      <c r="G657">
        <v>51200</v>
      </c>
    </row>
    <row r="658" spans="1:7" x14ac:dyDescent="0.45">
      <c r="A658" s="1">
        <v>27491</v>
      </c>
      <c r="B658">
        <v>3.5400000000000001E-2</v>
      </c>
      <c r="C658">
        <v>3.5400000000000001E-2</v>
      </c>
      <c r="D658">
        <v>3.4180000000000002E-2</v>
      </c>
      <c r="E658">
        <v>3.4667999999999997E-2</v>
      </c>
      <c r="F658">
        <v>1.2822E-2</v>
      </c>
      <c r="G658">
        <v>1126400</v>
      </c>
    </row>
    <row r="659" spans="1:7" x14ac:dyDescent="0.45">
      <c r="A659" s="1">
        <v>27492</v>
      </c>
      <c r="B659">
        <v>3.4911999999999999E-2</v>
      </c>
      <c r="C659">
        <v>3.5156E-2</v>
      </c>
      <c r="D659">
        <v>3.4911999999999999E-2</v>
      </c>
      <c r="E659">
        <v>3.5156E-2</v>
      </c>
      <c r="F659">
        <v>1.3002E-2</v>
      </c>
      <c r="G659">
        <v>716800</v>
      </c>
    </row>
    <row r="660" spans="1:7" x14ac:dyDescent="0.45">
      <c r="A660" s="1">
        <v>27493</v>
      </c>
      <c r="B660">
        <v>3.5156E-2</v>
      </c>
      <c r="C660">
        <v>3.5156E-2</v>
      </c>
      <c r="D660">
        <v>3.4667999999999997E-2</v>
      </c>
      <c r="E660">
        <v>3.5156E-2</v>
      </c>
      <c r="F660">
        <v>1.3002E-2</v>
      </c>
      <c r="G660">
        <v>716800</v>
      </c>
    </row>
    <row r="661" spans="1:7" x14ac:dyDescent="0.45">
      <c r="A661" s="1">
        <v>27494</v>
      </c>
      <c r="B661">
        <v>3.5156E-2</v>
      </c>
      <c r="C661">
        <v>3.6132999999999998E-2</v>
      </c>
      <c r="D661">
        <v>3.4911999999999999E-2</v>
      </c>
      <c r="E661">
        <v>3.5400000000000001E-2</v>
      </c>
      <c r="F661">
        <v>1.3093E-2</v>
      </c>
      <c r="G661">
        <v>1024000</v>
      </c>
    </row>
    <row r="662" spans="1:7" x14ac:dyDescent="0.45">
      <c r="A662" s="1">
        <v>27495</v>
      </c>
      <c r="B662">
        <v>3.5645000000000003E-2</v>
      </c>
      <c r="C662">
        <v>3.6132999999999998E-2</v>
      </c>
      <c r="D662">
        <v>3.5645000000000003E-2</v>
      </c>
      <c r="E662">
        <v>3.6132999999999998E-2</v>
      </c>
      <c r="F662">
        <v>1.3363999999999999E-2</v>
      </c>
      <c r="G662">
        <v>563200</v>
      </c>
    </row>
    <row r="663" spans="1:7" x14ac:dyDescent="0.45">
      <c r="A663" s="1">
        <v>27498</v>
      </c>
      <c r="B663">
        <v>3.7109000000000003E-2</v>
      </c>
      <c r="C663">
        <v>3.7353999999999998E-2</v>
      </c>
      <c r="D663">
        <v>3.7109000000000003E-2</v>
      </c>
      <c r="E663">
        <v>3.7109000000000003E-2</v>
      </c>
      <c r="F663">
        <v>1.3724999999999999E-2</v>
      </c>
      <c r="G663">
        <v>716800</v>
      </c>
    </row>
    <row r="664" spans="1:7" x14ac:dyDescent="0.45">
      <c r="A664" s="1">
        <v>27499</v>
      </c>
      <c r="B664">
        <v>3.7109000000000003E-2</v>
      </c>
      <c r="C664">
        <v>3.7842000000000001E-2</v>
      </c>
      <c r="D664">
        <v>3.7109000000000003E-2</v>
      </c>
      <c r="E664">
        <v>3.7597999999999999E-2</v>
      </c>
      <c r="F664">
        <v>1.3905000000000001E-2</v>
      </c>
      <c r="G664">
        <v>614400</v>
      </c>
    </row>
    <row r="665" spans="1:7" x14ac:dyDescent="0.45">
      <c r="A665" s="1">
        <v>27500</v>
      </c>
      <c r="B665">
        <v>3.8086000000000002E-2</v>
      </c>
      <c r="C665">
        <v>3.8573999999999997E-2</v>
      </c>
      <c r="D665">
        <v>3.8086000000000002E-2</v>
      </c>
      <c r="E665">
        <v>3.8573999999999997E-2</v>
      </c>
      <c r="F665">
        <v>1.4267E-2</v>
      </c>
      <c r="G665">
        <v>614400</v>
      </c>
    </row>
    <row r="666" spans="1:7" x14ac:dyDescent="0.45">
      <c r="A666" s="1">
        <v>27501</v>
      </c>
      <c r="B666">
        <v>3.8817999999999998E-2</v>
      </c>
      <c r="C666">
        <v>3.9063000000000001E-2</v>
      </c>
      <c r="D666">
        <v>3.8817999999999998E-2</v>
      </c>
      <c r="E666">
        <v>3.8817999999999998E-2</v>
      </c>
      <c r="F666">
        <v>1.4357E-2</v>
      </c>
      <c r="G666">
        <v>1740800</v>
      </c>
    </row>
    <row r="667" spans="1:7" x14ac:dyDescent="0.45">
      <c r="A667" s="1">
        <v>27502</v>
      </c>
      <c r="B667">
        <v>3.8330000000000003E-2</v>
      </c>
      <c r="C667">
        <v>3.8330000000000003E-2</v>
      </c>
      <c r="D667">
        <v>3.8330000000000003E-2</v>
      </c>
      <c r="E667">
        <v>3.8330000000000003E-2</v>
      </c>
      <c r="F667">
        <v>1.4175999999999999E-2</v>
      </c>
      <c r="G667">
        <v>102400</v>
      </c>
    </row>
    <row r="668" spans="1:7" x14ac:dyDescent="0.45">
      <c r="A668" s="1">
        <v>27505</v>
      </c>
      <c r="B668">
        <v>3.8330000000000003E-2</v>
      </c>
      <c r="C668">
        <v>3.8573999999999997E-2</v>
      </c>
      <c r="D668">
        <v>3.8086000000000002E-2</v>
      </c>
      <c r="E668">
        <v>3.8573999999999997E-2</v>
      </c>
      <c r="F668">
        <v>1.4267E-2</v>
      </c>
      <c r="G668">
        <v>102400</v>
      </c>
    </row>
    <row r="669" spans="1:7" x14ac:dyDescent="0.45">
      <c r="A669" s="1">
        <v>27506</v>
      </c>
      <c r="B669">
        <v>3.8573999999999997E-2</v>
      </c>
      <c r="C669">
        <v>3.9063000000000001E-2</v>
      </c>
      <c r="D669">
        <v>3.8573999999999997E-2</v>
      </c>
      <c r="E669">
        <v>3.8573999999999997E-2</v>
      </c>
      <c r="F669">
        <v>1.4267E-2</v>
      </c>
      <c r="G669">
        <v>563200</v>
      </c>
    </row>
    <row r="670" spans="1:7" x14ac:dyDescent="0.45">
      <c r="A670" s="1">
        <v>27507</v>
      </c>
      <c r="B670">
        <v>3.8573999999999997E-2</v>
      </c>
      <c r="C670">
        <v>3.9063000000000001E-2</v>
      </c>
      <c r="D670">
        <v>3.6377E-2</v>
      </c>
      <c r="E670">
        <v>3.6377E-2</v>
      </c>
      <c r="F670">
        <v>1.3454000000000001E-2</v>
      </c>
      <c r="G670">
        <v>870400</v>
      </c>
    </row>
    <row r="671" spans="1:7" x14ac:dyDescent="0.45">
      <c r="A671" s="1">
        <v>27508</v>
      </c>
      <c r="B671">
        <v>3.5888999999999997E-2</v>
      </c>
      <c r="C671">
        <v>3.5888999999999997E-2</v>
      </c>
      <c r="D671">
        <v>3.4667999999999997E-2</v>
      </c>
      <c r="E671">
        <v>3.4911999999999999E-2</v>
      </c>
      <c r="F671">
        <v>1.2912E-2</v>
      </c>
      <c r="G671">
        <v>563200</v>
      </c>
    </row>
    <row r="672" spans="1:7" x14ac:dyDescent="0.45">
      <c r="A672" s="1">
        <v>27509</v>
      </c>
      <c r="B672">
        <v>3.4911999999999999E-2</v>
      </c>
      <c r="C672">
        <v>3.4911999999999999E-2</v>
      </c>
      <c r="D672">
        <v>3.4424000000000003E-2</v>
      </c>
      <c r="E672">
        <v>3.4424000000000003E-2</v>
      </c>
      <c r="F672">
        <v>1.2732E-2</v>
      </c>
      <c r="G672">
        <v>563200</v>
      </c>
    </row>
    <row r="673" spans="1:7" x14ac:dyDescent="0.45">
      <c r="A673" s="1">
        <v>27512</v>
      </c>
      <c r="B673">
        <v>3.3936000000000001E-2</v>
      </c>
      <c r="C673">
        <v>3.3936000000000001E-2</v>
      </c>
      <c r="D673">
        <v>3.3936000000000001E-2</v>
      </c>
      <c r="E673">
        <v>3.3936000000000001E-2</v>
      </c>
      <c r="F673">
        <v>1.2551E-2</v>
      </c>
      <c r="G673">
        <v>409600</v>
      </c>
    </row>
    <row r="674" spans="1:7" x14ac:dyDescent="0.45">
      <c r="A674" s="1">
        <v>27513</v>
      </c>
      <c r="B674">
        <v>3.3690999999999999E-2</v>
      </c>
      <c r="C674">
        <v>3.3690999999999999E-2</v>
      </c>
      <c r="D674">
        <v>3.3690999999999999E-2</v>
      </c>
      <c r="E674">
        <v>3.3690999999999999E-2</v>
      </c>
      <c r="F674">
        <v>1.2461E-2</v>
      </c>
      <c r="G674">
        <v>51200</v>
      </c>
    </row>
    <row r="675" spans="1:7" x14ac:dyDescent="0.45">
      <c r="A675" s="1">
        <v>27514</v>
      </c>
      <c r="B675">
        <v>3.3446999999999998E-2</v>
      </c>
      <c r="C675">
        <v>3.3446999999999998E-2</v>
      </c>
      <c r="D675">
        <v>3.3203000000000003E-2</v>
      </c>
      <c r="E675">
        <v>3.3446999999999998E-2</v>
      </c>
      <c r="F675">
        <v>1.2370000000000001E-2</v>
      </c>
      <c r="G675">
        <v>153600</v>
      </c>
    </row>
    <row r="676" spans="1:7" x14ac:dyDescent="0.45">
      <c r="A676" s="1">
        <v>27515</v>
      </c>
      <c r="B676">
        <v>3.3446999999999998E-2</v>
      </c>
      <c r="C676">
        <v>3.3446999999999998E-2</v>
      </c>
      <c r="D676">
        <v>3.3446999999999998E-2</v>
      </c>
      <c r="E676">
        <v>3.3446999999999998E-2</v>
      </c>
      <c r="F676">
        <v>1.2370000000000001E-2</v>
      </c>
      <c r="G676">
        <v>0</v>
      </c>
    </row>
    <row r="677" spans="1:7" x14ac:dyDescent="0.45">
      <c r="A677" s="1">
        <v>27516</v>
      </c>
      <c r="B677">
        <v>3.3446999999999998E-2</v>
      </c>
      <c r="C677">
        <v>3.3936000000000001E-2</v>
      </c>
      <c r="D677">
        <v>3.3446999999999998E-2</v>
      </c>
      <c r="E677">
        <v>3.3446999999999998E-2</v>
      </c>
      <c r="F677">
        <v>1.2370000000000001E-2</v>
      </c>
      <c r="G677">
        <v>972800</v>
      </c>
    </row>
    <row r="678" spans="1:7" x14ac:dyDescent="0.45">
      <c r="A678" s="1">
        <v>27519</v>
      </c>
      <c r="B678">
        <v>3.3446999999999998E-2</v>
      </c>
      <c r="C678">
        <v>3.4180000000000002E-2</v>
      </c>
      <c r="D678">
        <v>3.3203000000000003E-2</v>
      </c>
      <c r="E678">
        <v>3.3936000000000001E-2</v>
      </c>
      <c r="F678">
        <v>1.2551E-2</v>
      </c>
      <c r="G678">
        <v>768000</v>
      </c>
    </row>
    <row r="679" spans="1:7" x14ac:dyDescent="0.45">
      <c r="A679" s="1">
        <v>27520</v>
      </c>
      <c r="B679">
        <v>3.3936000000000001E-2</v>
      </c>
      <c r="C679">
        <v>3.5156E-2</v>
      </c>
      <c r="D679">
        <v>3.3690999999999999E-2</v>
      </c>
      <c r="E679">
        <v>3.3690999999999999E-2</v>
      </c>
      <c r="F679">
        <v>1.2461E-2</v>
      </c>
      <c r="G679">
        <v>972800</v>
      </c>
    </row>
    <row r="680" spans="1:7" x14ac:dyDescent="0.45">
      <c r="A680" s="1">
        <v>27521</v>
      </c>
      <c r="B680">
        <v>3.3690999999999999E-2</v>
      </c>
      <c r="C680">
        <v>3.4911999999999999E-2</v>
      </c>
      <c r="D680">
        <v>3.3690999999999999E-2</v>
      </c>
      <c r="E680">
        <v>3.4911999999999999E-2</v>
      </c>
      <c r="F680">
        <v>1.2912E-2</v>
      </c>
      <c r="G680">
        <v>870400</v>
      </c>
    </row>
    <row r="681" spans="1:7" x14ac:dyDescent="0.45">
      <c r="A681" s="1">
        <v>27522</v>
      </c>
      <c r="B681">
        <v>3.5156E-2</v>
      </c>
      <c r="C681">
        <v>3.5156E-2</v>
      </c>
      <c r="D681">
        <v>3.5156E-2</v>
      </c>
      <c r="E681">
        <v>3.5156E-2</v>
      </c>
      <c r="F681">
        <v>1.3002E-2</v>
      </c>
      <c r="G681">
        <v>307200</v>
      </c>
    </row>
    <row r="682" spans="1:7" x14ac:dyDescent="0.45">
      <c r="A682" s="1">
        <v>27523</v>
      </c>
      <c r="B682">
        <v>3.5156E-2</v>
      </c>
      <c r="C682">
        <v>3.5645000000000003E-2</v>
      </c>
      <c r="D682">
        <v>3.5156E-2</v>
      </c>
      <c r="E682">
        <v>3.5156E-2</v>
      </c>
      <c r="F682">
        <v>1.3002E-2</v>
      </c>
      <c r="G682">
        <v>204800</v>
      </c>
    </row>
    <row r="683" spans="1:7" x14ac:dyDescent="0.45">
      <c r="A683" s="1">
        <v>27526</v>
      </c>
      <c r="B683">
        <v>3.5400000000000001E-2</v>
      </c>
      <c r="C683">
        <v>3.6377E-2</v>
      </c>
      <c r="D683">
        <v>3.5400000000000001E-2</v>
      </c>
      <c r="E683">
        <v>3.6377E-2</v>
      </c>
      <c r="F683">
        <v>1.3454000000000001E-2</v>
      </c>
      <c r="G683">
        <v>1331200</v>
      </c>
    </row>
    <row r="684" spans="1:7" x14ac:dyDescent="0.45">
      <c r="A684" s="1">
        <v>27527</v>
      </c>
      <c r="B684">
        <v>3.6377E-2</v>
      </c>
      <c r="C684">
        <v>3.6621000000000001E-2</v>
      </c>
      <c r="D684">
        <v>3.5400000000000001E-2</v>
      </c>
      <c r="E684">
        <v>3.5400000000000001E-2</v>
      </c>
      <c r="F684">
        <v>1.3093E-2</v>
      </c>
      <c r="G684">
        <v>512000</v>
      </c>
    </row>
    <row r="685" spans="1:7" x14ac:dyDescent="0.45">
      <c r="A685" s="1">
        <v>27528</v>
      </c>
      <c r="B685">
        <v>3.5888999999999997E-2</v>
      </c>
      <c r="C685">
        <v>3.7109000000000003E-2</v>
      </c>
      <c r="D685">
        <v>3.5888999999999997E-2</v>
      </c>
      <c r="E685">
        <v>3.6865000000000002E-2</v>
      </c>
      <c r="F685">
        <v>1.3634E-2</v>
      </c>
      <c r="G685">
        <v>1536000</v>
      </c>
    </row>
    <row r="686" spans="1:7" x14ac:dyDescent="0.45">
      <c r="A686" s="1">
        <v>27529</v>
      </c>
      <c r="B686">
        <v>3.7597999999999999E-2</v>
      </c>
      <c r="C686">
        <v>3.8573999999999997E-2</v>
      </c>
      <c r="D686">
        <v>3.7597999999999999E-2</v>
      </c>
      <c r="E686">
        <v>3.8330000000000003E-2</v>
      </c>
      <c r="F686">
        <v>1.4175999999999999E-2</v>
      </c>
      <c r="G686">
        <v>1996800</v>
      </c>
    </row>
    <row r="687" spans="1:7" x14ac:dyDescent="0.45">
      <c r="A687" s="1">
        <v>27530</v>
      </c>
      <c r="B687">
        <v>3.8330000000000003E-2</v>
      </c>
      <c r="C687">
        <v>3.9063000000000001E-2</v>
      </c>
      <c r="D687">
        <v>3.7109000000000003E-2</v>
      </c>
      <c r="E687">
        <v>3.7842000000000001E-2</v>
      </c>
      <c r="F687">
        <v>1.3996E-2</v>
      </c>
      <c r="G687">
        <v>3532800</v>
      </c>
    </row>
    <row r="688" spans="1:7" x14ac:dyDescent="0.45">
      <c r="A688" s="1">
        <v>27533</v>
      </c>
      <c r="B688">
        <v>3.8086000000000002E-2</v>
      </c>
      <c r="C688">
        <v>3.8573999999999997E-2</v>
      </c>
      <c r="D688">
        <v>3.8086000000000002E-2</v>
      </c>
      <c r="E688">
        <v>3.8330000000000003E-2</v>
      </c>
      <c r="F688">
        <v>1.4175999999999999E-2</v>
      </c>
      <c r="G688">
        <v>1894400</v>
      </c>
    </row>
    <row r="689" spans="1:7" x14ac:dyDescent="0.45">
      <c r="A689" s="1">
        <v>27534</v>
      </c>
      <c r="B689">
        <v>3.8330000000000003E-2</v>
      </c>
      <c r="C689">
        <v>3.9063000000000001E-2</v>
      </c>
      <c r="D689">
        <v>3.7842000000000001E-2</v>
      </c>
      <c r="E689">
        <v>3.7842000000000001E-2</v>
      </c>
      <c r="F689">
        <v>1.3996E-2</v>
      </c>
      <c r="G689">
        <v>2560000</v>
      </c>
    </row>
    <row r="690" spans="1:7" x14ac:dyDescent="0.45">
      <c r="A690" s="1">
        <v>27535</v>
      </c>
      <c r="B690">
        <v>3.8086000000000002E-2</v>
      </c>
      <c r="C690">
        <v>4.0038999999999998E-2</v>
      </c>
      <c r="D690">
        <v>3.8086000000000002E-2</v>
      </c>
      <c r="E690">
        <v>4.0038999999999998E-2</v>
      </c>
      <c r="F690">
        <v>1.4808E-2</v>
      </c>
      <c r="G690">
        <v>1536000</v>
      </c>
    </row>
    <row r="691" spans="1:7" x14ac:dyDescent="0.45">
      <c r="A691" s="1">
        <v>27536</v>
      </c>
      <c r="B691">
        <v>4.0038999999999998E-2</v>
      </c>
      <c r="C691">
        <v>4.1259999999999998E-2</v>
      </c>
      <c r="D691">
        <v>3.9794999999999997E-2</v>
      </c>
      <c r="E691">
        <v>3.9794999999999997E-2</v>
      </c>
      <c r="F691">
        <v>1.4718E-2</v>
      </c>
      <c r="G691">
        <v>3737600</v>
      </c>
    </row>
    <row r="692" spans="1:7" x14ac:dyDescent="0.45">
      <c r="A692" s="1">
        <v>27537</v>
      </c>
      <c r="B692">
        <v>3.9794999999999997E-2</v>
      </c>
      <c r="C692">
        <v>4.1259999999999998E-2</v>
      </c>
      <c r="D692">
        <v>3.9794999999999997E-2</v>
      </c>
      <c r="E692">
        <v>4.1259999999999998E-2</v>
      </c>
      <c r="F692">
        <v>1.5259999999999999E-2</v>
      </c>
      <c r="G692">
        <v>3737600</v>
      </c>
    </row>
    <row r="693" spans="1:7" x14ac:dyDescent="0.45">
      <c r="A693" s="1">
        <v>27541</v>
      </c>
      <c r="B693">
        <v>4.1259999999999998E-2</v>
      </c>
      <c r="C693">
        <v>4.2236000000000003E-2</v>
      </c>
      <c r="D693">
        <v>4.1259999999999998E-2</v>
      </c>
      <c r="E693">
        <v>4.1503999999999999E-2</v>
      </c>
      <c r="F693">
        <v>1.5350000000000001E-2</v>
      </c>
      <c r="G693">
        <v>2457600</v>
      </c>
    </row>
    <row r="694" spans="1:7" x14ac:dyDescent="0.45">
      <c r="A694" s="1">
        <v>27542</v>
      </c>
      <c r="B694">
        <v>4.1503999999999999E-2</v>
      </c>
      <c r="C694">
        <v>4.1503999999999999E-2</v>
      </c>
      <c r="D694">
        <v>4.0527000000000001E-2</v>
      </c>
      <c r="E694">
        <v>4.0527000000000001E-2</v>
      </c>
      <c r="F694">
        <v>1.4989000000000001E-2</v>
      </c>
      <c r="G694">
        <v>1075200</v>
      </c>
    </row>
    <row r="695" spans="1:7" x14ac:dyDescent="0.45">
      <c r="A695" s="1">
        <v>27543</v>
      </c>
      <c r="B695">
        <v>4.0771000000000002E-2</v>
      </c>
      <c r="C695">
        <v>4.0771000000000002E-2</v>
      </c>
      <c r="D695">
        <v>4.0771000000000002E-2</v>
      </c>
      <c r="E695">
        <v>4.0771000000000002E-2</v>
      </c>
      <c r="F695">
        <v>1.5079E-2</v>
      </c>
      <c r="G695">
        <v>1280000</v>
      </c>
    </row>
    <row r="696" spans="1:7" x14ac:dyDescent="0.45">
      <c r="A696" s="1">
        <v>27544</v>
      </c>
      <c r="B696">
        <v>4.1015999999999997E-2</v>
      </c>
      <c r="C696">
        <v>4.1015999999999997E-2</v>
      </c>
      <c r="D696">
        <v>4.1015999999999997E-2</v>
      </c>
      <c r="E696">
        <v>4.1015999999999997E-2</v>
      </c>
      <c r="F696">
        <v>1.5169E-2</v>
      </c>
      <c r="G696">
        <v>512000</v>
      </c>
    </row>
    <row r="697" spans="1:7" x14ac:dyDescent="0.45">
      <c r="A697" s="1">
        <v>27547</v>
      </c>
      <c r="B697">
        <v>4.1015999999999997E-2</v>
      </c>
      <c r="C697">
        <v>4.1015999999999997E-2</v>
      </c>
      <c r="D697">
        <v>4.1015999999999997E-2</v>
      </c>
      <c r="E697">
        <v>4.1015999999999997E-2</v>
      </c>
      <c r="F697">
        <v>1.5169E-2</v>
      </c>
      <c r="G697">
        <v>1536000</v>
      </c>
    </row>
    <row r="698" spans="1:7" x14ac:dyDescent="0.45">
      <c r="A698" s="1">
        <v>27548</v>
      </c>
      <c r="B698">
        <v>4.1015999999999997E-2</v>
      </c>
      <c r="C698">
        <v>4.1748E-2</v>
      </c>
      <c r="D698">
        <v>3.9794999999999997E-2</v>
      </c>
      <c r="E698">
        <v>4.1748E-2</v>
      </c>
      <c r="F698">
        <v>1.5440000000000001E-2</v>
      </c>
      <c r="G698">
        <v>9625600</v>
      </c>
    </row>
    <row r="699" spans="1:7" x14ac:dyDescent="0.45">
      <c r="A699" s="1">
        <v>27549</v>
      </c>
      <c r="B699">
        <v>4.2724999999999999E-2</v>
      </c>
      <c r="C699">
        <v>4.7363000000000002E-2</v>
      </c>
      <c r="D699">
        <v>4.2724999999999999E-2</v>
      </c>
      <c r="E699">
        <v>4.5898000000000001E-2</v>
      </c>
      <c r="F699">
        <v>1.6975000000000001E-2</v>
      </c>
      <c r="G699">
        <v>9728000</v>
      </c>
    </row>
    <row r="700" spans="1:7" x14ac:dyDescent="0.45">
      <c r="A700" s="1">
        <v>27550</v>
      </c>
      <c r="B700">
        <v>4.5654E-2</v>
      </c>
      <c r="C700">
        <v>4.5654E-2</v>
      </c>
      <c r="D700">
        <v>4.4434000000000001E-2</v>
      </c>
      <c r="E700">
        <v>4.4434000000000001E-2</v>
      </c>
      <c r="F700">
        <v>1.6434000000000001E-2</v>
      </c>
      <c r="G700">
        <v>1075200</v>
      </c>
    </row>
    <row r="701" spans="1:7" x14ac:dyDescent="0.45">
      <c r="A701" s="1">
        <v>27551</v>
      </c>
      <c r="B701">
        <v>4.4434000000000001E-2</v>
      </c>
      <c r="C701">
        <v>4.4678000000000002E-2</v>
      </c>
      <c r="D701">
        <v>4.4188999999999999E-2</v>
      </c>
      <c r="E701">
        <v>4.4434000000000001E-2</v>
      </c>
      <c r="F701">
        <v>1.6434000000000001E-2</v>
      </c>
      <c r="G701">
        <v>1075200</v>
      </c>
    </row>
    <row r="702" spans="1:7" x14ac:dyDescent="0.45">
      <c r="A702" s="1">
        <v>27554</v>
      </c>
      <c r="B702">
        <v>4.3944999999999998E-2</v>
      </c>
      <c r="C702">
        <v>4.3944999999999998E-2</v>
      </c>
      <c r="D702">
        <v>4.3457000000000003E-2</v>
      </c>
      <c r="E702">
        <v>4.3457000000000003E-2</v>
      </c>
      <c r="F702">
        <v>1.6071999999999999E-2</v>
      </c>
      <c r="G702">
        <v>1126400</v>
      </c>
    </row>
    <row r="703" spans="1:7" x14ac:dyDescent="0.45">
      <c r="A703" s="1">
        <v>27555</v>
      </c>
      <c r="B703">
        <v>4.3457000000000003E-2</v>
      </c>
      <c r="C703">
        <v>4.3700999999999997E-2</v>
      </c>
      <c r="D703">
        <v>4.2236000000000003E-2</v>
      </c>
      <c r="E703">
        <v>4.2479999999999997E-2</v>
      </c>
      <c r="F703">
        <v>1.5710999999999999E-2</v>
      </c>
      <c r="G703">
        <v>12441600</v>
      </c>
    </row>
    <row r="704" spans="1:7" x14ac:dyDescent="0.45">
      <c r="A704" s="1">
        <v>27556</v>
      </c>
      <c r="B704">
        <v>4.2479999999999997E-2</v>
      </c>
      <c r="C704">
        <v>4.2479999999999997E-2</v>
      </c>
      <c r="D704">
        <v>4.1015999999999997E-2</v>
      </c>
      <c r="E704">
        <v>4.1015999999999997E-2</v>
      </c>
      <c r="F704">
        <v>1.5169E-2</v>
      </c>
      <c r="G704">
        <v>1331200</v>
      </c>
    </row>
    <row r="705" spans="1:7" x14ac:dyDescent="0.45">
      <c r="A705" s="1">
        <v>27557</v>
      </c>
      <c r="B705">
        <v>4.1503999999999999E-2</v>
      </c>
      <c r="C705">
        <v>4.3700999999999997E-2</v>
      </c>
      <c r="D705">
        <v>4.1503999999999999E-2</v>
      </c>
      <c r="E705">
        <v>4.3700999999999997E-2</v>
      </c>
      <c r="F705">
        <v>1.6163E-2</v>
      </c>
      <c r="G705">
        <v>2048000</v>
      </c>
    </row>
    <row r="706" spans="1:7" x14ac:dyDescent="0.45">
      <c r="A706" s="1">
        <v>27558</v>
      </c>
      <c r="B706">
        <v>4.4188999999999999E-2</v>
      </c>
      <c r="C706">
        <v>4.4921999999999997E-2</v>
      </c>
      <c r="D706">
        <v>4.4188999999999999E-2</v>
      </c>
      <c r="E706">
        <v>4.4921999999999997E-2</v>
      </c>
      <c r="F706">
        <v>1.6614E-2</v>
      </c>
      <c r="G706">
        <v>3840000</v>
      </c>
    </row>
    <row r="707" spans="1:7" x14ac:dyDescent="0.45">
      <c r="A707" s="1">
        <v>27561</v>
      </c>
      <c r="B707">
        <v>4.4921999999999997E-2</v>
      </c>
      <c r="C707">
        <v>4.4921999999999997E-2</v>
      </c>
      <c r="D707">
        <v>4.4434000000000001E-2</v>
      </c>
      <c r="E707">
        <v>4.4921999999999997E-2</v>
      </c>
      <c r="F707">
        <v>1.6614E-2</v>
      </c>
      <c r="G707">
        <v>563200</v>
      </c>
    </row>
    <row r="708" spans="1:7" x14ac:dyDescent="0.45">
      <c r="A708" s="1">
        <v>27562</v>
      </c>
      <c r="B708">
        <v>4.6875E-2</v>
      </c>
      <c r="C708">
        <v>4.8584000000000002E-2</v>
      </c>
      <c r="D708">
        <v>4.6875E-2</v>
      </c>
      <c r="E708">
        <v>4.7119000000000001E-2</v>
      </c>
      <c r="F708">
        <v>1.7427000000000002E-2</v>
      </c>
      <c r="G708">
        <v>8755200</v>
      </c>
    </row>
    <row r="709" spans="1:7" x14ac:dyDescent="0.45">
      <c r="A709" s="1">
        <v>27563</v>
      </c>
      <c r="B709">
        <v>4.7119000000000001E-2</v>
      </c>
      <c r="C709">
        <v>4.7119000000000001E-2</v>
      </c>
      <c r="D709">
        <v>4.6630999999999999E-2</v>
      </c>
      <c r="E709">
        <v>4.6630999999999999E-2</v>
      </c>
      <c r="F709">
        <v>1.7246000000000001E-2</v>
      </c>
      <c r="G709">
        <v>1536000</v>
      </c>
    </row>
    <row r="710" spans="1:7" x14ac:dyDescent="0.45">
      <c r="A710" s="1">
        <v>27564</v>
      </c>
      <c r="B710">
        <v>4.7119000000000001E-2</v>
      </c>
      <c r="C710">
        <v>4.7606999999999997E-2</v>
      </c>
      <c r="D710">
        <v>4.7119000000000001E-2</v>
      </c>
      <c r="E710">
        <v>4.7119000000000001E-2</v>
      </c>
      <c r="F710">
        <v>1.7427000000000002E-2</v>
      </c>
      <c r="G710">
        <v>1024000</v>
      </c>
    </row>
    <row r="711" spans="1:7" x14ac:dyDescent="0.45">
      <c r="A711" s="1">
        <v>27565</v>
      </c>
      <c r="B711">
        <v>4.7119000000000001E-2</v>
      </c>
      <c r="C711">
        <v>4.8584000000000002E-2</v>
      </c>
      <c r="D711">
        <v>4.7119000000000001E-2</v>
      </c>
      <c r="E711">
        <v>4.8584000000000002E-2</v>
      </c>
      <c r="F711">
        <v>1.7968999999999999E-2</v>
      </c>
      <c r="G711">
        <v>1228800</v>
      </c>
    </row>
    <row r="712" spans="1:7" x14ac:dyDescent="0.45">
      <c r="A712" s="1">
        <v>27568</v>
      </c>
      <c r="B712">
        <v>4.8584000000000002E-2</v>
      </c>
      <c r="C712">
        <v>4.8584000000000002E-2</v>
      </c>
      <c r="D712">
        <v>4.8096E-2</v>
      </c>
      <c r="E712">
        <v>4.8584000000000002E-2</v>
      </c>
      <c r="F712">
        <v>1.7991E-2</v>
      </c>
      <c r="G712">
        <v>563200</v>
      </c>
    </row>
    <row r="713" spans="1:7" x14ac:dyDescent="0.45">
      <c r="A713" s="1">
        <v>27569</v>
      </c>
      <c r="B713">
        <v>4.8584000000000002E-2</v>
      </c>
      <c r="C713">
        <v>4.8828000000000003E-2</v>
      </c>
      <c r="D713">
        <v>4.7851999999999999E-2</v>
      </c>
      <c r="E713">
        <v>4.8584000000000002E-2</v>
      </c>
      <c r="F713">
        <v>1.7991E-2</v>
      </c>
      <c r="G713">
        <v>1075200</v>
      </c>
    </row>
    <row r="714" spans="1:7" x14ac:dyDescent="0.45">
      <c r="A714" s="1">
        <v>27570</v>
      </c>
      <c r="B714">
        <v>4.8584000000000002E-2</v>
      </c>
      <c r="C714">
        <v>4.9315999999999999E-2</v>
      </c>
      <c r="D714">
        <v>4.8096E-2</v>
      </c>
      <c r="E714">
        <v>4.8340000000000001E-2</v>
      </c>
      <c r="F714">
        <v>1.7899999999999999E-2</v>
      </c>
      <c r="G714">
        <v>665600</v>
      </c>
    </row>
    <row r="715" spans="1:7" x14ac:dyDescent="0.45">
      <c r="A715" s="1">
        <v>27571</v>
      </c>
      <c r="B715">
        <v>4.8340000000000001E-2</v>
      </c>
      <c r="C715">
        <v>4.8340000000000001E-2</v>
      </c>
      <c r="D715">
        <v>4.7851999999999999E-2</v>
      </c>
      <c r="E715">
        <v>4.7851999999999999E-2</v>
      </c>
      <c r="F715">
        <v>1.772E-2</v>
      </c>
      <c r="G715">
        <v>1433600</v>
      </c>
    </row>
    <row r="716" spans="1:7" x14ac:dyDescent="0.45">
      <c r="A716" s="1">
        <v>27572</v>
      </c>
      <c r="B716">
        <v>4.7606999999999997E-2</v>
      </c>
      <c r="C716">
        <v>4.7606999999999997E-2</v>
      </c>
      <c r="D716">
        <v>4.6386999999999998E-2</v>
      </c>
      <c r="E716">
        <v>4.7363000000000002E-2</v>
      </c>
      <c r="F716">
        <v>1.7538999999999999E-2</v>
      </c>
      <c r="G716">
        <v>1433600</v>
      </c>
    </row>
    <row r="717" spans="1:7" x14ac:dyDescent="0.45">
      <c r="A717" s="1">
        <v>27575</v>
      </c>
      <c r="B717">
        <v>4.7363000000000002E-2</v>
      </c>
      <c r="C717">
        <v>4.7851999999999999E-2</v>
      </c>
      <c r="D717">
        <v>4.7363000000000002E-2</v>
      </c>
      <c r="E717">
        <v>4.7606999999999997E-2</v>
      </c>
      <c r="F717">
        <v>1.7628999999999999E-2</v>
      </c>
      <c r="G717">
        <v>819200</v>
      </c>
    </row>
    <row r="718" spans="1:7" x14ac:dyDescent="0.45">
      <c r="A718" s="1">
        <v>27576</v>
      </c>
      <c r="B718">
        <v>4.7851999999999999E-2</v>
      </c>
      <c r="C718">
        <v>4.8828000000000003E-2</v>
      </c>
      <c r="D718">
        <v>4.7851999999999999E-2</v>
      </c>
      <c r="E718">
        <v>4.8828000000000003E-2</v>
      </c>
      <c r="F718">
        <v>1.8081E-2</v>
      </c>
      <c r="G718">
        <v>4147200</v>
      </c>
    </row>
    <row r="719" spans="1:7" x14ac:dyDescent="0.45">
      <c r="A719" s="1">
        <v>27577</v>
      </c>
      <c r="B719">
        <v>4.9805000000000002E-2</v>
      </c>
      <c r="C719">
        <v>5.0292999999999997E-2</v>
      </c>
      <c r="D719">
        <v>4.9805000000000002E-2</v>
      </c>
      <c r="E719">
        <v>5.0292999999999997E-2</v>
      </c>
      <c r="F719">
        <v>1.8624000000000002E-2</v>
      </c>
      <c r="G719">
        <v>3379200</v>
      </c>
    </row>
    <row r="720" spans="1:7" x14ac:dyDescent="0.45">
      <c r="A720" s="1">
        <v>27578</v>
      </c>
      <c r="B720">
        <v>5.0781E-2</v>
      </c>
      <c r="C720">
        <v>5.1513999999999997E-2</v>
      </c>
      <c r="D720">
        <v>5.0781E-2</v>
      </c>
      <c r="E720">
        <v>5.1513999999999997E-2</v>
      </c>
      <c r="F720">
        <v>1.9075999999999999E-2</v>
      </c>
      <c r="G720">
        <v>409600</v>
      </c>
    </row>
    <row r="721" spans="1:7" x14ac:dyDescent="0.45">
      <c r="A721" s="1">
        <v>27582</v>
      </c>
      <c r="B721">
        <v>5.1513999999999997E-2</v>
      </c>
      <c r="C721">
        <v>5.1513999999999997E-2</v>
      </c>
      <c r="D721">
        <v>5.0781E-2</v>
      </c>
      <c r="E721">
        <v>5.1025000000000001E-2</v>
      </c>
      <c r="F721">
        <v>1.8894999999999999E-2</v>
      </c>
      <c r="G721">
        <v>2252800</v>
      </c>
    </row>
    <row r="722" spans="1:7" x14ac:dyDescent="0.45">
      <c r="A722" s="1">
        <v>27583</v>
      </c>
      <c r="B722">
        <v>5.1025000000000001E-2</v>
      </c>
      <c r="C722">
        <v>5.1025000000000001E-2</v>
      </c>
      <c r="D722">
        <v>5.0292999999999997E-2</v>
      </c>
      <c r="E722">
        <v>5.0536999999999999E-2</v>
      </c>
      <c r="F722">
        <v>1.8714000000000001E-2</v>
      </c>
      <c r="G722">
        <v>1024000</v>
      </c>
    </row>
    <row r="723" spans="1:7" x14ac:dyDescent="0.45">
      <c r="A723" s="1">
        <v>27584</v>
      </c>
      <c r="B723">
        <v>5.0536999999999999E-2</v>
      </c>
      <c r="C723">
        <v>5.0781E-2</v>
      </c>
      <c r="D723">
        <v>5.0292999999999997E-2</v>
      </c>
      <c r="E723">
        <v>5.0536999999999999E-2</v>
      </c>
      <c r="F723">
        <v>1.8714000000000001E-2</v>
      </c>
      <c r="G723">
        <v>1689600</v>
      </c>
    </row>
    <row r="724" spans="1:7" x14ac:dyDescent="0.45">
      <c r="A724" s="1">
        <v>27585</v>
      </c>
      <c r="B724">
        <v>5.0536999999999999E-2</v>
      </c>
      <c r="C724">
        <v>5.0536999999999999E-2</v>
      </c>
      <c r="D724">
        <v>5.0292999999999997E-2</v>
      </c>
      <c r="E724">
        <v>5.0292999999999997E-2</v>
      </c>
      <c r="F724">
        <v>1.8624000000000002E-2</v>
      </c>
      <c r="G724">
        <v>819200</v>
      </c>
    </row>
    <row r="725" spans="1:7" x14ac:dyDescent="0.45">
      <c r="A725" s="1">
        <v>27586</v>
      </c>
      <c r="B725">
        <v>5.0292999999999997E-2</v>
      </c>
      <c r="C725">
        <v>5.0781E-2</v>
      </c>
      <c r="D725">
        <v>5.0049000000000003E-2</v>
      </c>
      <c r="E725">
        <v>5.0049000000000003E-2</v>
      </c>
      <c r="F725">
        <v>1.8533000000000001E-2</v>
      </c>
      <c r="G725">
        <v>512000</v>
      </c>
    </row>
    <row r="726" spans="1:7" x14ac:dyDescent="0.45">
      <c r="A726" s="1">
        <v>27589</v>
      </c>
      <c r="B726">
        <v>5.0049000000000003E-2</v>
      </c>
      <c r="C726">
        <v>5.0292999999999997E-2</v>
      </c>
      <c r="D726">
        <v>4.9561000000000001E-2</v>
      </c>
      <c r="E726">
        <v>4.9561000000000001E-2</v>
      </c>
      <c r="F726">
        <v>1.8352E-2</v>
      </c>
      <c r="G726">
        <v>1740800</v>
      </c>
    </row>
    <row r="727" spans="1:7" x14ac:dyDescent="0.45">
      <c r="A727" s="1">
        <v>27590</v>
      </c>
      <c r="B727">
        <v>4.9561000000000001E-2</v>
      </c>
      <c r="C727">
        <v>5.0049000000000003E-2</v>
      </c>
      <c r="D727">
        <v>4.9561000000000001E-2</v>
      </c>
      <c r="E727">
        <v>4.9561000000000001E-2</v>
      </c>
      <c r="F727">
        <v>1.8352E-2</v>
      </c>
      <c r="G727">
        <v>358400</v>
      </c>
    </row>
    <row r="728" spans="1:7" x14ac:dyDescent="0.45">
      <c r="A728" s="1">
        <v>27591</v>
      </c>
      <c r="B728">
        <v>4.9561000000000001E-2</v>
      </c>
      <c r="C728">
        <v>4.9805000000000002E-2</v>
      </c>
      <c r="D728">
        <v>4.9561000000000001E-2</v>
      </c>
      <c r="E728">
        <v>4.9805000000000002E-2</v>
      </c>
      <c r="F728">
        <v>1.8443000000000001E-2</v>
      </c>
      <c r="G728">
        <v>512000</v>
      </c>
    </row>
    <row r="729" spans="1:7" x14ac:dyDescent="0.45">
      <c r="A729" s="1">
        <v>27592</v>
      </c>
      <c r="B729">
        <v>4.9805000000000002E-2</v>
      </c>
      <c r="C729">
        <v>5.0049000000000003E-2</v>
      </c>
      <c r="D729">
        <v>4.9561000000000001E-2</v>
      </c>
      <c r="E729">
        <v>4.9561000000000001E-2</v>
      </c>
      <c r="F729">
        <v>1.8352E-2</v>
      </c>
      <c r="G729">
        <v>972800</v>
      </c>
    </row>
    <row r="730" spans="1:7" x14ac:dyDescent="0.45">
      <c r="A730" s="1">
        <v>27593</v>
      </c>
      <c r="B730">
        <v>4.9561000000000001E-2</v>
      </c>
      <c r="C730">
        <v>5.0049000000000003E-2</v>
      </c>
      <c r="D730">
        <v>4.9315999999999999E-2</v>
      </c>
      <c r="E730">
        <v>4.9805000000000002E-2</v>
      </c>
      <c r="F730">
        <v>1.8443000000000001E-2</v>
      </c>
      <c r="G730">
        <v>460800</v>
      </c>
    </row>
    <row r="731" spans="1:7" x14ac:dyDescent="0.45">
      <c r="A731" s="1">
        <v>27596</v>
      </c>
      <c r="B731">
        <v>4.9805000000000002E-2</v>
      </c>
      <c r="C731">
        <v>5.0292999999999997E-2</v>
      </c>
      <c r="D731">
        <v>4.8828000000000003E-2</v>
      </c>
      <c r="E731">
        <v>4.8828000000000003E-2</v>
      </c>
      <c r="F731">
        <v>1.8081E-2</v>
      </c>
      <c r="G731">
        <v>2201600</v>
      </c>
    </row>
    <row r="732" spans="1:7" x14ac:dyDescent="0.45">
      <c r="A732" s="1">
        <v>27597</v>
      </c>
      <c r="B732">
        <v>4.8584000000000002E-2</v>
      </c>
      <c r="C732">
        <v>4.8584000000000002E-2</v>
      </c>
      <c r="D732">
        <v>4.7606999999999997E-2</v>
      </c>
      <c r="E732">
        <v>4.7851999999999999E-2</v>
      </c>
      <c r="F732">
        <v>1.772E-2</v>
      </c>
      <c r="G732">
        <v>2150400</v>
      </c>
    </row>
    <row r="733" spans="1:7" x14ac:dyDescent="0.45">
      <c r="A733" s="1">
        <v>27598</v>
      </c>
      <c r="B733">
        <v>4.7851999999999999E-2</v>
      </c>
      <c r="C733">
        <v>4.7851999999999999E-2</v>
      </c>
      <c r="D733">
        <v>4.7606999999999997E-2</v>
      </c>
      <c r="E733">
        <v>4.7851999999999999E-2</v>
      </c>
      <c r="F733">
        <v>1.772E-2</v>
      </c>
      <c r="G733">
        <v>563200</v>
      </c>
    </row>
    <row r="734" spans="1:7" x14ac:dyDescent="0.45">
      <c r="A734" s="1">
        <v>27599</v>
      </c>
      <c r="B734">
        <v>4.7851999999999999E-2</v>
      </c>
      <c r="C734">
        <v>4.8828000000000003E-2</v>
      </c>
      <c r="D734">
        <v>4.7606999999999997E-2</v>
      </c>
      <c r="E734">
        <v>4.7851999999999999E-2</v>
      </c>
      <c r="F734">
        <v>1.772E-2</v>
      </c>
      <c r="G734">
        <v>972800</v>
      </c>
    </row>
    <row r="735" spans="1:7" x14ac:dyDescent="0.45">
      <c r="A735" s="1">
        <v>27600</v>
      </c>
      <c r="B735">
        <v>4.7606999999999997E-2</v>
      </c>
      <c r="C735">
        <v>4.7606999999999997E-2</v>
      </c>
      <c r="D735">
        <v>4.6875E-2</v>
      </c>
      <c r="E735">
        <v>4.6875E-2</v>
      </c>
      <c r="F735">
        <v>1.7357999999999998E-2</v>
      </c>
      <c r="G735">
        <v>460800</v>
      </c>
    </row>
    <row r="736" spans="1:7" x14ac:dyDescent="0.45">
      <c r="A736" s="1">
        <v>27603</v>
      </c>
      <c r="B736">
        <v>4.6875E-2</v>
      </c>
      <c r="C736">
        <v>4.7851999999999999E-2</v>
      </c>
      <c r="D736">
        <v>4.5654E-2</v>
      </c>
      <c r="E736">
        <v>4.6386999999999998E-2</v>
      </c>
      <c r="F736">
        <v>1.7177000000000001E-2</v>
      </c>
      <c r="G736">
        <v>1792000</v>
      </c>
    </row>
    <row r="737" spans="1:7" x14ac:dyDescent="0.45">
      <c r="A737" s="1">
        <v>27604</v>
      </c>
      <c r="B737">
        <v>4.6630999999999999E-2</v>
      </c>
      <c r="C737">
        <v>4.7851999999999999E-2</v>
      </c>
      <c r="D737">
        <v>4.6630999999999999E-2</v>
      </c>
      <c r="E737">
        <v>4.6875E-2</v>
      </c>
      <c r="F737">
        <v>1.7357999999999998E-2</v>
      </c>
      <c r="G737">
        <v>1126400</v>
      </c>
    </row>
    <row r="738" spans="1:7" x14ac:dyDescent="0.45">
      <c r="A738" s="1">
        <v>27605</v>
      </c>
      <c r="B738">
        <v>4.7606999999999997E-2</v>
      </c>
      <c r="C738">
        <v>4.7851999999999999E-2</v>
      </c>
      <c r="D738">
        <v>4.7606999999999997E-2</v>
      </c>
      <c r="E738">
        <v>4.7606999999999997E-2</v>
      </c>
      <c r="F738">
        <v>1.7628999999999999E-2</v>
      </c>
      <c r="G738">
        <v>1228800</v>
      </c>
    </row>
    <row r="739" spans="1:7" x14ac:dyDescent="0.45">
      <c r="A739" s="1">
        <v>27606</v>
      </c>
      <c r="B739">
        <v>4.7851999999999999E-2</v>
      </c>
      <c r="C739">
        <v>4.8828000000000003E-2</v>
      </c>
      <c r="D739">
        <v>4.7851999999999999E-2</v>
      </c>
      <c r="E739">
        <v>4.7851999999999999E-2</v>
      </c>
      <c r="F739">
        <v>1.772E-2</v>
      </c>
      <c r="G739">
        <v>870400</v>
      </c>
    </row>
    <row r="740" spans="1:7" x14ac:dyDescent="0.45">
      <c r="A740" s="1">
        <v>27607</v>
      </c>
      <c r="B740">
        <v>4.7851999999999999E-2</v>
      </c>
      <c r="C740">
        <v>4.8828000000000003E-2</v>
      </c>
      <c r="D740">
        <v>4.6386999999999998E-2</v>
      </c>
      <c r="E740">
        <v>4.6386999999999998E-2</v>
      </c>
      <c r="F740">
        <v>1.7177000000000001E-2</v>
      </c>
      <c r="G740">
        <v>1689600</v>
      </c>
    </row>
    <row r="741" spans="1:7" x14ac:dyDescent="0.45">
      <c r="A741" s="1">
        <v>27610</v>
      </c>
      <c r="B741">
        <v>4.6386999999999998E-2</v>
      </c>
      <c r="C741">
        <v>4.6386999999999998E-2</v>
      </c>
      <c r="D741">
        <v>4.6386999999999998E-2</v>
      </c>
      <c r="E741">
        <v>4.6386999999999998E-2</v>
      </c>
      <c r="F741">
        <v>1.7177000000000001E-2</v>
      </c>
      <c r="G741">
        <v>102400</v>
      </c>
    </row>
    <row r="742" spans="1:7" x14ac:dyDescent="0.45">
      <c r="A742" s="1">
        <v>27611</v>
      </c>
      <c r="B742">
        <v>4.6143000000000003E-2</v>
      </c>
      <c r="C742">
        <v>4.6143000000000003E-2</v>
      </c>
      <c r="D742">
        <v>4.4921999999999997E-2</v>
      </c>
      <c r="E742">
        <v>4.4921999999999997E-2</v>
      </c>
      <c r="F742">
        <v>1.6635E-2</v>
      </c>
      <c r="G742">
        <v>358400</v>
      </c>
    </row>
    <row r="743" spans="1:7" x14ac:dyDescent="0.45">
      <c r="A743" s="1">
        <v>27612</v>
      </c>
      <c r="B743">
        <v>4.5165999999999998E-2</v>
      </c>
      <c r="C743">
        <v>4.5654E-2</v>
      </c>
      <c r="D743">
        <v>4.5165999999999998E-2</v>
      </c>
      <c r="E743">
        <v>4.5654E-2</v>
      </c>
      <c r="F743">
        <v>1.6906000000000001E-2</v>
      </c>
      <c r="G743">
        <v>307200</v>
      </c>
    </row>
    <row r="744" spans="1:7" x14ac:dyDescent="0.45">
      <c r="A744" s="1">
        <v>27613</v>
      </c>
      <c r="B744">
        <v>4.5654E-2</v>
      </c>
      <c r="C744">
        <v>4.7119000000000001E-2</v>
      </c>
      <c r="D744">
        <v>4.5654E-2</v>
      </c>
      <c r="E744">
        <v>4.6875E-2</v>
      </c>
      <c r="F744">
        <v>1.7357999999999998E-2</v>
      </c>
      <c r="G744">
        <v>5785600</v>
      </c>
    </row>
    <row r="745" spans="1:7" x14ac:dyDescent="0.45">
      <c r="A745" s="1">
        <v>27614</v>
      </c>
      <c r="B745">
        <v>4.6875E-2</v>
      </c>
      <c r="C745">
        <v>4.8584000000000002E-2</v>
      </c>
      <c r="D745">
        <v>4.6875E-2</v>
      </c>
      <c r="E745">
        <v>4.6875E-2</v>
      </c>
      <c r="F745">
        <v>1.7357999999999998E-2</v>
      </c>
      <c r="G745">
        <v>1075200</v>
      </c>
    </row>
    <row r="746" spans="1:7" x14ac:dyDescent="0.45">
      <c r="A746" s="1">
        <v>27617</v>
      </c>
      <c r="B746">
        <v>4.6875E-2</v>
      </c>
      <c r="C746">
        <v>4.7851999999999999E-2</v>
      </c>
      <c r="D746">
        <v>4.5898000000000001E-2</v>
      </c>
      <c r="E746">
        <v>4.5898000000000001E-2</v>
      </c>
      <c r="F746">
        <v>1.6996000000000001E-2</v>
      </c>
      <c r="G746">
        <v>1843200</v>
      </c>
    </row>
    <row r="747" spans="1:7" x14ac:dyDescent="0.45">
      <c r="A747" s="1">
        <v>27618</v>
      </c>
      <c r="B747">
        <v>4.5898000000000001E-2</v>
      </c>
      <c r="C747">
        <v>4.6875E-2</v>
      </c>
      <c r="D747">
        <v>4.5654E-2</v>
      </c>
      <c r="E747">
        <v>4.6386999999999998E-2</v>
      </c>
      <c r="F747">
        <v>1.7177000000000001E-2</v>
      </c>
      <c r="G747">
        <v>1228800</v>
      </c>
    </row>
    <row r="748" spans="1:7" x14ac:dyDescent="0.45">
      <c r="A748" s="1">
        <v>27619</v>
      </c>
      <c r="B748">
        <v>4.6386999999999998E-2</v>
      </c>
      <c r="C748">
        <v>4.6386999999999998E-2</v>
      </c>
      <c r="D748">
        <v>4.6386999999999998E-2</v>
      </c>
      <c r="E748">
        <v>4.6386999999999998E-2</v>
      </c>
      <c r="F748">
        <v>1.7177000000000001E-2</v>
      </c>
      <c r="G748">
        <v>0</v>
      </c>
    </row>
    <row r="749" spans="1:7" x14ac:dyDescent="0.45">
      <c r="A749" s="1">
        <v>27620</v>
      </c>
      <c r="B749">
        <v>4.5898000000000001E-2</v>
      </c>
      <c r="C749">
        <v>4.5898000000000001E-2</v>
      </c>
      <c r="D749">
        <v>4.5898000000000001E-2</v>
      </c>
      <c r="E749">
        <v>4.5898000000000001E-2</v>
      </c>
      <c r="F749">
        <v>1.6996000000000001E-2</v>
      </c>
      <c r="G749">
        <v>1075200</v>
      </c>
    </row>
    <row r="750" spans="1:7" x14ac:dyDescent="0.45">
      <c r="A750" s="1">
        <v>27621</v>
      </c>
      <c r="B750">
        <v>4.6386999999999998E-2</v>
      </c>
      <c r="C750">
        <v>4.6386999999999998E-2</v>
      </c>
      <c r="D750">
        <v>4.6386999999999998E-2</v>
      </c>
      <c r="E750">
        <v>4.6386999999999998E-2</v>
      </c>
      <c r="F750">
        <v>1.7177000000000001E-2</v>
      </c>
      <c r="G750">
        <v>102400</v>
      </c>
    </row>
    <row r="751" spans="1:7" x14ac:dyDescent="0.45">
      <c r="A751" s="1">
        <v>27624</v>
      </c>
      <c r="B751">
        <v>4.6386999999999998E-2</v>
      </c>
      <c r="C751">
        <v>4.7363000000000002E-2</v>
      </c>
      <c r="D751">
        <v>4.6386999999999998E-2</v>
      </c>
      <c r="E751">
        <v>4.7363000000000002E-2</v>
      </c>
      <c r="F751">
        <v>1.7538999999999999E-2</v>
      </c>
      <c r="G751">
        <v>1843200</v>
      </c>
    </row>
    <row r="752" spans="1:7" x14ac:dyDescent="0.45">
      <c r="A752" s="1">
        <v>27625</v>
      </c>
      <c r="B752">
        <v>4.6875E-2</v>
      </c>
      <c r="C752">
        <v>4.6875E-2</v>
      </c>
      <c r="D752">
        <v>4.6875E-2</v>
      </c>
      <c r="E752">
        <v>4.6875E-2</v>
      </c>
      <c r="F752">
        <v>1.7357999999999998E-2</v>
      </c>
      <c r="G752">
        <v>51200</v>
      </c>
    </row>
    <row r="753" spans="1:7" x14ac:dyDescent="0.45">
      <c r="A753" s="1">
        <v>27626</v>
      </c>
      <c r="B753">
        <v>4.6875E-2</v>
      </c>
      <c r="C753">
        <v>4.6875E-2</v>
      </c>
      <c r="D753">
        <v>4.6386999999999998E-2</v>
      </c>
      <c r="E753">
        <v>4.6386999999999998E-2</v>
      </c>
      <c r="F753">
        <v>1.7177000000000001E-2</v>
      </c>
      <c r="G753">
        <v>1075200</v>
      </c>
    </row>
    <row r="754" spans="1:7" x14ac:dyDescent="0.45">
      <c r="A754" s="1">
        <v>27627</v>
      </c>
      <c r="B754">
        <v>4.5654E-2</v>
      </c>
      <c r="C754">
        <v>4.5654E-2</v>
      </c>
      <c r="D754">
        <v>4.4921999999999997E-2</v>
      </c>
      <c r="E754">
        <v>4.4921999999999997E-2</v>
      </c>
      <c r="F754">
        <v>1.6635E-2</v>
      </c>
      <c r="G754">
        <v>665600</v>
      </c>
    </row>
    <row r="755" spans="1:7" x14ac:dyDescent="0.45">
      <c r="A755" s="1">
        <v>27628</v>
      </c>
      <c r="B755">
        <v>4.4921999999999997E-2</v>
      </c>
      <c r="C755">
        <v>4.4921999999999997E-2</v>
      </c>
      <c r="D755">
        <v>4.4921999999999997E-2</v>
      </c>
      <c r="E755">
        <v>4.4921999999999997E-2</v>
      </c>
      <c r="F755">
        <v>1.6635E-2</v>
      </c>
      <c r="G755">
        <v>358400</v>
      </c>
    </row>
    <row r="756" spans="1:7" x14ac:dyDescent="0.45">
      <c r="A756" s="1">
        <v>27631</v>
      </c>
      <c r="B756">
        <v>4.4921999999999997E-2</v>
      </c>
      <c r="C756">
        <v>4.4921999999999997E-2</v>
      </c>
      <c r="D756">
        <v>4.4434000000000001E-2</v>
      </c>
      <c r="E756">
        <v>4.4921999999999997E-2</v>
      </c>
      <c r="F756">
        <v>1.6635E-2</v>
      </c>
      <c r="G756">
        <v>640000</v>
      </c>
    </row>
    <row r="757" spans="1:7" x14ac:dyDescent="0.45">
      <c r="A757" s="1">
        <v>27632</v>
      </c>
      <c r="B757">
        <v>4.4921999999999997E-2</v>
      </c>
      <c r="C757">
        <v>4.4921999999999997E-2</v>
      </c>
      <c r="D757">
        <v>4.4921999999999997E-2</v>
      </c>
      <c r="E757">
        <v>4.4921999999999997E-2</v>
      </c>
      <c r="F757">
        <v>1.6635E-2</v>
      </c>
      <c r="G757">
        <v>742400</v>
      </c>
    </row>
    <row r="758" spans="1:7" x14ac:dyDescent="0.45">
      <c r="A758" s="1">
        <v>27633</v>
      </c>
      <c r="B758">
        <v>4.4921999999999997E-2</v>
      </c>
      <c r="C758">
        <v>4.4921999999999997E-2</v>
      </c>
      <c r="D758">
        <v>4.4434000000000001E-2</v>
      </c>
      <c r="E758">
        <v>4.4921999999999997E-2</v>
      </c>
      <c r="F758">
        <v>1.6635E-2</v>
      </c>
      <c r="G758">
        <v>1024000</v>
      </c>
    </row>
    <row r="759" spans="1:7" x14ac:dyDescent="0.45">
      <c r="A759" s="1">
        <v>27634</v>
      </c>
      <c r="B759">
        <v>4.4921999999999997E-2</v>
      </c>
      <c r="C759">
        <v>4.4921999999999997E-2</v>
      </c>
      <c r="D759">
        <v>4.4434000000000001E-2</v>
      </c>
      <c r="E759">
        <v>4.4921999999999997E-2</v>
      </c>
      <c r="F759">
        <v>1.6635E-2</v>
      </c>
      <c r="G759">
        <v>1152000</v>
      </c>
    </row>
    <row r="760" spans="1:7" x14ac:dyDescent="0.45">
      <c r="A760" s="1">
        <v>27635</v>
      </c>
      <c r="B760">
        <v>4.5409999999999999E-2</v>
      </c>
      <c r="C760">
        <v>4.5898000000000001E-2</v>
      </c>
      <c r="D760">
        <v>4.5409999999999999E-2</v>
      </c>
      <c r="E760">
        <v>4.5898000000000001E-2</v>
      </c>
      <c r="F760">
        <v>1.6996000000000001E-2</v>
      </c>
      <c r="G760">
        <v>4633600</v>
      </c>
    </row>
    <row r="761" spans="1:7" x14ac:dyDescent="0.45">
      <c r="A761" s="1">
        <v>27639</v>
      </c>
      <c r="B761">
        <v>4.5898000000000001E-2</v>
      </c>
      <c r="C761">
        <v>4.5898000000000001E-2</v>
      </c>
      <c r="D761">
        <v>4.5898000000000001E-2</v>
      </c>
      <c r="E761">
        <v>4.5898000000000001E-2</v>
      </c>
      <c r="F761">
        <v>1.6996000000000001E-2</v>
      </c>
      <c r="G761">
        <v>0</v>
      </c>
    </row>
    <row r="762" spans="1:7" x14ac:dyDescent="0.45">
      <c r="A762" s="1">
        <v>27640</v>
      </c>
      <c r="B762">
        <v>4.6386999999999998E-2</v>
      </c>
      <c r="C762">
        <v>4.8340000000000001E-2</v>
      </c>
      <c r="D762">
        <v>4.6386999999999998E-2</v>
      </c>
      <c r="E762">
        <v>4.8340000000000001E-2</v>
      </c>
      <c r="F762">
        <v>1.7899999999999999E-2</v>
      </c>
      <c r="G762">
        <v>665600</v>
      </c>
    </row>
    <row r="763" spans="1:7" x14ac:dyDescent="0.45">
      <c r="A763" s="1">
        <v>27641</v>
      </c>
      <c r="B763">
        <v>4.8340000000000001E-2</v>
      </c>
      <c r="C763">
        <v>4.8828000000000003E-2</v>
      </c>
      <c r="D763">
        <v>4.7851999999999999E-2</v>
      </c>
      <c r="E763">
        <v>4.8828000000000003E-2</v>
      </c>
      <c r="F763">
        <v>1.8081E-2</v>
      </c>
      <c r="G763">
        <v>1459200</v>
      </c>
    </row>
    <row r="764" spans="1:7" x14ac:dyDescent="0.45">
      <c r="A764" s="1">
        <v>27642</v>
      </c>
      <c r="B764">
        <v>4.8828000000000003E-2</v>
      </c>
      <c r="C764">
        <v>5.0781E-2</v>
      </c>
      <c r="D764">
        <v>4.8828000000000003E-2</v>
      </c>
      <c r="E764">
        <v>5.0292999999999997E-2</v>
      </c>
      <c r="F764">
        <v>1.8624000000000002E-2</v>
      </c>
      <c r="G764">
        <v>3404800</v>
      </c>
    </row>
    <row r="765" spans="1:7" x14ac:dyDescent="0.45">
      <c r="A765" s="1">
        <v>27645</v>
      </c>
      <c r="B765">
        <v>5.0292999999999997E-2</v>
      </c>
      <c r="C765">
        <v>5.0781E-2</v>
      </c>
      <c r="D765">
        <v>4.9315999999999999E-2</v>
      </c>
      <c r="E765">
        <v>4.9805000000000002E-2</v>
      </c>
      <c r="F765">
        <v>1.8464999999999999E-2</v>
      </c>
      <c r="G765">
        <v>3814400</v>
      </c>
    </row>
    <row r="766" spans="1:7" x14ac:dyDescent="0.45">
      <c r="A766" s="1">
        <v>27646</v>
      </c>
      <c r="B766">
        <v>4.9315999999999999E-2</v>
      </c>
      <c r="C766">
        <v>4.9315999999999999E-2</v>
      </c>
      <c r="D766">
        <v>4.8828000000000003E-2</v>
      </c>
      <c r="E766">
        <v>4.8828000000000003E-2</v>
      </c>
      <c r="F766">
        <v>1.8103000000000001E-2</v>
      </c>
      <c r="G766">
        <v>2355200</v>
      </c>
    </row>
    <row r="767" spans="1:7" x14ac:dyDescent="0.45">
      <c r="A767" s="1">
        <v>27647</v>
      </c>
      <c r="B767">
        <v>4.7851999999999999E-2</v>
      </c>
      <c r="C767">
        <v>4.7851999999999999E-2</v>
      </c>
      <c r="D767">
        <v>4.5409999999999999E-2</v>
      </c>
      <c r="E767">
        <v>4.6386999999999998E-2</v>
      </c>
      <c r="F767">
        <v>1.7198000000000001E-2</v>
      </c>
      <c r="G767">
        <v>665600</v>
      </c>
    </row>
    <row r="768" spans="1:7" x14ac:dyDescent="0.45">
      <c r="A768" s="1">
        <v>27648</v>
      </c>
      <c r="B768">
        <v>4.6386999999999998E-2</v>
      </c>
      <c r="C768">
        <v>4.6386999999999998E-2</v>
      </c>
      <c r="D768">
        <v>4.6386999999999998E-2</v>
      </c>
      <c r="E768">
        <v>4.6386999999999998E-2</v>
      </c>
      <c r="F768">
        <v>1.7198000000000001E-2</v>
      </c>
      <c r="G768">
        <v>102400</v>
      </c>
    </row>
    <row r="769" spans="1:7" x14ac:dyDescent="0.45">
      <c r="A769" s="1">
        <v>27649</v>
      </c>
      <c r="B769">
        <v>4.6386999999999998E-2</v>
      </c>
      <c r="C769">
        <v>4.7851999999999999E-2</v>
      </c>
      <c r="D769">
        <v>4.5898000000000001E-2</v>
      </c>
      <c r="E769">
        <v>4.6875E-2</v>
      </c>
      <c r="F769">
        <v>1.7378999999999999E-2</v>
      </c>
      <c r="G769">
        <v>1766400</v>
      </c>
    </row>
    <row r="770" spans="1:7" x14ac:dyDescent="0.45">
      <c r="A770" s="1">
        <v>27652</v>
      </c>
      <c r="B770">
        <v>4.5898000000000001E-2</v>
      </c>
      <c r="C770">
        <v>4.5898000000000001E-2</v>
      </c>
      <c r="D770">
        <v>4.4921999999999997E-2</v>
      </c>
      <c r="E770">
        <v>4.5409999999999999E-2</v>
      </c>
      <c r="F770">
        <v>1.6836E-2</v>
      </c>
      <c r="G770">
        <v>614400</v>
      </c>
    </row>
    <row r="771" spans="1:7" x14ac:dyDescent="0.45">
      <c r="A771" s="1">
        <v>27653</v>
      </c>
      <c r="B771">
        <v>4.5409999999999999E-2</v>
      </c>
      <c r="C771">
        <v>4.5898000000000001E-2</v>
      </c>
      <c r="D771">
        <v>4.4921999999999997E-2</v>
      </c>
      <c r="E771">
        <v>4.5898000000000001E-2</v>
      </c>
      <c r="F771">
        <v>1.7017000000000001E-2</v>
      </c>
      <c r="G771">
        <v>665600</v>
      </c>
    </row>
    <row r="772" spans="1:7" x14ac:dyDescent="0.45">
      <c r="A772" s="1">
        <v>27654</v>
      </c>
      <c r="B772">
        <v>4.5898000000000001E-2</v>
      </c>
      <c r="C772">
        <v>4.6875E-2</v>
      </c>
      <c r="D772">
        <v>4.5409999999999999E-2</v>
      </c>
      <c r="E772">
        <v>4.5898000000000001E-2</v>
      </c>
      <c r="F772">
        <v>1.7017000000000001E-2</v>
      </c>
      <c r="G772">
        <v>486400</v>
      </c>
    </row>
    <row r="773" spans="1:7" x14ac:dyDescent="0.45">
      <c r="A773" s="1">
        <v>27655</v>
      </c>
      <c r="B773">
        <v>4.5898000000000001E-2</v>
      </c>
      <c r="C773">
        <v>4.5898000000000001E-2</v>
      </c>
      <c r="D773">
        <v>4.5409999999999999E-2</v>
      </c>
      <c r="E773">
        <v>4.5409999999999999E-2</v>
      </c>
      <c r="F773">
        <v>1.6836E-2</v>
      </c>
      <c r="G773">
        <v>435200</v>
      </c>
    </row>
    <row r="774" spans="1:7" x14ac:dyDescent="0.45">
      <c r="A774" s="1">
        <v>27656</v>
      </c>
      <c r="B774">
        <v>4.5898000000000001E-2</v>
      </c>
      <c r="C774">
        <v>4.7363000000000002E-2</v>
      </c>
      <c r="D774">
        <v>4.5898000000000001E-2</v>
      </c>
      <c r="E774">
        <v>4.7363000000000002E-2</v>
      </c>
      <c r="F774">
        <v>1.7559999999999999E-2</v>
      </c>
      <c r="G774">
        <v>4377600</v>
      </c>
    </row>
    <row r="775" spans="1:7" x14ac:dyDescent="0.45">
      <c r="A775" s="1">
        <v>27659</v>
      </c>
      <c r="B775">
        <v>4.7363000000000002E-2</v>
      </c>
      <c r="C775">
        <v>4.9315999999999999E-2</v>
      </c>
      <c r="D775">
        <v>4.7363000000000002E-2</v>
      </c>
      <c r="E775">
        <v>4.8340000000000001E-2</v>
      </c>
      <c r="F775">
        <v>1.7922E-2</v>
      </c>
      <c r="G775">
        <v>3788800</v>
      </c>
    </row>
    <row r="776" spans="1:7" x14ac:dyDescent="0.45">
      <c r="A776" s="1">
        <v>27660</v>
      </c>
      <c r="B776">
        <v>4.8340000000000001E-2</v>
      </c>
      <c r="C776">
        <v>4.8828000000000003E-2</v>
      </c>
      <c r="D776">
        <v>4.8340000000000001E-2</v>
      </c>
      <c r="E776">
        <v>4.8828000000000003E-2</v>
      </c>
      <c r="F776">
        <v>1.8103000000000001E-2</v>
      </c>
      <c r="G776">
        <v>793600</v>
      </c>
    </row>
    <row r="777" spans="1:7" x14ac:dyDescent="0.45">
      <c r="A777" s="1">
        <v>27661</v>
      </c>
      <c r="B777">
        <v>4.8828000000000003E-2</v>
      </c>
      <c r="C777">
        <v>4.8828000000000003E-2</v>
      </c>
      <c r="D777">
        <v>4.8828000000000003E-2</v>
      </c>
      <c r="E777">
        <v>4.8828000000000003E-2</v>
      </c>
      <c r="F777">
        <v>1.8103000000000001E-2</v>
      </c>
      <c r="G777">
        <v>230400</v>
      </c>
    </row>
    <row r="778" spans="1:7" x14ac:dyDescent="0.45">
      <c r="A778" s="1">
        <v>27662</v>
      </c>
      <c r="B778">
        <v>4.7851999999999999E-2</v>
      </c>
      <c r="C778">
        <v>4.7851999999999999E-2</v>
      </c>
      <c r="D778">
        <v>4.7851999999999999E-2</v>
      </c>
      <c r="E778">
        <v>4.7851999999999999E-2</v>
      </c>
      <c r="F778">
        <v>1.7741E-2</v>
      </c>
      <c r="G778">
        <v>204800</v>
      </c>
    </row>
    <row r="779" spans="1:7" x14ac:dyDescent="0.45">
      <c r="A779" s="1">
        <v>27663</v>
      </c>
      <c r="B779">
        <v>4.7851999999999999E-2</v>
      </c>
      <c r="C779">
        <v>4.8340000000000001E-2</v>
      </c>
      <c r="D779">
        <v>4.7363000000000002E-2</v>
      </c>
      <c r="E779">
        <v>4.7363000000000002E-2</v>
      </c>
      <c r="F779">
        <v>1.7559999999999999E-2</v>
      </c>
      <c r="G779">
        <v>588800</v>
      </c>
    </row>
    <row r="780" spans="1:7" x14ac:dyDescent="0.45">
      <c r="A780" s="1">
        <v>27666</v>
      </c>
      <c r="B780">
        <v>4.7363000000000002E-2</v>
      </c>
      <c r="C780">
        <v>4.8340000000000001E-2</v>
      </c>
      <c r="D780">
        <v>4.6875E-2</v>
      </c>
      <c r="E780">
        <v>4.7851999999999999E-2</v>
      </c>
      <c r="F780">
        <v>1.7741E-2</v>
      </c>
      <c r="G780">
        <v>537600</v>
      </c>
    </row>
    <row r="781" spans="1:7" x14ac:dyDescent="0.45">
      <c r="A781" s="1">
        <v>27667</v>
      </c>
      <c r="B781">
        <v>4.7851999999999999E-2</v>
      </c>
      <c r="C781">
        <v>4.8340000000000001E-2</v>
      </c>
      <c r="D781">
        <v>4.7851999999999999E-2</v>
      </c>
      <c r="E781">
        <v>4.7851999999999999E-2</v>
      </c>
      <c r="F781">
        <v>1.7741E-2</v>
      </c>
      <c r="G781">
        <v>588800</v>
      </c>
    </row>
    <row r="782" spans="1:7" x14ac:dyDescent="0.45">
      <c r="A782" s="1">
        <v>27668</v>
      </c>
      <c r="B782">
        <v>4.6875E-2</v>
      </c>
      <c r="C782">
        <v>4.6875E-2</v>
      </c>
      <c r="D782">
        <v>4.6386999999999998E-2</v>
      </c>
      <c r="E782">
        <v>4.6386999999999998E-2</v>
      </c>
      <c r="F782">
        <v>1.7198000000000001E-2</v>
      </c>
      <c r="G782">
        <v>614400</v>
      </c>
    </row>
    <row r="783" spans="1:7" x14ac:dyDescent="0.45">
      <c r="A783" s="1">
        <v>27669</v>
      </c>
      <c r="B783">
        <v>4.6386999999999998E-2</v>
      </c>
      <c r="C783">
        <v>4.7363000000000002E-2</v>
      </c>
      <c r="D783">
        <v>4.6386999999999998E-2</v>
      </c>
      <c r="E783">
        <v>4.6875E-2</v>
      </c>
      <c r="F783">
        <v>1.7378999999999999E-2</v>
      </c>
      <c r="G783">
        <v>588800</v>
      </c>
    </row>
    <row r="784" spans="1:7" x14ac:dyDescent="0.45">
      <c r="A784" s="1">
        <v>27670</v>
      </c>
      <c r="B784">
        <v>4.6875E-2</v>
      </c>
      <c r="C784">
        <v>4.7851999999999999E-2</v>
      </c>
      <c r="D784">
        <v>4.6875E-2</v>
      </c>
      <c r="E784">
        <v>4.7363000000000002E-2</v>
      </c>
      <c r="F784">
        <v>1.7559999999999999E-2</v>
      </c>
      <c r="G784">
        <v>10265600</v>
      </c>
    </row>
    <row r="785" spans="1:7" x14ac:dyDescent="0.45">
      <c r="A785" s="1">
        <v>27673</v>
      </c>
      <c r="B785">
        <v>4.7851999999999999E-2</v>
      </c>
      <c r="C785">
        <v>5.0292999999999997E-2</v>
      </c>
      <c r="D785">
        <v>4.7851999999999999E-2</v>
      </c>
      <c r="E785">
        <v>4.9315999999999999E-2</v>
      </c>
      <c r="F785">
        <v>1.8284000000000002E-2</v>
      </c>
      <c r="G785">
        <v>2201600</v>
      </c>
    </row>
    <row r="786" spans="1:7" x14ac:dyDescent="0.45">
      <c r="A786" s="1">
        <v>27674</v>
      </c>
      <c r="B786">
        <v>5.0781E-2</v>
      </c>
      <c r="C786">
        <v>5.3711000000000002E-2</v>
      </c>
      <c r="D786">
        <v>5.0781E-2</v>
      </c>
      <c r="E786">
        <v>5.2734000000000003E-2</v>
      </c>
      <c r="F786">
        <v>1.9550999999999999E-2</v>
      </c>
      <c r="G786">
        <v>2048000</v>
      </c>
    </row>
    <row r="787" spans="1:7" x14ac:dyDescent="0.45">
      <c r="A787" s="1">
        <v>27675</v>
      </c>
      <c r="B787">
        <v>5.2734000000000003E-2</v>
      </c>
      <c r="C787">
        <v>5.2734000000000003E-2</v>
      </c>
      <c r="D787">
        <v>5.0292999999999997E-2</v>
      </c>
      <c r="E787">
        <v>5.1270000000000003E-2</v>
      </c>
      <c r="F787">
        <v>1.9008000000000001E-2</v>
      </c>
      <c r="G787">
        <v>640000</v>
      </c>
    </row>
    <row r="788" spans="1:7" x14ac:dyDescent="0.45">
      <c r="A788" s="1">
        <v>27676</v>
      </c>
      <c r="B788">
        <v>5.1270000000000003E-2</v>
      </c>
      <c r="C788">
        <v>5.2734000000000003E-2</v>
      </c>
      <c r="D788">
        <v>5.0781E-2</v>
      </c>
      <c r="E788">
        <v>5.1757999999999998E-2</v>
      </c>
      <c r="F788">
        <v>1.9189000000000001E-2</v>
      </c>
      <c r="G788">
        <v>896000</v>
      </c>
    </row>
    <row r="789" spans="1:7" x14ac:dyDescent="0.45">
      <c r="A789" s="1">
        <v>27677</v>
      </c>
      <c r="B789">
        <v>5.2246000000000001E-2</v>
      </c>
      <c r="C789">
        <v>5.6640999999999997E-2</v>
      </c>
      <c r="D789">
        <v>5.2246000000000001E-2</v>
      </c>
      <c r="E789">
        <v>5.6152000000000001E-2</v>
      </c>
      <c r="F789">
        <v>2.0818E-2</v>
      </c>
      <c r="G789">
        <v>3456000</v>
      </c>
    </row>
    <row r="790" spans="1:7" x14ac:dyDescent="0.45">
      <c r="A790" s="1">
        <v>27680</v>
      </c>
      <c r="B790">
        <v>5.6152000000000001E-2</v>
      </c>
      <c r="C790">
        <v>5.6640999999999997E-2</v>
      </c>
      <c r="D790">
        <v>5.5176000000000003E-2</v>
      </c>
      <c r="E790">
        <v>5.5176000000000003E-2</v>
      </c>
      <c r="F790">
        <v>2.0455999999999998E-2</v>
      </c>
      <c r="G790">
        <v>332800</v>
      </c>
    </row>
    <row r="791" spans="1:7" x14ac:dyDescent="0.45">
      <c r="A791" s="1">
        <v>27681</v>
      </c>
      <c r="B791">
        <v>5.6152000000000001E-2</v>
      </c>
      <c r="C791">
        <v>5.8104999999999997E-2</v>
      </c>
      <c r="D791">
        <v>5.6152000000000001E-2</v>
      </c>
      <c r="E791">
        <v>5.7128999999999999E-2</v>
      </c>
      <c r="F791">
        <v>2.1180000000000001E-2</v>
      </c>
      <c r="G791">
        <v>1638400</v>
      </c>
    </row>
    <row r="792" spans="1:7" x14ac:dyDescent="0.45">
      <c r="A792" s="1">
        <v>27682</v>
      </c>
      <c r="B792">
        <v>5.7128999999999999E-2</v>
      </c>
      <c r="C792">
        <v>5.8594E-2</v>
      </c>
      <c r="D792">
        <v>5.6640999999999997E-2</v>
      </c>
      <c r="E792">
        <v>5.8594E-2</v>
      </c>
      <c r="F792">
        <v>2.1722999999999999E-2</v>
      </c>
      <c r="G792">
        <v>3430400</v>
      </c>
    </row>
    <row r="793" spans="1:7" x14ac:dyDescent="0.45">
      <c r="A793" s="1">
        <v>27683</v>
      </c>
      <c r="B793">
        <v>5.8594E-2</v>
      </c>
      <c r="C793">
        <v>5.9082000000000003E-2</v>
      </c>
      <c r="D793">
        <v>5.6640999999999997E-2</v>
      </c>
      <c r="E793">
        <v>5.6640999999999997E-2</v>
      </c>
      <c r="F793">
        <v>2.0999E-2</v>
      </c>
      <c r="G793">
        <v>2304000</v>
      </c>
    </row>
    <row r="794" spans="1:7" x14ac:dyDescent="0.45">
      <c r="A794" s="1">
        <v>27684</v>
      </c>
      <c r="B794">
        <v>5.6640999999999997E-2</v>
      </c>
      <c r="C794">
        <v>5.6640999999999997E-2</v>
      </c>
      <c r="D794">
        <v>5.4688000000000001E-2</v>
      </c>
      <c r="E794">
        <v>5.6152000000000001E-2</v>
      </c>
      <c r="F794">
        <v>2.0818E-2</v>
      </c>
      <c r="G794">
        <v>5120000</v>
      </c>
    </row>
    <row r="795" spans="1:7" x14ac:dyDescent="0.45">
      <c r="A795" s="1">
        <v>27687</v>
      </c>
      <c r="B795">
        <v>5.5176000000000003E-2</v>
      </c>
      <c r="C795">
        <v>5.5176000000000003E-2</v>
      </c>
      <c r="D795">
        <v>5.2246000000000001E-2</v>
      </c>
      <c r="E795">
        <v>5.3222999999999999E-2</v>
      </c>
      <c r="F795">
        <v>1.9732E-2</v>
      </c>
      <c r="G795">
        <v>1100800</v>
      </c>
    </row>
    <row r="796" spans="1:7" x14ac:dyDescent="0.45">
      <c r="A796" s="1">
        <v>27688</v>
      </c>
      <c r="B796">
        <v>5.3711000000000002E-2</v>
      </c>
      <c r="C796">
        <v>5.5176000000000003E-2</v>
      </c>
      <c r="D796">
        <v>5.3711000000000002E-2</v>
      </c>
      <c r="E796">
        <v>5.5176000000000003E-2</v>
      </c>
      <c r="F796">
        <v>2.0455999999999998E-2</v>
      </c>
      <c r="G796">
        <v>358400</v>
      </c>
    </row>
    <row r="797" spans="1:7" x14ac:dyDescent="0.45">
      <c r="A797" s="1">
        <v>27689</v>
      </c>
      <c r="B797">
        <v>5.5176000000000003E-2</v>
      </c>
      <c r="C797">
        <v>5.5176000000000003E-2</v>
      </c>
      <c r="D797">
        <v>5.4688000000000001E-2</v>
      </c>
      <c r="E797">
        <v>5.4688000000000001E-2</v>
      </c>
      <c r="F797">
        <v>2.0275000000000001E-2</v>
      </c>
      <c r="G797">
        <v>2508800</v>
      </c>
    </row>
    <row r="798" spans="1:7" x14ac:dyDescent="0.45">
      <c r="A798" s="1">
        <v>27690</v>
      </c>
      <c r="B798">
        <v>5.4688000000000001E-2</v>
      </c>
      <c r="C798">
        <v>5.4688000000000001E-2</v>
      </c>
      <c r="D798">
        <v>5.2246000000000001E-2</v>
      </c>
      <c r="E798">
        <v>5.4198999999999997E-2</v>
      </c>
      <c r="F798">
        <v>2.0094000000000001E-2</v>
      </c>
      <c r="G798">
        <v>896000</v>
      </c>
    </row>
    <row r="799" spans="1:7" x14ac:dyDescent="0.45">
      <c r="A799" s="1">
        <v>27691</v>
      </c>
      <c r="B799">
        <v>5.4688000000000001E-2</v>
      </c>
      <c r="C799">
        <v>5.6640999999999997E-2</v>
      </c>
      <c r="D799">
        <v>5.4688000000000001E-2</v>
      </c>
      <c r="E799">
        <v>5.5663999999999998E-2</v>
      </c>
      <c r="F799">
        <v>2.0636999999999999E-2</v>
      </c>
      <c r="G799">
        <v>3686400</v>
      </c>
    </row>
    <row r="800" spans="1:7" x14ac:dyDescent="0.45">
      <c r="A800" s="1">
        <v>27694</v>
      </c>
      <c r="B800">
        <v>5.6640999999999997E-2</v>
      </c>
      <c r="C800">
        <v>5.8104999999999997E-2</v>
      </c>
      <c r="D800">
        <v>5.6640999999999997E-2</v>
      </c>
      <c r="E800">
        <v>5.8104999999999997E-2</v>
      </c>
      <c r="F800">
        <v>2.1541999999999999E-2</v>
      </c>
      <c r="G800">
        <v>1920000</v>
      </c>
    </row>
    <row r="801" spans="1:7" x14ac:dyDescent="0.45">
      <c r="A801" s="1">
        <v>27695</v>
      </c>
      <c r="B801">
        <v>5.8104999999999997E-2</v>
      </c>
      <c r="C801">
        <v>5.8594E-2</v>
      </c>
      <c r="D801">
        <v>5.7617000000000002E-2</v>
      </c>
      <c r="E801">
        <v>5.8594E-2</v>
      </c>
      <c r="F801">
        <v>2.1722999999999999E-2</v>
      </c>
      <c r="G801">
        <v>3046400</v>
      </c>
    </row>
    <row r="802" spans="1:7" x14ac:dyDescent="0.45">
      <c r="A802" s="1">
        <v>27696</v>
      </c>
      <c r="B802">
        <v>5.8104999999999997E-2</v>
      </c>
      <c r="C802">
        <v>5.8104999999999997E-2</v>
      </c>
      <c r="D802">
        <v>5.5663999999999998E-2</v>
      </c>
      <c r="E802">
        <v>5.5663999999999998E-2</v>
      </c>
      <c r="F802">
        <v>2.0636999999999999E-2</v>
      </c>
      <c r="G802">
        <v>1356800</v>
      </c>
    </row>
    <row r="803" spans="1:7" x14ac:dyDescent="0.45">
      <c r="A803" s="1">
        <v>27697</v>
      </c>
      <c r="B803">
        <v>5.5663999999999998E-2</v>
      </c>
      <c r="C803">
        <v>5.7128999999999999E-2</v>
      </c>
      <c r="D803">
        <v>5.5176000000000003E-2</v>
      </c>
      <c r="E803">
        <v>5.5176000000000003E-2</v>
      </c>
      <c r="F803">
        <v>2.0455999999999998E-2</v>
      </c>
      <c r="G803">
        <v>1228800</v>
      </c>
    </row>
    <row r="804" spans="1:7" x14ac:dyDescent="0.45">
      <c r="A804" s="1">
        <v>27698</v>
      </c>
      <c r="B804">
        <v>5.5176000000000003E-2</v>
      </c>
      <c r="C804">
        <v>5.6152000000000001E-2</v>
      </c>
      <c r="D804">
        <v>5.5176000000000003E-2</v>
      </c>
      <c r="E804">
        <v>5.5176000000000003E-2</v>
      </c>
      <c r="F804">
        <v>2.0455999999999998E-2</v>
      </c>
      <c r="G804">
        <v>384000</v>
      </c>
    </row>
    <row r="805" spans="1:7" x14ac:dyDescent="0.45">
      <c r="A805" s="1">
        <v>27701</v>
      </c>
      <c r="B805">
        <v>5.5176000000000003E-2</v>
      </c>
      <c r="C805">
        <v>5.7128999999999999E-2</v>
      </c>
      <c r="D805">
        <v>5.5176000000000003E-2</v>
      </c>
      <c r="E805">
        <v>5.7128999999999999E-2</v>
      </c>
      <c r="F805">
        <v>2.1180000000000001E-2</v>
      </c>
      <c r="G805">
        <v>972800</v>
      </c>
    </row>
    <row r="806" spans="1:7" x14ac:dyDescent="0.45">
      <c r="A806" s="1">
        <v>27702</v>
      </c>
      <c r="B806">
        <v>5.7617000000000002E-2</v>
      </c>
      <c r="C806">
        <v>5.8104999999999997E-2</v>
      </c>
      <c r="D806">
        <v>5.7617000000000002E-2</v>
      </c>
      <c r="E806">
        <v>5.8104999999999997E-2</v>
      </c>
      <c r="F806">
        <v>2.1541999999999999E-2</v>
      </c>
      <c r="G806">
        <v>537600</v>
      </c>
    </row>
    <row r="807" spans="1:7" x14ac:dyDescent="0.45">
      <c r="A807" s="1">
        <v>27703</v>
      </c>
      <c r="B807">
        <v>5.8104999999999997E-2</v>
      </c>
      <c r="C807">
        <v>5.8594E-2</v>
      </c>
      <c r="D807">
        <v>5.7617000000000002E-2</v>
      </c>
      <c r="E807">
        <v>5.8104999999999997E-2</v>
      </c>
      <c r="F807">
        <v>2.1541999999999999E-2</v>
      </c>
      <c r="G807">
        <v>3456000</v>
      </c>
    </row>
    <row r="808" spans="1:7" x14ac:dyDescent="0.45">
      <c r="A808" s="1">
        <v>27704</v>
      </c>
      <c r="B808">
        <v>5.8104999999999997E-2</v>
      </c>
      <c r="C808">
        <v>5.8594E-2</v>
      </c>
      <c r="D808">
        <v>5.6640999999999997E-2</v>
      </c>
      <c r="E808">
        <v>5.6640999999999997E-2</v>
      </c>
      <c r="F808">
        <v>2.0999E-2</v>
      </c>
      <c r="G808">
        <v>3251200</v>
      </c>
    </row>
    <row r="809" spans="1:7" x14ac:dyDescent="0.45">
      <c r="A809" s="1">
        <v>27705</v>
      </c>
      <c r="B809">
        <v>5.7617000000000002E-2</v>
      </c>
      <c r="C809">
        <v>5.8104999999999997E-2</v>
      </c>
      <c r="D809">
        <v>5.7617000000000002E-2</v>
      </c>
      <c r="E809">
        <v>5.8104999999999997E-2</v>
      </c>
      <c r="F809">
        <v>2.1541999999999999E-2</v>
      </c>
      <c r="G809">
        <v>1484800</v>
      </c>
    </row>
    <row r="810" spans="1:7" x14ac:dyDescent="0.45">
      <c r="A810" s="1">
        <v>27708</v>
      </c>
      <c r="B810">
        <v>5.8104999999999997E-2</v>
      </c>
      <c r="C810">
        <v>5.9082000000000003E-2</v>
      </c>
      <c r="D810">
        <v>5.8104999999999997E-2</v>
      </c>
      <c r="E810">
        <v>5.8594E-2</v>
      </c>
      <c r="F810">
        <v>2.1722999999999999E-2</v>
      </c>
      <c r="G810">
        <v>3891200</v>
      </c>
    </row>
    <row r="811" spans="1:7" x14ac:dyDescent="0.45">
      <c r="A811" s="1">
        <v>27709</v>
      </c>
      <c r="B811">
        <v>5.8594E-2</v>
      </c>
      <c r="C811">
        <v>5.9082000000000003E-2</v>
      </c>
      <c r="D811">
        <v>5.8594E-2</v>
      </c>
      <c r="E811">
        <v>5.8594E-2</v>
      </c>
      <c r="F811">
        <v>2.1722999999999999E-2</v>
      </c>
      <c r="G811">
        <v>819200</v>
      </c>
    </row>
    <row r="812" spans="1:7" x14ac:dyDescent="0.45">
      <c r="A812" s="1">
        <v>27710</v>
      </c>
      <c r="B812">
        <v>5.8594E-2</v>
      </c>
      <c r="C812">
        <v>5.9569999999999998E-2</v>
      </c>
      <c r="D812">
        <v>5.8594E-2</v>
      </c>
      <c r="E812">
        <v>5.9569999999999998E-2</v>
      </c>
      <c r="F812">
        <v>2.2085E-2</v>
      </c>
      <c r="G812">
        <v>27059200</v>
      </c>
    </row>
    <row r="813" spans="1:7" x14ac:dyDescent="0.45">
      <c r="A813" s="1">
        <v>27711</v>
      </c>
      <c r="B813">
        <v>5.9569999999999998E-2</v>
      </c>
      <c r="C813">
        <v>6.0546999999999997E-2</v>
      </c>
      <c r="D813">
        <v>5.9569999999999998E-2</v>
      </c>
      <c r="E813">
        <v>6.0546999999999997E-2</v>
      </c>
      <c r="F813">
        <v>2.2447999999999999E-2</v>
      </c>
      <c r="G813">
        <v>3404800</v>
      </c>
    </row>
    <row r="814" spans="1:7" x14ac:dyDescent="0.45">
      <c r="A814" s="1">
        <v>27712</v>
      </c>
      <c r="B814">
        <v>6.0546999999999997E-2</v>
      </c>
      <c r="C814">
        <v>6.0546999999999997E-2</v>
      </c>
      <c r="D814">
        <v>5.9569999999999998E-2</v>
      </c>
      <c r="E814">
        <v>6.0546999999999997E-2</v>
      </c>
      <c r="F814">
        <v>2.2447999999999999E-2</v>
      </c>
      <c r="G814">
        <v>947200</v>
      </c>
    </row>
    <row r="815" spans="1:7" x14ac:dyDescent="0.45">
      <c r="A815" s="1">
        <v>27715</v>
      </c>
      <c r="B815">
        <v>6.0546999999999997E-2</v>
      </c>
      <c r="C815">
        <v>6.1523000000000001E-2</v>
      </c>
      <c r="D815">
        <v>6.0059000000000001E-2</v>
      </c>
      <c r="E815">
        <v>6.1523000000000001E-2</v>
      </c>
      <c r="F815">
        <v>2.281E-2</v>
      </c>
      <c r="G815">
        <v>17228800</v>
      </c>
    </row>
    <row r="816" spans="1:7" x14ac:dyDescent="0.45">
      <c r="A816" s="1">
        <v>27716</v>
      </c>
      <c r="B816">
        <v>6.1523000000000001E-2</v>
      </c>
      <c r="C816">
        <v>6.1523000000000001E-2</v>
      </c>
      <c r="D816">
        <v>6.0546999999999997E-2</v>
      </c>
      <c r="E816">
        <v>6.0546999999999997E-2</v>
      </c>
      <c r="F816">
        <v>2.2447999999999999E-2</v>
      </c>
      <c r="G816">
        <v>1587200</v>
      </c>
    </row>
    <row r="817" spans="1:7" x14ac:dyDescent="0.45">
      <c r="A817" s="1">
        <v>27717</v>
      </c>
      <c r="B817">
        <v>6.0059000000000001E-2</v>
      </c>
      <c r="C817">
        <v>6.0059000000000001E-2</v>
      </c>
      <c r="D817">
        <v>5.8594E-2</v>
      </c>
      <c r="E817">
        <v>5.8594E-2</v>
      </c>
      <c r="F817">
        <v>2.1722999999999999E-2</v>
      </c>
      <c r="G817">
        <v>409600</v>
      </c>
    </row>
    <row r="818" spans="1:7" x14ac:dyDescent="0.45">
      <c r="A818" s="1">
        <v>27718</v>
      </c>
      <c r="B818">
        <v>5.8594E-2</v>
      </c>
      <c r="C818">
        <v>6.0546999999999997E-2</v>
      </c>
      <c r="D818">
        <v>5.8594E-2</v>
      </c>
      <c r="E818">
        <v>6.0059000000000001E-2</v>
      </c>
      <c r="F818">
        <v>2.2266999999999999E-2</v>
      </c>
      <c r="G818">
        <v>2227200</v>
      </c>
    </row>
    <row r="819" spans="1:7" x14ac:dyDescent="0.45">
      <c r="A819" s="1">
        <v>27719</v>
      </c>
      <c r="B819">
        <v>6.0059000000000001E-2</v>
      </c>
      <c r="C819">
        <v>6.0546999999999997E-2</v>
      </c>
      <c r="D819">
        <v>6.0059000000000001E-2</v>
      </c>
      <c r="E819">
        <v>6.0546999999999997E-2</v>
      </c>
      <c r="F819">
        <v>2.2447999999999999E-2</v>
      </c>
      <c r="G819">
        <v>665600</v>
      </c>
    </row>
    <row r="820" spans="1:7" x14ac:dyDescent="0.45">
      <c r="A820" s="1">
        <v>27722</v>
      </c>
      <c r="B820">
        <v>6.0059000000000001E-2</v>
      </c>
      <c r="C820">
        <v>6.0059000000000001E-2</v>
      </c>
      <c r="D820">
        <v>5.9569999999999998E-2</v>
      </c>
      <c r="E820">
        <v>5.9569999999999998E-2</v>
      </c>
      <c r="F820">
        <v>2.2085E-2</v>
      </c>
      <c r="G820">
        <v>153600</v>
      </c>
    </row>
    <row r="821" spans="1:7" x14ac:dyDescent="0.45">
      <c r="A821" s="1">
        <v>27723</v>
      </c>
      <c r="B821">
        <v>5.9569999999999998E-2</v>
      </c>
      <c r="C821">
        <v>6.0546999999999997E-2</v>
      </c>
      <c r="D821">
        <v>5.9569999999999998E-2</v>
      </c>
      <c r="E821">
        <v>5.9569999999999998E-2</v>
      </c>
      <c r="F821">
        <v>2.2085E-2</v>
      </c>
      <c r="G821">
        <v>870400</v>
      </c>
    </row>
    <row r="822" spans="1:7" x14ac:dyDescent="0.45">
      <c r="A822" s="1">
        <v>27724</v>
      </c>
      <c r="B822">
        <v>5.9569999999999998E-2</v>
      </c>
      <c r="C822">
        <v>6.0546999999999997E-2</v>
      </c>
      <c r="D822">
        <v>5.8594E-2</v>
      </c>
      <c r="E822">
        <v>5.8594E-2</v>
      </c>
      <c r="F822">
        <v>2.1722999999999999E-2</v>
      </c>
      <c r="G822">
        <v>2278400</v>
      </c>
    </row>
    <row r="823" spans="1:7" x14ac:dyDescent="0.45">
      <c r="A823" s="1">
        <v>27726</v>
      </c>
      <c r="B823">
        <v>5.8594E-2</v>
      </c>
      <c r="C823">
        <v>5.8594E-2</v>
      </c>
      <c r="D823">
        <v>5.8594E-2</v>
      </c>
      <c r="E823">
        <v>5.8594E-2</v>
      </c>
      <c r="F823">
        <v>2.1722999999999999E-2</v>
      </c>
      <c r="G823">
        <v>25600</v>
      </c>
    </row>
    <row r="824" spans="1:7" x14ac:dyDescent="0.45">
      <c r="A824" s="1">
        <v>27729</v>
      </c>
      <c r="B824">
        <v>5.9082000000000003E-2</v>
      </c>
      <c r="C824">
        <v>5.9569999999999998E-2</v>
      </c>
      <c r="D824">
        <v>5.9082000000000003E-2</v>
      </c>
      <c r="E824">
        <v>5.9569999999999998E-2</v>
      </c>
      <c r="F824">
        <v>2.2085E-2</v>
      </c>
      <c r="G824">
        <v>1126400</v>
      </c>
    </row>
    <row r="825" spans="1:7" x14ac:dyDescent="0.45">
      <c r="A825" s="1">
        <v>27730</v>
      </c>
      <c r="B825">
        <v>5.9082000000000003E-2</v>
      </c>
      <c r="C825">
        <v>5.9082000000000003E-2</v>
      </c>
      <c r="D825">
        <v>5.8594E-2</v>
      </c>
      <c r="E825">
        <v>5.8594E-2</v>
      </c>
      <c r="F825">
        <v>2.1722999999999999E-2</v>
      </c>
      <c r="G825">
        <v>153600</v>
      </c>
    </row>
    <row r="826" spans="1:7" x14ac:dyDescent="0.45">
      <c r="A826" s="1">
        <v>27731</v>
      </c>
      <c r="B826">
        <v>5.7617000000000002E-2</v>
      </c>
      <c r="C826">
        <v>5.7617000000000002E-2</v>
      </c>
      <c r="D826">
        <v>5.5663999999999998E-2</v>
      </c>
      <c r="E826">
        <v>5.5663999999999998E-2</v>
      </c>
      <c r="F826">
        <v>2.0636999999999999E-2</v>
      </c>
      <c r="G826">
        <v>486400</v>
      </c>
    </row>
    <row r="827" spans="1:7" x14ac:dyDescent="0.45">
      <c r="A827" s="1">
        <v>27732</v>
      </c>
      <c r="B827">
        <v>5.4688000000000001E-2</v>
      </c>
      <c r="C827">
        <v>5.4688000000000001E-2</v>
      </c>
      <c r="D827">
        <v>5.3222999999999999E-2</v>
      </c>
      <c r="E827">
        <v>5.3711000000000002E-2</v>
      </c>
      <c r="F827">
        <v>1.9913E-2</v>
      </c>
      <c r="G827">
        <v>614400</v>
      </c>
    </row>
    <row r="828" spans="1:7" x14ac:dyDescent="0.45">
      <c r="A828" s="1">
        <v>27733</v>
      </c>
      <c r="B828">
        <v>5.3711000000000002E-2</v>
      </c>
      <c r="C828">
        <v>5.4198999999999997E-2</v>
      </c>
      <c r="D828">
        <v>5.2246000000000001E-2</v>
      </c>
      <c r="E828">
        <v>5.3711000000000002E-2</v>
      </c>
      <c r="F828">
        <v>1.9942999999999999E-2</v>
      </c>
      <c r="G828">
        <v>435200</v>
      </c>
    </row>
    <row r="829" spans="1:7" x14ac:dyDescent="0.45">
      <c r="A829" s="1">
        <v>27736</v>
      </c>
      <c r="B829">
        <v>5.3711000000000002E-2</v>
      </c>
      <c r="C829">
        <v>5.4198999999999997E-2</v>
      </c>
      <c r="D829">
        <v>5.3711000000000002E-2</v>
      </c>
      <c r="E829">
        <v>5.4198999999999997E-2</v>
      </c>
      <c r="F829">
        <v>2.0124E-2</v>
      </c>
      <c r="G829">
        <v>972800</v>
      </c>
    </row>
    <row r="830" spans="1:7" x14ac:dyDescent="0.45">
      <c r="A830" s="1">
        <v>27737</v>
      </c>
      <c r="B830">
        <v>5.3711000000000002E-2</v>
      </c>
      <c r="C830">
        <v>5.3711000000000002E-2</v>
      </c>
      <c r="D830">
        <v>5.3711000000000002E-2</v>
      </c>
      <c r="E830">
        <v>5.3711000000000002E-2</v>
      </c>
      <c r="F830">
        <v>1.9942999999999999E-2</v>
      </c>
      <c r="G830">
        <v>716800</v>
      </c>
    </row>
    <row r="831" spans="1:7" x14ac:dyDescent="0.45">
      <c r="A831" s="1">
        <v>27738</v>
      </c>
      <c r="B831">
        <v>5.3711000000000002E-2</v>
      </c>
      <c r="C831">
        <v>5.6640999999999997E-2</v>
      </c>
      <c r="D831">
        <v>5.3711000000000002E-2</v>
      </c>
      <c r="E831">
        <v>5.6640999999999997E-2</v>
      </c>
      <c r="F831">
        <v>2.1031000000000001E-2</v>
      </c>
      <c r="G831">
        <v>793600</v>
      </c>
    </row>
    <row r="832" spans="1:7" x14ac:dyDescent="0.45">
      <c r="A832" s="1">
        <v>27739</v>
      </c>
      <c r="B832">
        <v>5.6640999999999997E-2</v>
      </c>
      <c r="C832">
        <v>5.6640999999999997E-2</v>
      </c>
      <c r="D832">
        <v>5.4688000000000001E-2</v>
      </c>
      <c r="E832">
        <v>5.4688000000000001E-2</v>
      </c>
      <c r="F832">
        <v>2.0305E-2</v>
      </c>
      <c r="G832">
        <v>691200</v>
      </c>
    </row>
    <row r="833" spans="1:7" x14ac:dyDescent="0.45">
      <c r="A833" s="1">
        <v>27740</v>
      </c>
      <c r="B833">
        <v>5.4688000000000001E-2</v>
      </c>
      <c r="C833">
        <v>5.4688000000000001E-2</v>
      </c>
      <c r="D833">
        <v>5.3711000000000002E-2</v>
      </c>
      <c r="E833">
        <v>5.3711000000000002E-2</v>
      </c>
      <c r="F833">
        <v>1.9942999999999999E-2</v>
      </c>
      <c r="G833">
        <v>588800</v>
      </c>
    </row>
    <row r="834" spans="1:7" x14ac:dyDescent="0.45">
      <c r="A834" s="1">
        <v>27743</v>
      </c>
      <c r="B834">
        <v>5.3711000000000002E-2</v>
      </c>
      <c r="C834">
        <v>5.5176000000000003E-2</v>
      </c>
      <c r="D834">
        <v>5.3711000000000002E-2</v>
      </c>
      <c r="E834">
        <v>5.5176000000000003E-2</v>
      </c>
      <c r="F834">
        <v>2.0486999999999998E-2</v>
      </c>
      <c r="G834">
        <v>230400</v>
      </c>
    </row>
    <row r="835" spans="1:7" x14ac:dyDescent="0.45">
      <c r="A835" s="1">
        <v>27744</v>
      </c>
      <c r="B835">
        <v>5.4688000000000001E-2</v>
      </c>
      <c r="C835">
        <v>5.4688000000000001E-2</v>
      </c>
      <c r="D835">
        <v>5.3222999999999999E-2</v>
      </c>
      <c r="E835">
        <v>5.3711000000000002E-2</v>
      </c>
      <c r="F835">
        <v>1.9942999999999999E-2</v>
      </c>
      <c r="G835">
        <v>460800</v>
      </c>
    </row>
    <row r="836" spans="1:7" x14ac:dyDescent="0.45">
      <c r="A836" s="1">
        <v>27745</v>
      </c>
      <c r="B836">
        <v>5.4198999999999997E-2</v>
      </c>
      <c r="C836">
        <v>5.4688000000000001E-2</v>
      </c>
      <c r="D836">
        <v>5.4198999999999997E-2</v>
      </c>
      <c r="E836">
        <v>5.4688000000000001E-2</v>
      </c>
      <c r="F836">
        <v>2.0305E-2</v>
      </c>
      <c r="G836">
        <v>332800</v>
      </c>
    </row>
    <row r="837" spans="1:7" x14ac:dyDescent="0.45">
      <c r="A837" s="1">
        <v>27746</v>
      </c>
      <c r="B837">
        <v>5.4688000000000001E-2</v>
      </c>
      <c r="C837">
        <v>5.5176000000000003E-2</v>
      </c>
      <c r="D837">
        <v>5.4198999999999997E-2</v>
      </c>
      <c r="E837">
        <v>5.4688000000000001E-2</v>
      </c>
      <c r="F837">
        <v>2.0305E-2</v>
      </c>
      <c r="G837">
        <v>486400</v>
      </c>
    </row>
    <row r="838" spans="1:7" x14ac:dyDescent="0.45">
      <c r="A838" s="1">
        <v>27747</v>
      </c>
      <c r="B838">
        <v>5.4688000000000001E-2</v>
      </c>
      <c r="C838">
        <v>5.4688000000000001E-2</v>
      </c>
      <c r="D838">
        <v>5.3711000000000002E-2</v>
      </c>
      <c r="E838">
        <v>5.3711000000000002E-2</v>
      </c>
      <c r="F838">
        <v>1.9942999999999999E-2</v>
      </c>
      <c r="G838">
        <v>460800</v>
      </c>
    </row>
    <row r="839" spans="1:7" x14ac:dyDescent="0.45">
      <c r="A839" s="1">
        <v>27750</v>
      </c>
      <c r="B839">
        <v>5.2734000000000003E-2</v>
      </c>
      <c r="C839">
        <v>5.2734000000000003E-2</v>
      </c>
      <c r="D839">
        <v>5.1757999999999998E-2</v>
      </c>
      <c r="E839">
        <v>5.1757999999999998E-2</v>
      </c>
      <c r="F839">
        <v>1.9217999999999999E-2</v>
      </c>
      <c r="G839">
        <v>1024000</v>
      </c>
    </row>
    <row r="840" spans="1:7" x14ac:dyDescent="0.45">
      <c r="A840" s="1">
        <v>27751</v>
      </c>
      <c r="B840">
        <v>5.1757999999999998E-2</v>
      </c>
      <c r="C840">
        <v>5.2246000000000001E-2</v>
      </c>
      <c r="D840">
        <v>4.9315999999999999E-2</v>
      </c>
      <c r="E840">
        <v>4.9315999999999999E-2</v>
      </c>
      <c r="F840">
        <v>1.8311000000000001E-2</v>
      </c>
      <c r="G840">
        <v>1075200</v>
      </c>
    </row>
    <row r="841" spans="1:7" x14ac:dyDescent="0.45">
      <c r="A841" s="1">
        <v>27752</v>
      </c>
      <c r="B841">
        <v>4.9805000000000002E-2</v>
      </c>
      <c r="C841">
        <v>5.1270000000000003E-2</v>
      </c>
      <c r="D841">
        <v>4.9805000000000002E-2</v>
      </c>
      <c r="E841">
        <v>5.0781E-2</v>
      </c>
      <c r="F841">
        <v>1.8855E-2</v>
      </c>
      <c r="G841">
        <v>3430400</v>
      </c>
    </row>
    <row r="842" spans="1:7" x14ac:dyDescent="0.45">
      <c r="A842" s="1">
        <v>27754</v>
      </c>
      <c r="B842">
        <v>5.0781E-2</v>
      </c>
      <c r="C842">
        <v>5.1270000000000003E-2</v>
      </c>
      <c r="D842">
        <v>5.0781E-2</v>
      </c>
      <c r="E842">
        <v>5.1270000000000003E-2</v>
      </c>
      <c r="F842">
        <v>1.9036000000000001E-2</v>
      </c>
      <c r="G842">
        <v>537600</v>
      </c>
    </row>
    <row r="843" spans="1:7" x14ac:dyDescent="0.45">
      <c r="A843" s="1">
        <v>27757</v>
      </c>
      <c r="B843">
        <v>5.1270000000000003E-2</v>
      </c>
      <c r="C843">
        <v>5.1757999999999998E-2</v>
      </c>
      <c r="D843">
        <v>5.1270000000000003E-2</v>
      </c>
      <c r="E843">
        <v>5.1757999999999998E-2</v>
      </c>
      <c r="F843">
        <v>1.9217999999999999E-2</v>
      </c>
      <c r="G843">
        <v>844800</v>
      </c>
    </row>
    <row r="844" spans="1:7" x14ac:dyDescent="0.45">
      <c r="A844" s="1">
        <v>27758</v>
      </c>
      <c r="B844">
        <v>5.1757999999999998E-2</v>
      </c>
      <c r="C844">
        <v>5.1757999999999998E-2</v>
      </c>
      <c r="D844">
        <v>5.1270000000000003E-2</v>
      </c>
      <c r="E844">
        <v>5.1757999999999998E-2</v>
      </c>
      <c r="F844">
        <v>1.9217999999999999E-2</v>
      </c>
      <c r="G844">
        <v>486400</v>
      </c>
    </row>
    <row r="845" spans="1:7" x14ac:dyDescent="0.45">
      <c r="A845" s="1">
        <v>27759</v>
      </c>
      <c r="B845">
        <v>5.1757999999999998E-2</v>
      </c>
      <c r="C845">
        <v>5.1757999999999998E-2</v>
      </c>
      <c r="D845">
        <v>5.1270000000000003E-2</v>
      </c>
      <c r="E845">
        <v>5.1270000000000003E-2</v>
      </c>
      <c r="F845">
        <v>1.9036000000000001E-2</v>
      </c>
      <c r="G845">
        <v>204800</v>
      </c>
    </row>
    <row r="846" spans="1:7" x14ac:dyDescent="0.45">
      <c r="A846" s="1">
        <v>27761</v>
      </c>
      <c r="B846">
        <v>5.1270000000000003E-2</v>
      </c>
      <c r="C846">
        <v>5.1270000000000003E-2</v>
      </c>
      <c r="D846">
        <v>5.0781E-2</v>
      </c>
      <c r="E846">
        <v>5.0781E-2</v>
      </c>
      <c r="F846">
        <v>1.8855E-2</v>
      </c>
      <c r="G846">
        <v>716800</v>
      </c>
    </row>
    <row r="847" spans="1:7" x14ac:dyDescent="0.45">
      <c r="A847" s="1">
        <v>27764</v>
      </c>
      <c r="B847">
        <v>5.0781E-2</v>
      </c>
      <c r="C847">
        <v>5.0781E-2</v>
      </c>
      <c r="D847">
        <v>4.9315999999999999E-2</v>
      </c>
      <c r="E847">
        <v>5.0292999999999997E-2</v>
      </c>
      <c r="F847">
        <v>1.8674E-2</v>
      </c>
      <c r="G847">
        <v>691200</v>
      </c>
    </row>
    <row r="848" spans="1:7" x14ac:dyDescent="0.45">
      <c r="A848" s="1">
        <v>27765</v>
      </c>
      <c r="B848">
        <v>5.0781E-2</v>
      </c>
      <c r="C848">
        <v>5.4198999999999997E-2</v>
      </c>
      <c r="D848">
        <v>5.0781E-2</v>
      </c>
      <c r="E848">
        <v>5.4198999999999997E-2</v>
      </c>
      <c r="F848">
        <v>2.0124E-2</v>
      </c>
      <c r="G848">
        <v>8448000</v>
      </c>
    </row>
    <row r="849" spans="1:7" x14ac:dyDescent="0.45">
      <c r="A849" s="1">
        <v>27766</v>
      </c>
      <c r="B849">
        <v>5.4198999999999997E-2</v>
      </c>
      <c r="C849">
        <v>5.5663999999999998E-2</v>
      </c>
      <c r="D849">
        <v>5.3222999999999999E-2</v>
      </c>
      <c r="E849">
        <v>5.3711000000000002E-2</v>
      </c>
      <c r="F849">
        <v>1.9942999999999999E-2</v>
      </c>
      <c r="G849">
        <v>4275200</v>
      </c>
    </row>
    <row r="850" spans="1:7" x14ac:dyDescent="0.45">
      <c r="A850" s="1">
        <v>27767</v>
      </c>
      <c r="B850">
        <v>5.3711000000000002E-2</v>
      </c>
      <c r="C850">
        <v>5.4688000000000001E-2</v>
      </c>
      <c r="D850">
        <v>5.3711000000000002E-2</v>
      </c>
      <c r="E850">
        <v>5.4198999999999997E-2</v>
      </c>
      <c r="F850">
        <v>2.0124E-2</v>
      </c>
      <c r="G850">
        <v>1536000</v>
      </c>
    </row>
    <row r="851" spans="1:7" x14ac:dyDescent="0.45">
      <c r="A851" s="1">
        <v>27768</v>
      </c>
      <c r="B851">
        <v>5.4198999999999997E-2</v>
      </c>
      <c r="C851">
        <v>5.4688000000000001E-2</v>
      </c>
      <c r="D851">
        <v>5.4198999999999997E-2</v>
      </c>
      <c r="E851">
        <v>5.4688000000000001E-2</v>
      </c>
      <c r="F851">
        <v>2.0305E-2</v>
      </c>
      <c r="G851">
        <v>1996800</v>
      </c>
    </row>
    <row r="852" spans="1:7" x14ac:dyDescent="0.45">
      <c r="A852" s="1">
        <v>27771</v>
      </c>
      <c r="B852">
        <v>5.4688000000000001E-2</v>
      </c>
      <c r="C852">
        <v>5.5663999999999998E-2</v>
      </c>
      <c r="D852">
        <v>5.3711000000000002E-2</v>
      </c>
      <c r="E852">
        <v>5.3711000000000002E-2</v>
      </c>
      <c r="F852">
        <v>1.9942999999999999E-2</v>
      </c>
      <c r="G852">
        <v>2662400</v>
      </c>
    </row>
    <row r="853" spans="1:7" x14ac:dyDescent="0.45">
      <c r="A853" s="1">
        <v>27772</v>
      </c>
      <c r="B853">
        <v>5.4198999999999997E-2</v>
      </c>
      <c r="C853">
        <v>5.6152000000000001E-2</v>
      </c>
      <c r="D853">
        <v>5.4198999999999997E-2</v>
      </c>
      <c r="E853">
        <v>5.4198999999999997E-2</v>
      </c>
      <c r="F853">
        <v>2.0124E-2</v>
      </c>
      <c r="G853">
        <v>6195200</v>
      </c>
    </row>
    <row r="854" spans="1:7" x14ac:dyDescent="0.45">
      <c r="A854" s="1">
        <v>27773</v>
      </c>
      <c r="B854">
        <v>5.4198999999999997E-2</v>
      </c>
      <c r="C854">
        <v>5.4198999999999997E-2</v>
      </c>
      <c r="D854">
        <v>5.3222999999999999E-2</v>
      </c>
      <c r="E854">
        <v>5.3222999999999999E-2</v>
      </c>
      <c r="F854">
        <v>1.9761999999999998E-2</v>
      </c>
      <c r="G854">
        <v>1638400</v>
      </c>
    </row>
    <row r="855" spans="1:7" x14ac:dyDescent="0.45">
      <c r="A855" s="1">
        <v>27774</v>
      </c>
      <c r="B855">
        <v>5.4198999999999997E-2</v>
      </c>
      <c r="C855">
        <v>5.5176000000000003E-2</v>
      </c>
      <c r="D855">
        <v>5.4198999999999997E-2</v>
      </c>
      <c r="E855">
        <v>5.4688000000000001E-2</v>
      </c>
      <c r="F855">
        <v>2.0305E-2</v>
      </c>
      <c r="G855">
        <v>2508800</v>
      </c>
    </row>
    <row r="856" spans="1:7" x14ac:dyDescent="0.45">
      <c r="A856" s="1">
        <v>27775</v>
      </c>
      <c r="B856">
        <v>5.5663999999999998E-2</v>
      </c>
      <c r="C856">
        <v>5.6640999999999997E-2</v>
      </c>
      <c r="D856">
        <v>5.5663999999999998E-2</v>
      </c>
      <c r="E856">
        <v>5.6152000000000001E-2</v>
      </c>
      <c r="F856">
        <v>2.0848999999999999E-2</v>
      </c>
      <c r="G856">
        <v>2483200</v>
      </c>
    </row>
    <row r="857" spans="1:7" x14ac:dyDescent="0.45">
      <c r="A857" s="1">
        <v>27778</v>
      </c>
      <c r="B857">
        <v>5.6152000000000001E-2</v>
      </c>
      <c r="C857">
        <v>5.6640999999999997E-2</v>
      </c>
      <c r="D857">
        <v>5.6152000000000001E-2</v>
      </c>
      <c r="E857">
        <v>5.6152000000000001E-2</v>
      </c>
      <c r="F857">
        <v>2.0848999999999999E-2</v>
      </c>
      <c r="G857">
        <v>256000</v>
      </c>
    </row>
    <row r="858" spans="1:7" x14ac:dyDescent="0.45">
      <c r="A858" s="1">
        <v>27779</v>
      </c>
      <c r="B858">
        <v>5.6152000000000001E-2</v>
      </c>
      <c r="C858">
        <v>5.6640999999999997E-2</v>
      </c>
      <c r="D858">
        <v>5.5663999999999998E-2</v>
      </c>
      <c r="E858">
        <v>5.6640999999999997E-2</v>
      </c>
      <c r="F858">
        <v>2.1031000000000001E-2</v>
      </c>
      <c r="G858">
        <v>6297600</v>
      </c>
    </row>
    <row r="859" spans="1:7" x14ac:dyDescent="0.45">
      <c r="A859" s="1">
        <v>27780</v>
      </c>
      <c r="B859">
        <v>5.6640999999999997E-2</v>
      </c>
      <c r="C859">
        <v>5.7128999999999999E-2</v>
      </c>
      <c r="D859">
        <v>5.5663999999999998E-2</v>
      </c>
      <c r="E859">
        <v>5.6152000000000001E-2</v>
      </c>
      <c r="F859">
        <v>2.0848999999999999E-2</v>
      </c>
      <c r="G859">
        <v>2867200</v>
      </c>
    </row>
    <row r="860" spans="1:7" x14ac:dyDescent="0.45">
      <c r="A860" s="1">
        <v>27781</v>
      </c>
      <c r="B860">
        <v>5.6152000000000001E-2</v>
      </c>
      <c r="C860">
        <v>5.6640999999999997E-2</v>
      </c>
      <c r="D860">
        <v>5.4688000000000001E-2</v>
      </c>
      <c r="E860">
        <v>5.5663999999999998E-2</v>
      </c>
      <c r="F860">
        <v>2.0667999999999999E-2</v>
      </c>
      <c r="G860">
        <v>768000</v>
      </c>
    </row>
    <row r="861" spans="1:7" x14ac:dyDescent="0.45">
      <c r="A861" s="1">
        <v>27782</v>
      </c>
      <c r="B861">
        <v>5.5663999999999998E-2</v>
      </c>
      <c r="C861">
        <v>5.6640999999999997E-2</v>
      </c>
      <c r="D861">
        <v>5.5176000000000003E-2</v>
      </c>
      <c r="E861">
        <v>5.6640999999999997E-2</v>
      </c>
      <c r="F861">
        <v>2.1031000000000001E-2</v>
      </c>
      <c r="G861">
        <v>1203200</v>
      </c>
    </row>
    <row r="862" spans="1:7" x14ac:dyDescent="0.45">
      <c r="A862" s="1">
        <v>27785</v>
      </c>
      <c r="B862">
        <v>5.6640999999999997E-2</v>
      </c>
      <c r="C862">
        <v>5.7128999999999999E-2</v>
      </c>
      <c r="D862">
        <v>5.5663999999999998E-2</v>
      </c>
      <c r="E862">
        <v>5.6640999999999997E-2</v>
      </c>
      <c r="F862">
        <v>2.1031000000000001E-2</v>
      </c>
      <c r="G862">
        <v>1740800</v>
      </c>
    </row>
    <row r="863" spans="1:7" x14ac:dyDescent="0.45">
      <c r="A863" s="1">
        <v>27786</v>
      </c>
      <c r="B863">
        <v>5.6640999999999997E-2</v>
      </c>
      <c r="C863">
        <v>5.6640999999999997E-2</v>
      </c>
      <c r="D863">
        <v>5.5663999999999998E-2</v>
      </c>
      <c r="E863">
        <v>5.5663999999999998E-2</v>
      </c>
      <c r="F863">
        <v>2.0667999999999999E-2</v>
      </c>
      <c r="G863">
        <v>691200</v>
      </c>
    </row>
    <row r="864" spans="1:7" x14ac:dyDescent="0.45">
      <c r="A864" s="1">
        <v>27787</v>
      </c>
      <c r="B864">
        <v>5.5663999999999998E-2</v>
      </c>
      <c r="C864">
        <v>5.6152000000000001E-2</v>
      </c>
      <c r="D864">
        <v>5.3711000000000002E-2</v>
      </c>
      <c r="E864">
        <v>5.4198999999999997E-2</v>
      </c>
      <c r="F864">
        <v>2.0124E-2</v>
      </c>
      <c r="G864">
        <v>2662400</v>
      </c>
    </row>
    <row r="865" spans="1:7" x14ac:dyDescent="0.45">
      <c r="A865" s="1">
        <v>27788</v>
      </c>
      <c r="B865">
        <v>5.4198999999999997E-2</v>
      </c>
      <c r="C865">
        <v>5.4688000000000001E-2</v>
      </c>
      <c r="D865">
        <v>5.2246000000000001E-2</v>
      </c>
      <c r="E865">
        <v>5.2246000000000001E-2</v>
      </c>
      <c r="F865">
        <v>1.9399E-2</v>
      </c>
      <c r="G865">
        <v>1484800</v>
      </c>
    </row>
    <row r="866" spans="1:7" x14ac:dyDescent="0.45">
      <c r="A866" s="1">
        <v>27789</v>
      </c>
      <c r="B866">
        <v>5.2734000000000003E-2</v>
      </c>
      <c r="C866">
        <v>5.3222999999999999E-2</v>
      </c>
      <c r="D866">
        <v>5.2734000000000003E-2</v>
      </c>
      <c r="E866">
        <v>5.3222999999999999E-2</v>
      </c>
      <c r="F866">
        <v>1.9761999999999998E-2</v>
      </c>
      <c r="G866">
        <v>1024000</v>
      </c>
    </row>
    <row r="867" spans="1:7" x14ac:dyDescent="0.45">
      <c r="A867" s="1">
        <v>27792</v>
      </c>
      <c r="B867">
        <v>5.3222999999999999E-2</v>
      </c>
      <c r="C867">
        <v>5.4198999999999997E-2</v>
      </c>
      <c r="D867">
        <v>5.3222999999999999E-2</v>
      </c>
      <c r="E867">
        <v>5.3711000000000002E-2</v>
      </c>
      <c r="F867">
        <v>1.9942999999999999E-2</v>
      </c>
      <c r="G867">
        <v>1894400</v>
      </c>
    </row>
    <row r="868" spans="1:7" x14ac:dyDescent="0.45">
      <c r="A868" s="1">
        <v>27793</v>
      </c>
      <c r="B868">
        <v>5.3711000000000002E-2</v>
      </c>
      <c r="C868">
        <v>5.4688000000000001E-2</v>
      </c>
      <c r="D868">
        <v>5.3222999999999999E-2</v>
      </c>
      <c r="E868">
        <v>5.4198999999999997E-2</v>
      </c>
      <c r="F868">
        <v>2.0124E-2</v>
      </c>
      <c r="G868">
        <v>3865600</v>
      </c>
    </row>
    <row r="869" spans="1:7" x14ac:dyDescent="0.45">
      <c r="A869" s="1">
        <v>27794</v>
      </c>
      <c r="B869">
        <v>5.4198999999999997E-2</v>
      </c>
      <c r="C869">
        <v>5.4198999999999997E-2</v>
      </c>
      <c r="D869">
        <v>5.3222999999999999E-2</v>
      </c>
      <c r="E869">
        <v>5.3711000000000002E-2</v>
      </c>
      <c r="F869">
        <v>1.9942999999999999E-2</v>
      </c>
      <c r="G869">
        <v>998400</v>
      </c>
    </row>
    <row r="870" spans="1:7" x14ac:dyDescent="0.45">
      <c r="A870" s="1">
        <v>27795</v>
      </c>
      <c r="B870">
        <v>5.3711000000000002E-2</v>
      </c>
      <c r="C870">
        <v>5.4198999999999997E-2</v>
      </c>
      <c r="D870">
        <v>5.3222999999999999E-2</v>
      </c>
      <c r="E870">
        <v>5.3222999999999999E-2</v>
      </c>
      <c r="F870">
        <v>1.9761999999999998E-2</v>
      </c>
      <c r="G870">
        <v>3379200</v>
      </c>
    </row>
    <row r="871" spans="1:7" x14ac:dyDescent="0.45">
      <c r="A871" s="1">
        <v>27796</v>
      </c>
      <c r="B871">
        <v>5.3222999999999999E-2</v>
      </c>
      <c r="C871">
        <v>5.3222999999999999E-2</v>
      </c>
      <c r="D871">
        <v>5.1757999999999998E-2</v>
      </c>
      <c r="E871">
        <v>5.2246000000000001E-2</v>
      </c>
      <c r="F871">
        <v>1.9399E-2</v>
      </c>
      <c r="G871">
        <v>41446400</v>
      </c>
    </row>
    <row r="872" spans="1:7" x14ac:dyDescent="0.45">
      <c r="A872" s="1">
        <v>27799</v>
      </c>
      <c r="B872">
        <v>5.1757999999999998E-2</v>
      </c>
      <c r="C872">
        <v>5.1757999999999998E-2</v>
      </c>
      <c r="D872">
        <v>5.0781E-2</v>
      </c>
      <c r="E872">
        <v>5.0781E-2</v>
      </c>
      <c r="F872">
        <v>1.8855E-2</v>
      </c>
      <c r="G872">
        <v>6016000</v>
      </c>
    </row>
    <row r="873" spans="1:7" x14ac:dyDescent="0.45">
      <c r="A873" s="1">
        <v>27800</v>
      </c>
      <c r="B873">
        <v>5.0781E-2</v>
      </c>
      <c r="C873">
        <v>5.1757999999999998E-2</v>
      </c>
      <c r="D873">
        <v>5.0781E-2</v>
      </c>
      <c r="E873">
        <v>5.1270000000000003E-2</v>
      </c>
      <c r="F873">
        <v>1.9036000000000001E-2</v>
      </c>
      <c r="G873">
        <v>11929600</v>
      </c>
    </row>
    <row r="874" spans="1:7" x14ac:dyDescent="0.45">
      <c r="A874" s="1">
        <v>27801</v>
      </c>
      <c r="B874">
        <v>5.2246000000000001E-2</v>
      </c>
      <c r="C874">
        <v>5.4688000000000001E-2</v>
      </c>
      <c r="D874">
        <v>5.2246000000000001E-2</v>
      </c>
      <c r="E874">
        <v>5.3711000000000002E-2</v>
      </c>
      <c r="F874">
        <v>1.9942999999999999E-2</v>
      </c>
      <c r="G874">
        <v>5683200</v>
      </c>
    </row>
    <row r="875" spans="1:7" x14ac:dyDescent="0.45">
      <c r="A875" s="1">
        <v>27802</v>
      </c>
      <c r="B875">
        <v>5.3222999999999999E-2</v>
      </c>
      <c r="C875">
        <v>5.3222999999999999E-2</v>
      </c>
      <c r="D875">
        <v>5.2734000000000003E-2</v>
      </c>
      <c r="E875">
        <v>5.3222999999999999E-2</v>
      </c>
      <c r="F875">
        <v>1.9761999999999998E-2</v>
      </c>
      <c r="G875">
        <v>2329600</v>
      </c>
    </row>
    <row r="876" spans="1:7" x14ac:dyDescent="0.45">
      <c r="A876" s="1">
        <v>27803</v>
      </c>
      <c r="B876">
        <v>5.3222999999999999E-2</v>
      </c>
      <c r="C876">
        <v>5.3222999999999999E-2</v>
      </c>
      <c r="D876">
        <v>5.2246000000000001E-2</v>
      </c>
      <c r="E876">
        <v>5.2734000000000003E-2</v>
      </c>
      <c r="F876">
        <v>1.958E-2</v>
      </c>
      <c r="G876">
        <v>409600</v>
      </c>
    </row>
    <row r="877" spans="1:7" x14ac:dyDescent="0.45">
      <c r="A877" s="1">
        <v>27807</v>
      </c>
      <c r="B877">
        <v>5.2734000000000003E-2</v>
      </c>
      <c r="C877">
        <v>5.3222999999999999E-2</v>
      </c>
      <c r="D877">
        <v>5.1757999999999998E-2</v>
      </c>
      <c r="E877">
        <v>5.1757999999999998E-2</v>
      </c>
      <c r="F877">
        <v>1.9217999999999999E-2</v>
      </c>
      <c r="G877">
        <v>819200</v>
      </c>
    </row>
    <row r="878" spans="1:7" x14ac:dyDescent="0.45">
      <c r="A878" s="1">
        <v>27808</v>
      </c>
      <c r="B878">
        <v>5.1757999999999998E-2</v>
      </c>
      <c r="C878">
        <v>5.1757999999999998E-2</v>
      </c>
      <c r="D878">
        <v>5.0781E-2</v>
      </c>
      <c r="E878">
        <v>5.1270000000000003E-2</v>
      </c>
      <c r="F878">
        <v>1.9036000000000001E-2</v>
      </c>
      <c r="G878">
        <v>4172800</v>
      </c>
    </row>
    <row r="879" spans="1:7" x14ac:dyDescent="0.45">
      <c r="A879" s="1">
        <v>27809</v>
      </c>
      <c r="B879">
        <v>5.1270000000000003E-2</v>
      </c>
      <c r="C879">
        <v>5.3711000000000002E-2</v>
      </c>
      <c r="D879">
        <v>5.1270000000000003E-2</v>
      </c>
      <c r="E879">
        <v>5.3711000000000002E-2</v>
      </c>
      <c r="F879">
        <v>1.9942999999999999E-2</v>
      </c>
      <c r="G879">
        <v>19763200</v>
      </c>
    </row>
    <row r="880" spans="1:7" x14ac:dyDescent="0.45">
      <c r="A880" s="1">
        <v>27810</v>
      </c>
      <c r="B880">
        <v>5.4688000000000001E-2</v>
      </c>
      <c r="C880">
        <v>5.6640999999999997E-2</v>
      </c>
      <c r="D880">
        <v>5.4688000000000001E-2</v>
      </c>
      <c r="E880">
        <v>5.6152000000000001E-2</v>
      </c>
      <c r="F880">
        <v>2.0848999999999999E-2</v>
      </c>
      <c r="G880">
        <v>11801600</v>
      </c>
    </row>
    <row r="881" spans="1:7" x14ac:dyDescent="0.45">
      <c r="A881" s="1">
        <v>27813</v>
      </c>
      <c r="B881">
        <v>5.6152000000000001E-2</v>
      </c>
      <c r="C881">
        <v>5.7128999999999999E-2</v>
      </c>
      <c r="D881">
        <v>5.5663999999999998E-2</v>
      </c>
      <c r="E881">
        <v>5.6152000000000001E-2</v>
      </c>
      <c r="F881">
        <v>2.0848999999999999E-2</v>
      </c>
      <c r="G881">
        <v>2585600</v>
      </c>
    </row>
    <row r="882" spans="1:7" x14ac:dyDescent="0.45">
      <c r="A882" s="1">
        <v>27814</v>
      </c>
      <c r="B882">
        <v>5.6152000000000001E-2</v>
      </c>
      <c r="C882">
        <v>5.7617000000000002E-2</v>
      </c>
      <c r="D882">
        <v>5.5663999999999998E-2</v>
      </c>
      <c r="E882">
        <v>5.7617000000000002E-2</v>
      </c>
      <c r="F882">
        <v>2.1392999999999999E-2</v>
      </c>
      <c r="G882">
        <v>8217600</v>
      </c>
    </row>
    <row r="883" spans="1:7" x14ac:dyDescent="0.45">
      <c r="A883" s="1">
        <v>27815</v>
      </c>
      <c r="B883">
        <v>5.7617000000000002E-2</v>
      </c>
      <c r="C883">
        <v>6.1523000000000001E-2</v>
      </c>
      <c r="D883">
        <v>5.7617000000000002E-2</v>
      </c>
      <c r="E883">
        <v>6.1523000000000001E-2</v>
      </c>
      <c r="F883">
        <v>2.2844E-2</v>
      </c>
      <c r="G883">
        <v>7577600</v>
      </c>
    </row>
    <row r="884" spans="1:7" x14ac:dyDescent="0.45">
      <c r="A884" s="1">
        <v>27816</v>
      </c>
      <c r="B884">
        <v>6.1523000000000001E-2</v>
      </c>
      <c r="C884">
        <v>6.3964999999999994E-2</v>
      </c>
      <c r="D884">
        <v>6.1523000000000001E-2</v>
      </c>
      <c r="E884">
        <v>6.1523000000000001E-2</v>
      </c>
      <c r="F884">
        <v>2.2844E-2</v>
      </c>
      <c r="G884">
        <v>6988800</v>
      </c>
    </row>
    <row r="885" spans="1:7" x14ac:dyDescent="0.45">
      <c r="A885" s="1">
        <v>27817</v>
      </c>
      <c r="B885">
        <v>6.0059000000000001E-2</v>
      </c>
      <c r="C885">
        <v>6.0059000000000001E-2</v>
      </c>
      <c r="D885">
        <v>5.8594E-2</v>
      </c>
      <c r="E885">
        <v>5.9082000000000003E-2</v>
      </c>
      <c r="F885">
        <v>2.1937000000000002E-2</v>
      </c>
      <c r="G885">
        <v>1740800</v>
      </c>
    </row>
    <row r="886" spans="1:7" x14ac:dyDescent="0.45">
      <c r="A886" s="1">
        <v>27820</v>
      </c>
      <c r="B886">
        <v>5.9082000000000003E-2</v>
      </c>
      <c r="C886">
        <v>6.0059000000000001E-2</v>
      </c>
      <c r="D886">
        <v>5.8104999999999997E-2</v>
      </c>
      <c r="E886">
        <v>5.9569999999999998E-2</v>
      </c>
      <c r="F886">
        <v>2.2117999999999999E-2</v>
      </c>
      <c r="G886">
        <v>1484800</v>
      </c>
    </row>
    <row r="887" spans="1:7" x14ac:dyDescent="0.45">
      <c r="A887" s="1">
        <v>27821</v>
      </c>
      <c r="B887">
        <v>6.0059000000000001E-2</v>
      </c>
      <c r="C887">
        <v>6.2011999999999998E-2</v>
      </c>
      <c r="D887">
        <v>6.0059000000000001E-2</v>
      </c>
      <c r="E887">
        <v>6.1034999999999999E-2</v>
      </c>
      <c r="F887">
        <v>2.2662000000000002E-2</v>
      </c>
      <c r="G887">
        <v>2201600</v>
      </c>
    </row>
    <row r="888" spans="1:7" x14ac:dyDescent="0.45">
      <c r="A888" s="1">
        <v>27822</v>
      </c>
      <c r="B888">
        <v>6.1523000000000001E-2</v>
      </c>
      <c r="C888">
        <v>6.3477000000000006E-2</v>
      </c>
      <c r="D888">
        <v>6.1523000000000001E-2</v>
      </c>
      <c r="E888">
        <v>6.25E-2</v>
      </c>
      <c r="F888">
        <v>2.3206000000000001E-2</v>
      </c>
      <c r="G888">
        <v>6860800</v>
      </c>
    </row>
    <row r="889" spans="1:7" x14ac:dyDescent="0.45">
      <c r="A889" s="1">
        <v>27823</v>
      </c>
      <c r="B889">
        <v>6.1523000000000001E-2</v>
      </c>
      <c r="C889">
        <v>6.1523000000000001E-2</v>
      </c>
      <c r="D889">
        <v>5.9569999999999998E-2</v>
      </c>
      <c r="E889">
        <v>6.0059000000000001E-2</v>
      </c>
      <c r="F889">
        <v>2.23E-2</v>
      </c>
      <c r="G889">
        <v>3174400</v>
      </c>
    </row>
    <row r="890" spans="1:7" x14ac:dyDescent="0.45">
      <c r="A890" s="1">
        <v>27824</v>
      </c>
      <c r="B890">
        <v>6.0059000000000001E-2</v>
      </c>
      <c r="C890">
        <v>6.1523000000000001E-2</v>
      </c>
      <c r="D890">
        <v>6.0059000000000001E-2</v>
      </c>
      <c r="E890">
        <v>6.0546999999999997E-2</v>
      </c>
      <c r="F890">
        <v>2.2481000000000001E-2</v>
      </c>
      <c r="G890">
        <v>5017600</v>
      </c>
    </row>
    <row r="891" spans="1:7" x14ac:dyDescent="0.45">
      <c r="A891" s="1">
        <v>27827</v>
      </c>
      <c r="B891">
        <v>6.0546999999999997E-2</v>
      </c>
      <c r="C891">
        <v>6.0546999999999997E-2</v>
      </c>
      <c r="D891">
        <v>5.9569999999999998E-2</v>
      </c>
      <c r="E891">
        <v>6.0059000000000001E-2</v>
      </c>
      <c r="F891">
        <v>2.23E-2</v>
      </c>
      <c r="G891">
        <v>870400</v>
      </c>
    </row>
    <row r="892" spans="1:7" x14ac:dyDescent="0.45">
      <c r="A892" s="1">
        <v>27828</v>
      </c>
      <c r="B892">
        <v>6.0059000000000001E-2</v>
      </c>
      <c r="C892">
        <v>6.2011999999999998E-2</v>
      </c>
      <c r="D892">
        <v>6.0059000000000001E-2</v>
      </c>
      <c r="E892">
        <v>6.0546999999999997E-2</v>
      </c>
      <c r="F892">
        <v>2.2481000000000001E-2</v>
      </c>
      <c r="G892">
        <v>4480000</v>
      </c>
    </row>
    <row r="893" spans="1:7" x14ac:dyDescent="0.45">
      <c r="A893" s="1">
        <v>27829</v>
      </c>
      <c r="B893">
        <v>6.1034999999999999E-2</v>
      </c>
      <c r="C893">
        <v>6.25E-2</v>
      </c>
      <c r="D893">
        <v>6.1034999999999999E-2</v>
      </c>
      <c r="E893">
        <v>6.25E-2</v>
      </c>
      <c r="F893">
        <v>2.3206000000000001E-2</v>
      </c>
      <c r="G893">
        <v>3302400</v>
      </c>
    </row>
    <row r="894" spans="1:7" x14ac:dyDescent="0.45">
      <c r="A894" s="1">
        <v>27830</v>
      </c>
      <c r="B894">
        <v>6.25E-2</v>
      </c>
      <c r="C894">
        <v>6.3477000000000006E-2</v>
      </c>
      <c r="D894">
        <v>6.0546999999999997E-2</v>
      </c>
      <c r="E894">
        <v>6.1523000000000001E-2</v>
      </c>
      <c r="F894">
        <v>2.2844E-2</v>
      </c>
      <c r="G894">
        <v>6092800</v>
      </c>
    </row>
    <row r="895" spans="1:7" x14ac:dyDescent="0.45">
      <c r="A895" s="1">
        <v>27831</v>
      </c>
      <c r="B895">
        <v>6.1523000000000001E-2</v>
      </c>
      <c r="C895">
        <v>6.3477000000000006E-2</v>
      </c>
      <c r="D895">
        <v>6.1523000000000001E-2</v>
      </c>
      <c r="E895">
        <v>6.25E-2</v>
      </c>
      <c r="F895">
        <v>2.3206000000000001E-2</v>
      </c>
      <c r="G895">
        <v>2329600</v>
      </c>
    </row>
    <row r="896" spans="1:7" x14ac:dyDescent="0.45">
      <c r="A896" s="1">
        <v>27834</v>
      </c>
      <c r="B896">
        <v>6.2011999999999998E-2</v>
      </c>
      <c r="C896">
        <v>6.2011999999999998E-2</v>
      </c>
      <c r="D896">
        <v>6.1034999999999999E-2</v>
      </c>
      <c r="E896">
        <v>6.1034999999999999E-2</v>
      </c>
      <c r="F896">
        <v>2.2662000000000002E-2</v>
      </c>
      <c r="G896">
        <v>1075200</v>
      </c>
    </row>
    <row r="897" spans="1:7" x14ac:dyDescent="0.45">
      <c r="A897" s="1">
        <v>27835</v>
      </c>
      <c r="B897">
        <v>6.0546999999999997E-2</v>
      </c>
      <c r="C897">
        <v>6.0546999999999997E-2</v>
      </c>
      <c r="D897">
        <v>5.9569999999999998E-2</v>
      </c>
      <c r="E897">
        <v>5.9569999999999998E-2</v>
      </c>
      <c r="F897">
        <v>2.2147E-2</v>
      </c>
      <c r="G897">
        <v>1433600</v>
      </c>
    </row>
    <row r="898" spans="1:7" x14ac:dyDescent="0.45">
      <c r="A898" s="1">
        <v>27836</v>
      </c>
      <c r="B898">
        <v>6.0059000000000001E-2</v>
      </c>
      <c r="C898">
        <v>6.0546999999999997E-2</v>
      </c>
      <c r="D898">
        <v>6.0059000000000001E-2</v>
      </c>
      <c r="E898">
        <v>6.0059000000000001E-2</v>
      </c>
      <c r="F898">
        <v>2.2329000000000002E-2</v>
      </c>
      <c r="G898">
        <v>1024000</v>
      </c>
    </row>
    <row r="899" spans="1:7" x14ac:dyDescent="0.45">
      <c r="A899" s="1">
        <v>27837</v>
      </c>
      <c r="B899">
        <v>5.9569999999999998E-2</v>
      </c>
      <c r="C899">
        <v>5.9569999999999998E-2</v>
      </c>
      <c r="D899">
        <v>5.9082000000000003E-2</v>
      </c>
      <c r="E899">
        <v>5.9569999999999998E-2</v>
      </c>
      <c r="F899">
        <v>2.2147E-2</v>
      </c>
      <c r="G899">
        <v>614400</v>
      </c>
    </row>
    <row r="900" spans="1:7" x14ac:dyDescent="0.45">
      <c r="A900" s="1">
        <v>27838</v>
      </c>
      <c r="B900">
        <v>5.9569999999999998E-2</v>
      </c>
      <c r="C900">
        <v>5.9569999999999998E-2</v>
      </c>
      <c r="D900">
        <v>5.8594E-2</v>
      </c>
      <c r="E900">
        <v>5.9082000000000003E-2</v>
      </c>
      <c r="F900">
        <v>2.1965999999999999E-2</v>
      </c>
      <c r="G900">
        <v>3660800</v>
      </c>
    </row>
    <row r="901" spans="1:7" x14ac:dyDescent="0.45">
      <c r="A901" s="1">
        <v>27841</v>
      </c>
      <c r="B901">
        <v>5.9082000000000003E-2</v>
      </c>
      <c r="C901">
        <v>6.1523000000000001E-2</v>
      </c>
      <c r="D901">
        <v>5.8594E-2</v>
      </c>
      <c r="E901">
        <v>6.1523000000000001E-2</v>
      </c>
      <c r="F901">
        <v>2.2873999999999999E-2</v>
      </c>
      <c r="G901">
        <v>2124800</v>
      </c>
    </row>
    <row r="902" spans="1:7" x14ac:dyDescent="0.45">
      <c r="A902" s="1">
        <v>27842</v>
      </c>
      <c r="B902">
        <v>6.1523000000000001E-2</v>
      </c>
      <c r="C902">
        <v>6.2011999999999998E-2</v>
      </c>
      <c r="D902">
        <v>6.1034999999999999E-2</v>
      </c>
      <c r="E902">
        <v>6.2011999999999998E-2</v>
      </c>
      <c r="F902">
        <v>2.3054999999999999E-2</v>
      </c>
      <c r="G902">
        <v>1075200</v>
      </c>
    </row>
    <row r="903" spans="1:7" x14ac:dyDescent="0.45">
      <c r="A903" s="1">
        <v>27843</v>
      </c>
      <c r="B903">
        <v>6.2988000000000002E-2</v>
      </c>
      <c r="C903">
        <v>6.4940999999999999E-2</v>
      </c>
      <c r="D903">
        <v>6.2988000000000002E-2</v>
      </c>
      <c r="E903">
        <v>6.3477000000000006E-2</v>
      </c>
      <c r="F903">
        <v>2.3599999999999999E-2</v>
      </c>
      <c r="G903">
        <v>5299200</v>
      </c>
    </row>
    <row r="904" spans="1:7" x14ac:dyDescent="0.45">
      <c r="A904" s="1">
        <v>27844</v>
      </c>
      <c r="B904">
        <v>6.3477000000000006E-2</v>
      </c>
      <c r="C904">
        <v>6.4940999999999999E-2</v>
      </c>
      <c r="D904">
        <v>6.2988000000000002E-2</v>
      </c>
      <c r="E904">
        <v>6.2988000000000002E-2</v>
      </c>
      <c r="F904">
        <v>2.3418000000000001E-2</v>
      </c>
      <c r="G904">
        <v>793600</v>
      </c>
    </row>
    <row r="905" spans="1:7" x14ac:dyDescent="0.45">
      <c r="A905" s="1">
        <v>27845</v>
      </c>
      <c r="B905">
        <v>6.2988000000000002E-2</v>
      </c>
      <c r="C905">
        <v>6.3477000000000006E-2</v>
      </c>
      <c r="D905">
        <v>6.25E-2</v>
      </c>
      <c r="E905">
        <v>6.3477000000000006E-2</v>
      </c>
      <c r="F905">
        <v>2.3599999999999999E-2</v>
      </c>
      <c r="G905">
        <v>384000</v>
      </c>
    </row>
    <row r="906" spans="1:7" x14ac:dyDescent="0.45">
      <c r="A906" s="1">
        <v>27848</v>
      </c>
      <c r="B906">
        <v>6.3477000000000006E-2</v>
      </c>
      <c r="C906">
        <v>6.4452999999999996E-2</v>
      </c>
      <c r="D906">
        <v>6.2988000000000002E-2</v>
      </c>
      <c r="E906">
        <v>6.2988000000000002E-2</v>
      </c>
      <c r="F906">
        <v>2.3418000000000001E-2</v>
      </c>
      <c r="G906">
        <v>1996800</v>
      </c>
    </row>
    <row r="907" spans="1:7" x14ac:dyDescent="0.45">
      <c r="A907" s="1">
        <v>27849</v>
      </c>
      <c r="B907">
        <v>6.2988000000000002E-2</v>
      </c>
      <c r="C907">
        <v>6.3477000000000006E-2</v>
      </c>
      <c r="D907">
        <v>6.2011999999999998E-2</v>
      </c>
      <c r="E907">
        <v>6.2011999999999998E-2</v>
      </c>
      <c r="F907">
        <v>2.3054999999999999E-2</v>
      </c>
      <c r="G907">
        <v>5734400</v>
      </c>
    </row>
    <row r="908" spans="1:7" x14ac:dyDescent="0.45">
      <c r="A908" s="1">
        <v>27850</v>
      </c>
      <c r="B908">
        <v>6.25E-2</v>
      </c>
      <c r="C908">
        <v>6.3964999999999994E-2</v>
      </c>
      <c r="D908">
        <v>6.25E-2</v>
      </c>
      <c r="E908">
        <v>6.3964999999999994E-2</v>
      </c>
      <c r="F908">
        <v>2.3781E-2</v>
      </c>
      <c r="G908">
        <v>2841600</v>
      </c>
    </row>
    <row r="909" spans="1:7" x14ac:dyDescent="0.45">
      <c r="A909" s="1">
        <v>27851</v>
      </c>
      <c r="B909">
        <v>6.3964999999999994E-2</v>
      </c>
      <c r="C909">
        <v>6.3964999999999994E-2</v>
      </c>
      <c r="D909">
        <v>6.3477000000000006E-2</v>
      </c>
      <c r="E909">
        <v>6.3964999999999994E-2</v>
      </c>
      <c r="F909">
        <v>2.3781E-2</v>
      </c>
      <c r="G909">
        <v>1408000</v>
      </c>
    </row>
    <row r="910" spans="1:7" x14ac:dyDescent="0.45">
      <c r="A910" s="1">
        <v>27852</v>
      </c>
      <c r="B910">
        <v>6.3964999999999994E-2</v>
      </c>
      <c r="C910">
        <v>6.4452999999999996E-2</v>
      </c>
      <c r="D910">
        <v>6.3477000000000006E-2</v>
      </c>
      <c r="E910">
        <v>6.3477000000000006E-2</v>
      </c>
      <c r="F910">
        <v>2.3599999999999999E-2</v>
      </c>
      <c r="G910">
        <v>2227200</v>
      </c>
    </row>
    <row r="911" spans="1:7" x14ac:dyDescent="0.45">
      <c r="A911" s="1">
        <v>27855</v>
      </c>
      <c r="B911">
        <v>6.3477000000000006E-2</v>
      </c>
      <c r="C911">
        <v>6.4452999999999996E-2</v>
      </c>
      <c r="D911">
        <v>6.3477000000000006E-2</v>
      </c>
      <c r="E911">
        <v>6.4452999999999996E-2</v>
      </c>
      <c r="F911">
        <v>2.3963000000000002E-2</v>
      </c>
      <c r="G911">
        <v>768000</v>
      </c>
    </row>
    <row r="912" spans="1:7" x14ac:dyDescent="0.45">
      <c r="A912" s="1">
        <v>27856</v>
      </c>
      <c r="B912">
        <v>6.4452999999999996E-2</v>
      </c>
      <c r="C912">
        <v>6.5430000000000002E-2</v>
      </c>
      <c r="D912">
        <v>6.3964999999999994E-2</v>
      </c>
      <c r="E912">
        <v>6.4940999999999999E-2</v>
      </c>
      <c r="F912">
        <v>2.4143999999999999E-2</v>
      </c>
      <c r="G912">
        <v>2048000</v>
      </c>
    </row>
    <row r="913" spans="1:7" x14ac:dyDescent="0.45">
      <c r="A913" s="1">
        <v>27857</v>
      </c>
      <c r="B913">
        <v>6.4940999999999999E-2</v>
      </c>
      <c r="C913">
        <v>6.7871000000000001E-2</v>
      </c>
      <c r="D913">
        <v>6.3477000000000006E-2</v>
      </c>
      <c r="E913">
        <v>6.6406000000000007E-2</v>
      </c>
      <c r="F913">
        <v>2.4688999999999999E-2</v>
      </c>
      <c r="G913">
        <v>4172800</v>
      </c>
    </row>
    <row r="914" spans="1:7" x14ac:dyDescent="0.45">
      <c r="A914" s="1">
        <v>27858</v>
      </c>
      <c r="B914">
        <v>6.5430000000000002E-2</v>
      </c>
      <c r="C914">
        <v>6.5430000000000002E-2</v>
      </c>
      <c r="D914">
        <v>6.4452999999999996E-2</v>
      </c>
      <c r="E914">
        <v>6.4452999999999996E-2</v>
      </c>
      <c r="F914">
        <v>2.3963000000000002E-2</v>
      </c>
      <c r="G914">
        <v>1408000</v>
      </c>
    </row>
    <row r="915" spans="1:7" x14ac:dyDescent="0.45">
      <c r="A915" s="1">
        <v>27859</v>
      </c>
      <c r="B915">
        <v>6.4452999999999996E-2</v>
      </c>
      <c r="C915">
        <v>6.5918000000000004E-2</v>
      </c>
      <c r="D915">
        <v>6.4452999999999996E-2</v>
      </c>
      <c r="E915">
        <v>6.4452999999999996E-2</v>
      </c>
      <c r="F915">
        <v>2.3963000000000002E-2</v>
      </c>
      <c r="G915">
        <v>4428800</v>
      </c>
    </row>
    <row r="916" spans="1:7" x14ac:dyDescent="0.45">
      <c r="A916" s="1">
        <v>27862</v>
      </c>
      <c r="B916">
        <v>6.2988000000000002E-2</v>
      </c>
      <c r="C916">
        <v>6.2988000000000002E-2</v>
      </c>
      <c r="D916">
        <v>6.25E-2</v>
      </c>
      <c r="E916">
        <v>6.2988000000000002E-2</v>
      </c>
      <c r="F916">
        <v>2.3418000000000001E-2</v>
      </c>
      <c r="G916">
        <v>1612800</v>
      </c>
    </row>
    <row r="917" spans="1:7" x14ac:dyDescent="0.45">
      <c r="A917" s="1">
        <v>27863</v>
      </c>
      <c r="B917">
        <v>6.2988000000000002E-2</v>
      </c>
      <c r="C917">
        <v>6.2988000000000002E-2</v>
      </c>
      <c r="D917">
        <v>6.25E-2</v>
      </c>
      <c r="E917">
        <v>6.2988000000000002E-2</v>
      </c>
      <c r="F917">
        <v>2.3418000000000001E-2</v>
      </c>
      <c r="G917">
        <v>332800</v>
      </c>
    </row>
    <row r="918" spans="1:7" x14ac:dyDescent="0.45">
      <c r="A918" s="1">
        <v>27864</v>
      </c>
      <c r="B918">
        <v>6.25E-2</v>
      </c>
      <c r="C918">
        <v>6.25E-2</v>
      </c>
      <c r="D918">
        <v>6.2011999999999998E-2</v>
      </c>
      <c r="E918">
        <v>6.2011999999999998E-2</v>
      </c>
      <c r="F918">
        <v>2.3054999999999999E-2</v>
      </c>
      <c r="G918">
        <v>1536000</v>
      </c>
    </row>
    <row r="919" spans="1:7" x14ac:dyDescent="0.45">
      <c r="A919" s="1">
        <v>27865</v>
      </c>
      <c r="B919">
        <v>6.2011999999999998E-2</v>
      </c>
      <c r="C919">
        <v>6.2011999999999998E-2</v>
      </c>
      <c r="D919">
        <v>6.0546999999999997E-2</v>
      </c>
      <c r="E919">
        <v>6.0546999999999997E-2</v>
      </c>
      <c r="F919">
        <v>2.2511E-2</v>
      </c>
      <c r="G919">
        <v>1945600</v>
      </c>
    </row>
    <row r="920" spans="1:7" x14ac:dyDescent="0.45">
      <c r="A920" s="1">
        <v>27869</v>
      </c>
      <c r="B920">
        <v>5.9569999999999998E-2</v>
      </c>
      <c r="C920">
        <v>5.9569999999999998E-2</v>
      </c>
      <c r="D920">
        <v>5.9082000000000003E-2</v>
      </c>
      <c r="E920">
        <v>5.9569999999999998E-2</v>
      </c>
      <c r="F920">
        <v>2.2147E-2</v>
      </c>
      <c r="G920">
        <v>128000</v>
      </c>
    </row>
    <row r="921" spans="1:7" x14ac:dyDescent="0.45">
      <c r="A921" s="1">
        <v>27870</v>
      </c>
      <c r="B921">
        <v>5.9569999999999998E-2</v>
      </c>
      <c r="C921">
        <v>6.0546999999999997E-2</v>
      </c>
      <c r="D921">
        <v>5.9082000000000003E-2</v>
      </c>
      <c r="E921">
        <v>6.0546999999999997E-2</v>
      </c>
      <c r="F921">
        <v>2.2511E-2</v>
      </c>
      <c r="G921">
        <v>614400</v>
      </c>
    </row>
    <row r="922" spans="1:7" x14ac:dyDescent="0.45">
      <c r="A922" s="1">
        <v>27871</v>
      </c>
      <c r="B922">
        <v>6.0546999999999997E-2</v>
      </c>
      <c r="C922">
        <v>6.1034999999999999E-2</v>
      </c>
      <c r="D922">
        <v>5.9569999999999998E-2</v>
      </c>
      <c r="E922">
        <v>6.1034999999999999E-2</v>
      </c>
      <c r="F922">
        <v>2.2692E-2</v>
      </c>
      <c r="G922">
        <v>1561600</v>
      </c>
    </row>
    <row r="923" spans="1:7" x14ac:dyDescent="0.45">
      <c r="A923" s="1">
        <v>27872</v>
      </c>
      <c r="B923">
        <v>6.0546999999999997E-2</v>
      </c>
      <c r="C923">
        <v>6.0546999999999997E-2</v>
      </c>
      <c r="D923">
        <v>5.7128999999999999E-2</v>
      </c>
      <c r="E923">
        <v>5.7128999999999999E-2</v>
      </c>
      <c r="F923">
        <v>2.1239999999999998E-2</v>
      </c>
      <c r="G923">
        <v>5273600</v>
      </c>
    </row>
    <row r="924" spans="1:7" x14ac:dyDescent="0.45">
      <c r="A924" s="1">
        <v>27873</v>
      </c>
      <c r="B924">
        <v>5.6640999999999997E-2</v>
      </c>
      <c r="C924">
        <v>5.6640999999999997E-2</v>
      </c>
      <c r="D924">
        <v>5.5176000000000003E-2</v>
      </c>
      <c r="E924">
        <v>5.5176000000000003E-2</v>
      </c>
      <c r="F924">
        <v>2.0514000000000001E-2</v>
      </c>
      <c r="G924">
        <v>2406400</v>
      </c>
    </row>
    <row r="925" spans="1:7" x14ac:dyDescent="0.45">
      <c r="A925" s="1">
        <v>27876</v>
      </c>
      <c r="B925">
        <v>5.5176000000000003E-2</v>
      </c>
      <c r="C925">
        <v>5.5663999999999998E-2</v>
      </c>
      <c r="D925">
        <v>5.3222999999999999E-2</v>
      </c>
      <c r="E925">
        <v>5.5663999999999998E-2</v>
      </c>
      <c r="F925">
        <v>2.0695000000000002E-2</v>
      </c>
      <c r="G925">
        <v>2560000</v>
      </c>
    </row>
    <row r="926" spans="1:7" x14ac:dyDescent="0.45">
      <c r="A926" s="1">
        <v>27877</v>
      </c>
      <c r="B926">
        <v>5.5663999999999998E-2</v>
      </c>
      <c r="C926">
        <v>5.8594E-2</v>
      </c>
      <c r="D926">
        <v>5.5663999999999998E-2</v>
      </c>
      <c r="E926">
        <v>5.6152000000000001E-2</v>
      </c>
      <c r="F926">
        <v>2.0877E-2</v>
      </c>
      <c r="G926">
        <v>1177600</v>
      </c>
    </row>
    <row r="927" spans="1:7" x14ac:dyDescent="0.45">
      <c r="A927" s="1">
        <v>27878</v>
      </c>
      <c r="B927">
        <v>5.6152000000000001E-2</v>
      </c>
      <c r="C927">
        <v>5.8104999999999997E-2</v>
      </c>
      <c r="D927">
        <v>5.5663999999999998E-2</v>
      </c>
      <c r="E927">
        <v>5.8104999999999997E-2</v>
      </c>
      <c r="F927">
        <v>2.1603000000000001E-2</v>
      </c>
      <c r="G927">
        <v>998400</v>
      </c>
    </row>
    <row r="928" spans="1:7" x14ac:dyDescent="0.45">
      <c r="A928" s="1">
        <v>27879</v>
      </c>
      <c r="B928">
        <v>5.7617000000000002E-2</v>
      </c>
      <c r="C928">
        <v>5.7617000000000002E-2</v>
      </c>
      <c r="D928">
        <v>5.6640999999999997E-2</v>
      </c>
      <c r="E928">
        <v>5.6640999999999997E-2</v>
      </c>
      <c r="F928">
        <v>2.1058E-2</v>
      </c>
      <c r="G928">
        <v>972800</v>
      </c>
    </row>
    <row r="929" spans="1:7" x14ac:dyDescent="0.45">
      <c r="A929" s="1">
        <v>27880</v>
      </c>
      <c r="B929">
        <v>5.6640999999999997E-2</v>
      </c>
      <c r="C929">
        <v>5.7617000000000002E-2</v>
      </c>
      <c r="D929">
        <v>5.6152000000000001E-2</v>
      </c>
      <c r="E929">
        <v>5.6152000000000001E-2</v>
      </c>
      <c r="F929">
        <v>2.0877E-2</v>
      </c>
      <c r="G929">
        <v>819200</v>
      </c>
    </row>
    <row r="930" spans="1:7" x14ac:dyDescent="0.45">
      <c r="A930" s="1">
        <v>27883</v>
      </c>
      <c r="B930">
        <v>5.6152000000000001E-2</v>
      </c>
      <c r="C930">
        <v>5.7128999999999999E-2</v>
      </c>
      <c r="D930">
        <v>5.6152000000000001E-2</v>
      </c>
      <c r="E930">
        <v>5.6152000000000001E-2</v>
      </c>
      <c r="F930">
        <v>2.0877E-2</v>
      </c>
      <c r="G930">
        <v>947200</v>
      </c>
    </row>
    <row r="931" spans="1:7" x14ac:dyDescent="0.45">
      <c r="A931" s="1">
        <v>27884</v>
      </c>
      <c r="B931">
        <v>5.6152000000000001E-2</v>
      </c>
      <c r="C931">
        <v>5.6640999999999997E-2</v>
      </c>
      <c r="D931">
        <v>5.5663999999999998E-2</v>
      </c>
      <c r="E931">
        <v>5.5663999999999998E-2</v>
      </c>
      <c r="F931">
        <v>2.0695000000000002E-2</v>
      </c>
      <c r="G931">
        <v>844800</v>
      </c>
    </row>
    <row r="932" spans="1:7" x14ac:dyDescent="0.45">
      <c r="A932" s="1">
        <v>27885</v>
      </c>
      <c r="B932">
        <v>5.6152000000000001E-2</v>
      </c>
      <c r="C932">
        <v>5.7128999999999999E-2</v>
      </c>
      <c r="D932">
        <v>5.6152000000000001E-2</v>
      </c>
      <c r="E932">
        <v>5.7128999999999999E-2</v>
      </c>
      <c r="F932">
        <v>2.1239999999999998E-2</v>
      </c>
      <c r="G932">
        <v>460800</v>
      </c>
    </row>
    <row r="933" spans="1:7" x14ac:dyDescent="0.45">
      <c r="A933" s="1">
        <v>27886</v>
      </c>
      <c r="B933">
        <v>5.7128999999999999E-2</v>
      </c>
      <c r="C933">
        <v>5.7128999999999999E-2</v>
      </c>
      <c r="D933">
        <v>5.6152000000000001E-2</v>
      </c>
      <c r="E933">
        <v>5.7128999999999999E-2</v>
      </c>
      <c r="F933">
        <v>2.1239999999999998E-2</v>
      </c>
      <c r="G933">
        <v>281600</v>
      </c>
    </row>
    <row r="934" spans="1:7" x14ac:dyDescent="0.45">
      <c r="A934" s="1">
        <v>27887</v>
      </c>
      <c r="B934">
        <v>5.7128999999999999E-2</v>
      </c>
      <c r="C934">
        <v>5.7617000000000002E-2</v>
      </c>
      <c r="D934">
        <v>5.6640999999999997E-2</v>
      </c>
      <c r="E934">
        <v>5.6640999999999997E-2</v>
      </c>
      <c r="F934">
        <v>2.1058E-2</v>
      </c>
      <c r="G934">
        <v>179200</v>
      </c>
    </row>
    <row r="935" spans="1:7" x14ac:dyDescent="0.45">
      <c r="A935" s="1">
        <v>27890</v>
      </c>
      <c r="B935">
        <v>5.6640999999999997E-2</v>
      </c>
      <c r="C935">
        <v>5.7617000000000002E-2</v>
      </c>
      <c r="D935">
        <v>5.6152000000000001E-2</v>
      </c>
      <c r="E935">
        <v>5.7617000000000002E-2</v>
      </c>
      <c r="F935">
        <v>2.1420999999999999E-2</v>
      </c>
      <c r="G935">
        <v>1356800</v>
      </c>
    </row>
    <row r="936" spans="1:7" x14ac:dyDescent="0.45">
      <c r="A936" s="1">
        <v>27891</v>
      </c>
      <c r="B936">
        <v>5.8104999999999997E-2</v>
      </c>
      <c r="C936">
        <v>5.8594E-2</v>
      </c>
      <c r="D936">
        <v>5.8104999999999997E-2</v>
      </c>
      <c r="E936">
        <v>5.8594E-2</v>
      </c>
      <c r="F936">
        <v>2.1784000000000001E-2</v>
      </c>
      <c r="G936">
        <v>972800</v>
      </c>
    </row>
    <row r="937" spans="1:7" x14ac:dyDescent="0.45">
      <c r="A937" s="1">
        <v>27892</v>
      </c>
      <c r="B937">
        <v>5.8594E-2</v>
      </c>
      <c r="C937">
        <v>5.9082000000000003E-2</v>
      </c>
      <c r="D937">
        <v>5.8594E-2</v>
      </c>
      <c r="E937">
        <v>5.9082000000000003E-2</v>
      </c>
      <c r="F937">
        <v>2.1965999999999999E-2</v>
      </c>
      <c r="G937">
        <v>947200</v>
      </c>
    </row>
    <row r="938" spans="1:7" x14ac:dyDescent="0.45">
      <c r="A938" s="1">
        <v>27893</v>
      </c>
      <c r="B938">
        <v>5.9082000000000003E-2</v>
      </c>
      <c r="C938">
        <v>5.9082000000000003E-2</v>
      </c>
      <c r="D938">
        <v>5.8104999999999997E-2</v>
      </c>
      <c r="E938">
        <v>5.9082000000000003E-2</v>
      </c>
      <c r="F938">
        <v>2.1965999999999999E-2</v>
      </c>
      <c r="G938">
        <v>1715200</v>
      </c>
    </row>
    <row r="939" spans="1:7" x14ac:dyDescent="0.45">
      <c r="A939" s="1">
        <v>27894</v>
      </c>
      <c r="B939">
        <v>5.8594E-2</v>
      </c>
      <c r="C939">
        <v>5.8594E-2</v>
      </c>
      <c r="D939">
        <v>5.8104999999999997E-2</v>
      </c>
      <c r="E939">
        <v>5.8594E-2</v>
      </c>
      <c r="F939">
        <v>2.1784000000000001E-2</v>
      </c>
      <c r="G939">
        <v>844800</v>
      </c>
    </row>
    <row r="940" spans="1:7" x14ac:dyDescent="0.45">
      <c r="A940" s="1">
        <v>27897</v>
      </c>
      <c r="B940">
        <v>5.8594E-2</v>
      </c>
      <c r="C940">
        <v>5.8594E-2</v>
      </c>
      <c r="D940">
        <v>5.8104999999999997E-2</v>
      </c>
      <c r="E940">
        <v>5.8104999999999997E-2</v>
      </c>
      <c r="F940">
        <v>2.1603000000000001E-2</v>
      </c>
      <c r="G940">
        <v>1433600</v>
      </c>
    </row>
    <row r="941" spans="1:7" x14ac:dyDescent="0.45">
      <c r="A941" s="1">
        <v>27898</v>
      </c>
      <c r="B941">
        <v>5.8104999999999997E-2</v>
      </c>
      <c r="C941">
        <v>5.9082000000000003E-2</v>
      </c>
      <c r="D941">
        <v>5.8104999999999997E-2</v>
      </c>
      <c r="E941">
        <v>5.8104999999999997E-2</v>
      </c>
      <c r="F941">
        <v>2.1603000000000001E-2</v>
      </c>
      <c r="G941">
        <v>819200</v>
      </c>
    </row>
    <row r="942" spans="1:7" x14ac:dyDescent="0.45">
      <c r="A942" s="1">
        <v>27899</v>
      </c>
      <c r="B942">
        <v>5.7617000000000002E-2</v>
      </c>
      <c r="C942">
        <v>5.7617000000000002E-2</v>
      </c>
      <c r="D942">
        <v>5.7617000000000002E-2</v>
      </c>
      <c r="E942">
        <v>5.7617000000000002E-2</v>
      </c>
      <c r="F942">
        <v>2.1420999999999999E-2</v>
      </c>
      <c r="G942">
        <v>307200</v>
      </c>
    </row>
    <row r="943" spans="1:7" x14ac:dyDescent="0.45">
      <c r="A943" s="1">
        <v>27900</v>
      </c>
      <c r="B943">
        <v>5.8104999999999997E-2</v>
      </c>
      <c r="C943">
        <v>5.8594E-2</v>
      </c>
      <c r="D943">
        <v>5.8104999999999997E-2</v>
      </c>
      <c r="E943">
        <v>5.8594E-2</v>
      </c>
      <c r="F943">
        <v>2.1784000000000001E-2</v>
      </c>
      <c r="G943">
        <v>7731200</v>
      </c>
    </row>
    <row r="944" spans="1:7" x14ac:dyDescent="0.45">
      <c r="A944" s="1">
        <v>27901</v>
      </c>
      <c r="B944">
        <v>5.7617000000000002E-2</v>
      </c>
      <c r="C944">
        <v>5.7617000000000002E-2</v>
      </c>
      <c r="D944">
        <v>5.7617000000000002E-2</v>
      </c>
      <c r="E944">
        <v>5.7617000000000002E-2</v>
      </c>
      <c r="F944">
        <v>2.1420999999999999E-2</v>
      </c>
      <c r="G944">
        <v>307200</v>
      </c>
    </row>
    <row r="945" spans="1:7" x14ac:dyDescent="0.45">
      <c r="A945" s="1">
        <v>27904</v>
      </c>
      <c r="B945">
        <v>5.7617000000000002E-2</v>
      </c>
      <c r="C945">
        <v>5.8104999999999997E-2</v>
      </c>
      <c r="D945">
        <v>5.7128999999999999E-2</v>
      </c>
      <c r="E945">
        <v>5.7128999999999999E-2</v>
      </c>
      <c r="F945">
        <v>2.1239999999999998E-2</v>
      </c>
      <c r="G945">
        <v>1228800</v>
      </c>
    </row>
    <row r="946" spans="1:7" x14ac:dyDescent="0.45">
      <c r="A946" s="1">
        <v>27905</v>
      </c>
      <c r="B946">
        <v>5.6152000000000001E-2</v>
      </c>
      <c r="C946">
        <v>5.6152000000000001E-2</v>
      </c>
      <c r="D946">
        <v>5.5663999999999998E-2</v>
      </c>
      <c r="E946">
        <v>5.5663999999999998E-2</v>
      </c>
      <c r="F946">
        <v>2.0695000000000002E-2</v>
      </c>
      <c r="G946">
        <v>2099200</v>
      </c>
    </row>
    <row r="947" spans="1:7" x14ac:dyDescent="0.45">
      <c r="A947" s="1">
        <v>27906</v>
      </c>
      <c r="B947">
        <v>5.5663999999999998E-2</v>
      </c>
      <c r="C947">
        <v>5.5663999999999998E-2</v>
      </c>
      <c r="D947">
        <v>5.5663999999999998E-2</v>
      </c>
      <c r="E947">
        <v>5.5663999999999998E-2</v>
      </c>
      <c r="F947">
        <v>2.0695000000000002E-2</v>
      </c>
      <c r="G947">
        <v>921600</v>
      </c>
    </row>
    <row r="948" spans="1:7" x14ac:dyDescent="0.45">
      <c r="A948" s="1">
        <v>27907</v>
      </c>
      <c r="B948">
        <v>5.5663999999999998E-2</v>
      </c>
      <c r="C948">
        <v>5.5663999999999998E-2</v>
      </c>
      <c r="D948">
        <v>5.5176000000000003E-2</v>
      </c>
      <c r="E948">
        <v>5.5176000000000003E-2</v>
      </c>
      <c r="F948">
        <v>2.0514000000000001E-2</v>
      </c>
      <c r="G948">
        <v>281600</v>
      </c>
    </row>
    <row r="949" spans="1:7" x14ac:dyDescent="0.45">
      <c r="A949" s="1">
        <v>27908</v>
      </c>
      <c r="B949">
        <v>5.5176000000000003E-2</v>
      </c>
      <c r="C949">
        <v>5.5176000000000003E-2</v>
      </c>
      <c r="D949">
        <v>5.3222999999999999E-2</v>
      </c>
      <c r="E949">
        <v>5.3711000000000002E-2</v>
      </c>
      <c r="F949">
        <v>1.9969000000000001E-2</v>
      </c>
      <c r="G949">
        <v>3276800</v>
      </c>
    </row>
    <row r="950" spans="1:7" x14ac:dyDescent="0.45">
      <c r="A950" s="1">
        <v>27912</v>
      </c>
      <c r="B950">
        <v>5.2734000000000003E-2</v>
      </c>
      <c r="C950">
        <v>5.2734000000000003E-2</v>
      </c>
      <c r="D950">
        <v>4.9315999999999999E-2</v>
      </c>
      <c r="E950">
        <v>5.1270000000000003E-2</v>
      </c>
      <c r="F950">
        <v>1.9061000000000002E-2</v>
      </c>
      <c r="G950">
        <v>3532800</v>
      </c>
    </row>
    <row r="951" spans="1:7" x14ac:dyDescent="0.45">
      <c r="A951" s="1">
        <v>27913</v>
      </c>
      <c r="B951">
        <v>5.1270000000000003E-2</v>
      </c>
      <c r="C951">
        <v>5.4688000000000001E-2</v>
      </c>
      <c r="D951">
        <v>5.0292999999999997E-2</v>
      </c>
      <c r="E951">
        <v>5.4688000000000001E-2</v>
      </c>
      <c r="F951">
        <v>2.0331999999999999E-2</v>
      </c>
      <c r="G951">
        <v>3840000</v>
      </c>
    </row>
    <row r="952" spans="1:7" x14ac:dyDescent="0.45">
      <c r="A952" s="1">
        <v>27914</v>
      </c>
      <c r="B952">
        <v>5.4688000000000001E-2</v>
      </c>
      <c r="C952">
        <v>5.5176000000000003E-2</v>
      </c>
      <c r="D952">
        <v>5.3711000000000002E-2</v>
      </c>
      <c r="E952">
        <v>5.3711000000000002E-2</v>
      </c>
      <c r="F952">
        <v>1.9969000000000001E-2</v>
      </c>
      <c r="G952">
        <v>256000</v>
      </c>
    </row>
    <row r="953" spans="1:7" x14ac:dyDescent="0.45">
      <c r="A953" s="1">
        <v>27915</v>
      </c>
      <c r="B953">
        <v>5.3222999999999999E-2</v>
      </c>
      <c r="C953">
        <v>5.3222999999999999E-2</v>
      </c>
      <c r="D953">
        <v>5.1270000000000003E-2</v>
      </c>
      <c r="E953">
        <v>5.2246000000000001E-2</v>
      </c>
      <c r="F953">
        <v>1.9424E-2</v>
      </c>
      <c r="G953">
        <v>2944000</v>
      </c>
    </row>
    <row r="954" spans="1:7" x14ac:dyDescent="0.45">
      <c r="A954" s="1">
        <v>27918</v>
      </c>
      <c r="B954">
        <v>5.2246000000000001E-2</v>
      </c>
      <c r="C954">
        <v>5.2734000000000003E-2</v>
      </c>
      <c r="D954">
        <v>5.1270000000000003E-2</v>
      </c>
      <c r="E954">
        <v>5.1270000000000003E-2</v>
      </c>
      <c r="F954">
        <v>1.9061000000000002E-2</v>
      </c>
      <c r="G954">
        <v>614400</v>
      </c>
    </row>
    <row r="955" spans="1:7" x14ac:dyDescent="0.45">
      <c r="A955" s="1">
        <v>27919</v>
      </c>
      <c r="B955">
        <v>5.1270000000000003E-2</v>
      </c>
      <c r="C955">
        <v>5.1270000000000003E-2</v>
      </c>
      <c r="D955">
        <v>4.9805000000000002E-2</v>
      </c>
      <c r="E955">
        <v>5.1270000000000003E-2</v>
      </c>
      <c r="F955">
        <v>1.9061000000000002E-2</v>
      </c>
      <c r="G955">
        <v>1408000</v>
      </c>
    </row>
    <row r="956" spans="1:7" x14ac:dyDescent="0.45">
      <c r="A956" s="1">
        <v>27920</v>
      </c>
      <c r="B956">
        <v>5.1270000000000003E-2</v>
      </c>
      <c r="C956">
        <v>5.2246000000000001E-2</v>
      </c>
      <c r="D956">
        <v>5.1270000000000003E-2</v>
      </c>
      <c r="E956">
        <v>5.1757999999999998E-2</v>
      </c>
      <c r="F956">
        <v>1.9243E-2</v>
      </c>
      <c r="G956">
        <v>563200</v>
      </c>
    </row>
    <row r="957" spans="1:7" x14ac:dyDescent="0.45">
      <c r="A957" s="1">
        <v>27921</v>
      </c>
      <c r="B957">
        <v>5.1757999999999998E-2</v>
      </c>
      <c r="C957">
        <v>5.1757999999999998E-2</v>
      </c>
      <c r="D957">
        <v>5.1270000000000003E-2</v>
      </c>
      <c r="E957">
        <v>5.1757999999999998E-2</v>
      </c>
      <c r="F957">
        <v>1.9243E-2</v>
      </c>
      <c r="G957">
        <v>844800</v>
      </c>
    </row>
    <row r="958" spans="1:7" x14ac:dyDescent="0.45">
      <c r="A958" s="1">
        <v>27922</v>
      </c>
      <c r="B958">
        <v>5.1757999999999998E-2</v>
      </c>
      <c r="C958">
        <v>5.3222999999999999E-2</v>
      </c>
      <c r="D958">
        <v>5.0781E-2</v>
      </c>
      <c r="E958">
        <v>5.3222999999999999E-2</v>
      </c>
      <c r="F958">
        <v>1.9786999999999999E-2</v>
      </c>
      <c r="G958">
        <v>3558400</v>
      </c>
    </row>
    <row r="959" spans="1:7" x14ac:dyDescent="0.45">
      <c r="A959" s="1">
        <v>27925</v>
      </c>
      <c r="B959">
        <v>5.4688000000000001E-2</v>
      </c>
      <c r="C959">
        <v>5.7128999999999999E-2</v>
      </c>
      <c r="D959">
        <v>5.4688000000000001E-2</v>
      </c>
      <c r="E959">
        <v>5.7128999999999999E-2</v>
      </c>
      <c r="F959">
        <v>2.1239999999999998E-2</v>
      </c>
      <c r="G959">
        <v>5171200</v>
      </c>
    </row>
    <row r="960" spans="1:7" x14ac:dyDescent="0.45">
      <c r="A960" s="1">
        <v>27926</v>
      </c>
      <c r="B960">
        <v>5.7128999999999999E-2</v>
      </c>
      <c r="C960">
        <v>5.7617000000000002E-2</v>
      </c>
      <c r="D960">
        <v>5.5176000000000003E-2</v>
      </c>
      <c r="E960">
        <v>5.5176000000000003E-2</v>
      </c>
      <c r="F960">
        <v>2.0514000000000001E-2</v>
      </c>
      <c r="G960">
        <v>1408000</v>
      </c>
    </row>
    <row r="961" spans="1:7" x14ac:dyDescent="0.45">
      <c r="A961" s="1">
        <v>27927</v>
      </c>
      <c r="B961">
        <v>5.5663999999999998E-2</v>
      </c>
      <c r="C961">
        <v>5.6640999999999997E-2</v>
      </c>
      <c r="D961">
        <v>5.5663999999999998E-2</v>
      </c>
      <c r="E961">
        <v>5.6640999999999997E-2</v>
      </c>
      <c r="F961">
        <v>2.1058E-2</v>
      </c>
      <c r="G961">
        <v>896000</v>
      </c>
    </row>
    <row r="962" spans="1:7" x14ac:dyDescent="0.45">
      <c r="A962" s="1">
        <v>27928</v>
      </c>
      <c r="B962">
        <v>5.6640999999999997E-2</v>
      </c>
      <c r="C962">
        <v>5.8104999999999997E-2</v>
      </c>
      <c r="D962">
        <v>5.6640999999999997E-2</v>
      </c>
      <c r="E962">
        <v>5.6640999999999997E-2</v>
      </c>
      <c r="F962">
        <v>2.1058E-2</v>
      </c>
      <c r="G962">
        <v>1689600</v>
      </c>
    </row>
    <row r="963" spans="1:7" x14ac:dyDescent="0.45">
      <c r="A963" s="1">
        <v>27929</v>
      </c>
      <c r="B963">
        <v>5.5663999999999998E-2</v>
      </c>
      <c r="C963">
        <v>5.5663999999999998E-2</v>
      </c>
      <c r="D963">
        <v>5.4688000000000001E-2</v>
      </c>
      <c r="E963">
        <v>5.4688000000000001E-2</v>
      </c>
      <c r="F963">
        <v>2.0331999999999999E-2</v>
      </c>
      <c r="G963">
        <v>1382400</v>
      </c>
    </row>
    <row r="964" spans="1:7" x14ac:dyDescent="0.45">
      <c r="A964" s="1">
        <v>27932</v>
      </c>
      <c r="B964">
        <v>5.4688000000000001E-2</v>
      </c>
      <c r="C964">
        <v>5.4688000000000001E-2</v>
      </c>
      <c r="D964">
        <v>5.4688000000000001E-2</v>
      </c>
      <c r="E964">
        <v>5.4688000000000001E-2</v>
      </c>
      <c r="F964">
        <v>2.0362000000000002E-2</v>
      </c>
      <c r="G964">
        <v>179200</v>
      </c>
    </row>
    <row r="965" spans="1:7" x14ac:dyDescent="0.45">
      <c r="A965" s="1">
        <v>27933</v>
      </c>
      <c r="B965">
        <v>5.4198999999999997E-2</v>
      </c>
      <c r="C965">
        <v>5.4198999999999997E-2</v>
      </c>
      <c r="D965">
        <v>5.3222999999999999E-2</v>
      </c>
      <c r="E965">
        <v>5.4198999999999997E-2</v>
      </c>
      <c r="F965">
        <v>2.018E-2</v>
      </c>
      <c r="G965">
        <v>1356800</v>
      </c>
    </row>
    <row r="966" spans="1:7" x14ac:dyDescent="0.45">
      <c r="A966" s="1">
        <v>27934</v>
      </c>
      <c r="B966">
        <v>5.3711000000000002E-2</v>
      </c>
      <c r="C966">
        <v>5.3711000000000002E-2</v>
      </c>
      <c r="D966">
        <v>5.1757999999999998E-2</v>
      </c>
      <c r="E966">
        <v>5.1757999999999998E-2</v>
      </c>
      <c r="F966">
        <v>1.9271E-2</v>
      </c>
      <c r="G966">
        <v>4889600</v>
      </c>
    </row>
    <row r="967" spans="1:7" x14ac:dyDescent="0.45">
      <c r="A967" s="1">
        <v>27935</v>
      </c>
      <c r="B967">
        <v>5.1757999999999998E-2</v>
      </c>
      <c r="C967">
        <v>5.2246000000000001E-2</v>
      </c>
      <c r="D967">
        <v>5.0292999999999997E-2</v>
      </c>
      <c r="E967">
        <v>5.2246000000000001E-2</v>
      </c>
      <c r="F967">
        <v>1.9453000000000002E-2</v>
      </c>
      <c r="G967">
        <v>5401600</v>
      </c>
    </row>
    <row r="968" spans="1:7" x14ac:dyDescent="0.45">
      <c r="A968" s="1">
        <v>27936</v>
      </c>
      <c r="B968">
        <v>5.2246000000000001E-2</v>
      </c>
      <c r="C968">
        <v>5.2246000000000001E-2</v>
      </c>
      <c r="D968">
        <v>5.1757999999999998E-2</v>
      </c>
      <c r="E968">
        <v>5.1757999999999998E-2</v>
      </c>
      <c r="F968">
        <v>1.9271E-2</v>
      </c>
      <c r="G968">
        <v>1868800</v>
      </c>
    </row>
    <row r="969" spans="1:7" x14ac:dyDescent="0.45">
      <c r="A969" s="1">
        <v>27939</v>
      </c>
      <c r="B969">
        <v>5.0292999999999997E-2</v>
      </c>
      <c r="C969">
        <v>5.0292999999999997E-2</v>
      </c>
      <c r="D969">
        <v>4.5898000000000001E-2</v>
      </c>
      <c r="E969">
        <v>4.7851999999999999E-2</v>
      </c>
      <c r="F969">
        <v>1.7817E-2</v>
      </c>
      <c r="G969">
        <v>9241600</v>
      </c>
    </row>
    <row r="970" spans="1:7" x14ac:dyDescent="0.45">
      <c r="A970" s="1">
        <v>27940</v>
      </c>
      <c r="B970">
        <v>4.7851999999999999E-2</v>
      </c>
      <c r="C970">
        <v>5.0781E-2</v>
      </c>
      <c r="D970">
        <v>4.7851999999999999E-2</v>
      </c>
      <c r="E970">
        <v>5.0781E-2</v>
      </c>
      <c r="F970">
        <v>1.8907E-2</v>
      </c>
      <c r="G970">
        <v>8140800</v>
      </c>
    </row>
    <row r="971" spans="1:7" x14ac:dyDescent="0.45">
      <c r="A971" s="1">
        <v>27941</v>
      </c>
      <c r="B971">
        <v>5.1270000000000003E-2</v>
      </c>
      <c r="C971">
        <v>5.4198999999999997E-2</v>
      </c>
      <c r="D971">
        <v>5.1270000000000003E-2</v>
      </c>
      <c r="E971">
        <v>5.3711000000000002E-2</v>
      </c>
      <c r="F971">
        <v>1.9997999999999998E-2</v>
      </c>
      <c r="G971">
        <v>19942400</v>
      </c>
    </row>
    <row r="972" spans="1:7" x14ac:dyDescent="0.45">
      <c r="A972" s="1">
        <v>27942</v>
      </c>
      <c r="B972">
        <v>5.4198999999999997E-2</v>
      </c>
      <c r="C972">
        <v>5.6640999999999997E-2</v>
      </c>
      <c r="D972">
        <v>5.4198999999999997E-2</v>
      </c>
      <c r="E972">
        <v>5.4688000000000001E-2</v>
      </c>
      <c r="F972">
        <v>2.0362000000000002E-2</v>
      </c>
      <c r="G972">
        <v>1612800</v>
      </c>
    </row>
    <row r="973" spans="1:7" x14ac:dyDescent="0.45">
      <c r="A973" s="1">
        <v>27943</v>
      </c>
      <c r="B973">
        <v>5.4688000000000001E-2</v>
      </c>
      <c r="C973">
        <v>5.4688000000000001E-2</v>
      </c>
      <c r="D973">
        <v>5.3711000000000002E-2</v>
      </c>
      <c r="E973">
        <v>5.4688000000000001E-2</v>
      </c>
      <c r="F973">
        <v>2.0362000000000002E-2</v>
      </c>
      <c r="G973">
        <v>1510400</v>
      </c>
    </row>
    <row r="974" spans="1:7" x14ac:dyDescent="0.45">
      <c r="A974" s="1">
        <v>27947</v>
      </c>
      <c r="B974">
        <v>5.4688000000000001E-2</v>
      </c>
      <c r="C974">
        <v>5.5663999999999998E-2</v>
      </c>
      <c r="D974">
        <v>5.4688000000000001E-2</v>
      </c>
      <c r="E974">
        <v>5.4688000000000001E-2</v>
      </c>
      <c r="F974">
        <v>2.0362000000000002E-2</v>
      </c>
      <c r="G974">
        <v>2201600</v>
      </c>
    </row>
    <row r="975" spans="1:7" x14ac:dyDescent="0.45">
      <c r="A975" s="1">
        <v>27948</v>
      </c>
      <c r="B975">
        <v>5.4688000000000001E-2</v>
      </c>
      <c r="C975">
        <v>5.4688000000000001E-2</v>
      </c>
      <c r="D975">
        <v>5.2734000000000003E-2</v>
      </c>
      <c r="E975">
        <v>5.2734000000000003E-2</v>
      </c>
      <c r="F975">
        <v>1.9635E-2</v>
      </c>
      <c r="G975">
        <v>6604800</v>
      </c>
    </row>
    <row r="976" spans="1:7" x14ac:dyDescent="0.45">
      <c r="A976" s="1">
        <v>27949</v>
      </c>
      <c r="B976">
        <v>5.3222999999999999E-2</v>
      </c>
      <c r="C976">
        <v>5.3711000000000002E-2</v>
      </c>
      <c r="D976">
        <v>5.3222999999999999E-2</v>
      </c>
      <c r="E976">
        <v>5.3711000000000002E-2</v>
      </c>
      <c r="F976">
        <v>1.9997999999999998E-2</v>
      </c>
      <c r="G976">
        <v>409600</v>
      </c>
    </row>
    <row r="977" spans="1:7" x14ac:dyDescent="0.45">
      <c r="A977" s="1">
        <v>27950</v>
      </c>
      <c r="B977">
        <v>5.4198999999999997E-2</v>
      </c>
      <c r="C977">
        <v>5.4198999999999997E-2</v>
      </c>
      <c r="D977">
        <v>5.4198999999999997E-2</v>
      </c>
      <c r="E977">
        <v>5.4198999999999997E-2</v>
      </c>
      <c r="F977">
        <v>2.018E-2</v>
      </c>
      <c r="G977">
        <v>460800</v>
      </c>
    </row>
    <row r="978" spans="1:7" x14ac:dyDescent="0.45">
      <c r="A978" s="1">
        <v>27953</v>
      </c>
      <c r="B978">
        <v>5.4688000000000001E-2</v>
      </c>
      <c r="C978">
        <v>5.5176000000000003E-2</v>
      </c>
      <c r="D978">
        <v>5.4688000000000001E-2</v>
      </c>
      <c r="E978">
        <v>5.5176000000000003E-2</v>
      </c>
      <c r="F978">
        <v>2.0544E-2</v>
      </c>
      <c r="G978">
        <v>2816000</v>
      </c>
    </row>
    <row r="979" spans="1:7" x14ac:dyDescent="0.45">
      <c r="A979" s="1">
        <v>27954</v>
      </c>
      <c r="B979">
        <v>5.4688000000000001E-2</v>
      </c>
      <c r="C979">
        <v>5.4688000000000001E-2</v>
      </c>
      <c r="D979">
        <v>5.2734000000000003E-2</v>
      </c>
      <c r="E979">
        <v>5.2734000000000003E-2</v>
      </c>
      <c r="F979">
        <v>1.9635E-2</v>
      </c>
      <c r="G979">
        <v>435200</v>
      </c>
    </row>
    <row r="980" spans="1:7" x14ac:dyDescent="0.45">
      <c r="A980" s="1">
        <v>27955</v>
      </c>
      <c r="B980">
        <v>5.2734000000000003E-2</v>
      </c>
      <c r="C980">
        <v>5.3222999999999999E-2</v>
      </c>
      <c r="D980">
        <v>5.1757999999999998E-2</v>
      </c>
      <c r="E980">
        <v>5.1757999999999998E-2</v>
      </c>
      <c r="F980">
        <v>1.9271E-2</v>
      </c>
      <c r="G980">
        <v>1766400</v>
      </c>
    </row>
    <row r="981" spans="1:7" x14ac:dyDescent="0.45">
      <c r="A981" s="1">
        <v>27956</v>
      </c>
      <c r="B981">
        <v>5.1757999999999998E-2</v>
      </c>
      <c r="C981">
        <v>5.2734000000000003E-2</v>
      </c>
      <c r="D981">
        <v>5.1757999999999998E-2</v>
      </c>
      <c r="E981">
        <v>5.1757999999999998E-2</v>
      </c>
      <c r="F981">
        <v>1.9271E-2</v>
      </c>
      <c r="G981">
        <v>1024000</v>
      </c>
    </row>
    <row r="982" spans="1:7" x14ac:dyDescent="0.45">
      <c r="A982" s="1">
        <v>27957</v>
      </c>
      <c r="B982">
        <v>5.1757999999999998E-2</v>
      </c>
      <c r="C982">
        <v>5.2246000000000001E-2</v>
      </c>
      <c r="D982">
        <v>5.1270000000000003E-2</v>
      </c>
      <c r="E982">
        <v>5.1270000000000003E-2</v>
      </c>
      <c r="F982">
        <v>1.9088999999999998E-2</v>
      </c>
      <c r="G982">
        <v>4326400</v>
      </c>
    </row>
    <row r="983" spans="1:7" x14ac:dyDescent="0.45">
      <c r="A983" s="1">
        <v>27960</v>
      </c>
      <c r="B983">
        <v>5.1270000000000003E-2</v>
      </c>
      <c r="C983">
        <v>5.1757999999999998E-2</v>
      </c>
      <c r="D983">
        <v>5.0781E-2</v>
      </c>
      <c r="E983">
        <v>5.1270000000000003E-2</v>
      </c>
      <c r="F983">
        <v>1.9088999999999998E-2</v>
      </c>
      <c r="G983">
        <v>332800</v>
      </c>
    </row>
    <row r="984" spans="1:7" x14ac:dyDescent="0.45">
      <c r="A984" s="1">
        <v>27961</v>
      </c>
      <c r="B984">
        <v>5.0781E-2</v>
      </c>
      <c r="C984">
        <v>5.0781E-2</v>
      </c>
      <c r="D984">
        <v>4.9805000000000002E-2</v>
      </c>
      <c r="E984">
        <v>4.9805000000000002E-2</v>
      </c>
      <c r="F984">
        <v>1.8544000000000001E-2</v>
      </c>
      <c r="G984">
        <v>256000</v>
      </c>
    </row>
    <row r="985" spans="1:7" x14ac:dyDescent="0.45">
      <c r="A985" s="1">
        <v>27962</v>
      </c>
      <c r="B985">
        <v>5.0292999999999997E-2</v>
      </c>
      <c r="C985">
        <v>5.0292999999999997E-2</v>
      </c>
      <c r="D985">
        <v>5.0292999999999997E-2</v>
      </c>
      <c r="E985">
        <v>5.0292999999999997E-2</v>
      </c>
      <c r="F985">
        <v>1.8726E-2</v>
      </c>
      <c r="G985">
        <v>281600</v>
      </c>
    </row>
    <row r="986" spans="1:7" x14ac:dyDescent="0.45">
      <c r="A986" s="1">
        <v>27963</v>
      </c>
      <c r="B986">
        <v>5.0292999999999997E-2</v>
      </c>
      <c r="C986">
        <v>5.0781E-2</v>
      </c>
      <c r="D986">
        <v>4.8828000000000003E-2</v>
      </c>
      <c r="E986">
        <v>4.9315999999999999E-2</v>
      </c>
      <c r="F986">
        <v>1.8362E-2</v>
      </c>
      <c r="G986">
        <v>6630400</v>
      </c>
    </row>
    <row r="987" spans="1:7" x14ac:dyDescent="0.45">
      <c r="A987" s="1">
        <v>27964</v>
      </c>
      <c r="B987">
        <v>4.9315999999999999E-2</v>
      </c>
      <c r="C987">
        <v>4.9805000000000002E-2</v>
      </c>
      <c r="D987">
        <v>4.7851999999999999E-2</v>
      </c>
      <c r="E987">
        <v>4.7851999999999999E-2</v>
      </c>
      <c r="F987">
        <v>1.7817E-2</v>
      </c>
      <c r="G987">
        <v>2611200</v>
      </c>
    </row>
    <row r="988" spans="1:7" x14ac:dyDescent="0.45">
      <c r="A988" s="1">
        <v>27967</v>
      </c>
      <c r="B988">
        <v>4.7851999999999999E-2</v>
      </c>
      <c r="C988">
        <v>4.8828000000000003E-2</v>
      </c>
      <c r="D988">
        <v>4.4921999999999997E-2</v>
      </c>
      <c r="E988">
        <v>4.6386999999999998E-2</v>
      </c>
      <c r="F988">
        <v>1.7271000000000002E-2</v>
      </c>
      <c r="G988">
        <v>8371200</v>
      </c>
    </row>
    <row r="989" spans="1:7" x14ac:dyDescent="0.45">
      <c r="A989" s="1">
        <v>27968</v>
      </c>
      <c r="B989">
        <v>4.6386999999999998E-2</v>
      </c>
      <c r="C989">
        <v>4.7363000000000002E-2</v>
      </c>
      <c r="D989">
        <v>4.6386999999999998E-2</v>
      </c>
      <c r="E989">
        <v>4.7363000000000002E-2</v>
      </c>
      <c r="F989">
        <v>1.7635000000000001E-2</v>
      </c>
      <c r="G989">
        <v>8857600</v>
      </c>
    </row>
    <row r="990" spans="1:7" x14ac:dyDescent="0.45">
      <c r="A990" s="1">
        <v>27969</v>
      </c>
      <c r="B990">
        <v>4.7363000000000002E-2</v>
      </c>
      <c r="C990">
        <v>4.7363000000000002E-2</v>
      </c>
      <c r="D990">
        <v>4.6386999999999998E-2</v>
      </c>
      <c r="E990">
        <v>4.6875E-2</v>
      </c>
      <c r="F990">
        <v>1.7453E-2</v>
      </c>
      <c r="G990">
        <v>3200000</v>
      </c>
    </row>
    <row r="991" spans="1:7" x14ac:dyDescent="0.45">
      <c r="A991" s="1">
        <v>27970</v>
      </c>
      <c r="B991">
        <v>4.6875E-2</v>
      </c>
      <c r="C991">
        <v>4.6875E-2</v>
      </c>
      <c r="D991">
        <v>4.5898000000000001E-2</v>
      </c>
      <c r="E991">
        <v>4.6386999999999998E-2</v>
      </c>
      <c r="F991">
        <v>1.7271000000000002E-2</v>
      </c>
      <c r="G991">
        <v>2508800</v>
      </c>
    </row>
    <row r="992" spans="1:7" x14ac:dyDescent="0.45">
      <c r="A992" s="1">
        <v>27971</v>
      </c>
      <c r="B992">
        <v>4.6386999999999998E-2</v>
      </c>
      <c r="C992">
        <v>4.7363000000000002E-2</v>
      </c>
      <c r="D992">
        <v>4.5898000000000001E-2</v>
      </c>
      <c r="E992">
        <v>4.6875E-2</v>
      </c>
      <c r="F992">
        <v>1.7453E-2</v>
      </c>
      <c r="G992">
        <v>7398400</v>
      </c>
    </row>
    <row r="993" spans="1:7" x14ac:dyDescent="0.45">
      <c r="A993" s="1">
        <v>27974</v>
      </c>
      <c r="B993">
        <v>4.7363000000000002E-2</v>
      </c>
      <c r="C993">
        <v>4.8828000000000003E-2</v>
      </c>
      <c r="D993">
        <v>4.7363000000000002E-2</v>
      </c>
      <c r="E993">
        <v>4.8828000000000003E-2</v>
      </c>
      <c r="F993">
        <v>1.8180000000000002E-2</v>
      </c>
      <c r="G993">
        <v>9011200</v>
      </c>
    </row>
    <row r="994" spans="1:7" x14ac:dyDescent="0.45">
      <c r="A994" s="1">
        <v>27975</v>
      </c>
      <c r="B994">
        <v>4.9805000000000002E-2</v>
      </c>
      <c r="C994">
        <v>5.0292999999999997E-2</v>
      </c>
      <c r="D994">
        <v>4.9805000000000002E-2</v>
      </c>
      <c r="E994">
        <v>5.0292999999999997E-2</v>
      </c>
      <c r="F994">
        <v>1.8726E-2</v>
      </c>
      <c r="G994">
        <v>8960000</v>
      </c>
    </row>
    <row r="995" spans="1:7" x14ac:dyDescent="0.45">
      <c r="A995" s="1">
        <v>27976</v>
      </c>
      <c r="B995">
        <v>5.0781E-2</v>
      </c>
      <c r="C995">
        <v>5.2246000000000001E-2</v>
      </c>
      <c r="D995">
        <v>5.0781E-2</v>
      </c>
      <c r="E995">
        <v>5.2246000000000001E-2</v>
      </c>
      <c r="F995">
        <v>1.9453000000000002E-2</v>
      </c>
      <c r="G995">
        <v>8499200</v>
      </c>
    </row>
    <row r="996" spans="1:7" x14ac:dyDescent="0.45">
      <c r="A996" s="1">
        <v>27977</v>
      </c>
      <c r="B996">
        <v>5.2246000000000001E-2</v>
      </c>
      <c r="C996">
        <v>5.2246000000000001E-2</v>
      </c>
      <c r="D996">
        <v>5.1270000000000003E-2</v>
      </c>
      <c r="E996">
        <v>5.2246000000000001E-2</v>
      </c>
      <c r="F996">
        <v>1.9453000000000002E-2</v>
      </c>
      <c r="G996">
        <v>691200</v>
      </c>
    </row>
    <row r="997" spans="1:7" x14ac:dyDescent="0.45">
      <c r="A997" s="1">
        <v>27978</v>
      </c>
      <c r="B997">
        <v>5.2246000000000001E-2</v>
      </c>
      <c r="C997">
        <v>5.2246000000000001E-2</v>
      </c>
      <c r="D997">
        <v>5.1757999999999998E-2</v>
      </c>
      <c r="E997">
        <v>5.1757999999999998E-2</v>
      </c>
      <c r="F997">
        <v>1.9271E-2</v>
      </c>
      <c r="G997">
        <v>384000</v>
      </c>
    </row>
    <row r="998" spans="1:7" x14ac:dyDescent="0.45">
      <c r="A998" s="1">
        <v>27981</v>
      </c>
      <c r="B998">
        <v>5.1757999999999998E-2</v>
      </c>
      <c r="C998">
        <v>5.2734000000000003E-2</v>
      </c>
      <c r="D998">
        <v>5.1757999999999998E-2</v>
      </c>
      <c r="E998">
        <v>5.2734000000000003E-2</v>
      </c>
      <c r="F998">
        <v>1.9635E-2</v>
      </c>
      <c r="G998">
        <v>1280000</v>
      </c>
    </row>
    <row r="999" spans="1:7" x14ac:dyDescent="0.45">
      <c r="A999" s="1">
        <v>27982</v>
      </c>
      <c r="B999">
        <v>5.2734000000000003E-2</v>
      </c>
      <c r="C999">
        <v>5.2734000000000003E-2</v>
      </c>
      <c r="D999">
        <v>5.2246000000000001E-2</v>
      </c>
      <c r="E999">
        <v>5.2246000000000001E-2</v>
      </c>
      <c r="F999">
        <v>1.9453000000000002E-2</v>
      </c>
      <c r="G999">
        <v>1638400</v>
      </c>
    </row>
    <row r="1000" spans="1:7" x14ac:dyDescent="0.45">
      <c r="A1000" s="1">
        <v>27983</v>
      </c>
      <c r="B1000">
        <v>5.2246000000000001E-2</v>
      </c>
      <c r="C1000">
        <v>5.2734000000000003E-2</v>
      </c>
      <c r="D1000">
        <v>5.2246000000000001E-2</v>
      </c>
      <c r="E1000">
        <v>5.2246000000000001E-2</v>
      </c>
      <c r="F1000">
        <v>1.9453000000000002E-2</v>
      </c>
      <c r="G1000">
        <v>1664000</v>
      </c>
    </row>
    <row r="1001" spans="1:7" x14ac:dyDescent="0.45">
      <c r="A1001" s="1">
        <v>27984</v>
      </c>
      <c r="B1001">
        <v>5.2734000000000003E-2</v>
      </c>
      <c r="C1001">
        <v>5.3222999999999999E-2</v>
      </c>
      <c r="D1001">
        <v>5.2734000000000003E-2</v>
      </c>
      <c r="E1001">
        <v>5.2734000000000003E-2</v>
      </c>
      <c r="F1001">
        <v>1.9635E-2</v>
      </c>
      <c r="G1001">
        <v>793600</v>
      </c>
    </row>
    <row r="1002" spans="1:7" x14ac:dyDescent="0.45">
      <c r="A1002" s="1">
        <v>27985</v>
      </c>
      <c r="B1002">
        <v>5.2734000000000003E-2</v>
      </c>
      <c r="C1002">
        <v>5.3711000000000002E-2</v>
      </c>
      <c r="D1002">
        <v>5.2246000000000001E-2</v>
      </c>
      <c r="E1002">
        <v>5.2246000000000001E-2</v>
      </c>
      <c r="F1002">
        <v>1.9453000000000002E-2</v>
      </c>
      <c r="G1002">
        <v>665600</v>
      </c>
    </row>
    <row r="1003" spans="1:7" x14ac:dyDescent="0.45">
      <c r="A1003" s="1">
        <v>27988</v>
      </c>
      <c r="B1003">
        <v>5.2246000000000001E-2</v>
      </c>
      <c r="C1003">
        <v>5.2734000000000003E-2</v>
      </c>
      <c r="D1003">
        <v>5.1757999999999998E-2</v>
      </c>
      <c r="E1003">
        <v>5.1757999999999998E-2</v>
      </c>
      <c r="F1003">
        <v>1.9271E-2</v>
      </c>
      <c r="G1003">
        <v>6374400</v>
      </c>
    </row>
    <row r="1004" spans="1:7" x14ac:dyDescent="0.45">
      <c r="A1004" s="1">
        <v>27989</v>
      </c>
      <c r="B1004">
        <v>5.2246000000000001E-2</v>
      </c>
      <c r="C1004">
        <v>5.2734000000000003E-2</v>
      </c>
      <c r="D1004">
        <v>5.2246000000000001E-2</v>
      </c>
      <c r="E1004">
        <v>5.2734000000000003E-2</v>
      </c>
      <c r="F1004">
        <v>1.9635E-2</v>
      </c>
      <c r="G1004">
        <v>1459200</v>
      </c>
    </row>
    <row r="1005" spans="1:7" x14ac:dyDescent="0.45">
      <c r="A1005" s="1">
        <v>27990</v>
      </c>
      <c r="B1005">
        <v>5.2734000000000003E-2</v>
      </c>
      <c r="C1005">
        <v>5.3711000000000002E-2</v>
      </c>
      <c r="D1005">
        <v>5.2246000000000001E-2</v>
      </c>
      <c r="E1005">
        <v>5.2246000000000001E-2</v>
      </c>
      <c r="F1005">
        <v>1.9453000000000002E-2</v>
      </c>
      <c r="G1005">
        <v>2355200</v>
      </c>
    </row>
    <row r="1006" spans="1:7" x14ac:dyDescent="0.45">
      <c r="A1006" s="1">
        <v>27991</v>
      </c>
      <c r="B1006">
        <v>5.2246000000000001E-2</v>
      </c>
      <c r="C1006">
        <v>5.4198999999999997E-2</v>
      </c>
      <c r="D1006">
        <v>5.2246000000000001E-2</v>
      </c>
      <c r="E1006">
        <v>5.3222999999999999E-2</v>
      </c>
      <c r="F1006">
        <v>1.9816E-2</v>
      </c>
      <c r="G1006">
        <v>4044800</v>
      </c>
    </row>
    <row r="1007" spans="1:7" x14ac:dyDescent="0.45">
      <c r="A1007" s="1">
        <v>27992</v>
      </c>
      <c r="B1007">
        <v>5.3222999999999999E-2</v>
      </c>
      <c r="C1007">
        <v>5.3711000000000002E-2</v>
      </c>
      <c r="D1007">
        <v>5.2734000000000003E-2</v>
      </c>
      <c r="E1007">
        <v>5.3711000000000002E-2</v>
      </c>
      <c r="F1007">
        <v>1.9997999999999998E-2</v>
      </c>
      <c r="G1007">
        <v>358400</v>
      </c>
    </row>
    <row r="1008" spans="1:7" x14ac:dyDescent="0.45">
      <c r="A1008" s="1">
        <v>27995</v>
      </c>
      <c r="B1008">
        <v>5.3711000000000002E-2</v>
      </c>
      <c r="C1008">
        <v>5.4688000000000001E-2</v>
      </c>
      <c r="D1008">
        <v>5.3222999999999999E-2</v>
      </c>
      <c r="E1008">
        <v>5.4688000000000001E-2</v>
      </c>
      <c r="F1008">
        <v>2.0362000000000002E-2</v>
      </c>
      <c r="G1008">
        <v>819200</v>
      </c>
    </row>
    <row r="1009" spans="1:7" x14ac:dyDescent="0.45">
      <c r="A1009" s="1">
        <v>27996</v>
      </c>
      <c r="B1009">
        <v>5.4688000000000001E-2</v>
      </c>
      <c r="C1009">
        <v>5.4688000000000001E-2</v>
      </c>
      <c r="D1009">
        <v>5.2734000000000003E-2</v>
      </c>
      <c r="E1009">
        <v>5.3711000000000002E-2</v>
      </c>
      <c r="F1009">
        <v>1.9997999999999998E-2</v>
      </c>
      <c r="G1009">
        <v>17689600</v>
      </c>
    </row>
    <row r="1010" spans="1:7" x14ac:dyDescent="0.45">
      <c r="A1010" s="1">
        <v>27997</v>
      </c>
      <c r="B1010">
        <v>5.3711000000000002E-2</v>
      </c>
      <c r="C1010">
        <v>5.7617000000000002E-2</v>
      </c>
      <c r="D1010">
        <v>5.3711000000000002E-2</v>
      </c>
      <c r="E1010">
        <v>5.7617000000000002E-2</v>
      </c>
      <c r="F1010">
        <v>2.1453E-2</v>
      </c>
      <c r="G1010">
        <v>3481600</v>
      </c>
    </row>
    <row r="1011" spans="1:7" x14ac:dyDescent="0.45">
      <c r="A1011" s="1">
        <v>27998</v>
      </c>
      <c r="B1011">
        <v>5.7617000000000002E-2</v>
      </c>
      <c r="C1011">
        <v>5.8594E-2</v>
      </c>
      <c r="D1011">
        <v>5.7128999999999999E-2</v>
      </c>
      <c r="E1011">
        <v>5.7128999999999999E-2</v>
      </c>
      <c r="F1011">
        <v>2.1271000000000002E-2</v>
      </c>
      <c r="G1011">
        <v>4198400</v>
      </c>
    </row>
    <row r="1012" spans="1:7" x14ac:dyDescent="0.45">
      <c r="A1012" s="1">
        <v>27999</v>
      </c>
      <c r="B1012">
        <v>5.6640999999999997E-2</v>
      </c>
      <c r="C1012">
        <v>5.6640999999999997E-2</v>
      </c>
      <c r="D1012">
        <v>5.6152000000000001E-2</v>
      </c>
      <c r="E1012">
        <v>5.6152000000000001E-2</v>
      </c>
      <c r="F1012">
        <v>2.0906999999999999E-2</v>
      </c>
      <c r="G1012">
        <v>793600</v>
      </c>
    </row>
    <row r="1013" spans="1:7" x14ac:dyDescent="0.45">
      <c r="A1013" s="1">
        <v>28002</v>
      </c>
      <c r="B1013">
        <v>5.6640999999999997E-2</v>
      </c>
      <c r="C1013">
        <v>5.7617000000000002E-2</v>
      </c>
      <c r="D1013">
        <v>5.6640999999999997E-2</v>
      </c>
      <c r="E1013">
        <v>5.7617000000000002E-2</v>
      </c>
      <c r="F1013">
        <v>2.1453E-2</v>
      </c>
      <c r="G1013">
        <v>1536000</v>
      </c>
    </row>
    <row r="1014" spans="1:7" x14ac:dyDescent="0.45">
      <c r="A1014" s="1">
        <v>28003</v>
      </c>
      <c r="B1014">
        <v>5.7617000000000002E-2</v>
      </c>
      <c r="C1014">
        <v>5.8104999999999997E-2</v>
      </c>
      <c r="D1014">
        <v>5.7128999999999999E-2</v>
      </c>
      <c r="E1014">
        <v>5.7617000000000002E-2</v>
      </c>
      <c r="F1014">
        <v>2.1453E-2</v>
      </c>
      <c r="G1014">
        <v>921600</v>
      </c>
    </row>
    <row r="1015" spans="1:7" x14ac:dyDescent="0.45">
      <c r="A1015" s="1">
        <v>28004</v>
      </c>
      <c r="B1015">
        <v>5.7617000000000002E-2</v>
      </c>
      <c r="C1015">
        <v>5.8104999999999997E-2</v>
      </c>
      <c r="D1015">
        <v>5.7128999999999999E-2</v>
      </c>
      <c r="E1015">
        <v>5.8104999999999997E-2</v>
      </c>
      <c r="F1015">
        <v>2.1634E-2</v>
      </c>
      <c r="G1015">
        <v>10982400</v>
      </c>
    </row>
    <row r="1016" spans="1:7" x14ac:dyDescent="0.45">
      <c r="A1016" s="1">
        <v>28005</v>
      </c>
      <c r="B1016">
        <v>5.8594E-2</v>
      </c>
      <c r="C1016">
        <v>5.8594E-2</v>
      </c>
      <c r="D1016">
        <v>5.8594E-2</v>
      </c>
      <c r="E1016">
        <v>5.8594E-2</v>
      </c>
      <c r="F1016">
        <v>2.1815999999999999E-2</v>
      </c>
      <c r="G1016">
        <v>2611200</v>
      </c>
    </row>
    <row r="1017" spans="1:7" x14ac:dyDescent="0.45">
      <c r="A1017" s="1">
        <v>28006</v>
      </c>
      <c r="B1017">
        <v>5.8594E-2</v>
      </c>
      <c r="C1017">
        <v>5.8594E-2</v>
      </c>
      <c r="D1017">
        <v>5.8104999999999997E-2</v>
      </c>
      <c r="E1017">
        <v>5.8104999999999997E-2</v>
      </c>
      <c r="F1017">
        <v>2.1663999999999999E-2</v>
      </c>
      <c r="G1017">
        <v>3430400</v>
      </c>
    </row>
    <row r="1018" spans="1:7" x14ac:dyDescent="0.45">
      <c r="A1018" s="1">
        <v>28010</v>
      </c>
      <c r="B1018">
        <v>5.8104999999999997E-2</v>
      </c>
      <c r="C1018">
        <v>5.9082000000000003E-2</v>
      </c>
      <c r="D1018">
        <v>5.7617000000000002E-2</v>
      </c>
      <c r="E1018">
        <v>5.7617000000000002E-2</v>
      </c>
      <c r="F1018">
        <v>2.1482000000000001E-2</v>
      </c>
      <c r="G1018">
        <v>896000</v>
      </c>
    </row>
    <row r="1019" spans="1:7" x14ac:dyDescent="0.45">
      <c r="A1019" s="1">
        <v>28011</v>
      </c>
      <c r="B1019">
        <v>5.7617000000000002E-2</v>
      </c>
      <c r="C1019">
        <v>5.8104999999999997E-2</v>
      </c>
      <c r="D1019">
        <v>5.6152000000000001E-2</v>
      </c>
      <c r="E1019">
        <v>5.6640999999999997E-2</v>
      </c>
      <c r="F1019">
        <v>2.1118000000000001E-2</v>
      </c>
      <c r="G1019">
        <v>1075200</v>
      </c>
    </row>
    <row r="1020" spans="1:7" x14ac:dyDescent="0.45">
      <c r="A1020" s="1">
        <v>28012</v>
      </c>
      <c r="B1020">
        <v>5.6640999999999997E-2</v>
      </c>
      <c r="C1020">
        <v>5.7128999999999999E-2</v>
      </c>
      <c r="D1020">
        <v>5.6640999999999997E-2</v>
      </c>
      <c r="E1020">
        <v>5.6640999999999997E-2</v>
      </c>
      <c r="F1020">
        <v>2.1118000000000001E-2</v>
      </c>
      <c r="G1020">
        <v>256000</v>
      </c>
    </row>
    <row r="1021" spans="1:7" x14ac:dyDescent="0.45">
      <c r="A1021" s="1">
        <v>28013</v>
      </c>
      <c r="B1021">
        <v>5.6640999999999997E-2</v>
      </c>
      <c r="C1021">
        <v>5.7617000000000002E-2</v>
      </c>
      <c r="D1021">
        <v>5.6640999999999997E-2</v>
      </c>
      <c r="E1021">
        <v>5.7617000000000002E-2</v>
      </c>
      <c r="F1021">
        <v>2.1482000000000001E-2</v>
      </c>
      <c r="G1021">
        <v>7577600</v>
      </c>
    </row>
    <row r="1022" spans="1:7" x14ac:dyDescent="0.45">
      <c r="A1022" s="1">
        <v>28016</v>
      </c>
      <c r="B1022">
        <v>5.7617000000000002E-2</v>
      </c>
      <c r="C1022">
        <v>5.8594E-2</v>
      </c>
      <c r="D1022">
        <v>5.6152000000000001E-2</v>
      </c>
      <c r="E1022">
        <v>5.7128999999999999E-2</v>
      </c>
      <c r="F1022">
        <v>2.1299999999999999E-2</v>
      </c>
      <c r="G1022">
        <v>2457600</v>
      </c>
    </row>
    <row r="1023" spans="1:7" x14ac:dyDescent="0.45">
      <c r="A1023" s="1">
        <v>28017</v>
      </c>
      <c r="B1023">
        <v>5.6640999999999997E-2</v>
      </c>
      <c r="C1023">
        <v>5.6640999999999997E-2</v>
      </c>
      <c r="D1023">
        <v>5.5663999999999998E-2</v>
      </c>
      <c r="E1023">
        <v>5.6152000000000001E-2</v>
      </c>
      <c r="F1023">
        <v>2.0936E-2</v>
      </c>
      <c r="G1023">
        <v>2201600</v>
      </c>
    </row>
    <row r="1024" spans="1:7" x14ac:dyDescent="0.45">
      <c r="A1024" s="1">
        <v>28018</v>
      </c>
      <c r="B1024">
        <v>5.6640999999999997E-2</v>
      </c>
      <c r="C1024">
        <v>5.7128999999999999E-2</v>
      </c>
      <c r="D1024">
        <v>5.6640999999999997E-2</v>
      </c>
      <c r="E1024">
        <v>5.6640999999999997E-2</v>
      </c>
      <c r="F1024">
        <v>2.1118000000000001E-2</v>
      </c>
      <c r="G1024">
        <v>768000</v>
      </c>
    </row>
    <row r="1025" spans="1:7" x14ac:dyDescent="0.45">
      <c r="A1025" s="1">
        <v>28019</v>
      </c>
      <c r="B1025">
        <v>5.6640999999999997E-2</v>
      </c>
      <c r="C1025">
        <v>5.7617000000000002E-2</v>
      </c>
      <c r="D1025">
        <v>5.6640999999999997E-2</v>
      </c>
      <c r="E1025">
        <v>5.7617000000000002E-2</v>
      </c>
      <c r="F1025">
        <v>2.1482000000000001E-2</v>
      </c>
      <c r="G1025">
        <v>1536000</v>
      </c>
    </row>
    <row r="1026" spans="1:7" x14ac:dyDescent="0.45">
      <c r="A1026" s="1">
        <v>28020</v>
      </c>
      <c r="B1026">
        <v>5.7617000000000002E-2</v>
      </c>
      <c r="C1026">
        <v>5.7617000000000002E-2</v>
      </c>
      <c r="D1026">
        <v>5.7128999999999999E-2</v>
      </c>
      <c r="E1026">
        <v>5.7617000000000002E-2</v>
      </c>
      <c r="F1026">
        <v>2.1482000000000001E-2</v>
      </c>
      <c r="G1026">
        <v>3430400</v>
      </c>
    </row>
    <row r="1027" spans="1:7" x14ac:dyDescent="0.45">
      <c r="A1027" s="1">
        <v>28023</v>
      </c>
      <c r="B1027">
        <v>5.7617000000000002E-2</v>
      </c>
      <c r="C1027">
        <v>5.8594E-2</v>
      </c>
      <c r="D1027">
        <v>5.7128999999999999E-2</v>
      </c>
      <c r="E1027">
        <v>5.7617000000000002E-2</v>
      </c>
      <c r="F1027">
        <v>2.1482000000000001E-2</v>
      </c>
      <c r="G1027">
        <v>1817600</v>
      </c>
    </row>
    <row r="1028" spans="1:7" x14ac:dyDescent="0.45">
      <c r="A1028" s="1">
        <v>28024</v>
      </c>
      <c r="B1028">
        <v>5.8594E-2</v>
      </c>
      <c r="C1028">
        <v>6.0546999999999997E-2</v>
      </c>
      <c r="D1028">
        <v>5.8594E-2</v>
      </c>
      <c r="E1028">
        <v>6.0546999999999997E-2</v>
      </c>
      <c r="F1028">
        <v>2.2574E-2</v>
      </c>
      <c r="G1028">
        <v>4403200</v>
      </c>
    </row>
    <row r="1029" spans="1:7" x14ac:dyDescent="0.45">
      <c r="A1029" s="1">
        <v>28025</v>
      </c>
      <c r="B1029">
        <v>6.0546999999999997E-2</v>
      </c>
      <c r="C1029">
        <v>6.1523000000000001E-2</v>
      </c>
      <c r="D1029">
        <v>6.0546999999999997E-2</v>
      </c>
      <c r="E1029">
        <v>6.1034999999999999E-2</v>
      </c>
      <c r="F1029">
        <v>2.2755999999999998E-2</v>
      </c>
      <c r="G1029">
        <v>2278400</v>
      </c>
    </row>
    <row r="1030" spans="1:7" x14ac:dyDescent="0.45">
      <c r="A1030" s="1">
        <v>28026</v>
      </c>
      <c r="B1030">
        <v>6.1034999999999999E-2</v>
      </c>
      <c r="C1030">
        <v>6.1523000000000001E-2</v>
      </c>
      <c r="D1030">
        <v>6.1034999999999999E-2</v>
      </c>
      <c r="E1030">
        <v>6.1034999999999999E-2</v>
      </c>
      <c r="F1030">
        <v>2.2755999999999998E-2</v>
      </c>
      <c r="G1030">
        <v>1920000</v>
      </c>
    </row>
    <row r="1031" spans="1:7" x14ac:dyDescent="0.45">
      <c r="A1031" s="1">
        <v>28027</v>
      </c>
      <c r="B1031">
        <v>6.1034999999999999E-2</v>
      </c>
      <c r="C1031">
        <v>6.1523000000000001E-2</v>
      </c>
      <c r="D1031">
        <v>6.0546999999999997E-2</v>
      </c>
      <c r="E1031">
        <v>6.0546999999999997E-2</v>
      </c>
      <c r="F1031">
        <v>2.2574E-2</v>
      </c>
      <c r="G1031">
        <v>614400</v>
      </c>
    </row>
    <row r="1032" spans="1:7" x14ac:dyDescent="0.45">
      <c r="A1032" s="1">
        <v>28030</v>
      </c>
      <c r="B1032">
        <v>6.0546999999999997E-2</v>
      </c>
      <c r="C1032">
        <v>6.25E-2</v>
      </c>
      <c r="D1032">
        <v>6.0546999999999997E-2</v>
      </c>
      <c r="E1032">
        <v>6.25E-2</v>
      </c>
      <c r="F1032">
        <v>2.3303000000000001E-2</v>
      </c>
      <c r="G1032">
        <v>4915200</v>
      </c>
    </row>
    <row r="1033" spans="1:7" x14ac:dyDescent="0.45">
      <c r="A1033" s="1">
        <v>28031</v>
      </c>
      <c r="B1033">
        <v>6.2011999999999998E-2</v>
      </c>
      <c r="C1033">
        <v>6.2011999999999998E-2</v>
      </c>
      <c r="D1033">
        <v>5.9569999999999998E-2</v>
      </c>
      <c r="E1033">
        <v>5.9569999999999998E-2</v>
      </c>
      <c r="F1033">
        <v>2.2210000000000001E-2</v>
      </c>
      <c r="G1033">
        <v>1049600</v>
      </c>
    </row>
    <row r="1034" spans="1:7" x14ac:dyDescent="0.45">
      <c r="A1034" s="1">
        <v>28032</v>
      </c>
      <c r="B1034">
        <v>6.0059000000000001E-2</v>
      </c>
      <c r="C1034">
        <v>6.0546999999999997E-2</v>
      </c>
      <c r="D1034">
        <v>6.0059000000000001E-2</v>
      </c>
      <c r="E1034">
        <v>6.0546999999999997E-2</v>
      </c>
      <c r="F1034">
        <v>2.2574E-2</v>
      </c>
      <c r="G1034">
        <v>384000</v>
      </c>
    </row>
    <row r="1035" spans="1:7" x14ac:dyDescent="0.45">
      <c r="A1035" s="1">
        <v>28033</v>
      </c>
      <c r="B1035">
        <v>6.0546999999999997E-2</v>
      </c>
      <c r="C1035">
        <v>6.1034999999999999E-2</v>
      </c>
      <c r="D1035">
        <v>6.0059000000000001E-2</v>
      </c>
      <c r="E1035">
        <v>6.0546999999999997E-2</v>
      </c>
      <c r="F1035">
        <v>2.2574E-2</v>
      </c>
      <c r="G1035">
        <v>204800</v>
      </c>
    </row>
    <row r="1036" spans="1:7" x14ac:dyDescent="0.45">
      <c r="A1036" s="1">
        <v>28034</v>
      </c>
      <c r="B1036">
        <v>6.0546999999999997E-2</v>
      </c>
      <c r="C1036">
        <v>6.0546999999999997E-2</v>
      </c>
      <c r="D1036">
        <v>5.9569999999999998E-2</v>
      </c>
      <c r="E1036">
        <v>5.9569999999999998E-2</v>
      </c>
      <c r="F1036">
        <v>2.2210000000000001E-2</v>
      </c>
      <c r="G1036">
        <v>4940800</v>
      </c>
    </row>
    <row r="1037" spans="1:7" x14ac:dyDescent="0.45">
      <c r="A1037" s="1">
        <v>28037</v>
      </c>
      <c r="B1037">
        <v>5.9569999999999998E-2</v>
      </c>
      <c r="C1037">
        <v>5.9569999999999998E-2</v>
      </c>
      <c r="D1037">
        <v>5.8594E-2</v>
      </c>
      <c r="E1037">
        <v>5.9082000000000003E-2</v>
      </c>
      <c r="F1037">
        <v>2.2027999999999999E-2</v>
      </c>
      <c r="G1037">
        <v>1049600</v>
      </c>
    </row>
    <row r="1038" spans="1:7" x14ac:dyDescent="0.45">
      <c r="A1038" s="1">
        <v>28038</v>
      </c>
      <c r="B1038">
        <v>5.8594E-2</v>
      </c>
      <c r="C1038">
        <v>5.8594E-2</v>
      </c>
      <c r="D1038">
        <v>5.8594E-2</v>
      </c>
      <c r="E1038">
        <v>5.8594E-2</v>
      </c>
      <c r="F1038">
        <v>2.1846000000000001E-2</v>
      </c>
      <c r="G1038">
        <v>3225600</v>
      </c>
    </row>
    <row r="1039" spans="1:7" x14ac:dyDescent="0.45">
      <c r="A1039" s="1">
        <v>28039</v>
      </c>
      <c r="B1039">
        <v>5.8104999999999997E-2</v>
      </c>
      <c r="C1039">
        <v>5.8104999999999997E-2</v>
      </c>
      <c r="D1039">
        <v>5.7617000000000002E-2</v>
      </c>
      <c r="E1039">
        <v>5.7617000000000002E-2</v>
      </c>
      <c r="F1039">
        <v>2.1482000000000001E-2</v>
      </c>
      <c r="G1039">
        <v>6912000</v>
      </c>
    </row>
    <row r="1040" spans="1:7" x14ac:dyDescent="0.45">
      <c r="A1040" s="1">
        <v>28040</v>
      </c>
      <c r="B1040">
        <v>5.7128999999999999E-2</v>
      </c>
      <c r="C1040">
        <v>5.7128999999999999E-2</v>
      </c>
      <c r="D1040">
        <v>5.5663999999999998E-2</v>
      </c>
      <c r="E1040">
        <v>5.7128999999999999E-2</v>
      </c>
      <c r="F1040">
        <v>2.1299999999999999E-2</v>
      </c>
      <c r="G1040">
        <v>8396800</v>
      </c>
    </row>
    <row r="1041" spans="1:7" x14ac:dyDescent="0.45">
      <c r="A1041" s="1">
        <v>28041</v>
      </c>
      <c r="B1041">
        <v>5.7128999999999999E-2</v>
      </c>
      <c r="C1041">
        <v>5.7617000000000002E-2</v>
      </c>
      <c r="D1041">
        <v>5.6152000000000001E-2</v>
      </c>
      <c r="E1041">
        <v>5.7128999999999999E-2</v>
      </c>
      <c r="F1041">
        <v>2.1299999999999999E-2</v>
      </c>
      <c r="G1041">
        <v>2764800</v>
      </c>
    </row>
    <row r="1042" spans="1:7" x14ac:dyDescent="0.45">
      <c r="A1042" s="1">
        <v>28044</v>
      </c>
      <c r="B1042">
        <v>5.7128999999999999E-2</v>
      </c>
      <c r="C1042">
        <v>5.7617000000000002E-2</v>
      </c>
      <c r="D1042">
        <v>5.6640999999999997E-2</v>
      </c>
      <c r="E1042">
        <v>5.6640999999999997E-2</v>
      </c>
      <c r="F1042">
        <v>2.1118000000000001E-2</v>
      </c>
      <c r="G1042">
        <v>204800</v>
      </c>
    </row>
    <row r="1043" spans="1:7" x14ac:dyDescent="0.45">
      <c r="A1043" s="1">
        <v>28045</v>
      </c>
      <c r="B1043">
        <v>5.6640999999999997E-2</v>
      </c>
      <c r="C1043">
        <v>5.7617000000000002E-2</v>
      </c>
      <c r="D1043">
        <v>5.6640999999999997E-2</v>
      </c>
      <c r="E1043">
        <v>5.7617000000000002E-2</v>
      </c>
      <c r="F1043">
        <v>2.1482000000000001E-2</v>
      </c>
      <c r="G1043">
        <v>3532800</v>
      </c>
    </row>
    <row r="1044" spans="1:7" x14ac:dyDescent="0.45">
      <c r="A1044" s="1">
        <v>28046</v>
      </c>
      <c r="B1044">
        <v>5.7617000000000002E-2</v>
      </c>
      <c r="C1044">
        <v>5.8594E-2</v>
      </c>
      <c r="D1044">
        <v>5.7617000000000002E-2</v>
      </c>
      <c r="E1044">
        <v>5.8594E-2</v>
      </c>
      <c r="F1044">
        <v>2.1846000000000001E-2</v>
      </c>
      <c r="G1044">
        <v>614400</v>
      </c>
    </row>
    <row r="1045" spans="1:7" x14ac:dyDescent="0.45">
      <c r="A1045" s="1">
        <v>28047</v>
      </c>
      <c r="B1045">
        <v>5.8594E-2</v>
      </c>
      <c r="C1045">
        <v>5.8594E-2</v>
      </c>
      <c r="D1045">
        <v>5.7128999999999999E-2</v>
      </c>
      <c r="E1045">
        <v>5.7128999999999999E-2</v>
      </c>
      <c r="F1045">
        <v>2.1299999999999999E-2</v>
      </c>
      <c r="G1045">
        <v>1715200</v>
      </c>
    </row>
    <row r="1046" spans="1:7" x14ac:dyDescent="0.45">
      <c r="A1046" s="1">
        <v>28048</v>
      </c>
      <c r="B1046">
        <v>5.6640999999999997E-2</v>
      </c>
      <c r="C1046">
        <v>5.6640999999999997E-2</v>
      </c>
      <c r="D1046">
        <v>5.6640999999999997E-2</v>
      </c>
      <c r="E1046">
        <v>5.6640999999999997E-2</v>
      </c>
      <c r="F1046">
        <v>2.1118000000000001E-2</v>
      </c>
      <c r="G1046">
        <v>2227200</v>
      </c>
    </row>
    <row r="1047" spans="1:7" x14ac:dyDescent="0.45">
      <c r="A1047" s="1">
        <v>28051</v>
      </c>
      <c r="B1047">
        <v>5.6640999999999997E-2</v>
      </c>
      <c r="C1047">
        <v>5.8104999999999997E-2</v>
      </c>
      <c r="D1047">
        <v>5.6640999999999997E-2</v>
      </c>
      <c r="E1047">
        <v>5.8104999999999997E-2</v>
      </c>
      <c r="F1047">
        <v>2.1663999999999999E-2</v>
      </c>
      <c r="G1047">
        <v>2739200</v>
      </c>
    </row>
    <row r="1048" spans="1:7" x14ac:dyDescent="0.45">
      <c r="A1048" s="1">
        <v>28052</v>
      </c>
      <c r="B1048">
        <v>5.8104999999999997E-2</v>
      </c>
      <c r="C1048">
        <v>5.8594E-2</v>
      </c>
      <c r="D1048">
        <v>5.7617000000000002E-2</v>
      </c>
      <c r="E1048">
        <v>5.7617000000000002E-2</v>
      </c>
      <c r="F1048">
        <v>2.1482000000000001E-2</v>
      </c>
      <c r="G1048">
        <v>358400</v>
      </c>
    </row>
    <row r="1049" spans="1:7" x14ac:dyDescent="0.45">
      <c r="A1049" s="1">
        <v>28053</v>
      </c>
      <c r="B1049">
        <v>5.7617000000000002E-2</v>
      </c>
      <c r="C1049">
        <v>5.7617000000000002E-2</v>
      </c>
      <c r="D1049">
        <v>5.6640999999999997E-2</v>
      </c>
      <c r="E1049">
        <v>5.6640999999999997E-2</v>
      </c>
      <c r="F1049">
        <v>2.1118000000000001E-2</v>
      </c>
      <c r="G1049">
        <v>1536000</v>
      </c>
    </row>
    <row r="1050" spans="1:7" x14ac:dyDescent="0.45">
      <c r="A1050" s="1">
        <v>28054</v>
      </c>
      <c r="B1050">
        <v>5.7617000000000002E-2</v>
      </c>
      <c r="C1050">
        <v>5.8594E-2</v>
      </c>
      <c r="D1050">
        <v>5.7617000000000002E-2</v>
      </c>
      <c r="E1050">
        <v>5.7617000000000002E-2</v>
      </c>
      <c r="F1050">
        <v>2.1482000000000001E-2</v>
      </c>
      <c r="G1050">
        <v>2457600</v>
      </c>
    </row>
    <row r="1051" spans="1:7" x14ac:dyDescent="0.45">
      <c r="A1051" s="1">
        <v>28055</v>
      </c>
      <c r="B1051">
        <v>5.6640999999999997E-2</v>
      </c>
      <c r="C1051">
        <v>5.6640999999999997E-2</v>
      </c>
      <c r="D1051">
        <v>5.6640999999999997E-2</v>
      </c>
      <c r="E1051">
        <v>5.6640999999999997E-2</v>
      </c>
      <c r="F1051">
        <v>2.1118000000000001E-2</v>
      </c>
      <c r="G1051">
        <v>1740800</v>
      </c>
    </row>
    <row r="1052" spans="1:7" x14ac:dyDescent="0.45">
      <c r="A1052" s="1">
        <v>28058</v>
      </c>
      <c r="B1052">
        <v>5.6640999999999997E-2</v>
      </c>
      <c r="C1052">
        <v>5.7617000000000002E-2</v>
      </c>
      <c r="D1052">
        <v>5.6152000000000001E-2</v>
      </c>
      <c r="E1052">
        <v>5.6152000000000001E-2</v>
      </c>
      <c r="F1052">
        <v>2.0936E-2</v>
      </c>
      <c r="G1052">
        <v>1203200</v>
      </c>
    </row>
    <row r="1053" spans="1:7" x14ac:dyDescent="0.45">
      <c r="A1053" s="1">
        <v>28059</v>
      </c>
      <c r="B1053">
        <v>5.6152000000000001E-2</v>
      </c>
      <c r="C1053">
        <v>5.6640999999999997E-2</v>
      </c>
      <c r="D1053">
        <v>5.6152000000000001E-2</v>
      </c>
      <c r="E1053">
        <v>5.6640999999999997E-2</v>
      </c>
      <c r="F1053">
        <v>2.1118000000000001E-2</v>
      </c>
      <c r="G1053">
        <v>128000</v>
      </c>
    </row>
    <row r="1054" spans="1:7" x14ac:dyDescent="0.45">
      <c r="A1054" s="1">
        <v>28060</v>
      </c>
      <c r="B1054">
        <v>5.6640999999999997E-2</v>
      </c>
      <c r="C1054">
        <v>5.7617000000000002E-2</v>
      </c>
      <c r="D1054">
        <v>5.5663999999999998E-2</v>
      </c>
      <c r="E1054">
        <v>5.5663999999999998E-2</v>
      </c>
      <c r="F1054">
        <v>2.0754000000000002E-2</v>
      </c>
      <c r="G1054">
        <v>1996800</v>
      </c>
    </row>
    <row r="1055" spans="1:7" x14ac:dyDescent="0.45">
      <c r="A1055" s="1">
        <v>28061</v>
      </c>
      <c r="B1055">
        <v>5.5663999999999998E-2</v>
      </c>
      <c r="C1055">
        <v>5.5663999999999998E-2</v>
      </c>
      <c r="D1055">
        <v>5.4688000000000001E-2</v>
      </c>
      <c r="E1055">
        <v>5.5176000000000003E-2</v>
      </c>
      <c r="F1055">
        <v>2.0572E-2</v>
      </c>
      <c r="G1055">
        <v>2662400</v>
      </c>
    </row>
    <row r="1056" spans="1:7" x14ac:dyDescent="0.45">
      <c r="A1056" s="1">
        <v>28062</v>
      </c>
      <c r="B1056">
        <v>5.5176000000000003E-2</v>
      </c>
      <c r="C1056">
        <v>5.5663999999999998E-2</v>
      </c>
      <c r="D1056">
        <v>5.4198999999999997E-2</v>
      </c>
      <c r="E1056">
        <v>5.5663999999999998E-2</v>
      </c>
      <c r="F1056">
        <v>2.0754000000000002E-2</v>
      </c>
      <c r="G1056">
        <v>1817600</v>
      </c>
    </row>
    <row r="1057" spans="1:7" x14ac:dyDescent="0.45">
      <c r="A1057" s="1">
        <v>28065</v>
      </c>
      <c r="B1057">
        <v>5.5663999999999998E-2</v>
      </c>
      <c r="C1057">
        <v>5.6152000000000001E-2</v>
      </c>
      <c r="D1057">
        <v>5.5663999999999998E-2</v>
      </c>
      <c r="E1057">
        <v>5.5663999999999998E-2</v>
      </c>
      <c r="F1057">
        <v>2.0754000000000002E-2</v>
      </c>
      <c r="G1057">
        <v>512000</v>
      </c>
    </row>
    <row r="1058" spans="1:7" x14ac:dyDescent="0.45">
      <c r="A1058" s="1">
        <v>28067</v>
      </c>
      <c r="B1058">
        <v>5.4688000000000001E-2</v>
      </c>
      <c r="C1058">
        <v>5.4688000000000001E-2</v>
      </c>
      <c r="D1058">
        <v>5.4198999999999997E-2</v>
      </c>
      <c r="E1058">
        <v>5.4198999999999997E-2</v>
      </c>
      <c r="F1058">
        <v>2.0208E-2</v>
      </c>
      <c r="G1058">
        <v>1587200</v>
      </c>
    </row>
    <row r="1059" spans="1:7" x14ac:dyDescent="0.45">
      <c r="A1059" s="1">
        <v>28068</v>
      </c>
      <c r="B1059">
        <v>5.4198999999999997E-2</v>
      </c>
      <c r="C1059">
        <v>5.7617000000000002E-2</v>
      </c>
      <c r="D1059">
        <v>5.4198999999999997E-2</v>
      </c>
      <c r="E1059">
        <v>5.7128999999999999E-2</v>
      </c>
      <c r="F1059">
        <v>2.1299999999999999E-2</v>
      </c>
      <c r="G1059">
        <v>17049600</v>
      </c>
    </row>
    <row r="1060" spans="1:7" x14ac:dyDescent="0.45">
      <c r="A1060" s="1">
        <v>28069</v>
      </c>
      <c r="B1060">
        <v>5.8104999999999997E-2</v>
      </c>
      <c r="C1060">
        <v>5.8594E-2</v>
      </c>
      <c r="D1060">
        <v>5.8104999999999997E-2</v>
      </c>
      <c r="E1060">
        <v>5.8104999999999997E-2</v>
      </c>
      <c r="F1060">
        <v>2.1663999999999999E-2</v>
      </c>
      <c r="G1060">
        <v>1510400</v>
      </c>
    </row>
    <row r="1061" spans="1:7" x14ac:dyDescent="0.45">
      <c r="A1061" s="1">
        <v>28072</v>
      </c>
      <c r="B1061">
        <v>5.8104999999999997E-2</v>
      </c>
      <c r="C1061">
        <v>5.8594E-2</v>
      </c>
      <c r="D1061">
        <v>5.7617000000000002E-2</v>
      </c>
      <c r="E1061">
        <v>5.8594E-2</v>
      </c>
      <c r="F1061">
        <v>2.1846000000000001E-2</v>
      </c>
      <c r="G1061">
        <v>2406400</v>
      </c>
    </row>
    <row r="1062" spans="1:7" x14ac:dyDescent="0.45">
      <c r="A1062" s="1">
        <v>28073</v>
      </c>
      <c r="B1062">
        <v>5.8594E-2</v>
      </c>
      <c r="C1062">
        <v>6.0059000000000001E-2</v>
      </c>
      <c r="D1062">
        <v>5.8104999999999997E-2</v>
      </c>
      <c r="E1062">
        <v>6.0059000000000001E-2</v>
      </c>
      <c r="F1062">
        <v>2.2391999999999999E-2</v>
      </c>
      <c r="G1062">
        <v>3558400</v>
      </c>
    </row>
    <row r="1063" spans="1:7" x14ac:dyDescent="0.45">
      <c r="A1063" s="1">
        <v>28074</v>
      </c>
      <c r="B1063">
        <v>6.0059000000000001E-2</v>
      </c>
      <c r="C1063">
        <v>6.0059000000000001E-2</v>
      </c>
      <c r="D1063">
        <v>5.8594E-2</v>
      </c>
      <c r="E1063">
        <v>5.9082000000000003E-2</v>
      </c>
      <c r="F1063">
        <v>2.2027999999999999E-2</v>
      </c>
      <c r="G1063">
        <v>2380800</v>
      </c>
    </row>
    <row r="1064" spans="1:7" x14ac:dyDescent="0.45">
      <c r="A1064" s="1">
        <v>28075</v>
      </c>
      <c r="B1064">
        <v>5.9569999999999998E-2</v>
      </c>
      <c r="C1064">
        <v>6.1034999999999999E-2</v>
      </c>
      <c r="D1064">
        <v>5.9569999999999998E-2</v>
      </c>
      <c r="E1064">
        <v>6.1034999999999999E-2</v>
      </c>
      <c r="F1064">
        <v>2.2755999999999998E-2</v>
      </c>
      <c r="G1064">
        <v>1792000</v>
      </c>
    </row>
    <row r="1065" spans="1:7" x14ac:dyDescent="0.45">
      <c r="A1065" s="1">
        <v>28076</v>
      </c>
      <c r="B1065">
        <v>6.0546999999999997E-2</v>
      </c>
      <c r="C1065">
        <v>6.0546999999999997E-2</v>
      </c>
      <c r="D1065">
        <v>5.8594E-2</v>
      </c>
      <c r="E1065">
        <v>5.9082000000000003E-2</v>
      </c>
      <c r="F1065">
        <v>2.2027999999999999E-2</v>
      </c>
      <c r="G1065">
        <v>4198400</v>
      </c>
    </row>
    <row r="1066" spans="1:7" x14ac:dyDescent="0.45">
      <c r="A1066" s="1">
        <v>28079</v>
      </c>
      <c r="B1066">
        <v>5.9082000000000003E-2</v>
      </c>
      <c r="C1066">
        <v>5.9569999999999998E-2</v>
      </c>
      <c r="D1066">
        <v>5.8104999999999997E-2</v>
      </c>
      <c r="E1066">
        <v>5.9569999999999998E-2</v>
      </c>
      <c r="F1066">
        <v>2.2210000000000001E-2</v>
      </c>
      <c r="G1066">
        <v>1510400</v>
      </c>
    </row>
    <row r="1067" spans="1:7" x14ac:dyDescent="0.45">
      <c r="A1067" s="1">
        <v>28080</v>
      </c>
      <c r="B1067">
        <v>6.0546999999999997E-2</v>
      </c>
      <c r="C1067">
        <v>6.1523000000000001E-2</v>
      </c>
      <c r="D1067">
        <v>6.0546999999999997E-2</v>
      </c>
      <c r="E1067">
        <v>6.1034999999999999E-2</v>
      </c>
      <c r="F1067">
        <v>2.2755999999999998E-2</v>
      </c>
      <c r="G1067">
        <v>614400</v>
      </c>
    </row>
    <row r="1068" spans="1:7" x14ac:dyDescent="0.45">
      <c r="A1068" s="1">
        <v>28081</v>
      </c>
      <c r="B1068">
        <v>6.1034999999999999E-2</v>
      </c>
      <c r="C1068">
        <v>6.1034999999999999E-2</v>
      </c>
      <c r="D1068">
        <v>6.0546999999999997E-2</v>
      </c>
      <c r="E1068">
        <v>6.1034999999999999E-2</v>
      </c>
      <c r="F1068">
        <v>2.2755999999999998E-2</v>
      </c>
      <c r="G1068">
        <v>1280000</v>
      </c>
    </row>
    <row r="1069" spans="1:7" x14ac:dyDescent="0.45">
      <c r="A1069" s="1">
        <v>28082</v>
      </c>
      <c r="B1069">
        <v>6.1034999999999999E-2</v>
      </c>
      <c r="C1069">
        <v>6.3477000000000006E-2</v>
      </c>
      <c r="D1069">
        <v>6.1034999999999999E-2</v>
      </c>
      <c r="E1069">
        <v>6.3477000000000006E-2</v>
      </c>
      <c r="F1069">
        <v>2.3667000000000001E-2</v>
      </c>
      <c r="G1069">
        <v>2662400</v>
      </c>
    </row>
    <row r="1070" spans="1:7" x14ac:dyDescent="0.45">
      <c r="A1070" s="1">
        <v>28083</v>
      </c>
      <c r="B1070">
        <v>6.3477000000000006E-2</v>
      </c>
      <c r="C1070">
        <v>6.5430000000000002E-2</v>
      </c>
      <c r="D1070">
        <v>6.3477000000000006E-2</v>
      </c>
      <c r="E1070">
        <v>6.3477000000000006E-2</v>
      </c>
      <c r="F1070">
        <v>2.3667000000000001E-2</v>
      </c>
      <c r="G1070">
        <v>8678400</v>
      </c>
    </row>
    <row r="1071" spans="1:7" x14ac:dyDescent="0.45">
      <c r="A1071" s="1">
        <v>28086</v>
      </c>
      <c r="B1071">
        <v>6.3477000000000006E-2</v>
      </c>
      <c r="C1071">
        <v>6.3964999999999994E-2</v>
      </c>
      <c r="D1071">
        <v>6.1523000000000001E-2</v>
      </c>
      <c r="E1071">
        <v>6.2011999999999998E-2</v>
      </c>
      <c r="F1071">
        <v>2.3120000000000002E-2</v>
      </c>
      <c r="G1071">
        <v>10342400</v>
      </c>
    </row>
    <row r="1072" spans="1:7" x14ac:dyDescent="0.45">
      <c r="A1072" s="1">
        <v>28087</v>
      </c>
      <c r="B1072">
        <v>6.1523000000000001E-2</v>
      </c>
      <c r="C1072">
        <v>6.1523000000000001E-2</v>
      </c>
      <c r="D1072">
        <v>6.1034999999999999E-2</v>
      </c>
      <c r="E1072">
        <v>6.1523000000000001E-2</v>
      </c>
      <c r="F1072">
        <v>2.2938E-2</v>
      </c>
      <c r="G1072">
        <v>716800</v>
      </c>
    </row>
    <row r="1073" spans="1:7" x14ac:dyDescent="0.45">
      <c r="A1073" s="1">
        <v>28088</v>
      </c>
      <c r="B1073">
        <v>6.1523000000000001E-2</v>
      </c>
      <c r="C1073">
        <v>6.1523000000000001E-2</v>
      </c>
      <c r="D1073">
        <v>6.0059000000000001E-2</v>
      </c>
      <c r="E1073">
        <v>6.1034999999999999E-2</v>
      </c>
      <c r="F1073">
        <v>2.2755999999999998E-2</v>
      </c>
      <c r="G1073">
        <v>2329600</v>
      </c>
    </row>
    <row r="1074" spans="1:7" x14ac:dyDescent="0.45">
      <c r="A1074" s="1">
        <v>28090</v>
      </c>
      <c r="B1074">
        <v>6.1034999999999999E-2</v>
      </c>
      <c r="C1074">
        <v>6.1034999999999999E-2</v>
      </c>
      <c r="D1074">
        <v>5.9082000000000003E-2</v>
      </c>
      <c r="E1074">
        <v>5.9569999999999998E-2</v>
      </c>
      <c r="F1074">
        <v>2.2210000000000001E-2</v>
      </c>
      <c r="G1074">
        <v>2867200</v>
      </c>
    </row>
    <row r="1075" spans="1:7" x14ac:dyDescent="0.45">
      <c r="A1075" s="1">
        <v>28093</v>
      </c>
      <c r="B1075">
        <v>5.9569999999999998E-2</v>
      </c>
      <c r="C1075">
        <v>5.9569999999999998E-2</v>
      </c>
      <c r="D1075">
        <v>5.9082000000000003E-2</v>
      </c>
      <c r="E1075">
        <v>5.9569999999999998E-2</v>
      </c>
      <c r="F1075">
        <v>2.2210000000000001E-2</v>
      </c>
      <c r="G1075">
        <v>409600</v>
      </c>
    </row>
    <row r="1076" spans="1:7" x14ac:dyDescent="0.45">
      <c r="A1076" s="1">
        <v>28094</v>
      </c>
      <c r="B1076">
        <v>5.9569999999999998E-2</v>
      </c>
      <c r="C1076">
        <v>6.0059000000000001E-2</v>
      </c>
      <c r="D1076">
        <v>5.9082000000000003E-2</v>
      </c>
      <c r="E1076">
        <v>6.0059000000000001E-2</v>
      </c>
      <c r="F1076">
        <v>2.2391999999999999E-2</v>
      </c>
      <c r="G1076">
        <v>435200</v>
      </c>
    </row>
    <row r="1077" spans="1:7" x14ac:dyDescent="0.45">
      <c r="A1077" s="1">
        <v>28095</v>
      </c>
      <c r="B1077">
        <v>6.0059000000000001E-2</v>
      </c>
      <c r="C1077">
        <v>6.0059000000000001E-2</v>
      </c>
      <c r="D1077">
        <v>5.9082000000000003E-2</v>
      </c>
      <c r="E1077">
        <v>5.9082000000000003E-2</v>
      </c>
      <c r="F1077">
        <v>2.2027999999999999E-2</v>
      </c>
      <c r="G1077">
        <v>1894400</v>
      </c>
    </row>
    <row r="1078" spans="1:7" x14ac:dyDescent="0.45">
      <c r="A1078" s="1">
        <v>28096</v>
      </c>
      <c r="B1078">
        <v>5.9082000000000003E-2</v>
      </c>
      <c r="C1078">
        <v>6.0059000000000001E-2</v>
      </c>
      <c r="D1078">
        <v>5.9082000000000003E-2</v>
      </c>
      <c r="E1078">
        <v>6.0059000000000001E-2</v>
      </c>
      <c r="F1078">
        <v>2.2391999999999999E-2</v>
      </c>
      <c r="G1078">
        <v>768000</v>
      </c>
    </row>
    <row r="1079" spans="1:7" x14ac:dyDescent="0.45">
      <c r="A1079" s="1">
        <v>28097</v>
      </c>
      <c r="B1079">
        <v>5.9569999999999998E-2</v>
      </c>
      <c r="C1079">
        <v>5.9569999999999998E-2</v>
      </c>
      <c r="D1079">
        <v>5.8594E-2</v>
      </c>
      <c r="E1079">
        <v>5.8594E-2</v>
      </c>
      <c r="F1079">
        <v>2.1846000000000001E-2</v>
      </c>
      <c r="G1079">
        <v>691200</v>
      </c>
    </row>
    <row r="1080" spans="1:7" x14ac:dyDescent="0.45">
      <c r="A1080" s="1">
        <v>28100</v>
      </c>
      <c r="B1080">
        <v>5.8594E-2</v>
      </c>
      <c r="C1080">
        <v>5.8594E-2</v>
      </c>
      <c r="D1080">
        <v>5.8594E-2</v>
      </c>
      <c r="E1080">
        <v>5.8594E-2</v>
      </c>
      <c r="F1080">
        <v>2.1846000000000001E-2</v>
      </c>
      <c r="G1080">
        <v>1715200</v>
      </c>
    </row>
    <row r="1081" spans="1:7" x14ac:dyDescent="0.45">
      <c r="A1081" s="1">
        <v>28101</v>
      </c>
      <c r="B1081">
        <v>5.8594E-2</v>
      </c>
      <c r="C1081">
        <v>6.0059000000000001E-2</v>
      </c>
      <c r="D1081">
        <v>5.8104999999999997E-2</v>
      </c>
      <c r="E1081">
        <v>5.9569999999999998E-2</v>
      </c>
      <c r="F1081">
        <v>2.2210000000000001E-2</v>
      </c>
      <c r="G1081">
        <v>1382400</v>
      </c>
    </row>
    <row r="1082" spans="1:7" x14ac:dyDescent="0.45">
      <c r="A1082" s="1">
        <v>28102</v>
      </c>
      <c r="B1082">
        <v>5.9569999999999998E-2</v>
      </c>
      <c r="C1082">
        <v>6.0059000000000001E-2</v>
      </c>
      <c r="D1082">
        <v>5.9569999999999998E-2</v>
      </c>
      <c r="E1082">
        <v>6.0059000000000001E-2</v>
      </c>
      <c r="F1082">
        <v>2.2429999999999999E-2</v>
      </c>
      <c r="G1082">
        <v>793600</v>
      </c>
    </row>
    <row r="1083" spans="1:7" x14ac:dyDescent="0.45">
      <c r="A1083" s="1">
        <v>28103</v>
      </c>
      <c r="B1083">
        <v>6.0059000000000001E-2</v>
      </c>
      <c r="C1083">
        <v>6.0546999999999997E-2</v>
      </c>
      <c r="D1083">
        <v>5.9082000000000003E-2</v>
      </c>
      <c r="E1083">
        <v>6.0546999999999997E-2</v>
      </c>
      <c r="F1083">
        <v>2.2612E-2</v>
      </c>
      <c r="G1083">
        <v>2483200</v>
      </c>
    </row>
    <row r="1084" spans="1:7" x14ac:dyDescent="0.45">
      <c r="A1084" s="1">
        <v>28104</v>
      </c>
      <c r="B1084">
        <v>6.1523000000000001E-2</v>
      </c>
      <c r="C1084">
        <v>6.2011999999999998E-2</v>
      </c>
      <c r="D1084">
        <v>6.1523000000000001E-2</v>
      </c>
      <c r="E1084">
        <v>6.1523000000000001E-2</v>
      </c>
      <c r="F1084">
        <v>2.2977000000000001E-2</v>
      </c>
      <c r="G1084">
        <v>1689600</v>
      </c>
    </row>
    <row r="1085" spans="1:7" x14ac:dyDescent="0.45">
      <c r="A1085" s="1">
        <v>28107</v>
      </c>
      <c r="B1085">
        <v>6.1523000000000001E-2</v>
      </c>
      <c r="C1085">
        <v>6.1523000000000001E-2</v>
      </c>
      <c r="D1085">
        <v>6.0059000000000001E-2</v>
      </c>
      <c r="E1085">
        <v>6.0059000000000001E-2</v>
      </c>
      <c r="F1085">
        <v>2.2429999999999999E-2</v>
      </c>
      <c r="G1085">
        <v>5068800</v>
      </c>
    </row>
    <row r="1086" spans="1:7" x14ac:dyDescent="0.45">
      <c r="A1086" s="1">
        <v>28108</v>
      </c>
      <c r="B1086">
        <v>6.0059000000000001E-2</v>
      </c>
      <c r="C1086">
        <v>6.0546999999999997E-2</v>
      </c>
      <c r="D1086">
        <v>5.8594E-2</v>
      </c>
      <c r="E1086">
        <v>5.8594E-2</v>
      </c>
      <c r="F1086">
        <v>2.1883E-2</v>
      </c>
      <c r="G1086">
        <v>3251200</v>
      </c>
    </row>
    <row r="1087" spans="1:7" x14ac:dyDescent="0.45">
      <c r="A1087" s="1">
        <v>28109</v>
      </c>
      <c r="B1087">
        <v>5.8104999999999997E-2</v>
      </c>
      <c r="C1087">
        <v>5.8104999999999997E-2</v>
      </c>
      <c r="D1087">
        <v>5.6640999999999997E-2</v>
      </c>
      <c r="E1087">
        <v>5.6640999999999997E-2</v>
      </c>
      <c r="F1087">
        <v>2.1153000000000002E-2</v>
      </c>
      <c r="G1087">
        <v>5913600</v>
      </c>
    </row>
    <row r="1088" spans="1:7" x14ac:dyDescent="0.45">
      <c r="A1088" s="1">
        <v>28110</v>
      </c>
      <c r="B1088">
        <v>5.6640999999999997E-2</v>
      </c>
      <c r="C1088">
        <v>5.8104999999999997E-2</v>
      </c>
      <c r="D1088">
        <v>5.6152000000000001E-2</v>
      </c>
      <c r="E1088">
        <v>5.7617000000000002E-2</v>
      </c>
      <c r="F1088">
        <v>2.1517999999999999E-2</v>
      </c>
      <c r="G1088">
        <v>691200</v>
      </c>
    </row>
    <row r="1089" spans="1:7" x14ac:dyDescent="0.45">
      <c r="A1089" s="1">
        <v>28111</v>
      </c>
      <c r="B1089">
        <v>5.8594E-2</v>
      </c>
      <c r="C1089">
        <v>6.0059000000000001E-2</v>
      </c>
      <c r="D1089">
        <v>5.8594E-2</v>
      </c>
      <c r="E1089">
        <v>6.0059000000000001E-2</v>
      </c>
      <c r="F1089">
        <v>2.2429999999999999E-2</v>
      </c>
      <c r="G1089">
        <v>1561600</v>
      </c>
    </row>
    <row r="1090" spans="1:7" x14ac:dyDescent="0.45">
      <c r="A1090" s="1">
        <v>28114</v>
      </c>
      <c r="B1090">
        <v>6.0059000000000001E-2</v>
      </c>
      <c r="C1090">
        <v>6.0059000000000001E-2</v>
      </c>
      <c r="D1090">
        <v>5.9082000000000003E-2</v>
      </c>
      <c r="E1090">
        <v>6.0059000000000001E-2</v>
      </c>
      <c r="F1090">
        <v>2.2429999999999999E-2</v>
      </c>
      <c r="G1090">
        <v>1075200</v>
      </c>
    </row>
    <row r="1091" spans="1:7" x14ac:dyDescent="0.45">
      <c r="A1091" s="1">
        <v>28115</v>
      </c>
      <c r="B1091">
        <v>5.8594E-2</v>
      </c>
      <c r="C1091">
        <v>5.8594E-2</v>
      </c>
      <c r="D1091">
        <v>5.8104999999999997E-2</v>
      </c>
      <c r="E1091">
        <v>5.8104999999999997E-2</v>
      </c>
      <c r="F1091">
        <v>2.1700000000000001E-2</v>
      </c>
      <c r="G1091">
        <v>486400</v>
      </c>
    </row>
    <row r="1092" spans="1:7" x14ac:dyDescent="0.45">
      <c r="A1092" s="1">
        <v>28116</v>
      </c>
      <c r="B1092">
        <v>5.8104999999999997E-2</v>
      </c>
      <c r="C1092">
        <v>6.0059000000000001E-2</v>
      </c>
      <c r="D1092">
        <v>5.8104999999999997E-2</v>
      </c>
      <c r="E1092">
        <v>5.8594E-2</v>
      </c>
      <c r="F1092">
        <v>2.1883E-2</v>
      </c>
      <c r="G1092">
        <v>2073600</v>
      </c>
    </row>
    <row r="1093" spans="1:7" x14ac:dyDescent="0.45">
      <c r="A1093" s="1">
        <v>28117</v>
      </c>
      <c r="B1093">
        <v>5.8594E-2</v>
      </c>
      <c r="C1093">
        <v>5.9569999999999998E-2</v>
      </c>
      <c r="D1093">
        <v>5.8104999999999997E-2</v>
      </c>
      <c r="E1093">
        <v>5.9569999999999998E-2</v>
      </c>
      <c r="F1093">
        <v>2.2248E-2</v>
      </c>
      <c r="G1093">
        <v>384000</v>
      </c>
    </row>
    <row r="1094" spans="1:7" x14ac:dyDescent="0.45">
      <c r="A1094" s="1">
        <v>28121</v>
      </c>
      <c r="B1094">
        <v>5.9569999999999998E-2</v>
      </c>
      <c r="C1094">
        <v>6.0059000000000001E-2</v>
      </c>
      <c r="D1094">
        <v>5.8594E-2</v>
      </c>
      <c r="E1094">
        <v>5.8594E-2</v>
      </c>
      <c r="F1094">
        <v>2.1883E-2</v>
      </c>
      <c r="G1094">
        <v>1971200</v>
      </c>
    </row>
    <row r="1095" spans="1:7" x14ac:dyDescent="0.45">
      <c r="A1095" s="1">
        <v>28122</v>
      </c>
      <c r="B1095">
        <v>5.9082000000000003E-2</v>
      </c>
      <c r="C1095">
        <v>6.0059000000000001E-2</v>
      </c>
      <c r="D1095">
        <v>5.9082000000000003E-2</v>
      </c>
      <c r="E1095">
        <v>6.0059000000000001E-2</v>
      </c>
      <c r="F1095">
        <v>2.2429999999999999E-2</v>
      </c>
      <c r="G1095">
        <v>1305600</v>
      </c>
    </row>
    <row r="1096" spans="1:7" x14ac:dyDescent="0.45">
      <c r="A1096" s="1">
        <v>28123</v>
      </c>
      <c r="B1096">
        <v>6.0059000000000001E-2</v>
      </c>
      <c r="C1096">
        <v>6.0546999999999997E-2</v>
      </c>
      <c r="D1096">
        <v>6.0059000000000001E-2</v>
      </c>
      <c r="E1096">
        <v>6.0546999999999997E-2</v>
      </c>
      <c r="F1096">
        <v>2.2612E-2</v>
      </c>
      <c r="G1096">
        <v>3532800</v>
      </c>
    </row>
    <row r="1097" spans="1:7" x14ac:dyDescent="0.45">
      <c r="A1097" s="1">
        <v>28124</v>
      </c>
      <c r="B1097">
        <v>6.0546999999999997E-2</v>
      </c>
      <c r="C1097">
        <v>6.0546999999999997E-2</v>
      </c>
      <c r="D1097">
        <v>6.0059000000000001E-2</v>
      </c>
      <c r="E1097">
        <v>6.0546999999999997E-2</v>
      </c>
      <c r="F1097">
        <v>2.2612E-2</v>
      </c>
      <c r="G1097">
        <v>1664000</v>
      </c>
    </row>
    <row r="1098" spans="1:7" x14ac:dyDescent="0.45">
      <c r="A1098" s="1">
        <v>28125</v>
      </c>
      <c r="B1098">
        <v>6.0546999999999997E-2</v>
      </c>
      <c r="C1098">
        <v>6.0546999999999997E-2</v>
      </c>
      <c r="D1098">
        <v>6.0059000000000001E-2</v>
      </c>
      <c r="E1098">
        <v>6.0546999999999997E-2</v>
      </c>
      <c r="F1098">
        <v>2.2612E-2</v>
      </c>
      <c r="G1098">
        <v>1766400</v>
      </c>
    </row>
    <row r="1099" spans="1:7" x14ac:dyDescent="0.45">
      <c r="A1099" s="1">
        <v>28128</v>
      </c>
      <c r="B1099">
        <v>6.0059000000000001E-2</v>
      </c>
      <c r="C1099">
        <v>6.0059000000000001E-2</v>
      </c>
      <c r="D1099">
        <v>5.9082000000000003E-2</v>
      </c>
      <c r="E1099">
        <v>5.9082000000000003E-2</v>
      </c>
      <c r="F1099">
        <v>2.2065000000000001E-2</v>
      </c>
      <c r="G1099">
        <v>460800</v>
      </c>
    </row>
    <row r="1100" spans="1:7" x14ac:dyDescent="0.45">
      <c r="A1100" s="1">
        <v>28129</v>
      </c>
      <c r="B1100">
        <v>5.8594E-2</v>
      </c>
      <c r="C1100">
        <v>5.8594E-2</v>
      </c>
      <c r="D1100">
        <v>5.7617000000000002E-2</v>
      </c>
      <c r="E1100">
        <v>5.7617000000000002E-2</v>
      </c>
      <c r="F1100">
        <v>2.1517999999999999E-2</v>
      </c>
      <c r="G1100">
        <v>1817600</v>
      </c>
    </row>
    <row r="1101" spans="1:7" x14ac:dyDescent="0.45">
      <c r="A1101" s="1">
        <v>28130</v>
      </c>
      <c r="B1101">
        <v>5.7617000000000002E-2</v>
      </c>
      <c r="C1101">
        <v>5.7617000000000002E-2</v>
      </c>
      <c r="D1101">
        <v>5.4688000000000001E-2</v>
      </c>
      <c r="E1101">
        <v>5.5663999999999998E-2</v>
      </c>
      <c r="F1101">
        <v>2.0788999999999998E-2</v>
      </c>
      <c r="G1101">
        <v>4787200</v>
      </c>
    </row>
    <row r="1102" spans="1:7" x14ac:dyDescent="0.45">
      <c r="A1102" s="1">
        <v>28131</v>
      </c>
      <c r="B1102">
        <v>5.5663999999999998E-2</v>
      </c>
      <c r="C1102">
        <v>5.8104999999999997E-2</v>
      </c>
      <c r="D1102">
        <v>5.5663999999999998E-2</v>
      </c>
      <c r="E1102">
        <v>5.7617000000000002E-2</v>
      </c>
      <c r="F1102">
        <v>2.1517999999999999E-2</v>
      </c>
      <c r="G1102">
        <v>1817600</v>
      </c>
    </row>
    <row r="1103" spans="1:7" x14ac:dyDescent="0.45">
      <c r="A1103" s="1">
        <v>28132</v>
      </c>
      <c r="B1103">
        <v>5.7617000000000002E-2</v>
      </c>
      <c r="C1103">
        <v>5.8104999999999997E-2</v>
      </c>
      <c r="D1103">
        <v>5.6640999999999997E-2</v>
      </c>
      <c r="E1103">
        <v>5.6640999999999997E-2</v>
      </c>
      <c r="F1103">
        <v>2.1153000000000002E-2</v>
      </c>
      <c r="G1103">
        <v>2892800</v>
      </c>
    </row>
    <row r="1104" spans="1:7" x14ac:dyDescent="0.45">
      <c r="A1104" s="1">
        <v>28135</v>
      </c>
      <c r="B1104">
        <v>5.6640999999999997E-2</v>
      </c>
      <c r="C1104">
        <v>5.8104999999999997E-2</v>
      </c>
      <c r="D1104">
        <v>5.6640999999999997E-2</v>
      </c>
      <c r="E1104">
        <v>5.8104999999999997E-2</v>
      </c>
      <c r="F1104">
        <v>2.1700000000000001E-2</v>
      </c>
      <c r="G1104">
        <v>665600</v>
      </c>
    </row>
    <row r="1105" spans="1:7" x14ac:dyDescent="0.45">
      <c r="A1105" s="1">
        <v>28136</v>
      </c>
      <c r="B1105">
        <v>5.7617000000000002E-2</v>
      </c>
      <c r="C1105">
        <v>5.7617000000000002E-2</v>
      </c>
      <c r="D1105">
        <v>5.7128999999999999E-2</v>
      </c>
      <c r="E1105">
        <v>5.7128999999999999E-2</v>
      </c>
      <c r="F1105">
        <v>2.1336000000000001E-2</v>
      </c>
      <c r="G1105">
        <v>332800</v>
      </c>
    </row>
    <row r="1106" spans="1:7" x14ac:dyDescent="0.45">
      <c r="A1106" s="1">
        <v>28137</v>
      </c>
      <c r="B1106">
        <v>5.7128999999999999E-2</v>
      </c>
      <c r="C1106">
        <v>5.7128999999999999E-2</v>
      </c>
      <c r="D1106">
        <v>5.6152000000000001E-2</v>
      </c>
      <c r="E1106">
        <v>5.6152000000000001E-2</v>
      </c>
      <c r="F1106">
        <v>2.0971E-2</v>
      </c>
      <c r="G1106">
        <v>1049600</v>
      </c>
    </row>
    <row r="1107" spans="1:7" x14ac:dyDescent="0.45">
      <c r="A1107" s="1">
        <v>28138</v>
      </c>
      <c r="B1107">
        <v>5.6152000000000001E-2</v>
      </c>
      <c r="C1107">
        <v>5.6152000000000001E-2</v>
      </c>
      <c r="D1107">
        <v>5.5176000000000003E-2</v>
      </c>
      <c r="E1107">
        <v>5.5663999999999998E-2</v>
      </c>
      <c r="F1107">
        <v>2.0788999999999998E-2</v>
      </c>
      <c r="G1107">
        <v>1766400</v>
      </c>
    </row>
    <row r="1108" spans="1:7" x14ac:dyDescent="0.45">
      <c r="A1108" s="1">
        <v>28139</v>
      </c>
      <c r="B1108">
        <v>5.6152000000000001E-2</v>
      </c>
      <c r="C1108">
        <v>5.6640999999999997E-2</v>
      </c>
      <c r="D1108">
        <v>5.6152000000000001E-2</v>
      </c>
      <c r="E1108">
        <v>5.6152000000000001E-2</v>
      </c>
      <c r="F1108">
        <v>2.0971E-2</v>
      </c>
      <c r="G1108">
        <v>230400</v>
      </c>
    </row>
    <row r="1109" spans="1:7" x14ac:dyDescent="0.45">
      <c r="A1109" s="1">
        <v>28142</v>
      </c>
      <c r="B1109">
        <v>5.5663999999999998E-2</v>
      </c>
      <c r="C1109">
        <v>5.5663999999999998E-2</v>
      </c>
      <c r="D1109">
        <v>5.4198999999999997E-2</v>
      </c>
      <c r="E1109">
        <v>5.4688000000000001E-2</v>
      </c>
      <c r="F1109">
        <v>2.0424000000000001E-2</v>
      </c>
      <c r="G1109">
        <v>1408000</v>
      </c>
    </row>
    <row r="1110" spans="1:7" x14ac:dyDescent="0.45">
      <c r="A1110" s="1">
        <v>28143</v>
      </c>
      <c r="B1110">
        <v>5.4688000000000001E-2</v>
      </c>
      <c r="C1110">
        <v>5.4688000000000001E-2</v>
      </c>
      <c r="D1110">
        <v>5.4198999999999997E-2</v>
      </c>
      <c r="E1110">
        <v>5.4198999999999997E-2</v>
      </c>
      <c r="F1110">
        <v>2.0242E-2</v>
      </c>
      <c r="G1110">
        <v>793600</v>
      </c>
    </row>
    <row r="1111" spans="1:7" x14ac:dyDescent="0.45">
      <c r="A1111" s="1">
        <v>28144</v>
      </c>
      <c r="B1111">
        <v>5.4688000000000001E-2</v>
      </c>
      <c r="C1111">
        <v>5.5176000000000003E-2</v>
      </c>
      <c r="D1111">
        <v>5.4688000000000001E-2</v>
      </c>
      <c r="E1111">
        <v>5.5176000000000003E-2</v>
      </c>
      <c r="F1111">
        <v>2.0605999999999999E-2</v>
      </c>
      <c r="G1111">
        <v>3148800</v>
      </c>
    </row>
    <row r="1112" spans="1:7" x14ac:dyDescent="0.45">
      <c r="A1112" s="1">
        <v>28145</v>
      </c>
      <c r="B1112">
        <v>5.5176000000000003E-2</v>
      </c>
      <c r="C1112">
        <v>5.5663999999999998E-2</v>
      </c>
      <c r="D1112">
        <v>5.4688000000000001E-2</v>
      </c>
      <c r="E1112">
        <v>5.5176000000000003E-2</v>
      </c>
      <c r="F1112">
        <v>2.0605999999999999E-2</v>
      </c>
      <c r="G1112">
        <v>2201600</v>
      </c>
    </row>
    <row r="1113" spans="1:7" x14ac:dyDescent="0.45">
      <c r="A1113" s="1">
        <v>28146</v>
      </c>
      <c r="B1113">
        <v>5.4688000000000001E-2</v>
      </c>
      <c r="C1113">
        <v>5.4688000000000001E-2</v>
      </c>
      <c r="D1113">
        <v>5.4198999999999997E-2</v>
      </c>
      <c r="E1113">
        <v>5.4198999999999997E-2</v>
      </c>
      <c r="F1113">
        <v>2.0242E-2</v>
      </c>
      <c r="G1113">
        <v>2918400</v>
      </c>
    </row>
    <row r="1114" spans="1:7" x14ac:dyDescent="0.45">
      <c r="A1114" s="1">
        <v>28149</v>
      </c>
      <c r="B1114">
        <v>5.4688000000000001E-2</v>
      </c>
      <c r="C1114">
        <v>5.5176000000000003E-2</v>
      </c>
      <c r="D1114">
        <v>5.4688000000000001E-2</v>
      </c>
      <c r="E1114">
        <v>5.5176000000000003E-2</v>
      </c>
      <c r="F1114">
        <v>2.0605999999999999E-2</v>
      </c>
      <c r="G1114">
        <v>2406400</v>
      </c>
    </row>
    <row r="1115" spans="1:7" x14ac:dyDescent="0.45">
      <c r="A1115" s="1">
        <v>28150</v>
      </c>
      <c r="B1115">
        <v>5.5176000000000003E-2</v>
      </c>
      <c r="C1115">
        <v>5.5176000000000003E-2</v>
      </c>
      <c r="D1115">
        <v>5.4688000000000001E-2</v>
      </c>
      <c r="E1115">
        <v>5.5176000000000003E-2</v>
      </c>
      <c r="F1115">
        <v>2.0605999999999999E-2</v>
      </c>
      <c r="G1115">
        <v>819200</v>
      </c>
    </row>
    <row r="1116" spans="1:7" x14ac:dyDescent="0.45">
      <c r="A1116" s="1">
        <v>28151</v>
      </c>
      <c r="B1116">
        <v>5.5176000000000003E-2</v>
      </c>
      <c r="C1116">
        <v>5.5663999999999998E-2</v>
      </c>
      <c r="D1116">
        <v>5.5176000000000003E-2</v>
      </c>
      <c r="E1116">
        <v>5.5663999999999998E-2</v>
      </c>
      <c r="F1116">
        <v>2.0788999999999998E-2</v>
      </c>
      <c r="G1116">
        <v>230400</v>
      </c>
    </row>
    <row r="1117" spans="1:7" x14ac:dyDescent="0.45">
      <c r="A1117" s="1">
        <v>28152</v>
      </c>
      <c r="B1117">
        <v>5.5663999999999998E-2</v>
      </c>
      <c r="C1117">
        <v>5.5663999999999998E-2</v>
      </c>
      <c r="D1117">
        <v>5.4198999999999997E-2</v>
      </c>
      <c r="E1117">
        <v>5.4688000000000001E-2</v>
      </c>
      <c r="F1117">
        <v>2.0424000000000001E-2</v>
      </c>
      <c r="G1117">
        <v>3660800</v>
      </c>
    </row>
    <row r="1118" spans="1:7" x14ac:dyDescent="0.45">
      <c r="A1118" s="1">
        <v>28153</v>
      </c>
      <c r="B1118">
        <v>5.4688000000000001E-2</v>
      </c>
      <c r="C1118">
        <v>5.4688000000000001E-2</v>
      </c>
      <c r="D1118">
        <v>5.4198999999999997E-2</v>
      </c>
      <c r="E1118">
        <v>5.4688000000000001E-2</v>
      </c>
      <c r="F1118">
        <v>2.0424000000000001E-2</v>
      </c>
      <c r="G1118">
        <v>563200</v>
      </c>
    </row>
    <row r="1119" spans="1:7" x14ac:dyDescent="0.45">
      <c r="A1119" s="1">
        <v>28156</v>
      </c>
      <c r="B1119">
        <v>5.4198999999999997E-2</v>
      </c>
      <c r="C1119">
        <v>5.4198999999999997E-2</v>
      </c>
      <c r="D1119">
        <v>5.3711000000000002E-2</v>
      </c>
      <c r="E1119">
        <v>5.4198999999999997E-2</v>
      </c>
      <c r="F1119">
        <v>2.0242E-2</v>
      </c>
      <c r="G1119">
        <v>6553600</v>
      </c>
    </row>
    <row r="1120" spans="1:7" x14ac:dyDescent="0.45">
      <c r="A1120" s="1">
        <v>28157</v>
      </c>
      <c r="B1120">
        <v>5.4198999999999997E-2</v>
      </c>
      <c r="C1120">
        <v>5.5176000000000003E-2</v>
      </c>
      <c r="D1120">
        <v>5.4198999999999997E-2</v>
      </c>
      <c r="E1120">
        <v>5.4688000000000001E-2</v>
      </c>
      <c r="F1120">
        <v>2.0424000000000001E-2</v>
      </c>
      <c r="G1120">
        <v>2124800</v>
      </c>
    </row>
    <row r="1121" spans="1:7" x14ac:dyDescent="0.45">
      <c r="A1121" s="1">
        <v>28158</v>
      </c>
      <c r="B1121">
        <v>5.4688000000000001E-2</v>
      </c>
      <c r="C1121">
        <v>5.4688000000000001E-2</v>
      </c>
      <c r="D1121">
        <v>5.3711000000000002E-2</v>
      </c>
      <c r="E1121">
        <v>5.3711000000000002E-2</v>
      </c>
      <c r="F1121">
        <v>2.0059E-2</v>
      </c>
      <c r="G1121">
        <v>1715200</v>
      </c>
    </row>
    <row r="1122" spans="1:7" x14ac:dyDescent="0.45">
      <c r="A1122" s="1">
        <v>28159</v>
      </c>
      <c r="B1122">
        <v>5.3711000000000002E-2</v>
      </c>
      <c r="C1122">
        <v>5.3711000000000002E-2</v>
      </c>
      <c r="D1122">
        <v>5.2734000000000003E-2</v>
      </c>
      <c r="E1122">
        <v>5.2734000000000003E-2</v>
      </c>
      <c r="F1122">
        <v>1.9695000000000001E-2</v>
      </c>
      <c r="G1122">
        <v>1587200</v>
      </c>
    </row>
    <row r="1123" spans="1:7" x14ac:dyDescent="0.45">
      <c r="A1123" s="1">
        <v>28160</v>
      </c>
      <c r="B1123">
        <v>5.2734000000000003E-2</v>
      </c>
      <c r="C1123">
        <v>5.3222999999999999E-2</v>
      </c>
      <c r="D1123">
        <v>5.2246000000000001E-2</v>
      </c>
      <c r="E1123">
        <v>5.3222999999999999E-2</v>
      </c>
      <c r="F1123">
        <v>1.9876999999999999E-2</v>
      </c>
      <c r="G1123">
        <v>819200</v>
      </c>
    </row>
    <row r="1124" spans="1:7" x14ac:dyDescent="0.45">
      <c r="A1124" s="1">
        <v>28163</v>
      </c>
      <c r="B1124">
        <v>5.3222999999999999E-2</v>
      </c>
      <c r="C1124">
        <v>5.3222999999999999E-2</v>
      </c>
      <c r="D1124">
        <v>5.2734000000000003E-2</v>
      </c>
      <c r="E1124">
        <v>5.2734000000000003E-2</v>
      </c>
      <c r="F1124">
        <v>1.9695000000000001E-2</v>
      </c>
      <c r="G1124">
        <v>716800</v>
      </c>
    </row>
    <row r="1125" spans="1:7" x14ac:dyDescent="0.45">
      <c r="A1125" s="1">
        <v>28164</v>
      </c>
      <c r="B1125">
        <v>5.2734000000000003E-2</v>
      </c>
      <c r="C1125">
        <v>5.2734000000000003E-2</v>
      </c>
      <c r="D1125">
        <v>5.1270000000000003E-2</v>
      </c>
      <c r="E1125">
        <v>5.1270000000000003E-2</v>
      </c>
      <c r="F1125">
        <v>1.9147000000000001E-2</v>
      </c>
      <c r="G1125">
        <v>2944000</v>
      </c>
    </row>
    <row r="1126" spans="1:7" x14ac:dyDescent="0.45">
      <c r="A1126" s="1">
        <v>28165</v>
      </c>
      <c r="B1126">
        <v>5.1270000000000003E-2</v>
      </c>
      <c r="C1126">
        <v>5.1757999999999998E-2</v>
      </c>
      <c r="D1126">
        <v>5.1270000000000003E-2</v>
      </c>
      <c r="E1126">
        <v>5.1270000000000003E-2</v>
      </c>
      <c r="F1126">
        <v>1.9147000000000001E-2</v>
      </c>
      <c r="G1126">
        <v>512000</v>
      </c>
    </row>
    <row r="1127" spans="1:7" x14ac:dyDescent="0.45">
      <c r="A1127" s="1">
        <v>28166</v>
      </c>
      <c r="B1127">
        <v>5.1270000000000003E-2</v>
      </c>
      <c r="C1127">
        <v>5.2246000000000001E-2</v>
      </c>
      <c r="D1127">
        <v>5.1270000000000003E-2</v>
      </c>
      <c r="E1127">
        <v>5.2246000000000001E-2</v>
      </c>
      <c r="F1127">
        <v>1.9512000000000002E-2</v>
      </c>
      <c r="G1127">
        <v>512000</v>
      </c>
    </row>
    <row r="1128" spans="1:7" x14ac:dyDescent="0.45">
      <c r="A1128" s="1">
        <v>28167</v>
      </c>
      <c r="B1128">
        <v>5.2246000000000001E-2</v>
      </c>
      <c r="C1128">
        <v>5.2246000000000001E-2</v>
      </c>
      <c r="D1128">
        <v>5.1270000000000003E-2</v>
      </c>
      <c r="E1128">
        <v>5.1757999999999998E-2</v>
      </c>
      <c r="F1128">
        <v>1.933E-2</v>
      </c>
      <c r="G1128">
        <v>921600</v>
      </c>
    </row>
    <row r="1129" spans="1:7" x14ac:dyDescent="0.45">
      <c r="A1129" s="1">
        <v>28170</v>
      </c>
      <c r="B1129">
        <v>5.1757999999999998E-2</v>
      </c>
      <c r="C1129">
        <v>5.3711000000000002E-2</v>
      </c>
      <c r="D1129">
        <v>5.1757999999999998E-2</v>
      </c>
      <c r="E1129">
        <v>5.3711000000000002E-2</v>
      </c>
      <c r="F1129">
        <v>2.0059E-2</v>
      </c>
      <c r="G1129">
        <v>896000</v>
      </c>
    </row>
    <row r="1130" spans="1:7" x14ac:dyDescent="0.45">
      <c r="A1130" s="1">
        <v>28171</v>
      </c>
      <c r="B1130">
        <v>5.3222999999999999E-2</v>
      </c>
      <c r="C1130">
        <v>5.3222999999999999E-2</v>
      </c>
      <c r="D1130">
        <v>5.2246000000000001E-2</v>
      </c>
      <c r="E1130">
        <v>5.2246000000000001E-2</v>
      </c>
      <c r="F1130">
        <v>1.9512000000000002E-2</v>
      </c>
      <c r="G1130">
        <v>3276800</v>
      </c>
    </row>
    <row r="1131" spans="1:7" x14ac:dyDescent="0.45">
      <c r="A1131" s="1">
        <v>28172</v>
      </c>
      <c r="B1131">
        <v>5.2246000000000001E-2</v>
      </c>
      <c r="C1131">
        <v>5.3711000000000002E-2</v>
      </c>
      <c r="D1131">
        <v>5.2246000000000001E-2</v>
      </c>
      <c r="E1131">
        <v>5.3711000000000002E-2</v>
      </c>
      <c r="F1131">
        <v>2.0059E-2</v>
      </c>
      <c r="G1131">
        <v>1331200</v>
      </c>
    </row>
    <row r="1132" spans="1:7" x14ac:dyDescent="0.45">
      <c r="A1132" s="1">
        <v>28173</v>
      </c>
      <c r="B1132">
        <v>5.3711000000000002E-2</v>
      </c>
      <c r="C1132">
        <v>5.3711000000000002E-2</v>
      </c>
      <c r="D1132">
        <v>5.3222999999999999E-2</v>
      </c>
      <c r="E1132">
        <v>5.3222999999999999E-2</v>
      </c>
      <c r="F1132">
        <v>1.9876999999999999E-2</v>
      </c>
      <c r="G1132">
        <v>256000</v>
      </c>
    </row>
    <row r="1133" spans="1:7" x14ac:dyDescent="0.45">
      <c r="A1133" s="1">
        <v>28174</v>
      </c>
      <c r="B1133">
        <v>5.3222999999999999E-2</v>
      </c>
      <c r="C1133">
        <v>5.3222999999999999E-2</v>
      </c>
      <c r="D1133">
        <v>5.2246000000000001E-2</v>
      </c>
      <c r="E1133">
        <v>5.3222999999999999E-2</v>
      </c>
      <c r="F1133">
        <v>1.9876999999999999E-2</v>
      </c>
      <c r="G1133">
        <v>1177600</v>
      </c>
    </row>
    <row r="1134" spans="1:7" x14ac:dyDescent="0.45">
      <c r="A1134" s="1">
        <v>28178</v>
      </c>
      <c r="B1134">
        <v>5.3222999999999999E-2</v>
      </c>
      <c r="C1134">
        <v>5.3711000000000002E-2</v>
      </c>
      <c r="D1134">
        <v>5.3222999999999999E-2</v>
      </c>
      <c r="E1134">
        <v>5.3711000000000002E-2</v>
      </c>
      <c r="F1134">
        <v>2.0059E-2</v>
      </c>
      <c r="G1134">
        <v>460800</v>
      </c>
    </row>
    <row r="1135" spans="1:7" x14ac:dyDescent="0.45">
      <c r="A1135" s="1">
        <v>28179</v>
      </c>
      <c r="B1135">
        <v>5.3711000000000002E-2</v>
      </c>
      <c r="C1135">
        <v>5.3711000000000002E-2</v>
      </c>
      <c r="D1135">
        <v>5.2734000000000003E-2</v>
      </c>
      <c r="E1135">
        <v>5.2734000000000003E-2</v>
      </c>
      <c r="F1135">
        <v>1.9695000000000001E-2</v>
      </c>
      <c r="G1135">
        <v>2278400</v>
      </c>
    </row>
    <row r="1136" spans="1:7" x14ac:dyDescent="0.45">
      <c r="A1136" s="1">
        <v>28180</v>
      </c>
      <c r="B1136">
        <v>5.2734000000000003E-2</v>
      </c>
      <c r="C1136">
        <v>5.2734000000000003E-2</v>
      </c>
      <c r="D1136">
        <v>5.2246000000000001E-2</v>
      </c>
      <c r="E1136">
        <v>5.2246000000000001E-2</v>
      </c>
      <c r="F1136">
        <v>1.9512000000000002E-2</v>
      </c>
      <c r="G1136">
        <v>332800</v>
      </c>
    </row>
    <row r="1137" spans="1:7" x14ac:dyDescent="0.45">
      <c r="A1137" s="1">
        <v>28181</v>
      </c>
      <c r="B1137">
        <v>5.2734000000000003E-2</v>
      </c>
      <c r="C1137">
        <v>5.2734000000000003E-2</v>
      </c>
      <c r="D1137">
        <v>5.2734000000000003E-2</v>
      </c>
      <c r="E1137">
        <v>5.2734000000000003E-2</v>
      </c>
      <c r="F1137">
        <v>1.9695000000000001E-2</v>
      </c>
      <c r="G1137">
        <v>1510400</v>
      </c>
    </row>
    <row r="1138" spans="1:7" x14ac:dyDescent="0.45">
      <c r="A1138" s="1">
        <v>28184</v>
      </c>
      <c r="B1138">
        <v>5.2734000000000003E-2</v>
      </c>
      <c r="C1138">
        <v>5.3222999999999999E-2</v>
      </c>
      <c r="D1138">
        <v>5.2734000000000003E-2</v>
      </c>
      <c r="E1138">
        <v>5.3222999999999999E-2</v>
      </c>
      <c r="F1138">
        <v>1.9876999999999999E-2</v>
      </c>
      <c r="G1138">
        <v>742400</v>
      </c>
    </row>
    <row r="1139" spans="1:7" x14ac:dyDescent="0.45">
      <c r="A1139" s="1">
        <v>28185</v>
      </c>
      <c r="B1139">
        <v>5.3222999999999999E-2</v>
      </c>
      <c r="C1139">
        <v>5.3711000000000002E-2</v>
      </c>
      <c r="D1139">
        <v>5.2734000000000003E-2</v>
      </c>
      <c r="E1139">
        <v>5.3711000000000002E-2</v>
      </c>
      <c r="F1139">
        <v>2.0059E-2</v>
      </c>
      <c r="G1139">
        <v>460800</v>
      </c>
    </row>
    <row r="1140" spans="1:7" x14ac:dyDescent="0.45">
      <c r="A1140" s="1">
        <v>28186</v>
      </c>
      <c r="B1140">
        <v>5.3711000000000002E-2</v>
      </c>
      <c r="C1140">
        <v>5.3711000000000002E-2</v>
      </c>
      <c r="D1140">
        <v>5.3222999999999999E-2</v>
      </c>
      <c r="E1140">
        <v>5.3222999999999999E-2</v>
      </c>
      <c r="F1140">
        <v>1.9876999999999999E-2</v>
      </c>
      <c r="G1140">
        <v>281600</v>
      </c>
    </row>
    <row r="1141" spans="1:7" x14ac:dyDescent="0.45">
      <c r="A1141" s="1">
        <v>28187</v>
      </c>
      <c r="B1141">
        <v>5.3222999999999999E-2</v>
      </c>
      <c r="C1141">
        <v>5.3222999999999999E-2</v>
      </c>
      <c r="D1141">
        <v>5.2734000000000003E-2</v>
      </c>
      <c r="E1141">
        <v>5.3222999999999999E-2</v>
      </c>
      <c r="F1141">
        <v>1.9876999999999999E-2</v>
      </c>
      <c r="G1141">
        <v>921600</v>
      </c>
    </row>
    <row r="1142" spans="1:7" x14ac:dyDescent="0.45">
      <c r="A1142" s="1">
        <v>28188</v>
      </c>
      <c r="B1142">
        <v>5.3222999999999999E-2</v>
      </c>
      <c r="C1142">
        <v>5.3711000000000002E-2</v>
      </c>
      <c r="D1142">
        <v>5.3222999999999999E-2</v>
      </c>
      <c r="E1142">
        <v>5.3222999999999999E-2</v>
      </c>
      <c r="F1142">
        <v>1.9876999999999999E-2</v>
      </c>
      <c r="G1142">
        <v>665600</v>
      </c>
    </row>
    <row r="1143" spans="1:7" x14ac:dyDescent="0.45">
      <c r="A1143" s="1">
        <v>28191</v>
      </c>
      <c r="B1143">
        <v>5.3222999999999999E-2</v>
      </c>
      <c r="C1143">
        <v>5.4198999999999997E-2</v>
      </c>
      <c r="D1143">
        <v>5.2734000000000003E-2</v>
      </c>
      <c r="E1143">
        <v>5.3222999999999999E-2</v>
      </c>
      <c r="F1143">
        <v>1.9876999999999999E-2</v>
      </c>
      <c r="G1143">
        <v>2329600</v>
      </c>
    </row>
    <row r="1144" spans="1:7" x14ac:dyDescent="0.45">
      <c r="A1144" s="1">
        <v>28192</v>
      </c>
      <c r="B1144">
        <v>5.3222999999999999E-2</v>
      </c>
      <c r="C1144">
        <v>5.4198999999999997E-2</v>
      </c>
      <c r="D1144">
        <v>5.3222999999999999E-2</v>
      </c>
      <c r="E1144">
        <v>5.3222999999999999E-2</v>
      </c>
      <c r="F1144">
        <v>1.9876999999999999E-2</v>
      </c>
      <c r="G1144">
        <v>6937600</v>
      </c>
    </row>
    <row r="1145" spans="1:7" x14ac:dyDescent="0.45">
      <c r="A1145" s="1">
        <v>28193</v>
      </c>
      <c r="B1145">
        <v>5.3222999999999999E-2</v>
      </c>
      <c r="C1145">
        <v>5.3711000000000002E-2</v>
      </c>
      <c r="D1145">
        <v>5.2734000000000003E-2</v>
      </c>
      <c r="E1145">
        <v>5.2734000000000003E-2</v>
      </c>
      <c r="F1145">
        <v>1.9695000000000001E-2</v>
      </c>
      <c r="G1145">
        <v>947200</v>
      </c>
    </row>
    <row r="1146" spans="1:7" x14ac:dyDescent="0.45">
      <c r="A1146" s="1">
        <v>28194</v>
      </c>
      <c r="B1146">
        <v>5.2734000000000003E-2</v>
      </c>
      <c r="C1146">
        <v>5.3222999999999999E-2</v>
      </c>
      <c r="D1146">
        <v>5.2734000000000003E-2</v>
      </c>
      <c r="E1146">
        <v>5.2734000000000003E-2</v>
      </c>
      <c r="F1146">
        <v>1.9695000000000001E-2</v>
      </c>
      <c r="G1146">
        <v>563200</v>
      </c>
    </row>
    <row r="1147" spans="1:7" x14ac:dyDescent="0.45">
      <c r="A1147" s="1">
        <v>28195</v>
      </c>
      <c r="B1147">
        <v>5.2734000000000003E-2</v>
      </c>
      <c r="C1147">
        <v>5.3222999999999999E-2</v>
      </c>
      <c r="D1147">
        <v>5.2734000000000003E-2</v>
      </c>
      <c r="E1147">
        <v>5.2734000000000003E-2</v>
      </c>
      <c r="F1147">
        <v>1.9695000000000001E-2</v>
      </c>
      <c r="G1147">
        <v>870400</v>
      </c>
    </row>
    <row r="1148" spans="1:7" x14ac:dyDescent="0.45">
      <c r="A1148" s="1">
        <v>28198</v>
      </c>
      <c r="B1148">
        <v>5.3222999999999999E-2</v>
      </c>
      <c r="C1148">
        <v>5.3711000000000002E-2</v>
      </c>
      <c r="D1148">
        <v>5.3222999999999999E-2</v>
      </c>
      <c r="E1148">
        <v>5.3711000000000002E-2</v>
      </c>
      <c r="F1148">
        <v>2.0059E-2</v>
      </c>
      <c r="G1148">
        <v>256000</v>
      </c>
    </row>
    <row r="1149" spans="1:7" x14ac:dyDescent="0.45">
      <c r="A1149" s="1">
        <v>28199</v>
      </c>
      <c r="B1149">
        <v>5.3711000000000002E-2</v>
      </c>
      <c r="C1149">
        <v>5.4198999999999997E-2</v>
      </c>
      <c r="D1149">
        <v>5.3222999999999999E-2</v>
      </c>
      <c r="E1149">
        <v>5.4198999999999997E-2</v>
      </c>
      <c r="F1149">
        <v>2.0242E-2</v>
      </c>
      <c r="G1149">
        <v>947200</v>
      </c>
    </row>
    <row r="1150" spans="1:7" x14ac:dyDescent="0.45">
      <c r="A1150" s="1">
        <v>28200</v>
      </c>
      <c r="B1150">
        <v>5.4198999999999997E-2</v>
      </c>
      <c r="C1150">
        <v>5.5663999999999998E-2</v>
      </c>
      <c r="D1150">
        <v>5.4198999999999997E-2</v>
      </c>
      <c r="E1150">
        <v>5.5663999999999998E-2</v>
      </c>
      <c r="F1150">
        <v>2.0788999999999998E-2</v>
      </c>
      <c r="G1150">
        <v>1433600</v>
      </c>
    </row>
    <row r="1151" spans="1:7" x14ac:dyDescent="0.45">
      <c r="A1151" s="1">
        <v>28201</v>
      </c>
      <c r="B1151">
        <v>5.5663999999999998E-2</v>
      </c>
      <c r="C1151">
        <v>5.6640999999999997E-2</v>
      </c>
      <c r="D1151">
        <v>5.4688000000000001E-2</v>
      </c>
      <c r="E1151">
        <v>5.6152000000000001E-2</v>
      </c>
      <c r="F1151">
        <v>2.0971E-2</v>
      </c>
      <c r="G1151">
        <v>2739200</v>
      </c>
    </row>
    <row r="1152" spans="1:7" x14ac:dyDescent="0.45">
      <c r="A1152" s="1">
        <v>28202</v>
      </c>
      <c r="B1152">
        <v>5.6152000000000001E-2</v>
      </c>
      <c r="C1152">
        <v>5.7128999999999999E-2</v>
      </c>
      <c r="D1152">
        <v>5.5176000000000003E-2</v>
      </c>
      <c r="E1152">
        <v>5.6640999999999997E-2</v>
      </c>
      <c r="F1152">
        <v>2.1153000000000002E-2</v>
      </c>
      <c r="G1152">
        <v>7270400</v>
      </c>
    </row>
    <row r="1153" spans="1:7" x14ac:dyDescent="0.45">
      <c r="A1153" s="1">
        <v>28205</v>
      </c>
      <c r="B1153">
        <v>5.6640999999999997E-2</v>
      </c>
      <c r="C1153">
        <v>5.6640999999999997E-2</v>
      </c>
      <c r="D1153">
        <v>5.6152000000000001E-2</v>
      </c>
      <c r="E1153">
        <v>5.6152000000000001E-2</v>
      </c>
      <c r="F1153">
        <v>2.1007999999999999E-2</v>
      </c>
      <c r="G1153">
        <v>947200</v>
      </c>
    </row>
    <row r="1154" spans="1:7" x14ac:dyDescent="0.45">
      <c r="A1154" s="1">
        <v>28206</v>
      </c>
      <c r="B1154">
        <v>5.6152000000000001E-2</v>
      </c>
      <c r="C1154">
        <v>5.6640999999999997E-2</v>
      </c>
      <c r="D1154">
        <v>5.5663999999999998E-2</v>
      </c>
      <c r="E1154">
        <v>5.6152000000000001E-2</v>
      </c>
      <c r="F1154">
        <v>2.1007999999999999E-2</v>
      </c>
      <c r="G1154">
        <v>1638400</v>
      </c>
    </row>
    <row r="1155" spans="1:7" x14ac:dyDescent="0.45">
      <c r="A1155" s="1">
        <v>28207</v>
      </c>
      <c r="B1155">
        <v>5.6152000000000001E-2</v>
      </c>
      <c r="C1155">
        <v>5.6640999999999997E-2</v>
      </c>
      <c r="D1155">
        <v>5.5663999999999998E-2</v>
      </c>
      <c r="E1155">
        <v>5.6152000000000001E-2</v>
      </c>
      <c r="F1155">
        <v>2.1007999999999999E-2</v>
      </c>
      <c r="G1155">
        <v>384000</v>
      </c>
    </row>
    <row r="1156" spans="1:7" x14ac:dyDescent="0.45">
      <c r="A1156" s="1">
        <v>28208</v>
      </c>
      <c r="B1156">
        <v>5.6152000000000001E-2</v>
      </c>
      <c r="C1156">
        <v>5.6152000000000001E-2</v>
      </c>
      <c r="D1156">
        <v>5.5176000000000003E-2</v>
      </c>
      <c r="E1156">
        <v>5.5176000000000003E-2</v>
      </c>
      <c r="F1156">
        <v>2.0643000000000002E-2</v>
      </c>
      <c r="G1156">
        <v>640000</v>
      </c>
    </row>
    <row r="1157" spans="1:7" x14ac:dyDescent="0.45">
      <c r="A1157" s="1">
        <v>28209</v>
      </c>
      <c r="B1157">
        <v>5.5176000000000003E-2</v>
      </c>
      <c r="C1157">
        <v>5.5176000000000003E-2</v>
      </c>
      <c r="D1157">
        <v>5.3222999999999999E-2</v>
      </c>
      <c r="E1157">
        <v>5.3711000000000002E-2</v>
      </c>
      <c r="F1157">
        <v>2.0094999999999998E-2</v>
      </c>
      <c r="G1157">
        <v>768000</v>
      </c>
    </row>
    <row r="1158" spans="1:7" x14ac:dyDescent="0.45">
      <c r="A1158" s="1">
        <v>28212</v>
      </c>
      <c r="B1158">
        <v>5.3711000000000002E-2</v>
      </c>
      <c r="C1158">
        <v>5.4198999999999997E-2</v>
      </c>
      <c r="D1158">
        <v>5.3711000000000002E-2</v>
      </c>
      <c r="E1158">
        <v>5.4198999999999997E-2</v>
      </c>
      <c r="F1158">
        <v>2.0277E-2</v>
      </c>
      <c r="G1158">
        <v>230400</v>
      </c>
    </row>
    <row r="1159" spans="1:7" x14ac:dyDescent="0.45">
      <c r="A1159" s="1">
        <v>28213</v>
      </c>
      <c r="B1159">
        <v>5.4198999999999997E-2</v>
      </c>
      <c r="C1159">
        <v>5.4198999999999997E-2</v>
      </c>
      <c r="D1159">
        <v>5.2734000000000003E-2</v>
      </c>
      <c r="E1159">
        <v>5.2734000000000003E-2</v>
      </c>
      <c r="F1159">
        <v>1.9729E-2</v>
      </c>
      <c r="G1159">
        <v>2124800</v>
      </c>
    </row>
    <row r="1160" spans="1:7" x14ac:dyDescent="0.45">
      <c r="A1160" s="1">
        <v>28214</v>
      </c>
      <c r="B1160">
        <v>5.3222999999999999E-2</v>
      </c>
      <c r="C1160">
        <v>5.4198999999999997E-2</v>
      </c>
      <c r="D1160">
        <v>5.3222999999999999E-2</v>
      </c>
      <c r="E1160">
        <v>5.3711000000000002E-2</v>
      </c>
      <c r="F1160">
        <v>2.0094999999999998E-2</v>
      </c>
      <c r="G1160">
        <v>332800</v>
      </c>
    </row>
    <row r="1161" spans="1:7" x14ac:dyDescent="0.45">
      <c r="A1161" s="1">
        <v>28215</v>
      </c>
      <c r="B1161">
        <v>5.3711000000000002E-2</v>
      </c>
      <c r="C1161">
        <v>5.4688000000000001E-2</v>
      </c>
      <c r="D1161">
        <v>5.3222999999999999E-2</v>
      </c>
      <c r="E1161">
        <v>5.4198999999999997E-2</v>
      </c>
      <c r="F1161">
        <v>2.0277E-2</v>
      </c>
      <c r="G1161">
        <v>1971200</v>
      </c>
    </row>
    <row r="1162" spans="1:7" x14ac:dyDescent="0.45">
      <c r="A1162" s="1">
        <v>28216</v>
      </c>
      <c r="B1162">
        <v>5.3711000000000002E-2</v>
      </c>
      <c r="C1162">
        <v>5.3711000000000002E-2</v>
      </c>
      <c r="D1162">
        <v>5.2734000000000003E-2</v>
      </c>
      <c r="E1162">
        <v>5.2734000000000003E-2</v>
      </c>
      <c r="F1162">
        <v>1.9729E-2</v>
      </c>
      <c r="G1162">
        <v>2662400</v>
      </c>
    </row>
    <row r="1163" spans="1:7" x14ac:dyDescent="0.45">
      <c r="A1163" s="1">
        <v>28219</v>
      </c>
      <c r="B1163">
        <v>5.2734000000000003E-2</v>
      </c>
      <c r="C1163">
        <v>5.2734000000000003E-2</v>
      </c>
      <c r="D1163">
        <v>5.1270000000000003E-2</v>
      </c>
      <c r="E1163">
        <v>5.1270000000000003E-2</v>
      </c>
      <c r="F1163">
        <v>1.9181E-2</v>
      </c>
      <c r="G1163">
        <v>665600</v>
      </c>
    </row>
    <row r="1164" spans="1:7" x14ac:dyDescent="0.45">
      <c r="A1164" s="1">
        <v>28220</v>
      </c>
      <c r="B1164">
        <v>5.1270000000000003E-2</v>
      </c>
      <c r="C1164">
        <v>5.2246000000000001E-2</v>
      </c>
      <c r="D1164">
        <v>5.1270000000000003E-2</v>
      </c>
      <c r="E1164">
        <v>5.1270000000000003E-2</v>
      </c>
      <c r="F1164">
        <v>1.9181E-2</v>
      </c>
      <c r="G1164">
        <v>1715200</v>
      </c>
    </row>
    <row r="1165" spans="1:7" x14ac:dyDescent="0.45">
      <c r="A1165" s="1">
        <v>28221</v>
      </c>
      <c r="B1165">
        <v>5.1270000000000003E-2</v>
      </c>
      <c r="C1165">
        <v>5.1757999999999998E-2</v>
      </c>
      <c r="D1165">
        <v>5.0781E-2</v>
      </c>
      <c r="E1165">
        <v>5.0781E-2</v>
      </c>
      <c r="F1165">
        <v>1.8998999999999999E-2</v>
      </c>
      <c r="G1165">
        <v>1203200</v>
      </c>
    </row>
    <row r="1166" spans="1:7" x14ac:dyDescent="0.45">
      <c r="A1166" s="1">
        <v>28222</v>
      </c>
      <c r="B1166">
        <v>5.0781E-2</v>
      </c>
      <c r="C1166">
        <v>5.1270000000000003E-2</v>
      </c>
      <c r="D1166">
        <v>5.0292999999999997E-2</v>
      </c>
      <c r="E1166">
        <v>5.0781E-2</v>
      </c>
      <c r="F1166">
        <v>1.8998999999999999E-2</v>
      </c>
      <c r="G1166">
        <v>921600</v>
      </c>
    </row>
    <row r="1167" spans="1:7" x14ac:dyDescent="0.45">
      <c r="A1167" s="1">
        <v>28226</v>
      </c>
      <c r="B1167">
        <v>5.0781E-2</v>
      </c>
      <c r="C1167">
        <v>5.1270000000000003E-2</v>
      </c>
      <c r="D1167">
        <v>5.0781E-2</v>
      </c>
      <c r="E1167">
        <v>5.1270000000000003E-2</v>
      </c>
      <c r="F1167">
        <v>1.9181E-2</v>
      </c>
      <c r="G1167">
        <v>512000</v>
      </c>
    </row>
    <row r="1168" spans="1:7" x14ac:dyDescent="0.45">
      <c r="A1168" s="1">
        <v>28227</v>
      </c>
      <c r="B1168">
        <v>5.1270000000000003E-2</v>
      </c>
      <c r="C1168">
        <v>5.2246000000000001E-2</v>
      </c>
      <c r="D1168">
        <v>5.0781E-2</v>
      </c>
      <c r="E1168">
        <v>5.1757999999999998E-2</v>
      </c>
      <c r="F1168">
        <v>1.9363999999999999E-2</v>
      </c>
      <c r="G1168">
        <v>1996800</v>
      </c>
    </row>
    <row r="1169" spans="1:7" x14ac:dyDescent="0.45">
      <c r="A1169" s="1">
        <v>28228</v>
      </c>
      <c r="B1169">
        <v>5.2246000000000001E-2</v>
      </c>
      <c r="C1169">
        <v>5.2246000000000001E-2</v>
      </c>
      <c r="D1169">
        <v>5.2246000000000001E-2</v>
      </c>
      <c r="E1169">
        <v>5.2246000000000001E-2</v>
      </c>
      <c r="F1169">
        <v>1.9546999999999998E-2</v>
      </c>
      <c r="G1169">
        <v>102400</v>
      </c>
    </row>
    <row r="1170" spans="1:7" x14ac:dyDescent="0.45">
      <c r="A1170" s="1">
        <v>28229</v>
      </c>
      <c r="B1170">
        <v>5.2246000000000001E-2</v>
      </c>
      <c r="C1170">
        <v>5.3222999999999999E-2</v>
      </c>
      <c r="D1170">
        <v>5.2246000000000001E-2</v>
      </c>
      <c r="E1170">
        <v>5.3222999999999999E-2</v>
      </c>
      <c r="F1170">
        <v>1.9911999999999999E-2</v>
      </c>
      <c r="G1170">
        <v>1561600</v>
      </c>
    </row>
    <row r="1171" spans="1:7" x14ac:dyDescent="0.45">
      <c r="A1171" s="1">
        <v>28230</v>
      </c>
      <c r="B1171">
        <v>5.3222999999999999E-2</v>
      </c>
      <c r="C1171">
        <v>5.4198999999999997E-2</v>
      </c>
      <c r="D1171">
        <v>5.3222999999999999E-2</v>
      </c>
      <c r="E1171">
        <v>5.3222999999999999E-2</v>
      </c>
      <c r="F1171">
        <v>1.9911999999999999E-2</v>
      </c>
      <c r="G1171">
        <v>1331200</v>
      </c>
    </row>
    <row r="1172" spans="1:7" x14ac:dyDescent="0.45">
      <c r="A1172" s="1">
        <v>28233</v>
      </c>
      <c r="B1172">
        <v>5.3222999999999999E-2</v>
      </c>
      <c r="C1172">
        <v>5.3222999999999999E-2</v>
      </c>
      <c r="D1172">
        <v>5.1757999999999998E-2</v>
      </c>
      <c r="E1172">
        <v>5.1757999999999998E-2</v>
      </c>
      <c r="F1172">
        <v>1.9363999999999999E-2</v>
      </c>
      <c r="G1172">
        <v>1305600</v>
      </c>
    </row>
    <row r="1173" spans="1:7" x14ac:dyDescent="0.45">
      <c r="A1173" s="1">
        <v>28234</v>
      </c>
      <c r="B1173">
        <v>5.1757999999999998E-2</v>
      </c>
      <c r="C1173">
        <v>5.1757999999999998E-2</v>
      </c>
      <c r="D1173">
        <v>5.0292999999999997E-2</v>
      </c>
      <c r="E1173">
        <v>5.0292999999999997E-2</v>
      </c>
      <c r="F1173">
        <v>1.8815999999999999E-2</v>
      </c>
      <c r="G1173">
        <v>3148800</v>
      </c>
    </row>
    <row r="1174" spans="1:7" x14ac:dyDescent="0.45">
      <c r="A1174" s="1">
        <v>28235</v>
      </c>
      <c r="B1174">
        <v>5.0292999999999997E-2</v>
      </c>
      <c r="C1174">
        <v>5.1757999999999998E-2</v>
      </c>
      <c r="D1174">
        <v>5.0292999999999997E-2</v>
      </c>
      <c r="E1174">
        <v>5.1757999999999998E-2</v>
      </c>
      <c r="F1174">
        <v>1.9363999999999999E-2</v>
      </c>
      <c r="G1174">
        <v>768000</v>
      </c>
    </row>
    <row r="1175" spans="1:7" x14ac:dyDescent="0.45">
      <c r="A1175" s="1">
        <v>28236</v>
      </c>
      <c r="B1175">
        <v>5.1757999999999998E-2</v>
      </c>
      <c r="C1175">
        <v>5.2246000000000001E-2</v>
      </c>
      <c r="D1175">
        <v>5.1270000000000003E-2</v>
      </c>
      <c r="E1175">
        <v>5.1270000000000003E-2</v>
      </c>
      <c r="F1175">
        <v>1.9181E-2</v>
      </c>
      <c r="G1175">
        <v>896000</v>
      </c>
    </row>
    <row r="1176" spans="1:7" x14ac:dyDescent="0.45">
      <c r="A1176" s="1">
        <v>28237</v>
      </c>
      <c r="B1176">
        <v>5.1270000000000003E-2</v>
      </c>
      <c r="C1176">
        <v>5.1270000000000003E-2</v>
      </c>
      <c r="D1176">
        <v>4.9805000000000002E-2</v>
      </c>
      <c r="E1176">
        <v>4.9805000000000002E-2</v>
      </c>
      <c r="F1176">
        <v>1.8633E-2</v>
      </c>
      <c r="G1176">
        <v>1203200</v>
      </c>
    </row>
    <row r="1177" spans="1:7" x14ac:dyDescent="0.45">
      <c r="A1177" s="1">
        <v>28240</v>
      </c>
      <c r="B1177">
        <v>4.9805000000000002E-2</v>
      </c>
      <c r="C1177">
        <v>5.0781E-2</v>
      </c>
      <c r="D1177">
        <v>4.9315999999999999E-2</v>
      </c>
      <c r="E1177">
        <v>4.9315999999999999E-2</v>
      </c>
      <c r="F1177">
        <v>1.8450999999999999E-2</v>
      </c>
      <c r="G1177">
        <v>1408000</v>
      </c>
    </row>
    <row r="1178" spans="1:7" x14ac:dyDescent="0.45">
      <c r="A1178" s="1">
        <v>28241</v>
      </c>
      <c r="B1178">
        <v>4.9315999999999999E-2</v>
      </c>
      <c r="C1178">
        <v>4.9315999999999999E-2</v>
      </c>
      <c r="D1178">
        <v>4.9315999999999999E-2</v>
      </c>
      <c r="E1178">
        <v>4.9315999999999999E-2</v>
      </c>
      <c r="F1178">
        <v>1.8450999999999999E-2</v>
      </c>
      <c r="G1178">
        <v>128000</v>
      </c>
    </row>
    <row r="1179" spans="1:7" x14ac:dyDescent="0.45">
      <c r="A1179" s="1">
        <v>28242</v>
      </c>
      <c r="B1179">
        <v>4.9315999999999999E-2</v>
      </c>
      <c r="C1179">
        <v>4.9805000000000002E-2</v>
      </c>
      <c r="D1179">
        <v>4.9315999999999999E-2</v>
      </c>
      <c r="E1179">
        <v>4.9315999999999999E-2</v>
      </c>
      <c r="F1179">
        <v>1.8450999999999999E-2</v>
      </c>
      <c r="G1179">
        <v>1484800</v>
      </c>
    </row>
    <row r="1180" spans="1:7" x14ac:dyDescent="0.45">
      <c r="A1180" s="1">
        <v>28243</v>
      </c>
      <c r="B1180">
        <v>4.9315999999999999E-2</v>
      </c>
      <c r="C1180">
        <v>4.9805000000000002E-2</v>
      </c>
      <c r="D1180">
        <v>4.8828000000000003E-2</v>
      </c>
      <c r="E1180">
        <v>4.8828000000000003E-2</v>
      </c>
      <c r="F1180">
        <v>1.8268E-2</v>
      </c>
      <c r="G1180">
        <v>2252800</v>
      </c>
    </row>
    <row r="1181" spans="1:7" x14ac:dyDescent="0.45">
      <c r="A1181" s="1">
        <v>28244</v>
      </c>
      <c r="B1181">
        <v>4.7851999999999999E-2</v>
      </c>
      <c r="C1181">
        <v>4.7851999999999999E-2</v>
      </c>
      <c r="D1181">
        <v>4.6875E-2</v>
      </c>
      <c r="E1181">
        <v>4.6875E-2</v>
      </c>
      <c r="F1181">
        <v>1.7537000000000001E-2</v>
      </c>
      <c r="G1181">
        <v>10291200</v>
      </c>
    </row>
    <row r="1182" spans="1:7" x14ac:dyDescent="0.45">
      <c r="A1182" s="1">
        <v>28247</v>
      </c>
      <c r="B1182">
        <v>4.6875E-2</v>
      </c>
      <c r="C1182">
        <v>4.7363000000000002E-2</v>
      </c>
      <c r="D1182">
        <v>4.6875E-2</v>
      </c>
      <c r="E1182">
        <v>4.6875E-2</v>
      </c>
      <c r="F1182">
        <v>1.7537000000000001E-2</v>
      </c>
      <c r="G1182">
        <v>1766400</v>
      </c>
    </row>
    <row r="1183" spans="1:7" x14ac:dyDescent="0.45">
      <c r="A1183" s="1">
        <v>28248</v>
      </c>
      <c r="B1183">
        <v>4.6875E-2</v>
      </c>
      <c r="C1183">
        <v>4.7363000000000002E-2</v>
      </c>
      <c r="D1183">
        <v>4.6875E-2</v>
      </c>
      <c r="E1183">
        <v>4.6875E-2</v>
      </c>
      <c r="F1183">
        <v>1.7537000000000001E-2</v>
      </c>
      <c r="G1183">
        <v>2073600</v>
      </c>
    </row>
    <row r="1184" spans="1:7" x14ac:dyDescent="0.45">
      <c r="A1184" s="1">
        <v>28249</v>
      </c>
      <c r="B1184">
        <v>4.6875E-2</v>
      </c>
      <c r="C1184">
        <v>4.6875E-2</v>
      </c>
      <c r="D1184">
        <v>4.6386999999999998E-2</v>
      </c>
      <c r="E1184">
        <v>4.6875E-2</v>
      </c>
      <c r="F1184">
        <v>1.7537000000000001E-2</v>
      </c>
      <c r="G1184">
        <v>1894400</v>
      </c>
    </row>
    <row r="1185" spans="1:7" x14ac:dyDescent="0.45">
      <c r="A1185" s="1">
        <v>28250</v>
      </c>
      <c r="B1185">
        <v>4.6875E-2</v>
      </c>
      <c r="C1185">
        <v>5.0292999999999997E-2</v>
      </c>
      <c r="D1185">
        <v>4.5409999999999999E-2</v>
      </c>
      <c r="E1185">
        <v>5.0292999999999997E-2</v>
      </c>
      <c r="F1185">
        <v>1.8815999999999999E-2</v>
      </c>
      <c r="G1185">
        <v>7398400</v>
      </c>
    </row>
    <row r="1186" spans="1:7" x14ac:dyDescent="0.45">
      <c r="A1186" s="1">
        <v>28251</v>
      </c>
      <c r="B1186">
        <v>5.0292999999999997E-2</v>
      </c>
      <c r="C1186">
        <v>5.0292999999999997E-2</v>
      </c>
      <c r="D1186">
        <v>4.9805000000000002E-2</v>
      </c>
      <c r="E1186">
        <v>5.0292999999999997E-2</v>
      </c>
      <c r="F1186">
        <v>1.8815999999999999E-2</v>
      </c>
      <c r="G1186">
        <v>1920000</v>
      </c>
    </row>
    <row r="1187" spans="1:7" x14ac:dyDescent="0.45">
      <c r="A1187" s="1">
        <v>28254</v>
      </c>
      <c r="B1187">
        <v>5.0292999999999997E-2</v>
      </c>
      <c r="C1187">
        <v>5.0292999999999997E-2</v>
      </c>
      <c r="D1187">
        <v>4.9315999999999999E-2</v>
      </c>
      <c r="E1187">
        <v>4.9805000000000002E-2</v>
      </c>
      <c r="F1187">
        <v>1.8633E-2</v>
      </c>
      <c r="G1187">
        <v>665600</v>
      </c>
    </row>
    <row r="1188" spans="1:7" x14ac:dyDescent="0.45">
      <c r="A1188" s="1">
        <v>28255</v>
      </c>
      <c r="B1188">
        <v>4.9805000000000002E-2</v>
      </c>
      <c r="C1188">
        <v>5.0292999999999997E-2</v>
      </c>
      <c r="D1188">
        <v>4.9805000000000002E-2</v>
      </c>
      <c r="E1188">
        <v>5.0292999999999997E-2</v>
      </c>
      <c r="F1188">
        <v>1.8815999999999999E-2</v>
      </c>
      <c r="G1188">
        <v>307200</v>
      </c>
    </row>
    <row r="1189" spans="1:7" x14ac:dyDescent="0.45">
      <c r="A1189" s="1">
        <v>28256</v>
      </c>
      <c r="B1189">
        <v>4.9805000000000002E-2</v>
      </c>
      <c r="C1189">
        <v>4.9805000000000002E-2</v>
      </c>
      <c r="D1189">
        <v>4.9315999999999999E-2</v>
      </c>
      <c r="E1189">
        <v>4.9805000000000002E-2</v>
      </c>
      <c r="F1189">
        <v>1.8633E-2</v>
      </c>
      <c r="G1189">
        <v>409600</v>
      </c>
    </row>
    <row r="1190" spans="1:7" x14ac:dyDescent="0.45">
      <c r="A1190" s="1">
        <v>28257</v>
      </c>
      <c r="B1190">
        <v>4.9805000000000002E-2</v>
      </c>
      <c r="C1190">
        <v>5.0292999999999997E-2</v>
      </c>
      <c r="D1190">
        <v>4.9315999999999999E-2</v>
      </c>
      <c r="E1190">
        <v>5.0292999999999997E-2</v>
      </c>
      <c r="F1190">
        <v>1.8815999999999999E-2</v>
      </c>
      <c r="G1190">
        <v>2432000</v>
      </c>
    </row>
    <row r="1191" spans="1:7" x14ac:dyDescent="0.45">
      <c r="A1191" s="1">
        <v>28258</v>
      </c>
      <c r="B1191">
        <v>5.0292999999999997E-2</v>
      </c>
      <c r="C1191">
        <v>5.0781E-2</v>
      </c>
      <c r="D1191">
        <v>5.0292999999999997E-2</v>
      </c>
      <c r="E1191">
        <v>5.0292999999999997E-2</v>
      </c>
      <c r="F1191">
        <v>1.8815999999999999E-2</v>
      </c>
      <c r="G1191">
        <v>256000</v>
      </c>
    </row>
    <row r="1192" spans="1:7" x14ac:dyDescent="0.45">
      <c r="A1192" s="1">
        <v>28261</v>
      </c>
      <c r="B1192">
        <v>5.0292999999999997E-2</v>
      </c>
      <c r="C1192">
        <v>5.0292999999999997E-2</v>
      </c>
      <c r="D1192">
        <v>4.8828000000000003E-2</v>
      </c>
      <c r="E1192">
        <v>5.0292999999999997E-2</v>
      </c>
      <c r="F1192">
        <v>1.8815999999999999E-2</v>
      </c>
      <c r="G1192">
        <v>2969600</v>
      </c>
    </row>
    <row r="1193" spans="1:7" x14ac:dyDescent="0.45">
      <c r="A1193" s="1">
        <v>28262</v>
      </c>
      <c r="B1193">
        <v>5.0292999999999997E-2</v>
      </c>
      <c r="C1193">
        <v>5.0292999999999997E-2</v>
      </c>
      <c r="D1193">
        <v>4.9805000000000002E-2</v>
      </c>
      <c r="E1193">
        <v>4.9805000000000002E-2</v>
      </c>
      <c r="F1193">
        <v>1.8633E-2</v>
      </c>
      <c r="G1193">
        <v>1408000</v>
      </c>
    </row>
    <row r="1194" spans="1:7" x14ac:dyDescent="0.45">
      <c r="A1194" s="1">
        <v>28263</v>
      </c>
      <c r="B1194">
        <v>5.0781E-2</v>
      </c>
      <c r="C1194">
        <v>5.1270000000000003E-2</v>
      </c>
      <c r="D1194">
        <v>5.0781E-2</v>
      </c>
      <c r="E1194">
        <v>5.1270000000000003E-2</v>
      </c>
      <c r="F1194">
        <v>1.9181E-2</v>
      </c>
      <c r="G1194">
        <v>1510400</v>
      </c>
    </row>
    <row r="1195" spans="1:7" x14ac:dyDescent="0.45">
      <c r="A1195" s="1">
        <v>28264</v>
      </c>
      <c r="B1195">
        <v>5.1757999999999998E-2</v>
      </c>
      <c r="C1195">
        <v>5.3222999999999999E-2</v>
      </c>
      <c r="D1195">
        <v>5.1757999999999998E-2</v>
      </c>
      <c r="E1195">
        <v>5.3222999999999999E-2</v>
      </c>
      <c r="F1195">
        <v>1.9911999999999999E-2</v>
      </c>
      <c r="G1195">
        <v>3123200</v>
      </c>
    </row>
    <row r="1196" spans="1:7" x14ac:dyDescent="0.45">
      <c r="A1196" s="1">
        <v>28265</v>
      </c>
      <c r="B1196">
        <v>5.2734000000000003E-2</v>
      </c>
      <c r="C1196">
        <v>5.2734000000000003E-2</v>
      </c>
      <c r="D1196">
        <v>5.1757999999999998E-2</v>
      </c>
      <c r="E1196">
        <v>5.2734000000000003E-2</v>
      </c>
      <c r="F1196">
        <v>1.9729E-2</v>
      </c>
      <c r="G1196">
        <v>1356800</v>
      </c>
    </row>
    <row r="1197" spans="1:7" x14ac:dyDescent="0.45">
      <c r="A1197" s="1">
        <v>28268</v>
      </c>
      <c r="B1197">
        <v>5.2734000000000003E-2</v>
      </c>
      <c r="C1197">
        <v>5.3222999999999999E-2</v>
      </c>
      <c r="D1197">
        <v>5.1270000000000003E-2</v>
      </c>
      <c r="E1197">
        <v>5.1757999999999998E-2</v>
      </c>
      <c r="F1197">
        <v>1.9363999999999999E-2</v>
      </c>
      <c r="G1197">
        <v>2073600</v>
      </c>
    </row>
    <row r="1198" spans="1:7" x14ac:dyDescent="0.45">
      <c r="A1198" s="1">
        <v>28269</v>
      </c>
      <c r="B1198">
        <v>5.1757999999999998E-2</v>
      </c>
      <c r="C1198">
        <v>5.3711000000000002E-2</v>
      </c>
      <c r="D1198">
        <v>5.1270000000000003E-2</v>
      </c>
      <c r="E1198">
        <v>5.3711000000000002E-2</v>
      </c>
      <c r="F1198">
        <v>2.0094999999999998E-2</v>
      </c>
      <c r="G1198">
        <v>793600</v>
      </c>
    </row>
    <row r="1199" spans="1:7" x14ac:dyDescent="0.45">
      <c r="A1199" s="1">
        <v>28270</v>
      </c>
      <c r="B1199">
        <v>5.3711000000000002E-2</v>
      </c>
      <c r="C1199">
        <v>5.3711000000000002E-2</v>
      </c>
      <c r="D1199">
        <v>5.2734000000000003E-2</v>
      </c>
      <c r="E1199">
        <v>5.2734000000000003E-2</v>
      </c>
      <c r="F1199">
        <v>1.9729E-2</v>
      </c>
      <c r="G1199">
        <v>128000</v>
      </c>
    </row>
    <row r="1200" spans="1:7" x14ac:dyDescent="0.45">
      <c r="A1200" s="1">
        <v>28271</v>
      </c>
      <c r="B1200">
        <v>5.2734000000000003E-2</v>
      </c>
      <c r="C1200">
        <v>5.2734000000000003E-2</v>
      </c>
      <c r="D1200">
        <v>5.2734000000000003E-2</v>
      </c>
      <c r="E1200">
        <v>5.2734000000000003E-2</v>
      </c>
      <c r="F1200">
        <v>1.9729E-2</v>
      </c>
      <c r="G1200">
        <v>716800</v>
      </c>
    </row>
    <row r="1201" spans="1:7" x14ac:dyDescent="0.45">
      <c r="A1201" s="1">
        <v>28272</v>
      </c>
      <c r="B1201">
        <v>5.2734000000000003E-2</v>
      </c>
      <c r="C1201">
        <v>5.2734000000000003E-2</v>
      </c>
      <c r="D1201">
        <v>5.2246000000000001E-2</v>
      </c>
      <c r="E1201">
        <v>5.2734000000000003E-2</v>
      </c>
      <c r="F1201">
        <v>1.9729E-2</v>
      </c>
      <c r="G1201">
        <v>691200</v>
      </c>
    </row>
    <row r="1202" spans="1:7" x14ac:dyDescent="0.45">
      <c r="A1202" s="1">
        <v>28276</v>
      </c>
      <c r="B1202">
        <v>5.2246000000000001E-2</v>
      </c>
      <c r="C1202">
        <v>5.2246000000000001E-2</v>
      </c>
      <c r="D1202">
        <v>5.1270000000000003E-2</v>
      </c>
      <c r="E1202">
        <v>5.1757999999999998E-2</v>
      </c>
      <c r="F1202">
        <v>1.9363999999999999E-2</v>
      </c>
      <c r="G1202">
        <v>1100800</v>
      </c>
    </row>
    <row r="1203" spans="1:7" x14ac:dyDescent="0.45">
      <c r="A1203" s="1">
        <v>28277</v>
      </c>
      <c r="B1203">
        <v>5.1757999999999998E-2</v>
      </c>
      <c r="C1203">
        <v>5.1757999999999998E-2</v>
      </c>
      <c r="D1203">
        <v>5.1757999999999998E-2</v>
      </c>
      <c r="E1203">
        <v>5.1757999999999998E-2</v>
      </c>
      <c r="F1203">
        <v>1.9363999999999999E-2</v>
      </c>
      <c r="G1203">
        <v>435200</v>
      </c>
    </row>
    <row r="1204" spans="1:7" x14ac:dyDescent="0.45">
      <c r="A1204" s="1">
        <v>28278</v>
      </c>
      <c r="B1204">
        <v>5.1757999999999998E-2</v>
      </c>
      <c r="C1204">
        <v>5.3711000000000002E-2</v>
      </c>
      <c r="D1204">
        <v>5.1270000000000003E-2</v>
      </c>
      <c r="E1204">
        <v>5.3711000000000002E-2</v>
      </c>
      <c r="F1204">
        <v>2.0094999999999998E-2</v>
      </c>
      <c r="G1204">
        <v>4326400</v>
      </c>
    </row>
    <row r="1205" spans="1:7" x14ac:dyDescent="0.45">
      <c r="A1205" s="1">
        <v>28279</v>
      </c>
      <c r="B1205">
        <v>5.3711000000000002E-2</v>
      </c>
      <c r="C1205">
        <v>5.4198999999999997E-2</v>
      </c>
      <c r="D1205">
        <v>5.3711000000000002E-2</v>
      </c>
      <c r="E1205">
        <v>5.4198999999999997E-2</v>
      </c>
      <c r="F1205">
        <v>2.0277E-2</v>
      </c>
      <c r="G1205">
        <v>2406400</v>
      </c>
    </row>
    <row r="1206" spans="1:7" x14ac:dyDescent="0.45">
      <c r="A1206" s="1">
        <v>28282</v>
      </c>
      <c r="B1206">
        <v>5.4198999999999997E-2</v>
      </c>
      <c r="C1206">
        <v>5.4688000000000001E-2</v>
      </c>
      <c r="D1206">
        <v>5.3711000000000002E-2</v>
      </c>
      <c r="E1206">
        <v>5.4198999999999997E-2</v>
      </c>
      <c r="F1206">
        <v>2.0277E-2</v>
      </c>
      <c r="G1206">
        <v>3353600</v>
      </c>
    </row>
    <row r="1207" spans="1:7" x14ac:dyDescent="0.45">
      <c r="A1207" s="1">
        <v>28283</v>
      </c>
      <c r="B1207">
        <v>5.4198999999999997E-2</v>
      </c>
      <c r="C1207">
        <v>5.4688000000000001E-2</v>
      </c>
      <c r="D1207">
        <v>5.4198999999999997E-2</v>
      </c>
      <c r="E1207">
        <v>5.4688000000000001E-2</v>
      </c>
      <c r="F1207">
        <v>2.0459999999999999E-2</v>
      </c>
      <c r="G1207">
        <v>1356800</v>
      </c>
    </row>
    <row r="1208" spans="1:7" x14ac:dyDescent="0.45">
      <c r="A1208" s="1">
        <v>28284</v>
      </c>
      <c r="B1208">
        <v>5.5176000000000003E-2</v>
      </c>
      <c r="C1208">
        <v>5.5663999999999998E-2</v>
      </c>
      <c r="D1208">
        <v>5.5176000000000003E-2</v>
      </c>
      <c r="E1208">
        <v>5.5176000000000003E-2</v>
      </c>
      <c r="F1208">
        <v>2.0643000000000002E-2</v>
      </c>
      <c r="G1208">
        <v>2688000</v>
      </c>
    </row>
    <row r="1209" spans="1:7" x14ac:dyDescent="0.45">
      <c r="A1209" s="1">
        <v>28285</v>
      </c>
      <c r="B1209">
        <v>5.5176000000000003E-2</v>
      </c>
      <c r="C1209">
        <v>5.5663999999999998E-2</v>
      </c>
      <c r="D1209">
        <v>5.5176000000000003E-2</v>
      </c>
      <c r="E1209">
        <v>5.5663999999999998E-2</v>
      </c>
      <c r="F1209">
        <v>2.0825E-2</v>
      </c>
      <c r="G1209">
        <v>486400</v>
      </c>
    </row>
    <row r="1210" spans="1:7" x14ac:dyDescent="0.45">
      <c r="A1210" s="1">
        <v>28286</v>
      </c>
      <c r="B1210">
        <v>5.5663999999999998E-2</v>
      </c>
      <c r="C1210">
        <v>5.6152000000000001E-2</v>
      </c>
      <c r="D1210">
        <v>5.4688000000000001E-2</v>
      </c>
      <c r="E1210">
        <v>5.5176000000000003E-2</v>
      </c>
      <c r="F1210">
        <v>2.0643000000000002E-2</v>
      </c>
      <c r="G1210">
        <v>896000</v>
      </c>
    </row>
    <row r="1211" spans="1:7" x14ac:dyDescent="0.45">
      <c r="A1211" s="1">
        <v>28289</v>
      </c>
      <c r="B1211">
        <v>5.5663999999999998E-2</v>
      </c>
      <c r="C1211">
        <v>5.6152000000000001E-2</v>
      </c>
      <c r="D1211">
        <v>5.5663999999999998E-2</v>
      </c>
      <c r="E1211">
        <v>5.6152000000000001E-2</v>
      </c>
      <c r="F1211">
        <v>2.1007999999999999E-2</v>
      </c>
      <c r="G1211">
        <v>1049600</v>
      </c>
    </row>
    <row r="1212" spans="1:7" x14ac:dyDescent="0.45">
      <c r="A1212" s="1">
        <v>28290</v>
      </c>
      <c r="B1212">
        <v>5.6640999999999997E-2</v>
      </c>
      <c r="C1212">
        <v>5.8104999999999997E-2</v>
      </c>
      <c r="D1212">
        <v>5.6640999999999997E-2</v>
      </c>
      <c r="E1212">
        <v>5.8104999999999997E-2</v>
      </c>
      <c r="F1212">
        <v>2.1739000000000001E-2</v>
      </c>
      <c r="G1212">
        <v>1536000</v>
      </c>
    </row>
    <row r="1213" spans="1:7" x14ac:dyDescent="0.45">
      <c r="A1213" s="1">
        <v>28291</v>
      </c>
      <c r="B1213">
        <v>5.8104999999999997E-2</v>
      </c>
      <c r="C1213">
        <v>5.8104999999999997E-2</v>
      </c>
      <c r="D1213">
        <v>5.7617000000000002E-2</v>
      </c>
      <c r="E1213">
        <v>5.7617000000000002E-2</v>
      </c>
      <c r="F1213">
        <v>2.1555999999999999E-2</v>
      </c>
      <c r="G1213">
        <v>921600</v>
      </c>
    </row>
    <row r="1214" spans="1:7" x14ac:dyDescent="0.45">
      <c r="A1214" s="1">
        <v>28292</v>
      </c>
      <c r="B1214">
        <v>5.7617000000000002E-2</v>
      </c>
      <c r="C1214">
        <v>5.7617000000000002E-2</v>
      </c>
      <c r="D1214">
        <v>5.7128999999999999E-2</v>
      </c>
      <c r="E1214">
        <v>5.7128999999999999E-2</v>
      </c>
      <c r="F1214">
        <v>2.1374000000000001E-2</v>
      </c>
      <c r="G1214">
        <v>1971200</v>
      </c>
    </row>
    <row r="1215" spans="1:7" x14ac:dyDescent="0.45">
      <c r="A1215" s="1">
        <v>28293</v>
      </c>
      <c r="B1215">
        <v>5.7128999999999999E-2</v>
      </c>
      <c r="C1215">
        <v>5.7128999999999999E-2</v>
      </c>
      <c r="D1215">
        <v>5.6640999999999997E-2</v>
      </c>
      <c r="E1215">
        <v>5.7128999999999999E-2</v>
      </c>
      <c r="F1215">
        <v>2.1374000000000001E-2</v>
      </c>
      <c r="G1215">
        <v>1049600</v>
      </c>
    </row>
    <row r="1216" spans="1:7" x14ac:dyDescent="0.45">
      <c r="A1216" s="1">
        <v>28296</v>
      </c>
      <c r="B1216">
        <v>5.7128999999999999E-2</v>
      </c>
      <c r="C1216">
        <v>5.7617000000000002E-2</v>
      </c>
      <c r="D1216">
        <v>5.6640999999999997E-2</v>
      </c>
      <c r="E1216">
        <v>5.6640999999999997E-2</v>
      </c>
      <c r="F1216">
        <v>2.1257999999999999E-2</v>
      </c>
      <c r="G1216">
        <v>665600</v>
      </c>
    </row>
    <row r="1217" spans="1:7" x14ac:dyDescent="0.45">
      <c r="A1217" s="1">
        <v>28297</v>
      </c>
      <c r="B1217">
        <v>5.6640999999999997E-2</v>
      </c>
      <c r="C1217">
        <v>5.6640999999999997E-2</v>
      </c>
      <c r="D1217">
        <v>5.6640999999999997E-2</v>
      </c>
      <c r="E1217">
        <v>5.6640999999999997E-2</v>
      </c>
      <c r="F1217">
        <v>2.1257999999999999E-2</v>
      </c>
      <c r="G1217">
        <v>3097600</v>
      </c>
    </row>
    <row r="1218" spans="1:7" x14ac:dyDescent="0.45">
      <c r="A1218" s="1">
        <v>28298</v>
      </c>
      <c r="B1218">
        <v>5.6640999999999997E-2</v>
      </c>
      <c r="C1218">
        <v>5.6640999999999997E-2</v>
      </c>
      <c r="D1218">
        <v>5.5663999999999998E-2</v>
      </c>
      <c r="E1218">
        <v>5.5663999999999998E-2</v>
      </c>
      <c r="F1218">
        <v>2.0891E-2</v>
      </c>
      <c r="G1218">
        <v>3174400</v>
      </c>
    </row>
    <row r="1219" spans="1:7" x14ac:dyDescent="0.45">
      <c r="A1219" s="1">
        <v>28299</v>
      </c>
      <c r="B1219">
        <v>5.5663999999999998E-2</v>
      </c>
      <c r="C1219">
        <v>5.6152000000000001E-2</v>
      </c>
      <c r="D1219">
        <v>5.5663999999999998E-2</v>
      </c>
      <c r="E1219">
        <v>5.5663999999999998E-2</v>
      </c>
      <c r="F1219">
        <v>2.0891E-2</v>
      </c>
      <c r="G1219">
        <v>665600</v>
      </c>
    </row>
    <row r="1220" spans="1:7" x14ac:dyDescent="0.45">
      <c r="A1220" s="1">
        <v>28300</v>
      </c>
      <c r="B1220">
        <v>5.5663999999999998E-2</v>
      </c>
      <c r="C1220">
        <v>5.6640999999999997E-2</v>
      </c>
      <c r="D1220">
        <v>5.5663999999999998E-2</v>
      </c>
      <c r="E1220">
        <v>5.6640999999999997E-2</v>
      </c>
      <c r="F1220">
        <v>2.1257999999999999E-2</v>
      </c>
      <c r="G1220">
        <v>947200</v>
      </c>
    </row>
    <row r="1221" spans="1:7" x14ac:dyDescent="0.45">
      <c r="A1221" s="1">
        <v>28303</v>
      </c>
      <c r="B1221">
        <v>5.6640999999999997E-2</v>
      </c>
      <c r="C1221">
        <v>5.6640999999999997E-2</v>
      </c>
      <c r="D1221">
        <v>5.6152000000000001E-2</v>
      </c>
      <c r="E1221">
        <v>5.6640999999999997E-2</v>
      </c>
      <c r="F1221">
        <v>2.1257999999999999E-2</v>
      </c>
      <c r="G1221">
        <v>1408000</v>
      </c>
    </row>
    <row r="1222" spans="1:7" x14ac:dyDescent="0.45">
      <c r="A1222" s="1">
        <v>28304</v>
      </c>
      <c r="B1222">
        <v>5.6640999999999997E-2</v>
      </c>
      <c r="C1222">
        <v>5.6640999999999997E-2</v>
      </c>
      <c r="D1222">
        <v>5.5663999999999998E-2</v>
      </c>
      <c r="E1222">
        <v>5.5663999999999998E-2</v>
      </c>
      <c r="F1222">
        <v>2.0891E-2</v>
      </c>
      <c r="G1222">
        <v>1843200</v>
      </c>
    </row>
    <row r="1223" spans="1:7" x14ac:dyDescent="0.45">
      <c r="A1223" s="1">
        <v>28305</v>
      </c>
      <c r="B1223">
        <v>5.5663999999999998E-2</v>
      </c>
      <c r="C1223">
        <v>5.6640999999999997E-2</v>
      </c>
      <c r="D1223">
        <v>5.5663999999999998E-2</v>
      </c>
      <c r="E1223">
        <v>5.6152000000000001E-2</v>
      </c>
      <c r="F1223">
        <v>2.1075E-2</v>
      </c>
      <c r="G1223">
        <v>4300800</v>
      </c>
    </row>
    <row r="1224" spans="1:7" x14ac:dyDescent="0.45">
      <c r="A1224" s="1">
        <v>28306</v>
      </c>
      <c r="B1224">
        <v>5.6152000000000001E-2</v>
      </c>
      <c r="C1224">
        <v>5.6640999999999997E-2</v>
      </c>
      <c r="D1224">
        <v>5.5663999999999998E-2</v>
      </c>
      <c r="E1224">
        <v>5.6640999999999997E-2</v>
      </c>
      <c r="F1224">
        <v>2.1257999999999999E-2</v>
      </c>
      <c r="G1224">
        <v>1254400</v>
      </c>
    </row>
    <row r="1225" spans="1:7" x14ac:dyDescent="0.45">
      <c r="A1225" s="1">
        <v>28307</v>
      </c>
      <c r="B1225">
        <v>5.6640999999999997E-2</v>
      </c>
      <c r="C1225">
        <v>5.6640999999999997E-2</v>
      </c>
      <c r="D1225">
        <v>5.5663999999999998E-2</v>
      </c>
      <c r="E1225">
        <v>5.5663999999999998E-2</v>
      </c>
      <c r="F1225">
        <v>2.0891E-2</v>
      </c>
      <c r="G1225">
        <v>947200</v>
      </c>
    </row>
    <row r="1226" spans="1:7" x14ac:dyDescent="0.45">
      <c r="A1226" s="1">
        <v>28311</v>
      </c>
      <c r="B1226">
        <v>5.5663999999999998E-2</v>
      </c>
      <c r="C1226">
        <v>5.5663999999999998E-2</v>
      </c>
      <c r="D1226">
        <v>5.5663999999999998E-2</v>
      </c>
      <c r="E1226">
        <v>5.5663999999999998E-2</v>
      </c>
      <c r="F1226">
        <v>2.0891E-2</v>
      </c>
      <c r="G1226">
        <v>1664000</v>
      </c>
    </row>
    <row r="1227" spans="1:7" x14ac:dyDescent="0.45">
      <c r="A1227" s="1">
        <v>28312</v>
      </c>
      <c r="B1227">
        <v>5.5663999999999998E-2</v>
      </c>
      <c r="C1227">
        <v>5.6152000000000001E-2</v>
      </c>
      <c r="D1227">
        <v>5.5663999999999998E-2</v>
      </c>
      <c r="E1227">
        <v>5.5663999999999998E-2</v>
      </c>
      <c r="F1227">
        <v>2.0891E-2</v>
      </c>
      <c r="G1227">
        <v>435200</v>
      </c>
    </row>
    <row r="1228" spans="1:7" x14ac:dyDescent="0.45">
      <c r="A1228" s="1">
        <v>28313</v>
      </c>
      <c r="B1228">
        <v>5.5663999999999998E-2</v>
      </c>
      <c r="C1228">
        <v>5.6152000000000001E-2</v>
      </c>
      <c r="D1228">
        <v>5.4688000000000001E-2</v>
      </c>
      <c r="E1228">
        <v>5.4688000000000001E-2</v>
      </c>
      <c r="F1228">
        <v>2.0525000000000002E-2</v>
      </c>
      <c r="G1228">
        <v>4787200</v>
      </c>
    </row>
    <row r="1229" spans="1:7" x14ac:dyDescent="0.45">
      <c r="A1229" s="1">
        <v>28314</v>
      </c>
      <c r="B1229">
        <v>5.4688000000000001E-2</v>
      </c>
      <c r="C1229">
        <v>5.5663999999999998E-2</v>
      </c>
      <c r="D1229">
        <v>5.4688000000000001E-2</v>
      </c>
      <c r="E1229">
        <v>5.5663999999999998E-2</v>
      </c>
      <c r="F1229">
        <v>2.0891E-2</v>
      </c>
      <c r="G1229">
        <v>460800</v>
      </c>
    </row>
    <row r="1230" spans="1:7" x14ac:dyDescent="0.45">
      <c r="A1230" s="1">
        <v>28317</v>
      </c>
      <c r="B1230">
        <v>5.5663999999999998E-2</v>
      </c>
      <c r="C1230">
        <v>5.5663999999999998E-2</v>
      </c>
      <c r="D1230">
        <v>5.5176000000000003E-2</v>
      </c>
      <c r="E1230">
        <v>5.5663999999999998E-2</v>
      </c>
      <c r="F1230">
        <v>2.0891E-2</v>
      </c>
      <c r="G1230">
        <v>384000</v>
      </c>
    </row>
    <row r="1231" spans="1:7" x14ac:dyDescent="0.45">
      <c r="A1231" s="1">
        <v>28318</v>
      </c>
      <c r="B1231">
        <v>5.5176000000000003E-2</v>
      </c>
      <c r="C1231">
        <v>5.5176000000000003E-2</v>
      </c>
      <c r="D1231">
        <v>5.5176000000000003E-2</v>
      </c>
      <c r="E1231">
        <v>5.5176000000000003E-2</v>
      </c>
      <c r="F1231">
        <v>2.0708000000000001E-2</v>
      </c>
      <c r="G1231">
        <v>281600</v>
      </c>
    </row>
    <row r="1232" spans="1:7" x14ac:dyDescent="0.45">
      <c r="A1232" s="1">
        <v>28319</v>
      </c>
      <c r="B1232">
        <v>5.4688000000000001E-2</v>
      </c>
      <c r="C1232">
        <v>5.4688000000000001E-2</v>
      </c>
      <c r="D1232">
        <v>5.4688000000000001E-2</v>
      </c>
      <c r="E1232">
        <v>5.4688000000000001E-2</v>
      </c>
      <c r="F1232">
        <v>2.0525000000000002E-2</v>
      </c>
      <c r="G1232">
        <v>972800</v>
      </c>
    </row>
    <row r="1233" spans="1:7" x14ac:dyDescent="0.45">
      <c r="A1233" s="1">
        <v>28321</v>
      </c>
      <c r="B1233">
        <v>5.4688000000000001E-2</v>
      </c>
      <c r="C1233">
        <v>5.5663999999999998E-2</v>
      </c>
      <c r="D1233">
        <v>5.4688000000000001E-2</v>
      </c>
      <c r="E1233">
        <v>5.5663999999999998E-2</v>
      </c>
      <c r="F1233">
        <v>2.0891E-2</v>
      </c>
      <c r="G1233">
        <v>1433600</v>
      </c>
    </row>
    <row r="1234" spans="1:7" x14ac:dyDescent="0.45">
      <c r="A1234" s="1">
        <v>28324</v>
      </c>
      <c r="B1234">
        <v>5.5663999999999998E-2</v>
      </c>
      <c r="C1234">
        <v>5.7617000000000002E-2</v>
      </c>
      <c r="D1234">
        <v>5.5663999999999998E-2</v>
      </c>
      <c r="E1234">
        <v>5.7128999999999999E-2</v>
      </c>
      <c r="F1234">
        <v>2.1441000000000002E-2</v>
      </c>
      <c r="G1234">
        <v>5580800</v>
      </c>
    </row>
    <row r="1235" spans="1:7" x14ac:dyDescent="0.45">
      <c r="A1235" s="1">
        <v>28325</v>
      </c>
      <c r="B1235">
        <v>5.7128999999999999E-2</v>
      </c>
      <c r="C1235">
        <v>5.8594E-2</v>
      </c>
      <c r="D1235">
        <v>5.7128999999999999E-2</v>
      </c>
      <c r="E1235">
        <v>5.8594E-2</v>
      </c>
      <c r="F1235">
        <v>2.1991E-2</v>
      </c>
      <c r="G1235">
        <v>2713600</v>
      </c>
    </row>
    <row r="1236" spans="1:7" x14ac:dyDescent="0.45">
      <c r="A1236" s="1">
        <v>28326</v>
      </c>
      <c r="B1236">
        <v>5.8594E-2</v>
      </c>
      <c r="C1236">
        <v>6.1034999999999999E-2</v>
      </c>
      <c r="D1236">
        <v>5.8594E-2</v>
      </c>
      <c r="E1236">
        <v>5.9082000000000003E-2</v>
      </c>
      <c r="F1236">
        <v>2.2173999999999999E-2</v>
      </c>
      <c r="G1236">
        <v>2355200</v>
      </c>
    </row>
    <row r="1237" spans="1:7" x14ac:dyDescent="0.45">
      <c r="A1237" s="1">
        <v>28327</v>
      </c>
      <c r="B1237">
        <v>5.9082000000000003E-2</v>
      </c>
      <c r="C1237">
        <v>5.9082000000000003E-2</v>
      </c>
      <c r="D1237">
        <v>5.8594E-2</v>
      </c>
      <c r="E1237">
        <v>5.8594E-2</v>
      </c>
      <c r="F1237">
        <v>2.1991E-2</v>
      </c>
      <c r="G1237">
        <v>1305600</v>
      </c>
    </row>
    <row r="1238" spans="1:7" x14ac:dyDescent="0.45">
      <c r="A1238" s="1">
        <v>28328</v>
      </c>
      <c r="B1238">
        <v>5.8594E-2</v>
      </c>
      <c r="C1238">
        <v>5.8594E-2</v>
      </c>
      <c r="D1238">
        <v>5.7617000000000002E-2</v>
      </c>
      <c r="E1238">
        <v>5.8104999999999997E-2</v>
      </c>
      <c r="F1238">
        <v>2.1808000000000001E-2</v>
      </c>
      <c r="G1238">
        <v>2176000</v>
      </c>
    </row>
    <row r="1239" spans="1:7" x14ac:dyDescent="0.45">
      <c r="A1239" s="1">
        <v>28331</v>
      </c>
      <c r="B1239">
        <v>5.7617000000000002E-2</v>
      </c>
      <c r="C1239">
        <v>5.7617000000000002E-2</v>
      </c>
      <c r="D1239">
        <v>5.7617000000000002E-2</v>
      </c>
      <c r="E1239">
        <v>5.7617000000000002E-2</v>
      </c>
      <c r="F1239">
        <v>2.1624000000000001E-2</v>
      </c>
      <c r="G1239">
        <v>307200</v>
      </c>
    </row>
    <row r="1240" spans="1:7" x14ac:dyDescent="0.45">
      <c r="A1240" s="1">
        <v>28332</v>
      </c>
      <c r="B1240">
        <v>5.8104999999999997E-2</v>
      </c>
      <c r="C1240">
        <v>5.8594E-2</v>
      </c>
      <c r="D1240">
        <v>5.8104999999999997E-2</v>
      </c>
      <c r="E1240">
        <v>5.8104999999999997E-2</v>
      </c>
      <c r="F1240">
        <v>2.1808000000000001E-2</v>
      </c>
      <c r="G1240">
        <v>3481600</v>
      </c>
    </row>
    <row r="1241" spans="1:7" x14ac:dyDescent="0.45">
      <c r="A1241" s="1">
        <v>28333</v>
      </c>
      <c r="B1241">
        <v>5.8104999999999997E-2</v>
      </c>
      <c r="C1241">
        <v>5.8594E-2</v>
      </c>
      <c r="D1241">
        <v>5.7128999999999999E-2</v>
      </c>
      <c r="E1241">
        <v>5.7128999999999999E-2</v>
      </c>
      <c r="F1241">
        <v>2.1441000000000002E-2</v>
      </c>
      <c r="G1241">
        <v>1100800</v>
      </c>
    </row>
    <row r="1242" spans="1:7" x14ac:dyDescent="0.45">
      <c r="A1242" s="1">
        <v>28334</v>
      </c>
      <c r="B1242">
        <v>5.7128999999999999E-2</v>
      </c>
      <c r="C1242">
        <v>5.7617000000000002E-2</v>
      </c>
      <c r="D1242">
        <v>5.7128999999999999E-2</v>
      </c>
      <c r="E1242">
        <v>5.7617000000000002E-2</v>
      </c>
      <c r="F1242">
        <v>2.1624000000000001E-2</v>
      </c>
      <c r="G1242">
        <v>1433600</v>
      </c>
    </row>
    <row r="1243" spans="1:7" x14ac:dyDescent="0.45">
      <c r="A1243" s="1">
        <v>28335</v>
      </c>
      <c r="B1243">
        <v>5.7617000000000002E-2</v>
      </c>
      <c r="C1243">
        <v>5.8104999999999997E-2</v>
      </c>
      <c r="D1243">
        <v>5.7128999999999999E-2</v>
      </c>
      <c r="E1243">
        <v>5.7128999999999999E-2</v>
      </c>
      <c r="F1243">
        <v>2.1441000000000002E-2</v>
      </c>
      <c r="G1243">
        <v>8140800</v>
      </c>
    </row>
    <row r="1244" spans="1:7" x14ac:dyDescent="0.45">
      <c r="A1244" s="1">
        <v>28338</v>
      </c>
      <c r="B1244">
        <v>5.7128999999999999E-2</v>
      </c>
      <c r="C1244">
        <v>5.7617000000000002E-2</v>
      </c>
      <c r="D1244">
        <v>5.6640999999999997E-2</v>
      </c>
      <c r="E1244">
        <v>5.7617000000000002E-2</v>
      </c>
      <c r="F1244">
        <v>2.1624000000000001E-2</v>
      </c>
      <c r="G1244">
        <v>128000</v>
      </c>
    </row>
    <row r="1245" spans="1:7" x14ac:dyDescent="0.45">
      <c r="A1245" s="1">
        <v>28339</v>
      </c>
      <c r="B1245">
        <v>5.8104999999999997E-2</v>
      </c>
      <c r="C1245">
        <v>5.9082000000000003E-2</v>
      </c>
      <c r="D1245">
        <v>5.8104999999999997E-2</v>
      </c>
      <c r="E1245">
        <v>5.9082000000000003E-2</v>
      </c>
      <c r="F1245">
        <v>2.2173999999999999E-2</v>
      </c>
      <c r="G1245">
        <v>1484800</v>
      </c>
    </row>
    <row r="1246" spans="1:7" x14ac:dyDescent="0.45">
      <c r="A1246" s="1">
        <v>28340</v>
      </c>
      <c r="B1246">
        <v>5.9082000000000003E-2</v>
      </c>
      <c r="C1246">
        <v>5.9082000000000003E-2</v>
      </c>
      <c r="D1246">
        <v>5.8594E-2</v>
      </c>
      <c r="E1246">
        <v>5.8594E-2</v>
      </c>
      <c r="F1246">
        <v>2.1991E-2</v>
      </c>
      <c r="G1246">
        <v>460800</v>
      </c>
    </row>
    <row r="1247" spans="1:7" x14ac:dyDescent="0.45">
      <c r="A1247" s="1">
        <v>28341</v>
      </c>
      <c r="B1247">
        <v>5.8594E-2</v>
      </c>
      <c r="C1247">
        <v>5.9569999999999998E-2</v>
      </c>
      <c r="D1247">
        <v>5.8104999999999997E-2</v>
      </c>
      <c r="E1247">
        <v>5.9569999999999998E-2</v>
      </c>
      <c r="F1247">
        <v>2.2356999999999998E-2</v>
      </c>
      <c r="G1247">
        <v>1689600</v>
      </c>
    </row>
    <row r="1248" spans="1:7" x14ac:dyDescent="0.45">
      <c r="A1248" s="1">
        <v>28342</v>
      </c>
      <c r="B1248">
        <v>6.0059000000000001E-2</v>
      </c>
      <c r="C1248">
        <v>6.1523000000000001E-2</v>
      </c>
      <c r="D1248">
        <v>6.0059000000000001E-2</v>
      </c>
      <c r="E1248">
        <v>6.1523000000000001E-2</v>
      </c>
      <c r="F1248">
        <v>2.3089999999999999E-2</v>
      </c>
      <c r="G1248">
        <v>2150400</v>
      </c>
    </row>
    <row r="1249" spans="1:7" x14ac:dyDescent="0.45">
      <c r="A1249" s="1">
        <v>28345</v>
      </c>
      <c r="B1249">
        <v>6.1034999999999999E-2</v>
      </c>
      <c r="C1249">
        <v>6.1034999999999999E-2</v>
      </c>
      <c r="D1249">
        <v>6.0546999999999997E-2</v>
      </c>
      <c r="E1249">
        <v>6.1034999999999999E-2</v>
      </c>
      <c r="F1249">
        <v>2.2907E-2</v>
      </c>
      <c r="G1249">
        <v>998400</v>
      </c>
    </row>
    <row r="1250" spans="1:7" x14ac:dyDescent="0.45">
      <c r="A1250" s="1">
        <v>28346</v>
      </c>
      <c r="B1250">
        <v>6.1034999999999999E-2</v>
      </c>
      <c r="C1250">
        <v>6.1034999999999999E-2</v>
      </c>
      <c r="D1250">
        <v>6.0059000000000001E-2</v>
      </c>
      <c r="E1250">
        <v>6.0546999999999997E-2</v>
      </c>
      <c r="F1250">
        <v>2.2724000000000001E-2</v>
      </c>
      <c r="G1250">
        <v>307200</v>
      </c>
    </row>
    <row r="1251" spans="1:7" x14ac:dyDescent="0.45">
      <c r="A1251" s="1">
        <v>28347</v>
      </c>
      <c r="B1251">
        <v>6.0546999999999997E-2</v>
      </c>
      <c r="C1251">
        <v>6.1034999999999999E-2</v>
      </c>
      <c r="D1251">
        <v>6.0059000000000001E-2</v>
      </c>
      <c r="E1251">
        <v>6.1034999999999999E-2</v>
      </c>
      <c r="F1251">
        <v>2.2907E-2</v>
      </c>
      <c r="G1251">
        <v>640000</v>
      </c>
    </row>
    <row r="1252" spans="1:7" x14ac:dyDescent="0.45">
      <c r="A1252" s="1">
        <v>28348</v>
      </c>
      <c r="B1252">
        <v>6.1523000000000001E-2</v>
      </c>
      <c r="C1252">
        <v>6.2988000000000002E-2</v>
      </c>
      <c r="D1252">
        <v>6.1523000000000001E-2</v>
      </c>
      <c r="E1252">
        <v>6.1523000000000001E-2</v>
      </c>
      <c r="F1252">
        <v>2.3089999999999999E-2</v>
      </c>
      <c r="G1252">
        <v>5401600</v>
      </c>
    </row>
    <row r="1253" spans="1:7" x14ac:dyDescent="0.45">
      <c r="A1253" s="1">
        <v>28349</v>
      </c>
      <c r="B1253">
        <v>6.1523000000000001E-2</v>
      </c>
      <c r="C1253">
        <v>6.25E-2</v>
      </c>
      <c r="D1253">
        <v>6.1523000000000001E-2</v>
      </c>
      <c r="E1253">
        <v>6.1523000000000001E-2</v>
      </c>
      <c r="F1253">
        <v>2.3089999999999999E-2</v>
      </c>
      <c r="G1253">
        <v>896000</v>
      </c>
    </row>
    <row r="1254" spans="1:7" x14ac:dyDescent="0.45">
      <c r="A1254" s="1">
        <v>28352</v>
      </c>
      <c r="B1254">
        <v>6.1034999999999999E-2</v>
      </c>
      <c r="C1254">
        <v>6.1034999999999999E-2</v>
      </c>
      <c r="D1254">
        <v>5.9569999999999998E-2</v>
      </c>
      <c r="E1254">
        <v>6.0546999999999997E-2</v>
      </c>
      <c r="F1254">
        <v>2.2724000000000001E-2</v>
      </c>
      <c r="G1254">
        <v>2099200</v>
      </c>
    </row>
    <row r="1255" spans="1:7" x14ac:dyDescent="0.45">
      <c r="A1255" s="1">
        <v>28353</v>
      </c>
      <c r="B1255">
        <v>6.0546999999999997E-2</v>
      </c>
      <c r="C1255">
        <v>6.0546999999999997E-2</v>
      </c>
      <c r="D1255">
        <v>5.9569999999999998E-2</v>
      </c>
      <c r="E1255">
        <v>6.0546999999999997E-2</v>
      </c>
      <c r="F1255">
        <v>2.2724000000000001E-2</v>
      </c>
      <c r="G1255">
        <v>640000</v>
      </c>
    </row>
    <row r="1256" spans="1:7" x14ac:dyDescent="0.45">
      <c r="A1256" s="1">
        <v>28354</v>
      </c>
      <c r="B1256">
        <v>6.0546999999999997E-2</v>
      </c>
      <c r="C1256">
        <v>6.1034999999999999E-2</v>
      </c>
      <c r="D1256">
        <v>6.0546999999999997E-2</v>
      </c>
      <c r="E1256">
        <v>6.1034999999999999E-2</v>
      </c>
      <c r="F1256">
        <v>2.2907E-2</v>
      </c>
      <c r="G1256">
        <v>7705600</v>
      </c>
    </row>
    <row r="1257" spans="1:7" x14ac:dyDescent="0.45">
      <c r="A1257" s="1">
        <v>28355</v>
      </c>
      <c r="B1257">
        <v>6.1034999999999999E-2</v>
      </c>
      <c r="C1257">
        <v>6.2011999999999998E-2</v>
      </c>
      <c r="D1257">
        <v>6.1034999999999999E-2</v>
      </c>
      <c r="E1257">
        <v>6.2011999999999998E-2</v>
      </c>
      <c r="F1257">
        <v>2.3274E-2</v>
      </c>
      <c r="G1257">
        <v>896000</v>
      </c>
    </row>
    <row r="1258" spans="1:7" x14ac:dyDescent="0.45">
      <c r="A1258" s="1">
        <v>28356</v>
      </c>
      <c r="B1258">
        <v>6.2011999999999998E-2</v>
      </c>
      <c r="C1258">
        <v>6.2011999999999998E-2</v>
      </c>
      <c r="D1258">
        <v>6.1523000000000001E-2</v>
      </c>
      <c r="E1258">
        <v>6.2011999999999998E-2</v>
      </c>
      <c r="F1258">
        <v>2.3274E-2</v>
      </c>
      <c r="G1258">
        <v>460800</v>
      </c>
    </row>
    <row r="1259" spans="1:7" x14ac:dyDescent="0.45">
      <c r="A1259" s="1">
        <v>28359</v>
      </c>
      <c r="B1259">
        <v>6.2011999999999998E-2</v>
      </c>
      <c r="C1259">
        <v>6.2011999999999998E-2</v>
      </c>
      <c r="D1259">
        <v>6.0546999999999997E-2</v>
      </c>
      <c r="E1259">
        <v>6.0546999999999997E-2</v>
      </c>
      <c r="F1259">
        <v>2.2724000000000001E-2</v>
      </c>
      <c r="G1259">
        <v>1945600</v>
      </c>
    </row>
    <row r="1260" spans="1:7" x14ac:dyDescent="0.45">
      <c r="A1260" s="1">
        <v>28360</v>
      </c>
      <c r="B1260">
        <v>6.0546999999999997E-2</v>
      </c>
      <c r="C1260">
        <v>6.2011999999999998E-2</v>
      </c>
      <c r="D1260">
        <v>6.0059000000000001E-2</v>
      </c>
      <c r="E1260">
        <v>6.2011999999999998E-2</v>
      </c>
      <c r="F1260">
        <v>2.3274E-2</v>
      </c>
      <c r="G1260">
        <v>1740800</v>
      </c>
    </row>
    <row r="1261" spans="1:7" x14ac:dyDescent="0.45">
      <c r="A1261" s="1">
        <v>28361</v>
      </c>
      <c r="B1261">
        <v>6.2011999999999998E-2</v>
      </c>
      <c r="C1261">
        <v>6.2011999999999998E-2</v>
      </c>
      <c r="D1261">
        <v>6.1034999999999999E-2</v>
      </c>
      <c r="E1261">
        <v>6.1523000000000001E-2</v>
      </c>
      <c r="F1261">
        <v>2.3089999999999999E-2</v>
      </c>
      <c r="G1261">
        <v>537600</v>
      </c>
    </row>
    <row r="1262" spans="1:7" x14ac:dyDescent="0.45">
      <c r="A1262" s="1">
        <v>28362</v>
      </c>
      <c r="B1262">
        <v>6.1034999999999999E-2</v>
      </c>
      <c r="C1262">
        <v>6.1034999999999999E-2</v>
      </c>
      <c r="D1262">
        <v>6.0059000000000001E-2</v>
      </c>
      <c r="E1262">
        <v>6.0059000000000001E-2</v>
      </c>
      <c r="F1262">
        <v>2.2540999999999999E-2</v>
      </c>
      <c r="G1262">
        <v>281600</v>
      </c>
    </row>
    <row r="1263" spans="1:7" x14ac:dyDescent="0.45">
      <c r="A1263" s="1">
        <v>28363</v>
      </c>
      <c r="B1263">
        <v>6.0059000000000001E-2</v>
      </c>
      <c r="C1263">
        <v>6.0546999999999997E-2</v>
      </c>
      <c r="D1263">
        <v>6.0059000000000001E-2</v>
      </c>
      <c r="E1263">
        <v>6.0059000000000001E-2</v>
      </c>
      <c r="F1263">
        <v>2.2540999999999999E-2</v>
      </c>
      <c r="G1263">
        <v>281600</v>
      </c>
    </row>
    <row r="1264" spans="1:7" x14ac:dyDescent="0.45">
      <c r="A1264" s="1">
        <v>28366</v>
      </c>
      <c r="B1264">
        <v>6.0546999999999997E-2</v>
      </c>
      <c r="C1264">
        <v>6.2011999999999998E-2</v>
      </c>
      <c r="D1264">
        <v>6.0546999999999997E-2</v>
      </c>
      <c r="E1264">
        <v>6.2011999999999998E-2</v>
      </c>
      <c r="F1264">
        <v>2.3274E-2</v>
      </c>
      <c r="G1264">
        <v>1228800</v>
      </c>
    </row>
    <row r="1265" spans="1:7" x14ac:dyDescent="0.45">
      <c r="A1265" s="1">
        <v>28367</v>
      </c>
      <c r="B1265">
        <v>6.2011999999999998E-2</v>
      </c>
      <c r="C1265">
        <v>6.2011999999999998E-2</v>
      </c>
      <c r="D1265">
        <v>6.2011999999999998E-2</v>
      </c>
      <c r="E1265">
        <v>6.2011999999999998E-2</v>
      </c>
      <c r="F1265">
        <v>2.3274E-2</v>
      </c>
      <c r="G1265">
        <v>358400</v>
      </c>
    </row>
    <row r="1266" spans="1:7" x14ac:dyDescent="0.45">
      <c r="A1266" s="1">
        <v>28368</v>
      </c>
      <c r="B1266">
        <v>6.1523000000000001E-2</v>
      </c>
      <c r="C1266">
        <v>6.1523000000000001E-2</v>
      </c>
      <c r="D1266">
        <v>6.0546999999999997E-2</v>
      </c>
      <c r="E1266">
        <v>6.0546999999999997E-2</v>
      </c>
      <c r="F1266">
        <v>2.2724000000000001E-2</v>
      </c>
      <c r="G1266">
        <v>1024000</v>
      </c>
    </row>
    <row r="1267" spans="1:7" x14ac:dyDescent="0.45">
      <c r="A1267" s="1">
        <v>28369</v>
      </c>
      <c r="B1267">
        <v>6.0546999999999997E-2</v>
      </c>
      <c r="C1267">
        <v>6.25E-2</v>
      </c>
      <c r="D1267">
        <v>6.0546999999999997E-2</v>
      </c>
      <c r="E1267">
        <v>6.25E-2</v>
      </c>
      <c r="F1267">
        <v>2.3456999999999999E-2</v>
      </c>
      <c r="G1267">
        <v>2278400</v>
      </c>
    </row>
    <row r="1268" spans="1:7" x14ac:dyDescent="0.45">
      <c r="A1268" s="1">
        <v>28370</v>
      </c>
      <c r="B1268">
        <v>6.2011999999999998E-2</v>
      </c>
      <c r="C1268">
        <v>6.2011999999999998E-2</v>
      </c>
      <c r="D1268">
        <v>6.1034999999999999E-2</v>
      </c>
      <c r="E1268">
        <v>6.1523000000000001E-2</v>
      </c>
      <c r="F1268">
        <v>2.3157000000000001E-2</v>
      </c>
      <c r="G1268">
        <v>793600</v>
      </c>
    </row>
    <row r="1269" spans="1:7" x14ac:dyDescent="0.45">
      <c r="A1269" s="1">
        <v>28374</v>
      </c>
      <c r="B1269">
        <v>6.1523000000000001E-2</v>
      </c>
      <c r="C1269">
        <v>6.1523000000000001E-2</v>
      </c>
      <c r="D1269">
        <v>6.0546999999999997E-2</v>
      </c>
      <c r="E1269">
        <v>6.1523000000000001E-2</v>
      </c>
      <c r="F1269">
        <v>2.3157000000000001E-2</v>
      </c>
      <c r="G1269">
        <v>870400</v>
      </c>
    </row>
    <row r="1270" spans="1:7" x14ac:dyDescent="0.45">
      <c r="A1270" s="1">
        <v>28375</v>
      </c>
      <c r="B1270">
        <v>6.1523000000000001E-2</v>
      </c>
      <c r="C1270">
        <v>6.2011999999999998E-2</v>
      </c>
      <c r="D1270">
        <v>6.1034999999999999E-2</v>
      </c>
      <c r="E1270">
        <v>6.1523000000000001E-2</v>
      </c>
      <c r="F1270">
        <v>2.3157000000000001E-2</v>
      </c>
      <c r="G1270">
        <v>665600</v>
      </c>
    </row>
    <row r="1271" spans="1:7" x14ac:dyDescent="0.45">
      <c r="A1271" s="1">
        <v>28376</v>
      </c>
      <c r="B1271">
        <v>6.0546999999999997E-2</v>
      </c>
      <c r="C1271">
        <v>6.0546999999999997E-2</v>
      </c>
      <c r="D1271">
        <v>5.9569999999999998E-2</v>
      </c>
      <c r="E1271">
        <v>6.0546999999999997E-2</v>
      </c>
      <c r="F1271">
        <v>2.2789E-2</v>
      </c>
      <c r="G1271">
        <v>2124800</v>
      </c>
    </row>
    <row r="1272" spans="1:7" x14ac:dyDescent="0.45">
      <c r="A1272" s="1">
        <v>28377</v>
      </c>
      <c r="B1272">
        <v>6.0546999999999997E-2</v>
      </c>
      <c r="C1272">
        <v>6.0546999999999997E-2</v>
      </c>
      <c r="D1272">
        <v>6.0059000000000001E-2</v>
      </c>
      <c r="E1272">
        <v>6.0546999999999997E-2</v>
      </c>
      <c r="F1272">
        <v>2.2789E-2</v>
      </c>
      <c r="G1272">
        <v>947200</v>
      </c>
    </row>
    <row r="1273" spans="1:7" x14ac:dyDescent="0.45">
      <c r="A1273" s="1">
        <v>28380</v>
      </c>
      <c r="B1273">
        <v>6.0546999999999997E-2</v>
      </c>
      <c r="C1273">
        <v>6.1034999999999999E-2</v>
      </c>
      <c r="D1273">
        <v>6.0059000000000001E-2</v>
      </c>
      <c r="E1273">
        <v>6.0546999999999997E-2</v>
      </c>
      <c r="F1273">
        <v>2.2789E-2</v>
      </c>
      <c r="G1273">
        <v>1894400</v>
      </c>
    </row>
    <row r="1274" spans="1:7" x14ac:dyDescent="0.45">
      <c r="A1274" s="1">
        <v>28381</v>
      </c>
      <c r="B1274">
        <v>6.0546999999999997E-2</v>
      </c>
      <c r="C1274">
        <v>6.1034999999999999E-2</v>
      </c>
      <c r="D1274">
        <v>5.9569999999999998E-2</v>
      </c>
      <c r="E1274">
        <v>5.9569999999999998E-2</v>
      </c>
      <c r="F1274">
        <v>2.2422000000000001E-2</v>
      </c>
      <c r="G1274">
        <v>1126400</v>
      </c>
    </row>
    <row r="1275" spans="1:7" x14ac:dyDescent="0.45">
      <c r="A1275" s="1">
        <v>28382</v>
      </c>
      <c r="B1275">
        <v>5.9569999999999998E-2</v>
      </c>
      <c r="C1275">
        <v>6.1523000000000001E-2</v>
      </c>
      <c r="D1275">
        <v>5.9569999999999998E-2</v>
      </c>
      <c r="E1275">
        <v>6.1523000000000001E-2</v>
      </c>
      <c r="F1275">
        <v>2.3157000000000001E-2</v>
      </c>
      <c r="G1275">
        <v>665600</v>
      </c>
    </row>
    <row r="1276" spans="1:7" x14ac:dyDescent="0.45">
      <c r="A1276" s="1">
        <v>28383</v>
      </c>
      <c r="B1276">
        <v>6.1523000000000001E-2</v>
      </c>
      <c r="C1276">
        <v>6.2011999999999998E-2</v>
      </c>
      <c r="D1276">
        <v>6.1034999999999999E-2</v>
      </c>
      <c r="E1276">
        <v>6.1523000000000001E-2</v>
      </c>
      <c r="F1276">
        <v>2.3157000000000001E-2</v>
      </c>
      <c r="G1276">
        <v>1612800</v>
      </c>
    </row>
    <row r="1277" spans="1:7" x14ac:dyDescent="0.45">
      <c r="A1277" s="1">
        <v>28384</v>
      </c>
      <c r="B1277">
        <v>6.2011999999999998E-2</v>
      </c>
      <c r="C1277">
        <v>6.2988000000000002E-2</v>
      </c>
      <c r="D1277">
        <v>6.2011999999999998E-2</v>
      </c>
      <c r="E1277">
        <v>6.25E-2</v>
      </c>
      <c r="F1277">
        <v>2.3525000000000001E-2</v>
      </c>
      <c r="G1277">
        <v>2816000</v>
      </c>
    </row>
    <row r="1278" spans="1:7" x14ac:dyDescent="0.45">
      <c r="A1278" s="1">
        <v>28387</v>
      </c>
      <c r="B1278">
        <v>6.25E-2</v>
      </c>
      <c r="C1278">
        <v>6.25E-2</v>
      </c>
      <c r="D1278">
        <v>6.25E-2</v>
      </c>
      <c r="E1278">
        <v>6.25E-2</v>
      </c>
      <c r="F1278">
        <v>2.3525000000000001E-2</v>
      </c>
      <c r="G1278">
        <v>1612800</v>
      </c>
    </row>
    <row r="1279" spans="1:7" x14ac:dyDescent="0.45">
      <c r="A1279" s="1">
        <v>28388</v>
      </c>
      <c r="B1279">
        <v>6.25E-2</v>
      </c>
      <c r="C1279">
        <v>6.25E-2</v>
      </c>
      <c r="D1279">
        <v>6.2011999999999998E-2</v>
      </c>
      <c r="E1279">
        <v>6.25E-2</v>
      </c>
      <c r="F1279">
        <v>2.3525000000000001E-2</v>
      </c>
      <c r="G1279">
        <v>2022400</v>
      </c>
    </row>
    <row r="1280" spans="1:7" x14ac:dyDescent="0.45">
      <c r="A1280" s="1">
        <v>28389</v>
      </c>
      <c r="B1280">
        <v>6.25E-2</v>
      </c>
      <c r="C1280">
        <v>6.25E-2</v>
      </c>
      <c r="D1280">
        <v>6.1523000000000001E-2</v>
      </c>
      <c r="E1280">
        <v>6.2011999999999998E-2</v>
      </c>
      <c r="F1280">
        <v>2.3341000000000001E-2</v>
      </c>
      <c r="G1280">
        <v>691200</v>
      </c>
    </row>
    <row r="1281" spans="1:7" x14ac:dyDescent="0.45">
      <c r="A1281" s="1">
        <v>28390</v>
      </c>
      <c r="B1281">
        <v>6.2011999999999998E-2</v>
      </c>
      <c r="C1281">
        <v>6.2011999999999998E-2</v>
      </c>
      <c r="D1281">
        <v>6.1034999999999999E-2</v>
      </c>
      <c r="E1281">
        <v>6.1034999999999999E-2</v>
      </c>
      <c r="F1281">
        <v>2.2973E-2</v>
      </c>
      <c r="G1281">
        <v>3686400</v>
      </c>
    </row>
    <row r="1282" spans="1:7" x14ac:dyDescent="0.45">
      <c r="A1282" s="1">
        <v>28391</v>
      </c>
      <c r="B1282">
        <v>6.1034999999999999E-2</v>
      </c>
      <c r="C1282">
        <v>6.2011999999999998E-2</v>
      </c>
      <c r="D1282">
        <v>6.1034999999999999E-2</v>
      </c>
      <c r="E1282">
        <v>6.1523000000000001E-2</v>
      </c>
      <c r="F1282">
        <v>2.3157000000000001E-2</v>
      </c>
      <c r="G1282">
        <v>256000</v>
      </c>
    </row>
    <row r="1283" spans="1:7" x14ac:dyDescent="0.45">
      <c r="A1283" s="1">
        <v>28394</v>
      </c>
      <c r="B1283">
        <v>6.1523000000000001E-2</v>
      </c>
      <c r="C1283">
        <v>6.3964999999999994E-2</v>
      </c>
      <c r="D1283">
        <v>6.1523000000000001E-2</v>
      </c>
      <c r="E1283">
        <v>6.3964999999999994E-2</v>
      </c>
      <c r="F1283">
        <v>2.4076E-2</v>
      </c>
      <c r="G1283">
        <v>15795200</v>
      </c>
    </row>
    <row r="1284" spans="1:7" x14ac:dyDescent="0.45">
      <c r="A1284" s="1">
        <v>28395</v>
      </c>
      <c r="B1284">
        <v>6.3964999999999994E-2</v>
      </c>
      <c r="C1284">
        <v>6.4452999999999996E-2</v>
      </c>
      <c r="D1284">
        <v>6.3964999999999994E-2</v>
      </c>
      <c r="E1284">
        <v>6.4452999999999996E-2</v>
      </c>
      <c r="F1284">
        <v>2.426E-2</v>
      </c>
      <c r="G1284">
        <v>2201600</v>
      </c>
    </row>
    <row r="1285" spans="1:7" x14ac:dyDescent="0.45">
      <c r="A1285" s="1">
        <v>28396</v>
      </c>
      <c r="B1285">
        <v>6.4452999999999996E-2</v>
      </c>
      <c r="C1285">
        <v>6.4452999999999996E-2</v>
      </c>
      <c r="D1285">
        <v>6.3964999999999994E-2</v>
      </c>
      <c r="E1285">
        <v>6.4452999999999996E-2</v>
      </c>
      <c r="F1285">
        <v>2.426E-2</v>
      </c>
      <c r="G1285">
        <v>1126400</v>
      </c>
    </row>
    <row r="1286" spans="1:7" x14ac:dyDescent="0.45">
      <c r="A1286" s="1">
        <v>28397</v>
      </c>
      <c r="B1286">
        <v>6.4452999999999996E-2</v>
      </c>
      <c r="C1286">
        <v>6.4940999999999999E-2</v>
      </c>
      <c r="D1286">
        <v>6.3964999999999994E-2</v>
      </c>
      <c r="E1286">
        <v>6.4940999999999999E-2</v>
      </c>
      <c r="F1286">
        <v>2.4444E-2</v>
      </c>
      <c r="G1286">
        <v>1612800</v>
      </c>
    </row>
    <row r="1287" spans="1:7" x14ac:dyDescent="0.45">
      <c r="A1287" s="1">
        <v>28398</v>
      </c>
      <c r="B1287">
        <v>6.4940999999999999E-2</v>
      </c>
      <c r="C1287">
        <v>6.6406000000000007E-2</v>
      </c>
      <c r="D1287">
        <v>6.4940999999999999E-2</v>
      </c>
      <c r="E1287">
        <v>6.6406000000000007E-2</v>
      </c>
      <c r="F1287">
        <v>2.4995E-2</v>
      </c>
      <c r="G1287">
        <v>9548800</v>
      </c>
    </row>
    <row r="1288" spans="1:7" x14ac:dyDescent="0.45">
      <c r="A1288" s="1">
        <v>28401</v>
      </c>
      <c r="B1288">
        <v>6.6406000000000007E-2</v>
      </c>
      <c r="C1288">
        <v>6.7382999999999998E-2</v>
      </c>
      <c r="D1288">
        <v>6.6406000000000007E-2</v>
      </c>
      <c r="E1288">
        <v>6.7382999999999998E-2</v>
      </c>
      <c r="F1288">
        <v>2.5363E-2</v>
      </c>
      <c r="G1288">
        <v>7500800</v>
      </c>
    </row>
    <row r="1289" spans="1:7" x14ac:dyDescent="0.45">
      <c r="A1289" s="1">
        <v>28402</v>
      </c>
      <c r="B1289">
        <v>6.6894999999999996E-2</v>
      </c>
      <c r="C1289">
        <v>6.6894999999999996E-2</v>
      </c>
      <c r="D1289">
        <v>6.6406000000000007E-2</v>
      </c>
      <c r="E1289">
        <v>6.6406000000000007E-2</v>
      </c>
      <c r="F1289">
        <v>2.4995E-2</v>
      </c>
      <c r="G1289">
        <v>4377600</v>
      </c>
    </row>
    <row r="1290" spans="1:7" x14ac:dyDescent="0.45">
      <c r="A1290" s="1">
        <v>28403</v>
      </c>
      <c r="B1290">
        <v>6.6406000000000007E-2</v>
      </c>
      <c r="C1290">
        <v>6.6894999999999996E-2</v>
      </c>
      <c r="D1290">
        <v>6.6406000000000007E-2</v>
      </c>
      <c r="E1290">
        <v>6.6406000000000007E-2</v>
      </c>
      <c r="F1290">
        <v>2.4995E-2</v>
      </c>
      <c r="G1290">
        <v>2048000</v>
      </c>
    </row>
    <row r="1291" spans="1:7" x14ac:dyDescent="0.45">
      <c r="A1291" s="1">
        <v>28404</v>
      </c>
      <c r="B1291">
        <v>6.6406000000000007E-2</v>
      </c>
      <c r="C1291">
        <v>6.8848000000000006E-2</v>
      </c>
      <c r="D1291">
        <v>6.5918000000000004E-2</v>
      </c>
      <c r="E1291">
        <v>6.8359000000000003E-2</v>
      </c>
      <c r="F1291">
        <v>2.5729999999999999E-2</v>
      </c>
      <c r="G1291">
        <v>2867200</v>
      </c>
    </row>
    <row r="1292" spans="1:7" x14ac:dyDescent="0.45">
      <c r="A1292" s="1">
        <v>28405</v>
      </c>
      <c r="B1292">
        <v>6.8359000000000003E-2</v>
      </c>
      <c r="C1292">
        <v>6.8359000000000003E-2</v>
      </c>
      <c r="D1292">
        <v>6.7382999999999998E-2</v>
      </c>
      <c r="E1292">
        <v>6.8359000000000003E-2</v>
      </c>
      <c r="F1292">
        <v>2.5729999999999999E-2</v>
      </c>
      <c r="G1292">
        <v>1612800</v>
      </c>
    </row>
    <row r="1293" spans="1:7" x14ac:dyDescent="0.45">
      <c r="A1293" s="1">
        <v>28408</v>
      </c>
      <c r="B1293">
        <v>6.8359000000000003E-2</v>
      </c>
      <c r="C1293">
        <v>6.9823999999999997E-2</v>
      </c>
      <c r="D1293">
        <v>6.8359000000000003E-2</v>
      </c>
      <c r="E1293">
        <v>6.9335999999999995E-2</v>
      </c>
      <c r="F1293">
        <v>2.6098E-2</v>
      </c>
      <c r="G1293">
        <v>998400</v>
      </c>
    </row>
    <row r="1294" spans="1:7" x14ac:dyDescent="0.45">
      <c r="A1294" s="1">
        <v>28409</v>
      </c>
      <c r="B1294">
        <v>6.9335999999999995E-2</v>
      </c>
      <c r="C1294">
        <v>7.2265999999999997E-2</v>
      </c>
      <c r="D1294">
        <v>6.9335999999999995E-2</v>
      </c>
      <c r="E1294">
        <v>7.0313000000000001E-2</v>
      </c>
      <c r="F1294">
        <v>2.6464999999999999E-2</v>
      </c>
      <c r="G1294">
        <v>16844800</v>
      </c>
    </row>
    <row r="1295" spans="1:7" x14ac:dyDescent="0.45">
      <c r="A1295" s="1">
        <v>28410</v>
      </c>
      <c r="B1295">
        <v>6.9823999999999997E-2</v>
      </c>
      <c r="C1295">
        <v>6.9823999999999997E-2</v>
      </c>
      <c r="D1295">
        <v>6.8848000000000006E-2</v>
      </c>
      <c r="E1295">
        <v>6.9335999999999995E-2</v>
      </c>
      <c r="F1295">
        <v>2.6098E-2</v>
      </c>
      <c r="G1295">
        <v>2304000</v>
      </c>
    </row>
    <row r="1296" spans="1:7" x14ac:dyDescent="0.45">
      <c r="A1296" s="1">
        <v>28411</v>
      </c>
      <c r="B1296">
        <v>6.8848000000000006E-2</v>
      </c>
      <c r="C1296">
        <v>6.8848000000000006E-2</v>
      </c>
      <c r="D1296">
        <v>6.7382999999999998E-2</v>
      </c>
      <c r="E1296">
        <v>6.7871000000000001E-2</v>
      </c>
      <c r="F1296">
        <v>2.5545999999999999E-2</v>
      </c>
      <c r="G1296">
        <v>1740800</v>
      </c>
    </row>
    <row r="1297" spans="1:7" x14ac:dyDescent="0.45">
      <c r="A1297" s="1">
        <v>28412</v>
      </c>
      <c r="B1297">
        <v>6.7871000000000001E-2</v>
      </c>
      <c r="C1297">
        <v>6.8359000000000003E-2</v>
      </c>
      <c r="D1297">
        <v>6.6406000000000007E-2</v>
      </c>
      <c r="E1297">
        <v>6.7382999999999998E-2</v>
      </c>
      <c r="F1297">
        <v>2.5363E-2</v>
      </c>
      <c r="G1297">
        <v>6809600</v>
      </c>
    </row>
    <row r="1298" spans="1:7" x14ac:dyDescent="0.45">
      <c r="A1298" s="1">
        <v>28415</v>
      </c>
      <c r="B1298">
        <v>6.6406000000000007E-2</v>
      </c>
      <c r="C1298">
        <v>6.6406000000000007E-2</v>
      </c>
      <c r="D1298">
        <v>6.5918000000000004E-2</v>
      </c>
      <c r="E1298">
        <v>6.5918000000000004E-2</v>
      </c>
      <c r="F1298">
        <v>2.4811E-2</v>
      </c>
      <c r="G1298">
        <v>665600</v>
      </c>
    </row>
    <row r="1299" spans="1:7" x14ac:dyDescent="0.45">
      <c r="A1299" s="1">
        <v>28416</v>
      </c>
      <c r="B1299">
        <v>6.5918000000000004E-2</v>
      </c>
      <c r="C1299">
        <v>6.5918000000000004E-2</v>
      </c>
      <c r="D1299">
        <v>6.4940999999999999E-2</v>
      </c>
      <c r="E1299">
        <v>6.5430000000000002E-2</v>
      </c>
      <c r="F1299">
        <v>2.4627E-2</v>
      </c>
      <c r="G1299">
        <v>665600</v>
      </c>
    </row>
    <row r="1300" spans="1:7" x14ac:dyDescent="0.45">
      <c r="A1300" s="1">
        <v>28417</v>
      </c>
      <c r="B1300">
        <v>6.5430000000000002E-2</v>
      </c>
      <c r="C1300">
        <v>6.5918000000000004E-2</v>
      </c>
      <c r="D1300">
        <v>6.5430000000000002E-2</v>
      </c>
      <c r="E1300">
        <v>6.5918000000000004E-2</v>
      </c>
      <c r="F1300">
        <v>2.4811E-2</v>
      </c>
      <c r="G1300">
        <v>691200</v>
      </c>
    </row>
    <row r="1301" spans="1:7" x14ac:dyDescent="0.45">
      <c r="A1301" s="1">
        <v>28418</v>
      </c>
      <c r="B1301">
        <v>6.5918000000000004E-2</v>
      </c>
      <c r="C1301">
        <v>6.6406000000000007E-2</v>
      </c>
      <c r="D1301">
        <v>6.5430000000000002E-2</v>
      </c>
      <c r="E1301">
        <v>6.6406000000000007E-2</v>
      </c>
      <c r="F1301">
        <v>2.4995E-2</v>
      </c>
      <c r="G1301">
        <v>1945600</v>
      </c>
    </row>
    <row r="1302" spans="1:7" x14ac:dyDescent="0.45">
      <c r="A1302" s="1">
        <v>28419</v>
      </c>
      <c r="B1302">
        <v>6.6406000000000007E-2</v>
      </c>
      <c r="C1302">
        <v>6.6406000000000007E-2</v>
      </c>
      <c r="D1302">
        <v>6.5430000000000002E-2</v>
      </c>
      <c r="E1302">
        <v>6.6406000000000007E-2</v>
      </c>
      <c r="F1302">
        <v>2.4995E-2</v>
      </c>
      <c r="G1302">
        <v>281600</v>
      </c>
    </row>
    <row r="1303" spans="1:7" x14ac:dyDescent="0.45">
      <c r="A1303" s="1">
        <v>28422</v>
      </c>
      <c r="B1303">
        <v>6.5918000000000004E-2</v>
      </c>
      <c r="C1303">
        <v>6.5918000000000004E-2</v>
      </c>
      <c r="D1303">
        <v>6.4452999999999996E-2</v>
      </c>
      <c r="E1303">
        <v>6.5918000000000004E-2</v>
      </c>
      <c r="F1303">
        <v>2.4811E-2</v>
      </c>
      <c r="G1303">
        <v>6016000</v>
      </c>
    </row>
    <row r="1304" spans="1:7" x14ac:dyDescent="0.45">
      <c r="A1304" s="1">
        <v>28423</v>
      </c>
      <c r="B1304">
        <v>6.5918000000000004E-2</v>
      </c>
      <c r="C1304">
        <v>6.5918000000000004E-2</v>
      </c>
      <c r="D1304">
        <v>6.4452999999999996E-2</v>
      </c>
      <c r="E1304">
        <v>6.4452999999999996E-2</v>
      </c>
      <c r="F1304">
        <v>2.426E-2</v>
      </c>
      <c r="G1304">
        <v>1331200</v>
      </c>
    </row>
    <row r="1305" spans="1:7" x14ac:dyDescent="0.45">
      <c r="A1305" s="1">
        <v>28424</v>
      </c>
      <c r="B1305">
        <v>6.4452999999999996E-2</v>
      </c>
      <c r="C1305">
        <v>6.5918000000000004E-2</v>
      </c>
      <c r="D1305">
        <v>6.4452999999999996E-2</v>
      </c>
      <c r="E1305">
        <v>6.4940999999999999E-2</v>
      </c>
      <c r="F1305">
        <v>2.4444E-2</v>
      </c>
      <c r="G1305">
        <v>1049600</v>
      </c>
    </row>
    <row r="1306" spans="1:7" x14ac:dyDescent="0.45">
      <c r="A1306" s="1">
        <v>28425</v>
      </c>
      <c r="B1306">
        <v>6.4940999999999999E-2</v>
      </c>
      <c r="C1306">
        <v>6.6406000000000007E-2</v>
      </c>
      <c r="D1306">
        <v>6.4452999999999996E-2</v>
      </c>
      <c r="E1306">
        <v>6.5918000000000004E-2</v>
      </c>
      <c r="F1306">
        <v>2.4811E-2</v>
      </c>
      <c r="G1306">
        <v>2227200</v>
      </c>
    </row>
    <row r="1307" spans="1:7" x14ac:dyDescent="0.45">
      <c r="A1307" s="1">
        <v>28426</v>
      </c>
      <c r="B1307">
        <v>6.5918000000000004E-2</v>
      </c>
      <c r="C1307">
        <v>6.6406000000000007E-2</v>
      </c>
      <c r="D1307">
        <v>6.5430000000000002E-2</v>
      </c>
      <c r="E1307">
        <v>6.6406000000000007E-2</v>
      </c>
      <c r="F1307">
        <v>2.4995E-2</v>
      </c>
      <c r="G1307">
        <v>384000</v>
      </c>
    </row>
    <row r="1308" spans="1:7" x14ac:dyDescent="0.45">
      <c r="A1308" s="1">
        <v>28429</v>
      </c>
      <c r="B1308">
        <v>6.6406000000000007E-2</v>
      </c>
      <c r="C1308">
        <v>6.6894999999999996E-2</v>
      </c>
      <c r="D1308">
        <v>6.5430000000000002E-2</v>
      </c>
      <c r="E1308">
        <v>6.5918000000000004E-2</v>
      </c>
      <c r="F1308">
        <v>2.4811E-2</v>
      </c>
      <c r="G1308">
        <v>1177600</v>
      </c>
    </row>
    <row r="1309" spans="1:7" x14ac:dyDescent="0.45">
      <c r="A1309" s="1">
        <v>28430</v>
      </c>
      <c r="B1309">
        <v>6.5430000000000002E-2</v>
      </c>
      <c r="C1309">
        <v>6.5430000000000002E-2</v>
      </c>
      <c r="D1309">
        <v>6.3964999999999994E-2</v>
      </c>
      <c r="E1309">
        <v>6.4452999999999996E-2</v>
      </c>
      <c r="F1309">
        <v>2.426E-2</v>
      </c>
      <c r="G1309">
        <v>1740800</v>
      </c>
    </row>
    <row r="1310" spans="1:7" x14ac:dyDescent="0.45">
      <c r="A1310" s="1">
        <v>28431</v>
      </c>
      <c r="B1310">
        <v>6.4452999999999996E-2</v>
      </c>
      <c r="C1310">
        <v>6.4940999999999999E-2</v>
      </c>
      <c r="D1310">
        <v>6.3964999999999994E-2</v>
      </c>
      <c r="E1310">
        <v>6.4452999999999996E-2</v>
      </c>
      <c r="F1310">
        <v>2.426E-2</v>
      </c>
      <c r="G1310">
        <v>3558400</v>
      </c>
    </row>
    <row r="1311" spans="1:7" x14ac:dyDescent="0.45">
      <c r="A1311" s="1">
        <v>28432</v>
      </c>
      <c r="B1311">
        <v>6.4452999999999996E-2</v>
      </c>
      <c r="C1311">
        <v>6.5430000000000002E-2</v>
      </c>
      <c r="D1311">
        <v>6.3964999999999994E-2</v>
      </c>
      <c r="E1311">
        <v>6.4452999999999996E-2</v>
      </c>
      <c r="F1311">
        <v>2.426E-2</v>
      </c>
      <c r="G1311">
        <v>1152000</v>
      </c>
    </row>
    <row r="1312" spans="1:7" x14ac:dyDescent="0.45">
      <c r="A1312" s="1">
        <v>28433</v>
      </c>
      <c r="B1312">
        <v>6.4452999999999996E-2</v>
      </c>
      <c r="C1312">
        <v>6.5918000000000004E-2</v>
      </c>
      <c r="D1312">
        <v>6.4452999999999996E-2</v>
      </c>
      <c r="E1312">
        <v>6.5918000000000004E-2</v>
      </c>
      <c r="F1312">
        <v>2.4811E-2</v>
      </c>
      <c r="G1312">
        <v>3251200</v>
      </c>
    </row>
    <row r="1313" spans="1:7" x14ac:dyDescent="0.45">
      <c r="A1313" s="1">
        <v>28436</v>
      </c>
      <c r="B1313">
        <v>6.5918000000000004E-2</v>
      </c>
      <c r="C1313">
        <v>6.6406000000000007E-2</v>
      </c>
      <c r="D1313">
        <v>6.5430000000000002E-2</v>
      </c>
      <c r="E1313">
        <v>6.6406000000000007E-2</v>
      </c>
      <c r="F1313">
        <v>2.4995E-2</v>
      </c>
      <c r="G1313">
        <v>1587200</v>
      </c>
    </row>
    <row r="1314" spans="1:7" x14ac:dyDescent="0.45">
      <c r="A1314" s="1">
        <v>28437</v>
      </c>
      <c r="B1314">
        <v>6.6406000000000007E-2</v>
      </c>
      <c r="C1314">
        <v>6.6894999999999996E-2</v>
      </c>
      <c r="D1314">
        <v>6.5918000000000004E-2</v>
      </c>
      <c r="E1314">
        <v>6.6894999999999996E-2</v>
      </c>
      <c r="F1314">
        <v>2.5179E-2</v>
      </c>
      <c r="G1314">
        <v>2534400</v>
      </c>
    </row>
    <row r="1315" spans="1:7" x14ac:dyDescent="0.45">
      <c r="A1315" s="1">
        <v>28438</v>
      </c>
      <c r="B1315">
        <v>6.6894999999999996E-2</v>
      </c>
      <c r="C1315">
        <v>6.6894999999999996E-2</v>
      </c>
      <c r="D1315">
        <v>6.6406000000000007E-2</v>
      </c>
      <c r="E1315">
        <v>6.6406000000000007E-2</v>
      </c>
      <c r="F1315">
        <v>2.4995E-2</v>
      </c>
      <c r="G1315">
        <v>1792000</v>
      </c>
    </row>
    <row r="1316" spans="1:7" x14ac:dyDescent="0.45">
      <c r="A1316" s="1">
        <v>28439</v>
      </c>
      <c r="B1316">
        <v>6.6406000000000007E-2</v>
      </c>
      <c r="C1316">
        <v>6.7382999999999998E-2</v>
      </c>
      <c r="D1316">
        <v>6.6406000000000007E-2</v>
      </c>
      <c r="E1316">
        <v>6.7382999999999998E-2</v>
      </c>
      <c r="F1316">
        <v>2.5363E-2</v>
      </c>
      <c r="G1316">
        <v>4326400</v>
      </c>
    </row>
    <row r="1317" spans="1:7" x14ac:dyDescent="0.45">
      <c r="A1317" s="1">
        <v>28440</v>
      </c>
      <c r="B1317">
        <v>6.7871000000000001E-2</v>
      </c>
      <c r="C1317">
        <v>7.0313000000000001E-2</v>
      </c>
      <c r="D1317">
        <v>6.7871000000000001E-2</v>
      </c>
      <c r="E1317">
        <v>6.9823999999999997E-2</v>
      </c>
      <c r="F1317">
        <v>2.6280999999999999E-2</v>
      </c>
      <c r="G1317">
        <v>2048000</v>
      </c>
    </row>
    <row r="1318" spans="1:7" x14ac:dyDescent="0.45">
      <c r="A1318" s="1">
        <v>28443</v>
      </c>
      <c r="B1318">
        <v>6.9823999999999997E-2</v>
      </c>
      <c r="C1318">
        <v>7.0313000000000001E-2</v>
      </c>
      <c r="D1318">
        <v>6.8848000000000006E-2</v>
      </c>
      <c r="E1318">
        <v>7.0313000000000001E-2</v>
      </c>
      <c r="F1318">
        <v>2.6464999999999999E-2</v>
      </c>
      <c r="G1318">
        <v>2841600</v>
      </c>
    </row>
    <row r="1319" spans="1:7" x14ac:dyDescent="0.45">
      <c r="A1319" s="1">
        <v>28444</v>
      </c>
      <c r="B1319">
        <v>7.0313000000000001E-2</v>
      </c>
      <c r="C1319">
        <v>7.0313000000000001E-2</v>
      </c>
      <c r="D1319">
        <v>6.9823999999999997E-2</v>
      </c>
      <c r="E1319">
        <v>7.0313000000000001E-2</v>
      </c>
      <c r="F1319">
        <v>2.6464999999999999E-2</v>
      </c>
      <c r="G1319">
        <v>1049600</v>
      </c>
    </row>
    <row r="1320" spans="1:7" x14ac:dyDescent="0.45">
      <c r="A1320" s="1">
        <v>28445</v>
      </c>
      <c r="B1320">
        <v>7.0313000000000001E-2</v>
      </c>
      <c r="C1320">
        <v>7.2265999999999997E-2</v>
      </c>
      <c r="D1320">
        <v>6.9823999999999997E-2</v>
      </c>
      <c r="E1320">
        <v>7.2265999999999997E-2</v>
      </c>
      <c r="F1320">
        <v>2.7199999999999998E-2</v>
      </c>
      <c r="G1320">
        <v>8524800</v>
      </c>
    </row>
    <row r="1321" spans="1:7" x14ac:dyDescent="0.45">
      <c r="A1321" s="1">
        <v>28446</v>
      </c>
      <c r="B1321">
        <v>7.2265999999999997E-2</v>
      </c>
      <c r="C1321">
        <v>7.2265999999999997E-2</v>
      </c>
      <c r="D1321">
        <v>7.1289000000000005E-2</v>
      </c>
      <c r="E1321">
        <v>7.1289000000000005E-2</v>
      </c>
      <c r="F1321">
        <v>2.6832999999999999E-2</v>
      </c>
      <c r="G1321">
        <v>4480000</v>
      </c>
    </row>
    <row r="1322" spans="1:7" x14ac:dyDescent="0.45">
      <c r="A1322" s="1">
        <v>28447</v>
      </c>
      <c r="B1322">
        <v>7.1776999999999994E-2</v>
      </c>
      <c r="C1322">
        <v>7.1776999999999994E-2</v>
      </c>
      <c r="D1322">
        <v>7.1776999999999994E-2</v>
      </c>
      <c r="E1322">
        <v>7.1776999999999994E-2</v>
      </c>
      <c r="F1322">
        <v>2.7016999999999999E-2</v>
      </c>
      <c r="G1322">
        <v>6835200</v>
      </c>
    </row>
    <row r="1323" spans="1:7" x14ac:dyDescent="0.45">
      <c r="A1323" s="1">
        <v>28450</v>
      </c>
      <c r="B1323">
        <v>7.1776999999999994E-2</v>
      </c>
      <c r="C1323">
        <v>7.2265999999999997E-2</v>
      </c>
      <c r="D1323">
        <v>7.1289000000000005E-2</v>
      </c>
      <c r="E1323">
        <v>7.2265999999999997E-2</v>
      </c>
      <c r="F1323">
        <v>2.7199999999999998E-2</v>
      </c>
      <c r="G1323">
        <v>6016000</v>
      </c>
    </row>
    <row r="1324" spans="1:7" x14ac:dyDescent="0.45">
      <c r="A1324" s="1">
        <v>28451</v>
      </c>
      <c r="B1324">
        <v>7.2753999999999999E-2</v>
      </c>
      <c r="C1324">
        <v>7.5194999999999998E-2</v>
      </c>
      <c r="D1324">
        <v>7.2753999999999999E-2</v>
      </c>
      <c r="E1324">
        <v>7.4706999999999996E-2</v>
      </c>
      <c r="F1324">
        <v>2.8119000000000002E-2</v>
      </c>
      <c r="G1324">
        <v>3276800</v>
      </c>
    </row>
    <row r="1325" spans="1:7" x14ac:dyDescent="0.45">
      <c r="A1325" s="1">
        <v>28452</v>
      </c>
      <c r="B1325">
        <v>7.4706999999999996E-2</v>
      </c>
      <c r="C1325">
        <v>7.8125E-2</v>
      </c>
      <c r="D1325">
        <v>7.4218999999999993E-2</v>
      </c>
      <c r="E1325">
        <v>7.8125E-2</v>
      </c>
      <c r="F1325">
        <v>2.9477E-2</v>
      </c>
      <c r="G1325">
        <v>3481600</v>
      </c>
    </row>
    <row r="1326" spans="1:7" x14ac:dyDescent="0.45">
      <c r="A1326" s="1">
        <v>28454</v>
      </c>
      <c r="B1326">
        <v>7.7636999999999998E-2</v>
      </c>
      <c r="C1326">
        <v>7.7636999999999998E-2</v>
      </c>
      <c r="D1326">
        <v>7.6660000000000006E-2</v>
      </c>
      <c r="E1326">
        <v>7.6660000000000006E-2</v>
      </c>
      <c r="F1326">
        <v>2.8923999999999998E-2</v>
      </c>
      <c r="G1326">
        <v>2355200</v>
      </c>
    </row>
    <row r="1327" spans="1:7" x14ac:dyDescent="0.45">
      <c r="A1327" s="1">
        <v>28457</v>
      </c>
      <c r="B1327">
        <v>7.6660000000000006E-2</v>
      </c>
      <c r="C1327">
        <v>7.6660000000000006E-2</v>
      </c>
      <c r="D1327">
        <v>7.5194999999999998E-2</v>
      </c>
      <c r="E1327">
        <v>7.5684000000000001E-2</v>
      </c>
      <c r="F1327">
        <v>2.8556000000000002E-2</v>
      </c>
      <c r="G1327">
        <v>6988800</v>
      </c>
    </row>
    <row r="1328" spans="1:7" x14ac:dyDescent="0.45">
      <c r="A1328" s="1">
        <v>28458</v>
      </c>
      <c r="B1328">
        <v>7.3242000000000002E-2</v>
      </c>
      <c r="C1328">
        <v>7.3242000000000002E-2</v>
      </c>
      <c r="D1328">
        <v>7.1776999999999994E-2</v>
      </c>
      <c r="E1328">
        <v>7.1776999999999994E-2</v>
      </c>
      <c r="F1328">
        <v>2.7081999999999998E-2</v>
      </c>
      <c r="G1328">
        <v>5120000</v>
      </c>
    </row>
    <row r="1329" spans="1:7" x14ac:dyDescent="0.45">
      <c r="A1329" s="1">
        <v>28459</v>
      </c>
      <c r="B1329">
        <v>7.1776999999999994E-2</v>
      </c>
      <c r="C1329">
        <v>7.2753999999999999E-2</v>
      </c>
      <c r="D1329">
        <v>7.0313000000000001E-2</v>
      </c>
      <c r="E1329">
        <v>7.2265999999999997E-2</v>
      </c>
      <c r="F1329">
        <v>2.7265999999999999E-2</v>
      </c>
      <c r="G1329">
        <v>2073600</v>
      </c>
    </row>
    <row r="1330" spans="1:7" x14ac:dyDescent="0.45">
      <c r="A1330" s="1">
        <v>28460</v>
      </c>
      <c r="B1330">
        <v>7.2753999999999999E-2</v>
      </c>
      <c r="C1330">
        <v>7.8613000000000002E-2</v>
      </c>
      <c r="D1330">
        <v>7.2753999999999999E-2</v>
      </c>
      <c r="E1330">
        <v>7.7147999999999994E-2</v>
      </c>
      <c r="F1330">
        <v>2.9107999999999998E-2</v>
      </c>
      <c r="G1330">
        <v>9369600</v>
      </c>
    </row>
    <row r="1331" spans="1:7" x14ac:dyDescent="0.45">
      <c r="A1331" s="1">
        <v>28461</v>
      </c>
      <c r="B1331">
        <v>7.7636999999999998E-2</v>
      </c>
      <c r="C1331">
        <v>7.8613000000000002E-2</v>
      </c>
      <c r="D1331">
        <v>7.7636999999999998E-2</v>
      </c>
      <c r="E1331">
        <v>7.8613000000000002E-2</v>
      </c>
      <c r="F1331">
        <v>2.9661E-2</v>
      </c>
      <c r="G1331">
        <v>2636800</v>
      </c>
    </row>
    <row r="1332" spans="1:7" x14ac:dyDescent="0.45">
      <c r="A1332" s="1">
        <v>28464</v>
      </c>
      <c r="B1332">
        <v>7.8125E-2</v>
      </c>
      <c r="C1332">
        <v>7.8125E-2</v>
      </c>
      <c r="D1332">
        <v>7.7636999999999998E-2</v>
      </c>
      <c r="E1332">
        <v>7.8125E-2</v>
      </c>
      <c r="F1332">
        <v>2.9477E-2</v>
      </c>
      <c r="G1332">
        <v>2304000</v>
      </c>
    </row>
    <row r="1333" spans="1:7" x14ac:dyDescent="0.45">
      <c r="A1333" s="1">
        <v>28465</v>
      </c>
      <c r="B1333">
        <v>7.8125E-2</v>
      </c>
      <c r="C1333">
        <v>7.8125E-2</v>
      </c>
      <c r="D1333">
        <v>7.6172000000000004E-2</v>
      </c>
      <c r="E1333">
        <v>7.6172000000000004E-2</v>
      </c>
      <c r="F1333">
        <v>2.8740000000000002E-2</v>
      </c>
      <c r="G1333">
        <v>2995200</v>
      </c>
    </row>
    <row r="1334" spans="1:7" x14ac:dyDescent="0.45">
      <c r="A1334" s="1">
        <v>28466</v>
      </c>
      <c r="B1334">
        <v>7.5194999999999998E-2</v>
      </c>
      <c r="C1334">
        <v>7.5194999999999998E-2</v>
      </c>
      <c r="D1334">
        <v>7.3242000000000002E-2</v>
      </c>
      <c r="E1334">
        <v>7.3242000000000002E-2</v>
      </c>
      <c r="F1334">
        <v>2.7635E-2</v>
      </c>
      <c r="G1334">
        <v>10188800</v>
      </c>
    </row>
    <row r="1335" spans="1:7" x14ac:dyDescent="0.45">
      <c r="A1335" s="1">
        <v>28467</v>
      </c>
      <c r="B1335">
        <v>7.4218999999999993E-2</v>
      </c>
      <c r="C1335">
        <v>7.5684000000000001E-2</v>
      </c>
      <c r="D1335">
        <v>7.4218999999999993E-2</v>
      </c>
      <c r="E1335">
        <v>7.5684000000000001E-2</v>
      </c>
      <c r="F1335">
        <v>2.8556000000000002E-2</v>
      </c>
      <c r="G1335">
        <v>2688000</v>
      </c>
    </row>
    <row r="1336" spans="1:7" x14ac:dyDescent="0.45">
      <c r="A1336" s="1">
        <v>28468</v>
      </c>
      <c r="B1336">
        <v>7.5684000000000001E-2</v>
      </c>
      <c r="C1336">
        <v>7.8613000000000002E-2</v>
      </c>
      <c r="D1336">
        <v>7.4706999999999996E-2</v>
      </c>
      <c r="E1336">
        <v>7.8125E-2</v>
      </c>
      <c r="F1336">
        <v>2.9477E-2</v>
      </c>
      <c r="G1336">
        <v>17024000</v>
      </c>
    </row>
    <row r="1337" spans="1:7" x14ac:dyDescent="0.45">
      <c r="A1337" s="1">
        <v>28471</v>
      </c>
      <c r="B1337">
        <v>7.8125E-2</v>
      </c>
      <c r="C1337">
        <v>8.0077999999999996E-2</v>
      </c>
      <c r="D1337">
        <v>7.8125E-2</v>
      </c>
      <c r="E1337">
        <v>8.0077999999999996E-2</v>
      </c>
      <c r="F1337">
        <v>3.0214000000000001E-2</v>
      </c>
      <c r="G1337">
        <v>3225600</v>
      </c>
    </row>
    <row r="1338" spans="1:7" x14ac:dyDescent="0.45">
      <c r="A1338" s="1">
        <v>28472</v>
      </c>
      <c r="B1338">
        <v>7.9102000000000006E-2</v>
      </c>
      <c r="C1338">
        <v>7.9102000000000006E-2</v>
      </c>
      <c r="D1338">
        <v>7.8125E-2</v>
      </c>
      <c r="E1338">
        <v>7.8125E-2</v>
      </c>
      <c r="F1338">
        <v>2.9477E-2</v>
      </c>
      <c r="G1338">
        <v>2099200</v>
      </c>
    </row>
    <row r="1339" spans="1:7" x14ac:dyDescent="0.45">
      <c r="A1339" s="1">
        <v>28473</v>
      </c>
      <c r="B1339">
        <v>7.9102000000000006E-2</v>
      </c>
      <c r="C1339">
        <v>8.0077999999999996E-2</v>
      </c>
      <c r="D1339">
        <v>7.9102000000000006E-2</v>
      </c>
      <c r="E1339">
        <v>7.9102000000000006E-2</v>
      </c>
      <c r="F1339">
        <v>2.9845E-2</v>
      </c>
      <c r="G1339">
        <v>14054400</v>
      </c>
    </row>
    <row r="1340" spans="1:7" x14ac:dyDescent="0.45">
      <c r="A1340" s="1">
        <v>28474</v>
      </c>
      <c r="B1340">
        <v>7.9102000000000006E-2</v>
      </c>
      <c r="C1340">
        <v>7.9589999999999994E-2</v>
      </c>
      <c r="D1340">
        <v>7.7147999999999994E-2</v>
      </c>
      <c r="E1340">
        <v>7.7147999999999994E-2</v>
      </c>
      <c r="F1340">
        <v>2.9107999999999998E-2</v>
      </c>
      <c r="G1340">
        <v>8780800</v>
      </c>
    </row>
    <row r="1341" spans="1:7" x14ac:dyDescent="0.45">
      <c r="A1341" s="1">
        <v>28475</v>
      </c>
      <c r="B1341">
        <v>7.7147999999999994E-2</v>
      </c>
      <c r="C1341">
        <v>7.8125E-2</v>
      </c>
      <c r="D1341">
        <v>7.7147999999999994E-2</v>
      </c>
      <c r="E1341">
        <v>7.7636999999999998E-2</v>
      </c>
      <c r="F1341">
        <v>2.9293E-2</v>
      </c>
      <c r="G1341">
        <v>7321600</v>
      </c>
    </row>
    <row r="1342" spans="1:7" x14ac:dyDescent="0.45">
      <c r="A1342" s="1">
        <v>28478</v>
      </c>
      <c r="B1342">
        <v>7.7636999999999998E-2</v>
      </c>
      <c r="C1342">
        <v>7.8613000000000002E-2</v>
      </c>
      <c r="D1342">
        <v>7.7636999999999998E-2</v>
      </c>
      <c r="E1342">
        <v>7.7636999999999998E-2</v>
      </c>
      <c r="F1342">
        <v>2.9293E-2</v>
      </c>
      <c r="G1342">
        <v>3200000</v>
      </c>
    </row>
    <row r="1343" spans="1:7" x14ac:dyDescent="0.45">
      <c r="A1343" s="1">
        <v>28479</v>
      </c>
      <c r="B1343">
        <v>7.7636999999999998E-2</v>
      </c>
      <c r="C1343">
        <v>7.8125E-2</v>
      </c>
      <c r="D1343">
        <v>7.7636999999999998E-2</v>
      </c>
      <c r="E1343">
        <v>7.8125E-2</v>
      </c>
      <c r="F1343">
        <v>2.9477E-2</v>
      </c>
      <c r="G1343">
        <v>2918400</v>
      </c>
    </row>
    <row r="1344" spans="1:7" x14ac:dyDescent="0.45">
      <c r="A1344" s="1">
        <v>28480</v>
      </c>
      <c r="B1344">
        <v>7.8125E-2</v>
      </c>
      <c r="C1344">
        <v>7.8125E-2</v>
      </c>
      <c r="D1344">
        <v>7.7147999999999994E-2</v>
      </c>
      <c r="E1344">
        <v>7.7636999999999998E-2</v>
      </c>
      <c r="F1344">
        <v>2.9293E-2</v>
      </c>
      <c r="G1344">
        <v>16972800</v>
      </c>
    </row>
    <row r="1345" spans="1:7" x14ac:dyDescent="0.45">
      <c r="A1345" s="1">
        <v>28481</v>
      </c>
      <c r="B1345">
        <v>7.7636999999999998E-2</v>
      </c>
      <c r="C1345">
        <v>7.8613000000000002E-2</v>
      </c>
      <c r="D1345">
        <v>7.7636999999999998E-2</v>
      </c>
      <c r="E1345">
        <v>7.8125E-2</v>
      </c>
      <c r="F1345">
        <v>2.9477E-2</v>
      </c>
      <c r="G1345">
        <v>1459200</v>
      </c>
    </row>
    <row r="1346" spans="1:7" x14ac:dyDescent="0.45">
      <c r="A1346" s="1">
        <v>28482</v>
      </c>
      <c r="B1346">
        <v>7.8125E-2</v>
      </c>
      <c r="C1346">
        <v>7.9102000000000006E-2</v>
      </c>
      <c r="D1346">
        <v>7.8125E-2</v>
      </c>
      <c r="E1346">
        <v>7.9102000000000006E-2</v>
      </c>
      <c r="F1346">
        <v>2.9845E-2</v>
      </c>
      <c r="G1346">
        <v>640000</v>
      </c>
    </row>
    <row r="1347" spans="1:7" x14ac:dyDescent="0.45">
      <c r="A1347" s="1">
        <v>28486</v>
      </c>
      <c r="B1347">
        <v>7.9102000000000006E-2</v>
      </c>
      <c r="C1347">
        <v>7.9102000000000006E-2</v>
      </c>
      <c r="D1347">
        <v>7.8125E-2</v>
      </c>
      <c r="E1347">
        <v>7.9102000000000006E-2</v>
      </c>
      <c r="F1347">
        <v>2.9845E-2</v>
      </c>
      <c r="G1347">
        <v>1766400</v>
      </c>
    </row>
    <row r="1348" spans="1:7" x14ac:dyDescent="0.45">
      <c r="A1348" s="1">
        <v>28487</v>
      </c>
      <c r="B1348">
        <v>7.9102000000000006E-2</v>
      </c>
      <c r="C1348">
        <v>7.9589999999999994E-2</v>
      </c>
      <c r="D1348">
        <v>7.8125E-2</v>
      </c>
      <c r="E1348">
        <v>7.9589999999999994E-2</v>
      </c>
      <c r="F1348">
        <v>3.0030000000000001E-2</v>
      </c>
      <c r="G1348">
        <v>486400</v>
      </c>
    </row>
    <row r="1349" spans="1:7" x14ac:dyDescent="0.45">
      <c r="A1349" s="1">
        <v>28488</v>
      </c>
      <c r="B1349">
        <v>7.9589999999999994E-2</v>
      </c>
      <c r="C1349">
        <v>8.0077999999999996E-2</v>
      </c>
      <c r="D1349">
        <v>7.9102000000000006E-2</v>
      </c>
      <c r="E1349">
        <v>8.0077999999999996E-2</v>
      </c>
      <c r="F1349">
        <v>3.0214000000000001E-2</v>
      </c>
      <c r="G1349">
        <v>8038400</v>
      </c>
    </row>
    <row r="1350" spans="1:7" x14ac:dyDescent="0.45">
      <c r="A1350" s="1">
        <v>28489</v>
      </c>
      <c r="B1350">
        <v>8.0077999999999996E-2</v>
      </c>
      <c r="C1350">
        <v>8.0077999999999996E-2</v>
      </c>
      <c r="D1350">
        <v>7.9102000000000006E-2</v>
      </c>
      <c r="E1350">
        <v>7.9102000000000006E-2</v>
      </c>
      <c r="F1350">
        <v>2.9845E-2</v>
      </c>
      <c r="G1350">
        <v>460800</v>
      </c>
    </row>
    <row r="1351" spans="1:7" x14ac:dyDescent="0.45">
      <c r="A1351" s="1">
        <v>28493</v>
      </c>
      <c r="B1351">
        <v>7.8613000000000002E-2</v>
      </c>
      <c r="C1351">
        <v>7.8613000000000002E-2</v>
      </c>
      <c r="D1351">
        <v>7.8125E-2</v>
      </c>
      <c r="E1351">
        <v>7.8613000000000002E-2</v>
      </c>
      <c r="F1351">
        <v>2.9661E-2</v>
      </c>
      <c r="G1351">
        <v>1356800</v>
      </c>
    </row>
    <row r="1352" spans="1:7" x14ac:dyDescent="0.45">
      <c r="A1352" s="1">
        <v>28494</v>
      </c>
      <c r="B1352">
        <v>7.8125E-2</v>
      </c>
      <c r="C1352">
        <v>7.8125E-2</v>
      </c>
      <c r="D1352">
        <v>7.6660000000000006E-2</v>
      </c>
      <c r="E1352">
        <v>7.7147999999999994E-2</v>
      </c>
      <c r="F1352">
        <v>2.9107999999999998E-2</v>
      </c>
      <c r="G1352">
        <v>1152000</v>
      </c>
    </row>
    <row r="1353" spans="1:7" x14ac:dyDescent="0.45">
      <c r="A1353" s="1">
        <v>28495</v>
      </c>
      <c r="B1353">
        <v>7.7147999999999994E-2</v>
      </c>
      <c r="C1353">
        <v>7.8613000000000002E-2</v>
      </c>
      <c r="D1353">
        <v>7.7147999999999994E-2</v>
      </c>
      <c r="E1353">
        <v>7.7147999999999994E-2</v>
      </c>
      <c r="F1353">
        <v>2.9107999999999998E-2</v>
      </c>
      <c r="G1353">
        <v>2585600</v>
      </c>
    </row>
    <row r="1354" spans="1:7" x14ac:dyDescent="0.45">
      <c r="A1354" s="1">
        <v>28496</v>
      </c>
      <c r="B1354">
        <v>7.6660000000000006E-2</v>
      </c>
      <c r="C1354">
        <v>7.6660000000000006E-2</v>
      </c>
      <c r="D1354">
        <v>7.2265999999999997E-2</v>
      </c>
      <c r="E1354">
        <v>7.2265999999999997E-2</v>
      </c>
      <c r="F1354">
        <v>2.7265999999999999E-2</v>
      </c>
      <c r="G1354">
        <v>3635200</v>
      </c>
    </row>
    <row r="1355" spans="1:7" x14ac:dyDescent="0.45">
      <c r="A1355" s="1">
        <v>28499</v>
      </c>
      <c r="B1355">
        <v>7.1289000000000005E-2</v>
      </c>
      <c r="C1355">
        <v>7.1289000000000005E-2</v>
      </c>
      <c r="D1355">
        <v>7.0313000000000001E-2</v>
      </c>
      <c r="E1355">
        <v>7.0801000000000003E-2</v>
      </c>
      <c r="F1355">
        <v>2.6713000000000001E-2</v>
      </c>
      <c r="G1355">
        <v>1433600</v>
      </c>
    </row>
    <row r="1356" spans="1:7" x14ac:dyDescent="0.45">
      <c r="A1356" s="1">
        <v>28500</v>
      </c>
      <c r="B1356">
        <v>7.0801000000000003E-2</v>
      </c>
      <c r="C1356">
        <v>7.1776999999999994E-2</v>
      </c>
      <c r="D1356">
        <v>6.7871000000000001E-2</v>
      </c>
      <c r="E1356">
        <v>6.8848000000000006E-2</v>
      </c>
      <c r="F1356">
        <v>2.5975999999999999E-2</v>
      </c>
      <c r="G1356">
        <v>5913600</v>
      </c>
    </row>
    <row r="1357" spans="1:7" x14ac:dyDescent="0.45">
      <c r="A1357" s="1">
        <v>28501</v>
      </c>
      <c r="B1357">
        <v>6.8848000000000006E-2</v>
      </c>
      <c r="C1357">
        <v>7.0313000000000001E-2</v>
      </c>
      <c r="D1357">
        <v>6.7871000000000001E-2</v>
      </c>
      <c r="E1357">
        <v>7.0313000000000001E-2</v>
      </c>
      <c r="F1357">
        <v>2.6529E-2</v>
      </c>
      <c r="G1357">
        <v>2918400</v>
      </c>
    </row>
    <row r="1358" spans="1:7" x14ac:dyDescent="0.45">
      <c r="A1358" s="1">
        <v>28502</v>
      </c>
      <c r="B1358">
        <v>7.0313000000000001E-2</v>
      </c>
      <c r="C1358">
        <v>7.0801000000000003E-2</v>
      </c>
      <c r="D1358">
        <v>6.9335999999999995E-2</v>
      </c>
      <c r="E1358">
        <v>6.9823999999999997E-2</v>
      </c>
      <c r="F1358">
        <v>2.6345E-2</v>
      </c>
      <c r="G1358">
        <v>1382400</v>
      </c>
    </row>
    <row r="1359" spans="1:7" x14ac:dyDescent="0.45">
      <c r="A1359" s="1">
        <v>28503</v>
      </c>
      <c r="B1359">
        <v>6.9823999999999997E-2</v>
      </c>
      <c r="C1359">
        <v>6.9823999999999997E-2</v>
      </c>
      <c r="D1359">
        <v>6.8359000000000003E-2</v>
      </c>
      <c r="E1359">
        <v>6.9335999999999995E-2</v>
      </c>
      <c r="F1359">
        <v>2.6161E-2</v>
      </c>
      <c r="G1359">
        <v>2892800</v>
      </c>
    </row>
    <row r="1360" spans="1:7" x14ac:dyDescent="0.45">
      <c r="A1360" s="1">
        <v>28506</v>
      </c>
      <c r="B1360">
        <v>6.8359000000000003E-2</v>
      </c>
      <c r="C1360">
        <v>6.8359000000000003E-2</v>
      </c>
      <c r="D1360">
        <v>6.7382999999999998E-2</v>
      </c>
      <c r="E1360">
        <v>6.7382999999999998E-2</v>
      </c>
      <c r="F1360">
        <v>2.5423999999999999E-2</v>
      </c>
      <c r="G1360">
        <v>1715200</v>
      </c>
    </row>
    <row r="1361" spans="1:7" x14ac:dyDescent="0.45">
      <c r="A1361" s="1">
        <v>28507</v>
      </c>
      <c r="B1361">
        <v>6.7382999999999998E-2</v>
      </c>
      <c r="C1361">
        <v>6.8848000000000006E-2</v>
      </c>
      <c r="D1361">
        <v>6.6406000000000007E-2</v>
      </c>
      <c r="E1361">
        <v>6.8848000000000006E-2</v>
      </c>
      <c r="F1361">
        <v>2.5975999999999999E-2</v>
      </c>
      <c r="G1361">
        <v>1075200</v>
      </c>
    </row>
    <row r="1362" spans="1:7" x14ac:dyDescent="0.45">
      <c r="A1362" s="1">
        <v>28508</v>
      </c>
      <c r="B1362">
        <v>6.8848000000000006E-2</v>
      </c>
      <c r="C1362">
        <v>7.0801000000000003E-2</v>
      </c>
      <c r="D1362">
        <v>6.8848000000000006E-2</v>
      </c>
      <c r="E1362">
        <v>7.0801000000000003E-2</v>
      </c>
      <c r="F1362">
        <v>2.6713000000000001E-2</v>
      </c>
      <c r="G1362">
        <v>2278400</v>
      </c>
    </row>
    <row r="1363" spans="1:7" x14ac:dyDescent="0.45">
      <c r="A1363" s="1">
        <v>28509</v>
      </c>
      <c r="B1363">
        <v>7.0801000000000003E-2</v>
      </c>
      <c r="C1363">
        <v>7.0801000000000003E-2</v>
      </c>
      <c r="D1363">
        <v>6.9823999999999997E-2</v>
      </c>
      <c r="E1363">
        <v>7.0313000000000001E-2</v>
      </c>
      <c r="F1363">
        <v>2.6529E-2</v>
      </c>
      <c r="G1363">
        <v>4454400</v>
      </c>
    </row>
    <row r="1364" spans="1:7" x14ac:dyDescent="0.45">
      <c r="A1364" s="1">
        <v>28510</v>
      </c>
      <c r="B1364">
        <v>7.0313000000000001E-2</v>
      </c>
      <c r="C1364">
        <v>7.0313000000000001E-2</v>
      </c>
      <c r="D1364">
        <v>7.0313000000000001E-2</v>
      </c>
      <c r="E1364">
        <v>7.0313000000000001E-2</v>
      </c>
      <c r="F1364">
        <v>2.6529E-2</v>
      </c>
      <c r="G1364">
        <v>51200</v>
      </c>
    </row>
    <row r="1365" spans="1:7" x14ac:dyDescent="0.45">
      <c r="A1365" s="1">
        <v>28513</v>
      </c>
      <c r="B1365">
        <v>7.0313000000000001E-2</v>
      </c>
      <c r="C1365">
        <v>7.0313000000000001E-2</v>
      </c>
      <c r="D1365">
        <v>6.9335999999999995E-2</v>
      </c>
      <c r="E1365">
        <v>7.0313000000000001E-2</v>
      </c>
      <c r="F1365">
        <v>2.6529E-2</v>
      </c>
      <c r="G1365">
        <v>307200</v>
      </c>
    </row>
    <row r="1366" spans="1:7" x14ac:dyDescent="0.45">
      <c r="A1366" s="1">
        <v>28514</v>
      </c>
      <c r="B1366">
        <v>7.0313000000000001E-2</v>
      </c>
      <c r="C1366">
        <v>7.0313000000000001E-2</v>
      </c>
      <c r="D1366">
        <v>6.8848000000000006E-2</v>
      </c>
      <c r="E1366">
        <v>6.9823999999999997E-2</v>
      </c>
      <c r="F1366">
        <v>2.6345E-2</v>
      </c>
      <c r="G1366">
        <v>588800</v>
      </c>
    </row>
    <row r="1367" spans="1:7" x14ac:dyDescent="0.45">
      <c r="A1367" s="1">
        <v>28515</v>
      </c>
      <c r="B1367">
        <v>7.0313000000000001E-2</v>
      </c>
      <c r="C1367">
        <v>7.0801000000000003E-2</v>
      </c>
      <c r="D1367">
        <v>7.0313000000000001E-2</v>
      </c>
      <c r="E1367">
        <v>7.0313000000000001E-2</v>
      </c>
      <c r="F1367">
        <v>2.6529E-2</v>
      </c>
      <c r="G1367">
        <v>819200</v>
      </c>
    </row>
    <row r="1368" spans="1:7" x14ac:dyDescent="0.45">
      <c r="A1368" s="1">
        <v>28516</v>
      </c>
      <c r="B1368">
        <v>7.0313000000000001E-2</v>
      </c>
      <c r="C1368">
        <v>7.2265999999999997E-2</v>
      </c>
      <c r="D1368">
        <v>7.0313000000000001E-2</v>
      </c>
      <c r="E1368">
        <v>7.1289000000000005E-2</v>
      </c>
      <c r="F1368">
        <v>2.6897999999999998E-2</v>
      </c>
      <c r="G1368">
        <v>3660800</v>
      </c>
    </row>
    <row r="1369" spans="1:7" x14ac:dyDescent="0.45">
      <c r="A1369" s="1">
        <v>28517</v>
      </c>
      <c r="B1369">
        <v>7.1289000000000005E-2</v>
      </c>
      <c r="C1369">
        <v>7.2753999999999999E-2</v>
      </c>
      <c r="D1369">
        <v>7.0801000000000003E-2</v>
      </c>
      <c r="E1369">
        <v>7.1776999999999994E-2</v>
      </c>
      <c r="F1369">
        <v>2.7081999999999998E-2</v>
      </c>
      <c r="G1369">
        <v>1024000</v>
      </c>
    </row>
    <row r="1370" spans="1:7" x14ac:dyDescent="0.45">
      <c r="A1370" s="1">
        <v>28520</v>
      </c>
      <c r="B1370">
        <v>7.2265999999999997E-2</v>
      </c>
      <c r="C1370">
        <v>7.2753999999999999E-2</v>
      </c>
      <c r="D1370">
        <v>7.2265999999999997E-2</v>
      </c>
      <c r="E1370">
        <v>7.2753999999999999E-2</v>
      </c>
      <c r="F1370">
        <v>2.7449999999999999E-2</v>
      </c>
      <c r="G1370">
        <v>3558400</v>
      </c>
    </row>
    <row r="1371" spans="1:7" x14ac:dyDescent="0.45">
      <c r="A1371" s="1">
        <v>28521</v>
      </c>
      <c r="B1371">
        <v>7.3242000000000002E-2</v>
      </c>
      <c r="C1371">
        <v>7.4706999999999996E-2</v>
      </c>
      <c r="D1371">
        <v>7.3242000000000002E-2</v>
      </c>
      <c r="E1371">
        <v>7.4218999999999993E-2</v>
      </c>
      <c r="F1371">
        <v>2.8003E-2</v>
      </c>
      <c r="G1371">
        <v>3558400</v>
      </c>
    </row>
    <row r="1372" spans="1:7" x14ac:dyDescent="0.45">
      <c r="A1372" s="1">
        <v>28522</v>
      </c>
      <c r="B1372">
        <v>7.4218999999999993E-2</v>
      </c>
      <c r="C1372">
        <v>7.6172000000000004E-2</v>
      </c>
      <c r="D1372">
        <v>7.3242000000000002E-2</v>
      </c>
      <c r="E1372">
        <v>7.6172000000000004E-2</v>
      </c>
      <c r="F1372">
        <v>2.8740000000000002E-2</v>
      </c>
      <c r="G1372">
        <v>5120000</v>
      </c>
    </row>
    <row r="1373" spans="1:7" x14ac:dyDescent="0.45">
      <c r="A1373" s="1">
        <v>28523</v>
      </c>
      <c r="B1373">
        <v>7.6172000000000004E-2</v>
      </c>
      <c r="C1373">
        <v>7.8125E-2</v>
      </c>
      <c r="D1373">
        <v>7.5684000000000001E-2</v>
      </c>
      <c r="E1373">
        <v>7.8125E-2</v>
      </c>
      <c r="F1373">
        <v>2.9477E-2</v>
      </c>
      <c r="G1373">
        <v>11238400</v>
      </c>
    </row>
    <row r="1374" spans="1:7" x14ac:dyDescent="0.45">
      <c r="A1374" s="1">
        <v>28524</v>
      </c>
      <c r="B1374">
        <v>7.8125E-2</v>
      </c>
      <c r="C1374">
        <v>7.8613000000000002E-2</v>
      </c>
      <c r="D1374">
        <v>7.7147999999999994E-2</v>
      </c>
      <c r="E1374">
        <v>7.8125E-2</v>
      </c>
      <c r="F1374">
        <v>2.9477E-2</v>
      </c>
      <c r="G1374">
        <v>1587200</v>
      </c>
    </row>
    <row r="1375" spans="1:7" x14ac:dyDescent="0.45">
      <c r="A1375" s="1">
        <v>28527</v>
      </c>
      <c r="B1375">
        <v>7.7636999999999998E-2</v>
      </c>
      <c r="C1375">
        <v>7.7636999999999998E-2</v>
      </c>
      <c r="D1375">
        <v>7.6660000000000006E-2</v>
      </c>
      <c r="E1375">
        <v>7.6660000000000006E-2</v>
      </c>
      <c r="F1375">
        <v>2.8923999999999998E-2</v>
      </c>
      <c r="G1375">
        <v>1100800</v>
      </c>
    </row>
    <row r="1376" spans="1:7" x14ac:dyDescent="0.45">
      <c r="A1376" s="1">
        <v>28528</v>
      </c>
      <c r="B1376">
        <v>7.6660000000000006E-2</v>
      </c>
      <c r="C1376">
        <v>7.6660000000000006E-2</v>
      </c>
      <c r="D1376">
        <v>7.6172000000000004E-2</v>
      </c>
      <c r="E1376">
        <v>7.6172000000000004E-2</v>
      </c>
      <c r="F1376">
        <v>2.8740000000000002E-2</v>
      </c>
      <c r="G1376">
        <v>1510400</v>
      </c>
    </row>
    <row r="1377" spans="1:7" x14ac:dyDescent="0.45">
      <c r="A1377" s="1">
        <v>28529</v>
      </c>
      <c r="B1377">
        <v>7.6172000000000004E-2</v>
      </c>
      <c r="C1377">
        <v>7.8125E-2</v>
      </c>
      <c r="D1377">
        <v>7.6172000000000004E-2</v>
      </c>
      <c r="E1377">
        <v>7.7147999999999994E-2</v>
      </c>
      <c r="F1377">
        <v>2.9107999999999998E-2</v>
      </c>
      <c r="G1377">
        <v>2892800</v>
      </c>
    </row>
    <row r="1378" spans="1:7" x14ac:dyDescent="0.45">
      <c r="A1378" s="1">
        <v>28530</v>
      </c>
      <c r="B1378">
        <v>7.7147999999999994E-2</v>
      </c>
      <c r="C1378">
        <v>7.7636999999999998E-2</v>
      </c>
      <c r="D1378">
        <v>7.6660000000000006E-2</v>
      </c>
      <c r="E1378">
        <v>7.6660000000000006E-2</v>
      </c>
      <c r="F1378">
        <v>2.8923999999999998E-2</v>
      </c>
      <c r="G1378">
        <v>13644800</v>
      </c>
    </row>
    <row r="1379" spans="1:7" x14ac:dyDescent="0.45">
      <c r="A1379" s="1">
        <v>28531</v>
      </c>
      <c r="B1379">
        <v>7.6660000000000006E-2</v>
      </c>
      <c r="C1379">
        <v>7.7636999999999998E-2</v>
      </c>
      <c r="D1379">
        <v>7.5194999999999998E-2</v>
      </c>
      <c r="E1379">
        <v>7.7636999999999998E-2</v>
      </c>
      <c r="F1379">
        <v>2.9293E-2</v>
      </c>
      <c r="G1379">
        <v>4377600</v>
      </c>
    </row>
    <row r="1380" spans="1:7" x14ac:dyDescent="0.45">
      <c r="A1380" s="1">
        <v>28534</v>
      </c>
      <c r="B1380">
        <v>7.7636999999999998E-2</v>
      </c>
      <c r="C1380">
        <v>7.7636999999999998E-2</v>
      </c>
      <c r="D1380">
        <v>7.5684000000000001E-2</v>
      </c>
      <c r="E1380">
        <v>7.6660000000000006E-2</v>
      </c>
      <c r="F1380">
        <v>2.8923999999999998E-2</v>
      </c>
      <c r="G1380">
        <v>1792000</v>
      </c>
    </row>
    <row r="1381" spans="1:7" x14ac:dyDescent="0.45">
      <c r="A1381" s="1">
        <v>28535</v>
      </c>
      <c r="B1381">
        <v>7.6172000000000004E-2</v>
      </c>
      <c r="C1381">
        <v>7.6172000000000004E-2</v>
      </c>
      <c r="D1381">
        <v>7.4706999999999996E-2</v>
      </c>
      <c r="E1381">
        <v>7.4706999999999996E-2</v>
      </c>
      <c r="F1381">
        <v>2.8187E-2</v>
      </c>
      <c r="G1381">
        <v>1587200</v>
      </c>
    </row>
    <row r="1382" spans="1:7" x14ac:dyDescent="0.45">
      <c r="A1382" s="1">
        <v>28536</v>
      </c>
      <c r="B1382">
        <v>7.4706999999999996E-2</v>
      </c>
      <c r="C1382">
        <v>7.4706999999999996E-2</v>
      </c>
      <c r="D1382">
        <v>7.2753999999999999E-2</v>
      </c>
      <c r="E1382">
        <v>7.2753999999999999E-2</v>
      </c>
      <c r="F1382">
        <v>2.7449999999999999E-2</v>
      </c>
      <c r="G1382">
        <v>3558400</v>
      </c>
    </row>
    <row r="1383" spans="1:7" x14ac:dyDescent="0.45">
      <c r="A1383" s="1">
        <v>28537</v>
      </c>
      <c r="B1383">
        <v>7.2753999999999999E-2</v>
      </c>
      <c r="C1383">
        <v>7.3730000000000004E-2</v>
      </c>
      <c r="D1383">
        <v>7.2753999999999999E-2</v>
      </c>
      <c r="E1383">
        <v>7.2753999999999999E-2</v>
      </c>
      <c r="F1383">
        <v>2.7449999999999999E-2</v>
      </c>
      <c r="G1383">
        <v>51200</v>
      </c>
    </row>
    <row r="1384" spans="1:7" x14ac:dyDescent="0.45">
      <c r="A1384" s="1">
        <v>28538</v>
      </c>
      <c r="B1384">
        <v>7.3242000000000002E-2</v>
      </c>
      <c r="C1384">
        <v>7.3242000000000002E-2</v>
      </c>
      <c r="D1384">
        <v>7.3242000000000002E-2</v>
      </c>
      <c r="E1384">
        <v>7.3242000000000002E-2</v>
      </c>
      <c r="F1384">
        <v>2.7635E-2</v>
      </c>
      <c r="G1384">
        <v>1536000</v>
      </c>
    </row>
    <row r="1385" spans="1:7" x14ac:dyDescent="0.45">
      <c r="A1385" s="1">
        <v>28542</v>
      </c>
      <c r="B1385">
        <v>7.3242000000000002E-2</v>
      </c>
      <c r="C1385">
        <v>7.3730000000000004E-2</v>
      </c>
      <c r="D1385">
        <v>7.2753999999999999E-2</v>
      </c>
      <c r="E1385">
        <v>7.2753999999999999E-2</v>
      </c>
      <c r="F1385">
        <v>2.7449999999999999E-2</v>
      </c>
      <c r="G1385">
        <v>768000</v>
      </c>
    </row>
    <row r="1386" spans="1:7" x14ac:dyDescent="0.45">
      <c r="A1386" s="1">
        <v>28543</v>
      </c>
      <c r="B1386">
        <v>7.2753999999999999E-2</v>
      </c>
      <c r="C1386">
        <v>7.3242000000000002E-2</v>
      </c>
      <c r="D1386">
        <v>7.2265999999999997E-2</v>
      </c>
      <c r="E1386">
        <v>7.3242000000000002E-2</v>
      </c>
      <c r="F1386">
        <v>2.7635E-2</v>
      </c>
      <c r="G1386">
        <v>2662400</v>
      </c>
    </row>
    <row r="1387" spans="1:7" x14ac:dyDescent="0.45">
      <c r="A1387" s="1">
        <v>28544</v>
      </c>
      <c r="B1387">
        <v>7.3242000000000002E-2</v>
      </c>
      <c r="C1387">
        <v>7.4218999999999993E-2</v>
      </c>
      <c r="D1387">
        <v>7.1776999999999994E-2</v>
      </c>
      <c r="E1387">
        <v>7.4218999999999993E-2</v>
      </c>
      <c r="F1387">
        <v>2.8003E-2</v>
      </c>
      <c r="G1387">
        <v>1305600</v>
      </c>
    </row>
    <row r="1388" spans="1:7" x14ac:dyDescent="0.45">
      <c r="A1388" s="1">
        <v>28545</v>
      </c>
      <c r="B1388">
        <v>7.4218999999999993E-2</v>
      </c>
      <c r="C1388">
        <v>7.5684000000000001E-2</v>
      </c>
      <c r="D1388">
        <v>7.4218999999999993E-2</v>
      </c>
      <c r="E1388">
        <v>7.4706999999999996E-2</v>
      </c>
      <c r="F1388">
        <v>2.8187E-2</v>
      </c>
      <c r="G1388">
        <v>3353600</v>
      </c>
    </row>
    <row r="1389" spans="1:7" x14ac:dyDescent="0.45">
      <c r="A1389" s="1">
        <v>28548</v>
      </c>
      <c r="B1389">
        <v>7.4706999999999996E-2</v>
      </c>
      <c r="C1389">
        <v>7.7147999999999994E-2</v>
      </c>
      <c r="D1389">
        <v>7.4706999999999996E-2</v>
      </c>
      <c r="E1389">
        <v>7.6172000000000004E-2</v>
      </c>
      <c r="F1389">
        <v>2.8740000000000002E-2</v>
      </c>
      <c r="G1389">
        <v>2688000</v>
      </c>
    </row>
    <row r="1390" spans="1:7" x14ac:dyDescent="0.45">
      <c r="A1390" s="1">
        <v>28549</v>
      </c>
      <c r="B1390">
        <v>7.6172000000000004E-2</v>
      </c>
      <c r="C1390">
        <v>7.6172000000000004E-2</v>
      </c>
      <c r="D1390">
        <v>7.5684000000000001E-2</v>
      </c>
      <c r="E1390">
        <v>7.5684000000000001E-2</v>
      </c>
      <c r="F1390">
        <v>2.8556000000000002E-2</v>
      </c>
      <c r="G1390">
        <v>3097600</v>
      </c>
    </row>
    <row r="1391" spans="1:7" x14ac:dyDescent="0.45">
      <c r="A1391" s="1">
        <v>28550</v>
      </c>
      <c r="B1391">
        <v>7.5684000000000001E-2</v>
      </c>
      <c r="C1391">
        <v>7.6660000000000006E-2</v>
      </c>
      <c r="D1391">
        <v>7.5684000000000001E-2</v>
      </c>
      <c r="E1391">
        <v>7.6660000000000006E-2</v>
      </c>
      <c r="F1391">
        <v>2.8923999999999998E-2</v>
      </c>
      <c r="G1391">
        <v>1945600</v>
      </c>
    </row>
    <row r="1392" spans="1:7" x14ac:dyDescent="0.45">
      <c r="A1392" s="1">
        <v>28551</v>
      </c>
      <c r="B1392">
        <v>7.7147999999999994E-2</v>
      </c>
      <c r="C1392">
        <v>7.9589999999999994E-2</v>
      </c>
      <c r="D1392">
        <v>7.7147999999999994E-2</v>
      </c>
      <c r="E1392">
        <v>7.8613000000000002E-2</v>
      </c>
      <c r="F1392">
        <v>2.9661E-2</v>
      </c>
      <c r="G1392">
        <v>2380800</v>
      </c>
    </row>
    <row r="1393" spans="1:7" x14ac:dyDescent="0.45">
      <c r="A1393" s="1">
        <v>28552</v>
      </c>
      <c r="B1393">
        <v>7.8613000000000002E-2</v>
      </c>
      <c r="C1393">
        <v>7.9102000000000006E-2</v>
      </c>
      <c r="D1393">
        <v>7.8613000000000002E-2</v>
      </c>
      <c r="E1393">
        <v>7.8613000000000002E-2</v>
      </c>
      <c r="F1393">
        <v>2.9661E-2</v>
      </c>
      <c r="G1393">
        <v>7168000</v>
      </c>
    </row>
    <row r="1394" spans="1:7" x14ac:dyDescent="0.45">
      <c r="A1394" s="1">
        <v>28555</v>
      </c>
      <c r="B1394">
        <v>7.8125E-2</v>
      </c>
      <c r="C1394">
        <v>7.8125E-2</v>
      </c>
      <c r="D1394">
        <v>7.8125E-2</v>
      </c>
      <c r="E1394">
        <v>7.8125E-2</v>
      </c>
      <c r="F1394">
        <v>2.9477E-2</v>
      </c>
      <c r="G1394">
        <v>8601600</v>
      </c>
    </row>
    <row r="1395" spans="1:7" x14ac:dyDescent="0.45">
      <c r="A1395" s="1">
        <v>28556</v>
      </c>
      <c r="B1395">
        <v>7.8125E-2</v>
      </c>
      <c r="C1395">
        <v>7.8125E-2</v>
      </c>
      <c r="D1395">
        <v>7.6172000000000004E-2</v>
      </c>
      <c r="E1395">
        <v>7.6172000000000004E-2</v>
      </c>
      <c r="F1395">
        <v>2.8740000000000002E-2</v>
      </c>
      <c r="G1395">
        <v>2892800</v>
      </c>
    </row>
    <row r="1396" spans="1:7" x14ac:dyDescent="0.45">
      <c r="A1396" s="1">
        <v>28557</v>
      </c>
      <c r="B1396">
        <v>7.6172000000000004E-2</v>
      </c>
      <c r="C1396">
        <v>7.8125E-2</v>
      </c>
      <c r="D1396">
        <v>7.5684000000000001E-2</v>
      </c>
      <c r="E1396">
        <v>7.8125E-2</v>
      </c>
      <c r="F1396">
        <v>2.9477E-2</v>
      </c>
      <c r="G1396">
        <v>2227200</v>
      </c>
    </row>
    <row r="1397" spans="1:7" x14ac:dyDescent="0.45">
      <c r="A1397" s="1">
        <v>28558</v>
      </c>
      <c r="B1397">
        <v>7.7636999999999998E-2</v>
      </c>
      <c r="C1397">
        <v>7.7636999999999998E-2</v>
      </c>
      <c r="D1397">
        <v>7.5194999999999998E-2</v>
      </c>
      <c r="E1397">
        <v>7.6172000000000004E-2</v>
      </c>
      <c r="F1397">
        <v>2.8740000000000002E-2</v>
      </c>
      <c r="G1397">
        <v>5836800</v>
      </c>
    </row>
    <row r="1398" spans="1:7" x14ac:dyDescent="0.45">
      <c r="A1398" s="1">
        <v>28559</v>
      </c>
      <c r="B1398">
        <v>7.6172000000000004E-2</v>
      </c>
      <c r="C1398">
        <v>7.8125E-2</v>
      </c>
      <c r="D1398">
        <v>7.2753999999999999E-2</v>
      </c>
      <c r="E1398">
        <v>7.2753999999999999E-2</v>
      </c>
      <c r="F1398">
        <v>2.7449999999999999E-2</v>
      </c>
      <c r="G1398">
        <v>10803200</v>
      </c>
    </row>
    <row r="1399" spans="1:7" x14ac:dyDescent="0.45">
      <c r="A1399" s="1">
        <v>28562</v>
      </c>
      <c r="B1399">
        <v>7.2753999999999999E-2</v>
      </c>
      <c r="C1399">
        <v>7.4218999999999993E-2</v>
      </c>
      <c r="D1399">
        <v>7.1289000000000005E-2</v>
      </c>
      <c r="E1399">
        <v>7.2265999999999997E-2</v>
      </c>
      <c r="F1399">
        <v>2.7265999999999999E-2</v>
      </c>
      <c r="G1399">
        <v>7091200</v>
      </c>
    </row>
    <row r="1400" spans="1:7" x14ac:dyDescent="0.45">
      <c r="A1400" s="1">
        <v>28563</v>
      </c>
      <c r="B1400">
        <v>7.2265999999999997E-2</v>
      </c>
      <c r="C1400">
        <v>7.2753999999999999E-2</v>
      </c>
      <c r="D1400">
        <v>7.1776999999999994E-2</v>
      </c>
      <c r="E1400">
        <v>7.2265999999999997E-2</v>
      </c>
      <c r="F1400">
        <v>2.7265999999999999E-2</v>
      </c>
      <c r="G1400">
        <v>6988800</v>
      </c>
    </row>
    <row r="1401" spans="1:7" x14ac:dyDescent="0.45">
      <c r="A1401" s="1">
        <v>28564</v>
      </c>
      <c r="B1401">
        <v>7.1289000000000005E-2</v>
      </c>
      <c r="C1401">
        <v>7.1289000000000005E-2</v>
      </c>
      <c r="D1401">
        <v>7.0801000000000003E-2</v>
      </c>
      <c r="E1401">
        <v>7.0801000000000003E-2</v>
      </c>
      <c r="F1401">
        <v>2.6713000000000001E-2</v>
      </c>
      <c r="G1401">
        <v>665600</v>
      </c>
    </row>
    <row r="1402" spans="1:7" x14ac:dyDescent="0.45">
      <c r="A1402" s="1">
        <v>28565</v>
      </c>
      <c r="B1402">
        <v>7.0801000000000003E-2</v>
      </c>
      <c r="C1402">
        <v>7.1776999999999994E-2</v>
      </c>
      <c r="D1402">
        <v>6.7382999999999998E-2</v>
      </c>
      <c r="E1402">
        <v>6.8848000000000006E-2</v>
      </c>
      <c r="F1402">
        <v>2.5975999999999999E-2</v>
      </c>
      <c r="G1402">
        <v>1740800</v>
      </c>
    </row>
    <row r="1403" spans="1:7" x14ac:dyDescent="0.45">
      <c r="A1403" s="1">
        <v>28566</v>
      </c>
      <c r="B1403">
        <v>7.0313000000000001E-2</v>
      </c>
      <c r="C1403">
        <v>7.4218999999999993E-2</v>
      </c>
      <c r="D1403">
        <v>7.0313000000000001E-2</v>
      </c>
      <c r="E1403">
        <v>7.4218999999999993E-2</v>
      </c>
      <c r="F1403">
        <v>2.8088999999999999E-2</v>
      </c>
      <c r="G1403">
        <v>12364800</v>
      </c>
    </row>
    <row r="1404" spans="1:7" x14ac:dyDescent="0.45">
      <c r="A1404" s="1">
        <v>28569</v>
      </c>
      <c r="B1404">
        <v>7.4218999999999993E-2</v>
      </c>
      <c r="C1404">
        <v>7.5194999999999998E-2</v>
      </c>
      <c r="D1404">
        <v>7.3242000000000002E-2</v>
      </c>
      <c r="E1404">
        <v>7.4218999999999993E-2</v>
      </c>
      <c r="F1404">
        <v>2.8088999999999999E-2</v>
      </c>
      <c r="G1404">
        <v>6912000</v>
      </c>
    </row>
    <row r="1405" spans="1:7" x14ac:dyDescent="0.45">
      <c r="A1405" s="1">
        <v>28570</v>
      </c>
      <c r="B1405">
        <v>7.4218999999999993E-2</v>
      </c>
      <c r="C1405">
        <v>7.5194999999999998E-2</v>
      </c>
      <c r="D1405">
        <v>7.3730000000000004E-2</v>
      </c>
      <c r="E1405">
        <v>7.4218999999999993E-2</v>
      </c>
      <c r="F1405">
        <v>2.8088999999999999E-2</v>
      </c>
      <c r="G1405">
        <v>9958400</v>
      </c>
    </row>
    <row r="1406" spans="1:7" x14ac:dyDescent="0.45">
      <c r="A1406" s="1">
        <v>28571</v>
      </c>
      <c r="B1406">
        <v>7.4218999999999993E-2</v>
      </c>
      <c r="C1406">
        <v>7.4218999999999993E-2</v>
      </c>
      <c r="D1406">
        <v>7.2265999999999997E-2</v>
      </c>
      <c r="E1406">
        <v>7.3242000000000002E-2</v>
      </c>
      <c r="F1406">
        <v>2.7719000000000001E-2</v>
      </c>
      <c r="G1406">
        <v>3251200</v>
      </c>
    </row>
    <row r="1407" spans="1:7" x14ac:dyDescent="0.45">
      <c r="A1407" s="1">
        <v>28572</v>
      </c>
      <c r="B1407">
        <v>7.3242000000000002E-2</v>
      </c>
      <c r="C1407">
        <v>7.4218999999999993E-2</v>
      </c>
      <c r="D1407">
        <v>7.2753999999999999E-2</v>
      </c>
      <c r="E1407">
        <v>7.2753999999999999E-2</v>
      </c>
      <c r="F1407">
        <v>2.7533999999999999E-2</v>
      </c>
      <c r="G1407">
        <v>4428800</v>
      </c>
    </row>
    <row r="1408" spans="1:7" x14ac:dyDescent="0.45">
      <c r="A1408" s="1">
        <v>28576</v>
      </c>
      <c r="B1408">
        <v>7.2265999999999997E-2</v>
      </c>
      <c r="C1408">
        <v>7.2265999999999997E-2</v>
      </c>
      <c r="D1408">
        <v>7.1289000000000005E-2</v>
      </c>
      <c r="E1408">
        <v>7.1776999999999994E-2</v>
      </c>
      <c r="F1408">
        <v>2.7165000000000002E-2</v>
      </c>
      <c r="G1408">
        <v>3763200</v>
      </c>
    </row>
    <row r="1409" spans="1:7" x14ac:dyDescent="0.45">
      <c r="A1409" s="1">
        <v>28577</v>
      </c>
      <c r="B1409">
        <v>7.1776999999999994E-2</v>
      </c>
      <c r="C1409">
        <v>7.2753999999999999E-2</v>
      </c>
      <c r="D1409">
        <v>7.0801000000000003E-2</v>
      </c>
      <c r="E1409">
        <v>7.2753999999999999E-2</v>
      </c>
      <c r="F1409">
        <v>2.7533999999999999E-2</v>
      </c>
      <c r="G1409">
        <v>1408000</v>
      </c>
    </row>
    <row r="1410" spans="1:7" x14ac:dyDescent="0.45">
      <c r="A1410" s="1">
        <v>28578</v>
      </c>
      <c r="B1410">
        <v>7.3242000000000002E-2</v>
      </c>
      <c r="C1410">
        <v>7.4706999999999996E-2</v>
      </c>
      <c r="D1410">
        <v>7.3242000000000002E-2</v>
      </c>
      <c r="E1410">
        <v>7.3730000000000004E-2</v>
      </c>
      <c r="F1410">
        <v>2.7904000000000002E-2</v>
      </c>
      <c r="G1410">
        <v>8396800</v>
      </c>
    </row>
    <row r="1411" spans="1:7" x14ac:dyDescent="0.45">
      <c r="A1411" s="1">
        <v>28579</v>
      </c>
      <c r="B1411">
        <v>7.3730000000000004E-2</v>
      </c>
      <c r="C1411">
        <v>7.4218999999999993E-2</v>
      </c>
      <c r="D1411">
        <v>7.2753999999999999E-2</v>
      </c>
      <c r="E1411">
        <v>7.4218999999999993E-2</v>
      </c>
      <c r="F1411">
        <v>2.8088999999999999E-2</v>
      </c>
      <c r="G1411">
        <v>281600</v>
      </c>
    </row>
    <row r="1412" spans="1:7" x14ac:dyDescent="0.45">
      <c r="A1412" s="1">
        <v>28580</v>
      </c>
      <c r="B1412">
        <v>7.4218999999999993E-2</v>
      </c>
      <c r="C1412">
        <v>7.4218999999999993E-2</v>
      </c>
      <c r="D1412">
        <v>7.3242000000000002E-2</v>
      </c>
      <c r="E1412">
        <v>7.3242000000000002E-2</v>
      </c>
      <c r="F1412">
        <v>2.7719000000000001E-2</v>
      </c>
      <c r="G1412">
        <v>3635200</v>
      </c>
    </row>
    <row r="1413" spans="1:7" x14ac:dyDescent="0.45">
      <c r="A1413" s="1">
        <v>28583</v>
      </c>
      <c r="B1413">
        <v>7.2265999999999997E-2</v>
      </c>
      <c r="C1413">
        <v>7.2265999999999997E-2</v>
      </c>
      <c r="D1413">
        <v>7.0313000000000001E-2</v>
      </c>
      <c r="E1413">
        <v>7.0313000000000001E-2</v>
      </c>
      <c r="F1413">
        <v>2.6610000000000002E-2</v>
      </c>
      <c r="G1413">
        <v>6451200</v>
      </c>
    </row>
    <row r="1414" spans="1:7" x14ac:dyDescent="0.45">
      <c r="A1414" s="1">
        <v>28584</v>
      </c>
      <c r="B1414">
        <v>7.0313000000000001E-2</v>
      </c>
      <c r="C1414">
        <v>7.1289000000000005E-2</v>
      </c>
      <c r="D1414">
        <v>7.0313000000000001E-2</v>
      </c>
      <c r="E1414">
        <v>7.0313000000000001E-2</v>
      </c>
      <c r="F1414">
        <v>2.6610000000000002E-2</v>
      </c>
      <c r="G1414">
        <v>358400</v>
      </c>
    </row>
    <row r="1415" spans="1:7" x14ac:dyDescent="0.45">
      <c r="A1415" s="1">
        <v>28585</v>
      </c>
      <c r="B1415">
        <v>7.1289000000000005E-2</v>
      </c>
      <c r="C1415">
        <v>7.2753999999999999E-2</v>
      </c>
      <c r="D1415">
        <v>7.1289000000000005E-2</v>
      </c>
      <c r="E1415">
        <v>7.2265999999999997E-2</v>
      </c>
      <c r="F1415">
        <v>2.7348999999999998E-2</v>
      </c>
      <c r="G1415">
        <v>1049600</v>
      </c>
    </row>
    <row r="1416" spans="1:7" x14ac:dyDescent="0.45">
      <c r="A1416" s="1">
        <v>28586</v>
      </c>
      <c r="B1416">
        <v>7.2265999999999997E-2</v>
      </c>
      <c r="C1416">
        <v>7.5684000000000001E-2</v>
      </c>
      <c r="D1416">
        <v>7.2265999999999997E-2</v>
      </c>
      <c r="E1416">
        <v>7.4706999999999996E-2</v>
      </c>
      <c r="F1416">
        <v>2.8273E-2</v>
      </c>
      <c r="G1416">
        <v>819200</v>
      </c>
    </row>
    <row r="1417" spans="1:7" x14ac:dyDescent="0.45">
      <c r="A1417" s="1">
        <v>28587</v>
      </c>
      <c r="B1417">
        <v>7.4706999999999996E-2</v>
      </c>
      <c r="C1417">
        <v>7.4706999999999996E-2</v>
      </c>
      <c r="D1417">
        <v>7.2753999999999999E-2</v>
      </c>
      <c r="E1417">
        <v>7.4218999999999993E-2</v>
      </c>
      <c r="F1417">
        <v>2.8088999999999999E-2</v>
      </c>
      <c r="G1417">
        <v>1228800</v>
      </c>
    </row>
    <row r="1418" spans="1:7" x14ac:dyDescent="0.45">
      <c r="A1418" s="1">
        <v>28590</v>
      </c>
      <c r="B1418">
        <v>7.5194999999999998E-2</v>
      </c>
      <c r="C1418">
        <v>7.5684000000000001E-2</v>
      </c>
      <c r="D1418">
        <v>7.5194999999999998E-2</v>
      </c>
      <c r="E1418">
        <v>7.5684000000000001E-2</v>
      </c>
      <c r="F1418">
        <v>2.8642999999999998E-2</v>
      </c>
      <c r="G1418">
        <v>716800</v>
      </c>
    </row>
    <row r="1419" spans="1:7" x14ac:dyDescent="0.45">
      <c r="A1419" s="1">
        <v>28591</v>
      </c>
      <c r="B1419">
        <v>7.5684000000000001E-2</v>
      </c>
      <c r="C1419">
        <v>7.5684000000000001E-2</v>
      </c>
      <c r="D1419">
        <v>7.5194999999999998E-2</v>
      </c>
      <c r="E1419">
        <v>7.5194999999999998E-2</v>
      </c>
      <c r="F1419">
        <v>2.8458000000000001E-2</v>
      </c>
      <c r="G1419">
        <v>2304000</v>
      </c>
    </row>
    <row r="1420" spans="1:7" x14ac:dyDescent="0.45">
      <c r="A1420" s="1">
        <v>28592</v>
      </c>
      <c r="B1420">
        <v>7.5194999999999998E-2</v>
      </c>
      <c r="C1420">
        <v>7.5684000000000001E-2</v>
      </c>
      <c r="D1420">
        <v>7.5194999999999998E-2</v>
      </c>
      <c r="E1420">
        <v>7.5194999999999998E-2</v>
      </c>
      <c r="F1420">
        <v>2.8458000000000001E-2</v>
      </c>
      <c r="G1420">
        <v>947200</v>
      </c>
    </row>
    <row r="1421" spans="1:7" x14ac:dyDescent="0.45">
      <c r="A1421" s="1">
        <v>28593</v>
      </c>
      <c r="B1421">
        <v>7.5194999999999998E-2</v>
      </c>
      <c r="C1421">
        <v>7.6172000000000004E-2</v>
      </c>
      <c r="D1421">
        <v>7.5194999999999998E-2</v>
      </c>
      <c r="E1421">
        <v>7.5194999999999998E-2</v>
      </c>
      <c r="F1421">
        <v>2.8458000000000001E-2</v>
      </c>
      <c r="G1421">
        <v>1152000</v>
      </c>
    </row>
    <row r="1422" spans="1:7" x14ac:dyDescent="0.45">
      <c r="A1422" s="1">
        <v>28594</v>
      </c>
      <c r="B1422">
        <v>7.6172000000000004E-2</v>
      </c>
      <c r="C1422">
        <v>7.9102000000000006E-2</v>
      </c>
      <c r="D1422">
        <v>7.6172000000000004E-2</v>
      </c>
      <c r="E1422">
        <v>7.9102000000000006E-2</v>
      </c>
      <c r="F1422">
        <v>2.9936999999999998E-2</v>
      </c>
      <c r="G1422">
        <v>4249600</v>
      </c>
    </row>
    <row r="1423" spans="1:7" x14ac:dyDescent="0.45">
      <c r="A1423" s="1">
        <v>28597</v>
      </c>
      <c r="B1423">
        <v>7.9102000000000006E-2</v>
      </c>
      <c r="C1423">
        <v>8.3496000000000001E-2</v>
      </c>
      <c r="D1423">
        <v>7.9102000000000006E-2</v>
      </c>
      <c r="E1423">
        <v>8.1055000000000002E-2</v>
      </c>
      <c r="F1423">
        <v>3.0675999999999998E-2</v>
      </c>
      <c r="G1423">
        <v>8140800</v>
      </c>
    </row>
    <row r="1424" spans="1:7" x14ac:dyDescent="0.45">
      <c r="A1424" s="1">
        <v>28598</v>
      </c>
      <c r="B1424">
        <v>8.1055000000000002E-2</v>
      </c>
      <c r="C1424">
        <v>8.2519999999999996E-2</v>
      </c>
      <c r="D1424">
        <v>8.0077999999999996E-2</v>
      </c>
      <c r="E1424">
        <v>8.1055000000000002E-2</v>
      </c>
      <c r="F1424">
        <v>3.0675999999999998E-2</v>
      </c>
      <c r="G1424">
        <v>8499200</v>
      </c>
    </row>
    <row r="1425" spans="1:7" x14ac:dyDescent="0.45">
      <c r="A1425" s="1">
        <v>28599</v>
      </c>
      <c r="B1425">
        <v>8.1055000000000002E-2</v>
      </c>
      <c r="C1425">
        <v>8.2031000000000007E-2</v>
      </c>
      <c r="D1425">
        <v>8.0077999999999996E-2</v>
      </c>
      <c r="E1425">
        <v>8.1055000000000002E-2</v>
      </c>
      <c r="F1425">
        <v>3.0675999999999998E-2</v>
      </c>
      <c r="G1425">
        <v>5632000</v>
      </c>
    </row>
    <row r="1426" spans="1:7" x14ac:dyDescent="0.45">
      <c r="A1426" s="1">
        <v>28600</v>
      </c>
      <c r="B1426">
        <v>8.1543000000000004E-2</v>
      </c>
      <c r="C1426">
        <v>8.3496000000000001E-2</v>
      </c>
      <c r="D1426">
        <v>8.1543000000000004E-2</v>
      </c>
      <c r="E1426">
        <v>8.2031000000000007E-2</v>
      </c>
      <c r="F1426">
        <v>3.1045E-2</v>
      </c>
      <c r="G1426">
        <v>3993600</v>
      </c>
    </row>
    <row r="1427" spans="1:7" x14ac:dyDescent="0.45">
      <c r="A1427" s="1">
        <v>28601</v>
      </c>
      <c r="B1427">
        <v>8.2031000000000007E-2</v>
      </c>
      <c r="C1427">
        <v>8.2519999999999996E-2</v>
      </c>
      <c r="D1427">
        <v>8.1543000000000004E-2</v>
      </c>
      <c r="E1427">
        <v>8.2031000000000007E-2</v>
      </c>
      <c r="F1427">
        <v>3.1045E-2</v>
      </c>
      <c r="G1427">
        <v>4096000</v>
      </c>
    </row>
    <row r="1428" spans="1:7" x14ac:dyDescent="0.45">
      <c r="A1428" s="1">
        <v>28604</v>
      </c>
      <c r="B1428">
        <v>8.2031000000000007E-2</v>
      </c>
      <c r="C1428">
        <v>8.5448999999999997E-2</v>
      </c>
      <c r="D1428">
        <v>8.2031000000000007E-2</v>
      </c>
      <c r="E1428">
        <v>8.5448999999999997E-2</v>
      </c>
      <c r="F1428">
        <v>3.2339E-2</v>
      </c>
      <c r="G1428">
        <v>6195200</v>
      </c>
    </row>
    <row r="1429" spans="1:7" x14ac:dyDescent="0.45">
      <c r="A1429" s="1">
        <v>28605</v>
      </c>
      <c r="B1429">
        <v>8.5938000000000001E-2</v>
      </c>
      <c r="C1429">
        <v>8.8867000000000002E-2</v>
      </c>
      <c r="D1429">
        <v>8.5938000000000001E-2</v>
      </c>
      <c r="E1429">
        <v>8.6426000000000003E-2</v>
      </c>
      <c r="F1429">
        <v>3.2709000000000002E-2</v>
      </c>
      <c r="G1429">
        <v>5606400</v>
      </c>
    </row>
    <row r="1430" spans="1:7" x14ac:dyDescent="0.45">
      <c r="A1430" s="1">
        <v>28606</v>
      </c>
      <c r="B1430">
        <v>8.6426000000000003E-2</v>
      </c>
      <c r="C1430">
        <v>8.8867000000000002E-2</v>
      </c>
      <c r="D1430">
        <v>8.5938000000000001E-2</v>
      </c>
      <c r="E1430">
        <v>8.7890999999999997E-2</v>
      </c>
      <c r="F1430">
        <v>3.3263000000000001E-2</v>
      </c>
      <c r="G1430">
        <v>11059200</v>
      </c>
    </row>
    <row r="1431" spans="1:7" x14ac:dyDescent="0.45">
      <c r="A1431" s="1">
        <v>28607</v>
      </c>
      <c r="B1431">
        <v>8.7890999999999997E-2</v>
      </c>
      <c r="C1431">
        <v>8.9355000000000004E-2</v>
      </c>
      <c r="D1431">
        <v>8.6426000000000003E-2</v>
      </c>
      <c r="E1431">
        <v>8.8378999999999999E-2</v>
      </c>
      <c r="F1431">
        <v>3.3447999999999999E-2</v>
      </c>
      <c r="G1431">
        <v>10470400</v>
      </c>
    </row>
    <row r="1432" spans="1:7" x14ac:dyDescent="0.45">
      <c r="A1432" s="1">
        <v>28608</v>
      </c>
      <c r="B1432">
        <v>8.8378999999999999E-2</v>
      </c>
      <c r="C1432">
        <v>9.0819999999999998E-2</v>
      </c>
      <c r="D1432">
        <v>8.6914000000000005E-2</v>
      </c>
      <c r="E1432">
        <v>9.0819999999999998E-2</v>
      </c>
      <c r="F1432">
        <v>3.4372E-2</v>
      </c>
      <c r="G1432">
        <v>6860800</v>
      </c>
    </row>
    <row r="1433" spans="1:7" x14ac:dyDescent="0.45">
      <c r="A1433" s="1">
        <v>28611</v>
      </c>
      <c r="B1433">
        <v>9.0819999999999998E-2</v>
      </c>
      <c r="C1433">
        <v>9.5214999999999994E-2</v>
      </c>
      <c r="D1433">
        <v>9.0819999999999998E-2</v>
      </c>
      <c r="E1433">
        <v>9.3261999999999998E-2</v>
      </c>
      <c r="F1433">
        <v>3.5296000000000001E-2</v>
      </c>
      <c r="G1433">
        <v>12646400</v>
      </c>
    </row>
    <row r="1434" spans="1:7" x14ac:dyDescent="0.45">
      <c r="A1434" s="1">
        <v>28612</v>
      </c>
      <c r="B1434">
        <v>9.2772999999999994E-2</v>
      </c>
      <c r="C1434">
        <v>9.2772999999999994E-2</v>
      </c>
      <c r="D1434">
        <v>9.0331999999999996E-2</v>
      </c>
      <c r="E1434">
        <v>9.2285000000000006E-2</v>
      </c>
      <c r="F1434">
        <v>3.4925999999999999E-2</v>
      </c>
      <c r="G1434">
        <v>7065600</v>
      </c>
    </row>
    <row r="1435" spans="1:7" x14ac:dyDescent="0.45">
      <c r="A1435" s="1">
        <v>28613</v>
      </c>
      <c r="B1435">
        <v>9.2285000000000006E-2</v>
      </c>
      <c r="C1435">
        <v>9.5214999999999994E-2</v>
      </c>
      <c r="D1435">
        <v>9.2285000000000006E-2</v>
      </c>
      <c r="E1435">
        <v>9.5214999999999994E-2</v>
      </c>
      <c r="F1435">
        <v>3.6034999999999998E-2</v>
      </c>
      <c r="G1435">
        <v>18124800</v>
      </c>
    </row>
    <row r="1436" spans="1:7" x14ac:dyDescent="0.45">
      <c r="A1436" s="1">
        <v>28614</v>
      </c>
      <c r="B1436">
        <v>9.375E-2</v>
      </c>
      <c r="C1436">
        <v>9.375E-2</v>
      </c>
      <c r="D1436">
        <v>9.1797000000000004E-2</v>
      </c>
      <c r="E1436">
        <v>9.1797000000000004E-2</v>
      </c>
      <c r="F1436">
        <v>3.4741000000000001E-2</v>
      </c>
      <c r="G1436">
        <v>10368000</v>
      </c>
    </row>
    <row r="1437" spans="1:7" x14ac:dyDescent="0.45">
      <c r="A1437" s="1">
        <v>28615</v>
      </c>
      <c r="B1437">
        <v>9.1797000000000004E-2</v>
      </c>
      <c r="C1437">
        <v>9.375E-2</v>
      </c>
      <c r="D1437">
        <v>9.0819999999999998E-2</v>
      </c>
      <c r="E1437">
        <v>9.0819999999999998E-2</v>
      </c>
      <c r="F1437">
        <v>3.4372E-2</v>
      </c>
      <c r="G1437">
        <v>6476800</v>
      </c>
    </row>
    <row r="1438" spans="1:7" x14ac:dyDescent="0.45">
      <c r="A1438" s="1">
        <v>28618</v>
      </c>
      <c r="B1438">
        <v>9.0819999999999998E-2</v>
      </c>
      <c r="C1438">
        <v>9.3261999999999998E-2</v>
      </c>
      <c r="D1438">
        <v>9.0819999999999998E-2</v>
      </c>
      <c r="E1438">
        <v>9.1797000000000004E-2</v>
      </c>
      <c r="F1438">
        <v>3.4741000000000001E-2</v>
      </c>
      <c r="G1438">
        <v>4147200</v>
      </c>
    </row>
    <row r="1439" spans="1:7" x14ac:dyDescent="0.45">
      <c r="A1439" s="1">
        <v>28619</v>
      </c>
      <c r="B1439">
        <v>9.1797000000000004E-2</v>
      </c>
      <c r="C1439">
        <v>9.2772999999999994E-2</v>
      </c>
      <c r="D1439">
        <v>9.1309000000000001E-2</v>
      </c>
      <c r="E1439">
        <v>9.2285000000000006E-2</v>
      </c>
      <c r="F1439">
        <v>3.4925999999999999E-2</v>
      </c>
      <c r="G1439">
        <v>1945600</v>
      </c>
    </row>
    <row r="1440" spans="1:7" x14ac:dyDescent="0.45">
      <c r="A1440" s="1">
        <v>28620</v>
      </c>
      <c r="B1440">
        <v>9.2285000000000006E-2</v>
      </c>
      <c r="C1440">
        <v>9.2285000000000006E-2</v>
      </c>
      <c r="D1440">
        <v>9.0819999999999998E-2</v>
      </c>
      <c r="E1440">
        <v>9.0819999999999998E-2</v>
      </c>
      <c r="F1440">
        <v>3.4372E-2</v>
      </c>
      <c r="G1440">
        <v>2201600</v>
      </c>
    </row>
    <row r="1441" spans="1:7" x14ac:dyDescent="0.45">
      <c r="A1441" s="1">
        <v>28621</v>
      </c>
      <c r="B1441">
        <v>9.0819999999999998E-2</v>
      </c>
      <c r="C1441">
        <v>9.1797000000000004E-2</v>
      </c>
      <c r="D1441">
        <v>9.0819999999999998E-2</v>
      </c>
      <c r="E1441">
        <v>9.1797000000000004E-2</v>
      </c>
      <c r="F1441">
        <v>3.4741000000000001E-2</v>
      </c>
      <c r="G1441">
        <v>1971200</v>
      </c>
    </row>
    <row r="1442" spans="1:7" x14ac:dyDescent="0.45">
      <c r="A1442" s="1">
        <v>28622</v>
      </c>
      <c r="B1442">
        <v>9.2772999999999994E-2</v>
      </c>
      <c r="C1442">
        <v>9.5702999999999996E-2</v>
      </c>
      <c r="D1442">
        <v>9.2772999999999994E-2</v>
      </c>
      <c r="E1442">
        <v>9.4727000000000006E-2</v>
      </c>
      <c r="F1442">
        <v>3.585E-2</v>
      </c>
      <c r="G1442">
        <v>5580800</v>
      </c>
    </row>
    <row r="1443" spans="1:7" x14ac:dyDescent="0.45">
      <c r="A1443" s="1">
        <v>28625</v>
      </c>
      <c r="B1443">
        <v>9.4727000000000006E-2</v>
      </c>
      <c r="C1443">
        <v>9.5702999999999996E-2</v>
      </c>
      <c r="D1443">
        <v>9.4238000000000002E-2</v>
      </c>
      <c r="E1443">
        <v>9.5702999999999996E-2</v>
      </c>
      <c r="F1443">
        <v>3.6220000000000002E-2</v>
      </c>
      <c r="G1443">
        <v>2073600</v>
      </c>
    </row>
    <row r="1444" spans="1:7" x14ac:dyDescent="0.45">
      <c r="A1444" s="1">
        <v>28626</v>
      </c>
      <c r="B1444">
        <v>9.6190999999999999E-2</v>
      </c>
      <c r="C1444">
        <v>0.10009800000000001</v>
      </c>
      <c r="D1444">
        <v>9.6190999999999999E-2</v>
      </c>
      <c r="E1444">
        <v>9.8632999999999998E-2</v>
      </c>
      <c r="F1444">
        <v>3.7328E-2</v>
      </c>
      <c r="G1444">
        <v>20761600</v>
      </c>
    </row>
    <row r="1445" spans="1:7" x14ac:dyDescent="0.45">
      <c r="A1445" s="1">
        <v>28627</v>
      </c>
      <c r="B1445">
        <v>9.8632999999999998E-2</v>
      </c>
      <c r="C1445">
        <v>0.101074</v>
      </c>
      <c r="D1445">
        <v>9.8632999999999998E-2</v>
      </c>
      <c r="E1445">
        <v>0.10009800000000001</v>
      </c>
      <c r="F1445">
        <v>3.7883E-2</v>
      </c>
      <c r="G1445">
        <v>3916800</v>
      </c>
    </row>
    <row r="1446" spans="1:7" x14ac:dyDescent="0.45">
      <c r="A1446" s="1">
        <v>28628</v>
      </c>
      <c r="B1446">
        <v>0.10009800000000001</v>
      </c>
      <c r="C1446">
        <v>0.10009800000000001</v>
      </c>
      <c r="D1446">
        <v>9.8632999999999998E-2</v>
      </c>
      <c r="E1446">
        <v>9.8632999999999998E-2</v>
      </c>
      <c r="F1446">
        <v>3.7328E-2</v>
      </c>
      <c r="G1446">
        <v>947200</v>
      </c>
    </row>
    <row r="1447" spans="1:7" x14ac:dyDescent="0.45">
      <c r="A1447" s="1">
        <v>28629</v>
      </c>
      <c r="B1447">
        <v>9.8632999999999998E-2</v>
      </c>
      <c r="C1447">
        <v>9.8632999999999998E-2</v>
      </c>
      <c r="D1447">
        <v>9.375E-2</v>
      </c>
      <c r="E1447">
        <v>9.375E-2</v>
      </c>
      <c r="F1447">
        <v>3.5479999999999998E-2</v>
      </c>
      <c r="G1447">
        <v>1740800</v>
      </c>
    </row>
    <row r="1448" spans="1:7" x14ac:dyDescent="0.45">
      <c r="A1448" s="1">
        <v>28632</v>
      </c>
      <c r="B1448">
        <v>9.2772999999999994E-2</v>
      </c>
      <c r="C1448">
        <v>9.2772999999999994E-2</v>
      </c>
      <c r="D1448">
        <v>8.9843999999999993E-2</v>
      </c>
      <c r="E1448">
        <v>9.0819999999999998E-2</v>
      </c>
      <c r="F1448">
        <v>3.4372E-2</v>
      </c>
      <c r="G1448">
        <v>4121600</v>
      </c>
    </row>
    <row r="1449" spans="1:7" x14ac:dyDescent="0.45">
      <c r="A1449" s="1">
        <v>28633</v>
      </c>
      <c r="B1449">
        <v>9.0819999999999998E-2</v>
      </c>
      <c r="C1449">
        <v>9.0819999999999998E-2</v>
      </c>
      <c r="D1449">
        <v>8.9843999999999993E-2</v>
      </c>
      <c r="E1449">
        <v>9.0819999999999998E-2</v>
      </c>
      <c r="F1449">
        <v>3.4372E-2</v>
      </c>
      <c r="G1449">
        <v>1792000</v>
      </c>
    </row>
    <row r="1450" spans="1:7" x14ac:dyDescent="0.45">
      <c r="A1450" s="1">
        <v>28634</v>
      </c>
      <c r="B1450">
        <v>8.9843999999999993E-2</v>
      </c>
      <c r="C1450">
        <v>8.9843999999999993E-2</v>
      </c>
      <c r="D1450">
        <v>8.5938000000000001E-2</v>
      </c>
      <c r="E1450">
        <v>8.9843999999999993E-2</v>
      </c>
      <c r="F1450">
        <v>3.4001999999999998E-2</v>
      </c>
      <c r="G1450">
        <v>15692800</v>
      </c>
    </row>
    <row r="1451" spans="1:7" x14ac:dyDescent="0.45">
      <c r="A1451" s="1">
        <v>28635</v>
      </c>
      <c r="B1451">
        <v>8.9843999999999993E-2</v>
      </c>
      <c r="C1451">
        <v>9.375E-2</v>
      </c>
      <c r="D1451">
        <v>8.8378999999999999E-2</v>
      </c>
      <c r="E1451">
        <v>9.2285000000000006E-2</v>
      </c>
      <c r="F1451">
        <v>3.4925999999999999E-2</v>
      </c>
      <c r="G1451">
        <v>3097600</v>
      </c>
    </row>
    <row r="1452" spans="1:7" x14ac:dyDescent="0.45">
      <c r="A1452" s="1">
        <v>28636</v>
      </c>
      <c r="B1452">
        <v>9.2285000000000006E-2</v>
      </c>
      <c r="C1452">
        <v>9.5702999999999996E-2</v>
      </c>
      <c r="D1452">
        <v>9.1309000000000001E-2</v>
      </c>
      <c r="E1452">
        <v>9.2285000000000006E-2</v>
      </c>
      <c r="F1452">
        <v>3.4925999999999999E-2</v>
      </c>
      <c r="G1452">
        <v>2201600</v>
      </c>
    </row>
    <row r="1453" spans="1:7" x14ac:dyDescent="0.45">
      <c r="A1453" s="1">
        <v>28640</v>
      </c>
      <c r="B1453">
        <v>9.2285000000000006E-2</v>
      </c>
      <c r="C1453">
        <v>9.4238000000000002E-2</v>
      </c>
      <c r="D1453">
        <v>9.1797000000000004E-2</v>
      </c>
      <c r="E1453">
        <v>9.375E-2</v>
      </c>
      <c r="F1453">
        <v>3.5479999999999998E-2</v>
      </c>
      <c r="G1453">
        <v>1075200</v>
      </c>
    </row>
    <row r="1454" spans="1:7" x14ac:dyDescent="0.45">
      <c r="A1454" s="1">
        <v>28641</v>
      </c>
      <c r="B1454">
        <v>9.375E-2</v>
      </c>
      <c r="C1454">
        <v>9.4727000000000006E-2</v>
      </c>
      <c r="D1454">
        <v>9.1797000000000004E-2</v>
      </c>
      <c r="E1454">
        <v>9.375E-2</v>
      </c>
      <c r="F1454">
        <v>3.5479999999999998E-2</v>
      </c>
      <c r="G1454">
        <v>1126400</v>
      </c>
    </row>
    <row r="1455" spans="1:7" x14ac:dyDescent="0.45">
      <c r="A1455" s="1">
        <v>28642</v>
      </c>
      <c r="B1455">
        <v>9.375E-2</v>
      </c>
      <c r="C1455">
        <v>9.375E-2</v>
      </c>
      <c r="D1455">
        <v>9.1309000000000001E-2</v>
      </c>
      <c r="E1455">
        <v>9.1309000000000001E-2</v>
      </c>
      <c r="F1455">
        <v>3.4556000000000003E-2</v>
      </c>
      <c r="G1455">
        <v>3200000</v>
      </c>
    </row>
    <row r="1456" spans="1:7" x14ac:dyDescent="0.45">
      <c r="A1456" s="1">
        <v>28643</v>
      </c>
      <c r="B1456">
        <v>9.1309000000000001E-2</v>
      </c>
      <c r="C1456">
        <v>9.3261999999999998E-2</v>
      </c>
      <c r="D1456">
        <v>9.1309000000000001E-2</v>
      </c>
      <c r="E1456">
        <v>9.2772999999999994E-2</v>
      </c>
      <c r="F1456">
        <v>3.5111000000000003E-2</v>
      </c>
      <c r="G1456">
        <v>7065600</v>
      </c>
    </row>
    <row r="1457" spans="1:7" x14ac:dyDescent="0.45">
      <c r="A1457" s="1">
        <v>28646</v>
      </c>
      <c r="B1457">
        <v>9.2772999999999994E-2</v>
      </c>
      <c r="C1457">
        <v>9.4727000000000006E-2</v>
      </c>
      <c r="D1457">
        <v>9.2772999999999994E-2</v>
      </c>
      <c r="E1457">
        <v>9.4238000000000002E-2</v>
      </c>
      <c r="F1457">
        <v>3.5665000000000002E-2</v>
      </c>
      <c r="G1457">
        <v>3814400</v>
      </c>
    </row>
    <row r="1458" spans="1:7" x14ac:dyDescent="0.45">
      <c r="A1458" s="1">
        <v>28647</v>
      </c>
      <c r="B1458">
        <v>9.5214999999999994E-2</v>
      </c>
      <c r="C1458">
        <v>9.6680000000000002E-2</v>
      </c>
      <c r="D1458">
        <v>9.5214999999999994E-2</v>
      </c>
      <c r="E1458">
        <v>9.6680000000000002E-2</v>
      </c>
      <c r="F1458">
        <v>3.6589000000000003E-2</v>
      </c>
      <c r="G1458">
        <v>8294400</v>
      </c>
    </row>
    <row r="1459" spans="1:7" x14ac:dyDescent="0.45">
      <c r="A1459" s="1">
        <v>28648</v>
      </c>
      <c r="B1459">
        <v>9.6680000000000002E-2</v>
      </c>
      <c r="C1459">
        <v>9.6680000000000002E-2</v>
      </c>
      <c r="D1459">
        <v>9.375E-2</v>
      </c>
      <c r="E1459">
        <v>9.375E-2</v>
      </c>
      <c r="F1459">
        <v>3.5479999999999998E-2</v>
      </c>
      <c r="G1459">
        <v>13875200</v>
      </c>
    </row>
    <row r="1460" spans="1:7" x14ac:dyDescent="0.45">
      <c r="A1460" s="1">
        <v>28649</v>
      </c>
      <c r="B1460">
        <v>9.375E-2</v>
      </c>
      <c r="C1460">
        <v>9.375E-2</v>
      </c>
      <c r="D1460">
        <v>8.9843999999999993E-2</v>
      </c>
      <c r="E1460">
        <v>8.9843999999999993E-2</v>
      </c>
      <c r="F1460">
        <v>3.4001999999999998E-2</v>
      </c>
      <c r="G1460">
        <v>3174400</v>
      </c>
    </row>
    <row r="1461" spans="1:7" x14ac:dyDescent="0.45">
      <c r="A1461" s="1">
        <v>28650</v>
      </c>
      <c r="B1461">
        <v>8.9843999999999993E-2</v>
      </c>
      <c r="C1461">
        <v>9.0819999999999998E-2</v>
      </c>
      <c r="D1461">
        <v>8.9843999999999993E-2</v>
      </c>
      <c r="E1461">
        <v>9.0331999999999996E-2</v>
      </c>
      <c r="F1461">
        <v>3.4187000000000002E-2</v>
      </c>
      <c r="G1461">
        <v>6604800</v>
      </c>
    </row>
    <row r="1462" spans="1:7" x14ac:dyDescent="0.45">
      <c r="A1462" s="1">
        <v>28653</v>
      </c>
      <c r="B1462">
        <v>9.0331999999999996E-2</v>
      </c>
      <c r="C1462">
        <v>9.0819999999999998E-2</v>
      </c>
      <c r="D1462">
        <v>8.9843999999999993E-2</v>
      </c>
      <c r="E1462">
        <v>9.0819999999999998E-2</v>
      </c>
      <c r="F1462">
        <v>3.4372E-2</v>
      </c>
      <c r="G1462">
        <v>4480000</v>
      </c>
    </row>
    <row r="1463" spans="1:7" x14ac:dyDescent="0.45">
      <c r="A1463" s="1">
        <v>28654</v>
      </c>
      <c r="B1463">
        <v>9.0819999999999998E-2</v>
      </c>
      <c r="C1463">
        <v>9.1797000000000004E-2</v>
      </c>
      <c r="D1463">
        <v>9.0819999999999998E-2</v>
      </c>
      <c r="E1463">
        <v>9.1797000000000004E-2</v>
      </c>
      <c r="F1463">
        <v>3.4741000000000001E-2</v>
      </c>
      <c r="G1463">
        <v>409600</v>
      </c>
    </row>
    <row r="1464" spans="1:7" x14ac:dyDescent="0.45">
      <c r="A1464" s="1">
        <v>28655</v>
      </c>
      <c r="B1464">
        <v>9.2285000000000006E-2</v>
      </c>
      <c r="C1464">
        <v>9.4727000000000006E-2</v>
      </c>
      <c r="D1464">
        <v>9.2285000000000006E-2</v>
      </c>
      <c r="E1464">
        <v>9.4727000000000006E-2</v>
      </c>
      <c r="F1464">
        <v>3.585E-2</v>
      </c>
      <c r="G1464">
        <v>1152000</v>
      </c>
    </row>
    <row r="1465" spans="1:7" x14ac:dyDescent="0.45">
      <c r="A1465" s="1">
        <v>28656</v>
      </c>
      <c r="B1465">
        <v>9.4727000000000006E-2</v>
      </c>
      <c r="C1465">
        <v>9.5702999999999996E-2</v>
      </c>
      <c r="D1465">
        <v>9.4727000000000006E-2</v>
      </c>
      <c r="E1465">
        <v>9.4727000000000006E-2</v>
      </c>
      <c r="F1465">
        <v>3.585E-2</v>
      </c>
      <c r="G1465">
        <v>665600</v>
      </c>
    </row>
    <row r="1466" spans="1:7" x14ac:dyDescent="0.45">
      <c r="A1466" s="1">
        <v>28657</v>
      </c>
      <c r="B1466">
        <v>9.375E-2</v>
      </c>
      <c r="C1466">
        <v>9.375E-2</v>
      </c>
      <c r="D1466">
        <v>9.2285000000000006E-2</v>
      </c>
      <c r="E1466">
        <v>9.2772999999999994E-2</v>
      </c>
      <c r="F1466">
        <v>3.5111000000000003E-2</v>
      </c>
      <c r="G1466">
        <v>1254400</v>
      </c>
    </row>
    <row r="1467" spans="1:7" x14ac:dyDescent="0.45">
      <c r="A1467" s="1">
        <v>28660</v>
      </c>
      <c r="B1467">
        <v>9.2772999999999994E-2</v>
      </c>
      <c r="C1467">
        <v>9.2772999999999994E-2</v>
      </c>
      <c r="D1467">
        <v>9.2285000000000006E-2</v>
      </c>
      <c r="E1467">
        <v>9.2285000000000006E-2</v>
      </c>
      <c r="F1467">
        <v>3.5005000000000001E-2</v>
      </c>
      <c r="G1467">
        <v>972800</v>
      </c>
    </row>
    <row r="1468" spans="1:7" x14ac:dyDescent="0.45">
      <c r="A1468" s="1">
        <v>28661</v>
      </c>
      <c r="B1468">
        <v>9.2285000000000006E-2</v>
      </c>
      <c r="C1468">
        <v>9.3261999999999998E-2</v>
      </c>
      <c r="D1468">
        <v>9.2285000000000006E-2</v>
      </c>
      <c r="E1468">
        <v>9.2772999999999994E-2</v>
      </c>
      <c r="F1468">
        <v>3.5189999999999999E-2</v>
      </c>
      <c r="G1468">
        <v>460800</v>
      </c>
    </row>
    <row r="1469" spans="1:7" x14ac:dyDescent="0.45">
      <c r="A1469" s="1">
        <v>28662</v>
      </c>
      <c r="B1469">
        <v>9.2772999999999994E-2</v>
      </c>
      <c r="C1469">
        <v>9.2772999999999994E-2</v>
      </c>
      <c r="D1469">
        <v>9.1797000000000004E-2</v>
      </c>
      <c r="E1469">
        <v>9.1797000000000004E-2</v>
      </c>
      <c r="F1469">
        <v>3.4819999999999997E-2</v>
      </c>
      <c r="G1469">
        <v>6784000</v>
      </c>
    </row>
    <row r="1470" spans="1:7" x14ac:dyDescent="0.45">
      <c r="A1470" s="1">
        <v>28663</v>
      </c>
      <c r="B1470">
        <v>9.1797000000000004E-2</v>
      </c>
      <c r="C1470">
        <v>9.2772999999999994E-2</v>
      </c>
      <c r="D1470">
        <v>9.1309000000000001E-2</v>
      </c>
      <c r="E1470">
        <v>9.2772999999999994E-2</v>
      </c>
      <c r="F1470">
        <v>3.5189999999999999E-2</v>
      </c>
      <c r="G1470">
        <v>1024000</v>
      </c>
    </row>
    <row r="1471" spans="1:7" x14ac:dyDescent="0.45">
      <c r="A1471" s="1">
        <v>28664</v>
      </c>
      <c r="B1471">
        <v>9.2772999999999994E-2</v>
      </c>
      <c r="C1471">
        <v>9.2772999999999994E-2</v>
      </c>
      <c r="D1471">
        <v>9.2285000000000006E-2</v>
      </c>
      <c r="E1471">
        <v>9.2285000000000006E-2</v>
      </c>
      <c r="F1471">
        <v>3.5005000000000001E-2</v>
      </c>
      <c r="G1471">
        <v>1689600</v>
      </c>
    </row>
    <row r="1472" spans="1:7" x14ac:dyDescent="0.45">
      <c r="A1472" s="1">
        <v>28667</v>
      </c>
      <c r="B1472">
        <v>9.2285000000000006E-2</v>
      </c>
      <c r="C1472">
        <v>9.2772999999999994E-2</v>
      </c>
      <c r="D1472">
        <v>9.1797000000000004E-2</v>
      </c>
      <c r="E1472">
        <v>9.1797000000000004E-2</v>
      </c>
      <c r="F1472">
        <v>3.4819999999999997E-2</v>
      </c>
      <c r="G1472">
        <v>2201600</v>
      </c>
    </row>
    <row r="1473" spans="1:7" x14ac:dyDescent="0.45">
      <c r="A1473" s="1">
        <v>28668</v>
      </c>
      <c r="B1473">
        <v>9.1797000000000004E-2</v>
      </c>
      <c r="C1473">
        <v>9.1797000000000004E-2</v>
      </c>
      <c r="D1473">
        <v>9.1309000000000001E-2</v>
      </c>
      <c r="E1473">
        <v>9.1309000000000001E-2</v>
      </c>
      <c r="F1473">
        <v>3.4634999999999999E-2</v>
      </c>
      <c r="G1473">
        <v>2304000</v>
      </c>
    </row>
    <row r="1474" spans="1:7" x14ac:dyDescent="0.45">
      <c r="A1474" s="1">
        <v>28669</v>
      </c>
      <c r="B1474">
        <v>9.1309000000000001E-2</v>
      </c>
      <c r="C1474">
        <v>9.1309000000000001E-2</v>
      </c>
      <c r="D1474">
        <v>9.1309000000000001E-2</v>
      </c>
      <c r="E1474">
        <v>9.1309000000000001E-2</v>
      </c>
      <c r="F1474">
        <v>3.4634999999999999E-2</v>
      </c>
      <c r="G1474">
        <v>563200</v>
      </c>
    </row>
    <row r="1475" spans="1:7" x14ac:dyDescent="0.45">
      <c r="A1475" s="1">
        <v>28670</v>
      </c>
      <c r="B1475">
        <v>9.1797000000000004E-2</v>
      </c>
      <c r="C1475">
        <v>9.2285000000000006E-2</v>
      </c>
      <c r="D1475">
        <v>9.1797000000000004E-2</v>
      </c>
      <c r="E1475">
        <v>9.1797000000000004E-2</v>
      </c>
      <c r="F1475">
        <v>3.4819999999999997E-2</v>
      </c>
      <c r="G1475">
        <v>179200</v>
      </c>
    </row>
    <row r="1476" spans="1:7" x14ac:dyDescent="0.45">
      <c r="A1476" s="1">
        <v>28671</v>
      </c>
      <c r="B1476">
        <v>9.1797000000000004E-2</v>
      </c>
      <c r="C1476">
        <v>9.2772999999999994E-2</v>
      </c>
      <c r="D1476">
        <v>9.1309000000000001E-2</v>
      </c>
      <c r="E1476">
        <v>9.1309000000000001E-2</v>
      </c>
      <c r="F1476">
        <v>3.4634999999999999E-2</v>
      </c>
      <c r="G1476">
        <v>665600</v>
      </c>
    </row>
    <row r="1477" spans="1:7" x14ac:dyDescent="0.45">
      <c r="A1477" s="1">
        <v>28674</v>
      </c>
      <c r="B1477">
        <v>9.1309000000000001E-2</v>
      </c>
      <c r="C1477">
        <v>9.2285000000000006E-2</v>
      </c>
      <c r="D1477">
        <v>9.1309000000000001E-2</v>
      </c>
      <c r="E1477">
        <v>9.2285000000000006E-2</v>
      </c>
      <c r="F1477">
        <v>3.5005000000000001E-2</v>
      </c>
      <c r="G1477">
        <v>128000</v>
      </c>
    </row>
    <row r="1478" spans="1:7" x14ac:dyDescent="0.45">
      <c r="A1478" s="1">
        <v>28676</v>
      </c>
      <c r="B1478">
        <v>8.9843999999999993E-2</v>
      </c>
      <c r="C1478">
        <v>8.9843999999999993E-2</v>
      </c>
      <c r="D1478">
        <v>8.8378999999999999E-2</v>
      </c>
      <c r="E1478">
        <v>8.9843999999999993E-2</v>
      </c>
      <c r="F1478">
        <v>3.4078999999999998E-2</v>
      </c>
      <c r="G1478">
        <v>1100800</v>
      </c>
    </row>
    <row r="1479" spans="1:7" x14ac:dyDescent="0.45">
      <c r="A1479" s="1">
        <v>28677</v>
      </c>
      <c r="B1479">
        <v>8.8378999999999999E-2</v>
      </c>
      <c r="C1479">
        <v>8.8378999999999999E-2</v>
      </c>
      <c r="D1479">
        <v>8.7890999999999997E-2</v>
      </c>
      <c r="E1479">
        <v>8.8378999999999999E-2</v>
      </c>
      <c r="F1479">
        <v>3.3523999999999998E-2</v>
      </c>
      <c r="G1479">
        <v>460800</v>
      </c>
    </row>
    <row r="1480" spans="1:7" x14ac:dyDescent="0.45">
      <c r="A1480" s="1">
        <v>28678</v>
      </c>
      <c r="B1480">
        <v>8.8378999999999999E-2</v>
      </c>
      <c r="C1480">
        <v>8.8867000000000002E-2</v>
      </c>
      <c r="D1480">
        <v>8.7890999999999997E-2</v>
      </c>
      <c r="E1480">
        <v>8.7890999999999997E-2</v>
      </c>
      <c r="F1480">
        <v>3.3338E-2</v>
      </c>
      <c r="G1480">
        <v>332800</v>
      </c>
    </row>
    <row r="1481" spans="1:7" x14ac:dyDescent="0.45">
      <c r="A1481" s="1">
        <v>28681</v>
      </c>
      <c r="B1481">
        <v>8.7890999999999997E-2</v>
      </c>
      <c r="C1481">
        <v>8.9355000000000004E-2</v>
      </c>
      <c r="D1481">
        <v>8.7890999999999997E-2</v>
      </c>
      <c r="E1481">
        <v>8.9355000000000004E-2</v>
      </c>
      <c r="F1481">
        <v>3.3894000000000001E-2</v>
      </c>
      <c r="G1481">
        <v>2867200</v>
      </c>
    </row>
    <row r="1482" spans="1:7" x14ac:dyDescent="0.45">
      <c r="A1482" s="1">
        <v>28682</v>
      </c>
      <c r="B1482">
        <v>8.9355000000000004E-2</v>
      </c>
      <c r="C1482">
        <v>8.9843999999999993E-2</v>
      </c>
      <c r="D1482">
        <v>8.8867000000000002E-2</v>
      </c>
      <c r="E1482">
        <v>8.8867000000000002E-2</v>
      </c>
      <c r="F1482">
        <v>3.3709000000000003E-2</v>
      </c>
      <c r="G1482">
        <v>256000</v>
      </c>
    </row>
    <row r="1483" spans="1:7" x14ac:dyDescent="0.45">
      <c r="A1483" s="1">
        <v>28683</v>
      </c>
      <c r="B1483">
        <v>8.8867000000000002E-2</v>
      </c>
      <c r="C1483">
        <v>8.9843999999999993E-2</v>
      </c>
      <c r="D1483">
        <v>8.8867000000000002E-2</v>
      </c>
      <c r="E1483">
        <v>8.9843999999999993E-2</v>
      </c>
      <c r="F1483">
        <v>3.4078999999999998E-2</v>
      </c>
      <c r="G1483">
        <v>716800</v>
      </c>
    </row>
    <row r="1484" spans="1:7" x14ac:dyDescent="0.45">
      <c r="A1484" s="1">
        <v>28684</v>
      </c>
      <c r="B1484">
        <v>8.9843999999999993E-2</v>
      </c>
      <c r="C1484">
        <v>8.9843999999999993E-2</v>
      </c>
      <c r="D1484">
        <v>8.9355000000000004E-2</v>
      </c>
      <c r="E1484">
        <v>8.9843999999999993E-2</v>
      </c>
      <c r="F1484">
        <v>3.4078999999999998E-2</v>
      </c>
      <c r="G1484">
        <v>409600</v>
      </c>
    </row>
    <row r="1485" spans="1:7" x14ac:dyDescent="0.45">
      <c r="A1485" s="1">
        <v>28685</v>
      </c>
      <c r="B1485">
        <v>8.9843999999999993E-2</v>
      </c>
      <c r="C1485">
        <v>9.0331999999999996E-2</v>
      </c>
      <c r="D1485">
        <v>8.9843999999999993E-2</v>
      </c>
      <c r="E1485">
        <v>8.9843999999999993E-2</v>
      </c>
      <c r="F1485">
        <v>3.4078999999999998E-2</v>
      </c>
      <c r="G1485">
        <v>332800</v>
      </c>
    </row>
    <row r="1486" spans="1:7" x14ac:dyDescent="0.45">
      <c r="A1486" s="1">
        <v>28688</v>
      </c>
      <c r="B1486">
        <v>8.9843999999999993E-2</v>
      </c>
      <c r="C1486">
        <v>9.0819999999999998E-2</v>
      </c>
      <c r="D1486">
        <v>8.9843999999999993E-2</v>
      </c>
      <c r="E1486">
        <v>8.9843999999999993E-2</v>
      </c>
      <c r="F1486">
        <v>3.4078999999999998E-2</v>
      </c>
      <c r="G1486">
        <v>665600</v>
      </c>
    </row>
    <row r="1487" spans="1:7" x14ac:dyDescent="0.45">
      <c r="A1487" s="1">
        <v>28689</v>
      </c>
      <c r="B1487">
        <v>8.9843999999999993E-2</v>
      </c>
      <c r="C1487">
        <v>9.0819999999999998E-2</v>
      </c>
      <c r="D1487">
        <v>8.9843999999999993E-2</v>
      </c>
      <c r="E1487">
        <v>9.0819999999999998E-2</v>
      </c>
      <c r="F1487">
        <v>3.4450000000000001E-2</v>
      </c>
      <c r="G1487">
        <v>5427200</v>
      </c>
    </row>
    <row r="1488" spans="1:7" x14ac:dyDescent="0.45">
      <c r="A1488" s="1">
        <v>28690</v>
      </c>
      <c r="B1488">
        <v>9.0819999999999998E-2</v>
      </c>
      <c r="C1488">
        <v>9.1797000000000004E-2</v>
      </c>
      <c r="D1488">
        <v>9.0819999999999998E-2</v>
      </c>
      <c r="E1488">
        <v>9.0819999999999998E-2</v>
      </c>
      <c r="F1488">
        <v>3.4450000000000001E-2</v>
      </c>
      <c r="G1488">
        <v>21401600</v>
      </c>
    </row>
    <row r="1489" spans="1:7" x14ac:dyDescent="0.45">
      <c r="A1489" s="1">
        <v>28691</v>
      </c>
      <c r="B1489">
        <v>9.0819999999999998E-2</v>
      </c>
      <c r="C1489">
        <v>9.0819999999999998E-2</v>
      </c>
      <c r="D1489">
        <v>9.0331999999999996E-2</v>
      </c>
      <c r="E1489">
        <v>9.0819999999999998E-2</v>
      </c>
      <c r="F1489">
        <v>3.4450000000000001E-2</v>
      </c>
      <c r="G1489">
        <v>1996800</v>
      </c>
    </row>
    <row r="1490" spans="1:7" x14ac:dyDescent="0.45">
      <c r="A1490" s="1">
        <v>28692</v>
      </c>
      <c r="B1490">
        <v>9.0819999999999998E-2</v>
      </c>
      <c r="C1490">
        <v>9.2772999999999994E-2</v>
      </c>
      <c r="D1490">
        <v>9.0819999999999998E-2</v>
      </c>
      <c r="E1490">
        <v>9.2772999999999994E-2</v>
      </c>
      <c r="F1490">
        <v>3.5189999999999999E-2</v>
      </c>
      <c r="G1490">
        <v>281600</v>
      </c>
    </row>
    <row r="1491" spans="1:7" x14ac:dyDescent="0.45">
      <c r="A1491" s="1">
        <v>28695</v>
      </c>
      <c r="B1491">
        <v>9.1797000000000004E-2</v>
      </c>
      <c r="C1491">
        <v>9.1797000000000004E-2</v>
      </c>
      <c r="D1491">
        <v>9.0819999999999998E-2</v>
      </c>
      <c r="E1491">
        <v>9.1309000000000001E-2</v>
      </c>
      <c r="F1491">
        <v>3.4634999999999999E-2</v>
      </c>
      <c r="G1491">
        <v>537600</v>
      </c>
    </row>
    <row r="1492" spans="1:7" x14ac:dyDescent="0.45">
      <c r="A1492" s="1">
        <v>28696</v>
      </c>
      <c r="B1492">
        <v>9.1309000000000001E-2</v>
      </c>
      <c r="C1492">
        <v>9.2285000000000006E-2</v>
      </c>
      <c r="D1492">
        <v>9.1309000000000001E-2</v>
      </c>
      <c r="E1492">
        <v>9.1309000000000001E-2</v>
      </c>
      <c r="F1492">
        <v>3.4634999999999999E-2</v>
      </c>
      <c r="G1492">
        <v>281600</v>
      </c>
    </row>
    <row r="1493" spans="1:7" x14ac:dyDescent="0.45">
      <c r="A1493" s="1">
        <v>28697</v>
      </c>
      <c r="B1493">
        <v>9.1797000000000004E-2</v>
      </c>
      <c r="C1493">
        <v>9.2285000000000006E-2</v>
      </c>
      <c r="D1493">
        <v>9.1797000000000004E-2</v>
      </c>
      <c r="E1493">
        <v>9.1797000000000004E-2</v>
      </c>
      <c r="F1493">
        <v>3.4819999999999997E-2</v>
      </c>
      <c r="G1493">
        <v>409600</v>
      </c>
    </row>
    <row r="1494" spans="1:7" x14ac:dyDescent="0.45">
      <c r="A1494" s="1">
        <v>28698</v>
      </c>
      <c r="B1494">
        <v>9.1797000000000004E-2</v>
      </c>
      <c r="C1494">
        <v>9.6680000000000002E-2</v>
      </c>
      <c r="D1494">
        <v>9.1797000000000004E-2</v>
      </c>
      <c r="E1494">
        <v>9.6680000000000002E-2</v>
      </c>
      <c r="F1494">
        <v>3.6672000000000003E-2</v>
      </c>
      <c r="G1494">
        <v>2201600</v>
      </c>
    </row>
    <row r="1495" spans="1:7" x14ac:dyDescent="0.45">
      <c r="A1495" s="1">
        <v>28699</v>
      </c>
      <c r="B1495">
        <v>9.6680000000000002E-2</v>
      </c>
      <c r="C1495">
        <v>9.7656000000000007E-2</v>
      </c>
      <c r="D1495">
        <v>9.6190999999999999E-2</v>
      </c>
      <c r="E1495">
        <v>9.7656000000000007E-2</v>
      </c>
      <c r="F1495">
        <v>3.7043E-2</v>
      </c>
      <c r="G1495">
        <v>4659200</v>
      </c>
    </row>
    <row r="1496" spans="1:7" x14ac:dyDescent="0.45">
      <c r="A1496" s="1">
        <v>28702</v>
      </c>
      <c r="B1496">
        <v>9.6680000000000002E-2</v>
      </c>
      <c r="C1496">
        <v>9.6680000000000002E-2</v>
      </c>
      <c r="D1496">
        <v>9.5702999999999996E-2</v>
      </c>
      <c r="E1496">
        <v>9.5702999999999996E-2</v>
      </c>
      <c r="F1496">
        <v>3.6302000000000001E-2</v>
      </c>
      <c r="G1496">
        <v>6937600</v>
      </c>
    </row>
    <row r="1497" spans="1:7" x14ac:dyDescent="0.45">
      <c r="A1497" s="1">
        <v>28703</v>
      </c>
      <c r="B1497">
        <v>9.5702999999999996E-2</v>
      </c>
      <c r="C1497">
        <v>9.5702999999999996E-2</v>
      </c>
      <c r="D1497">
        <v>9.5702999999999996E-2</v>
      </c>
      <c r="E1497">
        <v>9.5702999999999996E-2</v>
      </c>
      <c r="F1497">
        <v>3.6302000000000001E-2</v>
      </c>
      <c r="G1497">
        <v>2969600</v>
      </c>
    </row>
    <row r="1498" spans="1:7" x14ac:dyDescent="0.45">
      <c r="A1498" s="1">
        <v>28704</v>
      </c>
      <c r="B1498">
        <v>9.5702999999999996E-2</v>
      </c>
      <c r="C1498">
        <v>9.7656000000000007E-2</v>
      </c>
      <c r="D1498">
        <v>9.4727000000000006E-2</v>
      </c>
      <c r="E1498">
        <v>9.7168000000000004E-2</v>
      </c>
      <c r="F1498">
        <v>3.6857000000000001E-2</v>
      </c>
      <c r="G1498">
        <v>6246400</v>
      </c>
    </row>
    <row r="1499" spans="1:7" x14ac:dyDescent="0.45">
      <c r="A1499" s="1">
        <v>28705</v>
      </c>
      <c r="B1499">
        <v>9.7168000000000004E-2</v>
      </c>
      <c r="C1499">
        <v>9.9609000000000003E-2</v>
      </c>
      <c r="D1499">
        <v>9.6680000000000002E-2</v>
      </c>
      <c r="E1499">
        <v>9.9609000000000003E-2</v>
      </c>
      <c r="F1499">
        <v>3.7782999999999997E-2</v>
      </c>
      <c r="G1499">
        <v>7936000</v>
      </c>
    </row>
    <row r="1500" spans="1:7" x14ac:dyDescent="0.45">
      <c r="A1500" s="1">
        <v>28706</v>
      </c>
      <c r="B1500">
        <v>0.101074</v>
      </c>
      <c r="C1500">
        <v>0.10253900000000001</v>
      </c>
      <c r="D1500">
        <v>0.101074</v>
      </c>
      <c r="E1500">
        <v>0.101074</v>
      </c>
      <c r="F1500">
        <v>3.8338999999999998E-2</v>
      </c>
      <c r="G1500">
        <v>1587200</v>
      </c>
    </row>
    <row r="1501" spans="1:7" x14ac:dyDescent="0.45">
      <c r="A1501" s="1">
        <v>28709</v>
      </c>
      <c r="B1501">
        <v>0.101074</v>
      </c>
      <c r="C1501">
        <v>0.101074</v>
      </c>
      <c r="D1501">
        <v>0.10009800000000001</v>
      </c>
      <c r="E1501">
        <v>0.10058599999999999</v>
      </c>
      <c r="F1501">
        <v>3.8154E-2</v>
      </c>
      <c r="G1501">
        <v>1024000</v>
      </c>
    </row>
    <row r="1502" spans="1:7" x14ac:dyDescent="0.45">
      <c r="A1502" s="1">
        <v>28710</v>
      </c>
      <c r="B1502">
        <v>0.10058599999999999</v>
      </c>
      <c r="C1502">
        <v>0.102051</v>
      </c>
      <c r="D1502">
        <v>9.9121000000000001E-2</v>
      </c>
      <c r="E1502">
        <v>0.102051</v>
      </c>
      <c r="F1502">
        <v>3.8710000000000001E-2</v>
      </c>
      <c r="G1502">
        <v>4198400</v>
      </c>
    </row>
    <row r="1503" spans="1:7" x14ac:dyDescent="0.45">
      <c r="A1503" s="1">
        <v>28711</v>
      </c>
      <c r="B1503">
        <v>0.102051</v>
      </c>
      <c r="C1503">
        <v>0.10253900000000001</v>
      </c>
      <c r="D1503">
        <v>0.101563</v>
      </c>
      <c r="E1503">
        <v>0.102051</v>
      </c>
      <c r="F1503">
        <v>3.8710000000000001E-2</v>
      </c>
      <c r="G1503">
        <v>4864000</v>
      </c>
    </row>
    <row r="1504" spans="1:7" x14ac:dyDescent="0.45">
      <c r="A1504" s="1">
        <v>28712</v>
      </c>
      <c r="B1504">
        <v>0.102051</v>
      </c>
      <c r="C1504">
        <v>0.102051</v>
      </c>
      <c r="D1504">
        <v>0.10009800000000001</v>
      </c>
      <c r="E1504">
        <v>0.10009800000000001</v>
      </c>
      <c r="F1504">
        <v>3.7969000000000003E-2</v>
      </c>
      <c r="G1504">
        <v>3148800</v>
      </c>
    </row>
    <row r="1505" spans="1:7" x14ac:dyDescent="0.45">
      <c r="A1505" s="1">
        <v>28713</v>
      </c>
      <c r="B1505">
        <v>0.10009800000000001</v>
      </c>
      <c r="C1505">
        <v>0.10009800000000001</v>
      </c>
      <c r="D1505">
        <v>9.8632999999999998E-2</v>
      </c>
      <c r="E1505">
        <v>9.9121000000000001E-2</v>
      </c>
      <c r="F1505">
        <v>3.7597999999999999E-2</v>
      </c>
      <c r="G1505">
        <v>2048000</v>
      </c>
    </row>
    <row r="1506" spans="1:7" x14ac:dyDescent="0.45">
      <c r="A1506" s="1">
        <v>28716</v>
      </c>
      <c r="B1506">
        <v>9.9609000000000003E-2</v>
      </c>
      <c r="C1506">
        <v>0.10009800000000001</v>
      </c>
      <c r="D1506">
        <v>9.9609000000000003E-2</v>
      </c>
      <c r="E1506">
        <v>0.10009800000000001</v>
      </c>
      <c r="F1506">
        <v>3.7969000000000003E-2</v>
      </c>
      <c r="G1506">
        <v>3840000</v>
      </c>
    </row>
    <row r="1507" spans="1:7" x14ac:dyDescent="0.45">
      <c r="A1507" s="1">
        <v>28717</v>
      </c>
      <c r="B1507">
        <v>9.9609000000000003E-2</v>
      </c>
      <c r="C1507">
        <v>9.9609000000000003E-2</v>
      </c>
      <c r="D1507">
        <v>9.9121000000000001E-2</v>
      </c>
      <c r="E1507">
        <v>9.9609000000000003E-2</v>
      </c>
      <c r="F1507">
        <v>3.7782999999999997E-2</v>
      </c>
      <c r="G1507">
        <v>332800</v>
      </c>
    </row>
    <row r="1508" spans="1:7" x14ac:dyDescent="0.45">
      <c r="A1508" s="1">
        <v>28718</v>
      </c>
      <c r="B1508">
        <v>9.9609000000000003E-2</v>
      </c>
      <c r="C1508">
        <v>0.10058599999999999</v>
      </c>
      <c r="D1508">
        <v>9.8632999999999998E-2</v>
      </c>
      <c r="E1508">
        <v>0.10009800000000001</v>
      </c>
      <c r="F1508">
        <v>3.7969000000000003E-2</v>
      </c>
      <c r="G1508">
        <v>844800</v>
      </c>
    </row>
    <row r="1509" spans="1:7" x14ac:dyDescent="0.45">
      <c r="A1509" s="1">
        <v>28719</v>
      </c>
      <c r="B1509">
        <v>0.10009800000000001</v>
      </c>
      <c r="C1509">
        <v>0.102051</v>
      </c>
      <c r="D1509">
        <v>0.10009800000000001</v>
      </c>
      <c r="E1509">
        <v>0.102051</v>
      </c>
      <c r="F1509">
        <v>3.8710000000000001E-2</v>
      </c>
      <c r="G1509">
        <v>3609600</v>
      </c>
    </row>
    <row r="1510" spans="1:7" x14ac:dyDescent="0.45">
      <c r="A1510" s="1">
        <v>28720</v>
      </c>
      <c r="B1510">
        <v>0.102051</v>
      </c>
      <c r="C1510">
        <v>0.102051</v>
      </c>
      <c r="D1510">
        <v>0.101563</v>
      </c>
      <c r="E1510">
        <v>0.101563</v>
      </c>
      <c r="F1510">
        <v>3.8524000000000003E-2</v>
      </c>
      <c r="G1510">
        <v>870400</v>
      </c>
    </row>
    <row r="1511" spans="1:7" x14ac:dyDescent="0.45">
      <c r="A1511" s="1">
        <v>28723</v>
      </c>
      <c r="B1511">
        <v>0.102051</v>
      </c>
      <c r="C1511">
        <v>0.10302699999999999</v>
      </c>
      <c r="D1511">
        <v>0.102051</v>
      </c>
      <c r="E1511">
        <v>0.10253900000000001</v>
      </c>
      <c r="F1511">
        <v>3.8894999999999999E-2</v>
      </c>
      <c r="G1511">
        <v>947200</v>
      </c>
    </row>
    <row r="1512" spans="1:7" x14ac:dyDescent="0.45">
      <c r="A1512" s="1">
        <v>28724</v>
      </c>
      <c r="B1512">
        <v>0.10253900000000001</v>
      </c>
      <c r="C1512">
        <v>0.10253900000000001</v>
      </c>
      <c r="D1512">
        <v>0.101563</v>
      </c>
      <c r="E1512">
        <v>0.10253900000000001</v>
      </c>
      <c r="F1512">
        <v>3.8894999999999999E-2</v>
      </c>
      <c r="G1512">
        <v>1638400</v>
      </c>
    </row>
    <row r="1513" spans="1:7" x14ac:dyDescent="0.45">
      <c r="A1513" s="1">
        <v>28725</v>
      </c>
      <c r="B1513">
        <v>0.10253900000000001</v>
      </c>
      <c r="C1513">
        <v>0.103516</v>
      </c>
      <c r="D1513">
        <v>0.101563</v>
      </c>
      <c r="E1513">
        <v>0.103516</v>
      </c>
      <c r="F1513">
        <v>3.9265000000000001E-2</v>
      </c>
      <c r="G1513">
        <v>4915200</v>
      </c>
    </row>
    <row r="1514" spans="1:7" x14ac:dyDescent="0.45">
      <c r="A1514" s="1">
        <v>28726</v>
      </c>
      <c r="B1514">
        <v>0.103516</v>
      </c>
      <c r="C1514">
        <v>0.106445</v>
      </c>
      <c r="D1514">
        <v>0.103516</v>
      </c>
      <c r="E1514">
        <v>0.106445</v>
      </c>
      <c r="F1514">
        <v>4.0376000000000002E-2</v>
      </c>
      <c r="G1514">
        <v>2636800</v>
      </c>
    </row>
    <row r="1515" spans="1:7" x14ac:dyDescent="0.45">
      <c r="A1515" s="1">
        <v>28727</v>
      </c>
      <c r="B1515">
        <v>0.107422</v>
      </c>
      <c r="C1515">
        <v>0.11083999999999999</v>
      </c>
      <c r="D1515">
        <v>0.107422</v>
      </c>
      <c r="E1515">
        <v>0.11083999999999999</v>
      </c>
      <c r="F1515">
        <v>4.2042999999999997E-2</v>
      </c>
      <c r="G1515">
        <v>4454400</v>
      </c>
    </row>
    <row r="1516" spans="1:7" x14ac:dyDescent="0.45">
      <c r="A1516" s="1">
        <v>28730</v>
      </c>
      <c r="B1516">
        <v>0.112305</v>
      </c>
      <c r="C1516">
        <v>0.114258</v>
      </c>
      <c r="D1516">
        <v>0.112305</v>
      </c>
      <c r="E1516">
        <v>0.112793</v>
      </c>
      <c r="F1516">
        <v>4.2784000000000003E-2</v>
      </c>
      <c r="G1516">
        <v>32588800</v>
      </c>
    </row>
    <row r="1517" spans="1:7" x14ac:dyDescent="0.45">
      <c r="A1517" s="1">
        <v>28731</v>
      </c>
      <c r="B1517">
        <v>0.112793</v>
      </c>
      <c r="C1517">
        <v>0.11377</v>
      </c>
      <c r="D1517">
        <v>0.112305</v>
      </c>
      <c r="E1517">
        <v>0.11328100000000001</v>
      </c>
      <c r="F1517">
        <v>4.2969E-2</v>
      </c>
      <c r="G1517">
        <v>1536000</v>
      </c>
    </row>
    <row r="1518" spans="1:7" x14ac:dyDescent="0.45">
      <c r="A1518" s="1">
        <v>28732</v>
      </c>
      <c r="B1518">
        <v>0.112793</v>
      </c>
      <c r="C1518">
        <v>0.112793</v>
      </c>
      <c r="D1518">
        <v>0.10546899999999999</v>
      </c>
      <c r="E1518">
        <v>0.10546899999999999</v>
      </c>
      <c r="F1518">
        <v>4.0006E-2</v>
      </c>
      <c r="G1518">
        <v>8140800</v>
      </c>
    </row>
    <row r="1519" spans="1:7" x14ac:dyDescent="0.45">
      <c r="A1519" s="1">
        <v>28733</v>
      </c>
      <c r="B1519">
        <v>0.10546899999999999</v>
      </c>
      <c r="C1519">
        <v>0.106445</v>
      </c>
      <c r="D1519">
        <v>0.10546899999999999</v>
      </c>
      <c r="E1519">
        <v>0.106445</v>
      </c>
      <c r="F1519">
        <v>4.0376000000000002E-2</v>
      </c>
      <c r="G1519">
        <v>435200</v>
      </c>
    </row>
    <row r="1520" spans="1:7" x14ac:dyDescent="0.45">
      <c r="A1520" s="1">
        <v>28734</v>
      </c>
      <c r="B1520">
        <v>0.105957</v>
      </c>
      <c r="C1520">
        <v>0.105957</v>
      </c>
      <c r="D1520">
        <v>0.105957</v>
      </c>
      <c r="E1520">
        <v>0.105957</v>
      </c>
      <c r="F1520">
        <v>4.0271000000000001E-2</v>
      </c>
      <c r="G1520">
        <v>1843200</v>
      </c>
    </row>
    <row r="1521" spans="1:7" x14ac:dyDescent="0.45">
      <c r="A1521" s="1">
        <v>28738</v>
      </c>
      <c r="B1521">
        <v>0.106445</v>
      </c>
      <c r="C1521">
        <v>0.10839799999999999</v>
      </c>
      <c r="D1521">
        <v>0.106445</v>
      </c>
      <c r="E1521">
        <v>0.10839799999999999</v>
      </c>
      <c r="F1521">
        <v>4.1199E-2</v>
      </c>
      <c r="G1521">
        <v>1971200</v>
      </c>
    </row>
    <row r="1522" spans="1:7" x14ac:dyDescent="0.45">
      <c r="A1522" s="1">
        <v>28739</v>
      </c>
      <c r="B1522">
        <v>0.109375</v>
      </c>
      <c r="C1522">
        <v>0.11035200000000001</v>
      </c>
      <c r="D1522">
        <v>0.109375</v>
      </c>
      <c r="E1522">
        <v>0.11035200000000001</v>
      </c>
      <c r="F1522">
        <v>4.1940999999999999E-2</v>
      </c>
      <c r="G1522">
        <v>588800</v>
      </c>
    </row>
    <row r="1523" spans="1:7" x14ac:dyDescent="0.45">
      <c r="A1523" s="1">
        <v>28740</v>
      </c>
      <c r="B1523">
        <v>0.112305</v>
      </c>
      <c r="C1523">
        <v>0.114746</v>
      </c>
      <c r="D1523">
        <v>0.112305</v>
      </c>
      <c r="E1523">
        <v>0.11328100000000001</v>
      </c>
      <c r="F1523">
        <v>4.3054000000000002E-2</v>
      </c>
      <c r="G1523">
        <v>4147200</v>
      </c>
    </row>
    <row r="1524" spans="1:7" x14ac:dyDescent="0.45">
      <c r="A1524" s="1">
        <v>28741</v>
      </c>
      <c r="B1524">
        <v>0.11328100000000001</v>
      </c>
      <c r="C1524">
        <v>0.11377</v>
      </c>
      <c r="D1524">
        <v>0.11083999999999999</v>
      </c>
      <c r="E1524">
        <v>0.111816</v>
      </c>
      <c r="F1524">
        <v>4.2498000000000001E-2</v>
      </c>
      <c r="G1524">
        <v>1817600</v>
      </c>
    </row>
    <row r="1525" spans="1:7" x14ac:dyDescent="0.45">
      <c r="A1525" s="1">
        <v>28744</v>
      </c>
      <c r="B1525">
        <v>0.111816</v>
      </c>
      <c r="C1525">
        <v>0.11328100000000001</v>
      </c>
      <c r="D1525">
        <v>0.111816</v>
      </c>
      <c r="E1525">
        <v>0.112305</v>
      </c>
      <c r="F1525">
        <v>4.2682999999999999E-2</v>
      </c>
      <c r="G1525">
        <v>2892800</v>
      </c>
    </row>
    <row r="1526" spans="1:7" x14ac:dyDescent="0.45">
      <c r="A1526" s="1">
        <v>28745</v>
      </c>
      <c r="B1526">
        <v>0.111328</v>
      </c>
      <c r="C1526">
        <v>0.111328</v>
      </c>
      <c r="D1526">
        <v>0.10791000000000001</v>
      </c>
      <c r="E1526">
        <v>0.10791000000000001</v>
      </c>
      <c r="F1526">
        <v>4.1013000000000001E-2</v>
      </c>
      <c r="G1526">
        <v>947200</v>
      </c>
    </row>
    <row r="1527" spans="1:7" x14ac:dyDescent="0.45">
      <c r="A1527" s="1">
        <v>28746</v>
      </c>
      <c r="B1527">
        <v>0.10791000000000001</v>
      </c>
      <c r="C1527">
        <v>0.10839799999999999</v>
      </c>
      <c r="D1527">
        <v>0.10498</v>
      </c>
      <c r="E1527">
        <v>0.10498</v>
      </c>
      <c r="F1527">
        <v>3.9899999999999998E-2</v>
      </c>
      <c r="G1527">
        <v>486400</v>
      </c>
    </row>
    <row r="1528" spans="1:7" x14ac:dyDescent="0.45">
      <c r="A1528" s="1">
        <v>28747</v>
      </c>
      <c r="B1528">
        <v>0.10498</v>
      </c>
      <c r="C1528">
        <v>0.10546899999999999</v>
      </c>
      <c r="D1528">
        <v>0.10009800000000001</v>
      </c>
      <c r="E1528">
        <v>0.10009800000000001</v>
      </c>
      <c r="F1528">
        <v>3.8044000000000001E-2</v>
      </c>
      <c r="G1528">
        <v>1715200</v>
      </c>
    </row>
    <row r="1529" spans="1:7" x14ac:dyDescent="0.45">
      <c r="A1529" s="1">
        <v>28748</v>
      </c>
      <c r="B1529">
        <v>9.9609000000000003E-2</v>
      </c>
      <c r="C1529">
        <v>9.9609000000000003E-2</v>
      </c>
      <c r="D1529">
        <v>9.9609000000000003E-2</v>
      </c>
      <c r="E1529">
        <v>9.9609000000000003E-2</v>
      </c>
      <c r="F1529">
        <v>3.7858000000000003E-2</v>
      </c>
      <c r="G1529">
        <v>256000</v>
      </c>
    </row>
    <row r="1530" spans="1:7" x14ac:dyDescent="0.45">
      <c r="A1530" s="1">
        <v>28751</v>
      </c>
      <c r="B1530">
        <v>0.101074</v>
      </c>
      <c r="C1530">
        <v>0.101563</v>
      </c>
      <c r="D1530">
        <v>0.101074</v>
      </c>
      <c r="E1530">
        <v>0.101563</v>
      </c>
      <c r="F1530">
        <v>3.8600000000000002E-2</v>
      </c>
      <c r="G1530">
        <v>7424000</v>
      </c>
    </row>
    <row r="1531" spans="1:7" x14ac:dyDescent="0.45">
      <c r="A1531" s="1">
        <v>28752</v>
      </c>
      <c r="B1531">
        <v>0.101563</v>
      </c>
      <c r="C1531">
        <v>0.103516</v>
      </c>
      <c r="D1531">
        <v>0.101563</v>
      </c>
      <c r="E1531">
        <v>0.103516</v>
      </c>
      <c r="F1531">
        <v>3.9343000000000003E-2</v>
      </c>
      <c r="G1531">
        <v>2636800</v>
      </c>
    </row>
    <row r="1532" spans="1:7" x14ac:dyDescent="0.45">
      <c r="A1532" s="1">
        <v>28753</v>
      </c>
      <c r="B1532">
        <v>0.103516</v>
      </c>
      <c r="C1532">
        <v>0.103516</v>
      </c>
      <c r="D1532">
        <v>0.103516</v>
      </c>
      <c r="E1532">
        <v>0.103516</v>
      </c>
      <c r="F1532">
        <v>3.9343000000000003E-2</v>
      </c>
      <c r="G1532">
        <v>4070400</v>
      </c>
    </row>
    <row r="1533" spans="1:7" x14ac:dyDescent="0.45">
      <c r="A1533" s="1">
        <v>28754</v>
      </c>
      <c r="B1533">
        <v>0.103516</v>
      </c>
      <c r="C1533">
        <v>0.103516</v>
      </c>
      <c r="D1533">
        <v>0.10253900000000001</v>
      </c>
      <c r="E1533">
        <v>0.103516</v>
      </c>
      <c r="F1533">
        <v>3.9343000000000003E-2</v>
      </c>
      <c r="G1533">
        <v>1715200</v>
      </c>
    </row>
    <row r="1534" spans="1:7" x14ac:dyDescent="0.45">
      <c r="A1534" s="1">
        <v>28755</v>
      </c>
      <c r="B1534">
        <v>0.104492</v>
      </c>
      <c r="C1534">
        <v>0.10546899999999999</v>
      </c>
      <c r="D1534">
        <v>0.104492</v>
      </c>
      <c r="E1534">
        <v>0.10546899999999999</v>
      </c>
      <c r="F1534">
        <v>4.0085000000000003E-2</v>
      </c>
      <c r="G1534">
        <v>486400</v>
      </c>
    </row>
    <row r="1535" spans="1:7" x14ac:dyDescent="0.45">
      <c r="A1535" s="1">
        <v>28758</v>
      </c>
      <c r="B1535">
        <v>0.10498</v>
      </c>
      <c r="C1535">
        <v>0.10498</v>
      </c>
      <c r="D1535">
        <v>0.104492</v>
      </c>
      <c r="E1535">
        <v>0.10498</v>
      </c>
      <c r="F1535">
        <v>3.9899999999999998E-2</v>
      </c>
      <c r="G1535">
        <v>204800</v>
      </c>
    </row>
    <row r="1536" spans="1:7" x14ac:dyDescent="0.45">
      <c r="A1536" s="1">
        <v>28759</v>
      </c>
      <c r="B1536">
        <v>0.10546899999999999</v>
      </c>
      <c r="C1536">
        <v>0.106445</v>
      </c>
      <c r="D1536">
        <v>0.10546899999999999</v>
      </c>
      <c r="E1536">
        <v>0.106445</v>
      </c>
      <c r="F1536">
        <v>4.0455999999999999E-2</v>
      </c>
      <c r="G1536">
        <v>1126400</v>
      </c>
    </row>
    <row r="1537" spans="1:7" x14ac:dyDescent="0.45">
      <c r="A1537" s="1">
        <v>28760</v>
      </c>
      <c r="B1537">
        <v>0.106934</v>
      </c>
      <c r="C1537">
        <v>0.109375</v>
      </c>
      <c r="D1537">
        <v>0.106934</v>
      </c>
      <c r="E1537">
        <v>0.106934</v>
      </c>
      <c r="F1537">
        <v>4.0641999999999998E-2</v>
      </c>
      <c r="G1537">
        <v>6860800</v>
      </c>
    </row>
    <row r="1538" spans="1:7" x14ac:dyDescent="0.45">
      <c r="A1538" s="1">
        <v>28761</v>
      </c>
      <c r="B1538">
        <v>0.106934</v>
      </c>
      <c r="C1538">
        <v>0.106934</v>
      </c>
      <c r="D1538">
        <v>0.105957</v>
      </c>
      <c r="E1538">
        <v>0.106934</v>
      </c>
      <c r="F1538">
        <v>4.0641999999999998E-2</v>
      </c>
      <c r="G1538">
        <v>409600</v>
      </c>
    </row>
    <row r="1539" spans="1:7" x14ac:dyDescent="0.45">
      <c r="A1539" s="1">
        <v>28762</v>
      </c>
      <c r="B1539">
        <v>0.106934</v>
      </c>
      <c r="C1539">
        <v>0.108887</v>
      </c>
      <c r="D1539">
        <v>0.105957</v>
      </c>
      <c r="E1539">
        <v>0.10839799999999999</v>
      </c>
      <c r="F1539">
        <v>4.1199E-2</v>
      </c>
      <c r="G1539">
        <v>5708800</v>
      </c>
    </row>
    <row r="1540" spans="1:7" x14ac:dyDescent="0.45">
      <c r="A1540" s="1">
        <v>28765</v>
      </c>
      <c r="B1540">
        <v>0.10839799999999999</v>
      </c>
      <c r="C1540">
        <v>0.11035200000000001</v>
      </c>
      <c r="D1540">
        <v>0.106934</v>
      </c>
      <c r="E1540">
        <v>0.11035200000000001</v>
      </c>
      <c r="F1540">
        <v>4.1940999999999999E-2</v>
      </c>
      <c r="G1540">
        <v>947200</v>
      </c>
    </row>
    <row r="1541" spans="1:7" x14ac:dyDescent="0.45">
      <c r="A1541" s="1">
        <v>28766</v>
      </c>
      <c r="B1541">
        <v>0.109863</v>
      </c>
      <c r="C1541">
        <v>0.109863</v>
      </c>
      <c r="D1541">
        <v>0.107422</v>
      </c>
      <c r="E1541">
        <v>0.109375</v>
      </c>
      <c r="F1541">
        <v>4.1570000000000003E-2</v>
      </c>
      <c r="G1541">
        <v>1024000</v>
      </c>
    </row>
    <row r="1542" spans="1:7" x14ac:dyDescent="0.45">
      <c r="A1542" s="1">
        <v>28767</v>
      </c>
      <c r="B1542">
        <v>0.109375</v>
      </c>
      <c r="C1542">
        <v>0.109375</v>
      </c>
      <c r="D1542">
        <v>0.106934</v>
      </c>
      <c r="E1542">
        <v>0.106934</v>
      </c>
      <c r="F1542">
        <v>4.0641999999999998E-2</v>
      </c>
      <c r="G1542">
        <v>947200</v>
      </c>
    </row>
    <row r="1543" spans="1:7" x14ac:dyDescent="0.45">
      <c r="A1543" s="1">
        <v>28768</v>
      </c>
      <c r="B1543">
        <v>0.105957</v>
      </c>
      <c r="C1543">
        <v>0.105957</v>
      </c>
      <c r="D1543">
        <v>0.10546899999999999</v>
      </c>
      <c r="E1543">
        <v>0.105957</v>
      </c>
      <c r="F1543">
        <v>4.0271000000000001E-2</v>
      </c>
      <c r="G1543">
        <v>384000</v>
      </c>
    </row>
    <row r="1544" spans="1:7" x14ac:dyDescent="0.45">
      <c r="A1544" s="1">
        <v>28769</v>
      </c>
      <c r="B1544">
        <v>0.105957</v>
      </c>
      <c r="C1544">
        <v>0.106445</v>
      </c>
      <c r="D1544">
        <v>0.10546899999999999</v>
      </c>
      <c r="E1544">
        <v>0.105957</v>
      </c>
      <c r="F1544">
        <v>4.0271000000000001E-2</v>
      </c>
      <c r="G1544">
        <v>614400</v>
      </c>
    </row>
    <row r="1545" spans="1:7" x14ac:dyDescent="0.45">
      <c r="A1545" s="1">
        <v>28772</v>
      </c>
      <c r="B1545">
        <v>0.105957</v>
      </c>
      <c r="C1545">
        <v>0.106445</v>
      </c>
      <c r="D1545">
        <v>0.10546899999999999</v>
      </c>
      <c r="E1545">
        <v>0.10546899999999999</v>
      </c>
      <c r="F1545">
        <v>4.0085000000000003E-2</v>
      </c>
      <c r="G1545">
        <v>204800</v>
      </c>
    </row>
    <row r="1546" spans="1:7" x14ac:dyDescent="0.45">
      <c r="A1546" s="1">
        <v>28773</v>
      </c>
      <c r="B1546">
        <v>0.106445</v>
      </c>
      <c r="C1546">
        <v>0.108887</v>
      </c>
      <c r="D1546">
        <v>0.106445</v>
      </c>
      <c r="E1546">
        <v>0.10791000000000001</v>
      </c>
      <c r="F1546">
        <v>4.1013000000000001E-2</v>
      </c>
      <c r="G1546">
        <v>1484800</v>
      </c>
    </row>
    <row r="1547" spans="1:7" x14ac:dyDescent="0.45">
      <c r="A1547" s="1">
        <v>28774</v>
      </c>
      <c r="B1547">
        <v>0.10839799999999999</v>
      </c>
      <c r="C1547">
        <v>0.111328</v>
      </c>
      <c r="D1547">
        <v>0.10839799999999999</v>
      </c>
      <c r="E1547">
        <v>0.111328</v>
      </c>
      <c r="F1547">
        <v>4.2312000000000002E-2</v>
      </c>
      <c r="G1547">
        <v>1152000</v>
      </c>
    </row>
    <row r="1548" spans="1:7" x14ac:dyDescent="0.45">
      <c r="A1548" s="1">
        <v>28775</v>
      </c>
      <c r="B1548">
        <v>0.111328</v>
      </c>
      <c r="C1548">
        <v>0.114258</v>
      </c>
      <c r="D1548">
        <v>0.111328</v>
      </c>
      <c r="E1548">
        <v>0.11377</v>
      </c>
      <c r="F1548">
        <v>4.3240000000000001E-2</v>
      </c>
      <c r="G1548">
        <v>5862400</v>
      </c>
    </row>
    <row r="1549" spans="1:7" x14ac:dyDescent="0.45">
      <c r="A1549" s="1">
        <v>28776</v>
      </c>
      <c r="B1549">
        <v>0.11377</v>
      </c>
      <c r="C1549">
        <v>0.11377</v>
      </c>
      <c r="D1549">
        <v>0.11035200000000001</v>
      </c>
      <c r="E1549">
        <v>0.111328</v>
      </c>
      <c r="F1549">
        <v>4.2312000000000002E-2</v>
      </c>
      <c r="G1549">
        <v>2304000</v>
      </c>
    </row>
    <row r="1550" spans="1:7" x14ac:dyDescent="0.45">
      <c r="A1550" s="1">
        <v>28779</v>
      </c>
      <c r="B1550">
        <v>0.11035200000000001</v>
      </c>
      <c r="C1550">
        <v>0.11035200000000001</v>
      </c>
      <c r="D1550">
        <v>0.107422</v>
      </c>
      <c r="E1550">
        <v>0.10839799999999999</v>
      </c>
      <c r="F1550">
        <v>4.1199E-2</v>
      </c>
      <c r="G1550">
        <v>486400</v>
      </c>
    </row>
    <row r="1551" spans="1:7" x14ac:dyDescent="0.45">
      <c r="A1551" s="1">
        <v>28780</v>
      </c>
      <c r="B1551">
        <v>0.107422</v>
      </c>
      <c r="C1551">
        <v>0.107422</v>
      </c>
      <c r="D1551">
        <v>0.101563</v>
      </c>
      <c r="E1551">
        <v>0.102051</v>
      </c>
      <c r="F1551">
        <v>3.8786000000000001E-2</v>
      </c>
      <c r="G1551">
        <v>14720000</v>
      </c>
    </row>
    <row r="1552" spans="1:7" x14ac:dyDescent="0.45">
      <c r="A1552" s="1">
        <v>28781</v>
      </c>
      <c r="B1552">
        <v>0.102051</v>
      </c>
      <c r="C1552">
        <v>0.10253900000000001</v>
      </c>
      <c r="D1552">
        <v>0.101563</v>
      </c>
      <c r="E1552">
        <v>0.101563</v>
      </c>
      <c r="F1552">
        <v>3.8600000000000002E-2</v>
      </c>
      <c r="G1552">
        <v>1100800</v>
      </c>
    </row>
    <row r="1553" spans="1:7" x14ac:dyDescent="0.45">
      <c r="A1553" s="1">
        <v>28782</v>
      </c>
      <c r="B1553">
        <v>0.101563</v>
      </c>
      <c r="C1553">
        <v>0.102051</v>
      </c>
      <c r="D1553">
        <v>0.101563</v>
      </c>
      <c r="E1553">
        <v>0.102051</v>
      </c>
      <c r="F1553">
        <v>3.8786000000000001E-2</v>
      </c>
      <c r="G1553">
        <v>665600</v>
      </c>
    </row>
    <row r="1554" spans="1:7" x14ac:dyDescent="0.45">
      <c r="A1554" s="1">
        <v>28783</v>
      </c>
      <c r="B1554">
        <v>0.101563</v>
      </c>
      <c r="C1554">
        <v>0.101563</v>
      </c>
      <c r="D1554">
        <v>9.6190999999999999E-2</v>
      </c>
      <c r="E1554">
        <v>9.6680000000000002E-2</v>
      </c>
      <c r="F1554">
        <v>3.6745E-2</v>
      </c>
      <c r="G1554">
        <v>2969600</v>
      </c>
    </row>
    <row r="1555" spans="1:7" x14ac:dyDescent="0.45">
      <c r="A1555" s="1">
        <v>28786</v>
      </c>
      <c r="B1555">
        <v>9.6680000000000002E-2</v>
      </c>
      <c r="C1555">
        <v>9.6680000000000002E-2</v>
      </c>
      <c r="D1555">
        <v>9.5702999999999996E-2</v>
      </c>
      <c r="E1555">
        <v>9.5702999999999996E-2</v>
      </c>
      <c r="F1555">
        <v>3.6373999999999997E-2</v>
      </c>
      <c r="G1555">
        <v>11673600</v>
      </c>
    </row>
    <row r="1556" spans="1:7" x14ac:dyDescent="0.45">
      <c r="A1556" s="1">
        <v>28787</v>
      </c>
      <c r="B1556">
        <v>9.5702999999999996E-2</v>
      </c>
      <c r="C1556">
        <v>9.7656000000000007E-2</v>
      </c>
      <c r="D1556">
        <v>9.5702999999999996E-2</v>
      </c>
      <c r="E1556">
        <v>9.7168000000000004E-2</v>
      </c>
      <c r="F1556">
        <v>3.6929999999999998E-2</v>
      </c>
      <c r="G1556">
        <v>3891200</v>
      </c>
    </row>
    <row r="1557" spans="1:7" x14ac:dyDescent="0.45">
      <c r="A1557" s="1">
        <v>28788</v>
      </c>
      <c r="B1557">
        <v>9.6190999999999999E-2</v>
      </c>
      <c r="C1557">
        <v>9.6190999999999999E-2</v>
      </c>
      <c r="D1557">
        <v>9.375E-2</v>
      </c>
      <c r="E1557">
        <v>9.375E-2</v>
      </c>
      <c r="F1557">
        <v>3.5631000000000003E-2</v>
      </c>
      <c r="G1557">
        <v>870400</v>
      </c>
    </row>
    <row r="1558" spans="1:7" x14ac:dyDescent="0.45">
      <c r="A1558" s="1">
        <v>28789</v>
      </c>
      <c r="B1558">
        <v>9.2772999999999994E-2</v>
      </c>
      <c r="C1558">
        <v>9.2772999999999994E-2</v>
      </c>
      <c r="D1558">
        <v>8.6426000000000003E-2</v>
      </c>
      <c r="E1558">
        <v>8.8867000000000002E-2</v>
      </c>
      <c r="F1558">
        <v>3.3774999999999999E-2</v>
      </c>
      <c r="G1558">
        <v>3814400</v>
      </c>
    </row>
    <row r="1559" spans="1:7" x14ac:dyDescent="0.45">
      <c r="A1559" s="1">
        <v>28790</v>
      </c>
      <c r="B1559">
        <v>8.7890999999999997E-2</v>
      </c>
      <c r="C1559">
        <v>8.7890999999999997E-2</v>
      </c>
      <c r="D1559">
        <v>8.5938000000000001E-2</v>
      </c>
      <c r="E1559">
        <v>8.5938000000000001E-2</v>
      </c>
      <c r="F1559">
        <v>3.2661999999999997E-2</v>
      </c>
      <c r="G1559">
        <v>2969600</v>
      </c>
    </row>
    <row r="1560" spans="1:7" x14ac:dyDescent="0.45">
      <c r="A1560" s="1">
        <v>28793</v>
      </c>
      <c r="B1560">
        <v>8.5938000000000001E-2</v>
      </c>
      <c r="C1560">
        <v>9.1797000000000004E-2</v>
      </c>
      <c r="D1560">
        <v>7.6172000000000004E-2</v>
      </c>
      <c r="E1560">
        <v>9.1797000000000004E-2</v>
      </c>
      <c r="F1560">
        <v>3.4889000000000003E-2</v>
      </c>
      <c r="G1560">
        <v>14438400</v>
      </c>
    </row>
    <row r="1561" spans="1:7" x14ac:dyDescent="0.45">
      <c r="A1561" s="1">
        <v>28794</v>
      </c>
      <c r="B1561">
        <v>9.0819999999999998E-2</v>
      </c>
      <c r="C1561">
        <v>9.0819999999999998E-2</v>
      </c>
      <c r="D1561">
        <v>8.8867000000000002E-2</v>
      </c>
      <c r="E1561">
        <v>8.8867000000000002E-2</v>
      </c>
      <c r="F1561">
        <v>3.3774999999999999E-2</v>
      </c>
      <c r="G1561">
        <v>486400</v>
      </c>
    </row>
    <row r="1562" spans="1:7" x14ac:dyDescent="0.45">
      <c r="A1562" s="1">
        <v>28795</v>
      </c>
      <c r="B1562">
        <v>8.9355000000000004E-2</v>
      </c>
      <c r="C1562">
        <v>9.4727000000000006E-2</v>
      </c>
      <c r="D1562">
        <v>8.9355000000000004E-2</v>
      </c>
      <c r="E1562">
        <v>9.375E-2</v>
      </c>
      <c r="F1562">
        <v>3.5631000000000003E-2</v>
      </c>
      <c r="G1562">
        <v>6656000</v>
      </c>
    </row>
    <row r="1563" spans="1:7" x14ac:dyDescent="0.45">
      <c r="A1563" s="1">
        <v>28796</v>
      </c>
      <c r="B1563">
        <v>9.2772999999999994E-2</v>
      </c>
      <c r="C1563">
        <v>9.2772999999999994E-2</v>
      </c>
      <c r="D1563">
        <v>8.6914000000000005E-2</v>
      </c>
      <c r="E1563">
        <v>8.6914000000000005E-2</v>
      </c>
      <c r="F1563">
        <v>3.3033E-2</v>
      </c>
      <c r="G1563">
        <v>896000</v>
      </c>
    </row>
    <row r="1564" spans="1:7" x14ac:dyDescent="0.45">
      <c r="A1564" s="1">
        <v>28797</v>
      </c>
      <c r="B1564">
        <v>8.6914000000000005E-2</v>
      </c>
      <c r="C1564">
        <v>8.6914000000000005E-2</v>
      </c>
      <c r="D1564">
        <v>8.5938000000000001E-2</v>
      </c>
      <c r="E1564">
        <v>8.6914000000000005E-2</v>
      </c>
      <c r="F1564">
        <v>3.3033E-2</v>
      </c>
      <c r="G1564">
        <v>691200</v>
      </c>
    </row>
    <row r="1565" spans="1:7" x14ac:dyDescent="0.45">
      <c r="A1565" s="1">
        <v>28800</v>
      </c>
      <c r="B1565">
        <v>8.6914000000000005E-2</v>
      </c>
      <c r="C1565">
        <v>8.8867000000000002E-2</v>
      </c>
      <c r="D1565">
        <v>8.5938000000000001E-2</v>
      </c>
      <c r="E1565">
        <v>8.5938000000000001E-2</v>
      </c>
      <c r="F1565">
        <v>3.2661999999999997E-2</v>
      </c>
      <c r="G1565">
        <v>640000</v>
      </c>
    </row>
    <row r="1566" spans="1:7" x14ac:dyDescent="0.45">
      <c r="A1566" s="1">
        <v>28801</v>
      </c>
      <c r="B1566">
        <v>8.4473000000000006E-2</v>
      </c>
      <c r="C1566">
        <v>8.4473000000000006E-2</v>
      </c>
      <c r="D1566">
        <v>8.2519999999999996E-2</v>
      </c>
      <c r="E1566">
        <v>8.2519999999999996E-2</v>
      </c>
      <c r="F1566">
        <v>3.1363000000000002E-2</v>
      </c>
      <c r="G1566">
        <v>3737600</v>
      </c>
    </row>
    <row r="1567" spans="1:7" x14ac:dyDescent="0.45">
      <c r="A1567" s="1">
        <v>28802</v>
      </c>
      <c r="B1567">
        <v>8.2519999999999996E-2</v>
      </c>
      <c r="C1567">
        <v>8.3984000000000003E-2</v>
      </c>
      <c r="D1567">
        <v>8.2031000000000007E-2</v>
      </c>
      <c r="E1567">
        <v>8.2519999999999996E-2</v>
      </c>
      <c r="F1567">
        <v>3.1363000000000002E-2</v>
      </c>
      <c r="G1567">
        <v>6348800</v>
      </c>
    </row>
    <row r="1568" spans="1:7" x14ac:dyDescent="0.45">
      <c r="A1568" s="1">
        <v>28803</v>
      </c>
      <c r="B1568">
        <v>8.3496000000000001E-2</v>
      </c>
      <c r="C1568">
        <v>8.5448999999999997E-2</v>
      </c>
      <c r="D1568">
        <v>8.3496000000000001E-2</v>
      </c>
      <c r="E1568">
        <v>8.4473000000000006E-2</v>
      </c>
      <c r="F1568">
        <v>3.2105000000000002E-2</v>
      </c>
      <c r="G1568">
        <v>2380800</v>
      </c>
    </row>
    <row r="1569" spans="1:7" x14ac:dyDescent="0.45">
      <c r="A1569" s="1">
        <v>28804</v>
      </c>
      <c r="B1569">
        <v>8.3984000000000003E-2</v>
      </c>
      <c r="C1569">
        <v>8.3984000000000003E-2</v>
      </c>
      <c r="D1569">
        <v>8.2031000000000007E-2</v>
      </c>
      <c r="E1569">
        <v>8.3007999999999998E-2</v>
      </c>
      <c r="F1569">
        <v>3.1548E-2</v>
      </c>
      <c r="G1569">
        <v>332800</v>
      </c>
    </row>
    <row r="1570" spans="1:7" x14ac:dyDescent="0.45">
      <c r="A1570" s="1">
        <v>28807</v>
      </c>
      <c r="B1570">
        <v>8.3007999999999998E-2</v>
      </c>
      <c r="C1570">
        <v>8.3007999999999998E-2</v>
      </c>
      <c r="D1570">
        <v>8.2031000000000007E-2</v>
      </c>
      <c r="E1570">
        <v>8.2031000000000007E-2</v>
      </c>
      <c r="F1570">
        <v>3.1177E-2</v>
      </c>
      <c r="G1570">
        <v>1203200</v>
      </c>
    </row>
    <row r="1571" spans="1:7" x14ac:dyDescent="0.45">
      <c r="A1571" s="1">
        <v>28808</v>
      </c>
      <c r="B1571">
        <v>8.1543000000000004E-2</v>
      </c>
      <c r="C1571">
        <v>8.1543000000000004E-2</v>
      </c>
      <c r="D1571">
        <v>7.9102000000000006E-2</v>
      </c>
      <c r="E1571">
        <v>8.0077999999999996E-2</v>
      </c>
      <c r="F1571">
        <v>3.0435E-2</v>
      </c>
      <c r="G1571">
        <v>870400</v>
      </c>
    </row>
    <row r="1572" spans="1:7" x14ac:dyDescent="0.45">
      <c r="A1572" s="1">
        <v>28809</v>
      </c>
      <c r="B1572">
        <v>8.0565999999999999E-2</v>
      </c>
      <c r="C1572">
        <v>8.3984000000000003E-2</v>
      </c>
      <c r="D1572">
        <v>8.0565999999999999E-2</v>
      </c>
      <c r="E1572">
        <v>8.3007999999999998E-2</v>
      </c>
      <c r="F1572">
        <v>3.1548E-2</v>
      </c>
      <c r="G1572">
        <v>768000</v>
      </c>
    </row>
    <row r="1573" spans="1:7" x14ac:dyDescent="0.45">
      <c r="A1573" s="1">
        <v>28810</v>
      </c>
      <c r="B1573">
        <v>8.4473000000000006E-2</v>
      </c>
      <c r="C1573">
        <v>8.4473000000000006E-2</v>
      </c>
      <c r="D1573">
        <v>8.4473000000000006E-2</v>
      </c>
      <c r="E1573">
        <v>8.4473000000000006E-2</v>
      </c>
      <c r="F1573">
        <v>3.2105000000000002E-2</v>
      </c>
      <c r="G1573">
        <v>25600</v>
      </c>
    </row>
    <row r="1574" spans="1:7" x14ac:dyDescent="0.45">
      <c r="A1574" s="1">
        <v>28811</v>
      </c>
      <c r="B1574">
        <v>8.4960999999999995E-2</v>
      </c>
      <c r="C1574">
        <v>9.0819999999999998E-2</v>
      </c>
      <c r="D1574">
        <v>8.4960999999999995E-2</v>
      </c>
      <c r="E1574">
        <v>8.9843999999999993E-2</v>
      </c>
      <c r="F1574">
        <v>3.4146999999999997E-2</v>
      </c>
      <c r="G1574">
        <v>13414400</v>
      </c>
    </row>
    <row r="1575" spans="1:7" x14ac:dyDescent="0.45">
      <c r="A1575" s="1">
        <v>28814</v>
      </c>
      <c r="B1575">
        <v>8.9843999999999993E-2</v>
      </c>
      <c r="C1575">
        <v>9.0819999999999998E-2</v>
      </c>
      <c r="D1575">
        <v>8.9843999999999993E-2</v>
      </c>
      <c r="E1575">
        <v>8.9843999999999993E-2</v>
      </c>
      <c r="F1575">
        <v>3.4146999999999997E-2</v>
      </c>
      <c r="G1575">
        <v>7782400</v>
      </c>
    </row>
    <row r="1576" spans="1:7" x14ac:dyDescent="0.45">
      <c r="A1576" s="1">
        <v>28815</v>
      </c>
      <c r="B1576">
        <v>8.8867000000000002E-2</v>
      </c>
      <c r="C1576">
        <v>8.8867000000000002E-2</v>
      </c>
      <c r="D1576">
        <v>8.6914000000000005E-2</v>
      </c>
      <c r="E1576">
        <v>8.6914000000000005E-2</v>
      </c>
      <c r="F1576">
        <v>3.3033E-2</v>
      </c>
      <c r="G1576">
        <v>435200</v>
      </c>
    </row>
    <row r="1577" spans="1:7" x14ac:dyDescent="0.45">
      <c r="A1577" s="1">
        <v>28816</v>
      </c>
      <c r="B1577">
        <v>8.6914000000000005E-2</v>
      </c>
      <c r="C1577">
        <v>8.7890999999999997E-2</v>
      </c>
      <c r="D1577">
        <v>8.6914000000000005E-2</v>
      </c>
      <c r="E1577">
        <v>8.7401999999999994E-2</v>
      </c>
      <c r="F1577">
        <v>3.3218999999999999E-2</v>
      </c>
      <c r="G1577">
        <v>128000</v>
      </c>
    </row>
    <row r="1578" spans="1:7" x14ac:dyDescent="0.45">
      <c r="A1578" s="1">
        <v>28818</v>
      </c>
      <c r="B1578">
        <v>8.7401999999999994E-2</v>
      </c>
      <c r="C1578">
        <v>9.0819999999999998E-2</v>
      </c>
      <c r="D1578">
        <v>8.6914000000000005E-2</v>
      </c>
      <c r="E1578">
        <v>9.0819999999999998E-2</v>
      </c>
      <c r="F1578">
        <v>3.4518E-2</v>
      </c>
      <c r="G1578">
        <v>3660800</v>
      </c>
    </row>
    <row r="1579" spans="1:7" x14ac:dyDescent="0.45">
      <c r="A1579" s="1">
        <v>28821</v>
      </c>
      <c r="B1579">
        <v>9.0819999999999998E-2</v>
      </c>
      <c r="C1579">
        <v>9.1797000000000004E-2</v>
      </c>
      <c r="D1579">
        <v>8.9843999999999993E-2</v>
      </c>
      <c r="E1579">
        <v>8.9843999999999993E-2</v>
      </c>
      <c r="F1579">
        <v>3.4146999999999997E-2</v>
      </c>
      <c r="G1579">
        <v>5504000</v>
      </c>
    </row>
    <row r="1580" spans="1:7" x14ac:dyDescent="0.45">
      <c r="A1580" s="1">
        <v>28822</v>
      </c>
      <c r="B1580">
        <v>8.9355000000000004E-2</v>
      </c>
      <c r="C1580">
        <v>8.9355000000000004E-2</v>
      </c>
      <c r="D1580">
        <v>8.9355000000000004E-2</v>
      </c>
      <c r="E1580">
        <v>8.9355000000000004E-2</v>
      </c>
      <c r="F1580">
        <v>3.3960999999999998E-2</v>
      </c>
      <c r="G1580">
        <v>25600</v>
      </c>
    </row>
    <row r="1581" spans="1:7" x14ac:dyDescent="0.45">
      <c r="A1581" s="1">
        <v>28823</v>
      </c>
      <c r="B1581">
        <v>8.9355000000000004E-2</v>
      </c>
      <c r="C1581">
        <v>8.9355000000000004E-2</v>
      </c>
      <c r="D1581">
        <v>8.8378999999999999E-2</v>
      </c>
      <c r="E1581">
        <v>8.8867000000000002E-2</v>
      </c>
      <c r="F1581">
        <v>3.3774999999999999E-2</v>
      </c>
      <c r="G1581">
        <v>409600</v>
      </c>
    </row>
    <row r="1582" spans="1:7" x14ac:dyDescent="0.45">
      <c r="A1582" s="1">
        <v>28824</v>
      </c>
      <c r="B1582">
        <v>8.8867000000000002E-2</v>
      </c>
      <c r="C1582">
        <v>8.9843999999999993E-2</v>
      </c>
      <c r="D1582">
        <v>8.7890999999999997E-2</v>
      </c>
      <c r="E1582">
        <v>8.9843999999999993E-2</v>
      </c>
      <c r="F1582">
        <v>3.4146999999999997E-2</v>
      </c>
      <c r="G1582">
        <v>1766400</v>
      </c>
    </row>
    <row r="1583" spans="1:7" x14ac:dyDescent="0.45">
      <c r="A1583" s="1">
        <v>28825</v>
      </c>
      <c r="B1583">
        <v>8.9843999999999993E-2</v>
      </c>
      <c r="C1583">
        <v>9.0819999999999998E-2</v>
      </c>
      <c r="D1583">
        <v>8.9843999999999993E-2</v>
      </c>
      <c r="E1583">
        <v>9.0819999999999998E-2</v>
      </c>
      <c r="F1583">
        <v>3.4518E-2</v>
      </c>
      <c r="G1583">
        <v>2636800</v>
      </c>
    </row>
    <row r="1584" spans="1:7" x14ac:dyDescent="0.45">
      <c r="A1584" s="1">
        <v>28828</v>
      </c>
      <c r="B1584">
        <v>8.9843999999999993E-2</v>
      </c>
      <c r="C1584">
        <v>8.9843999999999993E-2</v>
      </c>
      <c r="D1584">
        <v>8.9355000000000004E-2</v>
      </c>
      <c r="E1584">
        <v>8.9843999999999993E-2</v>
      </c>
      <c r="F1584">
        <v>3.4146999999999997E-2</v>
      </c>
      <c r="G1584">
        <v>1408000</v>
      </c>
    </row>
    <row r="1585" spans="1:7" x14ac:dyDescent="0.45">
      <c r="A1585" s="1">
        <v>28829</v>
      </c>
      <c r="B1585">
        <v>8.9843999999999993E-2</v>
      </c>
      <c r="C1585">
        <v>8.9843999999999993E-2</v>
      </c>
      <c r="D1585">
        <v>8.8867000000000002E-2</v>
      </c>
      <c r="E1585">
        <v>8.8867000000000002E-2</v>
      </c>
      <c r="F1585">
        <v>3.3774999999999999E-2</v>
      </c>
      <c r="G1585">
        <v>460800</v>
      </c>
    </row>
    <row r="1586" spans="1:7" x14ac:dyDescent="0.45">
      <c r="A1586" s="1">
        <v>28830</v>
      </c>
      <c r="B1586">
        <v>8.8378999999999999E-2</v>
      </c>
      <c r="C1586">
        <v>8.8378999999999999E-2</v>
      </c>
      <c r="D1586">
        <v>8.5938000000000001E-2</v>
      </c>
      <c r="E1586">
        <v>8.6914000000000005E-2</v>
      </c>
      <c r="F1586">
        <v>3.3033E-2</v>
      </c>
      <c r="G1586">
        <v>19379200</v>
      </c>
    </row>
    <row r="1587" spans="1:7" x14ac:dyDescent="0.45">
      <c r="A1587" s="1">
        <v>28831</v>
      </c>
      <c r="B1587">
        <v>8.6914000000000005E-2</v>
      </c>
      <c r="C1587">
        <v>8.7401999999999994E-2</v>
      </c>
      <c r="D1587">
        <v>8.6914000000000005E-2</v>
      </c>
      <c r="E1587">
        <v>8.6914000000000005E-2</v>
      </c>
      <c r="F1587">
        <v>3.3033E-2</v>
      </c>
      <c r="G1587">
        <v>2816000</v>
      </c>
    </row>
    <row r="1588" spans="1:7" x14ac:dyDescent="0.45">
      <c r="A1588" s="1">
        <v>28832</v>
      </c>
      <c r="B1588">
        <v>8.6914000000000005E-2</v>
      </c>
      <c r="C1588">
        <v>8.8378999999999999E-2</v>
      </c>
      <c r="D1588">
        <v>8.6426000000000003E-2</v>
      </c>
      <c r="E1588">
        <v>8.6914000000000005E-2</v>
      </c>
      <c r="F1588">
        <v>3.3112999999999997E-2</v>
      </c>
      <c r="G1588">
        <v>3379200</v>
      </c>
    </row>
    <row r="1589" spans="1:7" x14ac:dyDescent="0.45">
      <c r="A1589" s="1">
        <v>28835</v>
      </c>
      <c r="B1589">
        <v>8.7401999999999994E-2</v>
      </c>
      <c r="C1589">
        <v>8.9843999999999993E-2</v>
      </c>
      <c r="D1589">
        <v>8.7401999999999994E-2</v>
      </c>
      <c r="E1589">
        <v>8.9843999999999993E-2</v>
      </c>
      <c r="F1589">
        <v>3.4229000000000002E-2</v>
      </c>
      <c r="G1589">
        <v>2892800</v>
      </c>
    </row>
    <row r="1590" spans="1:7" x14ac:dyDescent="0.45">
      <c r="A1590" s="1">
        <v>28836</v>
      </c>
      <c r="B1590">
        <v>8.9843999999999993E-2</v>
      </c>
      <c r="C1590">
        <v>9.0819999999999998E-2</v>
      </c>
      <c r="D1590">
        <v>8.9355000000000004E-2</v>
      </c>
      <c r="E1590">
        <v>8.9843999999999993E-2</v>
      </c>
      <c r="F1590">
        <v>3.4229000000000002E-2</v>
      </c>
      <c r="G1590">
        <v>1715200</v>
      </c>
    </row>
    <row r="1591" spans="1:7" x14ac:dyDescent="0.45">
      <c r="A1591" s="1">
        <v>28837</v>
      </c>
      <c r="B1591">
        <v>8.9843999999999993E-2</v>
      </c>
      <c r="C1591">
        <v>8.9843999999999993E-2</v>
      </c>
      <c r="D1591">
        <v>8.8867000000000002E-2</v>
      </c>
      <c r="E1591">
        <v>8.9843999999999993E-2</v>
      </c>
      <c r="F1591">
        <v>3.4229000000000002E-2</v>
      </c>
      <c r="G1591">
        <v>2304000</v>
      </c>
    </row>
    <row r="1592" spans="1:7" x14ac:dyDescent="0.45">
      <c r="A1592" s="1">
        <v>28838</v>
      </c>
      <c r="B1592">
        <v>8.9843999999999993E-2</v>
      </c>
      <c r="C1592">
        <v>9.0819999999999998E-2</v>
      </c>
      <c r="D1592">
        <v>8.8378999999999999E-2</v>
      </c>
      <c r="E1592">
        <v>8.8867000000000002E-2</v>
      </c>
      <c r="F1592">
        <v>3.3856999999999998E-2</v>
      </c>
      <c r="G1592">
        <v>3558400</v>
      </c>
    </row>
    <row r="1593" spans="1:7" x14ac:dyDescent="0.45">
      <c r="A1593" s="1">
        <v>28839</v>
      </c>
      <c r="B1593">
        <v>8.8867000000000002E-2</v>
      </c>
      <c r="C1593">
        <v>9.0819999999999998E-2</v>
      </c>
      <c r="D1593">
        <v>8.8867000000000002E-2</v>
      </c>
      <c r="E1593">
        <v>8.8867000000000002E-2</v>
      </c>
      <c r="F1593">
        <v>3.3856999999999998E-2</v>
      </c>
      <c r="G1593">
        <v>2227200</v>
      </c>
    </row>
    <row r="1594" spans="1:7" x14ac:dyDescent="0.45">
      <c r="A1594" s="1">
        <v>28842</v>
      </c>
      <c r="B1594">
        <v>8.6914000000000005E-2</v>
      </c>
      <c r="C1594">
        <v>8.6914000000000005E-2</v>
      </c>
      <c r="D1594">
        <v>8.3007999999999998E-2</v>
      </c>
      <c r="E1594">
        <v>8.4473000000000006E-2</v>
      </c>
      <c r="F1594">
        <v>3.2183000000000003E-2</v>
      </c>
      <c r="G1594">
        <v>998400</v>
      </c>
    </row>
    <row r="1595" spans="1:7" x14ac:dyDescent="0.45">
      <c r="A1595" s="1">
        <v>28843</v>
      </c>
      <c r="B1595">
        <v>8.5448999999999997E-2</v>
      </c>
      <c r="C1595">
        <v>8.7890999999999997E-2</v>
      </c>
      <c r="D1595">
        <v>8.5448999999999997E-2</v>
      </c>
      <c r="E1595">
        <v>8.7890999999999997E-2</v>
      </c>
      <c r="F1595">
        <v>3.3485000000000001E-2</v>
      </c>
      <c r="G1595">
        <v>486400</v>
      </c>
    </row>
    <row r="1596" spans="1:7" x14ac:dyDescent="0.45">
      <c r="A1596" s="1">
        <v>28844</v>
      </c>
      <c r="B1596">
        <v>8.7890999999999997E-2</v>
      </c>
      <c r="C1596">
        <v>9.1797000000000004E-2</v>
      </c>
      <c r="D1596">
        <v>8.5938000000000001E-2</v>
      </c>
      <c r="E1596">
        <v>9.1797000000000004E-2</v>
      </c>
      <c r="F1596">
        <v>3.4972999999999997E-2</v>
      </c>
      <c r="G1596">
        <v>1996800</v>
      </c>
    </row>
    <row r="1597" spans="1:7" x14ac:dyDescent="0.45">
      <c r="A1597" s="1">
        <v>28845</v>
      </c>
      <c r="B1597">
        <v>9.0819999999999998E-2</v>
      </c>
      <c r="C1597">
        <v>9.0819999999999998E-2</v>
      </c>
      <c r="D1597">
        <v>9.0331999999999996E-2</v>
      </c>
      <c r="E1597">
        <v>9.0331999999999996E-2</v>
      </c>
      <c r="F1597">
        <v>3.4415000000000001E-2</v>
      </c>
      <c r="G1597">
        <v>281600</v>
      </c>
    </row>
    <row r="1598" spans="1:7" x14ac:dyDescent="0.45">
      <c r="A1598" s="1">
        <v>28846</v>
      </c>
      <c r="B1598">
        <v>9.0819999999999998E-2</v>
      </c>
      <c r="C1598">
        <v>9.1797000000000004E-2</v>
      </c>
      <c r="D1598">
        <v>9.0819999999999998E-2</v>
      </c>
      <c r="E1598">
        <v>9.1797000000000004E-2</v>
      </c>
      <c r="F1598">
        <v>3.4972999999999997E-2</v>
      </c>
      <c r="G1598">
        <v>1382400</v>
      </c>
    </row>
    <row r="1599" spans="1:7" x14ac:dyDescent="0.45">
      <c r="A1599" s="1">
        <v>28850</v>
      </c>
      <c r="B1599">
        <v>9.1797000000000004E-2</v>
      </c>
      <c r="C1599">
        <v>9.1797000000000004E-2</v>
      </c>
      <c r="D1599">
        <v>9.0819999999999998E-2</v>
      </c>
      <c r="E1599">
        <v>9.0819999999999998E-2</v>
      </c>
      <c r="F1599">
        <v>3.4601E-2</v>
      </c>
      <c r="G1599">
        <v>8089600</v>
      </c>
    </row>
    <row r="1600" spans="1:7" x14ac:dyDescent="0.45">
      <c r="A1600" s="1">
        <v>28851</v>
      </c>
      <c r="B1600">
        <v>8.9843999999999993E-2</v>
      </c>
      <c r="C1600">
        <v>8.9843999999999993E-2</v>
      </c>
      <c r="D1600">
        <v>8.8378999999999999E-2</v>
      </c>
      <c r="E1600">
        <v>8.9355000000000004E-2</v>
      </c>
      <c r="F1600">
        <v>3.4042999999999997E-2</v>
      </c>
      <c r="G1600">
        <v>358400</v>
      </c>
    </row>
    <row r="1601" spans="1:7" x14ac:dyDescent="0.45">
      <c r="A1601" s="1">
        <v>28852</v>
      </c>
      <c r="B1601">
        <v>8.9355000000000004E-2</v>
      </c>
      <c r="C1601">
        <v>8.9355000000000004E-2</v>
      </c>
      <c r="D1601">
        <v>8.8867000000000002E-2</v>
      </c>
      <c r="E1601">
        <v>8.9355000000000004E-2</v>
      </c>
      <c r="F1601">
        <v>3.4042999999999997E-2</v>
      </c>
      <c r="G1601">
        <v>2713600</v>
      </c>
    </row>
    <row r="1602" spans="1:7" x14ac:dyDescent="0.45">
      <c r="A1602" s="1">
        <v>28853</v>
      </c>
      <c r="B1602">
        <v>8.9355000000000004E-2</v>
      </c>
      <c r="C1602">
        <v>8.9355000000000004E-2</v>
      </c>
      <c r="D1602">
        <v>8.8867000000000002E-2</v>
      </c>
      <c r="E1602">
        <v>8.8867000000000002E-2</v>
      </c>
      <c r="F1602">
        <v>3.3856999999999998E-2</v>
      </c>
      <c r="G1602">
        <v>358400</v>
      </c>
    </row>
    <row r="1603" spans="1:7" x14ac:dyDescent="0.45">
      <c r="A1603" s="1">
        <v>28857</v>
      </c>
      <c r="B1603">
        <v>8.8867000000000002E-2</v>
      </c>
      <c r="C1603">
        <v>8.9843999999999993E-2</v>
      </c>
      <c r="D1603">
        <v>8.8378999999999999E-2</v>
      </c>
      <c r="E1603">
        <v>8.8378999999999999E-2</v>
      </c>
      <c r="F1603">
        <v>3.3671E-2</v>
      </c>
      <c r="G1603">
        <v>6323200</v>
      </c>
    </row>
    <row r="1604" spans="1:7" x14ac:dyDescent="0.45">
      <c r="A1604" s="1">
        <v>28858</v>
      </c>
      <c r="B1604">
        <v>8.8867000000000002E-2</v>
      </c>
      <c r="C1604">
        <v>9.0819999999999998E-2</v>
      </c>
      <c r="D1604">
        <v>8.8867000000000002E-2</v>
      </c>
      <c r="E1604">
        <v>9.0819999999999998E-2</v>
      </c>
      <c r="F1604">
        <v>3.4601E-2</v>
      </c>
      <c r="G1604">
        <v>10931200</v>
      </c>
    </row>
    <row r="1605" spans="1:7" x14ac:dyDescent="0.45">
      <c r="A1605" s="1">
        <v>28859</v>
      </c>
      <c r="B1605">
        <v>9.1309000000000001E-2</v>
      </c>
      <c r="C1605">
        <v>9.2285000000000006E-2</v>
      </c>
      <c r="D1605">
        <v>9.1309000000000001E-2</v>
      </c>
      <c r="E1605">
        <v>9.1797000000000004E-2</v>
      </c>
      <c r="F1605">
        <v>3.4972999999999997E-2</v>
      </c>
      <c r="G1605">
        <v>6732800</v>
      </c>
    </row>
    <row r="1606" spans="1:7" x14ac:dyDescent="0.45">
      <c r="A1606" s="1">
        <v>28860</v>
      </c>
      <c r="B1606">
        <v>9.1797000000000004E-2</v>
      </c>
      <c r="C1606">
        <v>9.2772999999999994E-2</v>
      </c>
      <c r="D1606">
        <v>9.1797000000000004E-2</v>
      </c>
      <c r="E1606">
        <v>9.1797000000000004E-2</v>
      </c>
      <c r="F1606">
        <v>3.4972999999999997E-2</v>
      </c>
      <c r="G1606">
        <v>12288000</v>
      </c>
    </row>
    <row r="1607" spans="1:7" x14ac:dyDescent="0.45">
      <c r="A1607" s="1">
        <v>28863</v>
      </c>
      <c r="B1607">
        <v>9.1309000000000001E-2</v>
      </c>
      <c r="C1607">
        <v>9.1309000000000001E-2</v>
      </c>
      <c r="D1607">
        <v>9.0819999999999998E-2</v>
      </c>
      <c r="E1607">
        <v>9.1309000000000001E-2</v>
      </c>
      <c r="F1607">
        <v>3.4786999999999998E-2</v>
      </c>
      <c r="G1607">
        <v>153600</v>
      </c>
    </row>
    <row r="1608" spans="1:7" x14ac:dyDescent="0.45">
      <c r="A1608" s="1">
        <v>28864</v>
      </c>
      <c r="B1608">
        <v>9.1797000000000004E-2</v>
      </c>
      <c r="C1608">
        <v>9.5214999999999994E-2</v>
      </c>
      <c r="D1608">
        <v>9.1797000000000004E-2</v>
      </c>
      <c r="E1608">
        <v>9.4727000000000006E-2</v>
      </c>
      <c r="F1608">
        <v>3.6089999999999997E-2</v>
      </c>
      <c r="G1608">
        <v>4864000</v>
      </c>
    </row>
    <row r="1609" spans="1:7" x14ac:dyDescent="0.45">
      <c r="A1609" s="1">
        <v>28865</v>
      </c>
      <c r="B1609">
        <v>9.4727000000000006E-2</v>
      </c>
      <c r="C1609">
        <v>9.5214999999999994E-2</v>
      </c>
      <c r="D1609">
        <v>9.375E-2</v>
      </c>
      <c r="E1609">
        <v>9.375E-2</v>
      </c>
      <c r="F1609">
        <v>3.5718E-2</v>
      </c>
      <c r="G1609">
        <v>358400</v>
      </c>
    </row>
    <row r="1610" spans="1:7" x14ac:dyDescent="0.45">
      <c r="A1610" s="1">
        <v>28866</v>
      </c>
      <c r="B1610">
        <v>9.2772999999999994E-2</v>
      </c>
      <c r="C1610">
        <v>9.2772999999999994E-2</v>
      </c>
      <c r="D1610">
        <v>9.2772999999999994E-2</v>
      </c>
      <c r="E1610">
        <v>9.2772999999999994E-2</v>
      </c>
      <c r="F1610">
        <v>3.5345000000000001E-2</v>
      </c>
      <c r="G1610">
        <v>1561600</v>
      </c>
    </row>
    <row r="1611" spans="1:7" x14ac:dyDescent="0.45">
      <c r="A1611" s="1">
        <v>28867</v>
      </c>
      <c r="B1611">
        <v>9.3261999999999998E-2</v>
      </c>
      <c r="C1611">
        <v>9.6680000000000002E-2</v>
      </c>
      <c r="D1611">
        <v>9.3261999999999998E-2</v>
      </c>
      <c r="E1611">
        <v>9.5214999999999994E-2</v>
      </c>
      <c r="F1611">
        <v>3.6276000000000003E-2</v>
      </c>
      <c r="G1611">
        <v>5350400</v>
      </c>
    </row>
    <row r="1612" spans="1:7" x14ac:dyDescent="0.45">
      <c r="A1612" s="1">
        <v>28870</v>
      </c>
      <c r="B1612">
        <v>9.5214999999999994E-2</v>
      </c>
      <c r="C1612">
        <v>9.5702999999999996E-2</v>
      </c>
      <c r="D1612">
        <v>9.5214999999999994E-2</v>
      </c>
      <c r="E1612">
        <v>9.5702999999999996E-2</v>
      </c>
      <c r="F1612">
        <v>3.6462000000000001E-2</v>
      </c>
      <c r="G1612">
        <v>281600</v>
      </c>
    </row>
    <row r="1613" spans="1:7" x14ac:dyDescent="0.45">
      <c r="A1613" s="1">
        <v>28871</v>
      </c>
      <c r="B1613">
        <v>9.5702999999999996E-2</v>
      </c>
      <c r="C1613">
        <v>9.5702999999999996E-2</v>
      </c>
      <c r="D1613">
        <v>9.4727000000000006E-2</v>
      </c>
      <c r="E1613">
        <v>9.4727000000000006E-2</v>
      </c>
      <c r="F1613">
        <v>3.6089999999999997E-2</v>
      </c>
      <c r="G1613">
        <v>179200</v>
      </c>
    </row>
    <row r="1614" spans="1:7" x14ac:dyDescent="0.45">
      <c r="A1614" s="1">
        <v>28872</v>
      </c>
      <c r="B1614">
        <v>9.4727000000000006E-2</v>
      </c>
      <c r="C1614">
        <v>9.4727000000000006E-2</v>
      </c>
      <c r="D1614">
        <v>9.4727000000000006E-2</v>
      </c>
      <c r="E1614">
        <v>9.4727000000000006E-2</v>
      </c>
      <c r="F1614">
        <v>3.6089999999999997E-2</v>
      </c>
      <c r="G1614">
        <v>230400</v>
      </c>
    </row>
    <row r="1615" spans="1:7" x14ac:dyDescent="0.45">
      <c r="A1615" s="1">
        <v>28873</v>
      </c>
      <c r="B1615">
        <v>9.4727000000000006E-2</v>
      </c>
      <c r="C1615">
        <v>9.4727000000000006E-2</v>
      </c>
      <c r="D1615">
        <v>9.4238000000000002E-2</v>
      </c>
      <c r="E1615">
        <v>9.4238000000000002E-2</v>
      </c>
      <c r="F1615">
        <v>3.5903999999999998E-2</v>
      </c>
      <c r="G1615">
        <v>204800</v>
      </c>
    </row>
    <row r="1616" spans="1:7" x14ac:dyDescent="0.45">
      <c r="A1616" s="1">
        <v>28874</v>
      </c>
      <c r="B1616">
        <v>9.4238000000000002E-2</v>
      </c>
      <c r="C1616">
        <v>9.5702999999999996E-2</v>
      </c>
      <c r="D1616">
        <v>9.4238000000000002E-2</v>
      </c>
      <c r="E1616">
        <v>9.5702999999999996E-2</v>
      </c>
      <c r="F1616">
        <v>3.6462000000000001E-2</v>
      </c>
      <c r="G1616">
        <v>921600</v>
      </c>
    </row>
    <row r="1617" spans="1:7" x14ac:dyDescent="0.45">
      <c r="A1617" s="1">
        <v>28877</v>
      </c>
      <c r="B1617">
        <v>9.5702999999999996E-2</v>
      </c>
      <c r="C1617">
        <v>9.5702999999999996E-2</v>
      </c>
      <c r="D1617">
        <v>9.4238000000000002E-2</v>
      </c>
      <c r="E1617">
        <v>9.4238000000000002E-2</v>
      </c>
      <c r="F1617">
        <v>3.5903999999999998E-2</v>
      </c>
      <c r="G1617">
        <v>409600</v>
      </c>
    </row>
    <row r="1618" spans="1:7" x14ac:dyDescent="0.45">
      <c r="A1618" s="1">
        <v>28878</v>
      </c>
      <c r="B1618">
        <v>9.4238000000000002E-2</v>
      </c>
      <c r="C1618">
        <v>9.4238000000000002E-2</v>
      </c>
      <c r="D1618">
        <v>9.3261999999999998E-2</v>
      </c>
      <c r="E1618">
        <v>9.3261999999999998E-2</v>
      </c>
      <c r="F1618">
        <v>3.5531E-2</v>
      </c>
      <c r="G1618">
        <v>691200</v>
      </c>
    </row>
    <row r="1619" spans="1:7" x14ac:dyDescent="0.45">
      <c r="A1619" s="1">
        <v>28879</v>
      </c>
      <c r="B1619">
        <v>9.3261999999999998E-2</v>
      </c>
      <c r="C1619">
        <v>9.5702999999999996E-2</v>
      </c>
      <c r="D1619">
        <v>9.3261999999999998E-2</v>
      </c>
      <c r="E1619">
        <v>9.5702999999999996E-2</v>
      </c>
      <c r="F1619">
        <v>3.6462000000000001E-2</v>
      </c>
      <c r="G1619">
        <v>3814400</v>
      </c>
    </row>
    <row r="1620" spans="1:7" x14ac:dyDescent="0.45">
      <c r="A1620" s="1">
        <v>28880</v>
      </c>
      <c r="B1620">
        <v>9.4727000000000006E-2</v>
      </c>
      <c r="C1620">
        <v>9.4727000000000006E-2</v>
      </c>
      <c r="D1620">
        <v>9.4727000000000006E-2</v>
      </c>
      <c r="E1620">
        <v>9.4727000000000006E-2</v>
      </c>
      <c r="F1620">
        <v>3.6089999999999997E-2</v>
      </c>
      <c r="G1620">
        <v>4633600</v>
      </c>
    </row>
    <row r="1621" spans="1:7" x14ac:dyDescent="0.45">
      <c r="A1621" s="1">
        <v>28881</v>
      </c>
      <c r="B1621">
        <v>9.4727000000000006E-2</v>
      </c>
      <c r="C1621">
        <v>9.4727000000000006E-2</v>
      </c>
      <c r="D1621">
        <v>9.375E-2</v>
      </c>
      <c r="E1621">
        <v>9.4727000000000006E-2</v>
      </c>
      <c r="F1621">
        <v>3.6089999999999997E-2</v>
      </c>
      <c r="G1621">
        <v>6118400</v>
      </c>
    </row>
    <row r="1622" spans="1:7" x14ac:dyDescent="0.45">
      <c r="A1622" s="1">
        <v>28884</v>
      </c>
      <c r="B1622">
        <v>9.375E-2</v>
      </c>
      <c r="C1622">
        <v>9.375E-2</v>
      </c>
      <c r="D1622">
        <v>9.3261999999999998E-2</v>
      </c>
      <c r="E1622">
        <v>9.3261999999999998E-2</v>
      </c>
      <c r="F1622">
        <v>3.5531E-2</v>
      </c>
      <c r="G1622">
        <v>563200</v>
      </c>
    </row>
    <row r="1623" spans="1:7" x14ac:dyDescent="0.45">
      <c r="A1623" s="1">
        <v>28885</v>
      </c>
      <c r="B1623">
        <v>9.3261999999999998E-2</v>
      </c>
      <c r="C1623">
        <v>9.3261999999999998E-2</v>
      </c>
      <c r="D1623">
        <v>9.2285000000000006E-2</v>
      </c>
      <c r="E1623">
        <v>9.2285000000000006E-2</v>
      </c>
      <c r="F1623">
        <v>3.5159000000000003E-2</v>
      </c>
      <c r="G1623">
        <v>230400</v>
      </c>
    </row>
    <row r="1624" spans="1:7" x14ac:dyDescent="0.45">
      <c r="A1624" s="1">
        <v>28886</v>
      </c>
      <c r="B1624">
        <v>9.1797000000000004E-2</v>
      </c>
      <c r="C1624">
        <v>9.1797000000000004E-2</v>
      </c>
      <c r="D1624">
        <v>8.8378999999999999E-2</v>
      </c>
      <c r="E1624">
        <v>8.8378999999999999E-2</v>
      </c>
      <c r="F1624">
        <v>3.3671E-2</v>
      </c>
      <c r="G1624">
        <v>947200</v>
      </c>
    </row>
    <row r="1625" spans="1:7" x14ac:dyDescent="0.45">
      <c r="A1625" s="1">
        <v>28887</v>
      </c>
      <c r="B1625">
        <v>8.8378999999999999E-2</v>
      </c>
      <c r="C1625">
        <v>9.0819999999999998E-2</v>
      </c>
      <c r="D1625">
        <v>8.8378999999999999E-2</v>
      </c>
      <c r="E1625">
        <v>9.0819999999999998E-2</v>
      </c>
      <c r="F1625">
        <v>3.4601E-2</v>
      </c>
      <c r="G1625">
        <v>2764800</v>
      </c>
    </row>
    <row r="1626" spans="1:7" x14ac:dyDescent="0.45">
      <c r="A1626" s="1">
        <v>28888</v>
      </c>
      <c r="B1626">
        <v>9.0819999999999998E-2</v>
      </c>
      <c r="C1626">
        <v>9.0819999999999998E-2</v>
      </c>
      <c r="D1626">
        <v>8.8867000000000002E-2</v>
      </c>
      <c r="E1626">
        <v>9.0819999999999998E-2</v>
      </c>
      <c r="F1626">
        <v>3.4601E-2</v>
      </c>
      <c r="G1626">
        <v>1228800</v>
      </c>
    </row>
    <row r="1627" spans="1:7" x14ac:dyDescent="0.45">
      <c r="A1627" s="1">
        <v>28891</v>
      </c>
      <c r="B1627">
        <v>9.0819999999999998E-2</v>
      </c>
      <c r="C1627">
        <v>9.1309000000000001E-2</v>
      </c>
      <c r="D1627">
        <v>9.0819999999999998E-2</v>
      </c>
      <c r="E1627">
        <v>9.1309000000000001E-2</v>
      </c>
      <c r="F1627">
        <v>3.4786999999999998E-2</v>
      </c>
      <c r="G1627">
        <v>435200</v>
      </c>
    </row>
    <row r="1628" spans="1:7" x14ac:dyDescent="0.45">
      <c r="A1628" s="1">
        <v>28892</v>
      </c>
      <c r="B1628">
        <v>8.9355000000000004E-2</v>
      </c>
      <c r="C1628">
        <v>8.9355000000000004E-2</v>
      </c>
      <c r="D1628">
        <v>8.8867000000000002E-2</v>
      </c>
      <c r="E1628">
        <v>8.8867000000000002E-2</v>
      </c>
      <c r="F1628">
        <v>3.3856999999999998E-2</v>
      </c>
      <c r="G1628">
        <v>2201600</v>
      </c>
    </row>
    <row r="1629" spans="1:7" x14ac:dyDescent="0.45">
      <c r="A1629" s="1">
        <v>28893</v>
      </c>
      <c r="B1629">
        <v>8.8867000000000002E-2</v>
      </c>
      <c r="C1629">
        <v>8.9843999999999993E-2</v>
      </c>
      <c r="D1629">
        <v>8.7890999999999997E-2</v>
      </c>
      <c r="E1629">
        <v>8.8378999999999999E-2</v>
      </c>
      <c r="F1629">
        <v>3.3671E-2</v>
      </c>
      <c r="G1629">
        <v>3046400</v>
      </c>
    </row>
    <row r="1630" spans="1:7" x14ac:dyDescent="0.45">
      <c r="A1630" s="1">
        <v>28894</v>
      </c>
      <c r="B1630">
        <v>8.9843999999999993E-2</v>
      </c>
      <c r="C1630">
        <v>9.0819999999999998E-2</v>
      </c>
      <c r="D1630">
        <v>8.9843999999999993E-2</v>
      </c>
      <c r="E1630">
        <v>9.0819999999999998E-2</v>
      </c>
      <c r="F1630">
        <v>3.4601E-2</v>
      </c>
      <c r="G1630">
        <v>1152000</v>
      </c>
    </row>
    <row r="1631" spans="1:7" x14ac:dyDescent="0.45">
      <c r="A1631" s="1">
        <v>28895</v>
      </c>
      <c r="B1631">
        <v>9.0819999999999998E-2</v>
      </c>
      <c r="C1631">
        <v>9.1309000000000001E-2</v>
      </c>
      <c r="D1631">
        <v>8.9843999999999993E-2</v>
      </c>
      <c r="E1631">
        <v>9.1309000000000001E-2</v>
      </c>
      <c r="F1631">
        <v>3.4786999999999998E-2</v>
      </c>
      <c r="G1631">
        <v>998400</v>
      </c>
    </row>
    <row r="1632" spans="1:7" x14ac:dyDescent="0.45">
      <c r="A1632" s="1">
        <v>28898</v>
      </c>
      <c r="B1632">
        <v>9.1309000000000001E-2</v>
      </c>
      <c r="C1632">
        <v>9.1797000000000004E-2</v>
      </c>
      <c r="D1632">
        <v>8.8867000000000002E-2</v>
      </c>
      <c r="E1632">
        <v>9.0331999999999996E-2</v>
      </c>
      <c r="F1632">
        <v>3.4415000000000001E-2</v>
      </c>
      <c r="G1632">
        <v>1792000</v>
      </c>
    </row>
    <row r="1633" spans="1:7" x14ac:dyDescent="0.45">
      <c r="A1633" s="1">
        <v>28899</v>
      </c>
      <c r="B1633">
        <v>9.0331999999999996E-2</v>
      </c>
      <c r="C1633">
        <v>9.0819999999999998E-2</v>
      </c>
      <c r="D1633">
        <v>8.9843999999999993E-2</v>
      </c>
      <c r="E1633">
        <v>9.0819999999999998E-2</v>
      </c>
      <c r="F1633">
        <v>3.4601E-2</v>
      </c>
      <c r="G1633">
        <v>358400</v>
      </c>
    </row>
    <row r="1634" spans="1:7" x14ac:dyDescent="0.45">
      <c r="A1634" s="1">
        <v>28900</v>
      </c>
      <c r="B1634">
        <v>9.0819999999999998E-2</v>
      </c>
      <c r="C1634">
        <v>9.1309000000000001E-2</v>
      </c>
      <c r="D1634">
        <v>9.0819999999999998E-2</v>
      </c>
      <c r="E1634">
        <v>9.0819999999999998E-2</v>
      </c>
      <c r="F1634">
        <v>3.4601E-2</v>
      </c>
      <c r="G1634">
        <v>332800</v>
      </c>
    </row>
    <row r="1635" spans="1:7" x14ac:dyDescent="0.45">
      <c r="A1635" s="1">
        <v>28901</v>
      </c>
      <c r="B1635">
        <v>8.9843999999999993E-2</v>
      </c>
      <c r="C1635">
        <v>8.9843999999999993E-2</v>
      </c>
      <c r="D1635">
        <v>8.9843999999999993E-2</v>
      </c>
      <c r="E1635">
        <v>8.9843999999999993E-2</v>
      </c>
      <c r="F1635">
        <v>3.4229000000000002E-2</v>
      </c>
      <c r="G1635">
        <v>1510400</v>
      </c>
    </row>
    <row r="1636" spans="1:7" x14ac:dyDescent="0.45">
      <c r="A1636" s="1">
        <v>28902</v>
      </c>
      <c r="B1636">
        <v>9.0819999999999998E-2</v>
      </c>
      <c r="C1636">
        <v>9.1309000000000001E-2</v>
      </c>
      <c r="D1636">
        <v>9.0819999999999998E-2</v>
      </c>
      <c r="E1636">
        <v>9.0819999999999998E-2</v>
      </c>
      <c r="F1636">
        <v>3.4601E-2</v>
      </c>
      <c r="G1636">
        <v>281600</v>
      </c>
    </row>
    <row r="1637" spans="1:7" x14ac:dyDescent="0.45">
      <c r="A1637" s="1">
        <v>28906</v>
      </c>
      <c r="B1637">
        <v>9.0331999999999996E-2</v>
      </c>
      <c r="C1637">
        <v>9.0331999999999996E-2</v>
      </c>
      <c r="D1637">
        <v>8.9843999999999993E-2</v>
      </c>
      <c r="E1637">
        <v>8.9843999999999993E-2</v>
      </c>
      <c r="F1637">
        <v>3.4229000000000002E-2</v>
      </c>
      <c r="G1637">
        <v>153600</v>
      </c>
    </row>
    <row r="1638" spans="1:7" x14ac:dyDescent="0.45">
      <c r="A1638" s="1">
        <v>28907</v>
      </c>
      <c r="B1638">
        <v>8.9843999999999993E-2</v>
      </c>
      <c r="C1638">
        <v>9.1309000000000001E-2</v>
      </c>
      <c r="D1638">
        <v>8.9843999999999993E-2</v>
      </c>
      <c r="E1638">
        <v>9.0819999999999998E-2</v>
      </c>
      <c r="F1638">
        <v>3.4601E-2</v>
      </c>
      <c r="G1638">
        <v>204800</v>
      </c>
    </row>
    <row r="1639" spans="1:7" x14ac:dyDescent="0.45">
      <c r="A1639" s="1">
        <v>28908</v>
      </c>
      <c r="B1639">
        <v>9.0819999999999998E-2</v>
      </c>
      <c r="C1639">
        <v>9.3261999999999998E-2</v>
      </c>
      <c r="D1639">
        <v>9.0819999999999998E-2</v>
      </c>
      <c r="E1639">
        <v>9.3261999999999998E-2</v>
      </c>
      <c r="F1639">
        <v>3.5531E-2</v>
      </c>
      <c r="G1639">
        <v>640000</v>
      </c>
    </row>
    <row r="1640" spans="1:7" x14ac:dyDescent="0.45">
      <c r="A1640" s="1">
        <v>28909</v>
      </c>
      <c r="B1640">
        <v>9.2285000000000006E-2</v>
      </c>
      <c r="C1640">
        <v>9.2285000000000006E-2</v>
      </c>
      <c r="D1640">
        <v>9.0819999999999998E-2</v>
      </c>
      <c r="E1640">
        <v>9.0819999999999998E-2</v>
      </c>
      <c r="F1640">
        <v>3.4601E-2</v>
      </c>
      <c r="G1640">
        <v>2150400</v>
      </c>
    </row>
    <row r="1641" spans="1:7" x14ac:dyDescent="0.45">
      <c r="A1641" s="1">
        <v>28912</v>
      </c>
      <c r="B1641">
        <v>9.0819999999999998E-2</v>
      </c>
      <c r="C1641">
        <v>9.2772999999999994E-2</v>
      </c>
      <c r="D1641">
        <v>9.0819999999999998E-2</v>
      </c>
      <c r="E1641">
        <v>9.2772999999999994E-2</v>
      </c>
      <c r="F1641">
        <v>3.5345000000000001E-2</v>
      </c>
      <c r="G1641">
        <v>1996800</v>
      </c>
    </row>
    <row r="1642" spans="1:7" x14ac:dyDescent="0.45">
      <c r="A1642" s="1">
        <v>28913</v>
      </c>
      <c r="B1642">
        <v>9.2772999999999994E-2</v>
      </c>
      <c r="C1642">
        <v>9.2772999999999994E-2</v>
      </c>
      <c r="D1642">
        <v>9.0819999999999998E-2</v>
      </c>
      <c r="E1642">
        <v>9.0819999999999998E-2</v>
      </c>
      <c r="F1642">
        <v>3.4601E-2</v>
      </c>
      <c r="G1642">
        <v>1280000</v>
      </c>
    </row>
    <row r="1643" spans="1:7" x14ac:dyDescent="0.45">
      <c r="A1643" s="1">
        <v>28914</v>
      </c>
      <c r="B1643">
        <v>9.0819999999999998E-2</v>
      </c>
      <c r="C1643">
        <v>9.0819999999999998E-2</v>
      </c>
      <c r="D1643">
        <v>9.0331999999999996E-2</v>
      </c>
      <c r="E1643">
        <v>9.0331999999999996E-2</v>
      </c>
      <c r="F1643">
        <v>3.4415000000000001E-2</v>
      </c>
      <c r="G1643">
        <v>4889600</v>
      </c>
    </row>
    <row r="1644" spans="1:7" x14ac:dyDescent="0.45">
      <c r="A1644" s="1">
        <v>28915</v>
      </c>
      <c r="B1644">
        <v>9.1309000000000001E-2</v>
      </c>
      <c r="C1644">
        <v>9.2285000000000006E-2</v>
      </c>
      <c r="D1644">
        <v>9.1309000000000001E-2</v>
      </c>
      <c r="E1644">
        <v>9.2285000000000006E-2</v>
      </c>
      <c r="F1644">
        <v>3.5159000000000003E-2</v>
      </c>
      <c r="G1644">
        <v>204800</v>
      </c>
    </row>
    <row r="1645" spans="1:7" x14ac:dyDescent="0.45">
      <c r="A1645" s="1">
        <v>28916</v>
      </c>
      <c r="B1645">
        <v>9.5214999999999994E-2</v>
      </c>
      <c r="C1645">
        <v>9.5214999999999994E-2</v>
      </c>
      <c r="D1645">
        <v>9.5214999999999994E-2</v>
      </c>
      <c r="E1645">
        <v>9.5214999999999994E-2</v>
      </c>
      <c r="F1645">
        <v>3.6276000000000003E-2</v>
      </c>
      <c r="G1645">
        <v>2304000</v>
      </c>
    </row>
    <row r="1646" spans="1:7" x14ac:dyDescent="0.45">
      <c r="A1646" s="1">
        <v>28919</v>
      </c>
      <c r="B1646">
        <v>9.5214999999999994E-2</v>
      </c>
      <c r="C1646">
        <v>9.7168000000000004E-2</v>
      </c>
      <c r="D1646">
        <v>9.4727000000000006E-2</v>
      </c>
      <c r="E1646">
        <v>9.7168000000000004E-2</v>
      </c>
      <c r="F1646">
        <v>3.7019999999999997E-2</v>
      </c>
      <c r="G1646">
        <v>2022400</v>
      </c>
    </row>
    <row r="1647" spans="1:7" x14ac:dyDescent="0.45">
      <c r="A1647" s="1">
        <v>28920</v>
      </c>
      <c r="B1647">
        <v>9.7168000000000004E-2</v>
      </c>
      <c r="C1647">
        <v>9.7656000000000007E-2</v>
      </c>
      <c r="D1647">
        <v>9.6190999999999999E-2</v>
      </c>
      <c r="E1647">
        <v>9.7168000000000004E-2</v>
      </c>
      <c r="F1647">
        <v>3.7019999999999997E-2</v>
      </c>
      <c r="G1647">
        <v>1024000</v>
      </c>
    </row>
    <row r="1648" spans="1:7" x14ac:dyDescent="0.45">
      <c r="A1648" s="1">
        <v>28921</v>
      </c>
      <c r="B1648">
        <v>9.7168000000000004E-2</v>
      </c>
      <c r="C1648">
        <v>9.7168000000000004E-2</v>
      </c>
      <c r="D1648">
        <v>9.7168000000000004E-2</v>
      </c>
      <c r="E1648">
        <v>9.7168000000000004E-2</v>
      </c>
      <c r="F1648">
        <v>3.7019999999999997E-2</v>
      </c>
      <c r="G1648">
        <v>870400</v>
      </c>
    </row>
    <row r="1649" spans="1:7" x14ac:dyDescent="0.45">
      <c r="A1649" s="1">
        <v>28922</v>
      </c>
      <c r="B1649">
        <v>9.6190999999999999E-2</v>
      </c>
      <c r="C1649">
        <v>9.6190999999999999E-2</v>
      </c>
      <c r="D1649">
        <v>9.4727000000000006E-2</v>
      </c>
      <c r="E1649">
        <v>9.4727000000000006E-2</v>
      </c>
      <c r="F1649">
        <v>3.6089999999999997E-2</v>
      </c>
      <c r="G1649">
        <v>179200</v>
      </c>
    </row>
    <row r="1650" spans="1:7" x14ac:dyDescent="0.45">
      <c r="A1650" s="1">
        <v>28923</v>
      </c>
      <c r="B1650">
        <v>9.4727000000000006E-2</v>
      </c>
      <c r="C1650">
        <v>9.5214999999999994E-2</v>
      </c>
      <c r="D1650">
        <v>9.375E-2</v>
      </c>
      <c r="E1650">
        <v>9.5214999999999994E-2</v>
      </c>
      <c r="F1650">
        <v>3.6276000000000003E-2</v>
      </c>
      <c r="G1650">
        <v>435200</v>
      </c>
    </row>
    <row r="1651" spans="1:7" x14ac:dyDescent="0.45">
      <c r="A1651" s="1">
        <v>28926</v>
      </c>
      <c r="B1651">
        <v>9.4238000000000002E-2</v>
      </c>
      <c r="C1651">
        <v>9.4238000000000002E-2</v>
      </c>
      <c r="D1651">
        <v>9.375E-2</v>
      </c>
      <c r="E1651">
        <v>9.375E-2</v>
      </c>
      <c r="F1651">
        <v>3.5718E-2</v>
      </c>
      <c r="G1651">
        <v>332800</v>
      </c>
    </row>
    <row r="1652" spans="1:7" x14ac:dyDescent="0.45">
      <c r="A1652" s="1">
        <v>28927</v>
      </c>
      <c r="B1652">
        <v>9.375E-2</v>
      </c>
      <c r="C1652">
        <v>9.4238000000000002E-2</v>
      </c>
      <c r="D1652">
        <v>9.3261999999999998E-2</v>
      </c>
      <c r="E1652">
        <v>9.4238000000000002E-2</v>
      </c>
      <c r="F1652">
        <v>3.5903999999999998E-2</v>
      </c>
      <c r="G1652">
        <v>307200</v>
      </c>
    </row>
    <row r="1653" spans="1:7" x14ac:dyDescent="0.45">
      <c r="A1653" s="1">
        <v>28928</v>
      </c>
      <c r="B1653">
        <v>9.5214999999999994E-2</v>
      </c>
      <c r="C1653">
        <v>9.5214999999999994E-2</v>
      </c>
      <c r="D1653">
        <v>9.5214999999999994E-2</v>
      </c>
      <c r="E1653">
        <v>9.5214999999999994E-2</v>
      </c>
      <c r="F1653">
        <v>3.6276000000000003E-2</v>
      </c>
      <c r="G1653">
        <v>230400</v>
      </c>
    </row>
    <row r="1654" spans="1:7" x14ac:dyDescent="0.45">
      <c r="A1654" s="1">
        <v>28929</v>
      </c>
      <c r="B1654">
        <v>9.5214999999999994E-2</v>
      </c>
      <c r="C1654">
        <v>9.5214999999999994E-2</v>
      </c>
      <c r="D1654">
        <v>9.5214999999999994E-2</v>
      </c>
      <c r="E1654">
        <v>9.5214999999999994E-2</v>
      </c>
      <c r="F1654">
        <v>3.6276000000000003E-2</v>
      </c>
      <c r="G1654">
        <v>0</v>
      </c>
    </row>
    <row r="1655" spans="1:7" x14ac:dyDescent="0.45">
      <c r="A1655" s="1">
        <v>28930</v>
      </c>
      <c r="B1655">
        <v>9.5214999999999994E-2</v>
      </c>
      <c r="C1655">
        <v>9.5214999999999994E-2</v>
      </c>
      <c r="D1655">
        <v>9.375E-2</v>
      </c>
      <c r="E1655">
        <v>9.4238000000000002E-2</v>
      </c>
      <c r="F1655">
        <v>3.5903999999999998E-2</v>
      </c>
      <c r="G1655">
        <v>9779200</v>
      </c>
    </row>
    <row r="1656" spans="1:7" x14ac:dyDescent="0.45">
      <c r="A1656" s="1">
        <v>28933</v>
      </c>
      <c r="B1656">
        <v>9.4238000000000002E-2</v>
      </c>
      <c r="C1656">
        <v>9.5214999999999994E-2</v>
      </c>
      <c r="D1656">
        <v>9.375E-2</v>
      </c>
      <c r="E1656">
        <v>9.4727000000000006E-2</v>
      </c>
      <c r="F1656">
        <v>3.6200999999999997E-2</v>
      </c>
      <c r="G1656">
        <v>4019200</v>
      </c>
    </row>
    <row r="1657" spans="1:7" x14ac:dyDescent="0.45">
      <c r="A1657" s="1">
        <v>28934</v>
      </c>
      <c r="B1657">
        <v>9.4727000000000006E-2</v>
      </c>
      <c r="C1657">
        <v>9.5214999999999994E-2</v>
      </c>
      <c r="D1657">
        <v>9.4727000000000006E-2</v>
      </c>
      <c r="E1657">
        <v>9.5214999999999994E-2</v>
      </c>
      <c r="F1657">
        <v>3.6387999999999997E-2</v>
      </c>
      <c r="G1657">
        <v>1408000</v>
      </c>
    </row>
    <row r="1658" spans="1:7" x14ac:dyDescent="0.45">
      <c r="A1658" s="1">
        <v>28935</v>
      </c>
      <c r="B1658">
        <v>9.5214999999999994E-2</v>
      </c>
      <c r="C1658">
        <v>9.5214999999999994E-2</v>
      </c>
      <c r="D1658">
        <v>9.4727000000000006E-2</v>
      </c>
      <c r="E1658">
        <v>9.4727000000000006E-2</v>
      </c>
      <c r="F1658">
        <v>3.6200999999999997E-2</v>
      </c>
      <c r="G1658">
        <v>1484800</v>
      </c>
    </row>
    <row r="1659" spans="1:7" x14ac:dyDescent="0.45">
      <c r="A1659" s="1">
        <v>28936</v>
      </c>
      <c r="B1659">
        <v>9.4727000000000006E-2</v>
      </c>
      <c r="C1659">
        <v>9.5702999999999996E-2</v>
      </c>
      <c r="D1659">
        <v>9.4727000000000006E-2</v>
      </c>
      <c r="E1659">
        <v>9.5702999999999996E-2</v>
      </c>
      <c r="F1659">
        <v>3.6574000000000002E-2</v>
      </c>
      <c r="G1659">
        <v>8217600</v>
      </c>
    </row>
    <row r="1660" spans="1:7" x14ac:dyDescent="0.45">
      <c r="A1660" s="1">
        <v>28937</v>
      </c>
      <c r="B1660">
        <v>9.5702999999999996E-2</v>
      </c>
      <c r="C1660">
        <v>9.6680000000000002E-2</v>
      </c>
      <c r="D1660">
        <v>9.5702999999999996E-2</v>
      </c>
      <c r="E1660">
        <v>9.6680000000000002E-2</v>
      </c>
      <c r="F1660">
        <v>3.6947000000000001E-2</v>
      </c>
      <c r="G1660">
        <v>1280000</v>
      </c>
    </row>
    <row r="1661" spans="1:7" x14ac:dyDescent="0.45">
      <c r="A1661" s="1">
        <v>28940</v>
      </c>
      <c r="B1661">
        <v>9.6190999999999999E-2</v>
      </c>
      <c r="C1661">
        <v>9.6190999999999999E-2</v>
      </c>
      <c r="D1661">
        <v>9.4727000000000006E-2</v>
      </c>
      <c r="E1661">
        <v>9.4727000000000006E-2</v>
      </c>
      <c r="F1661">
        <v>3.6200999999999997E-2</v>
      </c>
      <c r="G1661">
        <v>179200</v>
      </c>
    </row>
    <row r="1662" spans="1:7" x14ac:dyDescent="0.45">
      <c r="A1662" s="1">
        <v>28941</v>
      </c>
      <c r="B1662">
        <v>9.375E-2</v>
      </c>
      <c r="C1662">
        <v>9.375E-2</v>
      </c>
      <c r="D1662">
        <v>9.375E-2</v>
      </c>
      <c r="E1662">
        <v>9.375E-2</v>
      </c>
      <c r="F1662">
        <v>3.5827999999999999E-2</v>
      </c>
      <c r="G1662">
        <v>128000</v>
      </c>
    </row>
    <row r="1663" spans="1:7" x14ac:dyDescent="0.45">
      <c r="A1663" s="1">
        <v>28942</v>
      </c>
      <c r="B1663">
        <v>9.3261999999999998E-2</v>
      </c>
      <c r="C1663">
        <v>9.3261999999999998E-2</v>
      </c>
      <c r="D1663">
        <v>9.2772999999999994E-2</v>
      </c>
      <c r="E1663">
        <v>9.2772999999999994E-2</v>
      </c>
      <c r="F1663">
        <v>3.5455E-2</v>
      </c>
      <c r="G1663">
        <v>358400</v>
      </c>
    </row>
    <row r="1664" spans="1:7" x14ac:dyDescent="0.45">
      <c r="A1664" s="1">
        <v>28943</v>
      </c>
      <c r="B1664">
        <v>9.2772999999999994E-2</v>
      </c>
      <c r="C1664">
        <v>9.3261999999999998E-2</v>
      </c>
      <c r="D1664">
        <v>9.2285000000000006E-2</v>
      </c>
      <c r="E1664">
        <v>9.2772999999999994E-2</v>
      </c>
      <c r="F1664">
        <v>3.5455E-2</v>
      </c>
      <c r="G1664">
        <v>2048000</v>
      </c>
    </row>
    <row r="1665" spans="1:7" x14ac:dyDescent="0.45">
      <c r="A1665" s="1">
        <v>28944</v>
      </c>
      <c r="B1665">
        <v>9.375E-2</v>
      </c>
      <c r="C1665">
        <v>9.4727000000000006E-2</v>
      </c>
      <c r="D1665">
        <v>9.375E-2</v>
      </c>
      <c r="E1665">
        <v>9.4727000000000006E-2</v>
      </c>
      <c r="F1665">
        <v>3.6200999999999997E-2</v>
      </c>
      <c r="G1665">
        <v>1049600</v>
      </c>
    </row>
    <row r="1666" spans="1:7" x14ac:dyDescent="0.45">
      <c r="A1666" s="1">
        <v>28947</v>
      </c>
      <c r="B1666">
        <v>9.4727000000000006E-2</v>
      </c>
      <c r="C1666">
        <v>9.5702999999999996E-2</v>
      </c>
      <c r="D1666">
        <v>9.4727000000000006E-2</v>
      </c>
      <c r="E1666">
        <v>9.4727000000000006E-2</v>
      </c>
      <c r="F1666">
        <v>3.6200999999999997E-2</v>
      </c>
      <c r="G1666">
        <v>588800</v>
      </c>
    </row>
    <row r="1667" spans="1:7" x14ac:dyDescent="0.45">
      <c r="A1667" s="1">
        <v>28948</v>
      </c>
      <c r="B1667">
        <v>9.5214999999999994E-2</v>
      </c>
      <c r="C1667">
        <v>9.6680000000000002E-2</v>
      </c>
      <c r="D1667">
        <v>9.5214999999999994E-2</v>
      </c>
      <c r="E1667">
        <v>9.6190999999999999E-2</v>
      </c>
      <c r="F1667">
        <v>3.6761000000000002E-2</v>
      </c>
      <c r="G1667">
        <v>7091200</v>
      </c>
    </row>
    <row r="1668" spans="1:7" x14ac:dyDescent="0.45">
      <c r="A1668" s="1">
        <v>28949</v>
      </c>
      <c r="B1668">
        <v>9.5702999999999996E-2</v>
      </c>
      <c r="C1668">
        <v>9.5702999999999996E-2</v>
      </c>
      <c r="D1668">
        <v>9.5214999999999994E-2</v>
      </c>
      <c r="E1668">
        <v>9.5702999999999996E-2</v>
      </c>
      <c r="F1668">
        <v>3.6574000000000002E-2</v>
      </c>
      <c r="G1668">
        <v>102400</v>
      </c>
    </row>
    <row r="1669" spans="1:7" x14ac:dyDescent="0.45">
      <c r="A1669" s="1">
        <v>28950</v>
      </c>
      <c r="B1669">
        <v>9.5702999999999996E-2</v>
      </c>
      <c r="C1669">
        <v>9.6680000000000002E-2</v>
      </c>
      <c r="D1669">
        <v>9.4238000000000002E-2</v>
      </c>
      <c r="E1669">
        <v>9.6680000000000002E-2</v>
      </c>
      <c r="F1669">
        <v>3.6947000000000001E-2</v>
      </c>
      <c r="G1669">
        <v>11264000</v>
      </c>
    </row>
    <row r="1670" spans="1:7" x14ac:dyDescent="0.45">
      <c r="A1670" s="1">
        <v>28951</v>
      </c>
      <c r="B1670">
        <v>9.7168000000000004E-2</v>
      </c>
      <c r="C1670">
        <v>9.8632999999999998E-2</v>
      </c>
      <c r="D1670">
        <v>9.7168000000000004E-2</v>
      </c>
      <c r="E1670">
        <v>9.8144999999999996E-2</v>
      </c>
      <c r="F1670">
        <v>3.7506999999999999E-2</v>
      </c>
      <c r="G1670">
        <v>7372800</v>
      </c>
    </row>
    <row r="1671" spans="1:7" x14ac:dyDescent="0.45">
      <c r="A1671" s="1">
        <v>28954</v>
      </c>
      <c r="B1671">
        <v>9.8632999999999998E-2</v>
      </c>
      <c r="C1671">
        <v>0.10058599999999999</v>
      </c>
      <c r="D1671">
        <v>9.8632999999999998E-2</v>
      </c>
      <c r="E1671">
        <v>0.10009800000000001</v>
      </c>
      <c r="F1671">
        <v>3.8254000000000003E-2</v>
      </c>
      <c r="G1671">
        <v>7552000</v>
      </c>
    </row>
    <row r="1672" spans="1:7" x14ac:dyDescent="0.45">
      <c r="A1672" s="1">
        <v>28955</v>
      </c>
      <c r="B1672">
        <v>0.10058599999999999</v>
      </c>
      <c r="C1672">
        <v>0.103516</v>
      </c>
      <c r="D1672">
        <v>0.10058599999999999</v>
      </c>
      <c r="E1672">
        <v>0.10302699999999999</v>
      </c>
      <c r="F1672">
        <v>3.9372999999999998E-2</v>
      </c>
      <c r="G1672">
        <v>6297600</v>
      </c>
    </row>
    <row r="1673" spans="1:7" x14ac:dyDescent="0.45">
      <c r="A1673" s="1">
        <v>28956</v>
      </c>
      <c r="B1673">
        <v>0.10302699999999999</v>
      </c>
      <c r="C1673">
        <v>0.104492</v>
      </c>
      <c r="D1673">
        <v>0.10253900000000001</v>
      </c>
      <c r="E1673">
        <v>0.104492</v>
      </c>
      <c r="F1673">
        <v>3.9933000000000003E-2</v>
      </c>
      <c r="G1673">
        <v>1075200</v>
      </c>
    </row>
    <row r="1674" spans="1:7" x14ac:dyDescent="0.45">
      <c r="A1674" s="1">
        <v>28957</v>
      </c>
      <c r="B1674">
        <v>0.103516</v>
      </c>
      <c r="C1674">
        <v>0.103516</v>
      </c>
      <c r="D1674">
        <v>0.10302699999999999</v>
      </c>
      <c r="E1674">
        <v>0.10302699999999999</v>
      </c>
      <c r="F1674">
        <v>3.9372999999999998E-2</v>
      </c>
      <c r="G1674">
        <v>588800</v>
      </c>
    </row>
    <row r="1675" spans="1:7" x14ac:dyDescent="0.45">
      <c r="A1675" s="1">
        <v>28961</v>
      </c>
      <c r="B1675">
        <v>0.10253900000000001</v>
      </c>
      <c r="C1675">
        <v>0.10253900000000001</v>
      </c>
      <c r="D1675">
        <v>0.10253900000000001</v>
      </c>
      <c r="E1675">
        <v>0.10253900000000001</v>
      </c>
      <c r="F1675">
        <v>3.9187E-2</v>
      </c>
      <c r="G1675">
        <v>2329600</v>
      </c>
    </row>
    <row r="1676" spans="1:7" x14ac:dyDescent="0.45">
      <c r="A1676" s="1">
        <v>28962</v>
      </c>
      <c r="B1676">
        <v>0.10253900000000001</v>
      </c>
      <c r="C1676">
        <v>0.103516</v>
      </c>
      <c r="D1676">
        <v>0.10253900000000001</v>
      </c>
      <c r="E1676">
        <v>0.10302699999999999</v>
      </c>
      <c r="F1676">
        <v>3.9372999999999998E-2</v>
      </c>
      <c r="G1676">
        <v>332800</v>
      </c>
    </row>
    <row r="1677" spans="1:7" x14ac:dyDescent="0.45">
      <c r="A1677" s="1">
        <v>28963</v>
      </c>
      <c r="B1677">
        <v>0.10302699999999999</v>
      </c>
      <c r="C1677">
        <v>0.103516</v>
      </c>
      <c r="D1677">
        <v>0.10253900000000001</v>
      </c>
      <c r="E1677">
        <v>0.10302699999999999</v>
      </c>
      <c r="F1677">
        <v>3.9372999999999998E-2</v>
      </c>
      <c r="G1677">
        <v>460800</v>
      </c>
    </row>
    <row r="1678" spans="1:7" x14ac:dyDescent="0.45">
      <c r="A1678" s="1">
        <v>28964</v>
      </c>
      <c r="B1678">
        <v>0.10302699999999999</v>
      </c>
      <c r="C1678">
        <v>0.103516</v>
      </c>
      <c r="D1678">
        <v>0.10302699999999999</v>
      </c>
      <c r="E1678">
        <v>0.103516</v>
      </c>
      <c r="F1678">
        <v>3.9559999999999998E-2</v>
      </c>
      <c r="G1678">
        <v>1408000</v>
      </c>
    </row>
    <row r="1679" spans="1:7" x14ac:dyDescent="0.45">
      <c r="A1679" s="1">
        <v>28965</v>
      </c>
      <c r="B1679">
        <v>0.103516</v>
      </c>
      <c r="C1679">
        <v>0.103516</v>
      </c>
      <c r="D1679">
        <v>0.10302699999999999</v>
      </c>
      <c r="E1679">
        <v>0.103516</v>
      </c>
      <c r="F1679">
        <v>3.9559999999999998E-2</v>
      </c>
      <c r="G1679">
        <v>1100800</v>
      </c>
    </row>
    <row r="1680" spans="1:7" x14ac:dyDescent="0.45">
      <c r="A1680" s="1">
        <v>28968</v>
      </c>
      <c r="B1680">
        <v>0.103516</v>
      </c>
      <c r="C1680">
        <v>0.104004</v>
      </c>
      <c r="D1680">
        <v>0.10253900000000001</v>
      </c>
      <c r="E1680">
        <v>0.103516</v>
      </c>
      <c r="F1680">
        <v>3.9559999999999998E-2</v>
      </c>
      <c r="G1680">
        <v>3481600</v>
      </c>
    </row>
    <row r="1681" spans="1:7" x14ac:dyDescent="0.45">
      <c r="A1681" s="1">
        <v>28969</v>
      </c>
      <c r="B1681">
        <v>0.103516</v>
      </c>
      <c r="C1681">
        <v>0.104492</v>
      </c>
      <c r="D1681">
        <v>0.103516</v>
      </c>
      <c r="E1681">
        <v>0.104492</v>
      </c>
      <c r="F1681">
        <v>3.9933000000000003E-2</v>
      </c>
      <c r="G1681">
        <v>3097600</v>
      </c>
    </row>
    <row r="1682" spans="1:7" x14ac:dyDescent="0.45">
      <c r="A1682" s="1">
        <v>28970</v>
      </c>
      <c r="B1682">
        <v>0.104492</v>
      </c>
      <c r="C1682">
        <v>0.10546899999999999</v>
      </c>
      <c r="D1682">
        <v>0.103516</v>
      </c>
      <c r="E1682">
        <v>0.10498</v>
      </c>
      <c r="F1682">
        <v>4.0120000000000003E-2</v>
      </c>
      <c r="G1682">
        <v>1126400</v>
      </c>
    </row>
    <row r="1683" spans="1:7" x14ac:dyDescent="0.45">
      <c r="A1683" s="1">
        <v>28971</v>
      </c>
      <c r="B1683">
        <v>0.104492</v>
      </c>
      <c r="C1683">
        <v>0.104492</v>
      </c>
      <c r="D1683">
        <v>0.104004</v>
      </c>
      <c r="E1683">
        <v>0.104004</v>
      </c>
      <c r="F1683">
        <v>3.9745999999999997E-2</v>
      </c>
      <c r="G1683">
        <v>10368000</v>
      </c>
    </row>
    <row r="1684" spans="1:7" x14ac:dyDescent="0.45">
      <c r="A1684" s="1">
        <v>28972</v>
      </c>
      <c r="B1684">
        <v>0.10302699999999999</v>
      </c>
      <c r="C1684">
        <v>0.10302699999999999</v>
      </c>
      <c r="D1684">
        <v>0.101563</v>
      </c>
      <c r="E1684">
        <v>0.102051</v>
      </c>
      <c r="F1684">
        <v>3.9E-2</v>
      </c>
      <c r="G1684">
        <v>2892800</v>
      </c>
    </row>
    <row r="1685" spans="1:7" x14ac:dyDescent="0.45">
      <c r="A1685" s="1">
        <v>28975</v>
      </c>
      <c r="B1685">
        <v>0.101074</v>
      </c>
      <c r="C1685">
        <v>0.101074</v>
      </c>
      <c r="D1685">
        <v>9.9121000000000001E-2</v>
      </c>
      <c r="E1685">
        <v>9.9121000000000001E-2</v>
      </c>
      <c r="F1685">
        <v>3.7879999999999997E-2</v>
      </c>
      <c r="G1685">
        <v>2124800</v>
      </c>
    </row>
    <row r="1686" spans="1:7" x14ac:dyDescent="0.45">
      <c r="A1686" s="1">
        <v>28976</v>
      </c>
      <c r="B1686">
        <v>9.9121000000000001E-2</v>
      </c>
      <c r="C1686">
        <v>0.10009800000000001</v>
      </c>
      <c r="D1686">
        <v>9.9121000000000001E-2</v>
      </c>
      <c r="E1686">
        <v>9.9609000000000003E-2</v>
      </c>
      <c r="F1686">
        <v>3.8066999999999997E-2</v>
      </c>
      <c r="G1686">
        <v>230400</v>
      </c>
    </row>
    <row r="1687" spans="1:7" x14ac:dyDescent="0.45">
      <c r="A1687" s="1">
        <v>28977</v>
      </c>
      <c r="B1687">
        <v>9.9609000000000003E-2</v>
      </c>
      <c r="C1687">
        <v>9.9609000000000003E-2</v>
      </c>
      <c r="D1687">
        <v>9.9609000000000003E-2</v>
      </c>
      <c r="E1687">
        <v>9.9609000000000003E-2</v>
      </c>
      <c r="F1687">
        <v>3.8066999999999997E-2</v>
      </c>
      <c r="G1687">
        <v>153600</v>
      </c>
    </row>
    <row r="1688" spans="1:7" x14ac:dyDescent="0.45">
      <c r="A1688" s="1">
        <v>28978</v>
      </c>
      <c r="B1688">
        <v>0.10009800000000001</v>
      </c>
      <c r="C1688">
        <v>0.101563</v>
      </c>
      <c r="D1688">
        <v>0.10009800000000001</v>
      </c>
      <c r="E1688">
        <v>0.101563</v>
      </c>
      <c r="F1688">
        <v>3.8813E-2</v>
      </c>
      <c r="G1688">
        <v>256000</v>
      </c>
    </row>
    <row r="1689" spans="1:7" x14ac:dyDescent="0.45">
      <c r="A1689" s="1">
        <v>28979</v>
      </c>
      <c r="B1689">
        <v>0.101563</v>
      </c>
      <c r="C1689">
        <v>0.10302699999999999</v>
      </c>
      <c r="D1689">
        <v>0.101074</v>
      </c>
      <c r="E1689">
        <v>0.101563</v>
      </c>
      <c r="F1689">
        <v>3.8813E-2</v>
      </c>
      <c r="G1689">
        <v>1868800</v>
      </c>
    </row>
    <row r="1690" spans="1:7" x14ac:dyDescent="0.45">
      <c r="A1690" s="1">
        <v>28982</v>
      </c>
      <c r="B1690">
        <v>0.101563</v>
      </c>
      <c r="C1690">
        <v>0.10253900000000001</v>
      </c>
      <c r="D1690">
        <v>0.10058599999999999</v>
      </c>
      <c r="E1690">
        <v>0.10058599999999999</v>
      </c>
      <c r="F1690">
        <v>3.8440000000000002E-2</v>
      </c>
      <c r="G1690">
        <v>435200</v>
      </c>
    </row>
    <row r="1691" spans="1:7" x14ac:dyDescent="0.45">
      <c r="A1691" s="1">
        <v>28983</v>
      </c>
      <c r="B1691">
        <v>0.10058599999999999</v>
      </c>
      <c r="C1691">
        <v>0.101563</v>
      </c>
      <c r="D1691">
        <v>9.8632999999999998E-2</v>
      </c>
      <c r="E1691">
        <v>0.101563</v>
      </c>
      <c r="F1691">
        <v>3.8813E-2</v>
      </c>
      <c r="G1691">
        <v>3148800</v>
      </c>
    </row>
    <row r="1692" spans="1:7" x14ac:dyDescent="0.45">
      <c r="A1692" s="1">
        <v>28984</v>
      </c>
      <c r="B1692">
        <v>0.10302699999999999</v>
      </c>
      <c r="C1692">
        <v>0.106934</v>
      </c>
      <c r="D1692">
        <v>0.10302699999999999</v>
      </c>
      <c r="E1692">
        <v>0.106934</v>
      </c>
      <c r="F1692">
        <v>4.0866E-2</v>
      </c>
      <c r="G1692">
        <v>3584000</v>
      </c>
    </row>
    <row r="1693" spans="1:7" x14ac:dyDescent="0.45">
      <c r="A1693" s="1">
        <v>28985</v>
      </c>
      <c r="B1693">
        <v>0.106445</v>
      </c>
      <c r="C1693">
        <v>0.106445</v>
      </c>
      <c r="D1693">
        <v>0.10546899999999999</v>
      </c>
      <c r="E1693">
        <v>0.10546899999999999</v>
      </c>
      <c r="F1693">
        <v>4.0306000000000002E-2</v>
      </c>
      <c r="G1693">
        <v>332800</v>
      </c>
    </row>
    <row r="1694" spans="1:7" x14ac:dyDescent="0.45">
      <c r="A1694" s="1">
        <v>28986</v>
      </c>
      <c r="B1694">
        <v>0.10546899999999999</v>
      </c>
      <c r="C1694">
        <v>0.106445</v>
      </c>
      <c r="D1694">
        <v>0.104492</v>
      </c>
      <c r="E1694">
        <v>0.105957</v>
      </c>
      <c r="F1694">
        <v>4.0493000000000001E-2</v>
      </c>
      <c r="G1694">
        <v>2432000</v>
      </c>
    </row>
    <row r="1695" spans="1:7" x14ac:dyDescent="0.45">
      <c r="A1695" s="1">
        <v>28989</v>
      </c>
      <c r="B1695">
        <v>0.10546899999999999</v>
      </c>
      <c r="C1695">
        <v>0.10546899999999999</v>
      </c>
      <c r="D1695">
        <v>0.10546899999999999</v>
      </c>
      <c r="E1695">
        <v>0.10546899999999999</v>
      </c>
      <c r="F1695">
        <v>4.0306000000000002E-2</v>
      </c>
      <c r="G1695">
        <v>537600</v>
      </c>
    </row>
    <row r="1696" spans="1:7" x14ac:dyDescent="0.45">
      <c r="A1696" s="1">
        <v>28990</v>
      </c>
      <c r="B1696">
        <v>0.10546899999999999</v>
      </c>
      <c r="C1696">
        <v>0.10546899999999999</v>
      </c>
      <c r="D1696">
        <v>0.103516</v>
      </c>
      <c r="E1696">
        <v>0.103516</v>
      </c>
      <c r="F1696">
        <v>3.9559999999999998E-2</v>
      </c>
      <c r="G1696">
        <v>2995200</v>
      </c>
    </row>
    <row r="1697" spans="1:7" x14ac:dyDescent="0.45">
      <c r="A1697" s="1">
        <v>28991</v>
      </c>
      <c r="B1697">
        <v>0.10253900000000001</v>
      </c>
      <c r="C1697">
        <v>0.10253900000000001</v>
      </c>
      <c r="D1697">
        <v>0.101563</v>
      </c>
      <c r="E1697">
        <v>0.101563</v>
      </c>
      <c r="F1697">
        <v>3.8813E-2</v>
      </c>
      <c r="G1697">
        <v>691200</v>
      </c>
    </row>
    <row r="1698" spans="1:7" x14ac:dyDescent="0.45">
      <c r="A1698" s="1">
        <v>28992</v>
      </c>
      <c r="B1698">
        <v>0.101563</v>
      </c>
      <c r="C1698">
        <v>0.10253900000000001</v>
      </c>
      <c r="D1698">
        <v>0.101563</v>
      </c>
      <c r="E1698">
        <v>0.101563</v>
      </c>
      <c r="F1698">
        <v>3.8813E-2</v>
      </c>
      <c r="G1698">
        <v>2944000</v>
      </c>
    </row>
    <row r="1699" spans="1:7" x14ac:dyDescent="0.45">
      <c r="A1699" s="1">
        <v>28993</v>
      </c>
      <c r="B1699">
        <v>0.10253900000000001</v>
      </c>
      <c r="C1699">
        <v>0.104004</v>
      </c>
      <c r="D1699">
        <v>0.10253900000000001</v>
      </c>
      <c r="E1699">
        <v>0.104004</v>
      </c>
      <c r="F1699">
        <v>3.9745999999999997E-2</v>
      </c>
      <c r="G1699">
        <v>1280000</v>
      </c>
    </row>
    <row r="1700" spans="1:7" x14ac:dyDescent="0.45">
      <c r="A1700" s="1">
        <v>28996</v>
      </c>
      <c r="B1700">
        <v>0.104492</v>
      </c>
      <c r="C1700">
        <v>0.106445</v>
      </c>
      <c r="D1700">
        <v>0.104492</v>
      </c>
      <c r="E1700">
        <v>0.104492</v>
      </c>
      <c r="F1700">
        <v>3.9933000000000003E-2</v>
      </c>
      <c r="G1700">
        <v>3097600</v>
      </c>
    </row>
    <row r="1701" spans="1:7" x14ac:dyDescent="0.45">
      <c r="A1701" s="1">
        <v>28997</v>
      </c>
      <c r="B1701">
        <v>0.103516</v>
      </c>
      <c r="C1701">
        <v>0.103516</v>
      </c>
      <c r="D1701">
        <v>0.10253900000000001</v>
      </c>
      <c r="E1701">
        <v>0.10302699999999999</v>
      </c>
      <c r="F1701">
        <v>3.9372999999999998E-2</v>
      </c>
      <c r="G1701">
        <v>6092800</v>
      </c>
    </row>
    <row r="1702" spans="1:7" x14ac:dyDescent="0.45">
      <c r="A1702" s="1">
        <v>28998</v>
      </c>
      <c r="B1702">
        <v>0.102051</v>
      </c>
      <c r="C1702">
        <v>0.102051</v>
      </c>
      <c r="D1702">
        <v>0.10058599999999999</v>
      </c>
      <c r="E1702">
        <v>0.10058599999999999</v>
      </c>
      <c r="F1702">
        <v>3.8440000000000002E-2</v>
      </c>
      <c r="G1702">
        <v>793600</v>
      </c>
    </row>
    <row r="1703" spans="1:7" x14ac:dyDescent="0.45">
      <c r="A1703" s="1">
        <v>28999</v>
      </c>
      <c r="B1703">
        <v>0.10058599999999999</v>
      </c>
      <c r="C1703">
        <v>0.10058599999999999</v>
      </c>
      <c r="D1703">
        <v>0.10058599999999999</v>
      </c>
      <c r="E1703">
        <v>0.10058599999999999</v>
      </c>
      <c r="F1703">
        <v>3.8440000000000002E-2</v>
      </c>
      <c r="G1703">
        <v>0</v>
      </c>
    </row>
    <row r="1704" spans="1:7" x14ac:dyDescent="0.45">
      <c r="A1704" s="1">
        <v>29000</v>
      </c>
      <c r="B1704">
        <v>0.10009800000000001</v>
      </c>
      <c r="C1704">
        <v>0.10009800000000001</v>
      </c>
      <c r="D1704">
        <v>9.9609000000000003E-2</v>
      </c>
      <c r="E1704">
        <v>9.9609000000000003E-2</v>
      </c>
      <c r="F1704">
        <v>3.8066999999999997E-2</v>
      </c>
      <c r="G1704">
        <v>614400</v>
      </c>
    </row>
    <row r="1705" spans="1:7" x14ac:dyDescent="0.45">
      <c r="A1705" s="1">
        <v>29004</v>
      </c>
      <c r="B1705">
        <v>9.9609000000000003E-2</v>
      </c>
      <c r="C1705">
        <v>9.9609000000000003E-2</v>
      </c>
      <c r="D1705">
        <v>9.9609000000000003E-2</v>
      </c>
      <c r="E1705">
        <v>9.9609000000000003E-2</v>
      </c>
      <c r="F1705">
        <v>3.8066999999999997E-2</v>
      </c>
      <c r="G1705">
        <v>102400</v>
      </c>
    </row>
    <row r="1706" spans="1:7" x14ac:dyDescent="0.45">
      <c r="A1706" s="1">
        <v>29005</v>
      </c>
      <c r="B1706">
        <v>9.9609000000000003E-2</v>
      </c>
      <c r="C1706">
        <v>0.10058599999999999</v>
      </c>
      <c r="D1706">
        <v>9.9609000000000003E-2</v>
      </c>
      <c r="E1706">
        <v>0.10058599999999999</v>
      </c>
      <c r="F1706">
        <v>3.8440000000000002E-2</v>
      </c>
      <c r="G1706">
        <v>51200</v>
      </c>
    </row>
    <row r="1707" spans="1:7" x14ac:dyDescent="0.45">
      <c r="A1707" s="1">
        <v>29006</v>
      </c>
      <c r="B1707">
        <v>0.10058599999999999</v>
      </c>
      <c r="C1707">
        <v>0.10058599999999999</v>
      </c>
      <c r="D1707">
        <v>9.9609000000000003E-2</v>
      </c>
      <c r="E1707">
        <v>9.9609000000000003E-2</v>
      </c>
      <c r="F1707">
        <v>3.8066999999999997E-2</v>
      </c>
      <c r="G1707">
        <v>12825600</v>
      </c>
    </row>
    <row r="1708" spans="1:7" x14ac:dyDescent="0.45">
      <c r="A1708" s="1">
        <v>29007</v>
      </c>
      <c r="B1708">
        <v>0.10058599999999999</v>
      </c>
      <c r="C1708">
        <v>0.101074</v>
      </c>
      <c r="D1708">
        <v>0.10058599999999999</v>
      </c>
      <c r="E1708">
        <v>0.10058599999999999</v>
      </c>
      <c r="F1708">
        <v>3.8440000000000002E-2</v>
      </c>
      <c r="G1708">
        <v>2073600</v>
      </c>
    </row>
    <row r="1709" spans="1:7" x14ac:dyDescent="0.45">
      <c r="A1709" s="1">
        <v>29010</v>
      </c>
      <c r="B1709">
        <v>9.9609000000000003E-2</v>
      </c>
      <c r="C1709">
        <v>9.9609000000000003E-2</v>
      </c>
      <c r="D1709">
        <v>9.9609000000000003E-2</v>
      </c>
      <c r="E1709">
        <v>9.9609000000000003E-2</v>
      </c>
      <c r="F1709">
        <v>3.8066999999999997E-2</v>
      </c>
      <c r="G1709">
        <v>307200</v>
      </c>
    </row>
    <row r="1710" spans="1:7" x14ac:dyDescent="0.45">
      <c r="A1710" s="1">
        <v>29011</v>
      </c>
      <c r="B1710">
        <v>9.8632999999999998E-2</v>
      </c>
      <c r="C1710">
        <v>9.8632999999999998E-2</v>
      </c>
      <c r="D1710">
        <v>9.7656000000000007E-2</v>
      </c>
      <c r="E1710">
        <v>9.7656000000000007E-2</v>
      </c>
      <c r="F1710">
        <v>3.7321E-2</v>
      </c>
      <c r="G1710">
        <v>435200</v>
      </c>
    </row>
    <row r="1711" spans="1:7" x14ac:dyDescent="0.45">
      <c r="A1711" s="1">
        <v>29012</v>
      </c>
      <c r="B1711">
        <v>9.7656000000000007E-2</v>
      </c>
      <c r="C1711">
        <v>0.10009800000000001</v>
      </c>
      <c r="D1711">
        <v>9.7656000000000007E-2</v>
      </c>
      <c r="E1711">
        <v>9.9609000000000003E-2</v>
      </c>
      <c r="F1711">
        <v>3.8066999999999997E-2</v>
      </c>
      <c r="G1711">
        <v>8934400</v>
      </c>
    </row>
    <row r="1712" spans="1:7" x14ac:dyDescent="0.45">
      <c r="A1712" s="1">
        <v>29013</v>
      </c>
      <c r="B1712">
        <v>0.10058599999999999</v>
      </c>
      <c r="C1712">
        <v>0.101563</v>
      </c>
      <c r="D1712">
        <v>0.10058599999999999</v>
      </c>
      <c r="E1712">
        <v>0.101074</v>
      </c>
      <c r="F1712">
        <v>3.8627000000000002E-2</v>
      </c>
      <c r="G1712">
        <v>1510400</v>
      </c>
    </row>
    <row r="1713" spans="1:7" x14ac:dyDescent="0.45">
      <c r="A1713" s="1">
        <v>29014</v>
      </c>
      <c r="B1713">
        <v>0.101074</v>
      </c>
      <c r="C1713">
        <v>0.101563</v>
      </c>
      <c r="D1713">
        <v>0.10058599999999999</v>
      </c>
      <c r="E1713">
        <v>0.10058599999999999</v>
      </c>
      <c r="F1713">
        <v>3.8440000000000002E-2</v>
      </c>
      <c r="G1713">
        <v>332800</v>
      </c>
    </row>
    <row r="1714" spans="1:7" x14ac:dyDescent="0.45">
      <c r="A1714" s="1">
        <v>29017</v>
      </c>
      <c r="B1714">
        <v>0.10058599999999999</v>
      </c>
      <c r="C1714">
        <v>0.10253900000000001</v>
      </c>
      <c r="D1714">
        <v>0.10058599999999999</v>
      </c>
      <c r="E1714">
        <v>0.102051</v>
      </c>
      <c r="F1714">
        <v>3.9E-2</v>
      </c>
      <c r="G1714">
        <v>460800</v>
      </c>
    </row>
    <row r="1715" spans="1:7" x14ac:dyDescent="0.45">
      <c r="A1715" s="1">
        <v>29018</v>
      </c>
      <c r="B1715">
        <v>0.10302699999999999</v>
      </c>
      <c r="C1715">
        <v>0.104492</v>
      </c>
      <c r="D1715">
        <v>0.10302699999999999</v>
      </c>
      <c r="E1715">
        <v>0.104492</v>
      </c>
      <c r="F1715">
        <v>3.9933000000000003E-2</v>
      </c>
      <c r="G1715">
        <v>409600</v>
      </c>
    </row>
    <row r="1716" spans="1:7" x14ac:dyDescent="0.45">
      <c r="A1716" s="1">
        <v>29019</v>
      </c>
      <c r="B1716">
        <v>0.10546899999999999</v>
      </c>
      <c r="C1716">
        <v>0.10546899999999999</v>
      </c>
      <c r="D1716">
        <v>0.10546899999999999</v>
      </c>
      <c r="E1716">
        <v>0.10546899999999999</v>
      </c>
      <c r="F1716">
        <v>4.0306000000000002E-2</v>
      </c>
      <c r="G1716">
        <v>1331200</v>
      </c>
    </row>
    <row r="1717" spans="1:7" x14ac:dyDescent="0.45">
      <c r="A1717" s="1">
        <v>29020</v>
      </c>
      <c r="B1717">
        <v>0.10546899999999999</v>
      </c>
      <c r="C1717">
        <v>0.10546899999999999</v>
      </c>
      <c r="D1717">
        <v>0.104492</v>
      </c>
      <c r="E1717">
        <v>0.104492</v>
      </c>
      <c r="F1717">
        <v>3.9933000000000003E-2</v>
      </c>
      <c r="G1717">
        <v>1971200</v>
      </c>
    </row>
    <row r="1718" spans="1:7" x14ac:dyDescent="0.45">
      <c r="A1718" s="1">
        <v>29021</v>
      </c>
      <c r="B1718">
        <v>0.104492</v>
      </c>
      <c r="C1718">
        <v>0.104492</v>
      </c>
      <c r="D1718">
        <v>0.104492</v>
      </c>
      <c r="E1718">
        <v>0.104492</v>
      </c>
      <c r="F1718">
        <v>3.9933000000000003E-2</v>
      </c>
      <c r="G1718">
        <v>51200</v>
      </c>
    </row>
    <row r="1719" spans="1:7" x14ac:dyDescent="0.45">
      <c r="A1719" s="1">
        <v>29024</v>
      </c>
      <c r="B1719">
        <v>0.104492</v>
      </c>
      <c r="C1719">
        <v>0.10546899999999999</v>
      </c>
      <c r="D1719">
        <v>0.104492</v>
      </c>
      <c r="E1719">
        <v>0.104492</v>
      </c>
      <c r="F1719">
        <v>3.9933000000000003E-2</v>
      </c>
      <c r="G1719">
        <v>1740800</v>
      </c>
    </row>
    <row r="1720" spans="1:7" x14ac:dyDescent="0.45">
      <c r="A1720" s="1">
        <v>29025</v>
      </c>
      <c r="B1720">
        <v>0.104004</v>
      </c>
      <c r="C1720">
        <v>0.104004</v>
      </c>
      <c r="D1720">
        <v>0.103516</v>
      </c>
      <c r="E1720">
        <v>0.104004</v>
      </c>
      <c r="F1720">
        <v>3.9745999999999997E-2</v>
      </c>
      <c r="G1720">
        <v>307200</v>
      </c>
    </row>
    <row r="1721" spans="1:7" x14ac:dyDescent="0.45">
      <c r="A1721" s="1">
        <v>29026</v>
      </c>
      <c r="B1721">
        <v>0.104004</v>
      </c>
      <c r="C1721">
        <v>0.104004</v>
      </c>
      <c r="D1721">
        <v>0.10058599999999999</v>
      </c>
      <c r="E1721">
        <v>0.101563</v>
      </c>
      <c r="F1721">
        <v>3.8813E-2</v>
      </c>
      <c r="G1721">
        <v>1152000</v>
      </c>
    </row>
    <row r="1722" spans="1:7" x14ac:dyDescent="0.45">
      <c r="A1722" s="1">
        <v>29027</v>
      </c>
      <c r="B1722">
        <v>0.101563</v>
      </c>
      <c r="C1722">
        <v>0.101563</v>
      </c>
      <c r="D1722">
        <v>0.101563</v>
      </c>
      <c r="E1722">
        <v>0.101563</v>
      </c>
      <c r="F1722">
        <v>3.8813E-2</v>
      </c>
      <c r="G1722">
        <v>51200</v>
      </c>
    </row>
    <row r="1723" spans="1:7" x14ac:dyDescent="0.45">
      <c r="A1723" s="1">
        <v>29028</v>
      </c>
      <c r="B1723">
        <v>0.101563</v>
      </c>
      <c r="C1723">
        <v>0.10253900000000001</v>
      </c>
      <c r="D1723">
        <v>0.101563</v>
      </c>
      <c r="E1723">
        <v>0.10253900000000001</v>
      </c>
      <c r="F1723">
        <v>3.9187E-2</v>
      </c>
      <c r="G1723">
        <v>179200</v>
      </c>
    </row>
    <row r="1724" spans="1:7" x14ac:dyDescent="0.45">
      <c r="A1724" s="1">
        <v>29031</v>
      </c>
      <c r="B1724">
        <v>0.101563</v>
      </c>
      <c r="C1724">
        <v>0.101563</v>
      </c>
      <c r="D1724">
        <v>0.10009800000000001</v>
      </c>
      <c r="E1724">
        <v>0.10009800000000001</v>
      </c>
      <c r="F1724">
        <v>3.8362E-2</v>
      </c>
      <c r="G1724">
        <v>2406400</v>
      </c>
    </row>
    <row r="1725" spans="1:7" x14ac:dyDescent="0.45">
      <c r="A1725" s="1">
        <v>29032</v>
      </c>
      <c r="B1725">
        <v>0.10009800000000001</v>
      </c>
      <c r="C1725">
        <v>0.101074</v>
      </c>
      <c r="D1725">
        <v>0.10009800000000001</v>
      </c>
      <c r="E1725">
        <v>0.10009800000000001</v>
      </c>
      <c r="F1725">
        <v>3.8362E-2</v>
      </c>
      <c r="G1725">
        <v>2995200</v>
      </c>
    </row>
    <row r="1726" spans="1:7" x14ac:dyDescent="0.45">
      <c r="A1726" s="1">
        <v>29033</v>
      </c>
      <c r="B1726">
        <v>0.10009800000000001</v>
      </c>
      <c r="C1726">
        <v>0.101074</v>
      </c>
      <c r="D1726">
        <v>0.10009800000000001</v>
      </c>
      <c r="E1726">
        <v>0.10009800000000001</v>
      </c>
      <c r="F1726">
        <v>3.8362E-2</v>
      </c>
      <c r="G1726">
        <v>921600</v>
      </c>
    </row>
    <row r="1727" spans="1:7" x14ac:dyDescent="0.45">
      <c r="A1727" s="1">
        <v>29034</v>
      </c>
      <c r="B1727">
        <v>0.10009800000000001</v>
      </c>
      <c r="C1727">
        <v>0.10058599999999999</v>
      </c>
      <c r="D1727">
        <v>0.10009800000000001</v>
      </c>
      <c r="E1727">
        <v>0.10058599999999999</v>
      </c>
      <c r="F1727">
        <v>3.8549E-2</v>
      </c>
      <c r="G1727">
        <v>640000</v>
      </c>
    </row>
    <row r="1728" spans="1:7" x14ac:dyDescent="0.45">
      <c r="A1728" s="1">
        <v>29035</v>
      </c>
      <c r="B1728">
        <v>9.9609000000000003E-2</v>
      </c>
      <c r="C1728">
        <v>9.9609000000000003E-2</v>
      </c>
      <c r="D1728">
        <v>9.8632999999999998E-2</v>
      </c>
      <c r="E1728">
        <v>9.8632999999999998E-2</v>
      </c>
      <c r="F1728">
        <v>3.7801000000000001E-2</v>
      </c>
      <c r="G1728">
        <v>486400</v>
      </c>
    </row>
    <row r="1729" spans="1:7" x14ac:dyDescent="0.45">
      <c r="A1729" s="1">
        <v>29038</v>
      </c>
      <c r="B1729">
        <v>9.7656000000000007E-2</v>
      </c>
      <c r="C1729">
        <v>9.7656000000000007E-2</v>
      </c>
      <c r="D1729">
        <v>9.5702999999999996E-2</v>
      </c>
      <c r="E1729">
        <v>9.5702999999999996E-2</v>
      </c>
      <c r="F1729">
        <v>3.6678000000000002E-2</v>
      </c>
      <c r="G1729">
        <v>8883200</v>
      </c>
    </row>
    <row r="1730" spans="1:7" x14ac:dyDescent="0.45">
      <c r="A1730" s="1">
        <v>29039</v>
      </c>
      <c r="B1730">
        <v>9.5702999999999996E-2</v>
      </c>
      <c r="C1730">
        <v>9.5702999999999996E-2</v>
      </c>
      <c r="D1730">
        <v>9.375E-2</v>
      </c>
      <c r="E1730">
        <v>9.375E-2</v>
      </c>
      <c r="F1730">
        <v>3.5929000000000003E-2</v>
      </c>
      <c r="G1730">
        <v>5120000</v>
      </c>
    </row>
    <row r="1731" spans="1:7" x14ac:dyDescent="0.45">
      <c r="A1731" s="1">
        <v>29041</v>
      </c>
      <c r="B1731">
        <v>9.375E-2</v>
      </c>
      <c r="C1731">
        <v>9.4727000000000006E-2</v>
      </c>
      <c r="D1731">
        <v>9.375E-2</v>
      </c>
      <c r="E1731">
        <v>9.4727000000000006E-2</v>
      </c>
      <c r="F1731">
        <v>3.6304000000000003E-2</v>
      </c>
      <c r="G1731">
        <v>1280000</v>
      </c>
    </row>
    <row r="1732" spans="1:7" x14ac:dyDescent="0.45">
      <c r="A1732" s="1">
        <v>29042</v>
      </c>
      <c r="B1732">
        <v>9.4727000000000006E-2</v>
      </c>
      <c r="C1732">
        <v>9.5702999999999996E-2</v>
      </c>
      <c r="D1732">
        <v>9.4238000000000002E-2</v>
      </c>
      <c r="E1732">
        <v>9.5702999999999996E-2</v>
      </c>
      <c r="F1732">
        <v>3.6678000000000002E-2</v>
      </c>
      <c r="G1732">
        <v>2278400</v>
      </c>
    </row>
    <row r="1733" spans="1:7" x14ac:dyDescent="0.45">
      <c r="A1733" s="1">
        <v>29045</v>
      </c>
      <c r="B1733">
        <v>9.6190999999999999E-2</v>
      </c>
      <c r="C1733">
        <v>9.6190999999999999E-2</v>
      </c>
      <c r="D1733">
        <v>9.6190999999999999E-2</v>
      </c>
      <c r="E1733">
        <v>9.6190999999999999E-2</v>
      </c>
      <c r="F1733">
        <v>3.6865000000000002E-2</v>
      </c>
      <c r="G1733">
        <v>2816000</v>
      </c>
    </row>
    <row r="1734" spans="1:7" x14ac:dyDescent="0.45">
      <c r="A1734" s="1">
        <v>29046</v>
      </c>
      <c r="B1734">
        <v>9.7168000000000004E-2</v>
      </c>
      <c r="C1734">
        <v>9.8632999999999998E-2</v>
      </c>
      <c r="D1734">
        <v>9.7168000000000004E-2</v>
      </c>
      <c r="E1734">
        <v>9.7656000000000007E-2</v>
      </c>
      <c r="F1734">
        <v>3.7426000000000001E-2</v>
      </c>
      <c r="G1734">
        <v>665600</v>
      </c>
    </row>
    <row r="1735" spans="1:7" x14ac:dyDescent="0.45">
      <c r="A1735" s="1">
        <v>29047</v>
      </c>
      <c r="B1735">
        <v>9.7656000000000007E-2</v>
      </c>
      <c r="C1735">
        <v>0.10058599999999999</v>
      </c>
      <c r="D1735">
        <v>9.6680000000000002E-2</v>
      </c>
      <c r="E1735">
        <v>0.10058599999999999</v>
      </c>
      <c r="F1735">
        <v>3.8549E-2</v>
      </c>
      <c r="G1735">
        <v>3712000</v>
      </c>
    </row>
    <row r="1736" spans="1:7" x14ac:dyDescent="0.45">
      <c r="A1736" s="1">
        <v>29048</v>
      </c>
      <c r="B1736">
        <v>0.101563</v>
      </c>
      <c r="C1736">
        <v>0.10253900000000001</v>
      </c>
      <c r="D1736">
        <v>0.101563</v>
      </c>
      <c r="E1736">
        <v>0.101563</v>
      </c>
      <c r="F1736">
        <v>3.8922999999999999E-2</v>
      </c>
      <c r="G1736">
        <v>204800</v>
      </c>
    </row>
    <row r="1737" spans="1:7" x14ac:dyDescent="0.45">
      <c r="A1737" s="1">
        <v>29049</v>
      </c>
      <c r="B1737">
        <v>0.101563</v>
      </c>
      <c r="C1737">
        <v>0.104492</v>
      </c>
      <c r="D1737">
        <v>0.101074</v>
      </c>
      <c r="E1737">
        <v>0.104492</v>
      </c>
      <c r="F1737">
        <v>4.0045999999999998E-2</v>
      </c>
      <c r="G1737">
        <v>998400</v>
      </c>
    </row>
    <row r="1738" spans="1:7" x14ac:dyDescent="0.45">
      <c r="A1738" s="1">
        <v>29052</v>
      </c>
      <c r="B1738">
        <v>0.104492</v>
      </c>
      <c r="C1738">
        <v>0.10546899999999999</v>
      </c>
      <c r="D1738">
        <v>0.103516</v>
      </c>
      <c r="E1738">
        <v>0.10498</v>
      </c>
      <c r="F1738">
        <v>4.0232999999999998E-2</v>
      </c>
      <c r="G1738">
        <v>614400</v>
      </c>
    </row>
    <row r="1739" spans="1:7" x14ac:dyDescent="0.45">
      <c r="A1739" s="1">
        <v>29053</v>
      </c>
      <c r="B1739">
        <v>0.10498</v>
      </c>
      <c r="C1739">
        <v>0.10546899999999999</v>
      </c>
      <c r="D1739">
        <v>0.104492</v>
      </c>
      <c r="E1739">
        <v>0.104492</v>
      </c>
      <c r="F1739">
        <v>4.0045999999999998E-2</v>
      </c>
      <c r="G1739">
        <v>460800</v>
      </c>
    </row>
    <row r="1740" spans="1:7" x14ac:dyDescent="0.45">
      <c r="A1740" s="1">
        <v>29054</v>
      </c>
      <c r="B1740">
        <v>0.103516</v>
      </c>
      <c r="C1740">
        <v>0.103516</v>
      </c>
      <c r="D1740">
        <v>0.103516</v>
      </c>
      <c r="E1740">
        <v>0.103516</v>
      </c>
      <c r="F1740">
        <v>3.9671999999999999E-2</v>
      </c>
      <c r="G1740">
        <v>51200</v>
      </c>
    </row>
    <row r="1741" spans="1:7" x14ac:dyDescent="0.45">
      <c r="A1741" s="1">
        <v>29055</v>
      </c>
      <c r="B1741">
        <v>0.103516</v>
      </c>
      <c r="C1741">
        <v>0.104492</v>
      </c>
      <c r="D1741">
        <v>0.10253900000000001</v>
      </c>
      <c r="E1741">
        <v>0.10253900000000001</v>
      </c>
      <c r="F1741">
        <v>3.9298E-2</v>
      </c>
      <c r="G1741">
        <v>665600</v>
      </c>
    </row>
    <row r="1742" spans="1:7" x14ac:dyDescent="0.45">
      <c r="A1742" s="1">
        <v>29056</v>
      </c>
      <c r="B1742">
        <v>0.101563</v>
      </c>
      <c r="C1742">
        <v>0.101563</v>
      </c>
      <c r="D1742">
        <v>9.8632999999999998E-2</v>
      </c>
      <c r="E1742">
        <v>0.10009800000000001</v>
      </c>
      <c r="F1742">
        <v>3.8362E-2</v>
      </c>
      <c r="G1742">
        <v>1459200</v>
      </c>
    </row>
    <row r="1743" spans="1:7" x14ac:dyDescent="0.45">
      <c r="A1743" s="1">
        <v>29059</v>
      </c>
      <c r="B1743">
        <v>0.10009800000000001</v>
      </c>
      <c r="C1743">
        <v>0.10058599999999999</v>
      </c>
      <c r="D1743">
        <v>0.10009800000000001</v>
      </c>
      <c r="E1743">
        <v>0.10058599999999999</v>
      </c>
      <c r="F1743">
        <v>3.8549E-2</v>
      </c>
      <c r="G1743">
        <v>128000</v>
      </c>
    </row>
    <row r="1744" spans="1:7" x14ac:dyDescent="0.45">
      <c r="A1744" s="1">
        <v>29060</v>
      </c>
      <c r="B1744">
        <v>0.101563</v>
      </c>
      <c r="C1744">
        <v>0.101563</v>
      </c>
      <c r="D1744">
        <v>0.101563</v>
      </c>
      <c r="E1744">
        <v>0.101563</v>
      </c>
      <c r="F1744">
        <v>3.8922999999999999E-2</v>
      </c>
      <c r="G1744">
        <v>1382400</v>
      </c>
    </row>
    <row r="1745" spans="1:7" x14ac:dyDescent="0.45">
      <c r="A1745" s="1">
        <v>29061</v>
      </c>
      <c r="B1745">
        <v>0.101074</v>
      </c>
      <c r="C1745">
        <v>0.101074</v>
      </c>
      <c r="D1745">
        <v>0.10058599999999999</v>
      </c>
      <c r="E1745">
        <v>0.101074</v>
      </c>
      <c r="F1745">
        <v>3.8736E-2</v>
      </c>
      <c r="G1745">
        <v>230400</v>
      </c>
    </row>
    <row r="1746" spans="1:7" x14ac:dyDescent="0.45">
      <c r="A1746" s="1">
        <v>29062</v>
      </c>
      <c r="B1746">
        <v>0.101074</v>
      </c>
      <c r="C1746">
        <v>0.101074</v>
      </c>
      <c r="D1746">
        <v>0.10058599999999999</v>
      </c>
      <c r="E1746">
        <v>0.101074</v>
      </c>
      <c r="F1746">
        <v>3.8736E-2</v>
      </c>
      <c r="G1746">
        <v>332800</v>
      </c>
    </row>
    <row r="1747" spans="1:7" x14ac:dyDescent="0.45">
      <c r="A1747" s="1">
        <v>29063</v>
      </c>
      <c r="B1747">
        <v>0.101074</v>
      </c>
      <c r="C1747">
        <v>0.101074</v>
      </c>
      <c r="D1747">
        <v>0.10009800000000001</v>
      </c>
      <c r="E1747">
        <v>0.101074</v>
      </c>
      <c r="F1747">
        <v>3.8736E-2</v>
      </c>
      <c r="G1747">
        <v>665600</v>
      </c>
    </row>
    <row r="1748" spans="1:7" x14ac:dyDescent="0.45">
      <c r="A1748" s="1">
        <v>29066</v>
      </c>
      <c r="B1748">
        <v>0.101074</v>
      </c>
      <c r="C1748">
        <v>0.10302699999999999</v>
      </c>
      <c r="D1748">
        <v>0.101074</v>
      </c>
      <c r="E1748">
        <v>0.102051</v>
      </c>
      <c r="F1748">
        <v>3.9111E-2</v>
      </c>
      <c r="G1748">
        <v>10419200</v>
      </c>
    </row>
    <row r="1749" spans="1:7" x14ac:dyDescent="0.45">
      <c r="A1749" s="1">
        <v>29067</v>
      </c>
      <c r="B1749">
        <v>0.102051</v>
      </c>
      <c r="C1749">
        <v>0.10253900000000001</v>
      </c>
      <c r="D1749">
        <v>0.10058599999999999</v>
      </c>
      <c r="E1749">
        <v>0.101563</v>
      </c>
      <c r="F1749">
        <v>3.8922999999999999E-2</v>
      </c>
      <c r="G1749">
        <v>3225600</v>
      </c>
    </row>
    <row r="1750" spans="1:7" x14ac:dyDescent="0.45">
      <c r="A1750" s="1">
        <v>29068</v>
      </c>
      <c r="B1750">
        <v>0.102051</v>
      </c>
      <c r="C1750">
        <v>0.10253900000000001</v>
      </c>
      <c r="D1750">
        <v>0.102051</v>
      </c>
      <c r="E1750">
        <v>0.10253900000000001</v>
      </c>
      <c r="F1750">
        <v>3.9298E-2</v>
      </c>
      <c r="G1750">
        <v>332800</v>
      </c>
    </row>
    <row r="1751" spans="1:7" x14ac:dyDescent="0.45">
      <c r="A1751" s="1">
        <v>29069</v>
      </c>
      <c r="B1751">
        <v>0.10253900000000001</v>
      </c>
      <c r="C1751">
        <v>0.10546899999999999</v>
      </c>
      <c r="D1751">
        <v>0.101563</v>
      </c>
      <c r="E1751">
        <v>0.10546899999999999</v>
      </c>
      <c r="F1751">
        <v>4.0420999999999999E-2</v>
      </c>
      <c r="G1751">
        <v>1484800</v>
      </c>
    </row>
    <row r="1752" spans="1:7" x14ac:dyDescent="0.45">
      <c r="A1752" s="1">
        <v>29070</v>
      </c>
      <c r="B1752">
        <v>0.10546899999999999</v>
      </c>
      <c r="C1752">
        <v>0.10546899999999999</v>
      </c>
      <c r="D1752">
        <v>0.103516</v>
      </c>
      <c r="E1752">
        <v>0.10546899999999999</v>
      </c>
      <c r="F1752">
        <v>4.0420999999999999E-2</v>
      </c>
      <c r="G1752">
        <v>1408000</v>
      </c>
    </row>
    <row r="1753" spans="1:7" x14ac:dyDescent="0.45">
      <c r="A1753" s="1">
        <v>29073</v>
      </c>
      <c r="B1753">
        <v>0.10546899999999999</v>
      </c>
      <c r="C1753">
        <v>0.106445</v>
      </c>
      <c r="D1753">
        <v>0.104492</v>
      </c>
      <c r="E1753">
        <v>0.106445</v>
      </c>
      <c r="F1753">
        <v>4.0794999999999998E-2</v>
      </c>
      <c r="G1753">
        <v>742400</v>
      </c>
    </row>
    <row r="1754" spans="1:7" x14ac:dyDescent="0.45">
      <c r="A1754" s="1">
        <v>29074</v>
      </c>
      <c r="B1754">
        <v>0.106445</v>
      </c>
      <c r="C1754">
        <v>0.11035200000000001</v>
      </c>
      <c r="D1754">
        <v>0.105957</v>
      </c>
      <c r="E1754">
        <v>0.11035200000000001</v>
      </c>
      <c r="F1754">
        <v>4.2292000000000003E-2</v>
      </c>
      <c r="G1754">
        <v>691200</v>
      </c>
    </row>
    <row r="1755" spans="1:7" x14ac:dyDescent="0.45">
      <c r="A1755" s="1">
        <v>29075</v>
      </c>
      <c r="B1755">
        <v>0.11035200000000001</v>
      </c>
      <c r="C1755">
        <v>0.111328</v>
      </c>
      <c r="D1755">
        <v>0.109863</v>
      </c>
      <c r="E1755">
        <v>0.111328</v>
      </c>
      <c r="F1755">
        <v>4.2666000000000003E-2</v>
      </c>
      <c r="G1755">
        <v>691200</v>
      </c>
    </row>
    <row r="1756" spans="1:7" x14ac:dyDescent="0.45">
      <c r="A1756" s="1">
        <v>29076</v>
      </c>
      <c r="B1756">
        <v>0.111328</v>
      </c>
      <c r="C1756">
        <v>0.111328</v>
      </c>
      <c r="D1756">
        <v>0.11035200000000001</v>
      </c>
      <c r="E1756">
        <v>0.111328</v>
      </c>
      <c r="F1756">
        <v>4.2666000000000003E-2</v>
      </c>
      <c r="G1756">
        <v>1689600</v>
      </c>
    </row>
    <row r="1757" spans="1:7" x14ac:dyDescent="0.45">
      <c r="A1757" s="1">
        <v>29077</v>
      </c>
      <c r="B1757">
        <v>0.111328</v>
      </c>
      <c r="C1757">
        <v>0.111328</v>
      </c>
      <c r="D1757">
        <v>0.11083999999999999</v>
      </c>
      <c r="E1757">
        <v>0.11083999999999999</v>
      </c>
      <c r="F1757">
        <v>4.2479000000000003E-2</v>
      </c>
      <c r="G1757">
        <v>1971200</v>
      </c>
    </row>
    <row r="1758" spans="1:7" x14ac:dyDescent="0.45">
      <c r="A1758" s="1">
        <v>29080</v>
      </c>
      <c r="B1758">
        <v>0.11083999999999999</v>
      </c>
      <c r="C1758">
        <v>0.114746</v>
      </c>
      <c r="D1758">
        <v>0.11083999999999999</v>
      </c>
      <c r="E1758">
        <v>0.11328100000000001</v>
      </c>
      <c r="F1758">
        <v>4.3415000000000002E-2</v>
      </c>
      <c r="G1758">
        <v>1100800</v>
      </c>
    </row>
    <row r="1759" spans="1:7" x14ac:dyDescent="0.45">
      <c r="A1759" s="1">
        <v>29081</v>
      </c>
      <c r="B1759">
        <v>0.11328100000000001</v>
      </c>
      <c r="C1759">
        <v>0.11377</v>
      </c>
      <c r="D1759">
        <v>0.11328100000000001</v>
      </c>
      <c r="E1759">
        <v>0.11328100000000001</v>
      </c>
      <c r="F1759">
        <v>4.3415000000000002E-2</v>
      </c>
      <c r="G1759">
        <v>10291200</v>
      </c>
    </row>
    <row r="1760" spans="1:7" x14ac:dyDescent="0.45">
      <c r="A1760" s="1">
        <v>29082</v>
      </c>
      <c r="B1760">
        <v>0.114258</v>
      </c>
      <c r="C1760">
        <v>0.117188</v>
      </c>
      <c r="D1760">
        <v>0.114258</v>
      </c>
      <c r="E1760">
        <v>0.116699</v>
      </c>
      <c r="F1760">
        <v>4.4725000000000001E-2</v>
      </c>
      <c r="G1760">
        <v>7628800</v>
      </c>
    </row>
    <row r="1761" spans="1:7" x14ac:dyDescent="0.45">
      <c r="A1761" s="1">
        <v>29083</v>
      </c>
      <c r="B1761">
        <v>0.117188</v>
      </c>
      <c r="C1761">
        <v>0.125</v>
      </c>
      <c r="D1761">
        <v>0.117188</v>
      </c>
      <c r="E1761">
        <v>0.12207</v>
      </c>
      <c r="F1761">
        <v>4.6782999999999998E-2</v>
      </c>
      <c r="G1761">
        <v>10214400</v>
      </c>
    </row>
    <row r="1762" spans="1:7" x14ac:dyDescent="0.45">
      <c r="A1762" s="1">
        <v>29084</v>
      </c>
      <c r="B1762">
        <v>0.12109399999999999</v>
      </c>
      <c r="C1762">
        <v>0.12109399999999999</v>
      </c>
      <c r="D1762">
        <v>0.11865199999999999</v>
      </c>
      <c r="E1762">
        <v>0.11865199999999999</v>
      </c>
      <c r="F1762">
        <v>4.5473E-2</v>
      </c>
      <c r="G1762">
        <v>1612800</v>
      </c>
    </row>
    <row r="1763" spans="1:7" x14ac:dyDescent="0.45">
      <c r="A1763" s="1">
        <v>29087</v>
      </c>
      <c r="B1763">
        <v>0.11865199999999999</v>
      </c>
      <c r="C1763">
        <v>0.119141</v>
      </c>
      <c r="D1763">
        <v>0.11816400000000001</v>
      </c>
      <c r="E1763">
        <v>0.11865199999999999</v>
      </c>
      <c r="F1763">
        <v>4.5473E-2</v>
      </c>
      <c r="G1763">
        <v>896000</v>
      </c>
    </row>
    <row r="1764" spans="1:7" x14ac:dyDescent="0.45">
      <c r="A1764" s="1">
        <v>29088</v>
      </c>
      <c r="B1764">
        <v>0.11865199999999999</v>
      </c>
      <c r="C1764">
        <v>0.119629</v>
      </c>
      <c r="D1764">
        <v>0.11865199999999999</v>
      </c>
      <c r="E1764">
        <v>0.119141</v>
      </c>
      <c r="F1764">
        <v>4.5659999999999999E-2</v>
      </c>
      <c r="G1764">
        <v>844800</v>
      </c>
    </row>
    <row r="1765" spans="1:7" x14ac:dyDescent="0.45">
      <c r="A1765" s="1">
        <v>29089</v>
      </c>
      <c r="B1765">
        <v>0.120117</v>
      </c>
      <c r="C1765">
        <v>0.12109399999999999</v>
      </c>
      <c r="D1765">
        <v>0.120117</v>
      </c>
      <c r="E1765">
        <v>0.12109399999999999</v>
      </c>
      <c r="F1765">
        <v>4.6408999999999999E-2</v>
      </c>
      <c r="G1765">
        <v>2841600</v>
      </c>
    </row>
    <row r="1766" spans="1:7" x14ac:dyDescent="0.45">
      <c r="A1766" s="1">
        <v>29090</v>
      </c>
      <c r="B1766">
        <v>0.12207</v>
      </c>
      <c r="C1766">
        <v>0.123047</v>
      </c>
      <c r="D1766">
        <v>0.12207</v>
      </c>
      <c r="E1766">
        <v>0.123047</v>
      </c>
      <c r="F1766">
        <v>4.7156999999999998E-2</v>
      </c>
      <c r="G1766">
        <v>1177600</v>
      </c>
    </row>
    <row r="1767" spans="1:7" x14ac:dyDescent="0.45">
      <c r="A1767" s="1">
        <v>29091</v>
      </c>
      <c r="B1767">
        <v>0.12402299999999999</v>
      </c>
      <c r="C1767">
        <v>0.12646499999999999</v>
      </c>
      <c r="D1767">
        <v>0.12402299999999999</v>
      </c>
      <c r="E1767">
        <v>0.12646499999999999</v>
      </c>
      <c r="F1767">
        <v>4.8467000000000003E-2</v>
      </c>
      <c r="G1767">
        <v>3532800</v>
      </c>
    </row>
    <row r="1768" spans="1:7" x14ac:dyDescent="0.45">
      <c r="A1768" s="1">
        <v>29094</v>
      </c>
      <c r="B1768">
        <v>0.12646499999999999</v>
      </c>
      <c r="C1768">
        <v>0.12695300000000001</v>
      </c>
      <c r="D1768">
        <v>0.12597700000000001</v>
      </c>
      <c r="E1768">
        <v>0.12695300000000001</v>
      </c>
      <c r="F1768">
        <v>4.8654000000000003E-2</v>
      </c>
      <c r="G1768">
        <v>1382400</v>
      </c>
    </row>
    <row r="1769" spans="1:7" x14ac:dyDescent="0.45">
      <c r="A1769" s="1">
        <v>29095</v>
      </c>
      <c r="B1769">
        <v>0.12695300000000001</v>
      </c>
      <c r="C1769">
        <v>0.12695300000000001</v>
      </c>
      <c r="D1769">
        <v>0.12695300000000001</v>
      </c>
      <c r="E1769">
        <v>0.12695300000000001</v>
      </c>
      <c r="F1769">
        <v>4.8654000000000003E-2</v>
      </c>
      <c r="G1769">
        <v>742400</v>
      </c>
    </row>
    <row r="1770" spans="1:7" x14ac:dyDescent="0.45">
      <c r="A1770" s="1">
        <v>29096</v>
      </c>
      <c r="B1770">
        <v>0.127441</v>
      </c>
      <c r="C1770">
        <v>0.12890599999999999</v>
      </c>
      <c r="D1770">
        <v>0.127441</v>
      </c>
      <c r="E1770">
        <v>0.12890599999999999</v>
      </c>
      <c r="F1770">
        <v>4.9403000000000002E-2</v>
      </c>
      <c r="G1770">
        <v>435200</v>
      </c>
    </row>
    <row r="1771" spans="1:7" x14ac:dyDescent="0.45">
      <c r="A1771" s="1">
        <v>29097</v>
      </c>
      <c r="B1771">
        <v>0.12890599999999999</v>
      </c>
      <c r="C1771">
        <v>0.134216</v>
      </c>
      <c r="D1771">
        <v>0.12890599999999999</v>
      </c>
      <c r="E1771">
        <v>0.13378899999999999</v>
      </c>
      <c r="F1771">
        <v>5.1274E-2</v>
      </c>
      <c r="G1771">
        <v>1638400</v>
      </c>
    </row>
    <row r="1772" spans="1:7" x14ac:dyDescent="0.45">
      <c r="A1772" s="1">
        <v>29098</v>
      </c>
      <c r="B1772">
        <v>0.13378899999999999</v>
      </c>
      <c r="C1772">
        <v>0.134766</v>
      </c>
      <c r="D1772">
        <v>0.133301</v>
      </c>
      <c r="E1772">
        <v>0.13378899999999999</v>
      </c>
      <c r="F1772">
        <v>5.1386000000000001E-2</v>
      </c>
      <c r="G1772">
        <v>1766400</v>
      </c>
    </row>
    <row r="1773" spans="1:7" x14ac:dyDescent="0.45">
      <c r="A1773" s="1">
        <v>29102</v>
      </c>
      <c r="B1773">
        <v>0.13378899999999999</v>
      </c>
      <c r="C1773">
        <v>0.13378899999999999</v>
      </c>
      <c r="D1773">
        <v>0.130859</v>
      </c>
      <c r="E1773">
        <v>0.130859</v>
      </c>
      <c r="F1773">
        <v>5.0259999999999999E-2</v>
      </c>
      <c r="G1773">
        <v>998400</v>
      </c>
    </row>
    <row r="1774" spans="1:7" x14ac:dyDescent="0.45">
      <c r="A1774" s="1">
        <v>29103</v>
      </c>
      <c r="B1774">
        <v>0.12890599999999999</v>
      </c>
      <c r="C1774">
        <v>0.12890599999999999</v>
      </c>
      <c r="D1774">
        <v>0.124512</v>
      </c>
      <c r="E1774">
        <v>0.125</v>
      </c>
      <c r="F1774">
        <v>4.8009999999999997E-2</v>
      </c>
      <c r="G1774">
        <v>3840000</v>
      </c>
    </row>
    <row r="1775" spans="1:7" x14ac:dyDescent="0.45">
      <c r="A1775" s="1">
        <v>29104</v>
      </c>
      <c r="B1775">
        <v>0.125</v>
      </c>
      <c r="C1775">
        <v>0.12548799999999999</v>
      </c>
      <c r="D1775">
        <v>0.123047</v>
      </c>
      <c r="E1775">
        <v>0.123047</v>
      </c>
      <c r="F1775">
        <v>4.7260000000000003E-2</v>
      </c>
      <c r="G1775">
        <v>332800</v>
      </c>
    </row>
    <row r="1776" spans="1:7" x14ac:dyDescent="0.45">
      <c r="A1776" s="1">
        <v>29105</v>
      </c>
      <c r="B1776">
        <v>0.123047</v>
      </c>
      <c r="C1776">
        <v>0.123047</v>
      </c>
      <c r="D1776">
        <v>0.123047</v>
      </c>
      <c r="E1776">
        <v>0.123047</v>
      </c>
      <c r="F1776">
        <v>4.7260000000000003E-2</v>
      </c>
      <c r="G1776">
        <v>1484800</v>
      </c>
    </row>
    <row r="1777" spans="1:7" x14ac:dyDescent="0.45">
      <c r="A1777" s="1">
        <v>29108</v>
      </c>
      <c r="B1777">
        <v>0.12402299999999999</v>
      </c>
      <c r="C1777">
        <v>0.12597700000000001</v>
      </c>
      <c r="D1777">
        <v>0.12402299999999999</v>
      </c>
      <c r="E1777">
        <v>0.12548799999999999</v>
      </c>
      <c r="F1777">
        <v>4.8196999999999997E-2</v>
      </c>
      <c r="G1777">
        <v>179200</v>
      </c>
    </row>
    <row r="1778" spans="1:7" x14ac:dyDescent="0.45">
      <c r="A1778" s="1">
        <v>29109</v>
      </c>
      <c r="B1778">
        <v>0.12646499999999999</v>
      </c>
      <c r="C1778">
        <v>0.128418</v>
      </c>
      <c r="D1778">
        <v>0.12646499999999999</v>
      </c>
      <c r="E1778">
        <v>0.128418</v>
      </c>
      <c r="F1778">
        <v>4.9322999999999999E-2</v>
      </c>
      <c r="G1778">
        <v>921600</v>
      </c>
    </row>
    <row r="1779" spans="1:7" x14ac:dyDescent="0.45">
      <c r="A1779" s="1">
        <v>29110</v>
      </c>
      <c r="B1779">
        <v>0.12792999999999999</v>
      </c>
      <c r="C1779">
        <v>0.12792999999999999</v>
      </c>
      <c r="D1779">
        <v>0.125</v>
      </c>
      <c r="E1779">
        <v>0.125</v>
      </c>
      <c r="F1779">
        <v>4.8009999999999997E-2</v>
      </c>
      <c r="G1779">
        <v>5248000</v>
      </c>
    </row>
    <row r="1780" spans="1:7" x14ac:dyDescent="0.45">
      <c r="A1780" s="1">
        <v>29111</v>
      </c>
      <c r="B1780">
        <v>0.125</v>
      </c>
      <c r="C1780">
        <v>0.125</v>
      </c>
      <c r="D1780">
        <v>0.12353500000000001</v>
      </c>
      <c r="E1780">
        <v>0.125</v>
      </c>
      <c r="F1780">
        <v>4.8009999999999997E-2</v>
      </c>
      <c r="G1780">
        <v>307200</v>
      </c>
    </row>
    <row r="1781" spans="1:7" x14ac:dyDescent="0.45">
      <c r="A1781" s="1">
        <v>29112</v>
      </c>
      <c r="B1781">
        <v>0.125</v>
      </c>
      <c r="C1781">
        <v>0.12695300000000001</v>
      </c>
      <c r="D1781">
        <v>0.12402299999999999</v>
      </c>
      <c r="E1781">
        <v>0.12695300000000001</v>
      </c>
      <c r="F1781">
        <v>4.8759999999999998E-2</v>
      </c>
      <c r="G1781">
        <v>921600</v>
      </c>
    </row>
    <row r="1782" spans="1:7" x14ac:dyDescent="0.45">
      <c r="A1782" s="1">
        <v>29115</v>
      </c>
      <c r="B1782">
        <v>0.12695300000000001</v>
      </c>
      <c r="C1782">
        <v>0.12695300000000001</v>
      </c>
      <c r="D1782">
        <v>0.12695300000000001</v>
      </c>
      <c r="E1782">
        <v>0.12695300000000001</v>
      </c>
      <c r="F1782">
        <v>4.8759999999999998E-2</v>
      </c>
      <c r="G1782">
        <v>4172800</v>
      </c>
    </row>
    <row r="1783" spans="1:7" x14ac:dyDescent="0.45">
      <c r="A1783" s="1">
        <v>29116</v>
      </c>
      <c r="B1783">
        <v>0.12695300000000001</v>
      </c>
      <c r="C1783">
        <v>0.12695300000000001</v>
      </c>
      <c r="D1783">
        <v>0.125</v>
      </c>
      <c r="E1783">
        <v>0.125</v>
      </c>
      <c r="F1783">
        <v>4.8009999999999997E-2</v>
      </c>
      <c r="G1783">
        <v>4940800</v>
      </c>
    </row>
    <row r="1784" spans="1:7" x14ac:dyDescent="0.45">
      <c r="A1784" s="1">
        <v>29117</v>
      </c>
      <c r="B1784">
        <v>0.12402299999999999</v>
      </c>
      <c r="C1784">
        <v>0.12402299999999999</v>
      </c>
      <c r="D1784">
        <v>0.123047</v>
      </c>
      <c r="E1784">
        <v>0.12402299999999999</v>
      </c>
      <c r="F1784">
        <v>4.7634999999999997E-2</v>
      </c>
      <c r="G1784">
        <v>3456000</v>
      </c>
    </row>
    <row r="1785" spans="1:7" x14ac:dyDescent="0.45">
      <c r="A1785" s="1">
        <v>29118</v>
      </c>
      <c r="B1785">
        <v>0.12402299999999999</v>
      </c>
      <c r="C1785">
        <v>0.12695300000000001</v>
      </c>
      <c r="D1785">
        <v>0.123047</v>
      </c>
      <c r="E1785">
        <v>0.12695300000000001</v>
      </c>
      <c r="F1785">
        <v>4.8759999999999998E-2</v>
      </c>
      <c r="G1785">
        <v>2355200</v>
      </c>
    </row>
    <row r="1786" spans="1:7" x14ac:dyDescent="0.45">
      <c r="A1786" s="1">
        <v>29119</v>
      </c>
      <c r="B1786">
        <v>0.12597700000000001</v>
      </c>
      <c r="C1786">
        <v>0.12597700000000001</v>
      </c>
      <c r="D1786">
        <v>0.125</v>
      </c>
      <c r="E1786">
        <v>0.125</v>
      </c>
      <c r="F1786">
        <v>4.8009999999999997E-2</v>
      </c>
      <c r="G1786">
        <v>435200</v>
      </c>
    </row>
    <row r="1787" spans="1:7" x14ac:dyDescent="0.45">
      <c r="A1787" s="1">
        <v>29122</v>
      </c>
      <c r="B1787">
        <v>0.125</v>
      </c>
      <c r="C1787">
        <v>0.12597700000000001</v>
      </c>
      <c r="D1787">
        <v>0.12353500000000001</v>
      </c>
      <c r="E1787">
        <v>0.12597700000000001</v>
      </c>
      <c r="F1787">
        <v>4.8384999999999997E-2</v>
      </c>
      <c r="G1787">
        <v>512000</v>
      </c>
    </row>
    <row r="1788" spans="1:7" x14ac:dyDescent="0.45">
      <c r="A1788" s="1">
        <v>29123</v>
      </c>
      <c r="B1788">
        <v>0.12597700000000001</v>
      </c>
      <c r="C1788">
        <v>0.127441</v>
      </c>
      <c r="D1788">
        <v>0.125</v>
      </c>
      <c r="E1788">
        <v>0.125</v>
      </c>
      <c r="F1788">
        <v>4.8009999999999997E-2</v>
      </c>
      <c r="G1788">
        <v>256000</v>
      </c>
    </row>
    <row r="1789" spans="1:7" x14ac:dyDescent="0.45">
      <c r="A1789" s="1">
        <v>29124</v>
      </c>
      <c r="B1789">
        <v>0.12548799999999999</v>
      </c>
      <c r="C1789">
        <v>0.12597700000000001</v>
      </c>
      <c r="D1789">
        <v>0.12548799999999999</v>
      </c>
      <c r="E1789">
        <v>0.12597700000000001</v>
      </c>
      <c r="F1789">
        <v>4.8384999999999997E-2</v>
      </c>
      <c r="G1789">
        <v>230400</v>
      </c>
    </row>
    <row r="1790" spans="1:7" x14ac:dyDescent="0.45">
      <c r="A1790" s="1">
        <v>29125</v>
      </c>
      <c r="B1790">
        <v>0.12597700000000001</v>
      </c>
      <c r="C1790">
        <v>0.12695300000000001</v>
      </c>
      <c r="D1790">
        <v>0.12597700000000001</v>
      </c>
      <c r="E1790">
        <v>0.12695300000000001</v>
      </c>
      <c r="F1790">
        <v>4.8759999999999998E-2</v>
      </c>
      <c r="G1790">
        <v>3200000</v>
      </c>
    </row>
    <row r="1791" spans="1:7" x14ac:dyDescent="0.45">
      <c r="A1791" s="1">
        <v>29126</v>
      </c>
      <c r="B1791">
        <v>0.12548799999999999</v>
      </c>
      <c r="C1791">
        <v>0.12548799999999999</v>
      </c>
      <c r="D1791">
        <v>0.12402299999999999</v>
      </c>
      <c r="E1791">
        <v>0.124512</v>
      </c>
      <c r="F1791">
        <v>4.7822000000000003E-2</v>
      </c>
      <c r="G1791">
        <v>1459200</v>
      </c>
    </row>
    <row r="1792" spans="1:7" x14ac:dyDescent="0.45">
      <c r="A1792" s="1">
        <v>29129</v>
      </c>
      <c r="B1792">
        <v>0.124512</v>
      </c>
      <c r="C1792">
        <v>0.125</v>
      </c>
      <c r="D1792">
        <v>0.123047</v>
      </c>
      <c r="E1792">
        <v>0.12353500000000001</v>
      </c>
      <c r="F1792">
        <v>4.7447000000000003E-2</v>
      </c>
      <c r="G1792">
        <v>1280000</v>
      </c>
    </row>
    <row r="1793" spans="1:7" x14ac:dyDescent="0.45">
      <c r="A1793" s="1">
        <v>29130</v>
      </c>
      <c r="B1793">
        <v>0.123047</v>
      </c>
      <c r="C1793">
        <v>0.123047</v>
      </c>
      <c r="D1793">
        <v>0.12207</v>
      </c>
      <c r="E1793">
        <v>0.123047</v>
      </c>
      <c r="F1793">
        <v>4.7260000000000003E-2</v>
      </c>
      <c r="G1793">
        <v>3942400</v>
      </c>
    </row>
    <row r="1794" spans="1:7" x14ac:dyDescent="0.45">
      <c r="A1794" s="1">
        <v>29131</v>
      </c>
      <c r="B1794">
        <v>0.122559</v>
      </c>
      <c r="C1794">
        <v>0.122559</v>
      </c>
      <c r="D1794">
        <v>0.12207</v>
      </c>
      <c r="E1794">
        <v>0.12207</v>
      </c>
      <c r="F1794">
        <v>4.6885000000000003E-2</v>
      </c>
      <c r="G1794">
        <v>128000</v>
      </c>
    </row>
    <row r="1795" spans="1:7" x14ac:dyDescent="0.45">
      <c r="A1795" s="1">
        <v>29132</v>
      </c>
      <c r="B1795">
        <v>0.12207</v>
      </c>
      <c r="C1795">
        <v>0.123047</v>
      </c>
      <c r="D1795">
        <v>0.12109399999999999</v>
      </c>
      <c r="E1795">
        <v>0.12109399999999999</v>
      </c>
      <c r="F1795">
        <v>4.6510000000000003E-2</v>
      </c>
      <c r="G1795">
        <v>23142400</v>
      </c>
    </row>
    <row r="1796" spans="1:7" x14ac:dyDescent="0.45">
      <c r="A1796" s="1">
        <v>29133</v>
      </c>
      <c r="B1796">
        <v>0.12109399999999999</v>
      </c>
      <c r="C1796">
        <v>0.12207</v>
      </c>
      <c r="D1796">
        <v>0.12109399999999999</v>
      </c>
      <c r="E1796">
        <v>0.12109399999999999</v>
      </c>
      <c r="F1796">
        <v>4.6510000000000003E-2</v>
      </c>
      <c r="G1796">
        <v>230400</v>
      </c>
    </row>
    <row r="1797" spans="1:7" x14ac:dyDescent="0.45">
      <c r="A1797" s="1">
        <v>29136</v>
      </c>
      <c r="B1797">
        <v>0.120117</v>
      </c>
      <c r="C1797">
        <v>0.120117</v>
      </c>
      <c r="D1797">
        <v>0.119141</v>
      </c>
      <c r="E1797">
        <v>0.120117</v>
      </c>
      <c r="F1797">
        <v>4.6134000000000001E-2</v>
      </c>
      <c r="G1797">
        <v>1126400</v>
      </c>
    </row>
    <row r="1798" spans="1:7" x14ac:dyDescent="0.45">
      <c r="A1798" s="1">
        <v>29137</v>
      </c>
      <c r="B1798">
        <v>0.11865199999999999</v>
      </c>
      <c r="C1798">
        <v>0.11865199999999999</v>
      </c>
      <c r="D1798">
        <v>0.11328100000000001</v>
      </c>
      <c r="E1798">
        <v>0.114746</v>
      </c>
      <c r="F1798">
        <v>4.4072E-2</v>
      </c>
      <c r="G1798">
        <v>2585600</v>
      </c>
    </row>
    <row r="1799" spans="1:7" x14ac:dyDescent="0.45">
      <c r="A1799" s="1">
        <v>29138</v>
      </c>
      <c r="B1799">
        <v>0.114746</v>
      </c>
      <c r="C1799">
        <v>0.114746</v>
      </c>
      <c r="D1799">
        <v>0.104492</v>
      </c>
      <c r="E1799">
        <v>0.114746</v>
      </c>
      <c r="F1799">
        <v>4.4072E-2</v>
      </c>
      <c r="G1799">
        <v>3891200</v>
      </c>
    </row>
    <row r="1800" spans="1:7" x14ac:dyDescent="0.45">
      <c r="A1800" s="1">
        <v>29139</v>
      </c>
      <c r="B1800">
        <v>0.115234</v>
      </c>
      <c r="C1800">
        <v>0.11865199999999999</v>
      </c>
      <c r="D1800">
        <v>0.115234</v>
      </c>
      <c r="E1800">
        <v>0.117676</v>
      </c>
      <c r="F1800">
        <v>4.5197000000000001E-2</v>
      </c>
      <c r="G1800">
        <v>7321600</v>
      </c>
    </row>
    <row r="1801" spans="1:7" x14ac:dyDescent="0.45">
      <c r="A1801" s="1">
        <v>29140</v>
      </c>
      <c r="B1801">
        <v>0.117676</v>
      </c>
      <c r="C1801">
        <v>0.12109399999999999</v>
      </c>
      <c r="D1801">
        <v>0.117188</v>
      </c>
      <c r="E1801">
        <v>0.117188</v>
      </c>
      <c r="F1801">
        <v>4.5009E-2</v>
      </c>
      <c r="G1801">
        <v>18867200</v>
      </c>
    </row>
    <row r="1802" spans="1:7" x14ac:dyDescent="0.45">
      <c r="A1802" s="1">
        <v>29143</v>
      </c>
      <c r="B1802">
        <v>0.117188</v>
      </c>
      <c r="C1802">
        <v>0.117188</v>
      </c>
      <c r="D1802">
        <v>0.116699</v>
      </c>
      <c r="E1802">
        <v>0.117188</v>
      </c>
      <c r="F1802">
        <v>4.5009E-2</v>
      </c>
      <c r="G1802">
        <v>1740800</v>
      </c>
    </row>
    <row r="1803" spans="1:7" x14ac:dyDescent="0.45">
      <c r="A1803" s="1">
        <v>29144</v>
      </c>
      <c r="B1803">
        <v>0.117188</v>
      </c>
      <c r="C1803">
        <v>0.11865199999999999</v>
      </c>
      <c r="D1803">
        <v>0.11377</v>
      </c>
      <c r="E1803">
        <v>0.11377</v>
      </c>
      <c r="F1803">
        <v>4.3695999999999999E-2</v>
      </c>
      <c r="G1803">
        <v>6425600</v>
      </c>
    </row>
    <row r="1804" spans="1:7" x14ac:dyDescent="0.45">
      <c r="A1804" s="1">
        <v>29145</v>
      </c>
      <c r="B1804">
        <v>0.11377</v>
      </c>
      <c r="C1804">
        <v>0.114746</v>
      </c>
      <c r="D1804">
        <v>0.11328100000000001</v>
      </c>
      <c r="E1804">
        <v>0.114258</v>
      </c>
      <c r="F1804">
        <v>4.3883999999999999E-2</v>
      </c>
      <c r="G1804">
        <v>2944000</v>
      </c>
    </row>
    <row r="1805" spans="1:7" x14ac:dyDescent="0.45">
      <c r="A1805" s="1">
        <v>29146</v>
      </c>
      <c r="B1805">
        <v>0.11328100000000001</v>
      </c>
      <c r="C1805">
        <v>0.11328100000000001</v>
      </c>
      <c r="D1805">
        <v>0.112305</v>
      </c>
      <c r="E1805">
        <v>0.112305</v>
      </c>
      <c r="F1805">
        <v>4.3133999999999999E-2</v>
      </c>
      <c r="G1805">
        <v>128000</v>
      </c>
    </row>
    <row r="1806" spans="1:7" x14ac:dyDescent="0.45">
      <c r="A1806" s="1">
        <v>29147</v>
      </c>
      <c r="B1806">
        <v>0.112305</v>
      </c>
      <c r="C1806">
        <v>0.112305</v>
      </c>
      <c r="D1806">
        <v>0.111328</v>
      </c>
      <c r="E1806">
        <v>0.112305</v>
      </c>
      <c r="F1806">
        <v>4.3133999999999999E-2</v>
      </c>
      <c r="G1806">
        <v>435200</v>
      </c>
    </row>
    <row r="1807" spans="1:7" x14ac:dyDescent="0.45">
      <c r="A1807" s="1">
        <v>29150</v>
      </c>
      <c r="B1807">
        <v>0.11328100000000001</v>
      </c>
      <c r="C1807">
        <v>0.11328100000000001</v>
      </c>
      <c r="D1807">
        <v>0.11328100000000001</v>
      </c>
      <c r="E1807">
        <v>0.11328100000000001</v>
      </c>
      <c r="F1807">
        <v>4.3508999999999999E-2</v>
      </c>
      <c r="G1807">
        <v>2636800</v>
      </c>
    </row>
    <row r="1808" spans="1:7" x14ac:dyDescent="0.45">
      <c r="A1808" s="1">
        <v>29151</v>
      </c>
      <c r="B1808">
        <v>0.11328100000000001</v>
      </c>
      <c r="C1808">
        <v>0.114258</v>
      </c>
      <c r="D1808">
        <v>0.11328100000000001</v>
      </c>
      <c r="E1808">
        <v>0.11328100000000001</v>
      </c>
      <c r="F1808">
        <v>4.3508999999999999E-2</v>
      </c>
      <c r="G1808">
        <v>4940800</v>
      </c>
    </row>
    <row r="1809" spans="1:7" x14ac:dyDescent="0.45">
      <c r="A1809" s="1">
        <v>29152</v>
      </c>
      <c r="B1809">
        <v>0.11328100000000001</v>
      </c>
      <c r="C1809">
        <v>0.11328100000000001</v>
      </c>
      <c r="D1809">
        <v>0.111816</v>
      </c>
      <c r="E1809">
        <v>0.11328100000000001</v>
      </c>
      <c r="F1809">
        <v>4.3508999999999999E-2</v>
      </c>
      <c r="G1809">
        <v>3507200</v>
      </c>
    </row>
    <row r="1810" spans="1:7" x14ac:dyDescent="0.45">
      <c r="A1810" s="1">
        <v>29153</v>
      </c>
      <c r="B1810">
        <v>0.112793</v>
      </c>
      <c r="C1810">
        <v>0.112793</v>
      </c>
      <c r="D1810">
        <v>0.112305</v>
      </c>
      <c r="E1810">
        <v>0.112305</v>
      </c>
      <c r="F1810">
        <v>4.3133999999999999E-2</v>
      </c>
      <c r="G1810">
        <v>204800</v>
      </c>
    </row>
    <row r="1811" spans="1:7" x14ac:dyDescent="0.45">
      <c r="A1811" s="1">
        <v>29154</v>
      </c>
      <c r="B1811">
        <v>0.112305</v>
      </c>
      <c r="C1811">
        <v>0.11328100000000001</v>
      </c>
      <c r="D1811">
        <v>0.112305</v>
      </c>
      <c r="E1811">
        <v>0.11328100000000001</v>
      </c>
      <c r="F1811">
        <v>4.3508999999999999E-2</v>
      </c>
      <c r="G1811">
        <v>3481600</v>
      </c>
    </row>
    <row r="1812" spans="1:7" x14ac:dyDescent="0.45">
      <c r="A1812" s="1">
        <v>29157</v>
      </c>
      <c r="B1812">
        <v>0.11328100000000001</v>
      </c>
      <c r="C1812">
        <v>0.11328100000000001</v>
      </c>
      <c r="D1812">
        <v>0.11328100000000001</v>
      </c>
      <c r="E1812">
        <v>0.11328100000000001</v>
      </c>
      <c r="F1812">
        <v>4.3508999999999999E-2</v>
      </c>
      <c r="G1812">
        <v>2176000</v>
      </c>
    </row>
    <row r="1813" spans="1:7" x14ac:dyDescent="0.45">
      <c r="A1813" s="1">
        <v>29158</v>
      </c>
      <c r="B1813">
        <v>0.11328100000000001</v>
      </c>
      <c r="C1813">
        <v>0.114258</v>
      </c>
      <c r="D1813">
        <v>0.11328100000000001</v>
      </c>
      <c r="E1813">
        <v>0.114258</v>
      </c>
      <c r="F1813">
        <v>4.3883999999999999E-2</v>
      </c>
      <c r="G1813">
        <v>15436800</v>
      </c>
    </row>
    <row r="1814" spans="1:7" x14ac:dyDescent="0.45">
      <c r="A1814" s="1">
        <v>29159</v>
      </c>
      <c r="B1814">
        <v>0.114258</v>
      </c>
      <c r="C1814">
        <v>0.115234</v>
      </c>
      <c r="D1814">
        <v>0.11328100000000001</v>
      </c>
      <c r="E1814">
        <v>0.115234</v>
      </c>
      <c r="F1814">
        <v>4.4259E-2</v>
      </c>
      <c r="G1814">
        <v>1664000</v>
      </c>
    </row>
    <row r="1815" spans="1:7" x14ac:dyDescent="0.45">
      <c r="A1815" s="1">
        <v>29160</v>
      </c>
      <c r="B1815">
        <v>0.11621099999999999</v>
      </c>
      <c r="C1815">
        <v>0.11621099999999999</v>
      </c>
      <c r="D1815">
        <v>0.11621099999999999</v>
      </c>
      <c r="E1815">
        <v>0.11621099999999999</v>
      </c>
      <c r="F1815">
        <v>4.4634E-2</v>
      </c>
      <c r="G1815">
        <v>128000</v>
      </c>
    </row>
    <row r="1816" spans="1:7" x14ac:dyDescent="0.45">
      <c r="A1816" s="1">
        <v>29161</v>
      </c>
      <c r="B1816">
        <v>0.11621099999999999</v>
      </c>
      <c r="C1816">
        <v>0.116699</v>
      </c>
      <c r="D1816">
        <v>0.11328100000000001</v>
      </c>
      <c r="E1816">
        <v>0.11328100000000001</v>
      </c>
      <c r="F1816">
        <v>4.3508999999999999E-2</v>
      </c>
      <c r="G1816">
        <v>5324800</v>
      </c>
    </row>
    <row r="1817" spans="1:7" x14ac:dyDescent="0.45">
      <c r="A1817" s="1">
        <v>29164</v>
      </c>
      <c r="B1817">
        <v>0.11328100000000001</v>
      </c>
      <c r="C1817">
        <v>0.11328100000000001</v>
      </c>
      <c r="D1817">
        <v>0.112305</v>
      </c>
      <c r="E1817">
        <v>0.112305</v>
      </c>
      <c r="F1817">
        <v>4.3133999999999999E-2</v>
      </c>
      <c r="G1817">
        <v>4352000</v>
      </c>
    </row>
    <row r="1818" spans="1:7" x14ac:dyDescent="0.45">
      <c r="A1818" s="1">
        <v>29165</v>
      </c>
      <c r="B1818">
        <v>0.112305</v>
      </c>
      <c r="C1818">
        <v>0.112793</v>
      </c>
      <c r="D1818">
        <v>0.112305</v>
      </c>
      <c r="E1818">
        <v>0.112305</v>
      </c>
      <c r="F1818">
        <v>4.3133999999999999E-2</v>
      </c>
      <c r="G1818">
        <v>102400</v>
      </c>
    </row>
    <row r="1819" spans="1:7" x14ac:dyDescent="0.45">
      <c r="A1819" s="1">
        <v>29166</v>
      </c>
      <c r="B1819">
        <v>0.112793</v>
      </c>
      <c r="C1819">
        <v>0.11328100000000001</v>
      </c>
      <c r="D1819">
        <v>0.112793</v>
      </c>
      <c r="E1819">
        <v>0.11328100000000001</v>
      </c>
      <c r="F1819">
        <v>4.3508999999999999E-2</v>
      </c>
      <c r="G1819">
        <v>1561600</v>
      </c>
    </row>
    <row r="1820" spans="1:7" x14ac:dyDescent="0.45">
      <c r="A1820" s="1">
        <v>29167</v>
      </c>
      <c r="B1820">
        <v>0.11328100000000001</v>
      </c>
      <c r="C1820">
        <v>0.11328100000000001</v>
      </c>
      <c r="D1820">
        <v>0.11328100000000001</v>
      </c>
      <c r="E1820">
        <v>0.11328100000000001</v>
      </c>
      <c r="F1820">
        <v>4.3508999999999999E-2</v>
      </c>
      <c r="G1820">
        <v>204800</v>
      </c>
    </row>
    <row r="1821" spans="1:7" x14ac:dyDescent="0.45">
      <c r="A1821" s="1">
        <v>29168</v>
      </c>
      <c r="B1821">
        <v>0.114258</v>
      </c>
      <c r="C1821">
        <v>0.117676</v>
      </c>
      <c r="D1821">
        <v>0.114258</v>
      </c>
      <c r="E1821">
        <v>0.117676</v>
      </c>
      <c r="F1821">
        <v>4.5197000000000001E-2</v>
      </c>
      <c r="G1821">
        <v>1484800</v>
      </c>
    </row>
    <row r="1822" spans="1:7" x14ac:dyDescent="0.45">
      <c r="A1822" s="1">
        <v>29171</v>
      </c>
      <c r="B1822">
        <v>0.117676</v>
      </c>
      <c r="C1822">
        <v>0.11816400000000001</v>
      </c>
      <c r="D1822">
        <v>0.11621099999999999</v>
      </c>
      <c r="E1822">
        <v>0.11621099999999999</v>
      </c>
      <c r="F1822">
        <v>4.4634E-2</v>
      </c>
      <c r="G1822">
        <v>460800</v>
      </c>
    </row>
    <row r="1823" spans="1:7" x14ac:dyDescent="0.45">
      <c r="A1823" s="1">
        <v>29172</v>
      </c>
      <c r="B1823">
        <v>0.11621099999999999</v>
      </c>
      <c r="C1823">
        <v>0.117188</v>
      </c>
      <c r="D1823">
        <v>0.115234</v>
      </c>
      <c r="E1823">
        <v>0.117188</v>
      </c>
      <c r="F1823">
        <v>4.5009E-2</v>
      </c>
      <c r="G1823">
        <v>3660800</v>
      </c>
    </row>
    <row r="1824" spans="1:7" x14ac:dyDescent="0.45">
      <c r="A1824" s="1">
        <v>29173</v>
      </c>
      <c r="B1824">
        <v>0.117188</v>
      </c>
      <c r="C1824">
        <v>0.11816400000000001</v>
      </c>
      <c r="D1824">
        <v>0.116699</v>
      </c>
      <c r="E1824">
        <v>0.11816400000000001</v>
      </c>
      <c r="F1824">
        <v>4.5384000000000001E-2</v>
      </c>
      <c r="G1824">
        <v>1561600</v>
      </c>
    </row>
    <row r="1825" spans="1:7" x14ac:dyDescent="0.45">
      <c r="A1825" s="1">
        <v>29174</v>
      </c>
      <c r="B1825">
        <v>0.11816400000000001</v>
      </c>
      <c r="C1825">
        <v>0.119141</v>
      </c>
      <c r="D1825">
        <v>0.117676</v>
      </c>
      <c r="E1825">
        <v>0.119141</v>
      </c>
      <c r="F1825">
        <v>4.5759000000000001E-2</v>
      </c>
      <c r="G1825">
        <v>691200</v>
      </c>
    </row>
    <row r="1826" spans="1:7" x14ac:dyDescent="0.45">
      <c r="A1826" s="1">
        <v>29175</v>
      </c>
      <c r="B1826">
        <v>0.11865199999999999</v>
      </c>
      <c r="C1826">
        <v>0.11865199999999999</v>
      </c>
      <c r="D1826">
        <v>0.117676</v>
      </c>
      <c r="E1826">
        <v>0.11865199999999999</v>
      </c>
      <c r="F1826">
        <v>4.5572000000000001E-2</v>
      </c>
      <c r="G1826">
        <v>716800</v>
      </c>
    </row>
    <row r="1827" spans="1:7" x14ac:dyDescent="0.45">
      <c r="A1827" s="1">
        <v>29178</v>
      </c>
      <c r="B1827">
        <v>0.11865199999999999</v>
      </c>
      <c r="C1827">
        <v>0.119141</v>
      </c>
      <c r="D1827">
        <v>0.117676</v>
      </c>
      <c r="E1827">
        <v>0.11816400000000001</v>
      </c>
      <c r="F1827">
        <v>4.5384000000000001E-2</v>
      </c>
      <c r="G1827">
        <v>1356800</v>
      </c>
    </row>
    <row r="1828" spans="1:7" x14ac:dyDescent="0.45">
      <c r="A1828" s="1">
        <v>29179</v>
      </c>
      <c r="B1828">
        <v>0.120117</v>
      </c>
      <c r="C1828">
        <v>0.120117</v>
      </c>
      <c r="D1828">
        <v>0.120117</v>
      </c>
      <c r="E1828">
        <v>0.120117</v>
      </c>
      <c r="F1828">
        <v>4.6134000000000001E-2</v>
      </c>
      <c r="G1828">
        <v>409600</v>
      </c>
    </row>
    <row r="1829" spans="1:7" x14ac:dyDescent="0.45">
      <c r="A1829" s="1">
        <v>29180</v>
      </c>
      <c r="B1829">
        <v>0.120605</v>
      </c>
      <c r="C1829">
        <v>0.121582</v>
      </c>
      <c r="D1829">
        <v>0.120605</v>
      </c>
      <c r="E1829">
        <v>0.120605</v>
      </c>
      <c r="F1829">
        <v>4.6322000000000002E-2</v>
      </c>
      <c r="G1829">
        <v>230400</v>
      </c>
    </row>
    <row r="1830" spans="1:7" x14ac:dyDescent="0.45">
      <c r="A1830" s="1">
        <v>29182</v>
      </c>
      <c r="B1830">
        <v>0.12207</v>
      </c>
      <c r="C1830">
        <v>0.122559</v>
      </c>
      <c r="D1830">
        <v>0.12207</v>
      </c>
      <c r="E1830">
        <v>0.122559</v>
      </c>
      <c r="F1830">
        <v>4.7072000000000003E-2</v>
      </c>
      <c r="G1830">
        <v>51200</v>
      </c>
    </row>
    <row r="1831" spans="1:7" x14ac:dyDescent="0.45">
      <c r="A1831" s="1">
        <v>29185</v>
      </c>
      <c r="B1831">
        <v>0.123047</v>
      </c>
      <c r="C1831">
        <v>0.130859</v>
      </c>
      <c r="D1831">
        <v>0.123047</v>
      </c>
      <c r="E1831">
        <v>0.130859</v>
      </c>
      <c r="F1831">
        <v>5.0259999999999999E-2</v>
      </c>
      <c r="G1831">
        <v>3865600</v>
      </c>
    </row>
    <row r="1832" spans="1:7" x14ac:dyDescent="0.45">
      <c r="A1832" s="1">
        <v>29186</v>
      </c>
      <c r="B1832">
        <v>0.134766</v>
      </c>
      <c r="C1832">
        <v>0.13769500000000001</v>
      </c>
      <c r="D1832">
        <v>0.134766</v>
      </c>
      <c r="E1832">
        <v>0.13769500000000001</v>
      </c>
      <c r="F1832">
        <v>5.2886000000000002E-2</v>
      </c>
      <c r="G1832">
        <v>3865600</v>
      </c>
    </row>
    <row r="1833" spans="1:7" x14ac:dyDescent="0.45">
      <c r="A1833" s="1">
        <v>29187</v>
      </c>
      <c r="B1833">
        <v>0.13622999999999999</v>
      </c>
      <c r="C1833">
        <v>0.13622999999999999</v>
      </c>
      <c r="D1833">
        <v>0.13378899999999999</v>
      </c>
      <c r="E1833">
        <v>0.134766</v>
      </c>
      <c r="F1833">
        <v>5.1761000000000001E-2</v>
      </c>
      <c r="G1833">
        <v>844800</v>
      </c>
    </row>
    <row r="1834" spans="1:7" x14ac:dyDescent="0.45">
      <c r="A1834" s="1">
        <v>29188</v>
      </c>
      <c r="B1834">
        <v>0.134766</v>
      </c>
      <c r="C1834">
        <v>0.135742</v>
      </c>
      <c r="D1834">
        <v>0.13427700000000001</v>
      </c>
      <c r="E1834">
        <v>0.13525400000000001</v>
      </c>
      <c r="F1834">
        <v>5.1948000000000001E-2</v>
      </c>
      <c r="G1834">
        <v>716800</v>
      </c>
    </row>
    <row r="1835" spans="1:7" x14ac:dyDescent="0.45">
      <c r="A1835" s="1">
        <v>29189</v>
      </c>
      <c r="B1835">
        <v>0.13525400000000001</v>
      </c>
      <c r="C1835">
        <v>0.13671900000000001</v>
      </c>
      <c r="D1835">
        <v>0.13378899999999999</v>
      </c>
      <c r="E1835">
        <v>0.13671900000000001</v>
      </c>
      <c r="F1835">
        <v>5.2511000000000002E-2</v>
      </c>
      <c r="G1835">
        <v>5580800</v>
      </c>
    </row>
    <row r="1836" spans="1:7" x14ac:dyDescent="0.45">
      <c r="A1836" s="1">
        <v>29192</v>
      </c>
      <c r="B1836">
        <v>0.13671900000000001</v>
      </c>
      <c r="C1836">
        <v>0.13769500000000001</v>
      </c>
      <c r="D1836">
        <v>0.135742</v>
      </c>
      <c r="E1836">
        <v>0.13769500000000001</v>
      </c>
      <c r="F1836">
        <v>5.2886000000000002E-2</v>
      </c>
      <c r="G1836">
        <v>1254400</v>
      </c>
    </row>
    <row r="1837" spans="1:7" x14ac:dyDescent="0.45">
      <c r="A1837" s="1">
        <v>29193</v>
      </c>
      <c r="B1837">
        <v>0.13769500000000001</v>
      </c>
      <c r="C1837">
        <v>0.13769500000000001</v>
      </c>
      <c r="D1837">
        <v>0.13671900000000001</v>
      </c>
      <c r="E1837">
        <v>0.13769500000000001</v>
      </c>
      <c r="F1837">
        <v>5.2886000000000002E-2</v>
      </c>
      <c r="G1837">
        <v>716800</v>
      </c>
    </row>
    <row r="1838" spans="1:7" x14ac:dyDescent="0.45">
      <c r="A1838" s="1">
        <v>29194</v>
      </c>
      <c r="B1838">
        <v>0.13867199999999999</v>
      </c>
      <c r="C1838">
        <v>0.13964799999999999</v>
      </c>
      <c r="D1838">
        <v>0.13867199999999999</v>
      </c>
      <c r="E1838">
        <v>0.13964799999999999</v>
      </c>
      <c r="F1838">
        <v>5.3636000000000003E-2</v>
      </c>
      <c r="G1838">
        <v>5888000</v>
      </c>
    </row>
    <row r="1839" spans="1:7" x14ac:dyDescent="0.45">
      <c r="A1839" s="1">
        <v>29195</v>
      </c>
      <c r="B1839">
        <v>0.13964799999999999</v>
      </c>
      <c r="C1839">
        <v>0.140625</v>
      </c>
      <c r="D1839">
        <v>0.13964799999999999</v>
      </c>
      <c r="E1839">
        <v>0.13964799999999999</v>
      </c>
      <c r="F1839">
        <v>5.3636000000000003E-2</v>
      </c>
      <c r="G1839">
        <v>3865600</v>
      </c>
    </row>
    <row r="1840" spans="1:7" x14ac:dyDescent="0.45">
      <c r="A1840" s="1">
        <v>29196</v>
      </c>
      <c r="B1840">
        <v>0.13964799999999999</v>
      </c>
      <c r="C1840">
        <v>0.140625</v>
      </c>
      <c r="D1840">
        <v>0.13867199999999999</v>
      </c>
      <c r="E1840">
        <v>0.140625</v>
      </c>
      <c r="F1840">
        <v>5.4011000000000003E-2</v>
      </c>
      <c r="G1840">
        <v>332800</v>
      </c>
    </row>
    <row r="1841" spans="1:7" x14ac:dyDescent="0.45">
      <c r="A1841" s="1">
        <v>29199</v>
      </c>
      <c r="B1841">
        <v>0.140625</v>
      </c>
      <c r="C1841">
        <v>0.14355499999999999</v>
      </c>
      <c r="D1841">
        <v>0.140625</v>
      </c>
      <c r="E1841">
        <v>0.14355499999999999</v>
      </c>
      <c r="F1841">
        <v>5.525E-2</v>
      </c>
      <c r="G1841">
        <v>742400</v>
      </c>
    </row>
    <row r="1842" spans="1:7" x14ac:dyDescent="0.45">
      <c r="A1842" s="1">
        <v>29200</v>
      </c>
      <c r="B1842">
        <v>0.143066</v>
      </c>
      <c r="C1842">
        <v>0.143066</v>
      </c>
      <c r="D1842">
        <v>0.13867199999999999</v>
      </c>
      <c r="E1842">
        <v>0.13867199999999999</v>
      </c>
      <c r="F1842">
        <v>5.3371000000000002E-2</v>
      </c>
      <c r="G1842">
        <v>1510400</v>
      </c>
    </row>
    <row r="1843" spans="1:7" x14ac:dyDescent="0.45">
      <c r="A1843" s="1">
        <v>29201</v>
      </c>
      <c r="B1843">
        <v>0.13867199999999999</v>
      </c>
      <c r="C1843">
        <v>0.140625</v>
      </c>
      <c r="D1843">
        <v>0.13769500000000001</v>
      </c>
      <c r="E1843">
        <v>0.13964799999999999</v>
      </c>
      <c r="F1843">
        <v>5.3747000000000003E-2</v>
      </c>
      <c r="G1843">
        <v>870400</v>
      </c>
    </row>
    <row r="1844" spans="1:7" x14ac:dyDescent="0.45">
      <c r="A1844" s="1">
        <v>29202</v>
      </c>
      <c r="B1844">
        <v>0.13916000000000001</v>
      </c>
      <c r="C1844">
        <v>0.13916000000000001</v>
      </c>
      <c r="D1844">
        <v>0.13525400000000001</v>
      </c>
      <c r="E1844">
        <v>0.13525400000000001</v>
      </c>
      <c r="F1844">
        <v>5.2055999999999998E-2</v>
      </c>
      <c r="G1844">
        <v>665600</v>
      </c>
    </row>
    <row r="1845" spans="1:7" x14ac:dyDescent="0.45">
      <c r="A1845" s="1">
        <v>29203</v>
      </c>
      <c r="B1845">
        <v>0.13427700000000001</v>
      </c>
      <c r="C1845">
        <v>0.13427700000000001</v>
      </c>
      <c r="D1845">
        <v>0.13378899999999999</v>
      </c>
      <c r="E1845">
        <v>0.13427700000000001</v>
      </c>
      <c r="F1845">
        <v>5.1679999999999997E-2</v>
      </c>
      <c r="G1845">
        <v>230400</v>
      </c>
    </row>
    <row r="1846" spans="1:7" x14ac:dyDescent="0.45">
      <c r="A1846" s="1">
        <v>29206</v>
      </c>
      <c r="B1846">
        <v>0.13427700000000001</v>
      </c>
      <c r="C1846">
        <v>0.13769500000000001</v>
      </c>
      <c r="D1846">
        <v>0.13427700000000001</v>
      </c>
      <c r="E1846">
        <v>0.13769500000000001</v>
      </c>
      <c r="F1846">
        <v>5.2995E-2</v>
      </c>
      <c r="G1846">
        <v>2099200</v>
      </c>
    </row>
    <row r="1847" spans="1:7" x14ac:dyDescent="0.45">
      <c r="A1847" s="1">
        <v>29207</v>
      </c>
      <c r="B1847">
        <v>0.13769500000000001</v>
      </c>
      <c r="C1847">
        <v>0.140625</v>
      </c>
      <c r="D1847">
        <v>0.13769500000000001</v>
      </c>
      <c r="E1847">
        <v>0.140625</v>
      </c>
      <c r="F1847">
        <v>5.4122999999999998E-2</v>
      </c>
      <c r="G1847">
        <v>1510400</v>
      </c>
    </row>
    <row r="1848" spans="1:7" x14ac:dyDescent="0.45">
      <c r="A1848" s="1">
        <v>29208</v>
      </c>
      <c r="B1848">
        <v>0.13867199999999999</v>
      </c>
      <c r="C1848">
        <v>0.13867199999999999</v>
      </c>
      <c r="D1848">
        <v>0.13769500000000001</v>
      </c>
      <c r="E1848">
        <v>0.13769500000000001</v>
      </c>
      <c r="F1848">
        <v>5.2995E-2</v>
      </c>
      <c r="G1848">
        <v>563200</v>
      </c>
    </row>
    <row r="1849" spans="1:7" x14ac:dyDescent="0.45">
      <c r="A1849" s="1">
        <v>29209</v>
      </c>
      <c r="B1849">
        <v>0.13769500000000001</v>
      </c>
      <c r="C1849">
        <v>0.13867199999999999</v>
      </c>
      <c r="D1849">
        <v>0.13769500000000001</v>
      </c>
      <c r="E1849">
        <v>0.13769500000000001</v>
      </c>
      <c r="F1849">
        <v>5.2995E-2</v>
      </c>
      <c r="G1849">
        <v>870400</v>
      </c>
    </row>
    <row r="1850" spans="1:7" x14ac:dyDescent="0.45">
      <c r="A1850" s="1">
        <v>29210</v>
      </c>
      <c r="B1850">
        <v>0.13964799999999999</v>
      </c>
      <c r="C1850">
        <v>0.14111299999999999</v>
      </c>
      <c r="D1850">
        <v>0.13964799999999999</v>
      </c>
      <c r="E1850">
        <v>0.140625</v>
      </c>
      <c r="F1850">
        <v>5.4122999999999998E-2</v>
      </c>
      <c r="G1850">
        <v>1100800</v>
      </c>
    </row>
    <row r="1851" spans="1:7" x14ac:dyDescent="0.45">
      <c r="A1851" s="1">
        <v>29213</v>
      </c>
      <c r="B1851">
        <v>0.14013700000000001</v>
      </c>
      <c r="C1851">
        <v>0.14013700000000001</v>
      </c>
      <c r="D1851">
        <v>0.13867199999999999</v>
      </c>
      <c r="E1851">
        <v>0.13867199999999999</v>
      </c>
      <c r="F1851">
        <v>5.3371000000000002E-2</v>
      </c>
      <c r="G1851">
        <v>332800</v>
      </c>
    </row>
    <row r="1852" spans="1:7" x14ac:dyDescent="0.45">
      <c r="A1852" s="1">
        <v>29215</v>
      </c>
      <c r="B1852">
        <v>0.132324</v>
      </c>
      <c r="C1852">
        <v>0.132324</v>
      </c>
      <c r="D1852">
        <v>0.13134799999999999</v>
      </c>
      <c r="E1852">
        <v>0.132324</v>
      </c>
      <c r="F1852">
        <v>5.0928000000000001E-2</v>
      </c>
      <c r="G1852">
        <v>102400</v>
      </c>
    </row>
    <row r="1853" spans="1:7" x14ac:dyDescent="0.45">
      <c r="A1853" s="1">
        <v>29216</v>
      </c>
      <c r="B1853">
        <v>0.13134799999999999</v>
      </c>
      <c r="C1853">
        <v>0.13134799999999999</v>
      </c>
      <c r="D1853">
        <v>0.12890599999999999</v>
      </c>
      <c r="E1853">
        <v>0.129883</v>
      </c>
      <c r="F1853">
        <v>4.9987999999999998E-2</v>
      </c>
      <c r="G1853">
        <v>3097600</v>
      </c>
    </row>
    <row r="1854" spans="1:7" x14ac:dyDescent="0.45">
      <c r="A1854" s="1">
        <v>29217</v>
      </c>
      <c r="B1854">
        <v>0.129883</v>
      </c>
      <c r="C1854">
        <v>0.130859</v>
      </c>
      <c r="D1854">
        <v>0.12939500000000001</v>
      </c>
      <c r="E1854">
        <v>0.129883</v>
      </c>
      <c r="F1854">
        <v>4.9987999999999998E-2</v>
      </c>
      <c r="G1854">
        <v>128000</v>
      </c>
    </row>
    <row r="1855" spans="1:7" x14ac:dyDescent="0.45">
      <c r="A1855" s="1">
        <v>29220</v>
      </c>
      <c r="B1855">
        <v>0.129883</v>
      </c>
      <c r="C1855">
        <v>0.13037099999999999</v>
      </c>
      <c r="D1855">
        <v>0.129883</v>
      </c>
      <c r="E1855">
        <v>0.129883</v>
      </c>
      <c r="F1855">
        <v>4.9987999999999998E-2</v>
      </c>
      <c r="G1855">
        <v>256000</v>
      </c>
    </row>
    <row r="1856" spans="1:7" x14ac:dyDescent="0.45">
      <c r="A1856" s="1">
        <v>29222</v>
      </c>
      <c r="B1856">
        <v>0.130859</v>
      </c>
      <c r="C1856">
        <v>0.134766</v>
      </c>
      <c r="D1856">
        <v>0.130859</v>
      </c>
      <c r="E1856">
        <v>0.130859</v>
      </c>
      <c r="F1856">
        <v>5.0363999999999999E-2</v>
      </c>
      <c r="G1856">
        <v>691200</v>
      </c>
    </row>
    <row r="1857" spans="1:7" x14ac:dyDescent="0.45">
      <c r="A1857" s="1">
        <v>29223</v>
      </c>
      <c r="B1857">
        <v>0.130859</v>
      </c>
      <c r="C1857">
        <v>0.13134799999999999</v>
      </c>
      <c r="D1857">
        <v>0.12939500000000001</v>
      </c>
      <c r="E1857">
        <v>0.12939500000000001</v>
      </c>
      <c r="F1857">
        <v>4.9799999999999997E-2</v>
      </c>
      <c r="G1857">
        <v>1536000</v>
      </c>
    </row>
    <row r="1858" spans="1:7" x14ac:dyDescent="0.45">
      <c r="A1858" s="1">
        <v>29224</v>
      </c>
      <c r="B1858">
        <v>0.13037099999999999</v>
      </c>
      <c r="C1858">
        <v>0.132324</v>
      </c>
      <c r="D1858">
        <v>0.13037099999999999</v>
      </c>
      <c r="E1858">
        <v>0.132324</v>
      </c>
      <c r="F1858">
        <v>5.0928000000000001E-2</v>
      </c>
      <c r="G1858">
        <v>921600</v>
      </c>
    </row>
    <row r="1859" spans="1:7" x14ac:dyDescent="0.45">
      <c r="A1859" s="1">
        <v>29227</v>
      </c>
      <c r="B1859">
        <v>0.132324</v>
      </c>
      <c r="C1859">
        <v>0.132324</v>
      </c>
      <c r="D1859">
        <v>0.130859</v>
      </c>
      <c r="E1859">
        <v>0.13183600000000001</v>
      </c>
      <c r="F1859">
        <v>5.074E-2</v>
      </c>
      <c r="G1859">
        <v>409600</v>
      </c>
    </row>
    <row r="1860" spans="1:7" x14ac:dyDescent="0.45">
      <c r="A1860" s="1">
        <v>29228</v>
      </c>
      <c r="B1860">
        <v>0.13183600000000001</v>
      </c>
      <c r="C1860">
        <v>0.134766</v>
      </c>
      <c r="D1860">
        <v>0.130859</v>
      </c>
      <c r="E1860">
        <v>0.13427700000000001</v>
      </c>
      <c r="F1860">
        <v>5.1679999999999997E-2</v>
      </c>
      <c r="G1860">
        <v>1971200</v>
      </c>
    </row>
    <row r="1861" spans="1:7" x14ac:dyDescent="0.45">
      <c r="A1861" s="1">
        <v>29229</v>
      </c>
      <c r="B1861">
        <v>0.134766</v>
      </c>
      <c r="C1861">
        <v>0.135742</v>
      </c>
      <c r="D1861">
        <v>0.134766</v>
      </c>
      <c r="E1861">
        <v>0.134766</v>
      </c>
      <c r="F1861">
        <v>5.1867999999999997E-2</v>
      </c>
      <c r="G1861">
        <v>665600</v>
      </c>
    </row>
    <row r="1862" spans="1:7" x14ac:dyDescent="0.45">
      <c r="A1862" s="1">
        <v>29230</v>
      </c>
      <c r="B1862">
        <v>0.134766</v>
      </c>
      <c r="C1862">
        <v>0.13769500000000001</v>
      </c>
      <c r="D1862">
        <v>0.13378899999999999</v>
      </c>
      <c r="E1862">
        <v>0.13769500000000001</v>
      </c>
      <c r="F1862">
        <v>5.2995E-2</v>
      </c>
      <c r="G1862">
        <v>5043200</v>
      </c>
    </row>
    <row r="1863" spans="1:7" x14ac:dyDescent="0.45">
      <c r="A1863" s="1">
        <v>29231</v>
      </c>
      <c r="B1863">
        <v>0.137207</v>
      </c>
      <c r="C1863">
        <v>0.137207</v>
      </c>
      <c r="D1863">
        <v>0.135742</v>
      </c>
      <c r="E1863">
        <v>0.13671900000000001</v>
      </c>
      <c r="F1863">
        <v>5.2618999999999999E-2</v>
      </c>
      <c r="G1863">
        <v>691200</v>
      </c>
    </row>
    <row r="1864" spans="1:7" x14ac:dyDescent="0.45">
      <c r="A1864" s="1">
        <v>29234</v>
      </c>
      <c r="B1864">
        <v>0.13769500000000001</v>
      </c>
      <c r="C1864">
        <v>0.140625</v>
      </c>
      <c r="D1864">
        <v>0.13769500000000001</v>
      </c>
      <c r="E1864">
        <v>0.13867199999999999</v>
      </c>
      <c r="F1864">
        <v>5.3371000000000002E-2</v>
      </c>
      <c r="G1864">
        <v>4966400</v>
      </c>
    </row>
    <row r="1865" spans="1:7" x14ac:dyDescent="0.45">
      <c r="A1865" s="1">
        <v>29235</v>
      </c>
      <c r="B1865">
        <v>0.13867199999999999</v>
      </c>
      <c r="C1865">
        <v>0.14013700000000001</v>
      </c>
      <c r="D1865">
        <v>0.13671900000000001</v>
      </c>
      <c r="E1865">
        <v>0.13671900000000001</v>
      </c>
      <c r="F1865">
        <v>5.2618999999999999E-2</v>
      </c>
      <c r="G1865">
        <v>4582400</v>
      </c>
    </row>
    <row r="1866" spans="1:7" x14ac:dyDescent="0.45">
      <c r="A1866" s="1">
        <v>29236</v>
      </c>
      <c r="B1866">
        <v>0.137207</v>
      </c>
      <c r="C1866">
        <v>0.13769500000000001</v>
      </c>
      <c r="D1866">
        <v>0.137207</v>
      </c>
      <c r="E1866">
        <v>0.137207</v>
      </c>
      <c r="F1866">
        <v>5.2807E-2</v>
      </c>
      <c r="G1866">
        <v>204800</v>
      </c>
    </row>
    <row r="1867" spans="1:7" x14ac:dyDescent="0.45">
      <c r="A1867" s="1">
        <v>29237</v>
      </c>
      <c r="B1867">
        <v>0.13671900000000001</v>
      </c>
      <c r="C1867">
        <v>0.13671900000000001</v>
      </c>
      <c r="D1867">
        <v>0.13378899999999999</v>
      </c>
      <c r="E1867">
        <v>0.13378899999999999</v>
      </c>
      <c r="F1867">
        <v>5.1492000000000003E-2</v>
      </c>
      <c r="G1867">
        <v>2713600</v>
      </c>
    </row>
    <row r="1868" spans="1:7" x14ac:dyDescent="0.45">
      <c r="A1868" s="1">
        <v>29238</v>
      </c>
      <c r="B1868">
        <v>0.13378899999999999</v>
      </c>
      <c r="C1868">
        <v>0.13378899999999999</v>
      </c>
      <c r="D1868">
        <v>0.12890599999999999</v>
      </c>
      <c r="E1868">
        <v>0.12890599999999999</v>
      </c>
      <c r="F1868">
        <v>4.9612999999999997E-2</v>
      </c>
      <c r="G1868">
        <v>2073600</v>
      </c>
    </row>
    <row r="1869" spans="1:7" x14ac:dyDescent="0.45">
      <c r="A1869" s="1">
        <v>29241</v>
      </c>
      <c r="B1869">
        <v>0.12890599999999999</v>
      </c>
      <c r="C1869">
        <v>0.12890599999999999</v>
      </c>
      <c r="D1869">
        <v>0.12695300000000001</v>
      </c>
      <c r="E1869">
        <v>0.12695300000000001</v>
      </c>
      <c r="F1869">
        <v>4.8861000000000002E-2</v>
      </c>
      <c r="G1869">
        <v>1203200</v>
      </c>
    </row>
    <row r="1870" spans="1:7" x14ac:dyDescent="0.45">
      <c r="A1870" s="1">
        <v>29242</v>
      </c>
      <c r="B1870">
        <v>0.127441</v>
      </c>
      <c r="C1870">
        <v>0.129883</v>
      </c>
      <c r="D1870">
        <v>0.127441</v>
      </c>
      <c r="E1870">
        <v>0.12939500000000001</v>
      </c>
      <c r="F1870">
        <v>4.9799999999999997E-2</v>
      </c>
      <c r="G1870">
        <v>1152000</v>
      </c>
    </row>
    <row r="1871" spans="1:7" x14ac:dyDescent="0.45">
      <c r="A1871" s="1">
        <v>29243</v>
      </c>
      <c r="B1871">
        <v>0.12890599999999999</v>
      </c>
      <c r="C1871">
        <v>0.12890599999999999</v>
      </c>
      <c r="D1871">
        <v>0.12695300000000001</v>
      </c>
      <c r="E1871">
        <v>0.12890599999999999</v>
      </c>
      <c r="F1871">
        <v>4.9612999999999997E-2</v>
      </c>
      <c r="G1871">
        <v>2790400</v>
      </c>
    </row>
    <row r="1872" spans="1:7" x14ac:dyDescent="0.45">
      <c r="A1872" s="1">
        <v>29244</v>
      </c>
      <c r="B1872">
        <v>0.129883</v>
      </c>
      <c r="C1872">
        <v>0.132324</v>
      </c>
      <c r="D1872">
        <v>0.129883</v>
      </c>
      <c r="E1872">
        <v>0.132324</v>
      </c>
      <c r="F1872">
        <v>5.0928000000000001E-2</v>
      </c>
      <c r="G1872">
        <v>1408000</v>
      </c>
    </row>
    <row r="1873" spans="1:7" x14ac:dyDescent="0.45">
      <c r="A1873" s="1">
        <v>29245</v>
      </c>
      <c r="B1873">
        <v>0.13281299999999999</v>
      </c>
      <c r="C1873">
        <v>0.134766</v>
      </c>
      <c r="D1873">
        <v>0.13281299999999999</v>
      </c>
      <c r="E1873">
        <v>0.134766</v>
      </c>
      <c r="F1873">
        <v>5.1867999999999997E-2</v>
      </c>
      <c r="G1873">
        <v>998400</v>
      </c>
    </row>
    <row r="1874" spans="1:7" x14ac:dyDescent="0.45">
      <c r="A1874" s="1">
        <v>29248</v>
      </c>
      <c r="B1874">
        <v>0.134766</v>
      </c>
      <c r="C1874">
        <v>0.134766</v>
      </c>
      <c r="D1874">
        <v>0.134766</v>
      </c>
      <c r="E1874">
        <v>0.134766</v>
      </c>
      <c r="F1874">
        <v>5.1867999999999997E-2</v>
      </c>
      <c r="G1874">
        <v>25600</v>
      </c>
    </row>
    <row r="1875" spans="1:7" x14ac:dyDescent="0.45">
      <c r="A1875" s="1">
        <v>29249</v>
      </c>
      <c r="B1875">
        <v>0.13622999999999999</v>
      </c>
      <c r="C1875">
        <v>0.138184</v>
      </c>
      <c r="D1875">
        <v>0.13622999999999999</v>
      </c>
      <c r="E1875">
        <v>0.13769500000000001</v>
      </c>
      <c r="F1875">
        <v>5.2995E-2</v>
      </c>
      <c r="G1875">
        <v>4352000</v>
      </c>
    </row>
    <row r="1876" spans="1:7" x14ac:dyDescent="0.45">
      <c r="A1876" s="1">
        <v>29250</v>
      </c>
      <c r="B1876">
        <v>0.13769500000000001</v>
      </c>
      <c r="C1876">
        <v>0.13867199999999999</v>
      </c>
      <c r="D1876">
        <v>0.13671900000000001</v>
      </c>
      <c r="E1876">
        <v>0.13769500000000001</v>
      </c>
      <c r="F1876">
        <v>5.2995E-2</v>
      </c>
      <c r="G1876">
        <v>512000</v>
      </c>
    </row>
    <row r="1877" spans="1:7" x14ac:dyDescent="0.45">
      <c r="A1877" s="1">
        <v>29251</v>
      </c>
      <c r="B1877">
        <v>0.13867199999999999</v>
      </c>
      <c r="C1877">
        <v>0.13916000000000001</v>
      </c>
      <c r="D1877">
        <v>0.13867199999999999</v>
      </c>
      <c r="E1877">
        <v>0.13916000000000001</v>
      </c>
      <c r="F1877">
        <v>5.3559000000000002E-2</v>
      </c>
      <c r="G1877">
        <v>153600</v>
      </c>
    </row>
    <row r="1878" spans="1:7" x14ac:dyDescent="0.45">
      <c r="A1878" s="1">
        <v>29252</v>
      </c>
      <c r="B1878">
        <v>0.13867199999999999</v>
      </c>
      <c r="C1878">
        <v>0.13867199999999999</v>
      </c>
      <c r="D1878">
        <v>0.138184</v>
      </c>
      <c r="E1878">
        <v>0.13867199999999999</v>
      </c>
      <c r="F1878">
        <v>5.3371000000000002E-2</v>
      </c>
      <c r="G1878">
        <v>384000</v>
      </c>
    </row>
    <row r="1879" spans="1:7" x14ac:dyDescent="0.45">
      <c r="A1879" s="1">
        <v>29255</v>
      </c>
      <c r="B1879">
        <v>0.137207</v>
      </c>
      <c r="C1879">
        <v>0.137207</v>
      </c>
      <c r="D1879">
        <v>0.13378899999999999</v>
      </c>
      <c r="E1879">
        <v>0.13378899999999999</v>
      </c>
      <c r="F1879">
        <v>5.1492000000000003E-2</v>
      </c>
      <c r="G1879">
        <v>742400</v>
      </c>
    </row>
    <row r="1880" spans="1:7" x14ac:dyDescent="0.45">
      <c r="A1880" s="1">
        <v>29256</v>
      </c>
      <c r="B1880">
        <v>0.13427700000000001</v>
      </c>
      <c r="C1880">
        <v>0.138184</v>
      </c>
      <c r="D1880">
        <v>0.13427700000000001</v>
      </c>
      <c r="E1880">
        <v>0.138184</v>
      </c>
      <c r="F1880">
        <v>5.3183000000000001E-2</v>
      </c>
      <c r="G1880">
        <v>2022400</v>
      </c>
    </row>
    <row r="1881" spans="1:7" x14ac:dyDescent="0.45">
      <c r="A1881" s="1">
        <v>29257</v>
      </c>
      <c r="B1881">
        <v>0.13769500000000001</v>
      </c>
      <c r="C1881">
        <v>0.13769500000000001</v>
      </c>
      <c r="D1881">
        <v>0.13769500000000001</v>
      </c>
      <c r="E1881">
        <v>0.13769500000000001</v>
      </c>
      <c r="F1881">
        <v>5.2995E-2</v>
      </c>
      <c r="G1881">
        <v>1408000</v>
      </c>
    </row>
    <row r="1882" spans="1:7" x14ac:dyDescent="0.45">
      <c r="A1882" s="1">
        <v>29258</v>
      </c>
      <c r="B1882">
        <v>0.13769500000000001</v>
      </c>
      <c r="C1882">
        <v>0.13769500000000001</v>
      </c>
      <c r="D1882">
        <v>0.13671900000000001</v>
      </c>
      <c r="E1882">
        <v>0.13769500000000001</v>
      </c>
      <c r="F1882">
        <v>5.2995E-2</v>
      </c>
      <c r="G1882">
        <v>844800</v>
      </c>
    </row>
    <row r="1883" spans="1:7" x14ac:dyDescent="0.45">
      <c r="A1883" s="1">
        <v>29259</v>
      </c>
      <c r="B1883">
        <v>0.13769500000000001</v>
      </c>
      <c r="C1883">
        <v>0.13769500000000001</v>
      </c>
      <c r="D1883">
        <v>0.13622999999999999</v>
      </c>
      <c r="E1883">
        <v>0.13622999999999999</v>
      </c>
      <c r="F1883">
        <v>5.2430999999999998E-2</v>
      </c>
      <c r="G1883">
        <v>307200</v>
      </c>
    </row>
    <row r="1884" spans="1:7" x14ac:dyDescent="0.45">
      <c r="A1884" s="1">
        <v>29262</v>
      </c>
      <c r="B1884">
        <v>0.135742</v>
      </c>
      <c r="C1884">
        <v>0.135742</v>
      </c>
      <c r="D1884">
        <v>0.13378899999999999</v>
      </c>
      <c r="E1884">
        <v>0.135742</v>
      </c>
      <c r="F1884">
        <v>5.2242999999999998E-2</v>
      </c>
      <c r="G1884">
        <v>307200</v>
      </c>
    </row>
    <row r="1885" spans="1:7" x14ac:dyDescent="0.45">
      <c r="A1885" s="1">
        <v>29263</v>
      </c>
      <c r="B1885">
        <v>0.135742</v>
      </c>
      <c r="C1885">
        <v>0.13671900000000001</v>
      </c>
      <c r="D1885">
        <v>0.13378899999999999</v>
      </c>
      <c r="E1885">
        <v>0.13378899999999999</v>
      </c>
      <c r="F1885">
        <v>5.1492000000000003E-2</v>
      </c>
      <c r="G1885">
        <v>972800</v>
      </c>
    </row>
    <row r="1886" spans="1:7" x14ac:dyDescent="0.45">
      <c r="A1886" s="1">
        <v>29264</v>
      </c>
      <c r="B1886">
        <v>0.13378899999999999</v>
      </c>
      <c r="C1886">
        <v>0.13378899999999999</v>
      </c>
      <c r="D1886">
        <v>0.130859</v>
      </c>
      <c r="E1886">
        <v>0.13378899999999999</v>
      </c>
      <c r="F1886">
        <v>5.1492000000000003E-2</v>
      </c>
      <c r="G1886">
        <v>819200</v>
      </c>
    </row>
    <row r="1887" spans="1:7" x14ac:dyDescent="0.45">
      <c r="A1887" s="1">
        <v>29265</v>
      </c>
      <c r="B1887">
        <v>0.13378899999999999</v>
      </c>
      <c r="C1887">
        <v>0.13525400000000001</v>
      </c>
      <c r="D1887">
        <v>0.13378899999999999</v>
      </c>
      <c r="E1887">
        <v>0.13378899999999999</v>
      </c>
      <c r="F1887">
        <v>5.1492000000000003E-2</v>
      </c>
      <c r="G1887">
        <v>896000</v>
      </c>
    </row>
    <row r="1888" spans="1:7" x14ac:dyDescent="0.45">
      <c r="A1888" s="1">
        <v>29266</v>
      </c>
      <c r="B1888">
        <v>0.13378899999999999</v>
      </c>
      <c r="C1888">
        <v>0.134766</v>
      </c>
      <c r="D1888">
        <v>0.133301</v>
      </c>
      <c r="E1888">
        <v>0.134766</v>
      </c>
      <c r="F1888">
        <v>5.1867999999999997E-2</v>
      </c>
      <c r="G1888">
        <v>512000</v>
      </c>
    </row>
    <row r="1889" spans="1:7" x14ac:dyDescent="0.45">
      <c r="A1889" s="1">
        <v>29270</v>
      </c>
      <c r="B1889">
        <v>0.13378899999999999</v>
      </c>
      <c r="C1889">
        <v>0.13378899999999999</v>
      </c>
      <c r="D1889">
        <v>0.133301</v>
      </c>
      <c r="E1889">
        <v>0.13378899999999999</v>
      </c>
      <c r="F1889">
        <v>5.1492000000000003E-2</v>
      </c>
      <c r="G1889">
        <v>1612800</v>
      </c>
    </row>
    <row r="1890" spans="1:7" x14ac:dyDescent="0.45">
      <c r="A1890" s="1">
        <v>29271</v>
      </c>
      <c r="B1890">
        <v>0.13281299999999999</v>
      </c>
      <c r="C1890">
        <v>0.13281299999999999</v>
      </c>
      <c r="D1890">
        <v>0.130859</v>
      </c>
      <c r="E1890">
        <v>0.13183600000000001</v>
      </c>
      <c r="F1890">
        <v>5.074E-2</v>
      </c>
      <c r="G1890">
        <v>332800</v>
      </c>
    </row>
    <row r="1891" spans="1:7" x14ac:dyDescent="0.45">
      <c r="A1891" s="1">
        <v>29272</v>
      </c>
      <c r="B1891">
        <v>0.130859</v>
      </c>
      <c r="C1891">
        <v>0.130859</v>
      </c>
      <c r="D1891">
        <v>0.12890599999999999</v>
      </c>
      <c r="E1891">
        <v>0.130859</v>
      </c>
      <c r="F1891">
        <v>5.0363999999999999E-2</v>
      </c>
      <c r="G1891">
        <v>972800</v>
      </c>
    </row>
    <row r="1892" spans="1:7" x14ac:dyDescent="0.45">
      <c r="A1892" s="1">
        <v>29273</v>
      </c>
      <c r="B1892">
        <v>0.12890599999999999</v>
      </c>
      <c r="C1892">
        <v>0.12890599999999999</v>
      </c>
      <c r="D1892">
        <v>0.128418</v>
      </c>
      <c r="E1892">
        <v>0.128418</v>
      </c>
      <c r="F1892">
        <v>4.9424999999999997E-2</v>
      </c>
      <c r="G1892">
        <v>1971200</v>
      </c>
    </row>
    <row r="1893" spans="1:7" x14ac:dyDescent="0.45">
      <c r="A1893" s="1">
        <v>29276</v>
      </c>
      <c r="B1893">
        <v>0.12792999999999999</v>
      </c>
      <c r="C1893">
        <v>0.12792999999999999</v>
      </c>
      <c r="D1893">
        <v>0.127441</v>
      </c>
      <c r="E1893">
        <v>0.12792999999999999</v>
      </c>
      <c r="F1893">
        <v>4.9237000000000003E-2</v>
      </c>
      <c r="G1893">
        <v>588800</v>
      </c>
    </row>
    <row r="1894" spans="1:7" x14ac:dyDescent="0.45">
      <c r="A1894" s="1">
        <v>29277</v>
      </c>
      <c r="B1894">
        <v>0.12695300000000001</v>
      </c>
      <c r="C1894">
        <v>0.12695300000000001</v>
      </c>
      <c r="D1894">
        <v>0.12646499999999999</v>
      </c>
      <c r="E1894">
        <v>0.12695300000000001</v>
      </c>
      <c r="F1894">
        <v>4.8861000000000002E-2</v>
      </c>
      <c r="G1894">
        <v>102400</v>
      </c>
    </row>
    <row r="1895" spans="1:7" x14ac:dyDescent="0.45">
      <c r="A1895" s="1">
        <v>29278</v>
      </c>
      <c r="B1895">
        <v>0.12695300000000001</v>
      </c>
      <c r="C1895">
        <v>0.12695300000000001</v>
      </c>
      <c r="D1895">
        <v>0.12597700000000001</v>
      </c>
      <c r="E1895">
        <v>0.12695300000000001</v>
      </c>
      <c r="F1895">
        <v>4.8861000000000002E-2</v>
      </c>
      <c r="G1895">
        <v>614400</v>
      </c>
    </row>
    <row r="1896" spans="1:7" x14ac:dyDescent="0.45">
      <c r="A1896" s="1">
        <v>29279</v>
      </c>
      <c r="B1896">
        <v>0.12695300000000001</v>
      </c>
      <c r="C1896">
        <v>0.12792999999999999</v>
      </c>
      <c r="D1896">
        <v>0.12695300000000001</v>
      </c>
      <c r="E1896">
        <v>0.12792999999999999</v>
      </c>
      <c r="F1896">
        <v>4.9237000000000003E-2</v>
      </c>
      <c r="G1896">
        <v>1484800</v>
      </c>
    </row>
    <row r="1897" spans="1:7" x14ac:dyDescent="0.45">
      <c r="A1897" s="1">
        <v>29280</v>
      </c>
      <c r="B1897">
        <v>0.127441</v>
      </c>
      <c r="C1897">
        <v>0.127441</v>
      </c>
      <c r="D1897">
        <v>0.125</v>
      </c>
      <c r="E1897">
        <v>0.125</v>
      </c>
      <c r="F1897">
        <v>4.8108999999999999E-2</v>
      </c>
      <c r="G1897">
        <v>1484800</v>
      </c>
    </row>
    <row r="1898" spans="1:7" x14ac:dyDescent="0.45">
      <c r="A1898" s="1">
        <v>29283</v>
      </c>
      <c r="B1898">
        <v>0.12402299999999999</v>
      </c>
      <c r="C1898">
        <v>0.12402299999999999</v>
      </c>
      <c r="D1898">
        <v>0.121582</v>
      </c>
      <c r="E1898">
        <v>0.121582</v>
      </c>
      <c r="F1898">
        <v>4.6794000000000002E-2</v>
      </c>
      <c r="G1898">
        <v>691200</v>
      </c>
    </row>
    <row r="1899" spans="1:7" x14ac:dyDescent="0.45">
      <c r="A1899" s="1">
        <v>29284</v>
      </c>
      <c r="B1899">
        <v>0.121582</v>
      </c>
      <c r="C1899">
        <v>0.121582</v>
      </c>
      <c r="D1899">
        <v>0.120117</v>
      </c>
      <c r="E1899">
        <v>0.120117</v>
      </c>
      <c r="F1899">
        <v>4.623E-2</v>
      </c>
      <c r="G1899">
        <v>1152000</v>
      </c>
    </row>
    <row r="1900" spans="1:7" x14ac:dyDescent="0.45">
      <c r="A1900" s="1">
        <v>29285</v>
      </c>
      <c r="B1900">
        <v>0.120117</v>
      </c>
      <c r="C1900">
        <v>0.120605</v>
      </c>
      <c r="D1900">
        <v>0.119141</v>
      </c>
      <c r="E1900">
        <v>0.120117</v>
      </c>
      <c r="F1900">
        <v>4.623E-2</v>
      </c>
      <c r="G1900">
        <v>9472000</v>
      </c>
    </row>
    <row r="1901" spans="1:7" x14ac:dyDescent="0.45">
      <c r="A1901" s="1">
        <v>29286</v>
      </c>
      <c r="B1901">
        <v>0.120117</v>
      </c>
      <c r="C1901">
        <v>0.120605</v>
      </c>
      <c r="D1901">
        <v>0.117676</v>
      </c>
      <c r="E1901">
        <v>0.117676</v>
      </c>
      <c r="F1901">
        <v>4.5289999999999997E-2</v>
      </c>
      <c r="G1901">
        <v>4710400</v>
      </c>
    </row>
    <row r="1902" spans="1:7" x14ac:dyDescent="0.45">
      <c r="A1902" s="1">
        <v>29287</v>
      </c>
      <c r="B1902">
        <v>0.117188</v>
      </c>
      <c r="C1902">
        <v>0.117188</v>
      </c>
      <c r="D1902">
        <v>0.11621099999999999</v>
      </c>
      <c r="E1902">
        <v>0.117188</v>
      </c>
      <c r="F1902">
        <v>4.5102000000000003E-2</v>
      </c>
      <c r="G1902">
        <v>1587200</v>
      </c>
    </row>
    <row r="1903" spans="1:7" x14ac:dyDescent="0.45">
      <c r="A1903" s="1">
        <v>29290</v>
      </c>
      <c r="B1903">
        <v>0.11621099999999999</v>
      </c>
      <c r="C1903">
        <v>0.11621099999999999</v>
      </c>
      <c r="D1903">
        <v>0.111816</v>
      </c>
      <c r="E1903">
        <v>0.114258</v>
      </c>
      <c r="F1903">
        <v>4.3975E-2</v>
      </c>
      <c r="G1903">
        <v>8448000</v>
      </c>
    </row>
    <row r="1904" spans="1:7" x14ac:dyDescent="0.45">
      <c r="A1904" s="1">
        <v>29291</v>
      </c>
      <c r="B1904">
        <v>0.114258</v>
      </c>
      <c r="C1904">
        <v>0.120117</v>
      </c>
      <c r="D1904">
        <v>0.111328</v>
      </c>
      <c r="E1904">
        <v>0.11816400000000001</v>
      </c>
      <c r="F1904">
        <v>4.5477999999999998E-2</v>
      </c>
      <c r="G1904">
        <v>6374400</v>
      </c>
    </row>
    <row r="1905" spans="1:7" x14ac:dyDescent="0.45">
      <c r="A1905" s="1">
        <v>29292</v>
      </c>
      <c r="B1905">
        <v>0.117188</v>
      </c>
      <c r="C1905">
        <v>0.117188</v>
      </c>
      <c r="D1905">
        <v>0.11572300000000001</v>
      </c>
      <c r="E1905">
        <v>0.117188</v>
      </c>
      <c r="F1905">
        <v>4.5102000000000003E-2</v>
      </c>
      <c r="G1905">
        <v>4198400</v>
      </c>
    </row>
    <row r="1906" spans="1:7" x14ac:dyDescent="0.45">
      <c r="A1906" s="1">
        <v>29293</v>
      </c>
      <c r="B1906">
        <v>0.116699</v>
      </c>
      <c r="C1906">
        <v>0.116699</v>
      </c>
      <c r="D1906">
        <v>0.115234</v>
      </c>
      <c r="E1906">
        <v>0.116699</v>
      </c>
      <c r="F1906">
        <v>4.4914000000000003E-2</v>
      </c>
      <c r="G1906">
        <v>1075200</v>
      </c>
    </row>
    <row r="1907" spans="1:7" x14ac:dyDescent="0.45">
      <c r="A1907" s="1">
        <v>29294</v>
      </c>
      <c r="B1907">
        <v>0.11572300000000001</v>
      </c>
      <c r="C1907">
        <v>0.11572300000000001</v>
      </c>
      <c r="D1907">
        <v>0.114258</v>
      </c>
      <c r="E1907">
        <v>0.114258</v>
      </c>
      <c r="F1907">
        <v>4.3975E-2</v>
      </c>
      <c r="G1907">
        <v>3968000</v>
      </c>
    </row>
    <row r="1908" spans="1:7" x14ac:dyDescent="0.45">
      <c r="A1908" s="1">
        <v>29297</v>
      </c>
      <c r="B1908">
        <v>0.114258</v>
      </c>
      <c r="C1908">
        <v>0.115234</v>
      </c>
      <c r="D1908">
        <v>0.11328100000000001</v>
      </c>
      <c r="E1908">
        <v>0.11328100000000001</v>
      </c>
      <c r="F1908">
        <v>4.3598999999999999E-2</v>
      </c>
      <c r="G1908">
        <v>7372800</v>
      </c>
    </row>
    <row r="1909" spans="1:7" x14ac:dyDescent="0.45">
      <c r="A1909" s="1">
        <v>29298</v>
      </c>
      <c r="B1909">
        <v>0.11377</v>
      </c>
      <c r="C1909">
        <v>0.117188</v>
      </c>
      <c r="D1909">
        <v>0.11377</v>
      </c>
      <c r="E1909">
        <v>0.11572300000000001</v>
      </c>
      <c r="F1909">
        <v>4.4538000000000001E-2</v>
      </c>
      <c r="G1909">
        <v>7193600</v>
      </c>
    </row>
    <row r="1910" spans="1:7" x14ac:dyDescent="0.45">
      <c r="A1910" s="1">
        <v>29299</v>
      </c>
      <c r="B1910">
        <v>0.11572300000000001</v>
      </c>
      <c r="C1910">
        <v>0.11621099999999999</v>
      </c>
      <c r="D1910">
        <v>0.115234</v>
      </c>
      <c r="E1910">
        <v>0.11572300000000001</v>
      </c>
      <c r="F1910">
        <v>4.4538000000000001E-2</v>
      </c>
      <c r="G1910">
        <v>5990400</v>
      </c>
    </row>
    <row r="1911" spans="1:7" x14ac:dyDescent="0.45">
      <c r="A1911" s="1">
        <v>29300</v>
      </c>
      <c r="B1911">
        <v>0.115234</v>
      </c>
      <c r="C1911">
        <v>0.115234</v>
      </c>
      <c r="D1911">
        <v>0.114258</v>
      </c>
      <c r="E1911">
        <v>0.114258</v>
      </c>
      <c r="F1911">
        <v>4.3975E-2</v>
      </c>
      <c r="G1911">
        <v>2278400</v>
      </c>
    </row>
    <row r="1912" spans="1:7" x14ac:dyDescent="0.45">
      <c r="A1912" s="1">
        <v>29301</v>
      </c>
      <c r="B1912">
        <v>0.114258</v>
      </c>
      <c r="C1912">
        <v>0.115234</v>
      </c>
      <c r="D1912">
        <v>0.11328100000000001</v>
      </c>
      <c r="E1912">
        <v>0.115234</v>
      </c>
      <c r="F1912">
        <v>4.4351000000000002E-2</v>
      </c>
      <c r="G1912">
        <v>1228800</v>
      </c>
    </row>
    <row r="1913" spans="1:7" x14ac:dyDescent="0.45">
      <c r="A1913" s="1">
        <v>29304</v>
      </c>
      <c r="B1913">
        <v>0.115234</v>
      </c>
      <c r="C1913">
        <v>0.11621099999999999</v>
      </c>
      <c r="D1913">
        <v>0.115234</v>
      </c>
      <c r="E1913">
        <v>0.115234</v>
      </c>
      <c r="F1913">
        <v>4.4351000000000002E-2</v>
      </c>
      <c r="G1913">
        <v>2483200</v>
      </c>
    </row>
    <row r="1914" spans="1:7" x14ac:dyDescent="0.45">
      <c r="A1914" s="1">
        <v>29305</v>
      </c>
      <c r="B1914">
        <v>0.115234</v>
      </c>
      <c r="C1914">
        <v>0.115234</v>
      </c>
      <c r="D1914">
        <v>0.115234</v>
      </c>
      <c r="E1914">
        <v>0.115234</v>
      </c>
      <c r="F1914">
        <v>4.4351000000000002E-2</v>
      </c>
      <c r="G1914">
        <v>614400</v>
      </c>
    </row>
    <row r="1915" spans="1:7" x14ac:dyDescent="0.45">
      <c r="A1915" s="1">
        <v>29306</v>
      </c>
      <c r="B1915">
        <v>0.115234</v>
      </c>
      <c r="C1915">
        <v>0.11572300000000001</v>
      </c>
      <c r="D1915">
        <v>0.115234</v>
      </c>
      <c r="E1915">
        <v>0.11572300000000001</v>
      </c>
      <c r="F1915">
        <v>4.4538000000000001E-2</v>
      </c>
      <c r="G1915">
        <v>384000</v>
      </c>
    </row>
    <row r="1916" spans="1:7" x14ac:dyDescent="0.45">
      <c r="A1916" s="1">
        <v>29307</v>
      </c>
      <c r="B1916">
        <v>0.115234</v>
      </c>
      <c r="C1916">
        <v>0.115234</v>
      </c>
      <c r="D1916">
        <v>0.11328100000000001</v>
      </c>
      <c r="E1916">
        <v>0.11328100000000001</v>
      </c>
      <c r="F1916">
        <v>4.3598999999999999E-2</v>
      </c>
      <c r="G1916">
        <v>6118400</v>
      </c>
    </row>
    <row r="1917" spans="1:7" x14ac:dyDescent="0.45">
      <c r="A1917" s="1">
        <v>29308</v>
      </c>
      <c r="B1917">
        <v>0.11328100000000001</v>
      </c>
      <c r="C1917">
        <v>0.11328100000000001</v>
      </c>
      <c r="D1917">
        <v>0.111328</v>
      </c>
      <c r="E1917">
        <v>0.111328</v>
      </c>
      <c r="F1917">
        <v>4.2994999999999998E-2</v>
      </c>
      <c r="G1917">
        <v>1740800</v>
      </c>
    </row>
    <row r="1918" spans="1:7" x14ac:dyDescent="0.45">
      <c r="A1918" s="1">
        <v>29311</v>
      </c>
      <c r="B1918">
        <v>0.111328</v>
      </c>
      <c r="C1918">
        <v>0.111328</v>
      </c>
      <c r="D1918">
        <v>0.10839799999999999</v>
      </c>
      <c r="E1918">
        <v>0.111328</v>
      </c>
      <c r="F1918">
        <v>4.2994999999999998E-2</v>
      </c>
      <c r="G1918">
        <v>1254400</v>
      </c>
    </row>
    <row r="1919" spans="1:7" x14ac:dyDescent="0.45">
      <c r="A1919" s="1">
        <v>29312</v>
      </c>
      <c r="B1919">
        <v>0.111328</v>
      </c>
      <c r="C1919">
        <v>0.114746</v>
      </c>
      <c r="D1919">
        <v>0.111328</v>
      </c>
      <c r="E1919">
        <v>0.114746</v>
      </c>
      <c r="F1919">
        <v>4.4315E-2</v>
      </c>
      <c r="G1919">
        <v>2585600</v>
      </c>
    </row>
    <row r="1920" spans="1:7" x14ac:dyDescent="0.45">
      <c r="A1920" s="1">
        <v>29313</v>
      </c>
      <c r="B1920">
        <v>0.114746</v>
      </c>
      <c r="C1920">
        <v>0.114746</v>
      </c>
      <c r="D1920">
        <v>0.11377</v>
      </c>
      <c r="E1920">
        <v>0.114258</v>
      </c>
      <c r="F1920">
        <v>4.4127E-2</v>
      </c>
      <c r="G1920">
        <v>3532800</v>
      </c>
    </row>
    <row r="1921" spans="1:7" x14ac:dyDescent="0.45">
      <c r="A1921" s="1">
        <v>29314</v>
      </c>
      <c r="B1921">
        <v>0.11328100000000001</v>
      </c>
      <c r="C1921">
        <v>0.11328100000000001</v>
      </c>
      <c r="D1921">
        <v>0.111816</v>
      </c>
      <c r="E1921">
        <v>0.11328100000000001</v>
      </c>
      <c r="F1921">
        <v>4.3749000000000003E-2</v>
      </c>
      <c r="G1921">
        <v>1126400</v>
      </c>
    </row>
    <row r="1922" spans="1:7" x14ac:dyDescent="0.45">
      <c r="A1922" s="1">
        <v>29318</v>
      </c>
      <c r="B1922">
        <v>0.112793</v>
      </c>
      <c r="C1922">
        <v>0.112793</v>
      </c>
      <c r="D1922">
        <v>0.112305</v>
      </c>
      <c r="E1922">
        <v>0.112793</v>
      </c>
      <c r="F1922">
        <v>4.3561000000000002E-2</v>
      </c>
      <c r="G1922">
        <v>384000</v>
      </c>
    </row>
    <row r="1923" spans="1:7" x14ac:dyDescent="0.45">
      <c r="A1923" s="1">
        <v>29319</v>
      </c>
      <c r="B1923">
        <v>0.112793</v>
      </c>
      <c r="C1923">
        <v>0.112793</v>
      </c>
      <c r="D1923">
        <v>0.112305</v>
      </c>
      <c r="E1923">
        <v>0.112305</v>
      </c>
      <c r="F1923">
        <v>4.3372000000000001E-2</v>
      </c>
      <c r="G1923">
        <v>3558400</v>
      </c>
    </row>
    <row r="1924" spans="1:7" x14ac:dyDescent="0.45">
      <c r="A1924" s="1">
        <v>29320</v>
      </c>
      <c r="B1924">
        <v>0.112305</v>
      </c>
      <c r="C1924">
        <v>0.11328100000000001</v>
      </c>
      <c r="D1924">
        <v>0.112305</v>
      </c>
      <c r="E1924">
        <v>0.11328100000000001</v>
      </c>
      <c r="F1924">
        <v>4.3749000000000003E-2</v>
      </c>
      <c r="G1924">
        <v>2918400</v>
      </c>
    </row>
    <row r="1925" spans="1:7" x14ac:dyDescent="0.45">
      <c r="A1925" s="1">
        <v>29321</v>
      </c>
      <c r="B1925">
        <v>0.11328100000000001</v>
      </c>
      <c r="C1925">
        <v>0.11572300000000001</v>
      </c>
      <c r="D1925">
        <v>0.112305</v>
      </c>
      <c r="E1925">
        <v>0.115234</v>
      </c>
      <c r="F1925">
        <v>4.4504000000000002E-2</v>
      </c>
      <c r="G1925">
        <v>1305600</v>
      </c>
    </row>
    <row r="1926" spans="1:7" x14ac:dyDescent="0.45">
      <c r="A1926" s="1">
        <v>29322</v>
      </c>
      <c r="B1926">
        <v>0.11621099999999999</v>
      </c>
      <c r="C1926">
        <v>0.120605</v>
      </c>
      <c r="D1926">
        <v>0.11621099999999999</v>
      </c>
      <c r="E1926">
        <v>0.119629</v>
      </c>
      <c r="F1926">
        <v>4.6200999999999999E-2</v>
      </c>
      <c r="G1926">
        <v>2432000</v>
      </c>
    </row>
    <row r="1927" spans="1:7" x14ac:dyDescent="0.45">
      <c r="A1927" s="1">
        <v>29325</v>
      </c>
      <c r="B1927">
        <v>0.120605</v>
      </c>
      <c r="C1927">
        <v>0.12109399999999999</v>
      </c>
      <c r="D1927">
        <v>0.120605</v>
      </c>
      <c r="E1927">
        <v>0.12109399999999999</v>
      </c>
      <c r="F1927">
        <v>4.6767000000000003E-2</v>
      </c>
      <c r="G1927">
        <v>768000</v>
      </c>
    </row>
    <row r="1928" spans="1:7" x14ac:dyDescent="0.45">
      <c r="A1928" s="1">
        <v>29326</v>
      </c>
      <c r="B1928">
        <v>0.120605</v>
      </c>
      <c r="C1928">
        <v>0.120605</v>
      </c>
      <c r="D1928">
        <v>0.11865199999999999</v>
      </c>
      <c r="E1928">
        <v>0.11865199999999999</v>
      </c>
      <c r="F1928">
        <v>4.5823999999999997E-2</v>
      </c>
      <c r="G1928">
        <v>2944000</v>
      </c>
    </row>
    <row r="1929" spans="1:7" x14ac:dyDescent="0.45">
      <c r="A1929" s="1">
        <v>29327</v>
      </c>
      <c r="B1929">
        <v>0.11865199999999999</v>
      </c>
      <c r="C1929">
        <v>0.119141</v>
      </c>
      <c r="D1929">
        <v>0.11816400000000001</v>
      </c>
      <c r="E1929">
        <v>0.11816400000000001</v>
      </c>
      <c r="F1929">
        <v>4.5635000000000002E-2</v>
      </c>
      <c r="G1929">
        <v>358400</v>
      </c>
    </row>
    <row r="1930" spans="1:7" x14ac:dyDescent="0.45">
      <c r="A1930" s="1">
        <v>29328</v>
      </c>
      <c r="B1930">
        <v>0.11816400000000001</v>
      </c>
      <c r="C1930">
        <v>0.119141</v>
      </c>
      <c r="D1930">
        <v>0.117676</v>
      </c>
      <c r="E1930">
        <v>0.119141</v>
      </c>
      <c r="F1930">
        <v>4.6011999999999997E-2</v>
      </c>
      <c r="G1930">
        <v>1459200</v>
      </c>
    </row>
    <row r="1931" spans="1:7" x14ac:dyDescent="0.45">
      <c r="A1931" s="1">
        <v>29329</v>
      </c>
      <c r="B1931">
        <v>0.120605</v>
      </c>
      <c r="C1931">
        <v>0.121582</v>
      </c>
      <c r="D1931">
        <v>0.120605</v>
      </c>
      <c r="E1931">
        <v>0.12109399999999999</v>
      </c>
      <c r="F1931">
        <v>4.6767000000000003E-2</v>
      </c>
      <c r="G1931">
        <v>384000</v>
      </c>
    </row>
    <row r="1932" spans="1:7" x14ac:dyDescent="0.45">
      <c r="A1932" s="1">
        <v>29332</v>
      </c>
      <c r="B1932">
        <v>0.12109399999999999</v>
      </c>
      <c r="C1932">
        <v>0.121582</v>
      </c>
      <c r="D1932">
        <v>0.12109399999999999</v>
      </c>
      <c r="E1932">
        <v>0.121582</v>
      </c>
      <c r="F1932">
        <v>4.6954999999999997E-2</v>
      </c>
      <c r="G1932">
        <v>716800</v>
      </c>
    </row>
    <row r="1933" spans="1:7" x14ac:dyDescent="0.45">
      <c r="A1933" s="1">
        <v>29333</v>
      </c>
      <c r="B1933">
        <v>0.12207</v>
      </c>
      <c r="C1933">
        <v>0.12402299999999999</v>
      </c>
      <c r="D1933">
        <v>0.12207</v>
      </c>
      <c r="E1933">
        <v>0.12402299999999999</v>
      </c>
      <c r="F1933">
        <v>4.7898000000000003E-2</v>
      </c>
      <c r="G1933">
        <v>563200</v>
      </c>
    </row>
    <row r="1934" spans="1:7" x14ac:dyDescent="0.45">
      <c r="A1934" s="1">
        <v>29334</v>
      </c>
      <c r="B1934">
        <v>0.125</v>
      </c>
      <c r="C1934">
        <v>0.129883</v>
      </c>
      <c r="D1934">
        <v>0.125</v>
      </c>
      <c r="E1934">
        <v>0.129883</v>
      </c>
      <c r="F1934">
        <v>5.0160999999999997E-2</v>
      </c>
      <c r="G1934">
        <v>1203200</v>
      </c>
    </row>
    <row r="1935" spans="1:7" x14ac:dyDescent="0.45">
      <c r="A1935" s="1">
        <v>29335</v>
      </c>
      <c r="B1935">
        <v>0.13134799999999999</v>
      </c>
      <c r="C1935">
        <v>0.13427700000000001</v>
      </c>
      <c r="D1935">
        <v>0.13134799999999999</v>
      </c>
      <c r="E1935">
        <v>0.13427700000000001</v>
      </c>
      <c r="F1935">
        <v>5.1858000000000001E-2</v>
      </c>
      <c r="G1935">
        <v>1100800</v>
      </c>
    </row>
    <row r="1936" spans="1:7" x14ac:dyDescent="0.45">
      <c r="A1936" s="1">
        <v>29336</v>
      </c>
      <c r="B1936">
        <v>0.13427700000000001</v>
      </c>
      <c r="C1936">
        <v>0.13427700000000001</v>
      </c>
      <c r="D1936">
        <v>0.13183600000000001</v>
      </c>
      <c r="E1936">
        <v>0.133301</v>
      </c>
      <c r="F1936">
        <v>5.1480999999999999E-2</v>
      </c>
      <c r="G1936">
        <v>3814400</v>
      </c>
    </row>
    <row r="1937" spans="1:7" x14ac:dyDescent="0.45">
      <c r="A1937" s="1">
        <v>29339</v>
      </c>
      <c r="B1937">
        <v>0.133301</v>
      </c>
      <c r="C1937">
        <v>0.13427700000000001</v>
      </c>
      <c r="D1937">
        <v>0.132324</v>
      </c>
      <c r="E1937">
        <v>0.132324</v>
      </c>
      <c r="F1937">
        <v>5.1103999999999997E-2</v>
      </c>
      <c r="G1937">
        <v>3532800</v>
      </c>
    </row>
    <row r="1938" spans="1:7" x14ac:dyDescent="0.45">
      <c r="A1938" s="1">
        <v>29340</v>
      </c>
      <c r="B1938">
        <v>0.13134799999999999</v>
      </c>
      <c r="C1938">
        <v>0.13134799999999999</v>
      </c>
      <c r="D1938">
        <v>0.12890599999999999</v>
      </c>
      <c r="E1938">
        <v>0.12890599999999999</v>
      </c>
      <c r="F1938">
        <v>4.9784000000000002E-2</v>
      </c>
      <c r="G1938">
        <v>844800</v>
      </c>
    </row>
    <row r="1939" spans="1:7" x14ac:dyDescent="0.45">
      <c r="A1939" s="1">
        <v>29341</v>
      </c>
      <c r="B1939">
        <v>0.12792999999999999</v>
      </c>
      <c r="C1939">
        <v>0.12792999999999999</v>
      </c>
      <c r="D1939">
        <v>0.12646499999999999</v>
      </c>
      <c r="E1939">
        <v>0.12695300000000001</v>
      </c>
      <c r="F1939">
        <v>4.9029999999999997E-2</v>
      </c>
      <c r="G1939">
        <v>128000</v>
      </c>
    </row>
    <row r="1940" spans="1:7" x14ac:dyDescent="0.45">
      <c r="A1940" s="1">
        <v>29342</v>
      </c>
      <c r="B1940">
        <v>0.127441</v>
      </c>
      <c r="C1940">
        <v>0.13037099999999999</v>
      </c>
      <c r="D1940">
        <v>0.127441</v>
      </c>
      <c r="E1940">
        <v>0.13037099999999999</v>
      </c>
      <c r="F1940">
        <v>5.0349999999999999E-2</v>
      </c>
      <c r="G1940">
        <v>921600</v>
      </c>
    </row>
    <row r="1941" spans="1:7" x14ac:dyDescent="0.45">
      <c r="A1941" s="1">
        <v>29343</v>
      </c>
      <c r="B1941">
        <v>0.12939500000000001</v>
      </c>
      <c r="C1941">
        <v>0.12939500000000001</v>
      </c>
      <c r="D1941">
        <v>0.12890599999999999</v>
      </c>
      <c r="E1941">
        <v>0.12890599999999999</v>
      </c>
      <c r="F1941">
        <v>4.9784000000000002E-2</v>
      </c>
      <c r="G1941">
        <v>972800</v>
      </c>
    </row>
    <row r="1942" spans="1:7" x14ac:dyDescent="0.45">
      <c r="A1942" s="1">
        <v>29346</v>
      </c>
      <c r="B1942">
        <v>0.12939500000000001</v>
      </c>
      <c r="C1942">
        <v>0.13281299999999999</v>
      </c>
      <c r="D1942">
        <v>0.12939500000000001</v>
      </c>
      <c r="E1942">
        <v>0.13281299999999999</v>
      </c>
      <c r="F1942">
        <v>5.1292999999999998E-2</v>
      </c>
      <c r="G1942">
        <v>3328000</v>
      </c>
    </row>
    <row r="1943" spans="1:7" x14ac:dyDescent="0.45">
      <c r="A1943" s="1">
        <v>29347</v>
      </c>
      <c r="B1943">
        <v>0.13378899999999999</v>
      </c>
      <c r="C1943">
        <v>0.13378899999999999</v>
      </c>
      <c r="D1943">
        <v>0.13378899999999999</v>
      </c>
      <c r="E1943">
        <v>0.13378899999999999</v>
      </c>
      <c r="F1943">
        <v>5.1670000000000001E-2</v>
      </c>
      <c r="G1943">
        <v>102400</v>
      </c>
    </row>
    <row r="1944" spans="1:7" x14ac:dyDescent="0.45">
      <c r="A1944" s="1">
        <v>29348</v>
      </c>
      <c r="B1944">
        <v>0.13378899999999999</v>
      </c>
      <c r="C1944">
        <v>0.13671900000000001</v>
      </c>
      <c r="D1944">
        <v>0.13378899999999999</v>
      </c>
      <c r="E1944">
        <v>0.135742</v>
      </c>
      <c r="F1944">
        <v>5.2423999999999998E-2</v>
      </c>
      <c r="G1944">
        <v>3993600</v>
      </c>
    </row>
    <row r="1945" spans="1:7" x14ac:dyDescent="0.45">
      <c r="A1945" s="1">
        <v>29349</v>
      </c>
      <c r="B1945">
        <v>0.13525400000000001</v>
      </c>
      <c r="C1945">
        <v>0.13525400000000001</v>
      </c>
      <c r="D1945">
        <v>0.13378899999999999</v>
      </c>
      <c r="E1945">
        <v>0.13427700000000001</v>
      </c>
      <c r="F1945">
        <v>5.1858000000000001E-2</v>
      </c>
      <c r="G1945">
        <v>6144000</v>
      </c>
    </row>
    <row r="1946" spans="1:7" x14ac:dyDescent="0.45">
      <c r="A1946" s="1">
        <v>29350</v>
      </c>
      <c r="B1946">
        <v>0.13427700000000001</v>
      </c>
      <c r="C1946">
        <v>0.13427700000000001</v>
      </c>
      <c r="D1946">
        <v>0.13281299999999999</v>
      </c>
      <c r="E1946">
        <v>0.13378899999999999</v>
      </c>
      <c r="F1946">
        <v>5.1670000000000001E-2</v>
      </c>
      <c r="G1946">
        <v>665600</v>
      </c>
    </row>
    <row r="1947" spans="1:7" x14ac:dyDescent="0.45">
      <c r="A1947" s="1">
        <v>29353</v>
      </c>
      <c r="B1947">
        <v>0.13378899999999999</v>
      </c>
      <c r="C1947">
        <v>0.13378899999999999</v>
      </c>
      <c r="D1947">
        <v>0.13134799999999999</v>
      </c>
      <c r="E1947">
        <v>0.13134799999999999</v>
      </c>
      <c r="F1947">
        <v>5.0727000000000001E-2</v>
      </c>
      <c r="G1947">
        <v>5580800</v>
      </c>
    </row>
    <row r="1948" spans="1:7" x14ac:dyDescent="0.45">
      <c r="A1948" s="1">
        <v>29354</v>
      </c>
      <c r="B1948">
        <v>0.13134799999999999</v>
      </c>
      <c r="C1948">
        <v>0.13134799999999999</v>
      </c>
      <c r="D1948">
        <v>0.130859</v>
      </c>
      <c r="E1948">
        <v>0.13134799999999999</v>
      </c>
      <c r="F1948">
        <v>5.0727000000000001E-2</v>
      </c>
      <c r="G1948">
        <v>256000</v>
      </c>
    </row>
    <row r="1949" spans="1:7" x14ac:dyDescent="0.45">
      <c r="A1949" s="1">
        <v>29355</v>
      </c>
      <c r="B1949">
        <v>0.13037099999999999</v>
      </c>
      <c r="C1949">
        <v>0.13037099999999999</v>
      </c>
      <c r="D1949">
        <v>0.12890599999999999</v>
      </c>
      <c r="E1949">
        <v>0.12890599999999999</v>
      </c>
      <c r="F1949">
        <v>4.9784000000000002E-2</v>
      </c>
      <c r="G1949">
        <v>32614400</v>
      </c>
    </row>
    <row r="1950" spans="1:7" x14ac:dyDescent="0.45">
      <c r="A1950" s="1">
        <v>29356</v>
      </c>
      <c r="B1950">
        <v>0.12890599999999999</v>
      </c>
      <c r="C1950">
        <v>0.13037099999999999</v>
      </c>
      <c r="D1950">
        <v>0.12890599999999999</v>
      </c>
      <c r="E1950">
        <v>0.13037099999999999</v>
      </c>
      <c r="F1950">
        <v>5.0349999999999999E-2</v>
      </c>
      <c r="G1950">
        <v>281600</v>
      </c>
    </row>
    <row r="1951" spans="1:7" x14ac:dyDescent="0.45">
      <c r="A1951" s="1">
        <v>29357</v>
      </c>
      <c r="B1951">
        <v>0.13037099999999999</v>
      </c>
      <c r="C1951">
        <v>0.13183600000000001</v>
      </c>
      <c r="D1951">
        <v>0.129883</v>
      </c>
      <c r="E1951">
        <v>0.13183600000000001</v>
      </c>
      <c r="F1951">
        <v>5.0915000000000002E-2</v>
      </c>
      <c r="G1951">
        <v>665600</v>
      </c>
    </row>
    <row r="1952" spans="1:7" x14ac:dyDescent="0.45">
      <c r="A1952" s="1">
        <v>29360</v>
      </c>
      <c r="B1952">
        <v>0.13183600000000001</v>
      </c>
      <c r="C1952">
        <v>0.13183600000000001</v>
      </c>
      <c r="D1952">
        <v>0.13037099999999999</v>
      </c>
      <c r="E1952">
        <v>0.13183600000000001</v>
      </c>
      <c r="F1952">
        <v>5.0915000000000002E-2</v>
      </c>
      <c r="G1952">
        <v>870400</v>
      </c>
    </row>
    <row r="1953" spans="1:7" x14ac:dyDescent="0.45">
      <c r="A1953" s="1">
        <v>29361</v>
      </c>
      <c r="B1953">
        <v>0.130859</v>
      </c>
      <c r="C1953">
        <v>0.130859</v>
      </c>
      <c r="D1953">
        <v>0.130859</v>
      </c>
      <c r="E1953">
        <v>0.130859</v>
      </c>
      <c r="F1953">
        <v>5.0538E-2</v>
      </c>
      <c r="G1953">
        <v>102400</v>
      </c>
    </row>
    <row r="1954" spans="1:7" x14ac:dyDescent="0.45">
      <c r="A1954" s="1">
        <v>29362</v>
      </c>
      <c r="B1954">
        <v>0.130859</v>
      </c>
      <c r="C1954">
        <v>0.13183600000000001</v>
      </c>
      <c r="D1954">
        <v>0.12695300000000001</v>
      </c>
      <c r="E1954">
        <v>0.12890599999999999</v>
      </c>
      <c r="F1954">
        <v>4.9784000000000002E-2</v>
      </c>
      <c r="G1954">
        <v>10726400</v>
      </c>
    </row>
    <row r="1955" spans="1:7" x14ac:dyDescent="0.45">
      <c r="A1955" s="1">
        <v>29363</v>
      </c>
      <c r="B1955">
        <v>0.12890599999999999</v>
      </c>
      <c r="C1955">
        <v>0.13134799999999999</v>
      </c>
      <c r="D1955">
        <v>0.127441</v>
      </c>
      <c r="E1955">
        <v>0.13134799999999999</v>
      </c>
      <c r="F1955">
        <v>5.0727000000000001E-2</v>
      </c>
      <c r="G1955">
        <v>1203200</v>
      </c>
    </row>
    <row r="1956" spans="1:7" x14ac:dyDescent="0.45">
      <c r="A1956" s="1">
        <v>29364</v>
      </c>
      <c r="B1956">
        <v>0.132324</v>
      </c>
      <c r="C1956">
        <v>0.13281299999999999</v>
      </c>
      <c r="D1956">
        <v>0.132324</v>
      </c>
      <c r="E1956">
        <v>0.13281299999999999</v>
      </c>
      <c r="F1956">
        <v>5.1292999999999998E-2</v>
      </c>
      <c r="G1956">
        <v>614400</v>
      </c>
    </row>
    <row r="1957" spans="1:7" x14ac:dyDescent="0.45">
      <c r="A1957" s="1">
        <v>29368</v>
      </c>
      <c r="B1957">
        <v>0.13378899999999999</v>
      </c>
      <c r="C1957">
        <v>0.13525400000000001</v>
      </c>
      <c r="D1957">
        <v>0.13378899999999999</v>
      </c>
      <c r="E1957">
        <v>0.13378899999999999</v>
      </c>
      <c r="F1957">
        <v>5.1670000000000001E-2</v>
      </c>
      <c r="G1957">
        <v>358400</v>
      </c>
    </row>
    <row r="1958" spans="1:7" x14ac:dyDescent="0.45">
      <c r="A1958" s="1">
        <v>29369</v>
      </c>
      <c r="B1958">
        <v>0.13378899999999999</v>
      </c>
      <c r="C1958">
        <v>0.134766</v>
      </c>
      <c r="D1958">
        <v>0.13378899999999999</v>
      </c>
      <c r="E1958">
        <v>0.134766</v>
      </c>
      <c r="F1958">
        <v>5.2047000000000003E-2</v>
      </c>
      <c r="G1958">
        <v>512000</v>
      </c>
    </row>
    <row r="1959" spans="1:7" x14ac:dyDescent="0.45">
      <c r="A1959" s="1">
        <v>29370</v>
      </c>
      <c r="B1959">
        <v>0.134766</v>
      </c>
      <c r="C1959">
        <v>0.134766</v>
      </c>
      <c r="D1959">
        <v>0.13378899999999999</v>
      </c>
      <c r="E1959">
        <v>0.13378899999999999</v>
      </c>
      <c r="F1959">
        <v>5.1670000000000001E-2</v>
      </c>
      <c r="G1959">
        <v>15795200</v>
      </c>
    </row>
    <row r="1960" spans="1:7" x14ac:dyDescent="0.45">
      <c r="A1960" s="1">
        <v>29371</v>
      </c>
      <c r="B1960">
        <v>0.13378899999999999</v>
      </c>
      <c r="C1960">
        <v>0.13378899999999999</v>
      </c>
      <c r="D1960">
        <v>0.13134799999999999</v>
      </c>
      <c r="E1960">
        <v>0.13378899999999999</v>
      </c>
      <c r="F1960">
        <v>5.1670000000000001E-2</v>
      </c>
      <c r="G1960">
        <v>5888000</v>
      </c>
    </row>
    <row r="1961" spans="1:7" x14ac:dyDescent="0.45">
      <c r="A1961" s="1">
        <v>29374</v>
      </c>
      <c r="B1961">
        <v>0.13281299999999999</v>
      </c>
      <c r="C1961">
        <v>0.13281299999999999</v>
      </c>
      <c r="D1961">
        <v>0.12939500000000001</v>
      </c>
      <c r="E1961">
        <v>0.13183600000000001</v>
      </c>
      <c r="F1961">
        <v>5.0915000000000002E-2</v>
      </c>
      <c r="G1961">
        <v>13363200</v>
      </c>
    </row>
    <row r="1962" spans="1:7" x14ac:dyDescent="0.45">
      <c r="A1962" s="1">
        <v>29375</v>
      </c>
      <c r="B1962">
        <v>0.13183600000000001</v>
      </c>
      <c r="C1962">
        <v>0.13378899999999999</v>
      </c>
      <c r="D1962">
        <v>0.129883</v>
      </c>
      <c r="E1962">
        <v>0.133301</v>
      </c>
      <c r="F1962">
        <v>5.1480999999999999E-2</v>
      </c>
      <c r="G1962">
        <v>3251200</v>
      </c>
    </row>
    <row r="1963" spans="1:7" x14ac:dyDescent="0.45">
      <c r="A1963" s="1">
        <v>29376</v>
      </c>
      <c r="B1963">
        <v>0.13378899999999999</v>
      </c>
      <c r="C1963">
        <v>0.134766</v>
      </c>
      <c r="D1963">
        <v>0.13378899999999999</v>
      </c>
      <c r="E1963">
        <v>0.134766</v>
      </c>
      <c r="F1963">
        <v>5.2047000000000003E-2</v>
      </c>
      <c r="G1963">
        <v>5785600</v>
      </c>
    </row>
    <row r="1964" spans="1:7" x14ac:dyDescent="0.45">
      <c r="A1964" s="1">
        <v>29377</v>
      </c>
      <c r="B1964">
        <v>0.134766</v>
      </c>
      <c r="C1964">
        <v>0.135742</v>
      </c>
      <c r="D1964">
        <v>0.134766</v>
      </c>
      <c r="E1964">
        <v>0.135742</v>
      </c>
      <c r="F1964">
        <v>5.2423999999999998E-2</v>
      </c>
      <c r="G1964">
        <v>6297600</v>
      </c>
    </row>
    <row r="1965" spans="1:7" x14ac:dyDescent="0.45">
      <c r="A1965" s="1">
        <v>29378</v>
      </c>
      <c r="B1965">
        <v>0.135742</v>
      </c>
      <c r="C1965">
        <v>0.13769500000000001</v>
      </c>
      <c r="D1965">
        <v>0.13525400000000001</v>
      </c>
      <c r="E1965">
        <v>0.13769500000000001</v>
      </c>
      <c r="F1965">
        <v>5.3178000000000003E-2</v>
      </c>
      <c r="G1965">
        <v>3609600</v>
      </c>
    </row>
    <row r="1966" spans="1:7" x14ac:dyDescent="0.45">
      <c r="A1966" s="1">
        <v>29381</v>
      </c>
      <c r="B1966">
        <v>0.13769500000000001</v>
      </c>
      <c r="C1966">
        <v>0.138184</v>
      </c>
      <c r="D1966">
        <v>0.137207</v>
      </c>
      <c r="E1966">
        <v>0.13769500000000001</v>
      </c>
      <c r="F1966">
        <v>5.3178000000000003E-2</v>
      </c>
      <c r="G1966">
        <v>4531200</v>
      </c>
    </row>
    <row r="1967" spans="1:7" x14ac:dyDescent="0.45">
      <c r="A1967" s="1">
        <v>29382</v>
      </c>
      <c r="B1967">
        <v>0.13867199999999999</v>
      </c>
      <c r="C1967">
        <v>0.14355499999999999</v>
      </c>
      <c r="D1967">
        <v>0.13867199999999999</v>
      </c>
      <c r="E1967">
        <v>0.14208999999999999</v>
      </c>
      <c r="F1967">
        <v>5.4875E-2</v>
      </c>
      <c r="G1967">
        <v>4889600</v>
      </c>
    </row>
    <row r="1968" spans="1:7" x14ac:dyDescent="0.45">
      <c r="A1968" s="1">
        <v>29383</v>
      </c>
      <c r="B1968">
        <v>0.14257800000000001</v>
      </c>
      <c r="C1968">
        <v>0.146484</v>
      </c>
      <c r="D1968">
        <v>0.14257800000000001</v>
      </c>
      <c r="E1968">
        <v>0.14599599999999999</v>
      </c>
      <c r="F1968">
        <v>5.6383999999999997E-2</v>
      </c>
      <c r="G1968">
        <v>2355200</v>
      </c>
    </row>
    <row r="1969" spans="1:7" x14ac:dyDescent="0.45">
      <c r="A1969" s="1">
        <v>29384</v>
      </c>
      <c r="B1969">
        <v>0.146484</v>
      </c>
      <c r="C1969">
        <v>0.151367</v>
      </c>
      <c r="D1969">
        <v>0.146484</v>
      </c>
      <c r="E1969">
        <v>0.147949</v>
      </c>
      <c r="F1969">
        <v>5.7138000000000001E-2</v>
      </c>
      <c r="G1969">
        <v>4070400</v>
      </c>
    </row>
    <row r="1970" spans="1:7" x14ac:dyDescent="0.45">
      <c r="A1970" s="1">
        <v>29385</v>
      </c>
      <c r="B1970">
        <v>0.147949</v>
      </c>
      <c r="C1970">
        <v>0.14941399999999999</v>
      </c>
      <c r="D1970">
        <v>0.14746100000000001</v>
      </c>
      <c r="E1970">
        <v>0.148926</v>
      </c>
      <c r="F1970">
        <v>5.7514999999999997E-2</v>
      </c>
      <c r="G1970">
        <v>1459200</v>
      </c>
    </row>
    <row r="1971" spans="1:7" x14ac:dyDescent="0.45">
      <c r="A1971" s="1">
        <v>29388</v>
      </c>
      <c r="B1971">
        <v>0.148926</v>
      </c>
      <c r="C1971">
        <v>0.14941399999999999</v>
      </c>
      <c r="D1971">
        <v>0.14843799999999999</v>
      </c>
      <c r="E1971">
        <v>0.14843799999999999</v>
      </c>
      <c r="F1971">
        <v>5.7477E-2</v>
      </c>
      <c r="G1971">
        <v>1433600</v>
      </c>
    </row>
    <row r="1972" spans="1:7" x14ac:dyDescent="0.45">
      <c r="A1972" s="1">
        <v>29389</v>
      </c>
      <c r="B1972">
        <v>0.14990200000000001</v>
      </c>
      <c r="C1972">
        <v>0.15332000000000001</v>
      </c>
      <c r="D1972">
        <v>0.14990200000000001</v>
      </c>
      <c r="E1972">
        <v>0.15332000000000001</v>
      </c>
      <c r="F1972">
        <v>5.9367999999999997E-2</v>
      </c>
      <c r="G1972">
        <v>5632000</v>
      </c>
    </row>
    <row r="1973" spans="1:7" x14ac:dyDescent="0.45">
      <c r="A1973" s="1">
        <v>29390</v>
      </c>
      <c r="B1973">
        <v>0.15332000000000001</v>
      </c>
      <c r="C1973">
        <v>0.15332000000000001</v>
      </c>
      <c r="D1973">
        <v>0.15087900000000001</v>
      </c>
      <c r="E1973">
        <v>0.15185499999999999</v>
      </c>
      <c r="F1973">
        <v>5.8800999999999999E-2</v>
      </c>
      <c r="G1973">
        <v>691200</v>
      </c>
    </row>
    <row r="1974" spans="1:7" x14ac:dyDescent="0.45">
      <c r="A1974" s="1">
        <v>29391</v>
      </c>
      <c r="B1974">
        <v>0.150391</v>
      </c>
      <c r="C1974">
        <v>0.150391</v>
      </c>
      <c r="D1974">
        <v>0.14843799999999999</v>
      </c>
      <c r="E1974">
        <v>0.14843799999999999</v>
      </c>
      <c r="F1974">
        <v>5.7477E-2</v>
      </c>
      <c r="G1974">
        <v>1715200</v>
      </c>
    </row>
    <row r="1975" spans="1:7" x14ac:dyDescent="0.45">
      <c r="A1975" s="1">
        <v>29392</v>
      </c>
      <c r="B1975">
        <v>0.14746100000000001</v>
      </c>
      <c r="C1975">
        <v>0.14746100000000001</v>
      </c>
      <c r="D1975">
        <v>0.14746100000000001</v>
      </c>
      <c r="E1975">
        <v>0.14746100000000001</v>
      </c>
      <c r="F1975">
        <v>5.7098999999999997E-2</v>
      </c>
      <c r="G1975">
        <v>5120000</v>
      </c>
    </row>
    <row r="1976" spans="1:7" x14ac:dyDescent="0.45">
      <c r="A1976" s="1">
        <v>29395</v>
      </c>
      <c r="B1976">
        <v>0.14746100000000001</v>
      </c>
      <c r="C1976">
        <v>0.14746100000000001</v>
      </c>
      <c r="D1976">
        <v>0.14697299999999999</v>
      </c>
      <c r="E1976">
        <v>0.14746100000000001</v>
      </c>
      <c r="F1976">
        <v>5.7098999999999997E-2</v>
      </c>
      <c r="G1976">
        <v>512000</v>
      </c>
    </row>
    <row r="1977" spans="1:7" x14ac:dyDescent="0.45">
      <c r="A1977" s="1">
        <v>29396</v>
      </c>
      <c r="B1977">
        <v>0.14843799999999999</v>
      </c>
      <c r="C1977">
        <v>0.150391</v>
      </c>
      <c r="D1977">
        <v>0.14843799999999999</v>
      </c>
      <c r="E1977">
        <v>0.150391</v>
      </c>
      <c r="F1977">
        <v>5.8234000000000001E-2</v>
      </c>
      <c r="G1977">
        <v>10368000</v>
      </c>
    </row>
    <row r="1978" spans="1:7" x14ac:dyDescent="0.45">
      <c r="A1978" s="1">
        <v>29397</v>
      </c>
      <c r="B1978">
        <v>0.150391</v>
      </c>
      <c r="C1978">
        <v>0.15185499999999999</v>
      </c>
      <c r="D1978">
        <v>0.14990200000000001</v>
      </c>
      <c r="E1978">
        <v>0.15185499999999999</v>
      </c>
      <c r="F1978">
        <v>5.8800999999999999E-2</v>
      </c>
      <c r="G1978">
        <v>1203200</v>
      </c>
    </row>
    <row r="1979" spans="1:7" x14ac:dyDescent="0.45">
      <c r="A1979" s="1">
        <v>29398</v>
      </c>
      <c r="B1979">
        <v>0.15185499999999999</v>
      </c>
      <c r="C1979">
        <v>0.15234400000000001</v>
      </c>
      <c r="D1979">
        <v>0.15185499999999999</v>
      </c>
      <c r="E1979">
        <v>0.15234400000000001</v>
      </c>
      <c r="F1979">
        <v>5.8990000000000001E-2</v>
      </c>
      <c r="G1979">
        <v>3276800</v>
      </c>
    </row>
    <row r="1980" spans="1:7" x14ac:dyDescent="0.45">
      <c r="A1980" s="1">
        <v>29399</v>
      </c>
      <c r="B1980">
        <v>0.151367</v>
      </c>
      <c r="C1980">
        <v>0.151367</v>
      </c>
      <c r="D1980">
        <v>0.150391</v>
      </c>
      <c r="E1980">
        <v>0.151367</v>
      </c>
      <c r="F1980">
        <v>5.8611999999999997E-2</v>
      </c>
      <c r="G1980">
        <v>1766400</v>
      </c>
    </row>
    <row r="1981" spans="1:7" x14ac:dyDescent="0.45">
      <c r="A1981" s="1">
        <v>29402</v>
      </c>
      <c r="B1981">
        <v>0.150391</v>
      </c>
      <c r="C1981">
        <v>0.150391</v>
      </c>
      <c r="D1981">
        <v>0.14990200000000001</v>
      </c>
      <c r="E1981">
        <v>0.14990200000000001</v>
      </c>
      <c r="F1981">
        <v>5.8044999999999999E-2</v>
      </c>
      <c r="G1981">
        <v>1177600</v>
      </c>
    </row>
    <row r="1982" spans="1:7" x14ac:dyDescent="0.45">
      <c r="A1982" s="1">
        <v>29403</v>
      </c>
      <c r="B1982">
        <v>0.14990200000000001</v>
      </c>
      <c r="C1982">
        <v>0.14990200000000001</v>
      </c>
      <c r="D1982">
        <v>0.147949</v>
      </c>
      <c r="E1982">
        <v>0.14843799999999999</v>
      </c>
      <c r="F1982">
        <v>5.7477E-2</v>
      </c>
      <c r="G1982">
        <v>1792000</v>
      </c>
    </row>
    <row r="1983" spans="1:7" x14ac:dyDescent="0.45">
      <c r="A1983" s="1">
        <v>29404</v>
      </c>
      <c r="B1983">
        <v>0.14941399999999999</v>
      </c>
      <c r="C1983">
        <v>0.151367</v>
      </c>
      <c r="D1983">
        <v>0.14941399999999999</v>
      </c>
      <c r="E1983">
        <v>0.14941399999999999</v>
      </c>
      <c r="F1983">
        <v>5.7855999999999998E-2</v>
      </c>
      <c r="G1983">
        <v>2585600</v>
      </c>
    </row>
    <row r="1984" spans="1:7" x14ac:dyDescent="0.45">
      <c r="A1984" s="1">
        <v>29405</v>
      </c>
      <c r="B1984">
        <v>0.14843799999999999</v>
      </c>
      <c r="C1984">
        <v>0.14843799999999999</v>
      </c>
      <c r="D1984">
        <v>0.14843799999999999</v>
      </c>
      <c r="E1984">
        <v>0.14843799999999999</v>
      </c>
      <c r="F1984">
        <v>5.7477E-2</v>
      </c>
      <c r="G1984">
        <v>1792000</v>
      </c>
    </row>
    <row r="1985" spans="1:7" x14ac:dyDescent="0.45">
      <c r="A1985" s="1">
        <v>29409</v>
      </c>
      <c r="B1985">
        <v>0.14843799999999999</v>
      </c>
      <c r="C1985">
        <v>0.15234400000000001</v>
      </c>
      <c r="D1985">
        <v>0.14746100000000001</v>
      </c>
      <c r="E1985">
        <v>0.15185499999999999</v>
      </c>
      <c r="F1985">
        <v>5.8800999999999999E-2</v>
      </c>
      <c r="G1985">
        <v>1510400</v>
      </c>
    </row>
    <row r="1986" spans="1:7" x14ac:dyDescent="0.45">
      <c r="A1986" s="1">
        <v>29410</v>
      </c>
      <c r="B1986">
        <v>0.15234400000000001</v>
      </c>
      <c r="C1986">
        <v>0.153809</v>
      </c>
      <c r="D1986">
        <v>0.15234400000000001</v>
      </c>
      <c r="E1986">
        <v>0.152832</v>
      </c>
      <c r="F1986">
        <v>5.9179000000000002E-2</v>
      </c>
      <c r="G1986">
        <v>4684800</v>
      </c>
    </row>
    <row r="1987" spans="1:7" x14ac:dyDescent="0.45">
      <c r="A1987" s="1">
        <v>29411</v>
      </c>
      <c r="B1987">
        <v>0.152832</v>
      </c>
      <c r="C1987">
        <v>0.153809</v>
      </c>
      <c r="D1987">
        <v>0.152832</v>
      </c>
      <c r="E1987">
        <v>0.152832</v>
      </c>
      <c r="F1987">
        <v>5.9179000000000002E-2</v>
      </c>
      <c r="G1987">
        <v>793600</v>
      </c>
    </row>
    <row r="1988" spans="1:7" x14ac:dyDescent="0.45">
      <c r="A1988" s="1">
        <v>29412</v>
      </c>
      <c r="B1988">
        <v>0.152832</v>
      </c>
      <c r="C1988">
        <v>0.15429699999999999</v>
      </c>
      <c r="D1988">
        <v>0.15234400000000001</v>
      </c>
      <c r="E1988">
        <v>0.15234400000000001</v>
      </c>
      <c r="F1988">
        <v>5.8990000000000001E-2</v>
      </c>
      <c r="G1988">
        <v>10496000</v>
      </c>
    </row>
    <row r="1989" spans="1:7" x14ac:dyDescent="0.45">
      <c r="A1989" s="1">
        <v>29413</v>
      </c>
      <c r="B1989">
        <v>0.15234400000000001</v>
      </c>
      <c r="C1989">
        <v>0.15625</v>
      </c>
      <c r="D1989">
        <v>0.150391</v>
      </c>
      <c r="E1989">
        <v>0.15625</v>
      </c>
      <c r="F1989">
        <v>6.0503000000000001E-2</v>
      </c>
      <c r="G1989">
        <v>2688000</v>
      </c>
    </row>
    <row r="1990" spans="1:7" x14ac:dyDescent="0.45">
      <c r="A1990" s="1">
        <v>29416</v>
      </c>
      <c r="B1990">
        <v>0.15722700000000001</v>
      </c>
      <c r="C1990">
        <v>0.162109</v>
      </c>
      <c r="D1990">
        <v>0.15722700000000001</v>
      </c>
      <c r="E1990">
        <v>0.16162099999999999</v>
      </c>
      <c r="F1990">
        <v>6.2581999999999999E-2</v>
      </c>
      <c r="G1990">
        <v>1254400</v>
      </c>
    </row>
    <row r="1991" spans="1:7" x14ac:dyDescent="0.45">
      <c r="A1991" s="1">
        <v>29417</v>
      </c>
      <c r="B1991">
        <v>0.16162099999999999</v>
      </c>
      <c r="C1991">
        <v>0.16259799999999999</v>
      </c>
      <c r="D1991">
        <v>0.16015599999999999</v>
      </c>
      <c r="E1991">
        <v>0.16259799999999999</v>
      </c>
      <c r="F1991">
        <v>6.2961000000000003E-2</v>
      </c>
      <c r="G1991">
        <v>6784000</v>
      </c>
    </row>
    <row r="1992" spans="1:7" x14ac:dyDescent="0.45">
      <c r="A1992" s="1">
        <v>29418</v>
      </c>
      <c r="B1992">
        <v>0.16406299999999999</v>
      </c>
      <c r="C1992">
        <v>0.16992199999999999</v>
      </c>
      <c r="D1992">
        <v>0.16406299999999999</v>
      </c>
      <c r="E1992">
        <v>0.168457</v>
      </c>
      <c r="F1992">
        <v>6.5228999999999995E-2</v>
      </c>
      <c r="G1992">
        <v>3123200</v>
      </c>
    </row>
    <row r="1993" spans="1:7" x14ac:dyDescent="0.45">
      <c r="A1993" s="1">
        <v>29419</v>
      </c>
      <c r="B1993">
        <v>0.168457</v>
      </c>
      <c r="C1993">
        <v>0.16894500000000001</v>
      </c>
      <c r="D1993">
        <v>0.16796900000000001</v>
      </c>
      <c r="E1993">
        <v>0.168457</v>
      </c>
      <c r="F1993">
        <v>6.5228999999999995E-2</v>
      </c>
      <c r="G1993">
        <v>5734400</v>
      </c>
    </row>
    <row r="1994" spans="1:7" x14ac:dyDescent="0.45">
      <c r="A1994" s="1">
        <v>29420</v>
      </c>
      <c r="B1994">
        <v>0.168457</v>
      </c>
      <c r="C1994">
        <v>0.16992199999999999</v>
      </c>
      <c r="D1994">
        <v>0.16796900000000001</v>
      </c>
      <c r="E1994">
        <v>0.16992199999999999</v>
      </c>
      <c r="F1994">
        <v>6.5796999999999994E-2</v>
      </c>
      <c r="G1994">
        <v>1638400</v>
      </c>
    </row>
    <row r="1995" spans="1:7" x14ac:dyDescent="0.45">
      <c r="A1995" s="1">
        <v>29423</v>
      </c>
      <c r="B1995">
        <v>0.16992199999999999</v>
      </c>
      <c r="C1995">
        <v>0.16992199999999999</v>
      </c>
      <c r="D1995">
        <v>0.168457</v>
      </c>
      <c r="E1995">
        <v>0.169434</v>
      </c>
      <c r="F1995">
        <v>6.5606999999999999E-2</v>
      </c>
      <c r="G1995">
        <v>1459200</v>
      </c>
    </row>
    <row r="1996" spans="1:7" x14ac:dyDescent="0.45">
      <c r="A1996" s="1">
        <v>29424</v>
      </c>
      <c r="B1996">
        <v>0.16796900000000001</v>
      </c>
      <c r="C1996">
        <v>0.16796900000000001</v>
      </c>
      <c r="D1996">
        <v>0.163574</v>
      </c>
      <c r="E1996">
        <v>0.16552700000000001</v>
      </c>
      <c r="F1996">
        <v>6.4094999999999999E-2</v>
      </c>
      <c r="G1996">
        <v>3046400</v>
      </c>
    </row>
    <row r="1997" spans="1:7" x14ac:dyDescent="0.45">
      <c r="A1997" s="1">
        <v>29425</v>
      </c>
      <c r="B1997">
        <v>0.16503899999999999</v>
      </c>
      <c r="C1997">
        <v>0.16503899999999999</v>
      </c>
      <c r="D1997">
        <v>0.16308600000000001</v>
      </c>
      <c r="E1997">
        <v>0.163574</v>
      </c>
      <c r="F1997">
        <v>6.3339000000000006E-2</v>
      </c>
      <c r="G1997">
        <v>819200</v>
      </c>
    </row>
    <row r="1998" spans="1:7" x14ac:dyDescent="0.45">
      <c r="A1998" s="1">
        <v>29426</v>
      </c>
      <c r="B1998">
        <v>0.16406299999999999</v>
      </c>
      <c r="C1998">
        <v>0.16552700000000001</v>
      </c>
      <c r="D1998">
        <v>0.16406299999999999</v>
      </c>
      <c r="E1998">
        <v>0.16503899999999999</v>
      </c>
      <c r="F1998">
        <v>6.3906000000000004E-2</v>
      </c>
      <c r="G1998">
        <v>640000</v>
      </c>
    </row>
    <row r="1999" spans="1:7" x14ac:dyDescent="0.45">
      <c r="A1999" s="1">
        <v>29427</v>
      </c>
      <c r="B1999">
        <v>0.16503899999999999</v>
      </c>
      <c r="C1999">
        <v>0.16650400000000001</v>
      </c>
      <c r="D1999">
        <v>0.16406299999999999</v>
      </c>
      <c r="E1999">
        <v>0.16406299999999999</v>
      </c>
      <c r="F1999">
        <v>6.3528000000000001E-2</v>
      </c>
      <c r="G1999">
        <v>896000</v>
      </c>
    </row>
    <row r="2000" spans="1:7" x14ac:dyDescent="0.45">
      <c r="A2000" s="1">
        <v>29430</v>
      </c>
      <c r="B2000">
        <v>0.16406299999999999</v>
      </c>
      <c r="C2000">
        <v>0.16992199999999999</v>
      </c>
      <c r="D2000">
        <v>0.16308600000000001</v>
      </c>
      <c r="E2000">
        <v>0.16796900000000001</v>
      </c>
      <c r="F2000">
        <v>6.5040000000000001E-2</v>
      </c>
      <c r="G2000">
        <v>2252800</v>
      </c>
    </row>
    <row r="2001" spans="1:7" x14ac:dyDescent="0.45">
      <c r="A2001" s="1">
        <v>29431</v>
      </c>
      <c r="B2001">
        <v>0.16796900000000001</v>
      </c>
      <c r="C2001">
        <v>0.16992199999999999</v>
      </c>
      <c r="D2001">
        <v>0.16796900000000001</v>
      </c>
      <c r="E2001">
        <v>0.16992199999999999</v>
      </c>
      <c r="F2001">
        <v>6.5796999999999994E-2</v>
      </c>
      <c r="G2001">
        <v>588800</v>
      </c>
    </row>
    <row r="2002" spans="1:7" x14ac:dyDescent="0.45">
      <c r="A2002" s="1">
        <v>29432</v>
      </c>
      <c r="B2002">
        <v>0.16992199999999999</v>
      </c>
      <c r="C2002">
        <v>0.17089799999999999</v>
      </c>
      <c r="D2002">
        <v>0.16894500000000001</v>
      </c>
      <c r="E2002">
        <v>0.16992199999999999</v>
      </c>
      <c r="F2002">
        <v>6.5796999999999994E-2</v>
      </c>
      <c r="G2002">
        <v>1152000</v>
      </c>
    </row>
    <row r="2003" spans="1:7" x14ac:dyDescent="0.45">
      <c r="A2003" s="1">
        <v>29433</v>
      </c>
      <c r="B2003">
        <v>0.16992199999999999</v>
      </c>
      <c r="C2003">
        <v>0.17138700000000001</v>
      </c>
      <c r="D2003">
        <v>0.16992199999999999</v>
      </c>
      <c r="E2003">
        <v>0.17138700000000001</v>
      </c>
      <c r="F2003">
        <v>6.6364000000000006E-2</v>
      </c>
      <c r="G2003">
        <v>281600</v>
      </c>
    </row>
    <row r="2004" spans="1:7" x14ac:dyDescent="0.45">
      <c r="A2004" s="1">
        <v>29434</v>
      </c>
      <c r="B2004">
        <v>0.17138700000000001</v>
      </c>
      <c r="C2004">
        <v>0.17138700000000001</v>
      </c>
      <c r="D2004">
        <v>0.16796900000000001</v>
      </c>
      <c r="E2004">
        <v>0.168457</v>
      </c>
      <c r="F2004">
        <v>6.5228999999999995E-2</v>
      </c>
      <c r="G2004">
        <v>14412800</v>
      </c>
    </row>
    <row r="2005" spans="1:7" x14ac:dyDescent="0.45">
      <c r="A2005" s="1">
        <v>29437</v>
      </c>
      <c r="B2005">
        <v>0.16796900000000001</v>
      </c>
      <c r="C2005">
        <v>0.16796900000000001</v>
      </c>
      <c r="D2005">
        <v>0.166016</v>
      </c>
      <c r="E2005">
        <v>0.166016</v>
      </c>
      <c r="F2005">
        <v>6.4283999999999994E-2</v>
      </c>
      <c r="G2005">
        <v>819200</v>
      </c>
    </row>
    <row r="2006" spans="1:7" x14ac:dyDescent="0.45">
      <c r="A2006" s="1">
        <v>29438</v>
      </c>
      <c r="B2006">
        <v>0.16552700000000001</v>
      </c>
      <c r="C2006">
        <v>0.16552700000000001</v>
      </c>
      <c r="D2006">
        <v>0.16503899999999999</v>
      </c>
      <c r="E2006">
        <v>0.16552700000000001</v>
      </c>
      <c r="F2006">
        <v>6.4094999999999999E-2</v>
      </c>
      <c r="G2006">
        <v>2585600</v>
      </c>
    </row>
    <row r="2007" spans="1:7" x14ac:dyDescent="0.45">
      <c r="A2007" s="1">
        <v>29439</v>
      </c>
      <c r="B2007">
        <v>0.16552700000000001</v>
      </c>
      <c r="C2007">
        <v>0.16796900000000001</v>
      </c>
      <c r="D2007">
        <v>0.164551</v>
      </c>
      <c r="E2007">
        <v>0.16796900000000001</v>
      </c>
      <c r="F2007">
        <v>6.5040000000000001E-2</v>
      </c>
      <c r="G2007">
        <v>1996800</v>
      </c>
    </row>
    <row r="2008" spans="1:7" x14ac:dyDescent="0.45">
      <c r="A2008" s="1">
        <v>29440</v>
      </c>
      <c r="B2008">
        <v>0.16796900000000001</v>
      </c>
      <c r="C2008">
        <v>0.17138700000000001</v>
      </c>
      <c r="D2008">
        <v>0.166992</v>
      </c>
      <c r="E2008">
        <v>0.17138700000000001</v>
      </c>
      <c r="F2008">
        <v>6.6364000000000006E-2</v>
      </c>
      <c r="G2008">
        <v>640000</v>
      </c>
    </row>
    <row r="2009" spans="1:7" x14ac:dyDescent="0.45">
      <c r="A2009" s="1">
        <v>29441</v>
      </c>
      <c r="B2009">
        <v>0.171875</v>
      </c>
      <c r="C2009">
        <v>0.176758</v>
      </c>
      <c r="D2009">
        <v>0.171875</v>
      </c>
      <c r="E2009">
        <v>0.17578099999999999</v>
      </c>
      <c r="F2009">
        <v>6.8065000000000001E-2</v>
      </c>
      <c r="G2009">
        <v>3865600</v>
      </c>
    </row>
    <row r="2010" spans="1:7" x14ac:dyDescent="0.45">
      <c r="A2010" s="1">
        <v>29444</v>
      </c>
      <c r="B2010">
        <v>0.176758</v>
      </c>
      <c r="C2010">
        <v>0.17968799999999999</v>
      </c>
      <c r="D2010">
        <v>0.176758</v>
      </c>
      <c r="E2010">
        <v>0.17968799999999999</v>
      </c>
      <c r="F2010">
        <v>6.9578000000000001E-2</v>
      </c>
      <c r="G2010">
        <v>1689600</v>
      </c>
    </row>
    <row r="2011" spans="1:7" x14ac:dyDescent="0.45">
      <c r="A2011" s="1">
        <v>29445</v>
      </c>
      <c r="B2011">
        <v>0.181641</v>
      </c>
      <c r="C2011">
        <v>0.18701200000000001</v>
      </c>
      <c r="D2011">
        <v>0.181641</v>
      </c>
      <c r="E2011">
        <v>0.18457000000000001</v>
      </c>
      <c r="F2011">
        <v>7.1469000000000005E-2</v>
      </c>
      <c r="G2011">
        <v>1792000</v>
      </c>
    </row>
    <row r="2012" spans="1:7" x14ac:dyDescent="0.45">
      <c r="A2012" s="1">
        <v>29446</v>
      </c>
      <c r="B2012">
        <v>0.18457000000000001</v>
      </c>
      <c r="C2012">
        <v>0.18457000000000001</v>
      </c>
      <c r="D2012">
        <v>0.18212900000000001</v>
      </c>
      <c r="E2012">
        <v>0.18359400000000001</v>
      </c>
      <c r="F2012">
        <v>7.1091000000000001E-2</v>
      </c>
      <c r="G2012">
        <v>4147200</v>
      </c>
    </row>
    <row r="2013" spans="1:7" x14ac:dyDescent="0.45">
      <c r="A2013" s="1">
        <v>29447</v>
      </c>
      <c r="B2013">
        <v>0.18554699999999999</v>
      </c>
      <c r="C2013">
        <v>0.1875</v>
      </c>
      <c r="D2013">
        <v>0.18554699999999999</v>
      </c>
      <c r="E2013">
        <v>0.18652299999999999</v>
      </c>
      <c r="F2013">
        <v>7.2224999999999998E-2</v>
      </c>
      <c r="G2013">
        <v>998400</v>
      </c>
    </row>
    <row r="2014" spans="1:7" x14ac:dyDescent="0.45">
      <c r="A2014" s="1">
        <v>29448</v>
      </c>
      <c r="B2014">
        <v>0.18847700000000001</v>
      </c>
      <c r="C2014">
        <v>0.19628899999999999</v>
      </c>
      <c r="D2014">
        <v>0.18847700000000001</v>
      </c>
      <c r="E2014">
        <v>0.19287099999999999</v>
      </c>
      <c r="F2014">
        <v>7.4682999999999999E-2</v>
      </c>
      <c r="G2014">
        <v>2406400</v>
      </c>
    </row>
    <row r="2015" spans="1:7" x14ac:dyDescent="0.45">
      <c r="A2015" s="1">
        <v>29451</v>
      </c>
      <c r="B2015">
        <v>0.19140599999999999</v>
      </c>
      <c r="C2015">
        <v>0.19140599999999999</v>
      </c>
      <c r="D2015">
        <v>0.18798799999999999</v>
      </c>
      <c r="E2015">
        <v>0.18798799999999999</v>
      </c>
      <c r="F2015">
        <v>7.2791999999999996E-2</v>
      </c>
      <c r="G2015">
        <v>1280000</v>
      </c>
    </row>
    <row r="2016" spans="1:7" x14ac:dyDescent="0.45">
      <c r="A2016" s="1">
        <v>29452</v>
      </c>
      <c r="B2016">
        <v>0.18798799999999999</v>
      </c>
      <c r="C2016">
        <v>0.18798799999999999</v>
      </c>
      <c r="D2016">
        <v>0.18359400000000001</v>
      </c>
      <c r="E2016">
        <v>0.18359400000000001</v>
      </c>
      <c r="F2016">
        <v>7.1091000000000001E-2</v>
      </c>
      <c r="G2016">
        <v>3020800</v>
      </c>
    </row>
    <row r="2017" spans="1:7" x14ac:dyDescent="0.45">
      <c r="A2017" s="1">
        <v>29453</v>
      </c>
      <c r="B2017">
        <v>0.182617</v>
      </c>
      <c r="C2017">
        <v>0.182617</v>
      </c>
      <c r="D2017">
        <v>0.177734</v>
      </c>
      <c r="E2017">
        <v>0.17822299999999999</v>
      </c>
      <c r="F2017">
        <v>6.9011000000000003E-2</v>
      </c>
      <c r="G2017">
        <v>1510400</v>
      </c>
    </row>
    <row r="2018" spans="1:7" x14ac:dyDescent="0.45">
      <c r="A2018" s="1">
        <v>29454</v>
      </c>
      <c r="B2018">
        <v>0.17871100000000001</v>
      </c>
      <c r="C2018">
        <v>0.184082</v>
      </c>
      <c r="D2018">
        <v>0.17871100000000001</v>
      </c>
      <c r="E2018">
        <v>0.18359400000000001</v>
      </c>
      <c r="F2018">
        <v>7.1091000000000001E-2</v>
      </c>
      <c r="G2018">
        <v>1049600</v>
      </c>
    </row>
    <row r="2019" spans="1:7" x14ac:dyDescent="0.45">
      <c r="A2019" s="1">
        <v>29455</v>
      </c>
      <c r="B2019">
        <v>0.18847700000000001</v>
      </c>
      <c r="C2019">
        <v>0.18945300000000001</v>
      </c>
      <c r="D2019">
        <v>0.18847700000000001</v>
      </c>
      <c r="E2019">
        <v>0.18847700000000001</v>
      </c>
      <c r="F2019">
        <v>7.2981000000000004E-2</v>
      </c>
      <c r="G2019">
        <v>844800</v>
      </c>
    </row>
    <row r="2020" spans="1:7" x14ac:dyDescent="0.45">
      <c r="A2020" s="1">
        <v>29458</v>
      </c>
      <c r="B2020">
        <v>0.190918</v>
      </c>
      <c r="C2020">
        <v>0.19628899999999999</v>
      </c>
      <c r="D2020">
        <v>0.190918</v>
      </c>
      <c r="E2020">
        <v>0.19628899999999999</v>
      </c>
      <c r="F2020">
        <v>7.6006000000000004E-2</v>
      </c>
      <c r="G2020">
        <v>1459200</v>
      </c>
    </row>
    <row r="2021" spans="1:7" x14ac:dyDescent="0.45">
      <c r="A2021" s="1">
        <v>29459</v>
      </c>
      <c r="B2021">
        <v>0.19531299999999999</v>
      </c>
      <c r="C2021">
        <v>0.19531299999999999</v>
      </c>
      <c r="D2021">
        <v>0.192383</v>
      </c>
      <c r="E2021">
        <v>0.194824</v>
      </c>
      <c r="F2021">
        <v>7.5439000000000006E-2</v>
      </c>
      <c r="G2021">
        <v>4249600</v>
      </c>
    </row>
    <row r="2022" spans="1:7" x14ac:dyDescent="0.45">
      <c r="A2022" s="1">
        <v>29460</v>
      </c>
      <c r="B2022">
        <v>0.193359</v>
      </c>
      <c r="C2022">
        <v>0.193359</v>
      </c>
      <c r="D2022">
        <v>0.192383</v>
      </c>
      <c r="E2022">
        <v>0.19287099999999999</v>
      </c>
      <c r="F2022">
        <v>7.4682999999999999E-2</v>
      </c>
      <c r="G2022">
        <v>7219200</v>
      </c>
    </row>
    <row r="2023" spans="1:7" x14ac:dyDescent="0.45">
      <c r="A2023" s="1">
        <v>29461</v>
      </c>
      <c r="B2023">
        <v>0.19189500000000001</v>
      </c>
      <c r="C2023">
        <v>0.19189500000000001</v>
      </c>
      <c r="D2023">
        <v>0.18945300000000001</v>
      </c>
      <c r="E2023">
        <v>0.190918</v>
      </c>
      <c r="F2023">
        <v>7.3927000000000007E-2</v>
      </c>
      <c r="G2023">
        <v>1561600</v>
      </c>
    </row>
    <row r="2024" spans="1:7" x14ac:dyDescent="0.45">
      <c r="A2024" s="1">
        <v>29462</v>
      </c>
      <c r="B2024">
        <v>0.189941</v>
      </c>
      <c r="C2024">
        <v>0.189941</v>
      </c>
      <c r="D2024">
        <v>0.18847700000000001</v>
      </c>
      <c r="E2024">
        <v>0.18847700000000001</v>
      </c>
      <c r="F2024">
        <v>7.3131000000000002E-2</v>
      </c>
      <c r="G2024">
        <v>665600</v>
      </c>
    </row>
    <row r="2025" spans="1:7" x14ac:dyDescent="0.45">
      <c r="A2025" s="1">
        <v>29466</v>
      </c>
      <c r="B2025">
        <v>0.1875</v>
      </c>
      <c r="C2025">
        <v>0.1875</v>
      </c>
      <c r="D2025">
        <v>0.18603500000000001</v>
      </c>
      <c r="E2025">
        <v>0.1875</v>
      </c>
      <c r="F2025">
        <v>7.2751999999999997E-2</v>
      </c>
      <c r="G2025">
        <v>537600</v>
      </c>
    </row>
    <row r="2026" spans="1:7" x14ac:dyDescent="0.45">
      <c r="A2026" s="1">
        <v>29467</v>
      </c>
      <c r="B2026">
        <v>0.1875</v>
      </c>
      <c r="C2026">
        <v>0.190918</v>
      </c>
      <c r="D2026">
        <v>0.1875</v>
      </c>
      <c r="E2026">
        <v>0.189941</v>
      </c>
      <c r="F2026">
        <v>7.3699000000000001E-2</v>
      </c>
      <c r="G2026">
        <v>4480000</v>
      </c>
    </row>
    <row r="2027" spans="1:7" x14ac:dyDescent="0.45">
      <c r="A2027" s="1">
        <v>29468</v>
      </c>
      <c r="B2027">
        <v>0.190918</v>
      </c>
      <c r="C2027">
        <v>0.19433600000000001</v>
      </c>
      <c r="D2027">
        <v>0.190918</v>
      </c>
      <c r="E2027">
        <v>0.190918</v>
      </c>
      <c r="F2027">
        <v>7.4078000000000005E-2</v>
      </c>
      <c r="G2027">
        <v>3456000</v>
      </c>
    </row>
    <row r="2028" spans="1:7" x14ac:dyDescent="0.45">
      <c r="A2028" s="1">
        <v>29469</v>
      </c>
      <c r="B2028">
        <v>0.19140599999999999</v>
      </c>
      <c r="C2028">
        <v>0.19140599999999999</v>
      </c>
      <c r="D2028">
        <v>0.19140599999999999</v>
      </c>
      <c r="E2028">
        <v>0.19140599999999999</v>
      </c>
      <c r="F2028">
        <v>7.4267E-2</v>
      </c>
      <c r="G2028">
        <v>5888000</v>
      </c>
    </row>
    <row r="2029" spans="1:7" x14ac:dyDescent="0.45">
      <c r="A2029" s="1">
        <v>29472</v>
      </c>
      <c r="B2029">
        <v>0.19140599999999999</v>
      </c>
      <c r="C2029">
        <v>0.19287099999999999</v>
      </c>
      <c r="D2029">
        <v>0.189941</v>
      </c>
      <c r="E2029">
        <v>0.192383</v>
      </c>
      <c r="F2029">
        <v>7.4646000000000004E-2</v>
      </c>
      <c r="G2029">
        <v>1305600</v>
      </c>
    </row>
    <row r="2030" spans="1:7" x14ac:dyDescent="0.45">
      <c r="A2030" s="1">
        <v>29473</v>
      </c>
      <c r="B2030">
        <v>0.192383</v>
      </c>
      <c r="C2030">
        <v>0.19384799999999999</v>
      </c>
      <c r="D2030">
        <v>0.19140599999999999</v>
      </c>
      <c r="E2030">
        <v>0.19140599999999999</v>
      </c>
      <c r="F2030">
        <v>7.4267E-2</v>
      </c>
      <c r="G2030">
        <v>5913600</v>
      </c>
    </row>
    <row r="2031" spans="1:7" x14ac:dyDescent="0.45">
      <c r="A2031" s="1">
        <v>29474</v>
      </c>
      <c r="B2031">
        <v>0.19140599999999999</v>
      </c>
      <c r="C2031">
        <v>0.19384799999999999</v>
      </c>
      <c r="D2031">
        <v>0.189941</v>
      </c>
      <c r="E2031">
        <v>0.19384799999999999</v>
      </c>
      <c r="F2031">
        <v>7.5215000000000004E-2</v>
      </c>
      <c r="G2031">
        <v>1945600</v>
      </c>
    </row>
    <row r="2032" spans="1:7" x14ac:dyDescent="0.45">
      <c r="A2032" s="1">
        <v>29475</v>
      </c>
      <c r="B2032">
        <v>0.19384799999999999</v>
      </c>
      <c r="C2032">
        <v>0.197266</v>
      </c>
      <c r="D2032">
        <v>0.19384799999999999</v>
      </c>
      <c r="E2032">
        <v>0.197266</v>
      </c>
      <c r="F2032">
        <v>7.6540999999999998E-2</v>
      </c>
      <c r="G2032">
        <v>3993600</v>
      </c>
    </row>
    <row r="2033" spans="1:7" x14ac:dyDescent="0.45">
      <c r="A2033" s="1">
        <v>29476</v>
      </c>
      <c r="B2033">
        <v>0.200684</v>
      </c>
      <c r="C2033">
        <v>0.205566</v>
      </c>
      <c r="D2033">
        <v>0.200684</v>
      </c>
      <c r="E2033">
        <v>0.20507800000000001</v>
      </c>
      <c r="F2033">
        <v>7.9572000000000004E-2</v>
      </c>
      <c r="G2033">
        <v>5657600</v>
      </c>
    </row>
    <row r="2034" spans="1:7" x14ac:dyDescent="0.45">
      <c r="A2034" s="1">
        <v>29479</v>
      </c>
      <c r="B2034">
        <v>0.20703099999999999</v>
      </c>
      <c r="C2034">
        <v>0.21191399999999999</v>
      </c>
      <c r="D2034">
        <v>0.20703099999999999</v>
      </c>
      <c r="E2034">
        <v>0.21093799999999999</v>
      </c>
      <c r="F2034">
        <v>8.1846000000000002E-2</v>
      </c>
      <c r="G2034">
        <v>3840000</v>
      </c>
    </row>
    <row r="2035" spans="1:7" x14ac:dyDescent="0.45">
      <c r="A2035" s="1">
        <v>29480</v>
      </c>
      <c r="B2035">
        <v>0.21093799999999999</v>
      </c>
      <c r="C2035">
        <v>0.21582000000000001</v>
      </c>
      <c r="D2035">
        <v>0.20996100000000001</v>
      </c>
      <c r="E2035">
        <v>0.21582000000000001</v>
      </c>
      <c r="F2035">
        <v>8.3739999999999995E-2</v>
      </c>
      <c r="G2035">
        <v>1664000</v>
      </c>
    </row>
    <row r="2036" spans="1:7" x14ac:dyDescent="0.45">
      <c r="A2036" s="1">
        <v>29481</v>
      </c>
      <c r="B2036">
        <v>0.21582000000000001</v>
      </c>
      <c r="C2036">
        <v>0.21582000000000001</v>
      </c>
      <c r="D2036">
        <v>0.213867</v>
      </c>
      <c r="E2036">
        <v>0.21435499999999999</v>
      </c>
      <c r="F2036">
        <v>8.3171999999999996E-2</v>
      </c>
      <c r="G2036">
        <v>7552000</v>
      </c>
    </row>
    <row r="2037" spans="1:7" x14ac:dyDescent="0.45">
      <c r="A2037" s="1">
        <v>29482</v>
      </c>
      <c r="B2037">
        <v>0.212891</v>
      </c>
      <c r="C2037">
        <v>0.212891</v>
      </c>
      <c r="D2037">
        <v>0.211426</v>
      </c>
      <c r="E2037">
        <v>0.21240200000000001</v>
      </c>
      <c r="F2037">
        <v>8.2414000000000001E-2</v>
      </c>
      <c r="G2037">
        <v>1664000</v>
      </c>
    </row>
    <row r="2038" spans="1:7" x14ac:dyDescent="0.45">
      <c r="A2038" s="1">
        <v>29483</v>
      </c>
      <c r="B2038">
        <v>0.212891</v>
      </c>
      <c r="C2038">
        <v>0.21484400000000001</v>
      </c>
      <c r="D2038">
        <v>0.212891</v>
      </c>
      <c r="E2038">
        <v>0.21435499999999999</v>
      </c>
      <c r="F2038">
        <v>8.3171999999999996E-2</v>
      </c>
      <c r="G2038">
        <v>793600</v>
      </c>
    </row>
    <row r="2039" spans="1:7" x14ac:dyDescent="0.45">
      <c r="A2039" s="1">
        <v>29486</v>
      </c>
      <c r="B2039">
        <v>0.212891</v>
      </c>
      <c r="C2039">
        <v>0.212891</v>
      </c>
      <c r="D2039">
        <v>0.20947299999999999</v>
      </c>
      <c r="E2039">
        <v>0.21191399999999999</v>
      </c>
      <c r="F2039">
        <v>8.2225000000000006E-2</v>
      </c>
      <c r="G2039">
        <v>716800</v>
      </c>
    </row>
    <row r="2040" spans="1:7" x14ac:dyDescent="0.45">
      <c r="A2040" s="1">
        <v>29487</v>
      </c>
      <c r="B2040">
        <v>0.21093799999999999</v>
      </c>
      <c r="C2040">
        <v>0.21093799999999999</v>
      </c>
      <c r="D2040">
        <v>0.208008</v>
      </c>
      <c r="E2040">
        <v>0.208008</v>
      </c>
      <c r="F2040">
        <v>8.0709000000000003E-2</v>
      </c>
      <c r="G2040">
        <v>614400</v>
      </c>
    </row>
    <row r="2041" spans="1:7" x14ac:dyDescent="0.45">
      <c r="A2041" s="1">
        <v>29488</v>
      </c>
      <c r="B2041">
        <v>0.203125</v>
      </c>
      <c r="C2041">
        <v>0.203125</v>
      </c>
      <c r="D2041">
        <v>0.19677700000000001</v>
      </c>
      <c r="E2041">
        <v>0.19775400000000001</v>
      </c>
      <c r="F2041">
        <v>7.6730000000000007E-2</v>
      </c>
      <c r="G2041">
        <v>6784000</v>
      </c>
    </row>
    <row r="2042" spans="1:7" x14ac:dyDescent="0.45">
      <c r="A2042" s="1">
        <v>29489</v>
      </c>
      <c r="B2042">
        <v>0.197266</v>
      </c>
      <c r="C2042">
        <v>0.197266</v>
      </c>
      <c r="D2042">
        <v>0.19628899999999999</v>
      </c>
      <c r="E2042">
        <v>0.197266</v>
      </c>
      <c r="F2042">
        <v>7.6540999999999998E-2</v>
      </c>
      <c r="G2042">
        <v>128000</v>
      </c>
    </row>
    <row r="2043" spans="1:7" x14ac:dyDescent="0.45">
      <c r="A2043" s="1">
        <v>29490</v>
      </c>
      <c r="B2043">
        <v>0.195801</v>
      </c>
      <c r="C2043">
        <v>0.195801</v>
      </c>
      <c r="D2043">
        <v>0.19531299999999999</v>
      </c>
      <c r="E2043">
        <v>0.19531299999999999</v>
      </c>
      <c r="F2043">
        <v>7.5783000000000003E-2</v>
      </c>
      <c r="G2043">
        <v>153600</v>
      </c>
    </row>
    <row r="2044" spans="1:7" x14ac:dyDescent="0.45">
      <c r="A2044" s="1">
        <v>29493</v>
      </c>
      <c r="B2044">
        <v>0.194824</v>
      </c>
      <c r="C2044">
        <v>0.194824</v>
      </c>
      <c r="D2044">
        <v>0.19042999999999999</v>
      </c>
      <c r="E2044">
        <v>0.193359</v>
      </c>
      <c r="F2044">
        <v>7.5024999999999994E-2</v>
      </c>
      <c r="G2044">
        <v>358400</v>
      </c>
    </row>
    <row r="2045" spans="1:7" x14ac:dyDescent="0.45">
      <c r="A2045" s="1">
        <v>29494</v>
      </c>
      <c r="B2045">
        <v>0.193359</v>
      </c>
      <c r="C2045">
        <v>0.195801</v>
      </c>
      <c r="D2045">
        <v>0.192383</v>
      </c>
      <c r="E2045">
        <v>0.19531299999999999</v>
      </c>
      <c r="F2045">
        <v>7.5783000000000003E-2</v>
      </c>
      <c r="G2045">
        <v>1612800</v>
      </c>
    </row>
    <row r="2046" spans="1:7" x14ac:dyDescent="0.45">
      <c r="A2046" s="1">
        <v>29495</v>
      </c>
      <c r="B2046">
        <v>0.19677700000000001</v>
      </c>
      <c r="C2046">
        <v>0.20507800000000001</v>
      </c>
      <c r="D2046">
        <v>0.19677700000000001</v>
      </c>
      <c r="E2046">
        <v>0.20507800000000001</v>
      </c>
      <c r="F2046">
        <v>7.9572000000000004E-2</v>
      </c>
      <c r="G2046">
        <v>1203200</v>
      </c>
    </row>
    <row r="2047" spans="1:7" x14ac:dyDescent="0.45">
      <c r="A2047" s="1">
        <v>29496</v>
      </c>
      <c r="B2047">
        <v>0.20703099999999999</v>
      </c>
      <c r="C2047">
        <v>0.21093799999999999</v>
      </c>
      <c r="D2047">
        <v>0.20703099999999999</v>
      </c>
      <c r="E2047">
        <v>0.21093799999999999</v>
      </c>
      <c r="F2047">
        <v>8.1846000000000002E-2</v>
      </c>
      <c r="G2047">
        <v>870400</v>
      </c>
    </row>
    <row r="2048" spans="1:7" x14ac:dyDescent="0.45">
      <c r="A2048" s="1">
        <v>29497</v>
      </c>
      <c r="B2048">
        <v>0.21191399999999999</v>
      </c>
      <c r="C2048">
        <v>0.21435499999999999</v>
      </c>
      <c r="D2048">
        <v>0.21191399999999999</v>
      </c>
      <c r="E2048">
        <v>0.21191399999999999</v>
      </c>
      <c r="F2048">
        <v>8.2225000000000006E-2</v>
      </c>
      <c r="G2048">
        <v>640000</v>
      </c>
    </row>
    <row r="2049" spans="1:7" x14ac:dyDescent="0.45">
      <c r="A2049" s="1">
        <v>29500</v>
      </c>
      <c r="B2049">
        <v>0.21191399999999999</v>
      </c>
      <c r="C2049">
        <v>0.212891</v>
      </c>
      <c r="D2049">
        <v>0.21093799999999999</v>
      </c>
      <c r="E2049">
        <v>0.211426</v>
      </c>
      <c r="F2049">
        <v>8.2034999999999997E-2</v>
      </c>
      <c r="G2049">
        <v>921600</v>
      </c>
    </row>
    <row r="2050" spans="1:7" x14ac:dyDescent="0.45">
      <c r="A2050" s="1">
        <v>29501</v>
      </c>
      <c r="B2050">
        <v>0.20947299999999999</v>
      </c>
      <c r="C2050">
        <v>0.20947299999999999</v>
      </c>
      <c r="D2050">
        <v>0.20849599999999999</v>
      </c>
      <c r="E2050">
        <v>0.20849599999999999</v>
      </c>
      <c r="F2050">
        <v>8.0897999999999998E-2</v>
      </c>
      <c r="G2050">
        <v>409600</v>
      </c>
    </row>
    <row r="2051" spans="1:7" x14ac:dyDescent="0.45">
      <c r="A2051" s="1">
        <v>29502</v>
      </c>
      <c r="B2051">
        <v>0.20849599999999999</v>
      </c>
      <c r="C2051">
        <v>0.21093799999999999</v>
      </c>
      <c r="D2051">
        <v>0.20703099999999999</v>
      </c>
      <c r="E2051">
        <v>0.21093799999999999</v>
      </c>
      <c r="F2051">
        <v>8.1846000000000002E-2</v>
      </c>
      <c r="G2051">
        <v>3430400</v>
      </c>
    </row>
    <row r="2052" spans="1:7" x14ac:dyDescent="0.45">
      <c r="A2052" s="1">
        <v>29503</v>
      </c>
      <c r="B2052">
        <v>0.21093799999999999</v>
      </c>
      <c r="C2052">
        <v>0.211426</v>
      </c>
      <c r="D2052">
        <v>0.210449</v>
      </c>
      <c r="E2052">
        <v>0.21093799999999999</v>
      </c>
      <c r="F2052">
        <v>8.1846000000000002E-2</v>
      </c>
      <c r="G2052">
        <v>947200</v>
      </c>
    </row>
    <row r="2053" spans="1:7" x14ac:dyDescent="0.45">
      <c r="A2053" s="1">
        <v>29504</v>
      </c>
      <c r="B2053">
        <v>0.21093799999999999</v>
      </c>
      <c r="C2053">
        <v>0.212891</v>
      </c>
      <c r="D2053">
        <v>0.21093799999999999</v>
      </c>
      <c r="E2053">
        <v>0.212891</v>
      </c>
      <c r="F2053">
        <v>8.2602999999999996E-2</v>
      </c>
      <c r="G2053">
        <v>691200</v>
      </c>
    </row>
    <row r="2054" spans="1:7" x14ac:dyDescent="0.45">
      <c r="A2054" s="1">
        <v>29507</v>
      </c>
      <c r="B2054">
        <v>0.212891</v>
      </c>
      <c r="C2054">
        <v>0.212891</v>
      </c>
      <c r="D2054">
        <v>0.211426</v>
      </c>
      <c r="E2054">
        <v>0.212891</v>
      </c>
      <c r="F2054">
        <v>8.2602999999999996E-2</v>
      </c>
      <c r="G2054">
        <v>1484800</v>
      </c>
    </row>
    <row r="2055" spans="1:7" x14ac:dyDescent="0.45">
      <c r="A2055" s="1">
        <v>29508</v>
      </c>
      <c r="B2055">
        <v>0.212891</v>
      </c>
      <c r="C2055">
        <v>0.212891</v>
      </c>
      <c r="D2055">
        <v>0.21191399999999999</v>
      </c>
      <c r="E2055">
        <v>0.21240200000000001</v>
      </c>
      <c r="F2055">
        <v>8.2414000000000001E-2</v>
      </c>
      <c r="G2055">
        <v>5990400</v>
      </c>
    </row>
    <row r="2056" spans="1:7" x14ac:dyDescent="0.45">
      <c r="A2056" s="1">
        <v>29509</v>
      </c>
      <c r="B2056">
        <v>0.212891</v>
      </c>
      <c r="C2056">
        <v>0.21435499999999999</v>
      </c>
      <c r="D2056">
        <v>0.212891</v>
      </c>
      <c r="E2056">
        <v>0.212891</v>
      </c>
      <c r="F2056">
        <v>8.2602999999999996E-2</v>
      </c>
      <c r="G2056">
        <v>2483200</v>
      </c>
    </row>
    <row r="2057" spans="1:7" x14ac:dyDescent="0.45">
      <c r="A2057" s="1">
        <v>29510</v>
      </c>
      <c r="B2057">
        <v>0.211426</v>
      </c>
      <c r="C2057">
        <v>0.211426</v>
      </c>
      <c r="D2057">
        <v>0.20996100000000001</v>
      </c>
      <c r="E2057">
        <v>0.20996100000000001</v>
      </c>
      <c r="F2057">
        <v>8.1466999999999998E-2</v>
      </c>
      <c r="G2057">
        <v>921600</v>
      </c>
    </row>
    <row r="2058" spans="1:7" x14ac:dyDescent="0.45">
      <c r="A2058" s="1">
        <v>29511</v>
      </c>
      <c r="B2058">
        <v>0.20996100000000001</v>
      </c>
      <c r="C2058">
        <v>0.211426</v>
      </c>
      <c r="D2058">
        <v>0.20410200000000001</v>
      </c>
      <c r="E2058">
        <v>0.20410200000000001</v>
      </c>
      <c r="F2058">
        <v>7.9193E-2</v>
      </c>
      <c r="G2058">
        <v>2150400</v>
      </c>
    </row>
    <row r="2059" spans="1:7" x14ac:dyDescent="0.45">
      <c r="A2059" s="1">
        <v>29514</v>
      </c>
      <c r="B2059">
        <v>0.203125</v>
      </c>
      <c r="C2059">
        <v>0.203125</v>
      </c>
      <c r="D2059">
        <v>0.199707</v>
      </c>
      <c r="E2059">
        <v>0.20166000000000001</v>
      </c>
      <c r="F2059">
        <v>7.8245999999999996E-2</v>
      </c>
      <c r="G2059">
        <v>512000</v>
      </c>
    </row>
    <row r="2060" spans="1:7" x14ac:dyDescent="0.45">
      <c r="A2060" s="1">
        <v>29515</v>
      </c>
      <c r="B2060">
        <v>0.20166000000000001</v>
      </c>
      <c r="C2060">
        <v>0.20410200000000001</v>
      </c>
      <c r="D2060">
        <v>0.200684</v>
      </c>
      <c r="E2060">
        <v>0.200684</v>
      </c>
      <c r="F2060">
        <v>7.7867000000000006E-2</v>
      </c>
      <c r="G2060">
        <v>8294400</v>
      </c>
    </row>
    <row r="2061" spans="1:7" x14ac:dyDescent="0.45">
      <c r="A2061" s="1">
        <v>29516</v>
      </c>
      <c r="B2061">
        <v>0.20019500000000001</v>
      </c>
      <c r="C2061">
        <v>0.20019500000000001</v>
      </c>
      <c r="D2061">
        <v>0.19921900000000001</v>
      </c>
      <c r="E2061">
        <v>0.20019500000000001</v>
      </c>
      <c r="F2061">
        <v>7.7677999999999997E-2</v>
      </c>
      <c r="G2061">
        <v>4505600</v>
      </c>
    </row>
    <row r="2062" spans="1:7" x14ac:dyDescent="0.45">
      <c r="A2062" s="1">
        <v>29517</v>
      </c>
      <c r="B2062">
        <v>0.199707</v>
      </c>
      <c r="C2062">
        <v>0.199707</v>
      </c>
      <c r="D2062">
        <v>0.199707</v>
      </c>
      <c r="E2062">
        <v>0.199707</v>
      </c>
      <c r="F2062">
        <v>7.7488000000000001E-2</v>
      </c>
      <c r="G2062">
        <v>435200</v>
      </c>
    </row>
    <row r="2063" spans="1:7" x14ac:dyDescent="0.45">
      <c r="A2063" s="1">
        <v>29518</v>
      </c>
      <c r="B2063">
        <v>0.20019500000000001</v>
      </c>
      <c r="C2063">
        <v>0.20507800000000001</v>
      </c>
      <c r="D2063">
        <v>0.20019500000000001</v>
      </c>
      <c r="E2063">
        <v>0.20507800000000001</v>
      </c>
      <c r="F2063">
        <v>7.9572000000000004E-2</v>
      </c>
      <c r="G2063">
        <v>2227200</v>
      </c>
    </row>
    <row r="2064" spans="1:7" x14ac:dyDescent="0.45">
      <c r="A2064" s="1">
        <v>29521</v>
      </c>
      <c r="B2064">
        <v>0.20410200000000001</v>
      </c>
      <c r="C2064">
        <v>0.20410200000000001</v>
      </c>
      <c r="D2064">
        <v>0.200684</v>
      </c>
      <c r="E2064">
        <v>0.20117199999999999</v>
      </c>
      <c r="F2064">
        <v>7.8056E-2</v>
      </c>
      <c r="G2064">
        <v>665600</v>
      </c>
    </row>
    <row r="2065" spans="1:7" x14ac:dyDescent="0.45">
      <c r="A2065" s="1">
        <v>29522</v>
      </c>
      <c r="B2065">
        <v>0.20019500000000001</v>
      </c>
      <c r="C2065">
        <v>0.20019500000000001</v>
      </c>
      <c r="D2065">
        <v>0.197266</v>
      </c>
      <c r="E2065">
        <v>0.20019500000000001</v>
      </c>
      <c r="F2065">
        <v>7.7677999999999997E-2</v>
      </c>
      <c r="G2065">
        <v>4812800</v>
      </c>
    </row>
    <row r="2066" spans="1:7" x14ac:dyDescent="0.45">
      <c r="A2066" s="1">
        <v>29523</v>
      </c>
      <c r="B2066">
        <v>0.20019500000000001</v>
      </c>
      <c r="C2066">
        <v>0.20117199999999999</v>
      </c>
      <c r="D2066">
        <v>0.19921900000000001</v>
      </c>
      <c r="E2066">
        <v>0.20117199999999999</v>
      </c>
      <c r="F2066">
        <v>7.8056E-2</v>
      </c>
      <c r="G2066">
        <v>128000</v>
      </c>
    </row>
    <row r="2067" spans="1:7" x14ac:dyDescent="0.45">
      <c r="A2067" s="1">
        <v>29524</v>
      </c>
      <c r="B2067">
        <v>0.20117199999999999</v>
      </c>
      <c r="C2067">
        <v>0.20117199999999999</v>
      </c>
      <c r="D2067">
        <v>0.199707</v>
      </c>
      <c r="E2067">
        <v>0.20019500000000001</v>
      </c>
      <c r="F2067">
        <v>7.7677999999999997E-2</v>
      </c>
      <c r="G2067">
        <v>2918400</v>
      </c>
    </row>
    <row r="2068" spans="1:7" x14ac:dyDescent="0.45">
      <c r="A2068" s="1">
        <v>29525</v>
      </c>
      <c r="B2068">
        <v>0.19921900000000001</v>
      </c>
      <c r="C2068">
        <v>0.19921900000000001</v>
      </c>
      <c r="D2068">
        <v>0.19677700000000001</v>
      </c>
      <c r="E2068">
        <v>0.197266</v>
      </c>
      <c r="F2068">
        <v>7.6540999999999998E-2</v>
      </c>
      <c r="G2068">
        <v>4787200</v>
      </c>
    </row>
    <row r="2069" spans="1:7" x14ac:dyDescent="0.45">
      <c r="A2069" s="1">
        <v>29528</v>
      </c>
      <c r="B2069">
        <v>0.19628899999999999</v>
      </c>
      <c r="C2069">
        <v>0.19628899999999999</v>
      </c>
      <c r="D2069">
        <v>0.195801</v>
      </c>
      <c r="E2069">
        <v>0.19628899999999999</v>
      </c>
      <c r="F2069">
        <v>7.6161999999999994E-2</v>
      </c>
      <c r="G2069">
        <v>640000</v>
      </c>
    </row>
    <row r="2070" spans="1:7" x14ac:dyDescent="0.45">
      <c r="A2070" s="1">
        <v>29530</v>
      </c>
      <c r="B2070">
        <v>0.198242</v>
      </c>
      <c r="C2070">
        <v>0.20117199999999999</v>
      </c>
      <c r="D2070">
        <v>0.198242</v>
      </c>
      <c r="E2070">
        <v>0.20117199999999999</v>
      </c>
      <c r="F2070">
        <v>7.8056E-2</v>
      </c>
      <c r="G2070">
        <v>3174400</v>
      </c>
    </row>
    <row r="2071" spans="1:7" x14ac:dyDescent="0.45">
      <c r="A2071" s="1">
        <v>29531</v>
      </c>
      <c r="B2071">
        <v>0.20117199999999999</v>
      </c>
      <c r="C2071">
        <v>0.20117199999999999</v>
      </c>
      <c r="D2071">
        <v>0.20019500000000001</v>
      </c>
      <c r="E2071">
        <v>0.20019500000000001</v>
      </c>
      <c r="F2071">
        <v>7.7677999999999997E-2</v>
      </c>
      <c r="G2071">
        <v>102400</v>
      </c>
    </row>
    <row r="2072" spans="1:7" x14ac:dyDescent="0.45">
      <c r="A2072" s="1">
        <v>29532</v>
      </c>
      <c r="B2072">
        <v>0.20019500000000001</v>
      </c>
      <c r="C2072">
        <v>0.20214799999999999</v>
      </c>
      <c r="D2072">
        <v>0.19921900000000001</v>
      </c>
      <c r="E2072">
        <v>0.19921900000000001</v>
      </c>
      <c r="F2072">
        <v>7.7299000000000007E-2</v>
      </c>
      <c r="G2072">
        <v>3020800</v>
      </c>
    </row>
    <row r="2073" spans="1:7" x14ac:dyDescent="0.45">
      <c r="A2073" s="1">
        <v>29535</v>
      </c>
      <c r="B2073">
        <v>0.19921900000000001</v>
      </c>
      <c r="C2073">
        <v>0.19921900000000001</v>
      </c>
      <c r="D2073">
        <v>0.197266</v>
      </c>
      <c r="E2073">
        <v>0.19872999999999999</v>
      </c>
      <c r="F2073">
        <v>7.7108999999999997E-2</v>
      </c>
      <c r="G2073">
        <v>2944000</v>
      </c>
    </row>
    <row r="2074" spans="1:7" x14ac:dyDescent="0.45">
      <c r="A2074" s="1">
        <v>29536</v>
      </c>
      <c r="B2074">
        <v>0.19921900000000001</v>
      </c>
      <c r="C2074">
        <v>0.200684</v>
      </c>
      <c r="D2074">
        <v>0.19921900000000001</v>
      </c>
      <c r="E2074">
        <v>0.199707</v>
      </c>
      <c r="F2074">
        <v>7.7488000000000001E-2</v>
      </c>
      <c r="G2074">
        <v>896000</v>
      </c>
    </row>
    <row r="2075" spans="1:7" x14ac:dyDescent="0.45">
      <c r="A2075" s="1">
        <v>29537</v>
      </c>
      <c r="B2075">
        <v>0.19921900000000001</v>
      </c>
      <c r="C2075">
        <v>0.19921900000000001</v>
      </c>
      <c r="D2075">
        <v>0.19872999999999999</v>
      </c>
      <c r="E2075">
        <v>0.19921900000000001</v>
      </c>
      <c r="F2075">
        <v>7.7299000000000007E-2</v>
      </c>
      <c r="G2075">
        <v>1817600</v>
      </c>
    </row>
    <row r="2076" spans="1:7" x14ac:dyDescent="0.45">
      <c r="A2076" s="1">
        <v>29538</v>
      </c>
      <c r="B2076">
        <v>0.20214799999999999</v>
      </c>
      <c r="C2076">
        <v>0.20361299999999999</v>
      </c>
      <c r="D2076">
        <v>0.20214799999999999</v>
      </c>
      <c r="E2076">
        <v>0.203125</v>
      </c>
      <c r="F2076">
        <v>7.8813999999999995E-2</v>
      </c>
      <c r="G2076">
        <v>4915200</v>
      </c>
    </row>
    <row r="2077" spans="1:7" x14ac:dyDescent="0.45">
      <c r="A2077" s="1">
        <v>29539</v>
      </c>
      <c r="B2077">
        <v>0.20410200000000001</v>
      </c>
      <c r="C2077">
        <v>0.21093799999999999</v>
      </c>
      <c r="D2077">
        <v>0.20410200000000001</v>
      </c>
      <c r="E2077">
        <v>0.21093799999999999</v>
      </c>
      <c r="F2077">
        <v>8.1846000000000002E-2</v>
      </c>
      <c r="G2077">
        <v>11929600</v>
      </c>
    </row>
    <row r="2078" spans="1:7" x14ac:dyDescent="0.45">
      <c r="A2078" s="1">
        <v>29542</v>
      </c>
      <c r="B2078">
        <v>0.21093799999999999</v>
      </c>
      <c r="C2078">
        <v>0.21191399999999999</v>
      </c>
      <c r="D2078">
        <v>0.21093799999999999</v>
      </c>
      <c r="E2078">
        <v>0.21093799999999999</v>
      </c>
      <c r="F2078">
        <v>8.1846000000000002E-2</v>
      </c>
      <c r="G2078">
        <v>3353600</v>
      </c>
    </row>
    <row r="2079" spans="1:7" x14ac:dyDescent="0.45">
      <c r="A2079" s="1">
        <v>29543</v>
      </c>
      <c r="B2079">
        <v>0.21093799999999999</v>
      </c>
      <c r="C2079">
        <v>0.21875</v>
      </c>
      <c r="D2079">
        <v>0.21093799999999999</v>
      </c>
      <c r="E2079">
        <v>0.21875</v>
      </c>
      <c r="F2079">
        <v>8.4876999999999994E-2</v>
      </c>
      <c r="G2079">
        <v>13158400</v>
      </c>
    </row>
    <row r="2080" spans="1:7" x14ac:dyDescent="0.45">
      <c r="A2080" s="1">
        <v>29544</v>
      </c>
      <c r="B2080">
        <v>0.21972700000000001</v>
      </c>
      <c r="C2080">
        <v>0.22265599999999999</v>
      </c>
      <c r="D2080">
        <v>0.21972700000000001</v>
      </c>
      <c r="E2080">
        <v>0.22070300000000001</v>
      </c>
      <c r="F2080">
        <v>8.5635000000000003E-2</v>
      </c>
      <c r="G2080">
        <v>4992000</v>
      </c>
    </row>
    <row r="2081" spans="1:7" x14ac:dyDescent="0.45">
      <c r="A2081" s="1">
        <v>29545</v>
      </c>
      <c r="B2081">
        <v>0.22070300000000001</v>
      </c>
      <c r="C2081">
        <v>0.22070300000000001</v>
      </c>
      <c r="D2081">
        <v>0.21777299999999999</v>
      </c>
      <c r="E2081">
        <v>0.22070300000000001</v>
      </c>
      <c r="F2081">
        <v>8.5635000000000003E-2</v>
      </c>
      <c r="G2081">
        <v>1510400</v>
      </c>
    </row>
    <row r="2082" spans="1:7" x14ac:dyDescent="0.45">
      <c r="A2082" s="1">
        <v>29546</v>
      </c>
      <c r="B2082">
        <v>0.22070300000000001</v>
      </c>
      <c r="C2082">
        <v>0.22265599999999999</v>
      </c>
      <c r="D2082">
        <v>0.21875</v>
      </c>
      <c r="E2082">
        <v>0.22167999999999999</v>
      </c>
      <c r="F2082">
        <v>8.6013999999999993E-2</v>
      </c>
      <c r="G2082">
        <v>8985600</v>
      </c>
    </row>
    <row r="2083" spans="1:7" x14ac:dyDescent="0.45">
      <c r="A2083" s="1">
        <v>29549</v>
      </c>
      <c r="B2083">
        <v>0.22021499999999999</v>
      </c>
      <c r="C2083">
        <v>0.22021499999999999</v>
      </c>
      <c r="D2083">
        <v>0.21875</v>
      </c>
      <c r="E2083">
        <v>0.21875</v>
      </c>
      <c r="F2083">
        <v>8.4876999999999994E-2</v>
      </c>
      <c r="G2083">
        <v>2380800</v>
      </c>
    </row>
    <row r="2084" spans="1:7" x14ac:dyDescent="0.45">
      <c r="A2084" s="1">
        <v>29550</v>
      </c>
      <c r="B2084">
        <v>0.21875</v>
      </c>
      <c r="C2084">
        <v>0.21875</v>
      </c>
      <c r="D2084">
        <v>0.21679699999999999</v>
      </c>
      <c r="E2084">
        <v>0.21875</v>
      </c>
      <c r="F2084">
        <v>8.4876999999999994E-2</v>
      </c>
      <c r="G2084">
        <v>1843200</v>
      </c>
    </row>
    <row r="2085" spans="1:7" x14ac:dyDescent="0.45">
      <c r="A2085" s="1">
        <v>29551</v>
      </c>
      <c r="B2085">
        <v>0.21875</v>
      </c>
      <c r="C2085">
        <v>0.21875</v>
      </c>
      <c r="D2085">
        <v>0.21826200000000001</v>
      </c>
      <c r="E2085">
        <v>0.21875</v>
      </c>
      <c r="F2085">
        <v>8.4876999999999994E-2</v>
      </c>
      <c r="G2085">
        <v>332800</v>
      </c>
    </row>
    <row r="2086" spans="1:7" x14ac:dyDescent="0.45">
      <c r="A2086" s="1">
        <v>29553</v>
      </c>
      <c r="B2086">
        <v>0.21875</v>
      </c>
      <c r="C2086">
        <v>0.21972700000000001</v>
      </c>
      <c r="D2086">
        <v>0.21875</v>
      </c>
      <c r="E2086">
        <v>0.21972700000000001</v>
      </c>
      <c r="F2086">
        <v>8.5255999999999998E-2</v>
      </c>
      <c r="G2086">
        <v>11468800</v>
      </c>
    </row>
    <row r="2087" spans="1:7" x14ac:dyDescent="0.45">
      <c r="A2087" s="1">
        <v>29556</v>
      </c>
      <c r="B2087">
        <v>0.22070300000000001</v>
      </c>
      <c r="C2087">
        <v>0.222168</v>
      </c>
      <c r="D2087">
        <v>0.22070300000000001</v>
      </c>
      <c r="E2087">
        <v>0.222168</v>
      </c>
      <c r="F2087">
        <v>8.6203000000000002E-2</v>
      </c>
      <c r="G2087">
        <v>3174400</v>
      </c>
    </row>
    <row r="2088" spans="1:7" x14ac:dyDescent="0.45">
      <c r="A2088" s="1">
        <v>29557</v>
      </c>
      <c r="B2088">
        <v>0.22167999999999999</v>
      </c>
      <c r="C2088">
        <v>0.22167999999999999</v>
      </c>
      <c r="D2088">
        <v>0.22070300000000001</v>
      </c>
      <c r="E2088">
        <v>0.22070300000000001</v>
      </c>
      <c r="F2088">
        <v>8.5635000000000003E-2</v>
      </c>
      <c r="G2088">
        <v>1305600</v>
      </c>
    </row>
    <row r="2089" spans="1:7" x14ac:dyDescent="0.45">
      <c r="A2089" s="1">
        <v>29558</v>
      </c>
      <c r="B2089">
        <v>0.22167999999999999</v>
      </c>
      <c r="C2089">
        <v>0.22167999999999999</v>
      </c>
      <c r="D2089">
        <v>0.22167999999999999</v>
      </c>
      <c r="E2089">
        <v>0.22167999999999999</v>
      </c>
      <c r="F2089">
        <v>8.6013999999999993E-2</v>
      </c>
      <c r="G2089">
        <v>128000</v>
      </c>
    </row>
    <row r="2090" spans="1:7" x14ac:dyDescent="0.45">
      <c r="A2090" s="1">
        <v>29559</v>
      </c>
      <c r="B2090">
        <v>0.22167999999999999</v>
      </c>
      <c r="C2090">
        <v>0.22167999999999999</v>
      </c>
      <c r="D2090">
        <v>0.21923799999999999</v>
      </c>
      <c r="E2090">
        <v>0.21923799999999999</v>
      </c>
      <c r="F2090">
        <v>8.5066000000000003E-2</v>
      </c>
      <c r="G2090">
        <v>1433600</v>
      </c>
    </row>
    <row r="2091" spans="1:7" x14ac:dyDescent="0.45">
      <c r="A2091" s="1">
        <v>29560</v>
      </c>
      <c r="B2091">
        <v>0.21777299999999999</v>
      </c>
      <c r="C2091">
        <v>0.21777299999999999</v>
      </c>
      <c r="D2091">
        <v>0.21484400000000001</v>
      </c>
      <c r="E2091">
        <v>0.21484400000000001</v>
      </c>
      <c r="F2091">
        <v>8.3361000000000005E-2</v>
      </c>
      <c r="G2091">
        <v>1740800</v>
      </c>
    </row>
    <row r="2092" spans="1:7" x14ac:dyDescent="0.45">
      <c r="A2092" s="1">
        <v>29563</v>
      </c>
      <c r="B2092">
        <v>0.213867</v>
      </c>
      <c r="C2092">
        <v>0.213867</v>
      </c>
      <c r="D2092">
        <v>0.20996100000000001</v>
      </c>
      <c r="E2092">
        <v>0.211426</v>
      </c>
      <c r="F2092">
        <v>8.2034999999999997E-2</v>
      </c>
      <c r="G2092">
        <v>384000</v>
      </c>
    </row>
    <row r="2093" spans="1:7" x14ac:dyDescent="0.45">
      <c r="A2093" s="1">
        <v>29564</v>
      </c>
      <c r="B2093">
        <v>0.211426</v>
      </c>
      <c r="C2093">
        <v>0.21191399999999999</v>
      </c>
      <c r="D2093">
        <v>0.208008</v>
      </c>
      <c r="E2093">
        <v>0.208984</v>
      </c>
      <c r="F2093">
        <v>8.1087999999999993E-2</v>
      </c>
      <c r="G2093">
        <v>1408000</v>
      </c>
    </row>
    <row r="2094" spans="1:7" x14ac:dyDescent="0.45">
      <c r="A2094" s="1">
        <v>29565</v>
      </c>
      <c r="B2094">
        <v>0.208984</v>
      </c>
      <c r="C2094">
        <v>0.20947299999999999</v>
      </c>
      <c r="D2094">
        <v>0.20849599999999999</v>
      </c>
      <c r="E2094">
        <v>0.20849599999999999</v>
      </c>
      <c r="F2094">
        <v>8.0897999999999998E-2</v>
      </c>
      <c r="G2094">
        <v>1689600</v>
      </c>
    </row>
    <row r="2095" spans="1:7" x14ac:dyDescent="0.45">
      <c r="A2095" s="1">
        <v>29566</v>
      </c>
      <c r="B2095">
        <v>0.20703099999999999</v>
      </c>
      <c r="C2095">
        <v>0.20703099999999999</v>
      </c>
      <c r="D2095">
        <v>0.20214799999999999</v>
      </c>
      <c r="E2095">
        <v>0.20263700000000001</v>
      </c>
      <c r="F2095">
        <v>7.8625E-2</v>
      </c>
      <c r="G2095">
        <v>1152000</v>
      </c>
    </row>
    <row r="2096" spans="1:7" x14ac:dyDescent="0.45">
      <c r="A2096" s="1">
        <v>29567</v>
      </c>
      <c r="B2096">
        <v>0.20117199999999999</v>
      </c>
      <c r="C2096">
        <v>0.20117199999999999</v>
      </c>
      <c r="D2096">
        <v>0.198242</v>
      </c>
      <c r="E2096">
        <v>0.20019500000000001</v>
      </c>
      <c r="F2096">
        <v>7.7677999999999997E-2</v>
      </c>
      <c r="G2096">
        <v>15641600</v>
      </c>
    </row>
    <row r="2097" spans="1:7" x14ac:dyDescent="0.45">
      <c r="A2097" s="1">
        <v>29570</v>
      </c>
      <c r="B2097">
        <v>0.20019500000000001</v>
      </c>
      <c r="C2097">
        <v>0.20117199999999999</v>
      </c>
      <c r="D2097">
        <v>0.19921900000000001</v>
      </c>
      <c r="E2097">
        <v>0.19921900000000001</v>
      </c>
      <c r="F2097">
        <v>7.7299000000000007E-2</v>
      </c>
      <c r="G2097">
        <v>3891200</v>
      </c>
    </row>
    <row r="2098" spans="1:7" x14ac:dyDescent="0.45">
      <c r="A2098" s="1">
        <v>29571</v>
      </c>
      <c r="B2098">
        <v>0.19921900000000001</v>
      </c>
      <c r="C2098">
        <v>0.19921900000000001</v>
      </c>
      <c r="D2098">
        <v>0.19531299999999999</v>
      </c>
      <c r="E2098">
        <v>0.19531299999999999</v>
      </c>
      <c r="F2098">
        <v>7.5783000000000003E-2</v>
      </c>
      <c r="G2098">
        <v>3046400</v>
      </c>
    </row>
    <row r="2099" spans="1:7" x14ac:dyDescent="0.45">
      <c r="A2099" s="1">
        <v>29572</v>
      </c>
      <c r="B2099">
        <v>0.19531299999999999</v>
      </c>
      <c r="C2099">
        <v>0.19531299999999999</v>
      </c>
      <c r="D2099">
        <v>0.193359</v>
      </c>
      <c r="E2099">
        <v>0.19433600000000001</v>
      </c>
      <c r="F2099">
        <v>7.5403999999999999E-2</v>
      </c>
      <c r="G2099">
        <v>2099200</v>
      </c>
    </row>
    <row r="2100" spans="1:7" x14ac:dyDescent="0.45">
      <c r="A2100" s="1">
        <v>29573</v>
      </c>
      <c r="B2100">
        <v>0.19531299999999999</v>
      </c>
      <c r="C2100">
        <v>0.197266</v>
      </c>
      <c r="D2100">
        <v>0.19531299999999999</v>
      </c>
      <c r="E2100">
        <v>0.197266</v>
      </c>
      <c r="F2100">
        <v>7.6540999999999998E-2</v>
      </c>
      <c r="G2100">
        <v>3110400</v>
      </c>
    </row>
    <row r="2101" spans="1:7" x14ac:dyDescent="0.45">
      <c r="A2101" s="1">
        <v>29574</v>
      </c>
      <c r="B2101">
        <v>0.197266</v>
      </c>
      <c r="C2101">
        <v>0.197266</v>
      </c>
      <c r="D2101">
        <v>0.19531299999999999</v>
      </c>
      <c r="E2101">
        <v>0.19628899999999999</v>
      </c>
      <c r="F2101">
        <v>7.6161999999999994E-2</v>
      </c>
      <c r="G2101">
        <v>6028800</v>
      </c>
    </row>
    <row r="2102" spans="1:7" x14ac:dyDescent="0.45">
      <c r="A2102" s="1">
        <v>29577</v>
      </c>
      <c r="B2102">
        <v>0.197266</v>
      </c>
      <c r="C2102">
        <v>0.21093799999999999</v>
      </c>
      <c r="D2102">
        <v>0.197266</v>
      </c>
      <c r="E2102">
        <v>0.20996100000000001</v>
      </c>
      <c r="F2102">
        <v>8.1466999999999998E-2</v>
      </c>
      <c r="G2102">
        <v>2112000</v>
      </c>
    </row>
    <row r="2103" spans="1:7" x14ac:dyDescent="0.45">
      <c r="A2103" s="1">
        <v>29578</v>
      </c>
      <c r="B2103">
        <v>0.21875</v>
      </c>
      <c r="C2103">
        <v>0.24121100000000001</v>
      </c>
      <c r="D2103">
        <v>0.21875</v>
      </c>
      <c r="E2103">
        <v>0.234375</v>
      </c>
      <c r="F2103">
        <v>9.1278999999999999E-2</v>
      </c>
      <c r="G2103">
        <v>2854400</v>
      </c>
    </row>
    <row r="2104" spans="1:7" x14ac:dyDescent="0.45">
      <c r="A2104" s="1">
        <v>29579</v>
      </c>
      <c r="B2104">
        <v>0.234375</v>
      </c>
      <c r="C2104">
        <v>0.23535200000000001</v>
      </c>
      <c r="D2104">
        <v>0.23046900000000001</v>
      </c>
      <c r="E2104">
        <v>0.23144500000000001</v>
      </c>
      <c r="F2104">
        <v>9.0137999999999996E-2</v>
      </c>
      <c r="G2104">
        <v>563200</v>
      </c>
    </row>
    <row r="2105" spans="1:7" x14ac:dyDescent="0.45">
      <c r="A2105" s="1">
        <v>29581</v>
      </c>
      <c r="B2105">
        <v>0.23144500000000001</v>
      </c>
      <c r="C2105">
        <v>0.23144500000000001</v>
      </c>
      <c r="D2105">
        <v>0.23144500000000001</v>
      </c>
      <c r="E2105">
        <v>0.23144500000000001</v>
      </c>
      <c r="F2105">
        <v>9.0137999999999996E-2</v>
      </c>
      <c r="G2105">
        <v>243200</v>
      </c>
    </row>
    <row r="2106" spans="1:7" x14ac:dyDescent="0.45">
      <c r="A2106" s="1">
        <v>29584</v>
      </c>
      <c r="B2106">
        <v>0.23144500000000001</v>
      </c>
      <c r="C2106">
        <v>0.23339799999999999</v>
      </c>
      <c r="D2106">
        <v>0.228516</v>
      </c>
      <c r="E2106">
        <v>0.229492</v>
      </c>
      <c r="F2106">
        <v>8.9376999999999998E-2</v>
      </c>
      <c r="G2106">
        <v>2739200</v>
      </c>
    </row>
    <row r="2107" spans="1:7" x14ac:dyDescent="0.45">
      <c r="A2107" s="1">
        <v>29585</v>
      </c>
      <c r="B2107">
        <v>0.229492</v>
      </c>
      <c r="C2107">
        <v>0.229492</v>
      </c>
      <c r="D2107">
        <v>0.22753899999999999</v>
      </c>
      <c r="E2107">
        <v>0.228516</v>
      </c>
      <c r="F2107">
        <v>8.8997000000000007E-2</v>
      </c>
      <c r="G2107">
        <v>345600</v>
      </c>
    </row>
    <row r="2108" spans="1:7" x14ac:dyDescent="0.45">
      <c r="A2108" s="1">
        <v>29586</v>
      </c>
      <c r="B2108">
        <v>0.228516</v>
      </c>
      <c r="C2108">
        <v>0.23632800000000001</v>
      </c>
      <c r="D2108">
        <v>0.22656299999999999</v>
      </c>
      <c r="E2108">
        <v>0.23632800000000001</v>
      </c>
      <c r="F2108">
        <v>9.2038999999999996E-2</v>
      </c>
      <c r="G2108">
        <v>3814400</v>
      </c>
    </row>
    <row r="2109" spans="1:7" x14ac:dyDescent="0.45">
      <c r="A2109" s="1">
        <v>29588</v>
      </c>
      <c r="B2109">
        <v>0.239258</v>
      </c>
      <c r="C2109">
        <v>0.24804699999999999</v>
      </c>
      <c r="D2109">
        <v>0.239258</v>
      </c>
      <c r="E2109">
        <v>0.24707000000000001</v>
      </c>
      <c r="F2109">
        <v>9.6223000000000003E-2</v>
      </c>
      <c r="G2109">
        <v>1856000</v>
      </c>
    </row>
    <row r="2110" spans="1:7" x14ac:dyDescent="0.45">
      <c r="A2110" s="1">
        <v>29591</v>
      </c>
      <c r="B2110">
        <v>0.24804699999999999</v>
      </c>
      <c r="C2110">
        <v>0.27343800000000001</v>
      </c>
      <c r="D2110">
        <v>0.24804699999999999</v>
      </c>
      <c r="E2110">
        <v>0.26269500000000001</v>
      </c>
      <c r="F2110">
        <v>0.102308</v>
      </c>
      <c r="G2110">
        <v>5824000</v>
      </c>
    </row>
    <row r="2111" spans="1:7" x14ac:dyDescent="0.45">
      <c r="A2111" s="1">
        <v>29592</v>
      </c>
      <c r="B2111">
        <v>0.26464799999999999</v>
      </c>
      <c r="C2111">
        <v>0.271484</v>
      </c>
      <c r="D2111">
        <v>0.26464799999999999</v>
      </c>
      <c r="E2111">
        <v>0.26855499999999999</v>
      </c>
      <c r="F2111">
        <v>0.10459</v>
      </c>
      <c r="G2111">
        <v>4608000</v>
      </c>
    </row>
    <row r="2112" spans="1:7" x14ac:dyDescent="0.45">
      <c r="A2112" s="1">
        <v>29593</v>
      </c>
      <c r="B2112">
        <v>0.265625</v>
      </c>
      <c r="C2112">
        <v>0.265625</v>
      </c>
      <c r="D2112">
        <v>0.24804699999999999</v>
      </c>
      <c r="E2112">
        <v>0.265625</v>
      </c>
      <c r="F2112">
        <v>0.103449</v>
      </c>
      <c r="G2112">
        <v>5030400</v>
      </c>
    </row>
    <row r="2113" spans="1:7" x14ac:dyDescent="0.45">
      <c r="A2113" s="1">
        <v>29594</v>
      </c>
      <c r="B2113">
        <v>0.265625</v>
      </c>
      <c r="C2113">
        <v>0.265625</v>
      </c>
      <c r="D2113">
        <v>0.25781300000000001</v>
      </c>
      <c r="E2113">
        <v>0.25781300000000001</v>
      </c>
      <c r="F2113">
        <v>0.100407</v>
      </c>
      <c r="G2113">
        <v>4761600</v>
      </c>
    </row>
    <row r="2114" spans="1:7" x14ac:dyDescent="0.45">
      <c r="A2114" s="1">
        <v>29595</v>
      </c>
      <c r="B2114">
        <v>0.25390600000000002</v>
      </c>
      <c r="C2114">
        <v>0.25390600000000002</v>
      </c>
      <c r="D2114">
        <v>0.240234</v>
      </c>
      <c r="E2114">
        <v>0.24121100000000001</v>
      </c>
      <c r="F2114">
        <v>9.3940999999999997E-2</v>
      </c>
      <c r="G2114">
        <v>2419200</v>
      </c>
    </row>
    <row r="2115" spans="1:7" x14ac:dyDescent="0.45">
      <c r="A2115" s="1">
        <v>29598</v>
      </c>
      <c r="B2115">
        <v>0.24316399999999999</v>
      </c>
      <c r="C2115">
        <v>0.25097700000000001</v>
      </c>
      <c r="D2115">
        <v>0.24316399999999999</v>
      </c>
      <c r="E2115">
        <v>0.24316399999999999</v>
      </c>
      <c r="F2115">
        <v>9.4701999999999995E-2</v>
      </c>
      <c r="G2115">
        <v>1766400</v>
      </c>
    </row>
    <row r="2116" spans="1:7" x14ac:dyDescent="0.45">
      <c r="A2116" s="1">
        <v>29599</v>
      </c>
      <c r="B2116">
        <v>0.245117</v>
      </c>
      <c r="C2116">
        <v>0.255859</v>
      </c>
      <c r="D2116">
        <v>0.245117</v>
      </c>
      <c r="E2116">
        <v>0.25097700000000001</v>
      </c>
      <c r="F2116">
        <v>9.7743999999999998E-2</v>
      </c>
      <c r="G2116">
        <v>1369600</v>
      </c>
    </row>
    <row r="2117" spans="1:7" x14ac:dyDescent="0.45">
      <c r="A2117" s="1">
        <v>29600</v>
      </c>
      <c r="B2117">
        <v>0.25097700000000001</v>
      </c>
      <c r="C2117">
        <v>0.25683600000000001</v>
      </c>
      <c r="D2117">
        <v>0.25</v>
      </c>
      <c r="E2117">
        <v>0.25683600000000001</v>
      </c>
      <c r="F2117">
        <v>0.100026</v>
      </c>
      <c r="G2117">
        <v>1331200</v>
      </c>
    </row>
    <row r="2118" spans="1:7" x14ac:dyDescent="0.45">
      <c r="A2118" s="1">
        <v>29601</v>
      </c>
      <c r="B2118">
        <v>0.25683600000000001</v>
      </c>
      <c r="C2118">
        <v>0.25683600000000001</v>
      </c>
      <c r="D2118">
        <v>0.25195299999999998</v>
      </c>
      <c r="E2118">
        <v>0.25195299999999998</v>
      </c>
      <c r="F2118">
        <v>9.8125000000000004E-2</v>
      </c>
      <c r="G2118">
        <v>281600</v>
      </c>
    </row>
    <row r="2119" spans="1:7" x14ac:dyDescent="0.45">
      <c r="A2119" s="1">
        <v>29602</v>
      </c>
      <c r="B2119">
        <v>0.25</v>
      </c>
      <c r="C2119">
        <v>0.25</v>
      </c>
      <c r="D2119">
        <v>0.23535200000000001</v>
      </c>
      <c r="E2119">
        <v>0.24218799999999999</v>
      </c>
      <c r="F2119">
        <v>9.4321000000000002E-2</v>
      </c>
      <c r="G2119">
        <v>3942400</v>
      </c>
    </row>
    <row r="2120" spans="1:7" x14ac:dyDescent="0.45">
      <c r="A2120" s="1">
        <v>29605</v>
      </c>
      <c r="B2120">
        <v>0.24218799999999999</v>
      </c>
      <c r="C2120">
        <v>0.25</v>
      </c>
      <c r="D2120">
        <v>0.239258</v>
      </c>
      <c r="E2120">
        <v>0.25</v>
      </c>
      <c r="F2120">
        <v>9.7364000000000006E-2</v>
      </c>
      <c r="G2120">
        <v>755200</v>
      </c>
    </row>
    <row r="2121" spans="1:7" x14ac:dyDescent="0.45">
      <c r="A2121" s="1">
        <v>29606</v>
      </c>
      <c r="B2121">
        <v>0.25</v>
      </c>
      <c r="C2121">
        <v>0.25</v>
      </c>
      <c r="D2121">
        <v>0.24609400000000001</v>
      </c>
      <c r="E2121">
        <v>0.24609400000000001</v>
      </c>
      <c r="F2121">
        <v>9.5842999999999998E-2</v>
      </c>
      <c r="G2121">
        <v>2278400</v>
      </c>
    </row>
    <row r="2122" spans="1:7" x14ac:dyDescent="0.45">
      <c r="A2122" s="1">
        <v>29607</v>
      </c>
      <c r="B2122">
        <v>0.24316399999999999</v>
      </c>
      <c r="C2122">
        <v>0.24316399999999999</v>
      </c>
      <c r="D2122">
        <v>0.240234</v>
      </c>
      <c r="E2122">
        <v>0.24316399999999999</v>
      </c>
      <c r="F2122">
        <v>9.4701999999999995E-2</v>
      </c>
      <c r="G2122">
        <v>2150400</v>
      </c>
    </row>
    <row r="2123" spans="1:7" x14ac:dyDescent="0.45">
      <c r="A2123" s="1">
        <v>29608</v>
      </c>
      <c r="B2123">
        <v>0.24316399999999999</v>
      </c>
      <c r="C2123">
        <v>0.244141</v>
      </c>
      <c r="D2123">
        <v>0.24218799999999999</v>
      </c>
      <c r="E2123">
        <v>0.24316399999999999</v>
      </c>
      <c r="F2123">
        <v>9.4701999999999995E-2</v>
      </c>
      <c r="G2123">
        <v>332800</v>
      </c>
    </row>
    <row r="2124" spans="1:7" x14ac:dyDescent="0.45">
      <c r="A2124" s="1">
        <v>29609</v>
      </c>
      <c r="B2124">
        <v>0.244141</v>
      </c>
      <c r="C2124">
        <v>0.24902299999999999</v>
      </c>
      <c r="D2124">
        <v>0.244141</v>
      </c>
      <c r="E2124">
        <v>0.24902299999999999</v>
      </c>
      <c r="F2124">
        <v>9.6984000000000001E-2</v>
      </c>
      <c r="G2124">
        <v>358400</v>
      </c>
    </row>
    <row r="2125" spans="1:7" x14ac:dyDescent="0.45">
      <c r="A2125" s="1">
        <v>29612</v>
      </c>
      <c r="B2125">
        <v>0.24804699999999999</v>
      </c>
      <c r="C2125">
        <v>0.24804699999999999</v>
      </c>
      <c r="D2125">
        <v>0.24316399999999999</v>
      </c>
      <c r="E2125">
        <v>0.245117</v>
      </c>
      <c r="F2125">
        <v>9.5462000000000005E-2</v>
      </c>
      <c r="G2125">
        <v>678400</v>
      </c>
    </row>
    <row r="2126" spans="1:7" x14ac:dyDescent="0.45">
      <c r="A2126" s="1">
        <v>29613</v>
      </c>
      <c r="B2126">
        <v>0.245117</v>
      </c>
      <c r="C2126">
        <v>0.24804699999999999</v>
      </c>
      <c r="D2126">
        <v>0.24316399999999999</v>
      </c>
      <c r="E2126">
        <v>0.24316399999999999</v>
      </c>
      <c r="F2126">
        <v>9.4701999999999995E-2</v>
      </c>
      <c r="G2126">
        <v>576000</v>
      </c>
    </row>
    <row r="2127" spans="1:7" x14ac:dyDescent="0.45">
      <c r="A2127" s="1">
        <v>29614</v>
      </c>
      <c r="B2127">
        <v>0.24316399999999999</v>
      </c>
      <c r="C2127">
        <v>0.244141</v>
      </c>
      <c r="D2127">
        <v>0.24218799999999999</v>
      </c>
      <c r="E2127">
        <v>0.24218799999999999</v>
      </c>
      <c r="F2127">
        <v>9.4321000000000002E-2</v>
      </c>
      <c r="G2127">
        <v>1164800</v>
      </c>
    </row>
    <row r="2128" spans="1:7" x14ac:dyDescent="0.45">
      <c r="A2128" s="1">
        <v>29615</v>
      </c>
      <c r="B2128">
        <v>0.24218799999999999</v>
      </c>
      <c r="C2128">
        <v>0.24218799999999999</v>
      </c>
      <c r="D2128">
        <v>0.240234</v>
      </c>
      <c r="E2128">
        <v>0.24218799999999999</v>
      </c>
      <c r="F2128">
        <v>9.4321000000000002E-2</v>
      </c>
      <c r="G2128">
        <v>921600</v>
      </c>
    </row>
    <row r="2129" spans="1:7" x14ac:dyDescent="0.45">
      <c r="A2129" s="1">
        <v>29616</v>
      </c>
      <c r="B2129">
        <v>0.240234</v>
      </c>
      <c r="C2129">
        <v>0.240234</v>
      </c>
      <c r="D2129">
        <v>0.234375</v>
      </c>
      <c r="E2129">
        <v>0.234375</v>
      </c>
      <c r="F2129">
        <v>9.1278999999999999E-2</v>
      </c>
      <c r="G2129">
        <v>358400</v>
      </c>
    </row>
    <row r="2130" spans="1:7" x14ac:dyDescent="0.45">
      <c r="A2130" s="1">
        <v>29619</v>
      </c>
      <c r="B2130">
        <v>0.234375</v>
      </c>
      <c r="C2130">
        <v>0.234375</v>
      </c>
      <c r="D2130">
        <v>0.22070300000000001</v>
      </c>
      <c r="E2130">
        <v>0.22070300000000001</v>
      </c>
      <c r="F2130">
        <v>8.5954000000000003E-2</v>
      </c>
      <c r="G2130">
        <v>985600</v>
      </c>
    </row>
    <row r="2131" spans="1:7" x14ac:dyDescent="0.45">
      <c r="A2131" s="1">
        <v>29620</v>
      </c>
      <c r="B2131">
        <v>0.22070300000000001</v>
      </c>
      <c r="C2131">
        <v>0.22070300000000001</v>
      </c>
      <c r="D2131">
        <v>0.21093799999999999</v>
      </c>
      <c r="E2131">
        <v>0.22070300000000001</v>
      </c>
      <c r="F2131">
        <v>8.5954000000000003E-2</v>
      </c>
      <c r="G2131">
        <v>9356800</v>
      </c>
    </row>
    <row r="2132" spans="1:7" x14ac:dyDescent="0.45">
      <c r="A2132" s="1">
        <v>29621</v>
      </c>
      <c r="B2132">
        <v>0.223633</v>
      </c>
      <c r="C2132">
        <v>0.23730499999999999</v>
      </c>
      <c r="D2132">
        <v>0.223633</v>
      </c>
      <c r="E2132">
        <v>0.23730499999999999</v>
      </c>
      <c r="F2132">
        <v>9.2420000000000002E-2</v>
      </c>
      <c r="G2132">
        <v>5376000</v>
      </c>
    </row>
    <row r="2133" spans="1:7" x14ac:dyDescent="0.45">
      <c r="A2133" s="1">
        <v>29622</v>
      </c>
      <c r="B2133">
        <v>0.24218799999999999</v>
      </c>
      <c r="C2133">
        <v>0.24902299999999999</v>
      </c>
      <c r="D2133">
        <v>0.24218799999999999</v>
      </c>
      <c r="E2133">
        <v>0.24707000000000001</v>
      </c>
      <c r="F2133">
        <v>9.6223000000000003E-2</v>
      </c>
      <c r="G2133">
        <v>1510400</v>
      </c>
    </row>
    <row r="2134" spans="1:7" x14ac:dyDescent="0.45">
      <c r="A2134" s="1">
        <v>29623</v>
      </c>
      <c r="B2134">
        <v>0.24707000000000001</v>
      </c>
      <c r="C2134">
        <v>0.255859</v>
      </c>
      <c r="D2134">
        <v>0.245117</v>
      </c>
      <c r="E2134">
        <v>0.255859</v>
      </c>
      <c r="F2134">
        <v>9.9645999999999998E-2</v>
      </c>
      <c r="G2134">
        <v>1241600</v>
      </c>
    </row>
    <row r="2135" spans="1:7" x14ac:dyDescent="0.45">
      <c r="A2135" s="1">
        <v>29626</v>
      </c>
      <c r="B2135">
        <v>0.255859</v>
      </c>
      <c r="C2135">
        <v>0.25781300000000001</v>
      </c>
      <c r="D2135">
        <v>0.25390600000000002</v>
      </c>
      <c r="E2135">
        <v>0.255859</v>
      </c>
      <c r="F2135">
        <v>9.9645999999999998E-2</v>
      </c>
      <c r="G2135">
        <v>2572800</v>
      </c>
    </row>
    <row r="2136" spans="1:7" x14ac:dyDescent="0.45">
      <c r="A2136" s="1">
        <v>29627</v>
      </c>
      <c r="B2136">
        <v>0.25488300000000003</v>
      </c>
      <c r="C2136">
        <v>0.25488300000000003</v>
      </c>
      <c r="D2136">
        <v>0.24804699999999999</v>
      </c>
      <c r="E2136">
        <v>0.24804699999999999</v>
      </c>
      <c r="F2136">
        <v>9.6602999999999994E-2</v>
      </c>
      <c r="G2136">
        <v>640000</v>
      </c>
    </row>
    <row r="2137" spans="1:7" x14ac:dyDescent="0.45">
      <c r="A2137" s="1">
        <v>29628</v>
      </c>
      <c r="B2137">
        <v>0.24804699999999999</v>
      </c>
      <c r="C2137">
        <v>0.25390600000000002</v>
      </c>
      <c r="D2137">
        <v>0.24804699999999999</v>
      </c>
      <c r="E2137">
        <v>0.25390600000000002</v>
      </c>
      <c r="F2137">
        <v>9.8885000000000001E-2</v>
      </c>
      <c r="G2137">
        <v>102400</v>
      </c>
    </row>
    <row r="2138" spans="1:7" x14ac:dyDescent="0.45">
      <c r="A2138" s="1">
        <v>29629</v>
      </c>
      <c r="B2138">
        <v>0.25390600000000002</v>
      </c>
      <c r="C2138">
        <v>0.25781300000000001</v>
      </c>
      <c r="D2138">
        <v>0.25390600000000002</v>
      </c>
      <c r="E2138">
        <v>0.25683600000000001</v>
      </c>
      <c r="F2138">
        <v>0.100026</v>
      </c>
      <c r="G2138">
        <v>4800000</v>
      </c>
    </row>
    <row r="2139" spans="1:7" x14ac:dyDescent="0.45">
      <c r="A2139" s="1">
        <v>29630</v>
      </c>
      <c r="B2139">
        <v>0.25390600000000002</v>
      </c>
      <c r="C2139">
        <v>0.25390600000000002</v>
      </c>
      <c r="D2139">
        <v>0.25</v>
      </c>
      <c r="E2139">
        <v>0.25195299999999998</v>
      </c>
      <c r="F2139">
        <v>9.8125000000000004E-2</v>
      </c>
      <c r="G2139">
        <v>550400</v>
      </c>
    </row>
    <row r="2140" spans="1:7" x14ac:dyDescent="0.45">
      <c r="A2140" s="1">
        <v>29634</v>
      </c>
      <c r="B2140">
        <v>0.25195299999999998</v>
      </c>
      <c r="C2140">
        <v>0.25683600000000001</v>
      </c>
      <c r="D2140">
        <v>0.245117</v>
      </c>
      <c r="E2140">
        <v>0.25390600000000002</v>
      </c>
      <c r="F2140">
        <v>9.8885000000000001E-2</v>
      </c>
      <c r="G2140">
        <v>537600</v>
      </c>
    </row>
    <row r="2141" spans="1:7" x14ac:dyDescent="0.45">
      <c r="A2141" s="1">
        <v>29635</v>
      </c>
      <c r="B2141">
        <v>0.25390600000000002</v>
      </c>
      <c r="C2141">
        <v>0.25488300000000003</v>
      </c>
      <c r="D2141">
        <v>0.25</v>
      </c>
      <c r="E2141">
        <v>0.25195299999999998</v>
      </c>
      <c r="F2141">
        <v>9.8125000000000004E-2</v>
      </c>
      <c r="G2141">
        <v>678400</v>
      </c>
    </row>
    <row r="2142" spans="1:7" x14ac:dyDescent="0.45">
      <c r="A2142" s="1">
        <v>29636</v>
      </c>
      <c r="B2142">
        <v>0.25</v>
      </c>
      <c r="C2142">
        <v>0.25</v>
      </c>
      <c r="D2142">
        <v>0.24804699999999999</v>
      </c>
      <c r="E2142">
        <v>0.24804699999999999</v>
      </c>
      <c r="F2142">
        <v>9.6602999999999994E-2</v>
      </c>
      <c r="G2142">
        <v>1536000</v>
      </c>
    </row>
    <row r="2143" spans="1:7" x14ac:dyDescent="0.45">
      <c r="A2143" s="1">
        <v>29637</v>
      </c>
      <c r="B2143">
        <v>0.24804699999999999</v>
      </c>
      <c r="C2143">
        <v>0.24902299999999999</v>
      </c>
      <c r="D2143">
        <v>0.245117</v>
      </c>
      <c r="E2143">
        <v>0.245117</v>
      </c>
      <c r="F2143">
        <v>9.5462000000000005E-2</v>
      </c>
      <c r="G2143">
        <v>204800</v>
      </c>
    </row>
    <row r="2144" spans="1:7" x14ac:dyDescent="0.45">
      <c r="A2144" s="1">
        <v>29640</v>
      </c>
      <c r="B2144">
        <v>0.245117</v>
      </c>
      <c r="C2144">
        <v>0.245117</v>
      </c>
      <c r="D2144">
        <v>0.240234</v>
      </c>
      <c r="E2144">
        <v>0.245117</v>
      </c>
      <c r="F2144">
        <v>9.5462000000000005E-2</v>
      </c>
      <c r="G2144">
        <v>908800</v>
      </c>
    </row>
    <row r="2145" spans="1:7" x14ac:dyDescent="0.45">
      <c r="A2145" s="1">
        <v>29641</v>
      </c>
      <c r="B2145">
        <v>0.245117</v>
      </c>
      <c r="C2145">
        <v>0.25</v>
      </c>
      <c r="D2145">
        <v>0.24218799999999999</v>
      </c>
      <c r="E2145">
        <v>0.24218799999999999</v>
      </c>
      <c r="F2145">
        <v>9.4321000000000002E-2</v>
      </c>
      <c r="G2145">
        <v>1612800</v>
      </c>
    </row>
    <row r="2146" spans="1:7" x14ac:dyDescent="0.45">
      <c r="A2146" s="1">
        <v>29642</v>
      </c>
      <c r="B2146">
        <v>0.24218799999999999</v>
      </c>
      <c r="C2146">
        <v>0.24316399999999999</v>
      </c>
      <c r="D2146">
        <v>0.23730499999999999</v>
      </c>
      <c r="E2146">
        <v>0.23730499999999999</v>
      </c>
      <c r="F2146">
        <v>9.2420000000000002E-2</v>
      </c>
      <c r="G2146">
        <v>627200</v>
      </c>
    </row>
    <row r="2147" spans="1:7" x14ac:dyDescent="0.45">
      <c r="A2147" s="1">
        <v>29643</v>
      </c>
      <c r="B2147">
        <v>0.23730499999999999</v>
      </c>
      <c r="C2147">
        <v>0.24121100000000001</v>
      </c>
      <c r="D2147">
        <v>0.23632800000000001</v>
      </c>
      <c r="E2147">
        <v>0.23828099999999999</v>
      </c>
      <c r="F2147">
        <v>9.2799999999999994E-2</v>
      </c>
      <c r="G2147">
        <v>1664000</v>
      </c>
    </row>
    <row r="2148" spans="1:7" x14ac:dyDescent="0.45">
      <c r="A2148" s="1">
        <v>29644</v>
      </c>
      <c r="B2148">
        <v>0.24218799999999999</v>
      </c>
      <c r="C2148">
        <v>0.24804699999999999</v>
      </c>
      <c r="D2148">
        <v>0.24218799999999999</v>
      </c>
      <c r="E2148">
        <v>0.24707000000000001</v>
      </c>
      <c r="F2148">
        <v>9.6223000000000003E-2</v>
      </c>
      <c r="G2148">
        <v>3558400</v>
      </c>
    </row>
    <row r="2149" spans="1:7" x14ac:dyDescent="0.45">
      <c r="A2149" s="1">
        <v>29647</v>
      </c>
      <c r="B2149">
        <v>0.24804699999999999</v>
      </c>
      <c r="C2149">
        <v>0.25</v>
      </c>
      <c r="D2149">
        <v>0.24804699999999999</v>
      </c>
      <c r="E2149">
        <v>0.25</v>
      </c>
      <c r="F2149">
        <v>9.7364000000000006E-2</v>
      </c>
      <c r="G2149">
        <v>2432000</v>
      </c>
    </row>
    <row r="2150" spans="1:7" x14ac:dyDescent="0.45">
      <c r="A2150" s="1">
        <v>29648</v>
      </c>
      <c r="B2150">
        <v>0.25195299999999998</v>
      </c>
      <c r="C2150">
        <v>0.255859</v>
      </c>
      <c r="D2150">
        <v>0.25195299999999998</v>
      </c>
      <c r="E2150">
        <v>0.25488300000000003</v>
      </c>
      <c r="F2150">
        <v>9.9265999999999993E-2</v>
      </c>
      <c r="G2150">
        <v>1843200</v>
      </c>
    </row>
    <row r="2151" spans="1:7" x14ac:dyDescent="0.45">
      <c r="A2151" s="1">
        <v>29649</v>
      </c>
      <c r="B2151">
        <v>0.25488300000000003</v>
      </c>
      <c r="C2151">
        <v>0.255859</v>
      </c>
      <c r="D2151">
        <v>0.25097700000000001</v>
      </c>
      <c r="E2151">
        <v>0.25292999999999999</v>
      </c>
      <c r="F2151">
        <v>9.8504999999999995E-2</v>
      </c>
      <c r="G2151">
        <v>1971200</v>
      </c>
    </row>
    <row r="2152" spans="1:7" x14ac:dyDescent="0.45">
      <c r="A2152" s="1">
        <v>29650</v>
      </c>
      <c r="B2152">
        <v>0.25</v>
      </c>
      <c r="C2152">
        <v>0.25</v>
      </c>
      <c r="D2152">
        <v>0.24609400000000001</v>
      </c>
      <c r="E2152">
        <v>0.24609400000000001</v>
      </c>
      <c r="F2152">
        <v>9.5842999999999998E-2</v>
      </c>
      <c r="G2152">
        <v>10982400</v>
      </c>
    </row>
    <row r="2153" spans="1:7" x14ac:dyDescent="0.45">
      <c r="A2153" s="1">
        <v>29651</v>
      </c>
      <c r="B2153">
        <v>0.24609400000000001</v>
      </c>
      <c r="C2153">
        <v>0.25195299999999998</v>
      </c>
      <c r="D2153">
        <v>0.24609400000000001</v>
      </c>
      <c r="E2153">
        <v>0.25195299999999998</v>
      </c>
      <c r="F2153">
        <v>9.8125000000000004E-2</v>
      </c>
      <c r="G2153">
        <v>5235200</v>
      </c>
    </row>
    <row r="2154" spans="1:7" x14ac:dyDescent="0.45">
      <c r="A2154" s="1">
        <v>29654</v>
      </c>
      <c r="B2154">
        <v>0.25195299999999998</v>
      </c>
      <c r="C2154">
        <v>0.25390600000000002</v>
      </c>
      <c r="D2154">
        <v>0.25</v>
      </c>
      <c r="E2154">
        <v>0.25292999999999999</v>
      </c>
      <c r="F2154">
        <v>9.8504999999999995E-2</v>
      </c>
      <c r="G2154">
        <v>665600</v>
      </c>
    </row>
    <row r="2155" spans="1:7" x14ac:dyDescent="0.45">
      <c r="A2155" s="1">
        <v>29655</v>
      </c>
      <c r="B2155">
        <v>0.25390600000000002</v>
      </c>
      <c r="C2155">
        <v>0.25683600000000001</v>
      </c>
      <c r="D2155">
        <v>0.25390600000000002</v>
      </c>
      <c r="E2155">
        <v>0.25390600000000002</v>
      </c>
      <c r="F2155">
        <v>9.8885000000000001E-2</v>
      </c>
      <c r="G2155">
        <v>2022400</v>
      </c>
    </row>
    <row r="2156" spans="1:7" x14ac:dyDescent="0.45">
      <c r="A2156" s="1">
        <v>29656</v>
      </c>
      <c r="B2156">
        <v>0.25488300000000003</v>
      </c>
      <c r="C2156">
        <v>0.25683600000000001</v>
      </c>
      <c r="D2156">
        <v>0.25488300000000003</v>
      </c>
      <c r="E2156">
        <v>0.25488300000000003</v>
      </c>
      <c r="F2156">
        <v>9.9265999999999993E-2</v>
      </c>
      <c r="G2156">
        <v>1075200</v>
      </c>
    </row>
    <row r="2157" spans="1:7" x14ac:dyDescent="0.45">
      <c r="A2157" s="1">
        <v>29657</v>
      </c>
      <c r="B2157">
        <v>0.25488300000000003</v>
      </c>
      <c r="C2157">
        <v>0.25878899999999999</v>
      </c>
      <c r="D2157">
        <v>0.25390600000000002</v>
      </c>
      <c r="E2157">
        <v>0.25781300000000001</v>
      </c>
      <c r="F2157">
        <v>0.100407</v>
      </c>
      <c r="G2157">
        <v>2508800</v>
      </c>
    </row>
    <row r="2158" spans="1:7" x14ac:dyDescent="0.45">
      <c r="A2158" s="1">
        <v>29658</v>
      </c>
      <c r="B2158">
        <v>0.26269500000000001</v>
      </c>
      <c r="C2158">
        <v>0.26855499999999999</v>
      </c>
      <c r="D2158">
        <v>0.26269500000000001</v>
      </c>
      <c r="E2158">
        <v>0.265625</v>
      </c>
      <c r="F2158">
        <v>0.103449</v>
      </c>
      <c r="G2158">
        <v>4083200</v>
      </c>
    </row>
    <row r="2159" spans="1:7" x14ac:dyDescent="0.45">
      <c r="A2159" s="1">
        <v>29661</v>
      </c>
      <c r="B2159">
        <v>0.265625</v>
      </c>
      <c r="C2159">
        <v>0.265625</v>
      </c>
      <c r="D2159">
        <v>0.26269500000000001</v>
      </c>
      <c r="E2159">
        <v>0.265625</v>
      </c>
      <c r="F2159">
        <v>0.103449</v>
      </c>
      <c r="G2159">
        <v>1203200</v>
      </c>
    </row>
    <row r="2160" spans="1:7" x14ac:dyDescent="0.45">
      <c r="A2160" s="1">
        <v>29662</v>
      </c>
      <c r="B2160">
        <v>0.26757799999999998</v>
      </c>
      <c r="C2160">
        <v>0.27050800000000003</v>
      </c>
      <c r="D2160">
        <v>0.26757799999999998</v>
      </c>
      <c r="E2160">
        <v>0.27050800000000003</v>
      </c>
      <c r="F2160">
        <v>0.105351</v>
      </c>
      <c r="G2160">
        <v>2291200</v>
      </c>
    </row>
    <row r="2161" spans="1:7" x14ac:dyDescent="0.45">
      <c r="A2161" s="1">
        <v>29663</v>
      </c>
      <c r="B2161">
        <v>0.27050800000000003</v>
      </c>
      <c r="C2161">
        <v>0.27929700000000002</v>
      </c>
      <c r="D2161">
        <v>0.26660200000000001</v>
      </c>
      <c r="E2161">
        <v>0.275391</v>
      </c>
      <c r="F2161">
        <v>0.107253</v>
      </c>
      <c r="G2161">
        <v>3328000</v>
      </c>
    </row>
    <row r="2162" spans="1:7" x14ac:dyDescent="0.45">
      <c r="A2162" s="1">
        <v>29664</v>
      </c>
      <c r="B2162">
        <v>0.275391</v>
      </c>
      <c r="C2162">
        <v>0.27636699999999997</v>
      </c>
      <c r="D2162">
        <v>0.27343800000000001</v>
      </c>
      <c r="E2162">
        <v>0.27343800000000001</v>
      </c>
      <c r="F2162">
        <v>0.106492</v>
      </c>
      <c r="G2162">
        <v>448000</v>
      </c>
    </row>
    <row r="2163" spans="1:7" x14ac:dyDescent="0.45">
      <c r="A2163" s="1">
        <v>29665</v>
      </c>
      <c r="B2163">
        <v>0.27050800000000003</v>
      </c>
      <c r="C2163">
        <v>0.27050800000000003</v>
      </c>
      <c r="D2163">
        <v>0.26660200000000001</v>
      </c>
      <c r="E2163">
        <v>0.26855499999999999</v>
      </c>
      <c r="F2163">
        <v>0.10459</v>
      </c>
      <c r="G2163">
        <v>793600</v>
      </c>
    </row>
    <row r="2164" spans="1:7" x14ac:dyDescent="0.45">
      <c r="A2164" s="1">
        <v>29668</v>
      </c>
      <c r="B2164">
        <v>0.26855499999999999</v>
      </c>
      <c r="C2164">
        <v>0.27343800000000001</v>
      </c>
      <c r="D2164">
        <v>0.26464799999999999</v>
      </c>
      <c r="E2164">
        <v>0.27343800000000001</v>
      </c>
      <c r="F2164">
        <v>0.106492</v>
      </c>
      <c r="G2164">
        <v>3174400</v>
      </c>
    </row>
    <row r="2165" spans="1:7" x14ac:dyDescent="0.45">
      <c r="A2165" s="1">
        <v>29669</v>
      </c>
      <c r="B2165">
        <v>0.275391</v>
      </c>
      <c r="C2165">
        <v>0.27929700000000002</v>
      </c>
      <c r="D2165">
        <v>0.275391</v>
      </c>
      <c r="E2165">
        <v>0.27929700000000002</v>
      </c>
      <c r="F2165">
        <v>0.108977</v>
      </c>
      <c r="G2165">
        <v>1318400</v>
      </c>
    </row>
    <row r="2166" spans="1:7" x14ac:dyDescent="0.45">
      <c r="A2166" s="1">
        <v>29670</v>
      </c>
      <c r="B2166">
        <v>0.27929700000000002</v>
      </c>
      <c r="C2166">
        <v>0.28515600000000002</v>
      </c>
      <c r="D2166">
        <v>0.27929700000000002</v>
      </c>
      <c r="E2166">
        <v>0.28515600000000002</v>
      </c>
      <c r="F2166">
        <v>0.111263</v>
      </c>
      <c r="G2166">
        <v>3110400</v>
      </c>
    </row>
    <row r="2167" spans="1:7" x14ac:dyDescent="0.45">
      <c r="A2167" s="1">
        <v>29671</v>
      </c>
      <c r="B2167">
        <v>0.28417999999999999</v>
      </c>
      <c r="C2167">
        <v>0.28417999999999999</v>
      </c>
      <c r="D2167">
        <v>0.27929700000000002</v>
      </c>
      <c r="E2167">
        <v>0.28320299999999998</v>
      </c>
      <c r="F2167">
        <v>0.110501</v>
      </c>
      <c r="G2167">
        <v>384000</v>
      </c>
    </row>
    <row r="2168" spans="1:7" x14ac:dyDescent="0.45">
      <c r="A2168" s="1">
        <v>29672</v>
      </c>
      <c r="B2168">
        <v>0.28320299999999998</v>
      </c>
      <c r="C2168">
        <v>0.28320299999999998</v>
      </c>
      <c r="D2168">
        <v>0.28027299999999999</v>
      </c>
      <c r="E2168">
        <v>0.28125</v>
      </c>
      <c r="F2168">
        <v>0.109739</v>
      </c>
      <c r="G2168">
        <v>281600</v>
      </c>
    </row>
    <row r="2169" spans="1:7" x14ac:dyDescent="0.45">
      <c r="A2169" s="1">
        <v>29675</v>
      </c>
      <c r="B2169">
        <v>0.28222700000000001</v>
      </c>
      <c r="C2169">
        <v>0.28320299999999998</v>
      </c>
      <c r="D2169">
        <v>0.28222700000000001</v>
      </c>
      <c r="E2169">
        <v>0.28222700000000001</v>
      </c>
      <c r="F2169">
        <v>0.11012</v>
      </c>
      <c r="G2169">
        <v>691200</v>
      </c>
    </row>
    <row r="2170" spans="1:7" x14ac:dyDescent="0.45">
      <c r="A2170" s="1">
        <v>29676</v>
      </c>
      <c r="B2170">
        <v>0.28320299999999998</v>
      </c>
      <c r="C2170">
        <v>0.28613300000000003</v>
      </c>
      <c r="D2170">
        <v>0.28320299999999998</v>
      </c>
      <c r="E2170">
        <v>0.28515600000000002</v>
      </c>
      <c r="F2170">
        <v>0.111263</v>
      </c>
      <c r="G2170">
        <v>4416000</v>
      </c>
    </row>
    <row r="2171" spans="1:7" x14ac:dyDescent="0.45">
      <c r="A2171" s="1">
        <v>29677</v>
      </c>
      <c r="B2171">
        <v>0.28515600000000002</v>
      </c>
      <c r="C2171">
        <v>0.291016</v>
      </c>
      <c r="D2171">
        <v>0.28515600000000002</v>
      </c>
      <c r="E2171">
        <v>0.28906300000000001</v>
      </c>
      <c r="F2171">
        <v>0.112787</v>
      </c>
      <c r="G2171">
        <v>3699200</v>
      </c>
    </row>
    <row r="2172" spans="1:7" x14ac:dyDescent="0.45">
      <c r="A2172" s="1">
        <v>29678</v>
      </c>
      <c r="B2172">
        <v>0.28906300000000001</v>
      </c>
      <c r="C2172">
        <v>0.291016</v>
      </c>
      <c r="D2172">
        <v>0.28808600000000001</v>
      </c>
      <c r="E2172">
        <v>0.28906300000000001</v>
      </c>
      <c r="F2172">
        <v>0.112787</v>
      </c>
      <c r="G2172">
        <v>473600</v>
      </c>
    </row>
    <row r="2173" spans="1:7" x14ac:dyDescent="0.45">
      <c r="A2173" s="1">
        <v>29679</v>
      </c>
      <c r="B2173">
        <v>0.28906300000000001</v>
      </c>
      <c r="C2173">
        <v>0.28906300000000001</v>
      </c>
      <c r="D2173">
        <v>0.28515600000000002</v>
      </c>
      <c r="E2173">
        <v>0.28515600000000002</v>
      </c>
      <c r="F2173">
        <v>0.111263</v>
      </c>
      <c r="G2173">
        <v>1024000</v>
      </c>
    </row>
    <row r="2174" spans="1:7" x14ac:dyDescent="0.45">
      <c r="A2174" s="1">
        <v>29682</v>
      </c>
      <c r="B2174">
        <v>0.28417999999999999</v>
      </c>
      <c r="C2174">
        <v>0.28417999999999999</v>
      </c>
      <c r="D2174">
        <v>0.28125</v>
      </c>
      <c r="E2174">
        <v>0.28222700000000001</v>
      </c>
      <c r="F2174">
        <v>0.11012</v>
      </c>
      <c r="G2174">
        <v>268800</v>
      </c>
    </row>
    <row r="2175" spans="1:7" x14ac:dyDescent="0.45">
      <c r="A2175" s="1">
        <v>29683</v>
      </c>
      <c r="B2175">
        <v>0.275391</v>
      </c>
      <c r="C2175">
        <v>0.275391</v>
      </c>
      <c r="D2175">
        <v>0.27050800000000003</v>
      </c>
      <c r="E2175">
        <v>0.27441399999999999</v>
      </c>
      <c r="F2175">
        <v>0.107072</v>
      </c>
      <c r="G2175">
        <v>1702400</v>
      </c>
    </row>
    <row r="2176" spans="1:7" x14ac:dyDescent="0.45">
      <c r="A2176" s="1">
        <v>29684</v>
      </c>
      <c r="B2176">
        <v>0.27343800000000001</v>
      </c>
      <c r="C2176">
        <v>0.27343800000000001</v>
      </c>
      <c r="D2176">
        <v>0.26757799999999998</v>
      </c>
      <c r="E2176">
        <v>0.27050800000000003</v>
      </c>
      <c r="F2176">
        <v>0.105548</v>
      </c>
      <c r="G2176">
        <v>537600</v>
      </c>
    </row>
    <row r="2177" spans="1:7" x14ac:dyDescent="0.45">
      <c r="A2177" s="1">
        <v>29685</v>
      </c>
      <c r="B2177">
        <v>0.27050800000000003</v>
      </c>
      <c r="C2177">
        <v>0.275391</v>
      </c>
      <c r="D2177">
        <v>0.26855499999999999</v>
      </c>
      <c r="E2177">
        <v>0.275391</v>
      </c>
      <c r="F2177">
        <v>0.10745300000000001</v>
      </c>
      <c r="G2177">
        <v>256000</v>
      </c>
    </row>
    <row r="2178" spans="1:7" x14ac:dyDescent="0.45">
      <c r="A2178" s="1">
        <v>29686</v>
      </c>
      <c r="B2178">
        <v>0.27636699999999997</v>
      </c>
      <c r="C2178">
        <v>0.28613300000000003</v>
      </c>
      <c r="D2178">
        <v>0.27636699999999997</v>
      </c>
      <c r="E2178">
        <v>0.28613300000000003</v>
      </c>
      <c r="F2178">
        <v>0.11164399999999999</v>
      </c>
      <c r="G2178">
        <v>2841600</v>
      </c>
    </row>
    <row r="2179" spans="1:7" x14ac:dyDescent="0.45">
      <c r="A2179" s="1">
        <v>29689</v>
      </c>
      <c r="B2179">
        <v>0.28613300000000003</v>
      </c>
      <c r="C2179">
        <v>0.28808600000000001</v>
      </c>
      <c r="D2179">
        <v>0.28515600000000002</v>
      </c>
      <c r="E2179">
        <v>0.28515600000000002</v>
      </c>
      <c r="F2179">
        <v>0.111263</v>
      </c>
      <c r="G2179">
        <v>486400</v>
      </c>
    </row>
    <row r="2180" spans="1:7" x14ac:dyDescent="0.45">
      <c r="A2180" s="1">
        <v>29690</v>
      </c>
      <c r="B2180">
        <v>0.28515600000000002</v>
      </c>
      <c r="C2180">
        <v>0.28515600000000002</v>
      </c>
      <c r="D2180">
        <v>0.27832000000000001</v>
      </c>
      <c r="E2180">
        <v>0.27832000000000001</v>
      </c>
      <c r="F2180">
        <v>0.108596</v>
      </c>
      <c r="G2180">
        <v>3712000</v>
      </c>
    </row>
    <row r="2181" spans="1:7" x14ac:dyDescent="0.45">
      <c r="A2181" s="1">
        <v>29691</v>
      </c>
      <c r="B2181">
        <v>0.27832000000000001</v>
      </c>
      <c r="C2181">
        <v>0.28125</v>
      </c>
      <c r="D2181">
        <v>0.27734399999999998</v>
      </c>
      <c r="E2181">
        <v>0.28125</v>
      </c>
      <c r="F2181">
        <v>0.109739</v>
      </c>
      <c r="G2181">
        <v>9254400</v>
      </c>
    </row>
    <row r="2182" spans="1:7" x14ac:dyDescent="0.45">
      <c r="A2182" s="1">
        <v>29692</v>
      </c>
      <c r="B2182">
        <v>0.28320299999999998</v>
      </c>
      <c r="C2182">
        <v>0.28906300000000001</v>
      </c>
      <c r="D2182">
        <v>0.28320299999999998</v>
      </c>
      <c r="E2182">
        <v>0.28613300000000003</v>
      </c>
      <c r="F2182">
        <v>0.11164399999999999</v>
      </c>
      <c r="G2182">
        <v>6144000</v>
      </c>
    </row>
    <row r="2183" spans="1:7" x14ac:dyDescent="0.45">
      <c r="A2183" s="1">
        <v>29696</v>
      </c>
      <c r="B2183">
        <v>0.28613300000000003</v>
      </c>
      <c r="C2183">
        <v>0.29296899999999998</v>
      </c>
      <c r="D2183">
        <v>0.28417999999999999</v>
      </c>
      <c r="E2183">
        <v>0.28613300000000003</v>
      </c>
      <c r="F2183">
        <v>0.11164399999999999</v>
      </c>
      <c r="G2183">
        <v>1728000</v>
      </c>
    </row>
    <row r="2184" spans="1:7" x14ac:dyDescent="0.45">
      <c r="A2184" s="1">
        <v>29697</v>
      </c>
      <c r="B2184">
        <v>0.287109</v>
      </c>
      <c r="C2184">
        <v>0.29296899999999998</v>
      </c>
      <c r="D2184">
        <v>0.287109</v>
      </c>
      <c r="E2184">
        <v>0.29296899999999998</v>
      </c>
      <c r="F2184">
        <v>0.114312</v>
      </c>
      <c r="G2184">
        <v>1100800</v>
      </c>
    </row>
    <row r="2185" spans="1:7" x14ac:dyDescent="0.45">
      <c r="A2185" s="1">
        <v>29698</v>
      </c>
      <c r="B2185">
        <v>0.29296899999999998</v>
      </c>
      <c r="C2185">
        <v>0.296875</v>
      </c>
      <c r="D2185">
        <v>0.29296899999999998</v>
      </c>
      <c r="E2185">
        <v>0.29296899999999998</v>
      </c>
      <c r="F2185">
        <v>0.114312</v>
      </c>
      <c r="G2185">
        <v>6848000</v>
      </c>
    </row>
    <row r="2186" spans="1:7" x14ac:dyDescent="0.45">
      <c r="A2186" s="1">
        <v>29699</v>
      </c>
      <c r="B2186">
        <v>0.29296899999999998</v>
      </c>
      <c r="C2186">
        <v>0.30371100000000001</v>
      </c>
      <c r="D2186">
        <v>0.29199199999999997</v>
      </c>
      <c r="E2186">
        <v>0.30371100000000001</v>
      </c>
      <c r="F2186">
        <v>0.118503</v>
      </c>
      <c r="G2186">
        <v>2112000</v>
      </c>
    </row>
    <row r="2187" spans="1:7" x14ac:dyDescent="0.45">
      <c r="A2187" s="1">
        <v>29700</v>
      </c>
      <c r="B2187">
        <v>0.30371100000000001</v>
      </c>
      <c r="C2187">
        <v>0.30468800000000001</v>
      </c>
      <c r="D2187">
        <v>0.29785200000000001</v>
      </c>
      <c r="E2187">
        <v>0.30468800000000001</v>
      </c>
      <c r="F2187">
        <v>0.118884</v>
      </c>
      <c r="G2187">
        <v>729600</v>
      </c>
    </row>
    <row r="2188" spans="1:7" x14ac:dyDescent="0.45">
      <c r="A2188" s="1">
        <v>29703</v>
      </c>
      <c r="B2188">
        <v>0.30468800000000001</v>
      </c>
      <c r="C2188">
        <v>0.30468800000000001</v>
      </c>
      <c r="D2188">
        <v>0.29785200000000001</v>
      </c>
      <c r="E2188">
        <v>0.29785200000000001</v>
      </c>
      <c r="F2188">
        <v>0.116217</v>
      </c>
      <c r="G2188">
        <v>972800</v>
      </c>
    </row>
    <row r="2189" spans="1:7" x14ac:dyDescent="0.45">
      <c r="A2189" s="1">
        <v>29704</v>
      </c>
      <c r="B2189">
        <v>0.29785200000000001</v>
      </c>
      <c r="C2189">
        <v>0.30371100000000001</v>
      </c>
      <c r="D2189">
        <v>0.296875</v>
      </c>
      <c r="E2189">
        <v>0.29882799999999998</v>
      </c>
      <c r="F2189">
        <v>0.11659799999999999</v>
      </c>
      <c r="G2189">
        <v>2777600</v>
      </c>
    </row>
    <row r="2190" spans="1:7" x14ac:dyDescent="0.45">
      <c r="A2190" s="1">
        <v>29705</v>
      </c>
      <c r="B2190">
        <v>0.29882799999999998</v>
      </c>
      <c r="C2190">
        <v>0.29882799999999998</v>
      </c>
      <c r="D2190">
        <v>0.29589799999999999</v>
      </c>
      <c r="E2190">
        <v>0.29589799999999999</v>
      </c>
      <c r="F2190">
        <v>0.115455</v>
      </c>
      <c r="G2190">
        <v>1203200</v>
      </c>
    </row>
    <row r="2191" spans="1:7" x14ac:dyDescent="0.45">
      <c r="A2191" s="1">
        <v>29706</v>
      </c>
      <c r="B2191">
        <v>0.29589799999999999</v>
      </c>
      <c r="C2191">
        <v>0.30175800000000003</v>
      </c>
      <c r="D2191">
        <v>0.29296899999999998</v>
      </c>
      <c r="E2191">
        <v>0.30175800000000003</v>
      </c>
      <c r="F2191">
        <v>0.117741</v>
      </c>
      <c r="G2191">
        <v>691200</v>
      </c>
    </row>
    <row r="2192" spans="1:7" x14ac:dyDescent="0.45">
      <c r="A2192" s="1">
        <v>29707</v>
      </c>
      <c r="B2192">
        <v>0.30175800000000003</v>
      </c>
      <c r="C2192">
        <v>0.30371100000000001</v>
      </c>
      <c r="D2192">
        <v>0.29882799999999998</v>
      </c>
      <c r="E2192">
        <v>0.30078100000000002</v>
      </c>
      <c r="F2192">
        <v>0.11736000000000001</v>
      </c>
      <c r="G2192">
        <v>563200</v>
      </c>
    </row>
    <row r="2193" spans="1:7" x14ac:dyDescent="0.45">
      <c r="A2193" s="1">
        <v>29710</v>
      </c>
      <c r="B2193">
        <v>0.296875</v>
      </c>
      <c r="C2193">
        <v>0.296875</v>
      </c>
      <c r="D2193">
        <v>0.29296899999999998</v>
      </c>
      <c r="E2193">
        <v>0.29296899999999998</v>
      </c>
      <c r="F2193">
        <v>0.114312</v>
      </c>
      <c r="G2193">
        <v>1369600</v>
      </c>
    </row>
    <row r="2194" spans="1:7" x14ac:dyDescent="0.45">
      <c r="A2194" s="1">
        <v>29711</v>
      </c>
      <c r="B2194">
        <v>0.29296899999999998</v>
      </c>
      <c r="C2194">
        <v>0.302734</v>
      </c>
      <c r="D2194">
        <v>0.29296899999999998</v>
      </c>
      <c r="E2194">
        <v>0.302734</v>
      </c>
      <c r="F2194">
        <v>0.118122</v>
      </c>
      <c r="G2194">
        <v>3072000</v>
      </c>
    </row>
    <row r="2195" spans="1:7" x14ac:dyDescent="0.45">
      <c r="A2195" s="1">
        <v>29712</v>
      </c>
      <c r="B2195">
        <v>0.302734</v>
      </c>
      <c r="C2195">
        <v>0.30468800000000001</v>
      </c>
      <c r="D2195">
        <v>0.302734</v>
      </c>
      <c r="E2195">
        <v>0.302734</v>
      </c>
      <c r="F2195">
        <v>0.118122</v>
      </c>
      <c r="G2195">
        <v>512000</v>
      </c>
    </row>
    <row r="2196" spans="1:7" x14ac:dyDescent="0.45">
      <c r="A2196" s="1">
        <v>29713</v>
      </c>
      <c r="B2196">
        <v>0.30078100000000002</v>
      </c>
      <c r="C2196">
        <v>0.30078100000000002</v>
      </c>
      <c r="D2196">
        <v>0.29492200000000002</v>
      </c>
      <c r="E2196">
        <v>0.29492200000000002</v>
      </c>
      <c r="F2196">
        <v>0.115074</v>
      </c>
      <c r="G2196">
        <v>3776000</v>
      </c>
    </row>
    <row r="2197" spans="1:7" x14ac:dyDescent="0.45">
      <c r="A2197" s="1">
        <v>29714</v>
      </c>
      <c r="B2197">
        <v>0.29492200000000002</v>
      </c>
      <c r="C2197">
        <v>0.29882799999999998</v>
      </c>
      <c r="D2197">
        <v>0.291016</v>
      </c>
      <c r="E2197">
        <v>0.29882799999999998</v>
      </c>
      <c r="F2197">
        <v>0.11659799999999999</v>
      </c>
      <c r="G2197">
        <v>691200</v>
      </c>
    </row>
    <row r="2198" spans="1:7" x14ac:dyDescent="0.45">
      <c r="A2198" s="1">
        <v>29717</v>
      </c>
      <c r="B2198">
        <v>0.29882799999999998</v>
      </c>
      <c r="C2198">
        <v>0.29882799999999998</v>
      </c>
      <c r="D2198">
        <v>0.29492200000000002</v>
      </c>
      <c r="E2198">
        <v>0.29492200000000002</v>
      </c>
      <c r="F2198">
        <v>0.115074</v>
      </c>
      <c r="G2198">
        <v>345600</v>
      </c>
    </row>
    <row r="2199" spans="1:7" x14ac:dyDescent="0.45">
      <c r="A2199" s="1">
        <v>29718</v>
      </c>
      <c r="B2199">
        <v>0.29394500000000001</v>
      </c>
      <c r="C2199">
        <v>0.29394500000000001</v>
      </c>
      <c r="D2199">
        <v>0.28906300000000001</v>
      </c>
      <c r="E2199">
        <v>0.29003899999999999</v>
      </c>
      <c r="F2199">
        <v>0.113168</v>
      </c>
      <c r="G2199">
        <v>3622400</v>
      </c>
    </row>
    <row r="2200" spans="1:7" x14ac:dyDescent="0.45">
      <c r="A2200" s="1">
        <v>29719</v>
      </c>
      <c r="B2200">
        <v>0.29003899999999999</v>
      </c>
      <c r="C2200">
        <v>0.29394500000000001</v>
      </c>
      <c r="D2200">
        <v>0.28808600000000001</v>
      </c>
      <c r="E2200">
        <v>0.29199199999999997</v>
      </c>
      <c r="F2200">
        <v>0.113931</v>
      </c>
      <c r="G2200">
        <v>499200</v>
      </c>
    </row>
    <row r="2201" spans="1:7" x14ac:dyDescent="0.45">
      <c r="A2201" s="1">
        <v>29720</v>
      </c>
      <c r="B2201">
        <v>0.29199199999999997</v>
      </c>
      <c r="C2201">
        <v>0.29492200000000002</v>
      </c>
      <c r="D2201">
        <v>0.28906300000000001</v>
      </c>
      <c r="E2201">
        <v>0.28906300000000001</v>
      </c>
      <c r="F2201">
        <v>0.112787</v>
      </c>
      <c r="G2201">
        <v>384000</v>
      </c>
    </row>
    <row r="2202" spans="1:7" x14ac:dyDescent="0.45">
      <c r="A2202" s="1">
        <v>29721</v>
      </c>
      <c r="B2202">
        <v>0.29003899999999999</v>
      </c>
      <c r="C2202">
        <v>0.29296899999999998</v>
      </c>
      <c r="D2202">
        <v>0.29003899999999999</v>
      </c>
      <c r="E2202">
        <v>0.29296899999999998</v>
      </c>
      <c r="F2202">
        <v>0.114312</v>
      </c>
      <c r="G2202">
        <v>2227200</v>
      </c>
    </row>
    <row r="2203" spans="1:7" x14ac:dyDescent="0.45">
      <c r="A2203" s="1">
        <v>29724</v>
      </c>
      <c r="B2203">
        <v>0.29589799999999999</v>
      </c>
      <c r="C2203">
        <v>0.30078100000000002</v>
      </c>
      <c r="D2203">
        <v>0.29589799999999999</v>
      </c>
      <c r="E2203">
        <v>0.29980499999999999</v>
      </c>
      <c r="F2203">
        <v>0.116979</v>
      </c>
      <c r="G2203">
        <v>998400</v>
      </c>
    </row>
    <row r="2204" spans="1:7" x14ac:dyDescent="0.45">
      <c r="A2204" s="1">
        <v>29725</v>
      </c>
      <c r="B2204">
        <v>0.29980499999999999</v>
      </c>
      <c r="C2204">
        <v>0.30078100000000002</v>
      </c>
      <c r="D2204">
        <v>0.29589799999999999</v>
      </c>
      <c r="E2204">
        <v>0.30078100000000002</v>
      </c>
      <c r="F2204">
        <v>0.11736000000000001</v>
      </c>
      <c r="G2204">
        <v>281600</v>
      </c>
    </row>
    <row r="2205" spans="1:7" x14ac:dyDescent="0.45">
      <c r="A2205" s="1">
        <v>29726</v>
      </c>
      <c r="B2205">
        <v>0.29882799999999998</v>
      </c>
      <c r="C2205">
        <v>0.29882799999999998</v>
      </c>
      <c r="D2205">
        <v>0.29785200000000001</v>
      </c>
      <c r="E2205">
        <v>0.29785200000000001</v>
      </c>
      <c r="F2205">
        <v>0.116217</v>
      </c>
      <c r="G2205">
        <v>384000</v>
      </c>
    </row>
    <row r="2206" spans="1:7" x14ac:dyDescent="0.45">
      <c r="A2206" s="1">
        <v>29727</v>
      </c>
      <c r="B2206">
        <v>0.29785200000000001</v>
      </c>
      <c r="C2206">
        <v>0.29980499999999999</v>
      </c>
      <c r="D2206">
        <v>0.29492200000000002</v>
      </c>
      <c r="E2206">
        <v>0.29980499999999999</v>
      </c>
      <c r="F2206">
        <v>0.116979</v>
      </c>
      <c r="G2206">
        <v>1164800</v>
      </c>
    </row>
    <row r="2207" spans="1:7" x14ac:dyDescent="0.45">
      <c r="A2207" s="1">
        <v>29728</v>
      </c>
      <c r="B2207">
        <v>0.29980499999999999</v>
      </c>
      <c r="C2207">
        <v>0.302734</v>
      </c>
      <c r="D2207">
        <v>0.29785200000000001</v>
      </c>
      <c r="E2207">
        <v>0.302734</v>
      </c>
      <c r="F2207">
        <v>0.118122</v>
      </c>
      <c r="G2207">
        <v>1100800</v>
      </c>
    </row>
    <row r="2208" spans="1:7" x14ac:dyDescent="0.45">
      <c r="A2208" s="1">
        <v>29732</v>
      </c>
      <c r="B2208">
        <v>0.302734</v>
      </c>
      <c r="C2208">
        <v>0.30468800000000001</v>
      </c>
      <c r="D2208">
        <v>0.29980499999999999</v>
      </c>
      <c r="E2208">
        <v>0.302734</v>
      </c>
      <c r="F2208">
        <v>0.118122</v>
      </c>
      <c r="G2208">
        <v>4428800</v>
      </c>
    </row>
    <row r="2209" spans="1:7" x14ac:dyDescent="0.45">
      <c r="A2209" s="1">
        <v>29733</v>
      </c>
      <c r="B2209">
        <v>0.302734</v>
      </c>
      <c r="C2209">
        <v>0.30859399999999998</v>
      </c>
      <c r="D2209">
        <v>0.302734</v>
      </c>
      <c r="E2209">
        <v>0.306641</v>
      </c>
      <c r="F2209">
        <v>0.119646</v>
      </c>
      <c r="G2209">
        <v>13376000</v>
      </c>
    </row>
    <row r="2210" spans="1:7" x14ac:dyDescent="0.45">
      <c r="A2210" s="1">
        <v>29734</v>
      </c>
      <c r="B2210">
        <v>0.306641</v>
      </c>
      <c r="C2210">
        <v>0.30859399999999998</v>
      </c>
      <c r="D2210">
        <v>0.30371100000000001</v>
      </c>
      <c r="E2210">
        <v>0.30371100000000001</v>
      </c>
      <c r="F2210">
        <v>0.118503</v>
      </c>
      <c r="G2210">
        <v>4748800</v>
      </c>
    </row>
    <row r="2211" spans="1:7" x14ac:dyDescent="0.45">
      <c r="A2211" s="1">
        <v>29735</v>
      </c>
      <c r="B2211">
        <v>0.30371100000000001</v>
      </c>
      <c r="C2211">
        <v>0.30566399999999999</v>
      </c>
      <c r="D2211">
        <v>0.30175800000000003</v>
      </c>
      <c r="E2211">
        <v>0.302734</v>
      </c>
      <c r="F2211">
        <v>0.118122</v>
      </c>
      <c r="G2211">
        <v>1318400</v>
      </c>
    </row>
    <row r="2212" spans="1:7" x14ac:dyDescent="0.45">
      <c r="A2212" s="1">
        <v>29738</v>
      </c>
      <c r="B2212">
        <v>0.30175800000000003</v>
      </c>
      <c r="C2212">
        <v>0.30175800000000003</v>
      </c>
      <c r="D2212">
        <v>0.29785200000000001</v>
      </c>
      <c r="E2212">
        <v>0.29882799999999998</v>
      </c>
      <c r="F2212">
        <v>0.11659799999999999</v>
      </c>
      <c r="G2212">
        <v>691200</v>
      </c>
    </row>
    <row r="2213" spans="1:7" x14ac:dyDescent="0.45">
      <c r="A2213" s="1">
        <v>29739</v>
      </c>
      <c r="B2213">
        <v>0.29882799999999998</v>
      </c>
      <c r="C2213">
        <v>0.30468800000000001</v>
      </c>
      <c r="D2213">
        <v>0.296875</v>
      </c>
      <c r="E2213">
        <v>0.29882799999999998</v>
      </c>
      <c r="F2213">
        <v>0.11659799999999999</v>
      </c>
      <c r="G2213">
        <v>1036800</v>
      </c>
    </row>
    <row r="2214" spans="1:7" x14ac:dyDescent="0.45">
      <c r="A2214" s="1">
        <v>29740</v>
      </c>
      <c r="B2214">
        <v>0.296875</v>
      </c>
      <c r="C2214">
        <v>0.296875</v>
      </c>
      <c r="D2214">
        <v>0.29589799999999999</v>
      </c>
      <c r="E2214">
        <v>0.296875</v>
      </c>
      <c r="F2214">
        <v>0.11583599999999999</v>
      </c>
      <c r="G2214">
        <v>307200</v>
      </c>
    </row>
    <row r="2215" spans="1:7" x14ac:dyDescent="0.45">
      <c r="A2215" s="1">
        <v>29741</v>
      </c>
      <c r="B2215">
        <v>0.296875</v>
      </c>
      <c r="C2215">
        <v>0.296875</v>
      </c>
      <c r="D2215">
        <v>0.29296899999999998</v>
      </c>
      <c r="E2215">
        <v>0.29296899999999998</v>
      </c>
      <c r="F2215">
        <v>0.114312</v>
      </c>
      <c r="G2215">
        <v>3507200</v>
      </c>
    </row>
    <row r="2216" spans="1:7" x14ac:dyDescent="0.45">
      <c r="A2216" s="1">
        <v>29742</v>
      </c>
      <c r="B2216">
        <v>0.29296899999999998</v>
      </c>
      <c r="C2216">
        <v>0.29394500000000001</v>
      </c>
      <c r="D2216">
        <v>0.29003899999999999</v>
      </c>
      <c r="E2216">
        <v>0.29003899999999999</v>
      </c>
      <c r="F2216">
        <v>0.113168</v>
      </c>
      <c r="G2216">
        <v>4070400</v>
      </c>
    </row>
    <row r="2217" spans="1:7" x14ac:dyDescent="0.45">
      <c r="A2217" s="1">
        <v>29745</v>
      </c>
      <c r="B2217">
        <v>0.29003899999999999</v>
      </c>
      <c r="C2217">
        <v>0.29589799999999999</v>
      </c>
      <c r="D2217">
        <v>0.28906300000000001</v>
      </c>
      <c r="E2217">
        <v>0.29589799999999999</v>
      </c>
      <c r="F2217">
        <v>0.115455</v>
      </c>
      <c r="G2217">
        <v>1344000</v>
      </c>
    </row>
    <row r="2218" spans="1:7" x14ac:dyDescent="0.45">
      <c r="A2218" s="1">
        <v>29746</v>
      </c>
      <c r="B2218">
        <v>0.29589799999999999</v>
      </c>
      <c r="C2218">
        <v>0.296875</v>
      </c>
      <c r="D2218">
        <v>0.29296899999999998</v>
      </c>
      <c r="E2218">
        <v>0.29492200000000002</v>
      </c>
      <c r="F2218">
        <v>0.115074</v>
      </c>
      <c r="G2218">
        <v>3008000</v>
      </c>
    </row>
    <row r="2219" spans="1:7" x14ac:dyDescent="0.45">
      <c r="A2219" s="1">
        <v>29747</v>
      </c>
      <c r="B2219">
        <v>0.29492200000000002</v>
      </c>
      <c r="C2219">
        <v>0.29882799999999998</v>
      </c>
      <c r="D2219">
        <v>0.29296899999999998</v>
      </c>
      <c r="E2219">
        <v>0.296875</v>
      </c>
      <c r="F2219">
        <v>0.11583599999999999</v>
      </c>
      <c r="G2219">
        <v>2022400</v>
      </c>
    </row>
    <row r="2220" spans="1:7" x14ac:dyDescent="0.45">
      <c r="A2220" s="1">
        <v>29748</v>
      </c>
      <c r="B2220">
        <v>0.29882799999999998</v>
      </c>
      <c r="C2220">
        <v>0.29980499999999999</v>
      </c>
      <c r="D2220">
        <v>0.29882799999999998</v>
      </c>
      <c r="E2220">
        <v>0.29980499999999999</v>
      </c>
      <c r="F2220">
        <v>0.116979</v>
      </c>
      <c r="G2220">
        <v>1600000</v>
      </c>
    </row>
    <row r="2221" spans="1:7" x14ac:dyDescent="0.45">
      <c r="A2221" s="1">
        <v>29749</v>
      </c>
      <c r="B2221">
        <v>0.29980499999999999</v>
      </c>
      <c r="C2221">
        <v>0.30078100000000002</v>
      </c>
      <c r="D2221">
        <v>0.29785200000000001</v>
      </c>
      <c r="E2221">
        <v>0.30078100000000002</v>
      </c>
      <c r="F2221">
        <v>0.11736000000000001</v>
      </c>
      <c r="G2221">
        <v>2764800</v>
      </c>
    </row>
    <row r="2222" spans="1:7" x14ac:dyDescent="0.45">
      <c r="A2222" s="1">
        <v>29752</v>
      </c>
      <c r="B2222">
        <v>0.30078100000000002</v>
      </c>
      <c r="C2222">
        <v>0.30468800000000001</v>
      </c>
      <c r="D2222">
        <v>0.30078100000000002</v>
      </c>
      <c r="E2222">
        <v>0.30468800000000001</v>
      </c>
      <c r="F2222">
        <v>0.118884</v>
      </c>
      <c r="G2222">
        <v>998400</v>
      </c>
    </row>
    <row r="2223" spans="1:7" x14ac:dyDescent="0.45">
      <c r="A2223" s="1">
        <v>29753</v>
      </c>
      <c r="B2223">
        <v>0.30468800000000001</v>
      </c>
      <c r="C2223">
        <v>0.30859399999999998</v>
      </c>
      <c r="D2223">
        <v>0.30468800000000001</v>
      </c>
      <c r="E2223">
        <v>0.30859399999999998</v>
      </c>
      <c r="F2223">
        <v>0.12060999999999999</v>
      </c>
      <c r="G2223">
        <v>1177600</v>
      </c>
    </row>
    <row r="2224" spans="1:7" x14ac:dyDescent="0.45">
      <c r="A2224" s="1">
        <v>29754</v>
      </c>
      <c r="B2224">
        <v>0.30566399999999999</v>
      </c>
      <c r="C2224">
        <v>0.30566399999999999</v>
      </c>
      <c r="D2224">
        <v>0.30078100000000002</v>
      </c>
      <c r="E2224">
        <v>0.30566399999999999</v>
      </c>
      <c r="F2224">
        <v>0.119465</v>
      </c>
      <c r="G2224">
        <v>2214400</v>
      </c>
    </row>
    <row r="2225" spans="1:7" x14ac:dyDescent="0.45">
      <c r="A2225" s="1">
        <v>29755</v>
      </c>
      <c r="B2225">
        <v>0.30566399999999999</v>
      </c>
      <c r="C2225">
        <v>0.30761699999999997</v>
      </c>
      <c r="D2225">
        <v>0.30468800000000001</v>
      </c>
      <c r="E2225">
        <v>0.30468800000000001</v>
      </c>
      <c r="F2225">
        <v>0.11908299999999999</v>
      </c>
      <c r="G2225">
        <v>716800</v>
      </c>
    </row>
    <row r="2226" spans="1:7" x14ac:dyDescent="0.45">
      <c r="A2226" s="1">
        <v>29756</v>
      </c>
      <c r="B2226">
        <v>0.30175800000000003</v>
      </c>
      <c r="C2226">
        <v>0.30175800000000003</v>
      </c>
      <c r="D2226">
        <v>0.28906300000000001</v>
      </c>
      <c r="E2226">
        <v>0.28906300000000001</v>
      </c>
      <c r="F2226">
        <v>0.11297699999999999</v>
      </c>
      <c r="G2226">
        <v>7987200</v>
      </c>
    </row>
    <row r="2227" spans="1:7" x14ac:dyDescent="0.45">
      <c r="A2227" s="1">
        <v>29759</v>
      </c>
      <c r="B2227">
        <v>0.28906300000000001</v>
      </c>
      <c r="C2227">
        <v>0.28906300000000001</v>
      </c>
      <c r="D2227">
        <v>0.287109</v>
      </c>
      <c r="E2227">
        <v>0.28906300000000001</v>
      </c>
      <c r="F2227">
        <v>0.11297699999999999</v>
      </c>
      <c r="G2227">
        <v>1164800</v>
      </c>
    </row>
    <row r="2228" spans="1:7" x14ac:dyDescent="0.45">
      <c r="A2228" s="1">
        <v>29760</v>
      </c>
      <c r="B2228">
        <v>0.28906300000000001</v>
      </c>
      <c r="C2228">
        <v>0.28906300000000001</v>
      </c>
      <c r="D2228">
        <v>0.287109</v>
      </c>
      <c r="E2228">
        <v>0.28906300000000001</v>
      </c>
      <c r="F2228">
        <v>0.11297699999999999</v>
      </c>
      <c r="G2228">
        <v>870400</v>
      </c>
    </row>
    <row r="2229" spans="1:7" x14ac:dyDescent="0.45">
      <c r="A2229" s="1">
        <v>29761</v>
      </c>
      <c r="B2229">
        <v>0.28906300000000001</v>
      </c>
      <c r="C2229">
        <v>0.29199199999999997</v>
      </c>
      <c r="D2229">
        <v>0.28808600000000001</v>
      </c>
      <c r="E2229">
        <v>0.29199199999999997</v>
      </c>
      <c r="F2229">
        <v>0.114122</v>
      </c>
      <c r="G2229">
        <v>4774400</v>
      </c>
    </row>
    <row r="2230" spans="1:7" x14ac:dyDescent="0.45">
      <c r="A2230" s="1">
        <v>29762</v>
      </c>
      <c r="B2230">
        <v>0.291016</v>
      </c>
      <c r="C2230">
        <v>0.291016</v>
      </c>
      <c r="D2230">
        <v>0.28906300000000001</v>
      </c>
      <c r="E2230">
        <v>0.291016</v>
      </c>
      <c r="F2230">
        <v>0.11373999999999999</v>
      </c>
      <c r="G2230">
        <v>2995200</v>
      </c>
    </row>
    <row r="2231" spans="1:7" x14ac:dyDescent="0.45">
      <c r="A2231" s="1">
        <v>29763</v>
      </c>
      <c r="B2231">
        <v>0.29296899999999998</v>
      </c>
      <c r="C2231">
        <v>0.29882799999999998</v>
      </c>
      <c r="D2231">
        <v>0.29296899999999998</v>
      </c>
      <c r="E2231">
        <v>0.29785200000000001</v>
      </c>
      <c r="F2231">
        <v>0.116412</v>
      </c>
      <c r="G2231">
        <v>9856000</v>
      </c>
    </row>
    <row r="2232" spans="1:7" x14ac:dyDescent="0.45">
      <c r="A2232" s="1">
        <v>29766</v>
      </c>
      <c r="B2232">
        <v>0.29785200000000001</v>
      </c>
      <c r="C2232">
        <v>0.29980499999999999</v>
      </c>
      <c r="D2232">
        <v>0.29589799999999999</v>
      </c>
      <c r="E2232">
        <v>0.296875</v>
      </c>
      <c r="F2232">
        <v>0.11602999999999999</v>
      </c>
      <c r="G2232">
        <v>4096000</v>
      </c>
    </row>
    <row r="2233" spans="1:7" x14ac:dyDescent="0.45">
      <c r="A2233" s="1">
        <v>29767</v>
      </c>
      <c r="B2233">
        <v>0.296875</v>
      </c>
      <c r="C2233">
        <v>0.30078100000000002</v>
      </c>
      <c r="D2233">
        <v>0.296875</v>
      </c>
      <c r="E2233">
        <v>0.296875</v>
      </c>
      <c r="F2233">
        <v>0.11602999999999999</v>
      </c>
      <c r="G2233">
        <v>1766400</v>
      </c>
    </row>
    <row r="2234" spans="1:7" x14ac:dyDescent="0.45">
      <c r="A2234" s="1">
        <v>29768</v>
      </c>
      <c r="B2234">
        <v>0.296875</v>
      </c>
      <c r="C2234">
        <v>0.30078100000000002</v>
      </c>
      <c r="D2234">
        <v>0.296875</v>
      </c>
      <c r="E2234">
        <v>0.30078100000000002</v>
      </c>
      <c r="F2234">
        <v>0.11755699999999999</v>
      </c>
      <c r="G2234">
        <v>5222400</v>
      </c>
    </row>
    <row r="2235" spans="1:7" x14ac:dyDescent="0.45">
      <c r="A2235" s="1">
        <v>29769</v>
      </c>
      <c r="B2235">
        <v>0.30078100000000002</v>
      </c>
      <c r="C2235">
        <v>0.30078100000000002</v>
      </c>
      <c r="D2235">
        <v>0.29882799999999998</v>
      </c>
      <c r="E2235">
        <v>0.30078100000000002</v>
      </c>
      <c r="F2235">
        <v>0.11755699999999999</v>
      </c>
      <c r="G2235">
        <v>422400</v>
      </c>
    </row>
    <row r="2236" spans="1:7" x14ac:dyDescent="0.45">
      <c r="A2236" s="1">
        <v>29773</v>
      </c>
      <c r="B2236">
        <v>0.29882799999999998</v>
      </c>
      <c r="C2236">
        <v>0.29882799999999998</v>
      </c>
      <c r="D2236">
        <v>0.287109</v>
      </c>
      <c r="E2236">
        <v>0.287109</v>
      </c>
      <c r="F2236">
        <v>0.11221299999999999</v>
      </c>
      <c r="G2236">
        <v>2099200</v>
      </c>
    </row>
    <row r="2237" spans="1:7" x14ac:dyDescent="0.45">
      <c r="A2237" s="1">
        <v>29774</v>
      </c>
      <c r="B2237">
        <v>0.287109</v>
      </c>
      <c r="C2237">
        <v>0.28906300000000001</v>
      </c>
      <c r="D2237">
        <v>0.28417999999999999</v>
      </c>
      <c r="E2237">
        <v>0.28906300000000001</v>
      </c>
      <c r="F2237">
        <v>0.11297699999999999</v>
      </c>
      <c r="G2237">
        <v>4915200</v>
      </c>
    </row>
    <row r="2238" spans="1:7" x14ac:dyDescent="0.45">
      <c r="A2238" s="1">
        <v>29775</v>
      </c>
      <c r="B2238">
        <v>0.28906300000000001</v>
      </c>
      <c r="C2238">
        <v>0.29296899999999998</v>
      </c>
      <c r="D2238">
        <v>0.28906300000000001</v>
      </c>
      <c r="E2238">
        <v>0.28906300000000001</v>
      </c>
      <c r="F2238">
        <v>0.11297699999999999</v>
      </c>
      <c r="G2238">
        <v>2316800</v>
      </c>
    </row>
    <row r="2239" spans="1:7" x14ac:dyDescent="0.45">
      <c r="A2239" s="1">
        <v>29776</v>
      </c>
      <c r="B2239">
        <v>0.287109</v>
      </c>
      <c r="C2239">
        <v>0.287109</v>
      </c>
      <c r="D2239">
        <v>0.28125</v>
      </c>
      <c r="E2239">
        <v>0.28515600000000002</v>
      </c>
      <c r="F2239">
        <v>0.11144999999999999</v>
      </c>
      <c r="G2239">
        <v>13785600</v>
      </c>
    </row>
    <row r="2240" spans="1:7" x14ac:dyDescent="0.45">
      <c r="A2240" s="1">
        <v>29777</v>
      </c>
      <c r="B2240">
        <v>0.28515600000000002</v>
      </c>
      <c r="C2240">
        <v>0.28808600000000001</v>
      </c>
      <c r="D2240">
        <v>0.28515600000000002</v>
      </c>
      <c r="E2240">
        <v>0.28515600000000002</v>
      </c>
      <c r="F2240">
        <v>0.11144999999999999</v>
      </c>
      <c r="G2240">
        <v>5107200</v>
      </c>
    </row>
    <row r="2241" spans="1:7" x14ac:dyDescent="0.45">
      <c r="A2241" s="1">
        <v>29780</v>
      </c>
      <c r="B2241">
        <v>0.28515600000000002</v>
      </c>
      <c r="C2241">
        <v>0.28515600000000002</v>
      </c>
      <c r="D2241">
        <v>0.28320299999999998</v>
      </c>
      <c r="E2241">
        <v>0.28417999999999999</v>
      </c>
      <c r="F2241">
        <v>0.111068</v>
      </c>
      <c r="G2241">
        <v>2649600</v>
      </c>
    </row>
    <row r="2242" spans="1:7" x14ac:dyDescent="0.45">
      <c r="A2242" s="1">
        <v>29781</v>
      </c>
      <c r="B2242">
        <v>0.28125</v>
      </c>
      <c r="C2242">
        <v>0.28125</v>
      </c>
      <c r="D2242">
        <v>0.271484</v>
      </c>
      <c r="E2242">
        <v>0.275391</v>
      </c>
      <c r="F2242">
        <v>0.10763300000000001</v>
      </c>
      <c r="G2242">
        <v>3865600</v>
      </c>
    </row>
    <row r="2243" spans="1:7" x14ac:dyDescent="0.45">
      <c r="A2243" s="1">
        <v>29782</v>
      </c>
      <c r="B2243">
        <v>0.275391</v>
      </c>
      <c r="C2243">
        <v>0.27929700000000002</v>
      </c>
      <c r="D2243">
        <v>0.26953100000000002</v>
      </c>
      <c r="E2243">
        <v>0.26953100000000002</v>
      </c>
      <c r="F2243">
        <v>0.10534300000000001</v>
      </c>
      <c r="G2243">
        <v>2790400</v>
      </c>
    </row>
    <row r="2244" spans="1:7" x14ac:dyDescent="0.45">
      <c r="A2244" s="1">
        <v>29783</v>
      </c>
      <c r="B2244">
        <v>0.27343800000000001</v>
      </c>
      <c r="C2244">
        <v>0.275391</v>
      </c>
      <c r="D2244">
        <v>0.27343800000000001</v>
      </c>
      <c r="E2244">
        <v>0.275391</v>
      </c>
      <c r="F2244">
        <v>0.10763300000000001</v>
      </c>
      <c r="G2244">
        <v>7142400</v>
      </c>
    </row>
    <row r="2245" spans="1:7" x14ac:dyDescent="0.45">
      <c r="A2245" s="1">
        <v>29784</v>
      </c>
      <c r="B2245">
        <v>0.275391</v>
      </c>
      <c r="C2245">
        <v>0.27734399999999998</v>
      </c>
      <c r="D2245">
        <v>0.27441399999999999</v>
      </c>
      <c r="E2245">
        <v>0.27636699999999997</v>
      </c>
      <c r="F2245">
        <v>0.108015</v>
      </c>
      <c r="G2245">
        <v>2790400</v>
      </c>
    </row>
    <row r="2246" spans="1:7" x14ac:dyDescent="0.45">
      <c r="A2246" s="1">
        <v>29787</v>
      </c>
      <c r="B2246">
        <v>0.27636699999999997</v>
      </c>
      <c r="C2246">
        <v>0.27929700000000002</v>
      </c>
      <c r="D2246">
        <v>0.27343800000000001</v>
      </c>
      <c r="E2246">
        <v>0.27734399999999998</v>
      </c>
      <c r="F2246">
        <v>0.10839600000000001</v>
      </c>
      <c r="G2246">
        <v>665600</v>
      </c>
    </row>
    <row r="2247" spans="1:7" x14ac:dyDescent="0.45">
      <c r="A2247" s="1">
        <v>29788</v>
      </c>
      <c r="B2247">
        <v>0.27441399999999999</v>
      </c>
      <c r="C2247">
        <v>0.27441399999999999</v>
      </c>
      <c r="D2247">
        <v>0.271484</v>
      </c>
      <c r="E2247">
        <v>0.271484</v>
      </c>
      <c r="F2247">
        <v>0.10610600000000001</v>
      </c>
      <c r="G2247">
        <v>537600</v>
      </c>
    </row>
    <row r="2248" spans="1:7" x14ac:dyDescent="0.45">
      <c r="A2248" s="1">
        <v>29789</v>
      </c>
      <c r="B2248">
        <v>0.271484</v>
      </c>
      <c r="C2248">
        <v>0.27343800000000001</v>
      </c>
      <c r="D2248">
        <v>0.271484</v>
      </c>
      <c r="E2248">
        <v>0.271484</v>
      </c>
      <c r="F2248">
        <v>0.10610600000000001</v>
      </c>
      <c r="G2248">
        <v>716800</v>
      </c>
    </row>
    <row r="2249" spans="1:7" x14ac:dyDescent="0.45">
      <c r="A2249" s="1">
        <v>29790</v>
      </c>
      <c r="B2249">
        <v>0.271484</v>
      </c>
      <c r="C2249">
        <v>0.27734399999999998</v>
      </c>
      <c r="D2249">
        <v>0.271484</v>
      </c>
      <c r="E2249">
        <v>0.275391</v>
      </c>
      <c r="F2249">
        <v>0.10763300000000001</v>
      </c>
      <c r="G2249">
        <v>3673600</v>
      </c>
    </row>
    <row r="2250" spans="1:7" x14ac:dyDescent="0.45">
      <c r="A2250" s="1">
        <v>29791</v>
      </c>
      <c r="B2250">
        <v>0.275391</v>
      </c>
      <c r="C2250">
        <v>0.27734399999999998</v>
      </c>
      <c r="D2250">
        <v>0.27050800000000003</v>
      </c>
      <c r="E2250">
        <v>0.27734399999999998</v>
      </c>
      <c r="F2250">
        <v>0.10839600000000001</v>
      </c>
      <c r="G2250">
        <v>2201600</v>
      </c>
    </row>
    <row r="2251" spans="1:7" x14ac:dyDescent="0.45">
      <c r="A2251" s="1">
        <v>29794</v>
      </c>
      <c r="B2251">
        <v>0.27734399999999998</v>
      </c>
      <c r="C2251">
        <v>0.27929700000000002</v>
      </c>
      <c r="D2251">
        <v>0.275391</v>
      </c>
      <c r="E2251">
        <v>0.27929700000000002</v>
      </c>
      <c r="F2251">
        <v>0.10915999999999999</v>
      </c>
      <c r="G2251">
        <v>1728000</v>
      </c>
    </row>
    <row r="2252" spans="1:7" x14ac:dyDescent="0.45">
      <c r="A2252" s="1">
        <v>29795</v>
      </c>
      <c r="B2252">
        <v>0.27929700000000002</v>
      </c>
      <c r="C2252">
        <v>0.28125</v>
      </c>
      <c r="D2252">
        <v>0.27929700000000002</v>
      </c>
      <c r="E2252">
        <v>0.28125</v>
      </c>
      <c r="F2252">
        <v>0.10992300000000001</v>
      </c>
      <c r="G2252">
        <v>1331200</v>
      </c>
    </row>
    <row r="2253" spans="1:7" x14ac:dyDescent="0.45">
      <c r="A2253" s="1">
        <v>29796</v>
      </c>
      <c r="B2253">
        <v>0.28320299999999998</v>
      </c>
      <c r="C2253">
        <v>0.28320299999999998</v>
      </c>
      <c r="D2253">
        <v>0.28320299999999998</v>
      </c>
      <c r="E2253">
        <v>0.28320299999999998</v>
      </c>
      <c r="F2253">
        <v>0.11068699999999999</v>
      </c>
      <c r="G2253">
        <v>3046400</v>
      </c>
    </row>
    <row r="2254" spans="1:7" x14ac:dyDescent="0.45">
      <c r="A2254" s="1">
        <v>29797</v>
      </c>
      <c r="B2254">
        <v>0.28320299999999998</v>
      </c>
      <c r="C2254">
        <v>0.28320299999999998</v>
      </c>
      <c r="D2254">
        <v>0.27441399999999999</v>
      </c>
      <c r="E2254">
        <v>0.28320299999999998</v>
      </c>
      <c r="F2254">
        <v>0.11068699999999999</v>
      </c>
      <c r="G2254">
        <v>2329600</v>
      </c>
    </row>
    <row r="2255" spans="1:7" x14ac:dyDescent="0.45">
      <c r="A2255" s="1">
        <v>29798</v>
      </c>
      <c r="B2255">
        <v>0.28320299999999998</v>
      </c>
      <c r="C2255">
        <v>0.28906300000000001</v>
      </c>
      <c r="D2255">
        <v>0.28320299999999998</v>
      </c>
      <c r="E2255">
        <v>0.28906300000000001</v>
      </c>
      <c r="F2255">
        <v>0.11297699999999999</v>
      </c>
      <c r="G2255">
        <v>2188800</v>
      </c>
    </row>
    <row r="2256" spans="1:7" x14ac:dyDescent="0.45">
      <c r="A2256" s="1">
        <v>29801</v>
      </c>
      <c r="B2256">
        <v>0.28906300000000001</v>
      </c>
      <c r="C2256">
        <v>0.29492200000000002</v>
      </c>
      <c r="D2256">
        <v>0.28906300000000001</v>
      </c>
      <c r="E2256">
        <v>0.29492200000000002</v>
      </c>
      <c r="F2256">
        <v>0.11526699999999999</v>
      </c>
      <c r="G2256">
        <v>3648000</v>
      </c>
    </row>
    <row r="2257" spans="1:7" x14ac:dyDescent="0.45">
      <c r="A2257" s="1">
        <v>29802</v>
      </c>
      <c r="B2257">
        <v>0.29492200000000002</v>
      </c>
      <c r="C2257">
        <v>0.296875</v>
      </c>
      <c r="D2257">
        <v>0.29199199999999997</v>
      </c>
      <c r="E2257">
        <v>0.29589799999999999</v>
      </c>
      <c r="F2257">
        <v>0.115648</v>
      </c>
      <c r="G2257">
        <v>2252800</v>
      </c>
    </row>
    <row r="2258" spans="1:7" x14ac:dyDescent="0.45">
      <c r="A2258" s="1">
        <v>29803</v>
      </c>
      <c r="B2258">
        <v>0.29492200000000002</v>
      </c>
      <c r="C2258">
        <v>0.29492200000000002</v>
      </c>
      <c r="D2258">
        <v>0.29296899999999998</v>
      </c>
      <c r="E2258">
        <v>0.29394500000000001</v>
      </c>
      <c r="F2258">
        <v>0.114885</v>
      </c>
      <c r="G2258">
        <v>1638400</v>
      </c>
    </row>
    <row r="2259" spans="1:7" x14ac:dyDescent="0.45">
      <c r="A2259" s="1">
        <v>29804</v>
      </c>
      <c r="B2259">
        <v>0.29394500000000001</v>
      </c>
      <c r="C2259">
        <v>0.29492200000000002</v>
      </c>
      <c r="D2259">
        <v>0.29296899999999998</v>
      </c>
      <c r="E2259">
        <v>0.29492200000000002</v>
      </c>
      <c r="F2259">
        <v>0.11526699999999999</v>
      </c>
      <c r="G2259">
        <v>2841600</v>
      </c>
    </row>
    <row r="2260" spans="1:7" x14ac:dyDescent="0.45">
      <c r="A2260" s="1">
        <v>29805</v>
      </c>
      <c r="B2260">
        <v>0.29492200000000002</v>
      </c>
      <c r="C2260">
        <v>0.296875</v>
      </c>
      <c r="D2260">
        <v>0.28906300000000001</v>
      </c>
      <c r="E2260">
        <v>0.291016</v>
      </c>
      <c r="F2260">
        <v>0.11373999999999999</v>
      </c>
      <c r="G2260">
        <v>2060800</v>
      </c>
    </row>
    <row r="2261" spans="1:7" x14ac:dyDescent="0.45">
      <c r="A2261" s="1">
        <v>29808</v>
      </c>
      <c r="B2261">
        <v>0.291016</v>
      </c>
      <c r="C2261">
        <v>0.29882799999999998</v>
      </c>
      <c r="D2261">
        <v>0.291016</v>
      </c>
      <c r="E2261">
        <v>0.296875</v>
      </c>
      <c r="F2261">
        <v>0.11602999999999999</v>
      </c>
      <c r="G2261">
        <v>14796800</v>
      </c>
    </row>
    <row r="2262" spans="1:7" x14ac:dyDescent="0.45">
      <c r="A2262" s="1">
        <v>29809</v>
      </c>
      <c r="B2262">
        <v>0.296875</v>
      </c>
      <c r="C2262">
        <v>0.30078100000000002</v>
      </c>
      <c r="D2262">
        <v>0.296875</v>
      </c>
      <c r="E2262">
        <v>0.30078100000000002</v>
      </c>
      <c r="F2262">
        <v>0.11755699999999999</v>
      </c>
      <c r="G2262">
        <v>2060800</v>
      </c>
    </row>
    <row r="2263" spans="1:7" x14ac:dyDescent="0.45">
      <c r="A2263" s="1">
        <v>29810</v>
      </c>
      <c r="B2263">
        <v>0.302734</v>
      </c>
      <c r="C2263">
        <v>0.302734</v>
      </c>
      <c r="D2263">
        <v>0.302734</v>
      </c>
      <c r="E2263">
        <v>0.302734</v>
      </c>
      <c r="F2263">
        <v>0.11831999999999999</v>
      </c>
      <c r="G2263">
        <v>1625600</v>
      </c>
    </row>
    <row r="2264" spans="1:7" x14ac:dyDescent="0.45">
      <c r="A2264" s="1">
        <v>29811</v>
      </c>
      <c r="B2264">
        <v>0.302734</v>
      </c>
      <c r="C2264">
        <v>0.302734</v>
      </c>
      <c r="D2264">
        <v>0.302734</v>
      </c>
      <c r="E2264">
        <v>0.302734</v>
      </c>
      <c r="F2264">
        <v>0.11831999999999999</v>
      </c>
      <c r="G2264">
        <v>2764800</v>
      </c>
    </row>
    <row r="2265" spans="1:7" x14ac:dyDescent="0.45">
      <c r="A2265" s="1">
        <v>29812</v>
      </c>
      <c r="B2265">
        <v>0.30468800000000001</v>
      </c>
      <c r="C2265">
        <v>0.31152299999999999</v>
      </c>
      <c r="D2265">
        <v>0.30468800000000001</v>
      </c>
      <c r="E2265">
        <v>0.30957000000000001</v>
      </c>
      <c r="F2265">
        <v>0.120992</v>
      </c>
      <c r="G2265">
        <v>2854400</v>
      </c>
    </row>
    <row r="2266" spans="1:7" x14ac:dyDescent="0.45">
      <c r="A2266" s="1">
        <v>29815</v>
      </c>
      <c r="B2266">
        <v>0.30761699999999997</v>
      </c>
      <c r="C2266">
        <v>0.30761699999999997</v>
      </c>
      <c r="D2266">
        <v>0.302734</v>
      </c>
      <c r="E2266">
        <v>0.302734</v>
      </c>
      <c r="F2266">
        <v>0.11831999999999999</v>
      </c>
      <c r="G2266">
        <v>4070400</v>
      </c>
    </row>
    <row r="2267" spans="1:7" x14ac:dyDescent="0.45">
      <c r="A2267" s="1">
        <v>29816</v>
      </c>
      <c r="B2267">
        <v>0.302734</v>
      </c>
      <c r="C2267">
        <v>0.30468800000000001</v>
      </c>
      <c r="D2267">
        <v>0.29882799999999998</v>
      </c>
      <c r="E2267">
        <v>0.302734</v>
      </c>
      <c r="F2267">
        <v>0.11831999999999999</v>
      </c>
      <c r="G2267">
        <v>4352000</v>
      </c>
    </row>
    <row r="2268" spans="1:7" x14ac:dyDescent="0.45">
      <c r="A2268" s="1">
        <v>29817</v>
      </c>
      <c r="B2268">
        <v>0.302734</v>
      </c>
      <c r="C2268">
        <v>0.30468800000000001</v>
      </c>
      <c r="D2268">
        <v>0.296875</v>
      </c>
      <c r="E2268">
        <v>0.30468800000000001</v>
      </c>
      <c r="F2268">
        <v>0.11908299999999999</v>
      </c>
      <c r="G2268">
        <v>1612800</v>
      </c>
    </row>
    <row r="2269" spans="1:7" x14ac:dyDescent="0.45">
      <c r="A2269" s="1">
        <v>29818</v>
      </c>
      <c r="B2269">
        <v>0.30468800000000001</v>
      </c>
      <c r="C2269">
        <v>0.30859399999999998</v>
      </c>
      <c r="D2269">
        <v>0.30468800000000001</v>
      </c>
      <c r="E2269">
        <v>0.30859399999999998</v>
      </c>
      <c r="F2269">
        <v>0.12060999999999999</v>
      </c>
      <c r="G2269">
        <v>1638400</v>
      </c>
    </row>
    <row r="2270" spans="1:7" x14ac:dyDescent="0.45">
      <c r="A2270" s="1">
        <v>29819</v>
      </c>
      <c r="B2270">
        <v>0.30859399999999998</v>
      </c>
      <c r="C2270">
        <v>0.30957000000000001</v>
      </c>
      <c r="D2270">
        <v>0.302734</v>
      </c>
      <c r="E2270">
        <v>0.302734</v>
      </c>
      <c r="F2270">
        <v>0.11831999999999999</v>
      </c>
      <c r="G2270">
        <v>4838400</v>
      </c>
    </row>
    <row r="2271" spans="1:7" x14ac:dyDescent="0.45">
      <c r="A2271" s="1">
        <v>29822</v>
      </c>
      <c r="B2271">
        <v>0.302734</v>
      </c>
      <c r="C2271">
        <v>0.30371100000000001</v>
      </c>
      <c r="D2271">
        <v>0.287109</v>
      </c>
      <c r="E2271">
        <v>0.287109</v>
      </c>
      <c r="F2271">
        <v>0.11221299999999999</v>
      </c>
      <c r="G2271">
        <v>3443200</v>
      </c>
    </row>
    <row r="2272" spans="1:7" x14ac:dyDescent="0.45">
      <c r="A2272" s="1">
        <v>29823</v>
      </c>
      <c r="B2272">
        <v>0.287109</v>
      </c>
      <c r="C2272">
        <v>0.28906300000000001</v>
      </c>
      <c r="D2272">
        <v>0.28222700000000001</v>
      </c>
      <c r="E2272">
        <v>0.28417999999999999</v>
      </c>
      <c r="F2272">
        <v>0.111068</v>
      </c>
      <c r="G2272">
        <v>2688000</v>
      </c>
    </row>
    <row r="2273" spans="1:7" x14ac:dyDescent="0.45">
      <c r="A2273" s="1">
        <v>29824</v>
      </c>
      <c r="B2273">
        <v>0.28125</v>
      </c>
      <c r="C2273">
        <v>0.28125</v>
      </c>
      <c r="D2273">
        <v>0.27441399999999999</v>
      </c>
      <c r="E2273">
        <v>0.27441399999999999</v>
      </c>
      <c r="F2273">
        <v>0.107251</v>
      </c>
      <c r="G2273">
        <v>678400</v>
      </c>
    </row>
    <row r="2274" spans="1:7" x14ac:dyDescent="0.45">
      <c r="A2274" s="1">
        <v>29825</v>
      </c>
      <c r="B2274">
        <v>0.27441399999999999</v>
      </c>
      <c r="C2274">
        <v>0.28027299999999999</v>
      </c>
      <c r="D2274">
        <v>0.27441399999999999</v>
      </c>
      <c r="E2274">
        <v>0.27929700000000002</v>
      </c>
      <c r="F2274">
        <v>0.10915999999999999</v>
      </c>
      <c r="G2274">
        <v>1420800</v>
      </c>
    </row>
    <row r="2275" spans="1:7" x14ac:dyDescent="0.45">
      <c r="A2275" s="1">
        <v>29826</v>
      </c>
      <c r="B2275">
        <v>0.27929700000000002</v>
      </c>
      <c r="C2275">
        <v>0.28222700000000001</v>
      </c>
      <c r="D2275">
        <v>0.27734399999999998</v>
      </c>
      <c r="E2275">
        <v>0.27929700000000002</v>
      </c>
      <c r="F2275">
        <v>0.10915999999999999</v>
      </c>
      <c r="G2275">
        <v>524800</v>
      </c>
    </row>
    <row r="2276" spans="1:7" x14ac:dyDescent="0.45">
      <c r="A2276" s="1">
        <v>29829</v>
      </c>
      <c r="B2276">
        <v>0.27929700000000002</v>
      </c>
      <c r="C2276">
        <v>0.28027299999999999</v>
      </c>
      <c r="D2276">
        <v>0.27734399999999998</v>
      </c>
      <c r="E2276">
        <v>0.27832000000000001</v>
      </c>
      <c r="F2276">
        <v>0.108977</v>
      </c>
      <c r="G2276">
        <v>345600</v>
      </c>
    </row>
    <row r="2277" spans="1:7" x14ac:dyDescent="0.45">
      <c r="A2277" s="1">
        <v>29830</v>
      </c>
      <c r="B2277">
        <v>0.27636699999999997</v>
      </c>
      <c r="C2277">
        <v>0.27636699999999997</v>
      </c>
      <c r="D2277">
        <v>0.27441399999999999</v>
      </c>
      <c r="E2277">
        <v>0.27636699999999997</v>
      </c>
      <c r="F2277">
        <v>0.108212</v>
      </c>
      <c r="G2277">
        <v>601600</v>
      </c>
    </row>
    <row r="2278" spans="1:7" x14ac:dyDescent="0.45">
      <c r="A2278" s="1">
        <v>29831</v>
      </c>
      <c r="B2278">
        <v>0.27636699999999997</v>
      </c>
      <c r="C2278">
        <v>0.27832000000000001</v>
      </c>
      <c r="D2278">
        <v>0.27343800000000001</v>
      </c>
      <c r="E2278">
        <v>0.27734399999999998</v>
      </c>
      <c r="F2278">
        <v>0.108595</v>
      </c>
      <c r="G2278">
        <v>3571200</v>
      </c>
    </row>
    <row r="2279" spans="1:7" x14ac:dyDescent="0.45">
      <c r="A2279" s="1">
        <v>29832</v>
      </c>
      <c r="B2279">
        <v>0.275391</v>
      </c>
      <c r="C2279">
        <v>0.275391</v>
      </c>
      <c r="D2279">
        <v>0.26757799999999998</v>
      </c>
      <c r="E2279">
        <v>0.26953100000000002</v>
      </c>
      <c r="F2279">
        <v>0.105536</v>
      </c>
      <c r="G2279">
        <v>5017600</v>
      </c>
    </row>
    <row r="2280" spans="1:7" x14ac:dyDescent="0.45">
      <c r="A2280" s="1">
        <v>29833</v>
      </c>
      <c r="B2280">
        <v>0.26757799999999998</v>
      </c>
      <c r="C2280">
        <v>0.26757799999999998</v>
      </c>
      <c r="D2280">
        <v>0.26367200000000002</v>
      </c>
      <c r="E2280">
        <v>0.26367200000000002</v>
      </c>
      <c r="F2280">
        <v>0.103241</v>
      </c>
      <c r="G2280">
        <v>3404800</v>
      </c>
    </row>
    <row r="2281" spans="1:7" x14ac:dyDescent="0.45">
      <c r="A2281" s="1">
        <v>29837</v>
      </c>
      <c r="B2281">
        <v>0.26074199999999997</v>
      </c>
      <c r="C2281">
        <v>0.26074199999999997</v>
      </c>
      <c r="D2281">
        <v>0.25781300000000001</v>
      </c>
      <c r="E2281">
        <v>0.25781300000000001</v>
      </c>
      <c r="F2281">
        <v>0.100947</v>
      </c>
      <c r="G2281">
        <v>3008000</v>
      </c>
    </row>
    <row r="2282" spans="1:7" x14ac:dyDescent="0.45">
      <c r="A2282" s="1">
        <v>29838</v>
      </c>
      <c r="B2282">
        <v>0.25781300000000001</v>
      </c>
      <c r="C2282">
        <v>0.265625</v>
      </c>
      <c r="D2282">
        <v>0.25683600000000001</v>
      </c>
      <c r="E2282">
        <v>0.26269500000000001</v>
      </c>
      <c r="F2282">
        <v>0.10285900000000001</v>
      </c>
      <c r="G2282">
        <v>3251200</v>
      </c>
    </row>
    <row r="2283" spans="1:7" x14ac:dyDescent="0.45">
      <c r="A2283" s="1">
        <v>29839</v>
      </c>
      <c r="B2283">
        <v>0.26269500000000001</v>
      </c>
      <c r="C2283">
        <v>0.26855499999999999</v>
      </c>
      <c r="D2283">
        <v>0.26074199999999997</v>
      </c>
      <c r="E2283">
        <v>0.26855499999999999</v>
      </c>
      <c r="F2283">
        <v>0.105153</v>
      </c>
      <c r="G2283">
        <v>652800</v>
      </c>
    </row>
    <row r="2284" spans="1:7" x14ac:dyDescent="0.45">
      <c r="A2284" s="1">
        <v>29840</v>
      </c>
      <c r="B2284">
        <v>0.26855499999999999</v>
      </c>
      <c r="C2284">
        <v>0.275391</v>
      </c>
      <c r="D2284">
        <v>0.26660200000000001</v>
      </c>
      <c r="E2284">
        <v>0.27050800000000003</v>
      </c>
      <c r="F2284">
        <v>0.105918</v>
      </c>
      <c r="G2284">
        <v>1280000</v>
      </c>
    </row>
    <row r="2285" spans="1:7" x14ac:dyDescent="0.45">
      <c r="A2285" s="1">
        <v>29843</v>
      </c>
      <c r="B2285">
        <v>0.27050800000000003</v>
      </c>
      <c r="C2285">
        <v>0.27343800000000001</v>
      </c>
      <c r="D2285">
        <v>0.26757799999999998</v>
      </c>
      <c r="E2285">
        <v>0.271484</v>
      </c>
      <c r="F2285">
        <v>0.10630000000000001</v>
      </c>
      <c r="G2285">
        <v>5760000</v>
      </c>
    </row>
    <row r="2286" spans="1:7" x14ac:dyDescent="0.45">
      <c r="A2286" s="1">
        <v>29844</v>
      </c>
      <c r="B2286">
        <v>0.271484</v>
      </c>
      <c r="C2286">
        <v>0.27929700000000002</v>
      </c>
      <c r="D2286">
        <v>0.26953100000000002</v>
      </c>
      <c r="E2286">
        <v>0.27929700000000002</v>
      </c>
      <c r="F2286">
        <v>0.109359</v>
      </c>
      <c r="G2286">
        <v>5337600</v>
      </c>
    </row>
    <row r="2287" spans="1:7" x14ac:dyDescent="0.45">
      <c r="A2287" s="1">
        <v>29845</v>
      </c>
      <c r="B2287">
        <v>0.27929700000000002</v>
      </c>
      <c r="C2287">
        <v>0.28125</v>
      </c>
      <c r="D2287">
        <v>0.27441399999999999</v>
      </c>
      <c r="E2287">
        <v>0.275391</v>
      </c>
      <c r="F2287">
        <v>0.10783</v>
      </c>
      <c r="G2287">
        <v>11020800</v>
      </c>
    </row>
    <row r="2288" spans="1:7" x14ac:dyDescent="0.45">
      <c r="A2288" s="1">
        <v>29846</v>
      </c>
      <c r="B2288">
        <v>0.275391</v>
      </c>
      <c r="C2288">
        <v>0.275391</v>
      </c>
      <c r="D2288">
        <v>0.27343800000000001</v>
      </c>
      <c r="E2288">
        <v>0.27343800000000001</v>
      </c>
      <c r="F2288">
        <v>0.10706499999999999</v>
      </c>
      <c r="G2288">
        <v>768000</v>
      </c>
    </row>
    <row r="2289" spans="1:7" x14ac:dyDescent="0.45">
      <c r="A2289" s="1">
        <v>29847</v>
      </c>
      <c r="B2289">
        <v>0.27343800000000001</v>
      </c>
      <c r="C2289">
        <v>0.27832000000000001</v>
      </c>
      <c r="D2289">
        <v>0.27343800000000001</v>
      </c>
      <c r="E2289">
        <v>0.27636699999999997</v>
      </c>
      <c r="F2289">
        <v>0.108212</v>
      </c>
      <c r="G2289">
        <v>601600</v>
      </c>
    </row>
    <row r="2290" spans="1:7" x14ac:dyDescent="0.45">
      <c r="A2290" s="1">
        <v>29850</v>
      </c>
      <c r="B2290">
        <v>0.27636699999999997</v>
      </c>
      <c r="C2290">
        <v>0.27636699999999997</v>
      </c>
      <c r="D2290">
        <v>0.26855499999999999</v>
      </c>
      <c r="E2290">
        <v>0.26953100000000002</v>
      </c>
      <c r="F2290">
        <v>0.105536</v>
      </c>
      <c r="G2290">
        <v>2611200</v>
      </c>
    </row>
    <row r="2291" spans="1:7" x14ac:dyDescent="0.45">
      <c r="A2291" s="1">
        <v>29851</v>
      </c>
      <c r="B2291">
        <v>0.26953100000000002</v>
      </c>
      <c r="C2291">
        <v>0.27929700000000002</v>
      </c>
      <c r="D2291">
        <v>0.26953100000000002</v>
      </c>
      <c r="E2291">
        <v>0.27929700000000002</v>
      </c>
      <c r="F2291">
        <v>0.109359</v>
      </c>
      <c r="G2291">
        <v>1331200</v>
      </c>
    </row>
    <row r="2292" spans="1:7" x14ac:dyDescent="0.45">
      <c r="A2292" s="1">
        <v>29852</v>
      </c>
      <c r="B2292">
        <v>0.27636699999999997</v>
      </c>
      <c r="C2292">
        <v>0.27636699999999997</v>
      </c>
      <c r="D2292">
        <v>0.26953100000000002</v>
      </c>
      <c r="E2292">
        <v>0.27343800000000001</v>
      </c>
      <c r="F2292">
        <v>0.10706499999999999</v>
      </c>
      <c r="G2292">
        <v>3443200</v>
      </c>
    </row>
    <row r="2293" spans="1:7" x14ac:dyDescent="0.45">
      <c r="A2293" s="1">
        <v>29853</v>
      </c>
      <c r="B2293">
        <v>0.27343800000000001</v>
      </c>
      <c r="C2293">
        <v>0.27636699999999997</v>
      </c>
      <c r="D2293">
        <v>0.27343800000000001</v>
      </c>
      <c r="E2293">
        <v>0.27441399999999999</v>
      </c>
      <c r="F2293">
        <v>0.107448</v>
      </c>
      <c r="G2293">
        <v>4441600</v>
      </c>
    </row>
    <row r="2294" spans="1:7" x14ac:dyDescent="0.45">
      <c r="A2294" s="1">
        <v>29854</v>
      </c>
      <c r="B2294">
        <v>0.27343800000000001</v>
      </c>
      <c r="C2294">
        <v>0.27343800000000001</v>
      </c>
      <c r="D2294">
        <v>0.26367200000000002</v>
      </c>
      <c r="E2294">
        <v>0.26660200000000001</v>
      </c>
      <c r="F2294">
        <v>0.104389</v>
      </c>
      <c r="G2294">
        <v>2252800</v>
      </c>
    </row>
    <row r="2295" spans="1:7" x14ac:dyDescent="0.45">
      <c r="A2295" s="1">
        <v>29857</v>
      </c>
      <c r="B2295">
        <v>0.26660200000000001</v>
      </c>
      <c r="C2295">
        <v>0.27050800000000003</v>
      </c>
      <c r="D2295">
        <v>0.26464799999999999</v>
      </c>
      <c r="E2295">
        <v>0.26855499999999999</v>
      </c>
      <c r="F2295">
        <v>0.105153</v>
      </c>
      <c r="G2295">
        <v>755200</v>
      </c>
    </row>
    <row r="2296" spans="1:7" x14ac:dyDescent="0.45">
      <c r="A2296" s="1">
        <v>29858</v>
      </c>
      <c r="B2296">
        <v>0.26855499999999999</v>
      </c>
      <c r="C2296">
        <v>0.287109</v>
      </c>
      <c r="D2296">
        <v>0.26855499999999999</v>
      </c>
      <c r="E2296">
        <v>0.287109</v>
      </c>
      <c r="F2296">
        <v>0.11241900000000001</v>
      </c>
      <c r="G2296">
        <v>5977600</v>
      </c>
    </row>
    <row r="2297" spans="1:7" x14ac:dyDescent="0.45">
      <c r="A2297" s="1">
        <v>29859</v>
      </c>
      <c r="B2297">
        <v>0.287109</v>
      </c>
      <c r="C2297">
        <v>0.29492200000000002</v>
      </c>
      <c r="D2297">
        <v>0.28320299999999998</v>
      </c>
      <c r="E2297">
        <v>0.29492200000000002</v>
      </c>
      <c r="F2297">
        <v>0.115478</v>
      </c>
      <c r="G2297">
        <v>4083200</v>
      </c>
    </row>
    <row r="2298" spans="1:7" x14ac:dyDescent="0.45">
      <c r="A2298" s="1">
        <v>29860</v>
      </c>
      <c r="B2298">
        <v>0.29492200000000002</v>
      </c>
      <c r="C2298">
        <v>0.296875</v>
      </c>
      <c r="D2298">
        <v>0.29296899999999998</v>
      </c>
      <c r="E2298">
        <v>0.296875</v>
      </c>
      <c r="F2298">
        <v>0.116242</v>
      </c>
      <c r="G2298">
        <v>1740800</v>
      </c>
    </row>
    <row r="2299" spans="1:7" x14ac:dyDescent="0.45">
      <c r="A2299" s="1">
        <v>29861</v>
      </c>
      <c r="B2299">
        <v>0.296875</v>
      </c>
      <c r="C2299">
        <v>0.30371100000000001</v>
      </c>
      <c r="D2299">
        <v>0.29589799999999999</v>
      </c>
      <c r="E2299">
        <v>0.30371100000000001</v>
      </c>
      <c r="F2299">
        <v>0.118919</v>
      </c>
      <c r="G2299">
        <v>1318400</v>
      </c>
    </row>
    <row r="2300" spans="1:7" x14ac:dyDescent="0.45">
      <c r="A2300" s="1">
        <v>29864</v>
      </c>
      <c r="B2300">
        <v>0.30371100000000001</v>
      </c>
      <c r="C2300">
        <v>0.3125</v>
      </c>
      <c r="D2300">
        <v>0.30371100000000001</v>
      </c>
      <c r="E2300">
        <v>0.30859399999999998</v>
      </c>
      <c r="F2300">
        <v>0.122215</v>
      </c>
      <c r="G2300">
        <v>1344000</v>
      </c>
    </row>
    <row r="2301" spans="1:7" x14ac:dyDescent="0.45">
      <c r="A2301" s="1">
        <v>29865</v>
      </c>
      <c r="B2301">
        <v>0.30859399999999998</v>
      </c>
      <c r="C2301">
        <v>0.31152299999999999</v>
      </c>
      <c r="D2301">
        <v>0.306641</v>
      </c>
      <c r="E2301">
        <v>0.31152299999999999</v>
      </c>
      <c r="F2301">
        <v>0.123375</v>
      </c>
      <c r="G2301">
        <v>3302400</v>
      </c>
    </row>
    <row r="2302" spans="1:7" x14ac:dyDescent="0.45">
      <c r="A2302" s="1">
        <v>29866</v>
      </c>
      <c r="B2302">
        <v>0.31152299999999999</v>
      </c>
      <c r="C2302">
        <v>0.31152299999999999</v>
      </c>
      <c r="D2302">
        <v>0.30468800000000001</v>
      </c>
      <c r="E2302">
        <v>0.306641</v>
      </c>
      <c r="F2302">
        <v>0.12144099999999999</v>
      </c>
      <c r="G2302">
        <v>18662400</v>
      </c>
    </row>
    <row r="2303" spans="1:7" x14ac:dyDescent="0.45">
      <c r="A2303" s="1">
        <v>29867</v>
      </c>
      <c r="B2303">
        <v>0.306641</v>
      </c>
      <c r="C2303">
        <v>0.31054700000000002</v>
      </c>
      <c r="D2303">
        <v>0.30468800000000001</v>
      </c>
      <c r="E2303">
        <v>0.31054700000000002</v>
      </c>
      <c r="F2303">
        <v>0.122989</v>
      </c>
      <c r="G2303">
        <v>18854400</v>
      </c>
    </row>
    <row r="2304" spans="1:7" x14ac:dyDescent="0.45">
      <c r="A2304" s="1">
        <v>29868</v>
      </c>
      <c r="B2304">
        <v>0.31054700000000002</v>
      </c>
      <c r="C2304">
        <v>0.31445299999999998</v>
      </c>
      <c r="D2304">
        <v>0.30859399999999998</v>
      </c>
      <c r="E2304">
        <v>0.3125</v>
      </c>
      <c r="F2304">
        <v>0.123762</v>
      </c>
      <c r="G2304">
        <v>2739200</v>
      </c>
    </row>
    <row r="2305" spans="1:7" x14ac:dyDescent="0.45">
      <c r="A2305" s="1">
        <v>29871</v>
      </c>
      <c r="B2305">
        <v>0.3125</v>
      </c>
      <c r="C2305">
        <v>0.3125</v>
      </c>
      <c r="D2305">
        <v>0.31054700000000002</v>
      </c>
      <c r="E2305">
        <v>0.31054700000000002</v>
      </c>
      <c r="F2305">
        <v>0.122989</v>
      </c>
      <c r="G2305">
        <v>1062400</v>
      </c>
    </row>
    <row r="2306" spans="1:7" x14ac:dyDescent="0.45">
      <c r="A2306" s="1">
        <v>29872</v>
      </c>
      <c r="B2306">
        <v>0.30859399999999998</v>
      </c>
      <c r="C2306">
        <v>0.30859399999999998</v>
      </c>
      <c r="D2306">
        <v>0.302734</v>
      </c>
      <c r="E2306">
        <v>0.30468800000000001</v>
      </c>
      <c r="F2306">
        <v>0.120668</v>
      </c>
      <c r="G2306">
        <v>1830400</v>
      </c>
    </row>
    <row r="2307" spans="1:7" x14ac:dyDescent="0.45">
      <c r="A2307" s="1">
        <v>29873</v>
      </c>
      <c r="B2307">
        <v>0.30468800000000001</v>
      </c>
      <c r="C2307">
        <v>0.30761699999999997</v>
      </c>
      <c r="D2307">
        <v>0.302734</v>
      </c>
      <c r="E2307">
        <v>0.30761699999999997</v>
      </c>
      <c r="F2307">
        <v>0.12182800000000001</v>
      </c>
      <c r="G2307">
        <v>3840000</v>
      </c>
    </row>
    <row r="2308" spans="1:7" x14ac:dyDescent="0.45">
      <c r="A2308" s="1">
        <v>29874</v>
      </c>
      <c r="B2308">
        <v>0.30566399999999999</v>
      </c>
      <c r="C2308">
        <v>0.30566399999999999</v>
      </c>
      <c r="D2308">
        <v>0.302734</v>
      </c>
      <c r="E2308">
        <v>0.302734</v>
      </c>
      <c r="F2308">
        <v>0.119894</v>
      </c>
      <c r="G2308">
        <v>2547200</v>
      </c>
    </row>
    <row r="2309" spans="1:7" x14ac:dyDescent="0.45">
      <c r="A2309" s="1">
        <v>29875</v>
      </c>
      <c r="B2309">
        <v>0.302734</v>
      </c>
      <c r="C2309">
        <v>0.30468800000000001</v>
      </c>
      <c r="D2309">
        <v>0.302734</v>
      </c>
      <c r="E2309">
        <v>0.302734</v>
      </c>
      <c r="F2309">
        <v>0.119894</v>
      </c>
      <c r="G2309">
        <v>1152000</v>
      </c>
    </row>
    <row r="2310" spans="1:7" x14ac:dyDescent="0.45">
      <c r="A2310" s="1">
        <v>29878</v>
      </c>
      <c r="B2310">
        <v>0.302734</v>
      </c>
      <c r="C2310">
        <v>0.302734</v>
      </c>
      <c r="D2310">
        <v>0.29785200000000001</v>
      </c>
      <c r="E2310">
        <v>0.302734</v>
      </c>
      <c r="F2310">
        <v>0.119894</v>
      </c>
      <c r="G2310">
        <v>1702400</v>
      </c>
    </row>
    <row r="2311" spans="1:7" x14ac:dyDescent="0.45">
      <c r="A2311" s="1">
        <v>29879</v>
      </c>
      <c r="B2311">
        <v>0.302734</v>
      </c>
      <c r="C2311">
        <v>0.31054700000000002</v>
      </c>
      <c r="D2311">
        <v>0.30175800000000003</v>
      </c>
      <c r="E2311">
        <v>0.31054700000000002</v>
      </c>
      <c r="F2311">
        <v>0.122989</v>
      </c>
      <c r="G2311">
        <v>7436800</v>
      </c>
    </row>
    <row r="2312" spans="1:7" x14ac:dyDescent="0.45">
      <c r="A2312" s="1">
        <v>29880</v>
      </c>
      <c r="B2312">
        <v>0.31054700000000002</v>
      </c>
      <c r="C2312">
        <v>0.31152299999999999</v>
      </c>
      <c r="D2312">
        <v>0.30468800000000001</v>
      </c>
      <c r="E2312">
        <v>0.30468800000000001</v>
      </c>
      <c r="F2312">
        <v>0.120668</v>
      </c>
      <c r="G2312">
        <v>3686400</v>
      </c>
    </row>
    <row r="2313" spans="1:7" x14ac:dyDescent="0.45">
      <c r="A2313" s="1">
        <v>29881</v>
      </c>
      <c r="B2313">
        <v>0.30468800000000001</v>
      </c>
      <c r="C2313">
        <v>0.30761699999999997</v>
      </c>
      <c r="D2313">
        <v>0.302734</v>
      </c>
      <c r="E2313">
        <v>0.302734</v>
      </c>
      <c r="F2313">
        <v>0.119894</v>
      </c>
      <c r="G2313">
        <v>8358400</v>
      </c>
    </row>
    <row r="2314" spans="1:7" x14ac:dyDescent="0.45">
      <c r="A2314" s="1">
        <v>29882</v>
      </c>
      <c r="B2314">
        <v>0.302734</v>
      </c>
      <c r="C2314">
        <v>0.30468800000000001</v>
      </c>
      <c r="D2314">
        <v>0.29882799999999998</v>
      </c>
      <c r="E2314">
        <v>0.30078100000000002</v>
      </c>
      <c r="F2314">
        <v>0.119121</v>
      </c>
      <c r="G2314">
        <v>1152000</v>
      </c>
    </row>
    <row r="2315" spans="1:7" x14ac:dyDescent="0.45">
      <c r="A2315" s="1">
        <v>29885</v>
      </c>
      <c r="B2315">
        <v>0.30078100000000002</v>
      </c>
      <c r="C2315">
        <v>0.302734</v>
      </c>
      <c r="D2315">
        <v>0.29882799999999998</v>
      </c>
      <c r="E2315">
        <v>0.30175800000000003</v>
      </c>
      <c r="F2315">
        <v>0.119508</v>
      </c>
      <c r="G2315">
        <v>1715200</v>
      </c>
    </row>
    <row r="2316" spans="1:7" x14ac:dyDescent="0.45">
      <c r="A2316" s="1">
        <v>29886</v>
      </c>
      <c r="B2316">
        <v>0.30175800000000003</v>
      </c>
      <c r="C2316">
        <v>0.30859399999999998</v>
      </c>
      <c r="D2316">
        <v>0.30175800000000003</v>
      </c>
      <c r="E2316">
        <v>0.30859399999999998</v>
      </c>
      <c r="F2316">
        <v>0.122215</v>
      </c>
      <c r="G2316">
        <v>1356800</v>
      </c>
    </row>
    <row r="2317" spans="1:7" x14ac:dyDescent="0.45">
      <c r="A2317" s="1">
        <v>29887</v>
      </c>
      <c r="B2317">
        <v>0.30859399999999998</v>
      </c>
      <c r="C2317">
        <v>0.30859399999999998</v>
      </c>
      <c r="D2317">
        <v>0.30468800000000001</v>
      </c>
      <c r="E2317">
        <v>0.30859399999999998</v>
      </c>
      <c r="F2317">
        <v>0.122215</v>
      </c>
      <c r="G2317">
        <v>2572800</v>
      </c>
    </row>
    <row r="2318" spans="1:7" x14ac:dyDescent="0.45">
      <c r="A2318" s="1">
        <v>29888</v>
      </c>
      <c r="B2318">
        <v>0.30859399999999998</v>
      </c>
      <c r="C2318">
        <v>0.31054700000000002</v>
      </c>
      <c r="D2318">
        <v>0.30859399999999998</v>
      </c>
      <c r="E2318">
        <v>0.30859399999999998</v>
      </c>
      <c r="F2318">
        <v>0.122215</v>
      </c>
      <c r="G2318">
        <v>3264000</v>
      </c>
    </row>
    <row r="2319" spans="1:7" x14ac:dyDescent="0.45">
      <c r="A2319" s="1">
        <v>29889</v>
      </c>
      <c r="B2319">
        <v>0.30859399999999998</v>
      </c>
      <c r="C2319">
        <v>0.31152299999999999</v>
      </c>
      <c r="D2319">
        <v>0.30859399999999998</v>
      </c>
      <c r="E2319">
        <v>0.31054700000000002</v>
      </c>
      <c r="F2319">
        <v>0.122989</v>
      </c>
      <c r="G2319">
        <v>371200</v>
      </c>
    </row>
    <row r="2320" spans="1:7" x14ac:dyDescent="0.45">
      <c r="A2320" s="1">
        <v>29892</v>
      </c>
      <c r="B2320">
        <v>0.31152299999999999</v>
      </c>
      <c r="C2320">
        <v>0.33984399999999998</v>
      </c>
      <c r="D2320">
        <v>0.31152299999999999</v>
      </c>
      <c r="E2320">
        <v>0.33496100000000001</v>
      </c>
      <c r="F2320">
        <v>0.132657</v>
      </c>
      <c r="G2320">
        <v>2419200</v>
      </c>
    </row>
    <row r="2321" spans="1:7" x14ac:dyDescent="0.45">
      <c r="A2321" s="1">
        <v>29893</v>
      </c>
      <c r="B2321">
        <v>0.333984</v>
      </c>
      <c r="C2321">
        <v>0.333984</v>
      </c>
      <c r="D2321">
        <v>0.32910200000000001</v>
      </c>
      <c r="E2321">
        <v>0.333984</v>
      </c>
      <c r="F2321">
        <v>0.132271</v>
      </c>
      <c r="G2321">
        <v>1625600</v>
      </c>
    </row>
    <row r="2322" spans="1:7" x14ac:dyDescent="0.45">
      <c r="A2322" s="1">
        <v>29894</v>
      </c>
      <c r="B2322">
        <v>0.333984</v>
      </c>
      <c r="C2322">
        <v>0.34277299999999999</v>
      </c>
      <c r="D2322">
        <v>0.33105499999999999</v>
      </c>
      <c r="E2322">
        <v>0.33691399999999999</v>
      </c>
      <c r="F2322">
        <v>0.13343099999999999</v>
      </c>
      <c r="G2322">
        <v>10688000</v>
      </c>
    </row>
    <row r="2323" spans="1:7" x14ac:dyDescent="0.45">
      <c r="A2323" s="1">
        <v>29895</v>
      </c>
      <c r="B2323">
        <v>0.33691399999999999</v>
      </c>
      <c r="C2323">
        <v>0.34277299999999999</v>
      </c>
      <c r="D2323">
        <v>0.33007799999999998</v>
      </c>
      <c r="E2323">
        <v>0.333984</v>
      </c>
      <c r="F2323">
        <v>0.132271</v>
      </c>
      <c r="G2323">
        <v>1689600</v>
      </c>
    </row>
    <row r="2324" spans="1:7" x14ac:dyDescent="0.45">
      <c r="A2324" s="1">
        <v>29896</v>
      </c>
      <c r="B2324">
        <v>0.333984</v>
      </c>
      <c r="C2324">
        <v>0.33593800000000001</v>
      </c>
      <c r="D2324">
        <v>0.33203100000000002</v>
      </c>
      <c r="E2324">
        <v>0.33593800000000001</v>
      </c>
      <c r="F2324">
        <v>0.133044</v>
      </c>
      <c r="G2324">
        <v>1420800</v>
      </c>
    </row>
    <row r="2325" spans="1:7" x14ac:dyDescent="0.45">
      <c r="A2325" s="1">
        <v>29899</v>
      </c>
      <c r="B2325">
        <v>0.33496100000000001</v>
      </c>
      <c r="C2325">
        <v>0.33496100000000001</v>
      </c>
      <c r="D2325">
        <v>0.33203100000000002</v>
      </c>
      <c r="E2325">
        <v>0.33203100000000002</v>
      </c>
      <c r="F2325">
        <v>0.131497</v>
      </c>
      <c r="G2325">
        <v>1254400</v>
      </c>
    </row>
    <row r="2326" spans="1:7" x14ac:dyDescent="0.45">
      <c r="A2326" s="1">
        <v>29900</v>
      </c>
      <c r="B2326">
        <v>0.33203100000000002</v>
      </c>
      <c r="C2326">
        <v>0.33203100000000002</v>
      </c>
      <c r="D2326">
        <v>0.32910200000000001</v>
      </c>
      <c r="E2326">
        <v>0.32910200000000001</v>
      </c>
      <c r="F2326">
        <v>0.13033700000000001</v>
      </c>
      <c r="G2326">
        <v>908800</v>
      </c>
    </row>
    <row r="2327" spans="1:7" x14ac:dyDescent="0.45">
      <c r="A2327" s="1">
        <v>29901</v>
      </c>
      <c r="B2327">
        <v>0.33007799999999998</v>
      </c>
      <c r="C2327">
        <v>0.33007799999999998</v>
      </c>
      <c r="D2327">
        <v>0.33007799999999998</v>
      </c>
      <c r="E2327">
        <v>0.33007799999999998</v>
      </c>
      <c r="F2327">
        <v>0.13072400000000001</v>
      </c>
      <c r="G2327">
        <v>2419200</v>
      </c>
    </row>
    <row r="2328" spans="1:7" x14ac:dyDescent="0.45">
      <c r="A2328" s="1">
        <v>29902</v>
      </c>
      <c r="B2328">
        <v>0.33007799999999998</v>
      </c>
      <c r="C2328">
        <v>0.333984</v>
      </c>
      <c r="D2328">
        <v>0.328125</v>
      </c>
      <c r="E2328">
        <v>0.333984</v>
      </c>
      <c r="F2328">
        <v>0.132271</v>
      </c>
      <c r="G2328">
        <v>5081600</v>
      </c>
    </row>
    <row r="2329" spans="1:7" x14ac:dyDescent="0.45">
      <c r="A2329" s="1">
        <v>29903</v>
      </c>
      <c r="B2329">
        <v>0.333984</v>
      </c>
      <c r="C2329">
        <v>0.333984</v>
      </c>
      <c r="D2329">
        <v>0.328125</v>
      </c>
      <c r="E2329">
        <v>0.328125</v>
      </c>
      <c r="F2329">
        <v>0.12995000000000001</v>
      </c>
      <c r="G2329">
        <v>2432000</v>
      </c>
    </row>
    <row r="2330" spans="1:7" x14ac:dyDescent="0.45">
      <c r="A2330" s="1">
        <v>29906</v>
      </c>
      <c r="B2330">
        <v>0.32714799999999999</v>
      </c>
      <c r="C2330">
        <v>0.32714799999999999</v>
      </c>
      <c r="D2330">
        <v>0.32519500000000001</v>
      </c>
      <c r="E2330">
        <v>0.32519500000000001</v>
      </c>
      <c r="F2330">
        <v>0.12878999999999999</v>
      </c>
      <c r="G2330">
        <v>1510400</v>
      </c>
    </row>
    <row r="2331" spans="1:7" x14ac:dyDescent="0.45">
      <c r="A2331" s="1">
        <v>29907</v>
      </c>
      <c r="B2331">
        <v>0.32519500000000001</v>
      </c>
      <c r="C2331">
        <v>0.32617200000000002</v>
      </c>
      <c r="D2331">
        <v>0.32519500000000001</v>
      </c>
      <c r="E2331">
        <v>0.32617200000000002</v>
      </c>
      <c r="F2331">
        <v>0.12917699999999999</v>
      </c>
      <c r="G2331">
        <v>806400</v>
      </c>
    </row>
    <row r="2332" spans="1:7" x14ac:dyDescent="0.45">
      <c r="A2332" s="1">
        <v>29908</v>
      </c>
      <c r="B2332">
        <v>0.32617200000000002</v>
      </c>
      <c r="C2332">
        <v>0.32617200000000002</v>
      </c>
      <c r="D2332">
        <v>0.32324199999999997</v>
      </c>
      <c r="E2332">
        <v>0.32421899999999998</v>
      </c>
      <c r="F2332">
        <v>0.12840299999999999</v>
      </c>
      <c r="G2332">
        <v>563200</v>
      </c>
    </row>
    <row r="2333" spans="1:7" x14ac:dyDescent="0.45">
      <c r="A2333" s="1">
        <v>29909</v>
      </c>
      <c r="B2333">
        <v>0.32421899999999998</v>
      </c>
      <c r="C2333">
        <v>0.32421899999999998</v>
      </c>
      <c r="D2333">
        <v>0.32128899999999999</v>
      </c>
      <c r="E2333">
        <v>0.32324199999999997</v>
      </c>
      <c r="F2333">
        <v>0.12801599999999999</v>
      </c>
      <c r="G2333">
        <v>2867200</v>
      </c>
    </row>
    <row r="2334" spans="1:7" x14ac:dyDescent="0.45">
      <c r="A2334" s="1">
        <v>29910</v>
      </c>
      <c r="B2334">
        <v>0.32324199999999997</v>
      </c>
      <c r="C2334">
        <v>0.328125</v>
      </c>
      <c r="D2334">
        <v>0.322266</v>
      </c>
      <c r="E2334">
        <v>0.328125</v>
      </c>
      <c r="F2334">
        <v>0.12995000000000001</v>
      </c>
      <c r="G2334">
        <v>2355200</v>
      </c>
    </row>
    <row r="2335" spans="1:7" x14ac:dyDescent="0.45">
      <c r="A2335" s="1">
        <v>29913</v>
      </c>
      <c r="B2335">
        <v>0.33007799999999998</v>
      </c>
      <c r="C2335">
        <v>0.33984399999999998</v>
      </c>
      <c r="D2335">
        <v>0.33007799999999998</v>
      </c>
      <c r="E2335">
        <v>0.33203100000000002</v>
      </c>
      <c r="F2335">
        <v>0.131497</v>
      </c>
      <c r="G2335">
        <v>972800</v>
      </c>
    </row>
    <row r="2336" spans="1:7" x14ac:dyDescent="0.45">
      <c r="A2336" s="1">
        <v>29914</v>
      </c>
      <c r="B2336">
        <v>0.33203100000000002</v>
      </c>
      <c r="C2336">
        <v>0.33886699999999997</v>
      </c>
      <c r="D2336">
        <v>0.33007799999999998</v>
      </c>
      <c r="E2336">
        <v>0.33300800000000003</v>
      </c>
      <c r="F2336">
        <v>0.131884</v>
      </c>
      <c r="G2336">
        <v>1958400</v>
      </c>
    </row>
    <row r="2337" spans="1:7" x14ac:dyDescent="0.45">
      <c r="A2337" s="1">
        <v>29915</v>
      </c>
      <c r="B2337">
        <v>0.33300800000000003</v>
      </c>
      <c r="C2337">
        <v>0.33691399999999999</v>
      </c>
      <c r="D2337">
        <v>0.33007799999999998</v>
      </c>
      <c r="E2337">
        <v>0.33691399999999999</v>
      </c>
      <c r="F2337">
        <v>0.13343099999999999</v>
      </c>
      <c r="G2337">
        <v>896000</v>
      </c>
    </row>
    <row r="2338" spans="1:7" x14ac:dyDescent="0.45">
      <c r="A2338" s="1">
        <v>29917</v>
      </c>
      <c r="B2338">
        <v>0.33691399999999999</v>
      </c>
      <c r="C2338">
        <v>0.33886699999999997</v>
      </c>
      <c r="D2338">
        <v>0.333984</v>
      </c>
      <c r="E2338">
        <v>0.33691399999999999</v>
      </c>
      <c r="F2338">
        <v>0.13343099999999999</v>
      </c>
      <c r="G2338">
        <v>691200</v>
      </c>
    </row>
    <row r="2339" spans="1:7" x14ac:dyDescent="0.45">
      <c r="A2339" s="1">
        <v>29920</v>
      </c>
      <c r="B2339">
        <v>0.33691399999999999</v>
      </c>
      <c r="C2339">
        <v>0.34277299999999999</v>
      </c>
      <c r="D2339">
        <v>0.33593800000000001</v>
      </c>
      <c r="E2339">
        <v>0.34277299999999999</v>
      </c>
      <c r="F2339">
        <v>0.13575100000000001</v>
      </c>
      <c r="G2339">
        <v>1894400</v>
      </c>
    </row>
    <row r="2340" spans="1:7" x14ac:dyDescent="0.45">
      <c r="A2340" s="1">
        <v>29921</v>
      </c>
      <c r="B2340">
        <v>0.34277299999999999</v>
      </c>
      <c r="C2340">
        <v>0.34277299999999999</v>
      </c>
      <c r="D2340">
        <v>0.33886699999999997</v>
      </c>
      <c r="E2340">
        <v>0.34082000000000001</v>
      </c>
      <c r="F2340">
        <v>0.13497799999999999</v>
      </c>
      <c r="G2340">
        <v>4659200</v>
      </c>
    </row>
    <row r="2341" spans="1:7" x14ac:dyDescent="0.45">
      <c r="A2341" s="1">
        <v>29922</v>
      </c>
      <c r="B2341">
        <v>0.34082000000000001</v>
      </c>
      <c r="C2341">
        <v>0.34082000000000001</v>
      </c>
      <c r="D2341">
        <v>0.33496100000000001</v>
      </c>
      <c r="E2341">
        <v>0.34082000000000001</v>
      </c>
      <c r="F2341">
        <v>0.13497799999999999</v>
      </c>
      <c r="G2341">
        <v>1932800</v>
      </c>
    </row>
    <row r="2342" spans="1:7" x14ac:dyDescent="0.45">
      <c r="A2342" s="1">
        <v>29923</v>
      </c>
      <c r="B2342">
        <v>0.33886699999999997</v>
      </c>
      <c r="C2342">
        <v>0.33886699999999997</v>
      </c>
      <c r="D2342">
        <v>0.33691399999999999</v>
      </c>
      <c r="E2342">
        <v>0.33691399999999999</v>
      </c>
      <c r="F2342">
        <v>0.13343099999999999</v>
      </c>
      <c r="G2342">
        <v>3059200</v>
      </c>
    </row>
    <row r="2343" spans="1:7" x14ac:dyDescent="0.45">
      <c r="A2343" s="1">
        <v>29924</v>
      </c>
      <c r="B2343">
        <v>0.33593800000000001</v>
      </c>
      <c r="C2343">
        <v>0.33593800000000001</v>
      </c>
      <c r="D2343">
        <v>0.33007799999999998</v>
      </c>
      <c r="E2343">
        <v>0.33203100000000002</v>
      </c>
      <c r="F2343">
        <v>0.131497</v>
      </c>
      <c r="G2343">
        <v>1497600</v>
      </c>
    </row>
    <row r="2344" spans="1:7" x14ac:dyDescent="0.45">
      <c r="A2344" s="1">
        <v>29927</v>
      </c>
      <c r="B2344">
        <v>0.33105499999999999</v>
      </c>
      <c r="C2344">
        <v>0.33105499999999999</v>
      </c>
      <c r="D2344">
        <v>0.328125</v>
      </c>
      <c r="E2344">
        <v>0.328125</v>
      </c>
      <c r="F2344">
        <v>0.12995000000000001</v>
      </c>
      <c r="G2344">
        <v>448000</v>
      </c>
    </row>
    <row r="2345" spans="1:7" x14ac:dyDescent="0.45">
      <c r="A2345" s="1">
        <v>29928</v>
      </c>
      <c r="B2345">
        <v>0.328125</v>
      </c>
      <c r="C2345">
        <v>0.328125</v>
      </c>
      <c r="D2345">
        <v>0.32617200000000002</v>
      </c>
      <c r="E2345">
        <v>0.32617200000000002</v>
      </c>
      <c r="F2345">
        <v>0.12917699999999999</v>
      </c>
      <c r="G2345">
        <v>8140800</v>
      </c>
    </row>
    <row r="2346" spans="1:7" x14ac:dyDescent="0.45">
      <c r="A2346" s="1">
        <v>29929</v>
      </c>
      <c r="B2346">
        <v>0.32617200000000002</v>
      </c>
      <c r="C2346">
        <v>0.33105499999999999</v>
      </c>
      <c r="D2346">
        <v>0.32617200000000002</v>
      </c>
      <c r="E2346">
        <v>0.33105499999999999</v>
      </c>
      <c r="F2346">
        <v>0.13111</v>
      </c>
      <c r="G2346">
        <v>409600</v>
      </c>
    </row>
    <row r="2347" spans="1:7" x14ac:dyDescent="0.45">
      <c r="A2347" s="1">
        <v>29930</v>
      </c>
      <c r="B2347">
        <v>0.33105499999999999</v>
      </c>
      <c r="C2347">
        <v>0.333984</v>
      </c>
      <c r="D2347">
        <v>0.33007799999999998</v>
      </c>
      <c r="E2347">
        <v>0.333984</v>
      </c>
      <c r="F2347">
        <v>0.132271</v>
      </c>
      <c r="G2347">
        <v>2137600</v>
      </c>
    </row>
    <row r="2348" spans="1:7" x14ac:dyDescent="0.45">
      <c r="A2348" s="1">
        <v>29931</v>
      </c>
      <c r="B2348">
        <v>0.333984</v>
      </c>
      <c r="C2348">
        <v>0.33691399999999999</v>
      </c>
      <c r="D2348">
        <v>0.333984</v>
      </c>
      <c r="E2348">
        <v>0.33691399999999999</v>
      </c>
      <c r="F2348">
        <v>0.13343099999999999</v>
      </c>
      <c r="G2348">
        <v>1395200</v>
      </c>
    </row>
    <row r="2349" spans="1:7" x14ac:dyDescent="0.45">
      <c r="A2349" s="1">
        <v>29934</v>
      </c>
      <c r="B2349">
        <v>0.33691399999999999</v>
      </c>
      <c r="C2349">
        <v>0.337891</v>
      </c>
      <c r="D2349">
        <v>0.33203100000000002</v>
      </c>
      <c r="E2349">
        <v>0.33203100000000002</v>
      </c>
      <c r="F2349">
        <v>0.131497</v>
      </c>
      <c r="G2349">
        <v>2931200</v>
      </c>
    </row>
    <row r="2350" spans="1:7" x14ac:dyDescent="0.45">
      <c r="A2350" s="1">
        <v>29935</v>
      </c>
      <c r="B2350">
        <v>0.33203100000000002</v>
      </c>
      <c r="C2350">
        <v>0.333984</v>
      </c>
      <c r="D2350">
        <v>0.328125</v>
      </c>
      <c r="E2350">
        <v>0.333984</v>
      </c>
      <c r="F2350">
        <v>0.132271</v>
      </c>
      <c r="G2350">
        <v>972800</v>
      </c>
    </row>
    <row r="2351" spans="1:7" x14ac:dyDescent="0.45">
      <c r="A2351" s="1">
        <v>29936</v>
      </c>
      <c r="B2351">
        <v>0.333984</v>
      </c>
      <c r="C2351">
        <v>0.333984</v>
      </c>
      <c r="D2351">
        <v>0.33007799999999998</v>
      </c>
      <c r="E2351">
        <v>0.33300800000000003</v>
      </c>
      <c r="F2351">
        <v>0.131884</v>
      </c>
      <c r="G2351">
        <v>2419200</v>
      </c>
    </row>
    <row r="2352" spans="1:7" x14ac:dyDescent="0.45">
      <c r="A2352" s="1">
        <v>29937</v>
      </c>
      <c r="B2352">
        <v>0.33007799999999998</v>
      </c>
      <c r="C2352">
        <v>0.33007799999999998</v>
      </c>
      <c r="D2352">
        <v>0.328125</v>
      </c>
      <c r="E2352">
        <v>0.328125</v>
      </c>
      <c r="F2352">
        <v>0.12995000000000001</v>
      </c>
      <c r="G2352">
        <v>256000</v>
      </c>
    </row>
    <row r="2353" spans="1:7" x14ac:dyDescent="0.45">
      <c r="A2353" s="1">
        <v>29938</v>
      </c>
      <c r="B2353">
        <v>0.32910200000000001</v>
      </c>
      <c r="C2353">
        <v>0.33203100000000002</v>
      </c>
      <c r="D2353">
        <v>0.32910200000000001</v>
      </c>
      <c r="E2353">
        <v>0.33105499999999999</v>
      </c>
      <c r="F2353">
        <v>0.13111</v>
      </c>
      <c r="G2353">
        <v>1190400</v>
      </c>
    </row>
    <row r="2354" spans="1:7" x14ac:dyDescent="0.45">
      <c r="A2354" s="1">
        <v>29941</v>
      </c>
      <c r="B2354">
        <v>0.33105499999999999</v>
      </c>
      <c r="C2354">
        <v>0.333984</v>
      </c>
      <c r="D2354">
        <v>0.33007799999999998</v>
      </c>
      <c r="E2354">
        <v>0.33203100000000002</v>
      </c>
      <c r="F2354">
        <v>0.131497</v>
      </c>
      <c r="G2354">
        <v>1088000</v>
      </c>
    </row>
    <row r="2355" spans="1:7" x14ac:dyDescent="0.45">
      <c r="A2355" s="1">
        <v>29942</v>
      </c>
      <c r="B2355">
        <v>0.33203100000000002</v>
      </c>
      <c r="C2355">
        <v>0.333984</v>
      </c>
      <c r="D2355">
        <v>0.32910200000000001</v>
      </c>
      <c r="E2355">
        <v>0.333984</v>
      </c>
      <c r="F2355">
        <v>0.132271</v>
      </c>
      <c r="G2355">
        <v>1446400</v>
      </c>
    </row>
    <row r="2356" spans="1:7" x14ac:dyDescent="0.45">
      <c r="A2356" s="1">
        <v>29943</v>
      </c>
      <c r="B2356">
        <v>0.33300800000000003</v>
      </c>
      <c r="C2356">
        <v>0.33300800000000003</v>
      </c>
      <c r="D2356">
        <v>0.32910200000000001</v>
      </c>
      <c r="E2356">
        <v>0.33007799999999998</v>
      </c>
      <c r="F2356">
        <v>0.13072400000000001</v>
      </c>
      <c r="G2356">
        <v>588800</v>
      </c>
    </row>
    <row r="2357" spans="1:7" x14ac:dyDescent="0.45">
      <c r="A2357" s="1">
        <v>29944</v>
      </c>
      <c r="B2357">
        <v>0.33007799999999998</v>
      </c>
      <c r="C2357">
        <v>0.33203100000000002</v>
      </c>
      <c r="D2357">
        <v>0.33007799999999998</v>
      </c>
      <c r="E2357">
        <v>0.33203100000000002</v>
      </c>
      <c r="F2357">
        <v>0.131497</v>
      </c>
      <c r="G2357">
        <v>332800</v>
      </c>
    </row>
    <row r="2358" spans="1:7" x14ac:dyDescent="0.45">
      <c r="A2358" s="1">
        <v>29948</v>
      </c>
      <c r="B2358">
        <v>0.333984</v>
      </c>
      <c r="C2358">
        <v>0.33691399999999999</v>
      </c>
      <c r="D2358">
        <v>0.333984</v>
      </c>
      <c r="E2358">
        <v>0.333984</v>
      </c>
      <c r="F2358">
        <v>0.132271</v>
      </c>
      <c r="G2358">
        <v>768000</v>
      </c>
    </row>
    <row r="2359" spans="1:7" x14ac:dyDescent="0.45">
      <c r="A2359" s="1">
        <v>29949</v>
      </c>
      <c r="B2359">
        <v>0.333984</v>
      </c>
      <c r="C2359">
        <v>0.333984</v>
      </c>
      <c r="D2359">
        <v>0.33007799999999998</v>
      </c>
      <c r="E2359">
        <v>0.33300800000000003</v>
      </c>
      <c r="F2359">
        <v>0.131884</v>
      </c>
      <c r="G2359">
        <v>601600</v>
      </c>
    </row>
    <row r="2360" spans="1:7" x14ac:dyDescent="0.45">
      <c r="A2360" s="1">
        <v>29950</v>
      </c>
      <c r="B2360">
        <v>0.33300800000000003</v>
      </c>
      <c r="C2360">
        <v>0.33496100000000001</v>
      </c>
      <c r="D2360">
        <v>0.328125</v>
      </c>
      <c r="E2360">
        <v>0.33496100000000001</v>
      </c>
      <c r="F2360">
        <v>0.132657</v>
      </c>
      <c r="G2360">
        <v>1574400</v>
      </c>
    </row>
    <row r="2361" spans="1:7" x14ac:dyDescent="0.45">
      <c r="A2361" s="1">
        <v>29951</v>
      </c>
      <c r="B2361">
        <v>0.33203100000000002</v>
      </c>
      <c r="C2361">
        <v>0.33203100000000002</v>
      </c>
      <c r="D2361">
        <v>0.32714799999999999</v>
      </c>
      <c r="E2361">
        <v>0.33203100000000002</v>
      </c>
      <c r="F2361">
        <v>0.131497</v>
      </c>
      <c r="G2361">
        <v>844800</v>
      </c>
    </row>
    <row r="2362" spans="1:7" x14ac:dyDescent="0.45">
      <c r="A2362" s="1">
        <v>29955</v>
      </c>
      <c r="B2362">
        <v>0.33300800000000003</v>
      </c>
      <c r="C2362">
        <v>0.333984</v>
      </c>
      <c r="D2362">
        <v>0.33203100000000002</v>
      </c>
      <c r="E2362">
        <v>0.33203100000000002</v>
      </c>
      <c r="F2362">
        <v>0.131497</v>
      </c>
      <c r="G2362">
        <v>4185600</v>
      </c>
    </row>
    <row r="2363" spans="1:7" x14ac:dyDescent="0.45">
      <c r="A2363" s="1">
        <v>29956</v>
      </c>
      <c r="B2363">
        <v>0.328125</v>
      </c>
      <c r="C2363">
        <v>0.33300800000000003</v>
      </c>
      <c r="D2363">
        <v>0.322266</v>
      </c>
      <c r="E2363">
        <v>0.322266</v>
      </c>
      <c r="F2363">
        <v>0.12762999999999999</v>
      </c>
      <c r="G2363">
        <v>2368000</v>
      </c>
    </row>
    <row r="2364" spans="1:7" x14ac:dyDescent="0.45">
      <c r="A2364" s="1">
        <v>29957</v>
      </c>
      <c r="B2364">
        <v>0.3125</v>
      </c>
      <c r="C2364">
        <v>0.31640600000000002</v>
      </c>
      <c r="D2364">
        <v>0.30859399999999998</v>
      </c>
      <c r="E2364">
        <v>0.30957000000000001</v>
      </c>
      <c r="F2364">
        <v>0.122602</v>
      </c>
      <c r="G2364">
        <v>2214400</v>
      </c>
    </row>
    <row r="2365" spans="1:7" x14ac:dyDescent="0.45">
      <c r="A2365" s="1">
        <v>29958</v>
      </c>
      <c r="B2365">
        <v>0.31542999999999999</v>
      </c>
      <c r="C2365">
        <v>0.31933600000000001</v>
      </c>
      <c r="D2365">
        <v>0.31054700000000002</v>
      </c>
      <c r="E2365">
        <v>0.31054700000000002</v>
      </c>
      <c r="F2365">
        <v>0.122989</v>
      </c>
      <c r="G2365">
        <v>4569600</v>
      </c>
    </row>
    <row r="2366" spans="1:7" x14ac:dyDescent="0.45">
      <c r="A2366" s="1">
        <v>29959</v>
      </c>
      <c r="B2366">
        <v>0.31640600000000002</v>
      </c>
      <c r="C2366">
        <v>0.31933600000000001</v>
      </c>
      <c r="D2366">
        <v>0.31347700000000001</v>
      </c>
      <c r="E2366">
        <v>0.318359</v>
      </c>
      <c r="F2366">
        <v>0.126083</v>
      </c>
      <c r="G2366">
        <v>3264000</v>
      </c>
    </row>
    <row r="2367" spans="1:7" x14ac:dyDescent="0.45">
      <c r="A2367" s="1">
        <v>29962</v>
      </c>
      <c r="B2367">
        <v>0.31640600000000002</v>
      </c>
      <c r="C2367">
        <v>0.318359</v>
      </c>
      <c r="D2367">
        <v>0.31347700000000001</v>
      </c>
      <c r="E2367">
        <v>0.31347700000000001</v>
      </c>
      <c r="F2367">
        <v>0.124149</v>
      </c>
      <c r="G2367">
        <v>4864000</v>
      </c>
    </row>
    <row r="2368" spans="1:7" x14ac:dyDescent="0.45">
      <c r="A2368" s="1">
        <v>29963</v>
      </c>
      <c r="B2368">
        <v>0.30859399999999998</v>
      </c>
      <c r="C2368">
        <v>0.31054700000000002</v>
      </c>
      <c r="D2368">
        <v>0.30566399999999999</v>
      </c>
      <c r="E2368">
        <v>0.30859399999999998</v>
      </c>
      <c r="F2368">
        <v>0.122215</v>
      </c>
      <c r="G2368">
        <v>2905600</v>
      </c>
    </row>
    <row r="2369" spans="1:7" x14ac:dyDescent="0.45">
      <c r="A2369" s="1">
        <v>29964</v>
      </c>
      <c r="B2369">
        <v>0.30566399999999999</v>
      </c>
      <c r="C2369">
        <v>0.30859399999999998</v>
      </c>
      <c r="D2369">
        <v>0.302734</v>
      </c>
      <c r="E2369">
        <v>0.302734</v>
      </c>
      <c r="F2369">
        <v>0.119894</v>
      </c>
      <c r="G2369">
        <v>4403200</v>
      </c>
    </row>
    <row r="2370" spans="1:7" x14ac:dyDescent="0.45">
      <c r="A2370" s="1">
        <v>29965</v>
      </c>
      <c r="B2370">
        <v>0.30175800000000003</v>
      </c>
      <c r="C2370">
        <v>0.302734</v>
      </c>
      <c r="D2370">
        <v>0.30078100000000002</v>
      </c>
      <c r="E2370">
        <v>0.30175800000000003</v>
      </c>
      <c r="F2370">
        <v>0.119508</v>
      </c>
      <c r="G2370">
        <v>857600</v>
      </c>
    </row>
    <row r="2371" spans="1:7" x14ac:dyDescent="0.45">
      <c r="A2371" s="1">
        <v>29966</v>
      </c>
      <c r="B2371">
        <v>0.30761699999999997</v>
      </c>
      <c r="C2371">
        <v>0.31054700000000002</v>
      </c>
      <c r="D2371">
        <v>0.30468800000000001</v>
      </c>
      <c r="E2371">
        <v>0.30468800000000001</v>
      </c>
      <c r="F2371">
        <v>0.120668</v>
      </c>
      <c r="G2371">
        <v>3840000</v>
      </c>
    </row>
    <row r="2372" spans="1:7" x14ac:dyDescent="0.45">
      <c r="A2372" s="1">
        <v>29969</v>
      </c>
      <c r="B2372">
        <v>0.30566399999999999</v>
      </c>
      <c r="C2372">
        <v>0.30761699999999997</v>
      </c>
      <c r="D2372">
        <v>0.302734</v>
      </c>
      <c r="E2372">
        <v>0.30761699999999997</v>
      </c>
      <c r="F2372">
        <v>0.12182800000000001</v>
      </c>
      <c r="G2372">
        <v>1369600</v>
      </c>
    </row>
    <row r="2373" spans="1:7" x14ac:dyDescent="0.45">
      <c r="A2373" s="1">
        <v>29970</v>
      </c>
      <c r="B2373">
        <v>0.30957000000000001</v>
      </c>
      <c r="C2373">
        <v>0.31152299999999999</v>
      </c>
      <c r="D2373">
        <v>0.30761699999999997</v>
      </c>
      <c r="E2373">
        <v>0.30957000000000001</v>
      </c>
      <c r="F2373">
        <v>0.122602</v>
      </c>
      <c r="G2373">
        <v>4121600</v>
      </c>
    </row>
    <row r="2374" spans="1:7" x14ac:dyDescent="0.45">
      <c r="A2374" s="1">
        <v>29971</v>
      </c>
      <c r="B2374">
        <v>0.3125</v>
      </c>
      <c r="C2374">
        <v>0.31445299999999998</v>
      </c>
      <c r="D2374">
        <v>0.30957000000000001</v>
      </c>
      <c r="E2374">
        <v>0.3125</v>
      </c>
      <c r="F2374">
        <v>0.123762</v>
      </c>
      <c r="G2374">
        <v>1446400</v>
      </c>
    </row>
    <row r="2375" spans="1:7" x14ac:dyDescent="0.45">
      <c r="A2375" s="1">
        <v>29972</v>
      </c>
      <c r="B2375">
        <v>0.31542999999999999</v>
      </c>
      <c r="C2375">
        <v>0.318359</v>
      </c>
      <c r="D2375">
        <v>0.3125</v>
      </c>
      <c r="E2375">
        <v>0.31542999999999999</v>
      </c>
      <c r="F2375">
        <v>0.12492200000000001</v>
      </c>
      <c r="G2375">
        <v>6105600</v>
      </c>
    </row>
    <row r="2376" spans="1:7" x14ac:dyDescent="0.45">
      <c r="A2376" s="1">
        <v>29973</v>
      </c>
      <c r="B2376">
        <v>0.31445299999999998</v>
      </c>
      <c r="C2376">
        <v>0.31738300000000003</v>
      </c>
      <c r="D2376">
        <v>0.31054700000000002</v>
      </c>
      <c r="E2376">
        <v>0.3125</v>
      </c>
      <c r="F2376">
        <v>0.123762</v>
      </c>
      <c r="G2376">
        <v>6924800</v>
      </c>
    </row>
    <row r="2377" spans="1:7" x14ac:dyDescent="0.45">
      <c r="A2377" s="1">
        <v>29976</v>
      </c>
      <c r="B2377">
        <v>0.30859399999999998</v>
      </c>
      <c r="C2377">
        <v>0.30957000000000001</v>
      </c>
      <c r="D2377">
        <v>0.306641</v>
      </c>
      <c r="E2377">
        <v>0.306641</v>
      </c>
      <c r="F2377">
        <v>0.12144099999999999</v>
      </c>
      <c r="G2377">
        <v>3187200</v>
      </c>
    </row>
    <row r="2378" spans="1:7" x14ac:dyDescent="0.45">
      <c r="A2378" s="1">
        <v>29977</v>
      </c>
      <c r="B2378">
        <v>0.30566399999999999</v>
      </c>
      <c r="C2378">
        <v>0.306641</v>
      </c>
      <c r="D2378">
        <v>0.30468800000000001</v>
      </c>
      <c r="E2378">
        <v>0.306641</v>
      </c>
      <c r="F2378">
        <v>0.12144099999999999</v>
      </c>
      <c r="G2378">
        <v>972800</v>
      </c>
    </row>
    <row r="2379" spans="1:7" x14ac:dyDescent="0.45">
      <c r="A2379" s="1">
        <v>29978</v>
      </c>
      <c r="B2379">
        <v>0.306641</v>
      </c>
      <c r="C2379">
        <v>0.30761699999999997</v>
      </c>
      <c r="D2379">
        <v>0.30468800000000001</v>
      </c>
      <c r="E2379">
        <v>0.306641</v>
      </c>
      <c r="F2379">
        <v>0.12144099999999999</v>
      </c>
      <c r="G2379">
        <v>486400</v>
      </c>
    </row>
    <row r="2380" spans="1:7" x14ac:dyDescent="0.45">
      <c r="A2380" s="1">
        <v>29979</v>
      </c>
      <c r="B2380">
        <v>0.3125</v>
      </c>
      <c r="C2380">
        <v>0.31640600000000002</v>
      </c>
      <c r="D2380">
        <v>0.30761699999999997</v>
      </c>
      <c r="E2380">
        <v>0.31640600000000002</v>
      </c>
      <c r="F2380">
        <v>0.125309</v>
      </c>
      <c r="G2380">
        <v>3686400</v>
      </c>
    </row>
    <row r="2381" spans="1:7" x14ac:dyDescent="0.45">
      <c r="A2381" s="1">
        <v>29980</v>
      </c>
      <c r="B2381">
        <v>0.32617200000000002</v>
      </c>
      <c r="C2381">
        <v>0.33105499999999999</v>
      </c>
      <c r="D2381">
        <v>0.32031300000000001</v>
      </c>
      <c r="E2381">
        <v>0.33105499999999999</v>
      </c>
      <c r="F2381">
        <v>0.13111</v>
      </c>
      <c r="G2381">
        <v>3916800</v>
      </c>
    </row>
    <row r="2382" spans="1:7" x14ac:dyDescent="0.45">
      <c r="A2382" s="1">
        <v>29983</v>
      </c>
      <c r="B2382">
        <v>0.337891</v>
      </c>
      <c r="C2382">
        <v>0.34765600000000002</v>
      </c>
      <c r="D2382">
        <v>0.32714799999999999</v>
      </c>
      <c r="E2382">
        <v>0.34375</v>
      </c>
      <c r="F2382">
        <v>0.13613800000000001</v>
      </c>
      <c r="G2382">
        <v>3392000</v>
      </c>
    </row>
    <row r="2383" spans="1:7" x14ac:dyDescent="0.45">
      <c r="A2383" s="1">
        <v>29984</v>
      </c>
      <c r="B2383">
        <v>0.34277299999999999</v>
      </c>
      <c r="C2383">
        <v>0.34375</v>
      </c>
      <c r="D2383">
        <v>0.34082000000000001</v>
      </c>
      <c r="E2383">
        <v>0.34179700000000002</v>
      </c>
      <c r="F2383">
        <v>0.13536500000000001</v>
      </c>
      <c r="G2383">
        <v>6092800</v>
      </c>
    </row>
    <row r="2384" spans="1:7" x14ac:dyDescent="0.45">
      <c r="A2384" s="1">
        <v>29985</v>
      </c>
      <c r="B2384">
        <v>0.33886699999999997</v>
      </c>
      <c r="C2384">
        <v>0.34179700000000002</v>
      </c>
      <c r="D2384">
        <v>0.33593800000000001</v>
      </c>
      <c r="E2384">
        <v>0.33691399999999999</v>
      </c>
      <c r="F2384">
        <v>0.13343099999999999</v>
      </c>
      <c r="G2384">
        <v>1945600</v>
      </c>
    </row>
    <row r="2385" spans="1:7" x14ac:dyDescent="0.45">
      <c r="A2385" s="1">
        <v>29986</v>
      </c>
      <c r="B2385">
        <v>0.34082000000000001</v>
      </c>
      <c r="C2385">
        <v>0.34375</v>
      </c>
      <c r="D2385">
        <v>0.337891</v>
      </c>
      <c r="E2385">
        <v>0.33984399999999998</v>
      </c>
      <c r="F2385">
        <v>0.13459099999999999</v>
      </c>
      <c r="G2385">
        <v>9062400</v>
      </c>
    </row>
    <row r="2386" spans="1:7" x14ac:dyDescent="0.45">
      <c r="A2386" s="1">
        <v>29987</v>
      </c>
      <c r="B2386">
        <v>0.34082000000000001</v>
      </c>
      <c r="C2386">
        <v>0.34375</v>
      </c>
      <c r="D2386">
        <v>0.337891</v>
      </c>
      <c r="E2386">
        <v>0.34375</v>
      </c>
      <c r="F2386">
        <v>0.13613800000000001</v>
      </c>
      <c r="G2386">
        <v>7436800</v>
      </c>
    </row>
    <row r="2387" spans="1:7" x14ac:dyDescent="0.45">
      <c r="A2387" s="1">
        <v>29990</v>
      </c>
      <c r="B2387">
        <v>0.337891</v>
      </c>
      <c r="C2387">
        <v>0.34179700000000002</v>
      </c>
      <c r="D2387">
        <v>0.333984</v>
      </c>
      <c r="E2387">
        <v>0.333984</v>
      </c>
      <c r="F2387">
        <v>0.132271</v>
      </c>
      <c r="G2387">
        <v>1216000</v>
      </c>
    </row>
    <row r="2388" spans="1:7" x14ac:dyDescent="0.45">
      <c r="A2388" s="1">
        <v>29991</v>
      </c>
      <c r="B2388">
        <v>0.32714799999999999</v>
      </c>
      <c r="C2388">
        <v>0.33203100000000002</v>
      </c>
      <c r="D2388">
        <v>0.322266</v>
      </c>
      <c r="E2388">
        <v>0.32714799999999999</v>
      </c>
      <c r="F2388">
        <v>0.12956300000000001</v>
      </c>
      <c r="G2388">
        <v>2380800</v>
      </c>
    </row>
    <row r="2389" spans="1:7" x14ac:dyDescent="0.45">
      <c r="A2389" s="1">
        <v>29992</v>
      </c>
      <c r="B2389">
        <v>0.32519500000000001</v>
      </c>
      <c r="C2389">
        <v>0.32714799999999999</v>
      </c>
      <c r="D2389">
        <v>0.322266</v>
      </c>
      <c r="E2389">
        <v>0.32324199999999997</v>
      </c>
      <c r="F2389">
        <v>0.12801599999999999</v>
      </c>
      <c r="G2389">
        <v>1651200</v>
      </c>
    </row>
    <row r="2390" spans="1:7" x14ac:dyDescent="0.45">
      <c r="A2390" s="1">
        <v>29993</v>
      </c>
      <c r="B2390">
        <v>0.328125</v>
      </c>
      <c r="C2390">
        <v>0.33203100000000002</v>
      </c>
      <c r="D2390">
        <v>0.32324199999999997</v>
      </c>
      <c r="E2390">
        <v>0.32519500000000001</v>
      </c>
      <c r="F2390">
        <v>0.12878999999999999</v>
      </c>
      <c r="G2390">
        <v>4262400</v>
      </c>
    </row>
    <row r="2391" spans="1:7" x14ac:dyDescent="0.45">
      <c r="A2391" s="1">
        <v>29994</v>
      </c>
      <c r="B2391">
        <v>0.328125</v>
      </c>
      <c r="C2391">
        <v>0.32910200000000001</v>
      </c>
      <c r="D2391">
        <v>0.32617200000000002</v>
      </c>
      <c r="E2391">
        <v>0.32910200000000001</v>
      </c>
      <c r="F2391">
        <v>0.13033700000000001</v>
      </c>
      <c r="G2391">
        <v>3200000</v>
      </c>
    </row>
    <row r="2392" spans="1:7" x14ac:dyDescent="0.45">
      <c r="A2392" s="1">
        <v>29998</v>
      </c>
      <c r="B2392">
        <v>0.32714799999999999</v>
      </c>
      <c r="C2392">
        <v>0.328125</v>
      </c>
      <c r="D2392">
        <v>0.32519500000000001</v>
      </c>
      <c r="E2392">
        <v>0.32617200000000002</v>
      </c>
      <c r="F2392">
        <v>0.12917699999999999</v>
      </c>
      <c r="G2392">
        <v>2214400</v>
      </c>
    </row>
    <row r="2393" spans="1:7" x14ac:dyDescent="0.45">
      <c r="A2393" s="1">
        <v>29999</v>
      </c>
      <c r="B2393">
        <v>0.328125</v>
      </c>
      <c r="C2393">
        <v>0.33105499999999999</v>
      </c>
      <c r="D2393">
        <v>0.32519500000000001</v>
      </c>
      <c r="E2393">
        <v>0.33105499999999999</v>
      </c>
      <c r="F2393">
        <v>0.13111</v>
      </c>
      <c r="G2393">
        <v>2752000</v>
      </c>
    </row>
    <row r="2394" spans="1:7" x14ac:dyDescent="0.45">
      <c r="A2394" s="1">
        <v>30000</v>
      </c>
      <c r="B2394">
        <v>0.32910200000000001</v>
      </c>
      <c r="C2394">
        <v>0.33007799999999998</v>
      </c>
      <c r="D2394">
        <v>0.328125</v>
      </c>
      <c r="E2394">
        <v>0.32910200000000001</v>
      </c>
      <c r="F2394">
        <v>0.13033700000000001</v>
      </c>
      <c r="G2394">
        <v>1267200</v>
      </c>
    </row>
    <row r="2395" spans="1:7" x14ac:dyDescent="0.45">
      <c r="A2395" s="1">
        <v>30001</v>
      </c>
      <c r="B2395">
        <v>0.33007799999999998</v>
      </c>
      <c r="C2395">
        <v>0.33105499999999999</v>
      </c>
      <c r="D2395">
        <v>0.328125</v>
      </c>
      <c r="E2395">
        <v>0.33105499999999999</v>
      </c>
      <c r="F2395">
        <v>0.13111</v>
      </c>
      <c r="G2395">
        <v>1766400</v>
      </c>
    </row>
    <row r="2396" spans="1:7" x14ac:dyDescent="0.45">
      <c r="A2396" s="1">
        <v>30004</v>
      </c>
      <c r="B2396">
        <v>0.33300800000000003</v>
      </c>
      <c r="C2396">
        <v>0.33593800000000001</v>
      </c>
      <c r="D2396">
        <v>0.33007799999999998</v>
      </c>
      <c r="E2396">
        <v>0.333984</v>
      </c>
      <c r="F2396">
        <v>0.132271</v>
      </c>
      <c r="G2396">
        <v>1702400</v>
      </c>
    </row>
    <row r="2397" spans="1:7" x14ac:dyDescent="0.45">
      <c r="A2397" s="1">
        <v>30005</v>
      </c>
      <c r="B2397">
        <v>0.328125</v>
      </c>
      <c r="C2397">
        <v>0.33007799999999998</v>
      </c>
      <c r="D2397">
        <v>0.32617200000000002</v>
      </c>
      <c r="E2397">
        <v>0.328125</v>
      </c>
      <c r="F2397">
        <v>0.12995000000000001</v>
      </c>
      <c r="G2397">
        <v>3699200</v>
      </c>
    </row>
    <row r="2398" spans="1:7" x14ac:dyDescent="0.45">
      <c r="A2398" s="1">
        <v>30006</v>
      </c>
      <c r="B2398">
        <v>0.32617200000000002</v>
      </c>
      <c r="C2398">
        <v>0.328125</v>
      </c>
      <c r="D2398">
        <v>0.32421899999999998</v>
      </c>
      <c r="E2398">
        <v>0.32421899999999998</v>
      </c>
      <c r="F2398">
        <v>0.12840299999999999</v>
      </c>
      <c r="G2398">
        <v>3827200</v>
      </c>
    </row>
    <row r="2399" spans="1:7" x14ac:dyDescent="0.45">
      <c r="A2399" s="1">
        <v>30007</v>
      </c>
      <c r="B2399">
        <v>0.32519500000000001</v>
      </c>
      <c r="C2399">
        <v>0.32714799999999999</v>
      </c>
      <c r="D2399">
        <v>0.32324199999999997</v>
      </c>
      <c r="E2399">
        <v>0.32714799999999999</v>
      </c>
      <c r="F2399">
        <v>0.12956300000000001</v>
      </c>
      <c r="G2399">
        <v>1254400</v>
      </c>
    </row>
    <row r="2400" spans="1:7" x14ac:dyDescent="0.45">
      <c r="A2400" s="1">
        <v>30008</v>
      </c>
      <c r="B2400">
        <v>0.32519500000000001</v>
      </c>
      <c r="C2400">
        <v>0.32714799999999999</v>
      </c>
      <c r="D2400">
        <v>0.32324199999999997</v>
      </c>
      <c r="E2400">
        <v>0.32421899999999998</v>
      </c>
      <c r="F2400">
        <v>0.12840299999999999</v>
      </c>
      <c r="G2400">
        <v>665600</v>
      </c>
    </row>
    <row r="2401" spans="1:7" x14ac:dyDescent="0.45">
      <c r="A2401" s="1">
        <v>30011</v>
      </c>
      <c r="B2401">
        <v>0.322266</v>
      </c>
      <c r="C2401">
        <v>0.32617200000000002</v>
      </c>
      <c r="D2401">
        <v>0.31738300000000003</v>
      </c>
      <c r="E2401">
        <v>0.32421899999999998</v>
      </c>
      <c r="F2401">
        <v>0.12840299999999999</v>
      </c>
      <c r="G2401">
        <v>4556800</v>
      </c>
    </row>
    <row r="2402" spans="1:7" x14ac:dyDescent="0.45">
      <c r="A2402" s="1">
        <v>30012</v>
      </c>
      <c r="B2402">
        <v>0.32617200000000002</v>
      </c>
      <c r="C2402">
        <v>0.32910200000000001</v>
      </c>
      <c r="D2402">
        <v>0.322266</v>
      </c>
      <c r="E2402">
        <v>0.32910200000000001</v>
      </c>
      <c r="F2402">
        <v>0.13033700000000001</v>
      </c>
      <c r="G2402">
        <v>8908800</v>
      </c>
    </row>
    <row r="2403" spans="1:7" x14ac:dyDescent="0.45">
      <c r="A2403" s="1">
        <v>30013</v>
      </c>
      <c r="B2403">
        <v>0.32421899999999998</v>
      </c>
      <c r="C2403">
        <v>0.328125</v>
      </c>
      <c r="D2403">
        <v>0.32031300000000001</v>
      </c>
      <c r="E2403">
        <v>0.328125</v>
      </c>
      <c r="F2403">
        <v>0.12995000000000001</v>
      </c>
      <c r="G2403">
        <v>5491200</v>
      </c>
    </row>
    <row r="2404" spans="1:7" x14ac:dyDescent="0.45">
      <c r="A2404" s="1">
        <v>30014</v>
      </c>
      <c r="B2404">
        <v>0.32421899999999998</v>
      </c>
      <c r="C2404">
        <v>0.32617200000000002</v>
      </c>
      <c r="D2404">
        <v>0.322266</v>
      </c>
      <c r="E2404">
        <v>0.322266</v>
      </c>
      <c r="F2404">
        <v>0.12762999999999999</v>
      </c>
      <c r="G2404">
        <v>7232000</v>
      </c>
    </row>
    <row r="2405" spans="1:7" x14ac:dyDescent="0.45">
      <c r="A2405" s="1">
        <v>30015</v>
      </c>
      <c r="B2405">
        <v>0.322266</v>
      </c>
      <c r="C2405">
        <v>0.32324199999999997</v>
      </c>
      <c r="D2405">
        <v>0.31738300000000003</v>
      </c>
      <c r="E2405">
        <v>0.32031300000000001</v>
      </c>
      <c r="F2405">
        <v>0.126856</v>
      </c>
      <c r="G2405">
        <v>2278400</v>
      </c>
    </row>
    <row r="2406" spans="1:7" x14ac:dyDescent="0.45">
      <c r="A2406" s="1">
        <v>30018</v>
      </c>
      <c r="B2406">
        <v>0.318359</v>
      </c>
      <c r="C2406">
        <v>0.32324199999999997</v>
      </c>
      <c r="D2406">
        <v>0.3125</v>
      </c>
      <c r="E2406">
        <v>0.31445299999999998</v>
      </c>
      <c r="F2406">
        <v>0.12453599999999999</v>
      </c>
      <c r="G2406">
        <v>1766400</v>
      </c>
    </row>
    <row r="2407" spans="1:7" x14ac:dyDescent="0.45">
      <c r="A2407" s="1">
        <v>30019</v>
      </c>
      <c r="B2407">
        <v>0.31640600000000002</v>
      </c>
      <c r="C2407">
        <v>0.318359</v>
      </c>
      <c r="D2407">
        <v>0.31347700000000001</v>
      </c>
      <c r="E2407">
        <v>0.318359</v>
      </c>
      <c r="F2407">
        <v>0.126083</v>
      </c>
      <c r="G2407">
        <v>4953600</v>
      </c>
    </row>
    <row r="2408" spans="1:7" x14ac:dyDescent="0.45">
      <c r="A2408" s="1">
        <v>30020</v>
      </c>
      <c r="B2408">
        <v>0.322266</v>
      </c>
      <c r="C2408">
        <v>0.32421899999999998</v>
      </c>
      <c r="D2408">
        <v>0.32031300000000001</v>
      </c>
      <c r="E2408">
        <v>0.32128899999999999</v>
      </c>
      <c r="F2408">
        <v>0.12724299999999999</v>
      </c>
      <c r="G2408">
        <v>17548800</v>
      </c>
    </row>
    <row r="2409" spans="1:7" x14ac:dyDescent="0.45">
      <c r="A2409" s="1">
        <v>30021</v>
      </c>
      <c r="B2409">
        <v>0.32324199999999997</v>
      </c>
      <c r="C2409">
        <v>0.32617200000000002</v>
      </c>
      <c r="D2409">
        <v>0.32031300000000001</v>
      </c>
      <c r="E2409">
        <v>0.32031300000000001</v>
      </c>
      <c r="F2409">
        <v>0.126856</v>
      </c>
      <c r="G2409">
        <v>25804800</v>
      </c>
    </row>
    <row r="2410" spans="1:7" x14ac:dyDescent="0.45">
      <c r="A2410" s="1">
        <v>30022</v>
      </c>
      <c r="B2410">
        <v>0.31542999999999999</v>
      </c>
      <c r="C2410">
        <v>0.32031300000000001</v>
      </c>
      <c r="D2410">
        <v>0.31054700000000002</v>
      </c>
      <c r="E2410">
        <v>0.31347700000000001</v>
      </c>
      <c r="F2410">
        <v>0.124149</v>
      </c>
      <c r="G2410">
        <v>4019200</v>
      </c>
    </row>
    <row r="2411" spans="1:7" x14ac:dyDescent="0.45">
      <c r="A2411" s="1">
        <v>30025</v>
      </c>
      <c r="B2411">
        <v>0.3125</v>
      </c>
      <c r="C2411">
        <v>0.31347700000000001</v>
      </c>
      <c r="D2411">
        <v>0.31054700000000002</v>
      </c>
      <c r="E2411">
        <v>0.31152299999999999</v>
      </c>
      <c r="F2411">
        <v>0.123375</v>
      </c>
      <c r="G2411">
        <v>2726400</v>
      </c>
    </row>
    <row r="2412" spans="1:7" x14ac:dyDescent="0.45">
      <c r="A2412" s="1">
        <v>30026</v>
      </c>
      <c r="B2412">
        <v>0.31347700000000001</v>
      </c>
      <c r="C2412">
        <v>0.31445299999999998</v>
      </c>
      <c r="D2412">
        <v>0.3125</v>
      </c>
      <c r="E2412">
        <v>0.31445299999999998</v>
      </c>
      <c r="F2412">
        <v>0.12453599999999999</v>
      </c>
      <c r="G2412">
        <v>3878400</v>
      </c>
    </row>
    <row r="2413" spans="1:7" x14ac:dyDescent="0.45">
      <c r="A2413" s="1">
        <v>30027</v>
      </c>
      <c r="B2413">
        <v>0.31738300000000003</v>
      </c>
      <c r="C2413">
        <v>0.32031300000000001</v>
      </c>
      <c r="D2413">
        <v>0.31347700000000001</v>
      </c>
      <c r="E2413">
        <v>0.31933600000000001</v>
      </c>
      <c r="F2413">
        <v>0.126469</v>
      </c>
      <c r="G2413">
        <v>3046400</v>
      </c>
    </row>
    <row r="2414" spans="1:7" x14ac:dyDescent="0.45">
      <c r="A2414" s="1">
        <v>30028</v>
      </c>
      <c r="B2414">
        <v>0.31933600000000001</v>
      </c>
      <c r="C2414">
        <v>0.32031300000000001</v>
      </c>
      <c r="D2414">
        <v>0.318359</v>
      </c>
      <c r="E2414">
        <v>0.32031300000000001</v>
      </c>
      <c r="F2414">
        <v>0.126856</v>
      </c>
      <c r="G2414">
        <v>2432000</v>
      </c>
    </row>
    <row r="2415" spans="1:7" x14ac:dyDescent="0.45">
      <c r="A2415" s="1">
        <v>30029</v>
      </c>
      <c r="B2415">
        <v>0.32324199999999997</v>
      </c>
      <c r="C2415">
        <v>0.32421899999999998</v>
      </c>
      <c r="D2415">
        <v>0.32128899999999999</v>
      </c>
      <c r="E2415">
        <v>0.322266</v>
      </c>
      <c r="F2415">
        <v>0.12762999999999999</v>
      </c>
      <c r="G2415">
        <v>1971200</v>
      </c>
    </row>
    <row r="2416" spans="1:7" x14ac:dyDescent="0.45">
      <c r="A2416" s="1">
        <v>30032</v>
      </c>
      <c r="B2416">
        <v>0.32617200000000002</v>
      </c>
      <c r="C2416">
        <v>0.328125</v>
      </c>
      <c r="D2416">
        <v>0.32324199999999997</v>
      </c>
      <c r="E2416">
        <v>0.328125</v>
      </c>
      <c r="F2416">
        <v>0.12995000000000001</v>
      </c>
      <c r="G2416">
        <v>6323200</v>
      </c>
    </row>
    <row r="2417" spans="1:7" x14ac:dyDescent="0.45">
      <c r="A2417" s="1">
        <v>30033</v>
      </c>
      <c r="B2417">
        <v>0.33593800000000001</v>
      </c>
      <c r="C2417">
        <v>0.34179700000000002</v>
      </c>
      <c r="D2417">
        <v>0.33007799999999998</v>
      </c>
      <c r="E2417">
        <v>0.33496100000000001</v>
      </c>
      <c r="F2417">
        <v>0.132941</v>
      </c>
      <c r="G2417">
        <v>8256000</v>
      </c>
    </row>
    <row r="2418" spans="1:7" x14ac:dyDescent="0.45">
      <c r="A2418" s="1">
        <v>30034</v>
      </c>
      <c r="B2418">
        <v>0.33984399999999998</v>
      </c>
      <c r="C2418">
        <v>0.34277299999999999</v>
      </c>
      <c r="D2418">
        <v>0.33593800000000001</v>
      </c>
      <c r="E2418">
        <v>0.33691399999999999</v>
      </c>
      <c r="F2418">
        <v>0.133716</v>
      </c>
      <c r="G2418">
        <v>6950400</v>
      </c>
    </row>
    <row r="2419" spans="1:7" x14ac:dyDescent="0.45">
      <c r="A2419" s="1">
        <v>30035</v>
      </c>
      <c r="B2419">
        <v>0.337891</v>
      </c>
      <c r="C2419">
        <v>0.33886699999999997</v>
      </c>
      <c r="D2419">
        <v>0.33593800000000001</v>
      </c>
      <c r="E2419">
        <v>0.337891</v>
      </c>
      <c r="F2419">
        <v>0.134104</v>
      </c>
      <c r="G2419">
        <v>1792000</v>
      </c>
    </row>
    <row r="2420" spans="1:7" x14ac:dyDescent="0.45">
      <c r="A2420" s="1">
        <v>30036</v>
      </c>
      <c r="B2420">
        <v>0.33691399999999999</v>
      </c>
      <c r="C2420">
        <v>0.33886699999999997</v>
      </c>
      <c r="D2420">
        <v>0.33496100000000001</v>
      </c>
      <c r="E2420">
        <v>0.33691399999999999</v>
      </c>
      <c r="F2420">
        <v>0.133716</v>
      </c>
      <c r="G2420">
        <v>1216000</v>
      </c>
    </row>
    <row r="2421" spans="1:7" x14ac:dyDescent="0.45">
      <c r="A2421" s="1">
        <v>30039</v>
      </c>
      <c r="B2421">
        <v>0.33886699999999997</v>
      </c>
      <c r="C2421">
        <v>0.34179700000000002</v>
      </c>
      <c r="D2421">
        <v>0.33593800000000001</v>
      </c>
      <c r="E2421">
        <v>0.33984399999999998</v>
      </c>
      <c r="F2421">
        <v>0.134879</v>
      </c>
      <c r="G2421">
        <v>870400</v>
      </c>
    </row>
    <row r="2422" spans="1:7" x14ac:dyDescent="0.45">
      <c r="A2422" s="1">
        <v>30040</v>
      </c>
      <c r="B2422">
        <v>0.34570299999999998</v>
      </c>
      <c r="C2422">
        <v>0.35156300000000001</v>
      </c>
      <c r="D2422">
        <v>0.33886699999999997</v>
      </c>
      <c r="E2422">
        <v>0.35156300000000001</v>
      </c>
      <c r="F2422">
        <v>0.13952999999999999</v>
      </c>
      <c r="G2422">
        <v>8640000</v>
      </c>
    </row>
    <row r="2423" spans="1:7" x14ac:dyDescent="0.45">
      <c r="A2423" s="1">
        <v>30041</v>
      </c>
      <c r="B2423">
        <v>0.35742200000000002</v>
      </c>
      <c r="C2423">
        <v>0.36425800000000003</v>
      </c>
      <c r="D2423">
        <v>0.349609</v>
      </c>
      <c r="E2423">
        <v>0.35742200000000002</v>
      </c>
      <c r="F2423">
        <v>0.14185500000000001</v>
      </c>
      <c r="G2423">
        <v>5977600</v>
      </c>
    </row>
    <row r="2424" spans="1:7" x14ac:dyDescent="0.45">
      <c r="A2424" s="1">
        <v>30042</v>
      </c>
      <c r="B2424">
        <v>0.36132799999999998</v>
      </c>
      <c r="C2424">
        <v>0.36621100000000001</v>
      </c>
      <c r="D2424">
        <v>0.35644500000000001</v>
      </c>
      <c r="E2424">
        <v>0.36621100000000001</v>
      </c>
      <c r="F2424">
        <v>0.145344</v>
      </c>
      <c r="G2424">
        <v>7091200</v>
      </c>
    </row>
    <row r="2425" spans="1:7" x14ac:dyDescent="0.45">
      <c r="A2425" s="1">
        <v>30043</v>
      </c>
      <c r="B2425">
        <v>0.36621100000000001</v>
      </c>
      <c r="C2425">
        <v>0.37011699999999997</v>
      </c>
      <c r="D2425">
        <v>0.36132799999999998</v>
      </c>
      <c r="E2425">
        <v>0.36816399999999999</v>
      </c>
      <c r="F2425">
        <v>0.146119</v>
      </c>
      <c r="G2425">
        <v>4416000</v>
      </c>
    </row>
    <row r="2426" spans="1:7" x14ac:dyDescent="0.45">
      <c r="A2426" s="1">
        <v>30046</v>
      </c>
      <c r="B2426">
        <v>0.36328100000000002</v>
      </c>
      <c r="C2426">
        <v>0.36718800000000001</v>
      </c>
      <c r="D2426">
        <v>0.359375</v>
      </c>
      <c r="E2426">
        <v>0.359375</v>
      </c>
      <c r="F2426">
        <v>0.14263100000000001</v>
      </c>
      <c r="G2426">
        <v>5913600</v>
      </c>
    </row>
    <row r="2427" spans="1:7" x14ac:dyDescent="0.45">
      <c r="A2427" s="1">
        <v>30047</v>
      </c>
      <c r="B2427">
        <v>0.353516</v>
      </c>
      <c r="C2427">
        <v>0.35742200000000002</v>
      </c>
      <c r="D2427">
        <v>0.349609</v>
      </c>
      <c r="E2427">
        <v>0.349609</v>
      </c>
      <c r="F2427">
        <v>0.13875499999999999</v>
      </c>
      <c r="G2427">
        <v>4825600</v>
      </c>
    </row>
    <row r="2428" spans="1:7" x14ac:dyDescent="0.45">
      <c r="A2428" s="1">
        <v>30048</v>
      </c>
      <c r="B2428">
        <v>0.35449199999999997</v>
      </c>
      <c r="C2428">
        <v>0.35839799999999999</v>
      </c>
      <c r="D2428">
        <v>0.35058600000000001</v>
      </c>
      <c r="E2428">
        <v>0.35839799999999999</v>
      </c>
      <c r="F2428">
        <v>0.14224300000000001</v>
      </c>
      <c r="G2428">
        <v>1856000</v>
      </c>
    </row>
    <row r="2429" spans="1:7" x14ac:dyDescent="0.45">
      <c r="A2429" s="1">
        <v>30049</v>
      </c>
      <c r="B2429">
        <v>0.36425800000000003</v>
      </c>
      <c r="C2429">
        <v>0.36816399999999999</v>
      </c>
      <c r="D2429">
        <v>0.359375</v>
      </c>
      <c r="E2429">
        <v>0.36816399999999999</v>
      </c>
      <c r="F2429">
        <v>0.146119</v>
      </c>
      <c r="G2429">
        <v>18956800</v>
      </c>
    </row>
    <row r="2430" spans="1:7" x14ac:dyDescent="0.45">
      <c r="A2430" s="1">
        <v>30053</v>
      </c>
      <c r="B2430">
        <v>0.37304700000000002</v>
      </c>
      <c r="C2430">
        <v>0.37597700000000001</v>
      </c>
      <c r="D2430">
        <v>0.369141</v>
      </c>
      <c r="E2430">
        <v>0.375</v>
      </c>
      <c r="F2430">
        <v>0.14883199999999999</v>
      </c>
      <c r="G2430">
        <v>7129600</v>
      </c>
    </row>
    <row r="2431" spans="1:7" x14ac:dyDescent="0.45">
      <c r="A2431" s="1">
        <v>30054</v>
      </c>
      <c r="B2431">
        <v>0.37597700000000001</v>
      </c>
      <c r="C2431">
        <v>0.37597700000000001</v>
      </c>
      <c r="D2431">
        <v>0.375</v>
      </c>
      <c r="E2431">
        <v>0.37597700000000001</v>
      </c>
      <c r="F2431">
        <v>0.14921899999999999</v>
      </c>
      <c r="G2431">
        <v>1305600</v>
      </c>
    </row>
    <row r="2432" spans="1:7" x14ac:dyDescent="0.45">
      <c r="A2432" s="1">
        <v>30055</v>
      </c>
      <c r="B2432">
        <v>0.37695299999999998</v>
      </c>
      <c r="C2432">
        <v>0.37890600000000002</v>
      </c>
      <c r="D2432">
        <v>0.375</v>
      </c>
      <c r="E2432">
        <v>0.37890600000000002</v>
      </c>
      <c r="F2432">
        <v>0.15038199999999999</v>
      </c>
      <c r="G2432">
        <v>4019200</v>
      </c>
    </row>
    <row r="2433" spans="1:7" x14ac:dyDescent="0.45">
      <c r="A2433" s="1">
        <v>30056</v>
      </c>
      <c r="B2433">
        <v>0.38281300000000001</v>
      </c>
      <c r="C2433">
        <v>0.38671899999999998</v>
      </c>
      <c r="D2433">
        <v>0.37792999999999999</v>
      </c>
      <c r="E2433">
        <v>0.38574199999999997</v>
      </c>
      <c r="F2433">
        <v>0.15309500000000001</v>
      </c>
      <c r="G2433">
        <v>3187200</v>
      </c>
    </row>
    <row r="2434" spans="1:7" x14ac:dyDescent="0.45">
      <c r="A2434" s="1">
        <v>30057</v>
      </c>
      <c r="B2434">
        <v>0.38671899999999998</v>
      </c>
      <c r="C2434">
        <v>0.38769500000000001</v>
      </c>
      <c r="D2434">
        <v>0.384766</v>
      </c>
      <c r="E2434">
        <v>0.38671899999999998</v>
      </c>
      <c r="F2434">
        <v>0.15348300000000001</v>
      </c>
      <c r="G2434">
        <v>5376000</v>
      </c>
    </row>
    <row r="2435" spans="1:7" x14ac:dyDescent="0.45">
      <c r="A2435" s="1">
        <v>30060</v>
      </c>
      <c r="B2435">
        <v>0.38867200000000002</v>
      </c>
      <c r="C2435">
        <v>0.38964799999999999</v>
      </c>
      <c r="D2435">
        <v>0.38671899999999998</v>
      </c>
      <c r="E2435">
        <v>0.38769500000000001</v>
      </c>
      <c r="F2435">
        <v>0.15387100000000001</v>
      </c>
      <c r="G2435">
        <v>3878400</v>
      </c>
    </row>
    <row r="2436" spans="1:7" x14ac:dyDescent="0.45">
      <c r="A2436" s="1">
        <v>30061</v>
      </c>
      <c r="B2436">
        <v>0.38964799999999999</v>
      </c>
      <c r="C2436">
        <v>0.39355499999999999</v>
      </c>
      <c r="D2436">
        <v>0.384766</v>
      </c>
      <c r="E2436">
        <v>0.38769500000000001</v>
      </c>
      <c r="F2436">
        <v>0.15387100000000001</v>
      </c>
      <c r="G2436">
        <v>3468800</v>
      </c>
    </row>
    <row r="2437" spans="1:7" x14ac:dyDescent="0.45">
      <c r="A2437" s="1">
        <v>30062</v>
      </c>
      <c r="B2437">
        <v>0.390625</v>
      </c>
      <c r="C2437">
        <v>0.39160200000000001</v>
      </c>
      <c r="D2437">
        <v>0.38867200000000002</v>
      </c>
      <c r="E2437">
        <v>0.38867200000000002</v>
      </c>
      <c r="F2437">
        <v>0.15425800000000001</v>
      </c>
      <c r="G2437">
        <v>1894400</v>
      </c>
    </row>
    <row r="2438" spans="1:7" x14ac:dyDescent="0.45">
      <c r="A2438" s="1">
        <v>30063</v>
      </c>
      <c r="B2438">
        <v>0.396484</v>
      </c>
      <c r="C2438">
        <v>0.40234399999999998</v>
      </c>
      <c r="D2438">
        <v>0.390625</v>
      </c>
      <c r="E2438">
        <v>0.39843800000000001</v>
      </c>
      <c r="F2438">
        <v>0.158134</v>
      </c>
      <c r="G2438">
        <v>3699200</v>
      </c>
    </row>
    <row r="2439" spans="1:7" x14ac:dyDescent="0.45">
      <c r="A2439" s="1">
        <v>30064</v>
      </c>
      <c r="B2439">
        <v>0.40332000000000001</v>
      </c>
      <c r="C2439">
        <v>0.40625</v>
      </c>
      <c r="D2439">
        <v>0.400391</v>
      </c>
      <c r="E2439">
        <v>0.40429700000000002</v>
      </c>
      <c r="F2439">
        <v>0.16045899999999999</v>
      </c>
      <c r="G2439">
        <v>4812800</v>
      </c>
    </row>
    <row r="2440" spans="1:7" x14ac:dyDescent="0.45">
      <c r="A2440" s="1">
        <v>30067</v>
      </c>
      <c r="B2440">
        <v>0.40917999999999999</v>
      </c>
      <c r="C2440">
        <v>0.41406300000000001</v>
      </c>
      <c r="D2440">
        <v>0.40429700000000002</v>
      </c>
      <c r="E2440">
        <v>0.41406300000000001</v>
      </c>
      <c r="F2440">
        <v>0.16433500000000001</v>
      </c>
      <c r="G2440">
        <v>5158400</v>
      </c>
    </row>
    <row r="2441" spans="1:7" x14ac:dyDescent="0.45">
      <c r="A2441" s="1">
        <v>30068</v>
      </c>
      <c r="B2441">
        <v>0.41406300000000001</v>
      </c>
      <c r="C2441">
        <v>0.41796899999999998</v>
      </c>
      <c r="D2441">
        <v>0.40917999999999999</v>
      </c>
      <c r="E2441">
        <v>0.41015600000000002</v>
      </c>
      <c r="F2441">
        <v>0.16278500000000001</v>
      </c>
      <c r="G2441">
        <v>9510400</v>
      </c>
    </row>
    <row r="2442" spans="1:7" x14ac:dyDescent="0.45">
      <c r="A2442" s="1">
        <v>30069</v>
      </c>
      <c r="B2442">
        <v>0.40136699999999997</v>
      </c>
      <c r="C2442">
        <v>0.40625</v>
      </c>
      <c r="D2442">
        <v>0.39550800000000003</v>
      </c>
      <c r="E2442">
        <v>0.39843800000000001</v>
      </c>
      <c r="F2442">
        <v>0.158134</v>
      </c>
      <c r="G2442">
        <v>2841600</v>
      </c>
    </row>
    <row r="2443" spans="1:7" x14ac:dyDescent="0.45">
      <c r="A2443" s="1">
        <v>30070</v>
      </c>
      <c r="B2443">
        <v>0.40527299999999999</v>
      </c>
      <c r="C2443">
        <v>0.41406300000000001</v>
      </c>
      <c r="D2443">
        <v>0.39550800000000003</v>
      </c>
      <c r="E2443">
        <v>0.412109</v>
      </c>
      <c r="F2443">
        <v>0.16356000000000001</v>
      </c>
      <c r="G2443">
        <v>3328000</v>
      </c>
    </row>
    <row r="2444" spans="1:7" x14ac:dyDescent="0.45">
      <c r="A2444" s="1">
        <v>30071</v>
      </c>
      <c r="B2444">
        <v>0.40820299999999998</v>
      </c>
      <c r="C2444">
        <v>0.41015600000000002</v>
      </c>
      <c r="D2444">
        <v>0.40625</v>
      </c>
      <c r="E2444">
        <v>0.40625</v>
      </c>
      <c r="F2444">
        <v>0.16123499999999999</v>
      </c>
      <c r="G2444">
        <v>1753600</v>
      </c>
    </row>
    <row r="2445" spans="1:7" x14ac:dyDescent="0.45">
      <c r="A2445" s="1">
        <v>30074</v>
      </c>
      <c r="B2445">
        <v>0.40429700000000002</v>
      </c>
      <c r="C2445">
        <v>0.40527299999999999</v>
      </c>
      <c r="D2445">
        <v>0.40332000000000001</v>
      </c>
      <c r="E2445">
        <v>0.40527299999999999</v>
      </c>
      <c r="F2445">
        <v>0.16084699999999999</v>
      </c>
      <c r="G2445">
        <v>1574400</v>
      </c>
    </row>
    <row r="2446" spans="1:7" x14ac:dyDescent="0.45">
      <c r="A2446" s="1">
        <v>30075</v>
      </c>
      <c r="B2446">
        <v>0.40527299999999999</v>
      </c>
      <c r="C2446">
        <v>0.40625</v>
      </c>
      <c r="D2446">
        <v>0.40429700000000002</v>
      </c>
      <c r="E2446">
        <v>0.40527299999999999</v>
      </c>
      <c r="F2446">
        <v>0.16084699999999999</v>
      </c>
      <c r="G2446">
        <v>2227200</v>
      </c>
    </row>
    <row r="2447" spans="1:7" x14ac:dyDescent="0.45">
      <c r="A2447" s="1">
        <v>30076</v>
      </c>
      <c r="B2447">
        <v>0.40820299999999998</v>
      </c>
      <c r="C2447">
        <v>0.41015600000000002</v>
      </c>
      <c r="D2447">
        <v>0.40527299999999999</v>
      </c>
      <c r="E2447">
        <v>0.41015600000000002</v>
      </c>
      <c r="F2447">
        <v>0.16278500000000001</v>
      </c>
      <c r="G2447">
        <v>1356800</v>
      </c>
    </row>
    <row r="2448" spans="1:7" x14ac:dyDescent="0.45">
      <c r="A2448" s="1">
        <v>30077</v>
      </c>
      <c r="B2448">
        <v>0.41308600000000001</v>
      </c>
      <c r="C2448">
        <v>0.41503899999999999</v>
      </c>
      <c r="D2448">
        <v>0.41015600000000002</v>
      </c>
      <c r="E2448">
        <v>0.412109</v>
      </c>
      <c r="F2448">
        <v>0.16356000000000001</v>
      </c>
      <c r="G2448">
        <v>9945600</v>
      </c>
    </row>
    <row r="2449" spans="1:7" x14ac:dyDescent="0.45">
      <c r="A2449" s="1">
        <v>30078</v>
      </c>
      <c r="B2449">
        <v>0.41015600000000002</v>
      </c>
      <c r="C2449">
        <v>0.41308600000000001</v>
      </c>
      <c r="D2449">
        <v>0.40625</v>
      </c>
      <c r="E2449">
        <v>0.40625</v>
      </c>
      <c r="F2449">
        <v>0.16123499999999999</v>
      </c>
      <c r="G2449">
        <v>8704000</v>
      </c>
    </row>
    <row r="2450" spans="1:7" x14ac:dyDescent="0.45">
      <c r="A2450" s="1">
        <v>30081</v>
      </c>
      <c r="B2450">
        <v>0.40527299999999999</v>
      </c>
      <c r="C2450">
        <v>0.40527299999999999</v>
      </c>
      <c r="D2450">
        <v>0.40429700000000002</v>
      </c>
      <c r="E2450">
        <v>0.40527299999999999</v>
      </c>
      <c r="F2450">
        <v>0.16084699999999999</v>
      </c>
      <c r="G2450">
        <v>345600</v>
      </c>
    </row>
    <row r="2451" spans="1:7" x14ac:dyDescent="0.45">
      <c r="A2451" s="1">
        <v>30082</v>
      </c>
      <c r="B2451">
        <v>0.39843800000000001</v>
      </c>
      <c r="C2451">
        <v>0.40332000000000001</v>
      </c>
      <c r="D2451">
        <v>0.39257799999999998</v>
      </c>
      <c r="E2451">
        <v>0.40332000000000001</v>
      </c>
      <c r="F2451">
        <v>0.16007199999999999</v>
      </c>
      <c r="G2451">
        <v>2598400</v>
      </c>
    </row>
    <row r="2452" spans="1:7" x14ac:dyDescent="0.45">
      <c r="A2452" s="1">
        <v>30083</v>
      </c>
      <c r="B2452">
        <v>0.40234399999999998</v>
      </c>
      <c r="C2452">
        <v>0.40332000000000001</v>
      </c>
      <c r="D2452">
        <v>0.40136699999999997</v>
      </c>
      <c r="E2452">
        <v>0.40136699999999997</v>
      </c>
      <c r="F2452">
        <v>0.15929699999999999</v>
      </c>
      <c r="G2452">
        <v>3635200</v>
      </c>
    </row>
    <row r="2453" spans="1:7" x14ac:dyDescent="0.45">
      <c r="A2453" s="1">
        <v>30084</v>
      </c>
      <c r="B2453">
        <v>0.400391</v>
      </c>
      <c r="C2453">
        <v>0.40136699999999997</v>
      </c>
      <c r="D2453">
        <v>0.39843800000000001</v>
      </c>
      <c r="E2453">
        <v>0.39843800000000001</v>
      </c>
      <c r="F2453">
        <v>0.158134</v>
      </c>
      <c r="G2453">
        <v>678400</v>
      </c>
    </row>
    <row r="2454" spans="1:7" x14ac:dyDescent="0.45">
      <c r="A2454" s="1">
        <v>30085</v>
      </c>
      <c r="B2454">
        <v>0.390625</v>
      </c>
      <c r="C2454">
        <v>0.39843800000000001</v>
      </c>
      <c r="D2454">
        <v>0.38281300000000001</v>
      </c>
      <c r="E2454">
        <v>0.384766</v>
      </c>
      <c r="F2454">
        <v>0.15270800000000001</v>
      </c>
      <c r="G2454">
        <v>5235200</v>
      </c>
    </row>
    <row r="2455" spans="1:7" x14ac:dyDescent="0.45">
      <c r="A2455" s="1">
        <v>30088</v>
      </c>
      <c r="B2455">
        <v>0.38574199999999997</v>
      </c>
      <c r="C2455">
        <v>0.38671899999999998</v>
      </c>
      <c r="D2455">
        <v>0.384766</v>
      </c>
      <c r="E2455">
        <v>0.384766</v>
      </c>
      <c r="F2455">
        <v>0.15270800000000001</v>
      </c>
      <c r="G2455">
        <v>1715200</v>
      </c>
    </row>
    <row r="2456" spans="1:7" x14ac:dyDescent="0.45">
      <c r="A2456" s="1">
        <v>30089</v>
      </c>
      <c r="B2456">
        <v>0.38183600000000001</v>
      </c>
      <c r="C2456">
        <v>0.384766</v>
      </c>
      <c r="D2456">
        <v>0.37890600000000002</v>
      </c>
      <c r="E2456">
        <v>0.37988300000000003</v>
      </c>
      <c r="F2456">
        <v>0.15076999999999999</v>
      </c>
      <c r="G2456">
        <v>1062400</v>
      </c>
    </row>
    <row r="2457" spans="1:7" x14ac:dyDescent="0.45">
      <c r="A2457" s="1">
        <v>30090</v>
      </c>
      <c r="B2457">
        <v>0.380859</v>
      </c>
      <c r="C2457">
        <v>0.38378899999999999</v>
      </c>
      <c r="D2457">
        <v>0.37792999999999999</v>
      </c>
      <c r="E2457">
        <v>0.37988300000000003</v>
      </c>
      <c r="F2457">
        <v>0.15076999999999999</v>
      </c>
      <c r="G2457">
        <v>6579200</v>
      </c>
    </row>
    <row r="2458" spans="1:7" x14ac:dyDescent="0.45">
      <c r="A2458" s="1">
        <v>30091</v>
      </c>
      <c r="B2458">
        <v>0.38281300000000001</v>
      </c>
      <c r="C2458">
        <v>0.384766</v>
      </c>
      <c r="D2458">
        <v>0.37988300000000003</v>
      </c>
      <c r="E2458">
        <v>0.384766</v>
      </c>
      <c r="F2458">
        <v>0.15270800000000001</v>
      </c>
      <c r="G2458">
        <v>1472000</v>
      </c>
    </row>
    <row r="2459" spans="1:7" x14ac:dyDescent="0.45">
      <c r="A2459" s="1">
        <v>30092</v>
      </c>
      <c r="B2459">
        <v>0.38671899999999998</v>
      </c>
      <c r="C2459">
        <v>0.38964799999999999</v>
      </c>
      <c r="D2459">
        <v>0.38378899999999999</v>
      </c>
      <c r="E2459">
        <v>0.38964799999999999</v>
      </c>
      <c r="F2459">
        <v>0.15464600000000001</v>
      </c>
      <c r="G2459">
        <v>1190400</v>
      </c>
    </row>
    <row r="2460" spans="1:7" x14ac:dyDescent="0.45">
      <c r="A2460" s="1">
        <v>30095</v>
      </c>
      <c r="B2460">
        <v>0.38964799999999999</v>
      </c>
      <c r="C2460">
        <v>0.390625</v>
      </c>
      <c r="D2460">
        <v>0.38769500000000001</v>
      </c>
      <c r="E2460">
        <v>0.390625</v>
      </c>
      <c r="F2460">
        <v>0.155033</v>
      </c>
      <c r="G2460">
        <v>320000</v>
      </c>
    </row>
    <row r="2461" spans="1:7" x14ac:dyDescent="0.45">
      <c r="A2461" s="1">
        <v>30096</v>
      </c>
      <c r="B2461">
        <v>0.390625</v>
      </c>
      <c r="C2461">
        <v>0.390625</v>
      </c>
      <c r="D2461">
        <v>0.38964799999999999</v>
      </c>
      <c r="E2461">
        <v>0.390625</v>
      </c>
      <c r="F2461">
        <v>0.155033</v>
      </c>
      <c r="G2461">
        <v>1996800</v>
      </c>
    </row>
    <row r="2462" spans="1:7" x14ac:dyDescent="0.45">
      <c r="A2462" s="1">
        <v>30097</v>
      </c>
      <c r="B2462">
        <v>0.38671899999999998</v>
      </c>
      <c r="C2462">
        <v>0.390625</v>
      </c>
      <c r="D2462">
        <v>0.38281300000000001</v>
      </c>
      <c r="E2462">
        <v>0.38281300000000001</v>
      </c>
      <c r="F2462">
        <v>0.15193300000000001</v>
      </c>
      <c r="G2462">
        <v>19353600</v>
      </c>
    </row>
    <row r="2463" spans="1:7" x14ac:dyDescent="0.45">
      <c r="A2463" s="1">
        <v>30098</v>
      </c>
      <c r="B2463">
        <v>0.37988300000000003</v>
      </c>
      <c r="C2463">
        <v>0.38378899999999999</v>
      </c>
      <c r="D2463">
        <v>0.375</v>
      </c>
      <c r="E2463">
        <v>0.37890600000000002</v>
      </c>
      <c r="F2463">
        <v>0.15038199999999999</v>
      </c>
      <c r="G2463">
        <v>2918400</v>
      </c>
    </row>
    <row r="2464" spans="1:7" x14ac:dyDescent="0.45">
      <c r="A2464" s="1">
        <v>30099</v>
      </c>
      <c r="B2464">
        <v>0.37988300000000003</v>
      </c>
      <c r="C2464">
        <v>0.38183600000000001</v>
      </c>
      <c r="D2464">
        <v>0.37695299999999998</v>
      </c>
      <c r="E2464">
        <v>0.38183600000000001</v>
      </c>
      <c r="F2464">
        <v>0.15154500000000001</v>
      </c>
      <c r="G2464">
        <v>1280000</v>
      </c>
    </row>
    <row r="2465" spans="1:7" x14ac:dyDescent="0.45">
      <c r="A2465" s="1">
        <v>30103</v>
      </c>
      <c r="B2465">
        <v>0.38378899999999999</v>
      </c>
      <c r="C2465">
        <v>0.384766</v>
      </c>
      <c r="D2465">
        <v>0.38183600000000001</v>
      </c>
      <c r="E2465">
        <v>0.38183600000000001</v>
      </c>
      <c r="F2465">
        <v>0.15154500000000001</v>
      </c>
      <c r="G2465">
        <v>7244800</v>
      </c>
    </row>
    <row r="2466" spans="1:7" x14ac:dyDescent="0.45">
      <c r="A2466" s="1">
        <v>30104</v>
      </c>
      <c r="B2466">
        <v>0.37988300000000003</v>
      </c>
      <c r="C2466">
        <v>0.380859</v>
      </c>
      <c r="D2466">
        <v>0.37890600000000002</v>
      </c>
      <c r="E2466">
        <v>0.380859</v>
      </c>
      <c r="F2466">
        <v>0.15115700000000001</v>
      </c>
      <c r="G2466">
        <v>166400</v>
      </c>
    </row>
    <row r="2467" spans="1:7" x14ac:dyDescent="0.45">
      <c r="A2467" s="1">
        <v>30105</v>
      </c>
      <c r="B2467">
        <v>0.38671899999999998</v>
      </c>
      <c r="C2467">
        <v>0.38964799999999999</v>
      </c>
      <c r="D2467">
        <v>0.38281300000000001</v>
      </c>
      <c r="E2467">
        <v>0.38867200000000002</v>
      </c>
      <c r="F2467">
        <v>0.15425800000000001</v>
      </c>
      <c r="G2467">
        <v>947200</v>
      </c>
    </row>
    <row r="2468" spans="1:7" x14ac:dyDescent="0.45">
      <c r="A2468" s="1">
        <v>30106</v>
      </c>
      <c r="B2468">
        <v>0.38574199999999997</v>
      </c>
      <c r="C2468">
        <v>0.38964799999999999</v>
      </c>
      <c r="D2468">
        <v>0.380859</v>
      </c>
      <c r="E2468">
        <v>0.38281300000000001</v>
      </c>
      <c r="F2468">
        <v>0.15193300000000001</v>
      </c>
      <c r="G2468">
        <v>3584000</v>
      </c>
    </row>
    <row r="2469" spans="1:7" x14ac:dyDescent="0.45">
      <c r="A2469" s="1">
        <v>30109</v>
      </c>
      <c r="B2469">
        <v>0.380859</v>
      </c>
      <c r="C2469">
        <v>0.384766</v>
      </c>
      <c r="D2469">
        <v>0.37597700000000001</v>
      </c>
      <c r="E2469">
        <v>0.37597700000000001</v>
      </c>
      <c r="F2469">
        <v>0.14921899999999999</v>
      </c>
      <c r="G2469">
        <v>2803200</v>
      </c>
    </row>
    <row r="2470" spans="1:7" x14ac:dyDescent="0.45">
      <c r="A2470" s="1">
        <v>30110</v>
      </c>
      <c r="B2470">
        <v>0.37988300000000003</v>
      </c>
      <c r="C2470">
        <v>0.380859</v>
      </c>
      <c r="D2470">
        <v>0.37792999999999999</v>
      </c>
      <c r="E2470">
        <v>0.37792999999999999</v>
      </c>
      <c r="F2470">
        <v>0.14999499999999999</v>
      </c>
      <c r="G2470">
        <v>704000</v>
      </c>
    </row>
    <row r="2471" spans="1:7" x14ac:dyDescent="0.45">
      <c r="A2471" s="1">
        <v>30111</v>
      </c>
      <c r="B2471">
        <v>0.37988300000000003</v>
      </c>
      <c r="C2471">
        <v>0.380859</v>
      </c>
      <c r="D2471">
        <v>0.37890600000000002</v>
      </c>
      <c r="E2471">
        <v>0.37988300000000003</v>
      </c>
      <c r="F2471">
        <v>0.15076999999999999</v>
      </c>
      <c r="G2471">
        <v>1766400</v>
      </c>
    </row>
    <row r="2472" spans="1:7" x14ac:dyDescent="0.45">
      <c r="A2472" s="1">
        <v>30112</v>
      </c>
      <c r="B2472">
        <v>0.384766</v>
      </c>
      <c r="C2472">
        <v>0.38671899999999998</v>
      </c>
      <c r="D2472">
        <v>0.38183600000000001</v>
      </c>
      <c r="E2472">
        <v>0.38671899999999998</v>
      </c>
      <c r="F2472">
        <v>0.15348300000000001</v>
      </c>
      <c r="G2472">
        <v>908800</v>
      </c>
    </row>
    <row r="2473" spans="1:7" x14ac:dyDescent="0.45">
      <c r="A2473" s="1">
        <v>30113</v>
      </c>
      <c r="B2473">
        <v>0.38769500000000001</v>
      </c>
      <c r="C2473">
        <v>0.38769500000000001</v>
      </c>
      <c r="D2473">
        <v>0.38671899999999998</v>
      </c>
      <c r="E2473">
        <v>0.38769500000000001</v>
      </c>
      <c r="F2473">
        <v>0.15387100000000001</v>
      </c>
      <c r="G2473">
        <v>5734400</v>
      </c>
    </row>
    <row r="2474" spans="1:7" x14ac:dyDescent="0.45">
      <c r="A2474" s="1">
        <v>30116</v>
      </c>
      <c r="B2474">
        <v>0.38671899999999998</v>
      </c>
      <c r="C2474">
        <v>0.38769500000000001</v>
      </c>
      <c r="D2474">
        <v>0.38574199999999997</v>
      </c>
      <c r="E2474">
        <v>0.38574199999999997</v>
      </c>
      <c r="F2474">
        <v>0.15309500000000001</v>
      </c>
      <c r="G2474">
        <v>7052800</v>
      </c>
    </row>
    <row r="2475" spans="1:7" x14ac:dyDescent="0.45">
      <c r="A2475" s="1">
        <v>30117</v>
      </c>
      <c r="B2475">
        <v>0.38574199999999997</v>
      </c>
      <c r="C2475">
        <v>0.38671899999999998</v>
      </c>
      <c r="D2475">
        <v>0.38281300000000001</v>
      </c>
      <c r="E2475">
        <v>0.38671899999999998</v>
      </c>
      <c r="F2475">
        <v>0.15376200000000001</v>
      </c>
      <c r="G2475">
        <v>1382400</v>
      </c>
    </row>
    <row r="2476" spans="1:7" x14ac:dyDescent="0.45">
      <c r="A2476" s="1">
        <v>30118</v>
      </c>
      <c r="B2476">
        <v>0.38671899999999998</v>
      </c>
      <c r="C2476">
        <v>0.38867200000000002</v>
      </c>
      <c r="D2476">
        <v>0.38574199999999997</v>
      </c>
      <c r="E2476">
        <v>0.38671899999999998</v>
      </c>
      <c r="F2476">
        <v>0.15376200000000001</v>
      </c>
      <c r="G2476">
        <v>1420800</v>
      </c>
    </row>
    <row r="2477" spans="1:7" x14ac:dyDescent="0.45">
      <c r="A2477" s="1">
        <v>30119</v>
      </c>
      <c r="B2477">
        <v>0.38867200000000002</v>
      </c>
      <c r="C2477">
        <v>0.390625</v>
      </c>
      <c r="D2477">
        <v>0.38574199999999997</v>
      </c>
      <c r="E2477">
        <v>0.390625</v>
      </c>
      <c r="F2477">
        <v>0.15531500000000001</v>
      </c>
      <c r="G2477">
        <v>1574400</v>
      </c>
    </row>
    <row r="2478" spans="1:7" x14ac:dyDescent="0.45">
      <c r="A2478" s="1">
        <v>30120</v>
      </c>
      <c r="B2478">
        <v>0.390625</v>
      </c>
      <c r="C2478">
        <v>0.39257799999999998</v>
      </c>
      <c r="D2478">
        <v>0.38867200000000002</v>
      </c>
      <c r="E2478">
        <v>0.38867200000000002</v>
      </c>
      <c r="F2478">
        <v>0.15453900000000001</v>
      </c>
      <c r="G2478">
        <v>3046400</v>
      </c>
    </row>
    <row r="2479" spans="1:7" x14ac:dyDescent="0.45">
      <c r="A2479" s="1">
        <v>30123</v>
      </c>
      <c r="B2479">
        <v>0.38964799999999999</v>
      </c>
      <c r="C2479">
        <v>0.39355499999999999</v>
      </c>
      <c r="D2479">
        <v>0.38574199999999997</v>
      </c>
      <c r="E2479">
        <v>0.390625</v>
      </c>
      <c r="F2479">
        <v>0.15531500000000001</v>
      </c>
      <c r="G2479">
        <v>5465600</v>
      </c>
    </row>
    <row r="2480" spans="1:7" x14ac:dyDescent="0.45">
      <c r="A2480" s="1">
        <v>30124</v>
      </c>
      <c r="B2480">
        <v>0.390625</v>
      </c>
      <c r="C2480">
        <v>0.390625</v>
      </c>
      <c r="D2480">
        <v>0.38964799999999999</v>
      </c>
      <c r="E2480">
        <v>0.390625</v>
      </c>
      <c r="F2480">
        <v>0.15531500000000001</v>
      </c>
      <c r="G2480">
        <v>6348800</v>
      </c>
    </row>
    <row r="2481" spans="1:7" x14ac:dyDescent="0.45">
      <c r="A2481" s="1">
        <v>30125</v>
      </c>
      <c r="B2481">
        <v>0.390625</v>
      </c>
      <c r="C2481">
        <v>0.39257799999999998</v>
      </c>
      <c r="D2481">
        <v>0.38867200000000002</v>
      </c>
      <c r="E2481">
        <v>0.38867200000000002</v>
      </c>
      <c r="F2481">
        <v>0.15453900000000001</v>
      </c>
      <c r="G2481">
        <v>3404800</v>
      </c>
    </row>
    <row r="2482" spans="1:7" x14ac:dyDescent="0.45">
      <c r="A2482" s="1">
        <v>30126</v>
      </c>
      <c r="B2482">
        <v>0.400391</v>
      </c>
      <c r="C2482">
        <v>0.40917999999999999</v>
      </c>
      <c r="D2482">
        <v>0.39160200000000001</v>
      </c>
      <c r="E2482">
        <v>0.40917999999999999</v>
      </c>
      <c r="F2482">
        <v>0.162693</v>
      </c>
      <c r="G2482">
        <v>2419200</v>
      </c>
    </row>
    <row r="2483" spans="1:7" x14ac:dyDescent="0.45">
      <c r="A2483" s="1">
        <v>30127</v>
      </c>
      <c r="B2483">
        <v>0.40820299999999998</v>
      </c>
      <c r="C2483">
        <v>0.41113300000000003</v>
      </c>
      <c r="D2483">
        <v>0.40429700000000002</v>
      </c>
      <c r="E2483">
        <v>0.41113300000000003</v>
      </c>
      <c r="F2483">
        <v>0.163469</v>
      </c>
      <c r="G2483">
        <v>4659200</v>
      </c>
    </row>
    <row r="2484" spans="1:7" x14ac:dyDescent="0.45">
      <c r="A2484" s="1">
        <v>30130</v>
      </c>
      <c r="B2484">
        <v>0.41992200000000002</v>
      </c>
      <c r="C2484">
        <v>0.42285200000000001</v>
      </c>
      <c r="D2484">
        <v>0.416016</v>
      </c>
      <c r="E2484">
        <v>0.42285200000000001</v>
      </c>
      <c r="F2484">
        <v>0.168129</v>
      </c>
      <c r="G2484">
        <v>4121600</v>
      </c>
    </row>
    <row r="2485" spans="1:7" x14ac:dyDescent="0.45">
      <c r="A2485" s="1">
        <v>30131</v>
      </c>
      <c r="B2485">
        <v>0.41894500000000001</v>
      </c>
      <c r="C2485">
        <v>0.421875</v>
      </c>
      <c r="D2485">
        <v>0.416016</v>
      </c>
      <c r="E2485">
        <v>0.41699199999999997</v>
      </c>
      <c r="F2485">
        <v>0.165799</v>
      </c>
      <c r="G2485">
        <v>2137600</v>
      </c>
    </row>
    <row r="2486" spans="1:7" x14ac:dyDescent="0.45">
      <c r="A2486" s="1">
        <v>30132</v>
      </c>
      <c r="B2486">
        <v>0.41503899999999999</v>
      </c>
      <c r="C2486">
        <v>0.41699199999999997</v>
      </c>
      <c r="D2486">
        <v>0.412109</v>
      </c>
      <c r="E2486">
        <v>0.41308600000000001</v>
      </c>
      <c r="F2486">
        <v>0.164246</v>
      </c>
      <c r="G2486">
        <v>7820800</v>
      </c>
    </row>
    <row r="2487" spans="1:7" x14ac:dyDescent="0.45">
      <c r="A2487" s="1">
        <v>30133</v>
      </c>
      <c r="B2487">
        <v>0.40917999999999999</v>
      </c>
      <c r="C2487">
        <v>0.412109</v>
      </c>
      <c r="D2487">
        <v>0.40625</v>
      </c>
      <c r="E2487">
        <v>0.40625</v>
      </c>
      <c r="F2487">
        <v>0.161528</v>
      </c>
      <c r="G2487">
        <v>6643200</v>
      </c>
    </row>
    <row r="2488" spans="1:7" x14ac:dyDescent="0.45">
      <c r="A2488" s="1">
        <v>30134</v>
      </c>
      <c r="B2488">
        <v>0.40527299999999999</v>
      </c>
      <c r="C2488">
        <v>0.40722700000000001</v>
      </c>
      <c r="D2488">
        <v>0.40234399999999998</v>
      </c>
      <c r="E2488">
        <v>0.40234399999999998</v>
      </c>
      <c r="F2488">
        <v>0.15997500000000001</v>
      </c>
      <c r="G2488">
        <v>5158400</v>
      </c>
    </row>
    <row r="2489" spans="1:7" x14ac:dyDescent="0.45">
      <c r="A2489" s="1">
        <v>30138</v>
      </c>
      <c r="B2489">
        <v>0.40429700000000002</v>
      </c>
      <c r="C2489">
        <v>0.40429700000000002</v>
      </c>
      <c r="D2489">
        <v>0.40429700000000002</v>
      </c>
      <c r="E2489">
        <v>0.40429700000000002</v>
      </c>
      <c r="F2489">
        <v>0.160751</v>
      </c>
      <c r="G2489">
        <v>3776000</v>
      </c>
    </row>
    <row r="2490" spans="1:7" x14ac:dyDescent="0.45">
      <c r="A2490" s="1">
        <v>30139</v>
      </c>
      <c r="B2490">
        <v>0.40234399999999998</v>
      </c>
      <c r="C2490">
        <v>0.40429700000000002</v>
      </c>
      <c r="D2490">
        <v>0.39941399999999999</v>
      </c>
      <c r="E2490">
        <v>0.400391</v>
      </c>
      <c r="F2490">
        <v>0.15919800000000001</v>
      </c>
      <c r="G2490">
        <v>3136000</v>
      </c>
    </row>
    <row r="2491" spans="1:7" x14ac:dyDescent="0.45">
      <c r="A2491" s="1">
        <v>30140</v>
      </c>
      <c r="B2491">
        <v>0.39453100000000002</v>
      </c>
      <c r="C2491">
        <v>0.400391</v>
      </c>
      <c r="D2491">
        <v>0.38769500000000001</v>
      </c>
      <c r="E2491">
        <v>0.390625</v>
      </c>
      <c r="F2491">
        <v>0.15531500000000001</v>
      </c>
      <c r="G2491">
        <v>5068800</v>
      </c>
    </row>
    <row r="2492" spans="1:7" x14ac:dyDescent="0.45">
      <c r="A2492" s="1">
        <v>30141</v>
      </c>
      <c r="B2492">
        <v>0.39257799999999998</v>
      </c>
      <c r="C2492">
        <v>0.39843800000000001</v>
      </c>
      <c r="D2492">
        <v>0.38671899999999998</v>
      </c>
      <c r="E2492">
        <v>0.38964799999999999</v>
      </c>
      <c r="F2492">
        <v>0.15492700000000001</v>
      </c>
      <c r="G2492">
        <v>39360000</v>
      </c>
    </row>
    <row r="2493" spans="1:7" x14ac:dyDescent="0.45">
      <c r="A2493" s="1">
        <v>30144</v>
      </c>
      <c r="B2493">
        <v>0.390625</v>
      </c>
      <c r="C2493">
        <v>0.39257799999999998</v>
      </c>
      <c r="D2493">
        <v>0.390625</v>
      </c>
      <c r="E2493">
        <v>0.39257799999999998</v>
      </c>
      <c r="F2493">
        <v>0.15609200000000001</v>
      </c>
      <c r="G2493">
        <v>6988800</v>
      </c>
    </row>
    <row r="2494" spans="1:7" x14ac:dyDescent="0.45">
      <c r="A2494" s="1">
        <v>30145</v>
      </c>
      <c r="B2494">
        <v>0.39453100000000002</v>
      </c>
      <c r="C2494">
        <v>0.39843800000000001</v>
      </c>
      <c r="D2494">
        <v>0.390625</v>
      </c>
      <c r="E2494">
        <v>0.396484</v>
      </c>
      <c r="F2494">
        <v>0.15764500000000001</v>
      </c>
      <c r="G2494">
        <v>8979200</v>
      </c>
    </row>
    <row r="2495" spans="1:7" x14ac:dyDescent="0.45">
      <c r="A2495" s="1">
        <v>30146</v>
      </c>
      <c r="B2495">
        <v>0.40625</v>
      </c>
      <c r="C2495">
        <v>0.42968800000000001</v>
      </c>
      <c r="D2495">
        <v>0.400391</v>
      </c>
      <c r="E2495">
        <v>0.42578100000000002</v>
      </c>
      <c r="F2495">
        <v>0.169294</v>
      </c>
      <c r="G2495">
        <v>3174400</v>
      </c>
    </row>
    <row r="2496" spans="1:7" x14ac:dyDescent="0.45">
      <c r="A2496" s="1">
        <v>30147</v>
      </c>
      <c r="B2496">
        <v>0.42382799999999998</v>
      </c>
      <c r="C2496">
        <v>0.427734</v>
      </c>
      <c r="D2496">
        <v>0.41992200000000002</v>
      </c>
      <c r="E2496">
        <v>0.421875</v>
      </c>
      <c r="F2496">
        <v>0.16774</v>
      </c>
      <c r="G2496">
        <v>2662400</v>
      </c>
    </row>
    <row r="2497" spans="1:7" x14ac:dyDescent="0.45">
      <c r="A2497" s="1">
        <v>30148</v>
      </c>
      <c r="B2497">
        <v>0.42968800000000001</v>
      </c>
      <c r="C2497">
        <v>0.44140600000000002</v>
      </c>
      <c r="D2497">
        <v>0.41796899999999998</v>
      </c>
      <c r="E2497">
        <v>0.44140600000000002</v>
      </c>
      <c r="F2497">
        <v>0.175506</v>
      </c>
      <c r="G2497">
        <v>4249600</v>
      </c>
    </row>
    <row r="2498" spans="1:7" x14ac:dyDescent="0.45">
      <c r="A2498" s="1">
        <v>30151</v>
      </c>
      <c r="B2498">
        <v>0.45117200000000002</v>
      </c>
      <c r="C2498">
        <v>0.458984</v>
      </c>
      <c r="D2498">
        <v>0.44140600000000002</v>
      </c>
      <c r="E2498">
        <v>0.45117200000000002</v>
      </c>
      <c r="F2498">
        <v>0.17938899999999999</v>
      </c>
      <c r="G2498">
        <v>8025600</v>
      </c>
    </row>
    <row r="2499" spans="1:7" x14ac:dyDescent="0.45">
      <c r="A2499" s="1">
        <v>30152</v>
      </c>
      <c r="B2499">
        <v>0.447266</v>
      </c>
      <c r="C2499">
        <v>0.45117200000000002</v>
      </c>
      <c r="D2499">
        <v>0.443359</v>
      </c>
      <c r="E2499">
        <v>0.443359</v>
      </c>
      <c r="F2499">
        <v>0.176283</v>
      </c>
      <c r="G2499">
        <v>4243200</v>
      </c>
    </row>
    <row r="2500" spans="1:7" x14ac:dyDescent="0.45">
      <c r="A2500" s="1">
        <v>30153</v>
      </c>
      <c r="B2500">
        <v>0.4375</v>
      </c>
      <c r="C2500">
        <v>0.443359</v>
      </c>
      <c r="D2500">
        <v>0.431641</v>
      </c>
      <c r="E2500">
        <v>0.44140600000000002</v>
      </c>
      <c r="F2500">
        <v>0.175506</v>
      </c>
      <c r="G2500">
        <v>2304000</v>
      </c>
    </row>
    <row r="2501" spans="1:7" x14ac:dyDescent="0.45">
      <c r="A2501" s="1">
        <v>30154</v>
      </c>
      <c r="B2501">
        <v>0.431641</v>
      </c>
      <c r="C2501">
        <v>0.44140600000000002</v>
      </c>
      <c r="D2501">
        <v>0.421875</v>
      </c>
      <c r="E2501">
        <v>0.43359399999999998</v>
      </c>
      <c r="F2501">
        <v>0.1724</v>
      </c>
      <c r="G2501">
        <v>7980800</v>
      </c>
    </row>
    <row r="2502" spans="1:7" x14ac:dyDescent="0.45">
      <c r="A2502" s="1">
        <v>30155</v>
      </c>
      <c r="B2502">
        <v>0.43359399999999998</v>
      </c>
      <c r="C2502">
        <v>0.4375</v>
      </c>
      <c r="D2502">
        <v>0.42968800000000001</v>
      </c>
      <c r="E2502">
        <v>0.431641</v>
      </c>
      <c r="F2502">
        <v>0.171623</v>
      </c>
      <c r="G2502">
        <v>1459200</v>
      </c>
    </row>
    <row r="2503" spans="1:7" x14ac:dyDescent="0.45">
      <c r="A2503" s="1">
        <v>30158</v>
      </c>
      <c r="B2503">
        <v>0.427734</v>
      </c>
      <c r="C2503">
        <v>0.431641</v>
      </c>
      <c r="D2503">
        <v>0.421875</v>
      </c>
      <c r="E2503">
        <v>0.421875</v>
      </c>
      <c r="F2503">
        <v>0.16774</v>
      </c>
      <c r="G2503">
        <v>1209600</v>
      </c>
    </row>
    <row r="2504" spans="1:7" x14ac:dyDescent="0.45">
      <c r="A2504" s="1">
        <v>30159</v>
      </c>
      <c r="B2504">
        <v>0.412109</v>
      </c>
      <c r="C2504">
        <v>0.41796899999999998</v>
      </c>
      <c r="D2504">
        <v>0.40625</v>
      </c>
      <c r="E2504">
        <v>0.40625</v>
      </c>
      <c r="F2504">
        <v>0.161528</v>
      </c>
      <c r="G2504">
        <v>3366400</v>
      </c>
    </row>
    <row r="2505" spans="1:7" x14ac:dyDescent="0.45">
      <c r="A2505" s="1">
        <v>30160</v>
      </c>
      <c r="B2505">
        <v>0.40625</v>
      </c>
      <c r="C2505">
        <v>0.40625</v>
      </c>
      <c r="D2505">
        <v>0.39257799999999998</v>
      </c>
      <c r="E2505">
        <v>0.396484</v>
      </c>
      <c r="F2505">
        <v>0.15764500000000001</v>
      </c>
      <c r="G2505">
        <v>131833600</v>
      </c>
    </row>
    <row r="2506" spans="1:7" x14ac:dyDescent="0.45">
      <c r="A2506" s="1">
        <v>30161</v>
      </c>
      <c r="B2506">
        <v>0.40820299999999998</v>
      </c>
      <c r="C2506">
        <v>0.41796899999999998</v>
      </c>
      <c r="D2506">
        <v>0.396484</v>
      </c>
      <c r="E2506">
        <v>0.41796899999999998</v>
      </c>
      <c r="F2506">
        <v>0.166187</v>
      </c>
      <c r="G2506">
        <v>11097600</v>
      </c>
    </row>
    <row r="2507" spans="1:7" x14ac:dyDescent="0.45">
      <c r="A2507" s="1">
        <v>30162</v>
      </c>
      <c r="B2507">
        <v>0.42382799999999998</v>
      </c>
      <c r="C2507">
        <v>0.42968800000000001</v>
      </c>
      <c r="D2507">
        <v>0.41796899999999998</v>
      </c>
      <c r="E2507">
        <v>0.42578100000000002</v>
      </c>
      <c r="F2507">
        <v>0.169294</v>
      </c>
      <c r="G2507">
        <v>4870400</v>
      </c>
    </row>
    <row r="2508" spans="1:7" x14ac:dyDescent="0.45">
      <c r="A2508" s="1">
        <v>30165</v>
      </c>
      <c r="B2508">
        <v>0.42578100000000002</v>
      </c>
      <c r="C2508">
        <v>0.427734</v>
      </c>
      <c r="D2508">
        <v>0.421875</v>
      </c>
      <c r="E2508">
        <v>0.42578100000000002</v>
      </c>
      <c r="F2508">
        <v>0.169294</v>
      </c>
      <c r="G2508">
        <v>3398400</v>
      </c>
    </row>
    <row r="2509" spans="1:7" x14ac:dyDescent="0.45">
      <c r="A2509" s="1">
        <v>30166</v>
      </c>
      <c r="B2509">
        <v>0.427734</v>
      </c>
      <c r="C2509">
        <v>0.42968800000000001</v>
      </c>
      <c r="D2509">
        <v>0.42382799999999998</v>
      </c>
      <c r="E2509">
        <v>0.42578100000000002</v>
      </c>
      <c r="F2509">
        <v>0.169294</v>
      </c>
      <c r="G2509">
        <v>2297600</v>
      </c>
    </row>
    <row r="2510" spans="1:7" x14ac:dyDescent="0.45">
      <c r="A2510" s="1">
        <v>30167</v>
      </c>
      <c r="B2510">
        <v>0.416016</v>
      </c>
      <c r="C2510">
        <v>0.42382799999999998</v>
      </c>
      <c r="D2510">
        <v>0.40625</v>
      </c>
      <c r="E2510">
        <v>0.40625</v>
      </c>
      <c r="F2510">
        <v>0.161528</v>
      </c>
      <c r="G2510">
        <v>7852800</v>
      </c>
    </row>
    <row r="2511" spans="1:7" x14ac:dyDescent="0.45">
      <c r="A2511" s="1">
        <v>30168</v>
      </c>
      <c r="B2511">
        <v>0.39843800000000001</v>
      </c>
      <c r="C2511">
        <v>0.40625</v>
      </c>
      <c r="D2511">
        <v>0.390625</v>
      </c>
      <c r="E2511">
        <v>0.390625</v>
      </c>
      <c r="F2511">
        <v>0.15531500000000001</v>
      </c>
      <c r="G2511">
        <v>4876800</v>
      </c>
    </row>
    <row r="2512" spans="1:7" x14ac:dyDescent="0.45">
      <c r="A2512" s="1">
        <v>30169</v>
      </c>
      <c r="B2512">
        <v>0.400391</v>
      </c>
      <c r="C2512">
        <v>0.41406300000000001</v>
      </c>
      <c r="D2512">
        <v>0.38671899999999998</v>
      </c>
      <c r="E2512">
        <v>0.39843800000000001</v>
      </c>
      <c r="F2512">
        <v>0.15842100000000001</v>
      </c>
      <c r="G2512">
        <v>25625600</v>
      </c>
    </row>
    <row r="2513" spans="1:7" x14ac:dyDescent="0.45">
      <c r="A2513" s="1">
        <v>30172</v>
      </c>
      <c r="B2513">
        <v>0.39843800000000001</v>
      </c>
      <c r="C2513">
        <v>0.40429700000000002</v>
      </c>
      <c r="D2513">
        <v>0.390625</v>
      </c>
      <c r="E2513">
        <v>0.390625</v>
      </c>
      <c r="F2513">
        <v>0.15531500000000001</v>
      </c>
      <c r="G2513">
        <v>2515200</v>
      </c>
    </row>
    <row r="2514" spans="1:7" x14ac:dyDescent="0.45">
      <c r="A2514" s="1">
        <v>30173</v>
      </c>
      <c r="B2514">
        <v>0.390625</v>
      </c>
      <c r="C2514">
        <v>0.39453100000000002</v>
      </c>
      <c r="D2514">
        <v>0.38671899999999998</v>
      </c>
      <c r="E2514">
        <v>0.390625</v>
      </c>
      <c r="F2514">
        <v>0.15531500000000001</v>
      </c>
      <c r="G2514">
        <v>2841600</v>
      </c>
    </row>
    <row r="2515" spans="1:7" x14ac:dyDescent="0.45">
      <c r="A2515" s="1">
        <v>30174</v>
      </c>
      <c r="B2515">
        <v>0.38867200000000002</v>
      </c>
      <c r="C2515">
        <v>0.39453100000000002</v>
      </c>
      <c r="D2515">
        <v>0.38281300000000001</v>
      </c>
      <c r="E2515">
        <v>0.390625</v>
      </c>
      <c r="F2515">
        <v>0.15531500000000001</v>
      </c>
      <c r="G2515">
        <v>4800000</v>
      </c>
    </row>
    <row r="2516" spans="1:7" x14ac:dyDescent="0.45">
      <c r="A2516" s="1">
        <v>30175</v>
      </c>
      <c r="B2516">
        <v>0.39843800000000001</v>
      </c>
      <c r="C2516">
        <v>0.400391</v>
      </c>
      <c r="D2516">
        <v>0.39453100000000002</v>
      </c>
      <c r="E2516">
        <v>0.39453100000000002</v>
      </c>
      <c r="F2516">
        <v>0.15686800000000001</v>
      </c>
      <c r="G2516">
        <v>3296000</v>
      </c>
    </row>
    <row r="2517" spans="1:7" x14ac:dyDescent="0.45">
      <c r="A2517" s="1">
        <v>30176</v>
      </c>
      <c r="B2517">
        <v>0.39453100000000002</v>
      </c>
      <c r="C2517">
        <v>0.39843800000000001</v>
      </c>
      <c r="D2517">
        <v>0.38867200000000002</v>
      </c>
      <c r="E2517">
        <v>0.390625</v>
      </c>
      <c r="F2517">
        <v>0.15531500000000001</v>
      </c>
      <c r="G2517">
        <v>2899200</v>
      </c>
    </row>
    <row r="2518" spans="1:7" x14ac:dyDescent="0.45">
      <c r="A2518" s="1">
        <v>30179</v>
      </c>
      <c r="B2518">
        <v>0.40234399999999998</v>
      </c>
      <c r="C2518">
        <v>0.41406300000000001</v>
      </c>
      <c r="D2518">
        <v>0.390625</v>
      </c>
      <c r="E2518">
        <v>0.40820299999999998</v>
      </c>
      <c r="F2518">
        <v>0.162304</v>
      </c>
      <c r="G2518">
        <v>1772800</v>
      </c>
    </row>
    <row r="2519" spans="1:7" x14ac:dyDescent="0.45">
      <c r="A2519" s="1">
        <v>30180</v>
      </c>
      <c r="B2519">
        <v>0.41796899999999998</v>
      </c>
      <c r="C2519">
        <v>0.42382799999999998</v>
      </c>
      <c r="D2519">
        <v>0.41015600000000002</v>
      </c>
      <c r="E2519">
        <v>0.42382799999999998</v>
      </c>
      <c r="F2519">
        <v>0.168517</v>
      </c>
      <c r="G2519">
        <v>6675200</v>
      </c>
    </row>
    <row r="2520" spans="1:7" x14ac:dyDescent="0.45">
      <c r="A2520" s="1">
        <v>30181</v>
      </c>
      <c r="B2520">
        <v>0.44140600000000002</v>
      </c>
      <c r="C2520">
        <v>0.45117200000000002</v>
      </c>
      <c r="D2520">
        <v>0.431641</v>
      </c>
      <c r="E2520">
        <v>0.43554700000000002</v>
      </c>
      <c r="F2520">
        <v>0.173176</v>
      </c>
      <c r="G2520">
        <v>5075200</v>
      </c>
    </row>
    <row r="2521" spans="1:7" x14ac:dyDescent="0.45">
      <c r="A2521" s="1">
        <v>30182</v>
      </c>
      <c r="B2521">
        <v>0.453125</v>
      </c>
      <c r="C2521">
        <v>0.45703100000000002</v>
      </c>
      <c r="D2521">
        <v>0.447266</v>
      </c>
      <c r="E2521">
        <v>0.447266</v>
      </c>
      <c r="F2521">
        <v>0.17783599999999999</v>
      </c>
      <c r="G2521">
        <v>21222400</v>
      </c>
    </row>
    <row r="2522" spans="1:7" x14ac:dyDescent="0.45">
      <c r="A2522" s="1">
        <v>30183</v>
      </c>
      <c r="B2522">
        <v>0.45703100000000002</v>
      </c>
      <c r="C2522">
        <v>0.46093800000000001</v>
      </c>
      <c r="D2522">
        <v>0.453125</v>
      </c>
      <c r="E2522">
        <v>0.45703100000000002</v>
      </c>
      <c r="F2522">
        <v>0.18171899999999999</v>
      </c>
      <c r="G2522">
        <v>13638400</v>
      </c>
    </row>
    <row r="2523" spans="1:7" x14ac:dyDescent="0.45">
      <c r="A2523" s="1">
        <v>30186</v>
      </c>
      <c r="B2523">
        <v>0.48632799999999998</v>
      </c>
      <c r="C2523">
        <v>0.50781299999999996</v>
      </c>
      <c r="D2523">
        <v>0.46484399999999998</v>
      </c>
      <c r="E2523">
        <v>0.50781299999999996</v>
      </c>
      <c r="F2523">
        <v>0.20191000000000001</v>
      </c>
      <c r="G2523">
        <v>12403200</v>
      </c>
    </row>
    <row r="2524" spans="1:7" x14ac:dyDescent="0.45">
      <c r="A2524" s="1">
        <v>30187</v>
      </c>
      <c r="B2524">
        <v>0.50390599999999997</v>
      </c>
      <c r="C2524">
        <v>0.51171900000000003</v>
      </c>
      <c r="D2524">
        <v>0.494141</v>
      </c>
      <c r="E2524">
        <v>0.49804700000000002</v>
      </c>
      <c r="F2524">
        <v>0.19802700000000001</v>
      </c>
      <c r="G2524">
        <v>13708800</v>
      </c>
    </row>
    <row r="2525" spans="1:7" x14ac:dyDescent="0.45">
      <c r="A2525" s="1">
        <v>30188</v>
      </c>
      <c r="B2525">
        <v>0.5</v>
      </c>
      <c r="C2525">
        <v>0.50585899999999995</v>
      </c>
      <c r="D2525">
        <v>0.49218800000000001</v>
      </c>
      <c r="E2525">
        <v>0.49804700000000002</v>
      </c>
      <c r="F2525">
        <v>0.19802700000000001</v>
      </c>
      <c r="G2525">
        <v>9747200</v>
      </c>
    </row>
    <row r="2526" spans="1:7" x14ac:dyDescent="0.45">
      <c r="A2526" s="1">
        <v>30189</v>
      </c>
      <c r="B2526">
        <v>0.494141</v>
      </c>
      <c r="C2526">
        <v>0.50195299999999998</v>
      </c>
      <c r="D2526">
        <v>0.484375</v>
      </c>
      <c r="E2526">
        <v>0.49218800000000001</v>
      </c>
      <c r="F2526">
        <v>0.19569700000000001</v>
      </c>
      <c r="G2526">
        <v>10784000</v>
      </c>
    </row>
    <row r="2527" spans="1:7" x14ac:dyDescent="0.45">
      <c r="A2527" s="1">
        <v>30190</v>
      </c>
      <c r="B2527">
        <v>0.484375</v>
      </c>
      <c r="C2527">
        <v>0.49218800000000001</v>
      </c>
      <c r="D2527">
        <v>0.47656300000000001</v>
      </c>
      <c r="E2527">
        <v>0.47656300000000001</v>
      </c>
      <c r="F2527">
        <v>0.18948400000000001</v>
      </c>
      <c r="G2527">
        <v>6604800</v>
      </c>
    </row>
    <row r="2528" spans="1:7" x14ac:dyDescent="0.45">
      <c r="A2528" s="1">
        <v>30193</v>
      </c>
      <c r="B2528">
        <v>0.47656300000000001</v>
      </c>
      <c r="C2528">
        <v>0.48828100000000002</v>
      </c>
      <c r="D2528">
        <v>0.46484399999999998</v>
      </c>
      <c r="E2528">
        <v>0.47265600000000002</v>
      </c>
      <c r="F2528">
        <v>0.18820799999999999</v>
      </c>
      <c r="G2528">
        <v>2489600</v>
      </c>
    </row>
    <row r="2529" spans="1:7" x14ac:dyDescent="0.45">
      <c r="A2529" s="1">
        <v>30194</v>
      </c>
      <c r="B2529">
        <v>0.48242200000000002</v>
      </c>
      <c r="C2529">
        <v>0.490234</v>
      </c>
      <c r="D2529">
        <v>0.474609</v>
      </c>
      <c r="E2529">
        <v>0.490234</v>
      </c>
      <c r="F2529">
        <v>0.19520699999999999</v>
      </c>
      <c r="G2529">
        <v>5164800</v>
      </c>
    </row>
    <row r="2530" spans="1:7" x14ac:dyDescent="0.45">
      <c r="A2530" s="1">
        <v>30195</v>
      </c>
      <c r="B2530">
        <v>0.49609399999999998</v>
      </c>
      <c r="C2530">
        <v>0.5</v>
      </c>
      <c r="D2530">
        <v>0.49218800000000001</v>
      </c>
      <c r="E2530">
        <v>0.494141</v>
      </c>
      <c r="F2530">
        <v>0.19676299999999999</v>
      </c>
      <c r="G2530">
        <v>10169600</v>
      </c>
    </row>
    <row r="2531" spans="1:7" x14ac:dyDescent="0.45">
      <c r="A2531" s="1">
        <v>30196</v>
      </c>
      <c r="B2531">
        <v>0.5</v>
      </c>
      <c r="C2531">
        <v>0.50585899999999995</v>
      </c>
      <c r="D2531">
        <v>0.49218800000000001</v>
      </c>
      <c r="E2531">
        <v>0.50585899999999995</v>
      </c>
      <c r="F2531">
        <v>0.201429</v>
      </c>
      <c r="G2531">
        <v>5875200</v>
      </c>
    </row>
    <row r="2532" spans="1:7" x14ac:dyDescent="0.45">
      <c r="A2532" s="1">
        <v>30197</v>
      </c>
      <c r="B2532">
        <v>0.52929700000000002</v>
      </c>
      <c r="C2532">
        <v>0.54296900000000003</v>
      </c>
      <c r="D2532">
        <v>0.515625</v>
      </c>
      <c r="E2532">
        <v>0.52343799999999996</v>
      </c>
      <c r="F2532">
        <v>0.208428</v>
      </c>
      <c r="G2532">
        <v>10451200</v>
      </c>
    </row>
    <row r="2533" spans="1:7" x14ac:dyDescent="0.45">
      <c r="A2533" s="1">
        <v>30201</v>
      </c>
      <c r="B2533">
        <v>0.51757799999999998</v>
      </c>
      <c r="C2533">
        <v>0.52734400000000003</v>
      </c>
      <c r="D2533">
        <v>0.50781299999999996</v>
      </c>
      <c r="E2533">
        <v>0.515625</v>
      </c>
      <c r="F2533">
        <v>0.205318</v>
      </c>
      <c r="G2533">
        <v>5024000</v>
      </c>
    </row>
    <row r="2534" spans="1:7" x14ac:dyDescent="0.45">
      <c r="A2534" s="1">
        <v>30202</v>
      </c>
      <c r="B2534">
        <v>0.51367200000000002</v>
      </c>
      <c r="C2534">
        <v>0.51757799999999998</v>
      </c>
      <c r="D2534">
        <v>0.50976600000000005</v>
      </c>
      <c r="E2534">
        <v>0.51171900000000003</v>
      </c>
      <c r="F2534">
        <v>0.203762</v>
      </c>
      <c r="G2534">
        <v>4979200</v>
      </c>
    </row>
    <row r="2535" spans="1:7" x14ac:dyDescent="0.45">
      <c r="A2535" s="1">
        <v>30203</v>
      </c>
      <c r="B2535">
        <v>0.53125</v>
      </c>
      <c r="C2535">
        <v>0.54101600000000005</v>
      </c>
      <c r="D2535">
        <v>0.51953099999999997</v>
      </c>
      <c r="E2535">
        <v>0.54101600000000005</v>
      </c>
      <c r="F2535">
        <v>0.21542800000000001</v>
      </c>
      <c r="G2535">
        <v>5779200</v>
      </c>
    </row>
    <row r="2536" spans="1:7" x14ac:dyDescent="0.45">
      <c r="A2536" s="1">
        <v>30204</v>
      </c>
      <c r="B2536">
        <v>0.53125</v>
      </c>
      <c r="C2536">
        <v>0.53906299999999996</v>
      </c>
      <c r="D2536">
        <v>0.52343799999999996</v>
      </c>
      <c r="E2536">
        <v>0.53320299999999998</v>
      </c>
      <c r="F2536">
        <v>0.21231700000000001</v>
      </c>
      <c r="G2536">
        <v>10073600</v>
      </c>
    </row>
    <row r="2537" spans="1:7" x14ac:dyDescent="0.45">
      <c r="A2537" s="1">
        <v>30207</v>
      </c>
      <c r="B2537">
        <v>0.53125</v>
      </c>
      <c r="C2537">
        <v>0.53515599999999997</v>
      </c>
      <c r="D2537">
        <v>0.52539100000000005</v>
      </c>
      <c r="E2537">
        <v>0.53125</v>
      </c>
      <c r="F2537">
        <v>0.211539</v>
      </c>
      <c r="G2537">
        <v>7840000</v>
      </c>
    </row>
    <row r="2538" spans="1:7" x14ac:dyDescent="0.45">
      <c r="A2538" s="1">
        <v>30208</v>
      </c>
      <c r="B2538">
        <v>0.53710899999999995</v>
      </c>
      <c r="C2538">
        <v>0.54101600000000005</v>
      </c>
      <c r="D2538">
        <v>0.53125</v>
      </c>
      <c r="E2538">
        <v>0.53906299999999996</v>
      </c>
      <c r="F2538">
        <v>0.21465000000000001</v>
      </c>
      <c r="G2538">
        <v>1817600</v>
      </c>
    </row>
    <row r="2539" spans="1:7" x14ac:dyDescent="0.45">
      <c r="A2539" s="1">
        <v>30209</v>
      </c>
      <c r="B2539">
        <v>0.53710899999999995</v>
      </c>
      <c r="C2539">
        <v>0.54296900000000003</v>
      </c>
      <c r="D2539">
        <v>0.53125</v>
      </c>
      <c r="E2539">
        <v>0.54296900000000003</v>
      </c>
      <c r="F2539">
        <v>0.21620600000000001</v>
      </c>
      <c r="G2539">
        <v>3648000</v>
      </c>
    </row>
    <row r="2540" spans="1:7" x14ac:dyDescent="0.45">
      <c r="A2540" s="1">
        <v>30210</v>
      </c>
      <c r="B2540">
        <v>0.54296900000000003</v>
      </c>
      <c r="C2540">
        <v>0.546875</v>
      </c>
      <c r="D2540">
        <v>0.53906299999999996</v>
      </c>
      <c r="E2540">
        <v>0.546875</v>
      </c>
      <c r="F2540">
        <v>0.21776100000000001</v>
      </c>
      <c r="G2540">
        <v>2784000</v>
      </c>
    </row>
    <row r="2541" spans="1:7" x14ac:dyDescent="0.45">
      <c r="A2541" s="1">
        <v>30211</v>
      </c>
      <c r="B2541">
        <v>0.54101600000000005</v>
      </c>
      <c r="C2541">
        <v>0.54492200000000002</v>
      </c>
      <c r="D2541">
        <v>0.53710899999999995</v>
      </c>
      <c r="E2541">
        <v>0.54296900000000003</v>
      </c>
      <c r="F2541">
        <v>0.21620600000000001</v>
      </c>
      <c r="G2541">
        <v>6393600</v>
      </c>
    </row>
    <row r="2542" spans="1:7" x14ac:dyDescent="0.45">
      <c r="A2542" s="1">
        <v>30214</v>
      </c>
      <c r="B2542">
        <v>0.53710899999999995</v>
      </c>
      <c r="C2542">
        <v>0.54296900000000003</v>
      </c>
      <c r="D2542">
        <v>0.52929700000000002</v>
      </c>
      <c r="E2542">
        <v>0.53125</v>
      </c>
      <c r="F2542">
        <v>0.211539</v>
      </c>
      <c r="G2542">
        <v>2316800</v>
      </c>
    </row>
    <row r="2543" spans="1:7" x14ac:dyDescent="0.45">
      <c r="A2543" s="1">
        <v>30215</v>
      </c>
      <c r="B2543">
        <v>0.53320299999999998</v>
      </c>
      <c r="C2543">
        <v>0.53710899999999995</v>
      </c>
      <c r="D2543">
        <v>0.52734400000000003</v>
      </c>
      <c r="E2543">
        <v>0.53515599999999997</v>
      </c>
      <c r="F2543">
        <v>0.21309500000000001</v>
      </c>
      <c r="G2543">
        <v>4608000</v>
      </c>
    </row>
    <row r="2544" spans="1:7" x14ac:dyDescent="0.45">
      <c r="A2544" s="1">
        <v>30216</v>
      </c>
      <c r="B2544">
        <v>0.53710899999999995</v>
      </c>
      <c r="C2544">
        <v>0.54882799999999998</v>
      </c>
      <c r="D2544">
        <v>0.52539100000000005</v>
      </c>
      <c r="E2544">
        <v>0.53320299999999998</v>
      </c>
      <c r="F2544">
        <v>0.21231700000000001</v>
      </c>
      <c r="G2544">
        <v>6464000</v>
      </c>
    </row>
    <row r="2545" spans="1:7" x14ac:dyDescent="0.45">
      <c r="A2545" s="1">
        <v>30217</v>
      </c>
      <c r="B2545">
        <v>0.53906299999999996</v>
      </c>
      <c r="C2545">
        <v>0.54492200000000002</v>
      </c>
      <c r="D2545">
        <v>0.53125</v>
      </c>
      <c r="E2545">
        <v>0.54492200000000002</v>
      </c>
      <c r="F2545">
        <v>0.21698300000000001</v>
      </c>
      <c r="G2545">
        <v>2995200</v>
      </c>
    </row>
    <row r="2546" spans="1:7" x14ac:dyDescent="0.45">
      <c r="A2546" s="1">
        <v>30218</v>
      </c>
      <c r="B2546">
        <v>0.546875</v>
      </c>
      <c r="C2546">
        <v>0.55078099999999997</v>
      </c>
      <c r="D2546">
        <v>0.54296900000000003</v>
      </c>
      <c r="E2546">
        <v>0.546875</v>
      </c>
      <c r="F2546">
        <v>0.21776100000000001</v>
      </c>
      <c r="G2546">
        <v>6195200</v>
      </c>
    </row>
    <row r="2547" spans="1:7" x14ac:dyDescent="0.45">
      <c r="A2547" s="1">
        <v>30221</v>
      </c>
      <c r="B2547">
        <v>0.54882799999999998</v>
      </c>
      <c r="C2547">
        <v>0.55273399999999995</v>
      </c>
      <c r="D2547">
        <v>0.54296900000000003</v>
      </c>
      <c r="E2547">
        <v>0.55273399999999995</v>
      </c>
      <c r="F2547">
        <v>0.22009400000000001</v>
      </c>
      <c r="G2547">
        <v>3513600</v>
      </c>
    </row>
    <row r="2548" spans="1:7" x14ac:dyDescent="0.45">
      <c r="A2548" s="1">
        <v>30222</v>
      </c>
      <c r="B2548">
        <v>0.5625</v>
      </c>
      <c r="C2548">
        <v>0.56835899999999995</v>
      </c>
      <c r="D2548">
        <v>0.55468799999999996</v>
      </c>
      <c r="E2548">
        <v>0.56835899999999995</v>
      </c>
      <c r="F2548">
        <v>0.22631599999999999</v>
      </c>
      <c r="G2548">
        <v>6259200</v>
      </c>
    </row>
    <row r="2549" spans="1:7" x14ac:dyDescent="0.45">
      <c r="A2549" s="1">
        <v>30223</v>
      </c>
      <c r="B2549">
        <v>0.5625</v>
      </c>
      <c r="C2549">
        <v>0.56640599999999997</v>
      </c>
      <c r="D2549">
        <v>0.55859400000000003</v>
      </c>
      <c r="E2549">
        <v>0.5625</v>
      </c>
      <c r="F2549">
        <v>0.22398299999999999</v>
      </c>
      <c r="G2549">
        <v>7180800</v>
      </c>
    </row>
    <row r="2550" spans="1:7" x14ac:dyDescent="0.45">
      <c r="A2550" s="1">
        <v>30224</v>
      </c>
      <c r="B2550">
        <v>0.55859400000000003</v>
      </c>
      <c r="C2550">
        <v>0.5625</v>
      </c>
      <c r="D2550">
        <v>0.55468799999999996</v>
      </c>
      <c r="E2550">
        <v>0.55468799999999996</v>
      </c>
      <c r="F2550">
        <v>0.22087200000000001</v>
      </c>
      <c r="G2550">
        <v>13952000</v>
      </c>
    </row>
    <row r="2551" spans="1:7" x14ac:dyDescent="0.45">
      <c r="A2551" s="1">
        <v>30225</v>
      </c>
      <c r="B2551">
        <v>0.55859400000000003</v>
      </c>
      <c r="C2551">
        <v>0.5625</v>
      </c>
      <c r="D2551">
        <v>0.55468799999999996</v>
      </c>
      <c r="E2551">
        <v>0.55859400000000003</v>
      </c>
      <c r="F2551">
        <v>0.22242700000000001</v>
      </c>
      <c r="G2551">
        <v>6348800</v>
      </c>
    </row>
    <row r="2552" spans="1:7" x14ac:dyDescent="0.45">
      <c r="A2552" s="1">
        <v>30228</v>
      </c>
      <c r="B2552">
        <v>0.56835899999999995</v>
      </c>
      <c r="C2552">
        <v>0.58398399999999995</v>
      </c>
      <c r="D2552">
        <v>0.55273399999999995</v>
      </c>
      <c r="E2552">
        <v>0.58398399999999995</v>
      </c>
      <c r="F2552">
        <v>0.23253799999999999</v>
      </c>
      <c r="G2552">
        <v>11219200</v>
      </c>
    </row>
    <row r="2553" spans="1:7" x14ac:dyDescent="0.45">
      <c r="A2553" s="1">
        <v>30229</v>
      </c>
      <c r="B2553">
        <v>0.58593799999999996</v>
      </c>
      <c r="C2553">
        <v>0.58984400000000003</v>
      </c>
      <c r="D2553">
        <v>0.58203099999999997</v>
      </c>
      <c r="E2553">
        <v>0.58593799999999996</v>
      </c>
      <c r="F2553">
        <v>0.23331499999999999</v>
      </c>
      <c r="G2553">
        <v>11724800</v>
      </c>
    </row>
    <row r="2554" spans="1:7" x14ac:dyDescent="0.45">
      <c r="A2554" s="1">
        <v>30230</v>
      </c>
      <c r="B2554">
        <v>0.59179700000000002</v>
      </c>
      <c r="C2554">
        <v>0.59375</v>
      </c>
      <c r="D2554">
        <v>0.58984400000000003</v>
      </c>
      <c r="E2554">
        <v>0.59375</v>
      </c>
      <c r="F2554">
        <v>0.236426</v>
      </c>
      <c r="G2554">
        <v>4473600</v>
      </c>
    </row>
    <row r="2555" spans="1:7" x14ac:dyDescent="0.45">
      <c r="A2555" s="1">
        <v>30231</v>
      </c>
      <c r="B2555">
        <v>0.60351600000000005</v>
      </c>
      <c r="C2555">
        <v>0.609375</v>
      </c>
      <c r="D2555">
        <v>0.59570299999999998</v>
      </c>
      <c r="E2555">
        <v>0.59765599999999997</v>
      </c>
      <c r="F2555">
        <v>0.237982</v>
      </c>
      <c r="G2555">
        <v>4211200</v>
      </c>
    </row>
    <row r="2556" spans="1:7" x14ac:dyDescent="0.45">
      <c r="A2556" s="1">
        <v>30232</v>
      </c>
      <c r="B2556">
        <v>0.59570299999999998</v>
      </c>
      <c r="C2556">
        <v>0.60546900000000003</v>
      </c>
      <c r="D2556">
        <v>0.58398399999999995</v>
      </c>
      <c r="E2556">
        <v>0.58984400000000003</v>
      </c>
      <c r="F2556">
        <v>0.234871</v>
      </c>
      <c r="G2556">
        <v>3936000</v>
      </c>
    </row>
    <row r="2557" spans="1:7" x14ac:dyDescent="0.45">
      <c r="A2557" s="1">
        <v>30235</v>
      </c>
      <c r="B2557">
        <v>0.59960899999999995</v>
      </c>
      <c r="C2557">
        <v>0.60742200000000002</v>
      </c>
      <c r="D2557">
        <v>0.59179700000000002</v>
      </c>
      <c r="E2557">
        <v>0.60156299999999996</v>
      </c>
      <c r="F2557">
        <v>0.239537</v>
      </c>
      <c r="G2557">
        <v>7392000</v>
      </c>
    </row>
    <row r="2558" spans="1:7" x14ac:dyDescent="0.45">
      <c r="A2558" s="1">
        <v>30236</v>
      </c>
      <c r="B2558">
        <v>0.60351600000000005</v>
      </c>
      <c r="C2558">
        <v>0.609375</v>
      </c>
      <c r="D2558">
        <v>0.59375</v>
      </c>
      <c r="E2558">
        <v>0.59960899999999995</v>
      </c>
      <c r="F2558">
        <v>0.23876</v>
      </c>
      <c r="G2558">
        <v>2400000</v>
      </c>
    </row>
    <row r="2559" spans="1:7" x14ac:dyDescent="0.45">
      <c r="A2559" s="1">
        <v>30237</v>
      </c>
      <c r="B2559">
        <v>0.59765599999999997</v>
      </c>
      <c r="C2559">
        <v>0.60351600000000005</v>
      </c>
      <c r="D2559">
        <v>0.59179700000000002</v>
      </c>
      <c r="E2559">
        <v>0.60351600000000005</v>
      </c>
      <c r="F2559">
        <v>0.240315</v>
      </c>
      <c r="G2559">
        <v>7212800</v>
      </c>
    </row>
    <row r="2560" spans="1:7" x14ac:dyDescent="0.45">
      <c r="A2560" s="1">
        <v>30238</v>
      </c>
      <c r="B2560">
        <v>0.60156299999999996</v>
      </c>
      <c r="C2560">
        <v>0.60546900000000003</v>
      </c>
      <c r="D2560">
        <v>0.59765599999999997</v>
      </c>
      <c r="E2560">
        <v>0.60546900000000003</v>
      </c>
      <c r="F2560">
        <v>0.241092</v>
      </c>
      <c r="G2560">
        <v>3264000</v>
      </c>
    </row>
    <row r="2561" spans="1:7" x14ac:dyDescent="0.45">
      <c r="A2561" s="1">
        <v>30239</v>
      </c>
      <c r="B2561">
        <v>0.61718799999999996</v>
      </c>
      <c r="C2561">
        <v>0.62890599999999997</v>
      </c>
      <c r="D2561">
        <v>0.60546900000000003</v>
      </c>
      <c r="E2561">
        <v>0.61523399999999995</v>
      </c>
      <c r="F2561">
        <v>0.244981</v>
      </c>
      <c r="G2561">
        <v>3494400</v>
      </c>
    </row>
    <row r="2562" spans="1:7" x14ac:dyDescent="0.45">
      <c r="A2562" s="1">
        <v>30242</v>
      </c>
      <c r="B2562">
        <v>0.62304700000000002</v>
      </c>
      <c r="C2562">
        <v>0.63671900000000003</v>
      </c>
      <c r="D2562">
        <v>0.609375</v>
      </c>
      <c r="E2562">
        <v>0.61523399999999995</v>
      </c>
      <c r="F2562">
        <v>0.244981</v>
      </c>
      <c r="G2562">
        <v>3449600</v>
      </c>
    </row>
    <row r="2563" spans="1:7" x14ac:dyDescent="0.45">
      <c r="A2563" s="1">
        <v>30243</v>
      </c>
      <c r="B2563">
        <v>0.62304700000000002</v>
      </c>
      <c r="C2563">
        <v>0.63671900000000003</v>
      </c>
      <c r="D2563">
        <v>0.609375</v>
      </c>
      <c r="E2563">
        <v>0.61523399999999995</v>
      </c>
      <c r="F2563">
        <v>0.244981</v>
      </c>
      <c r="G2563">
        <v>3449600</v>
      </c>
    </row>
    <row r="2564" spans="1:7" x14ac:dyDescent="0.45">
      <c r="A2564" s="1">
        <v>30244</v>
      </c>
      <c r="B2564">
        <v>0.60546900000000003</v>
      </c>
      <c r="C2564">
        <v>0.61328099999999997</v>
      </c>
      <c r="D2564">
        <v>0.59765599999999997</v>
      </c>
      <c r="E2564">
        <v>0.609375</v>
      </c>
      <c r="F2564">
        <v>0.242648</v>
      </c>
      <c r="G2564">
        <v>5952000</v>
      </c>
    </row>
    <row r="2565" spans="1:7" x14ac:dyDescent="0.45">
      <c r="A2565" s="1">
        <v>30245</v>
      </c>
      <c r="B2565">
        <v>0.61914100000000005</v>
      </c>
      <c r="C2565">
        <v>0.62304700000000002</v>
      </c>
      <c r="D2565">
        <v>0.61328099999999997</v>
      </c>
      <c r="E2565">
        <v>0.62304700000000002</v>
      </c>
      <c r="F2565">
        <v>0.24809200000000001</v>
      </c>
      <c r="G2565">
        <v>5670400</v>
      </c>
    </row>
    <row r="2566" spans="1:7" x14ac:dyDescent="0.45">
      <c r="A2566" s="1">
        <v>30246</v>
      </c>
      <c r="B2566">
        <v>0.625</v>
      </c>
      <c r="C2566">
        <v>0.62890599999999997</v>
      </c>
      <c r="D2566">
        <v>0.62109400000000003</v>
      </c>
      <c r="E2566">
        <v>0.62695299999999998</v>
      </c>
      <c r="F2566">
        <v>0.24964700000000001</v>
      </c>
      <c r="G2566">
        <v>4723200</v>
      </c>
    </row>
    <row r="2567" spans="1:7" x14ac:dyDescent="0.45">
      <c r="A2567" s="1">
        <v>30249</v>
      </c>
      <c r="B2567">
        <v>0.609375</v>
      </c>
      <c r="C2567">
        <v>0.62695299999999998</v>
      </c>
      <c r="D2567">
        <v>0.58984400000000003</v>
      </c>
      <c r="E2567">
        <v>0.60742200000000002</v>
      </c>
      <c r="F2567">
        <v>0.24187</v>
      </c>
      <c r="G2567">
        <v>3788800</v>
      </c>
    </row>
    <row r="2568" spans="1:7" x14ac:dyDescent="0.45">
      <c r="A2568" s="1">
        <v>30250</v>
      </c>
      <c r="B2568">
        <v>0.58398399999999995</v>
      </c>
      <c r="C2568">
        <v>0.60351600000000005</v>
      </c>
      <c r="D2568">
        <v>0.5625</v>
      </c>
      <c r="E2568">
        <v>0.60156299999999996</v>
      </c>
      <c r="F2568">
        <v>0.239537</v>
      </c>
      <c r="G2568">
        <v>6489600</v>
      </c>
    </row>
    <row r="2569" spans="1:7" x14ac:dyDescent="0.45">
      <c r="A2569" s="1">
        <v>30251</v>
      </c>
      <c r="B2569">
        <v>0.61914100000000005</v>
      </c>
      <c r="C2569">
        <v>0.62304700000000002</v>
      </c>
      <c r="D2569">
        <v>0.61523399999999995</v>
      </c>
      <c r="E2569">
        <v>0.62304700000000002</v>
      </c>
      <c r="F2569">
        <v>0.24809200000000001</v>
      </c>
      <c r="G2569">
        <v>3904000</v>
      </c>
    </row>
    <row r="2570" spans="1:7" x14ac:dyDescent="0.45">
      <c r="A2570" s="1">
        <v>30252</v>
      </c>
      <c r="B2570">
        <v>0.61914100000000005</v>
      </c>
      <c r="C2570">
        <v>0.625</v>
      </c>
      <c r="D2570">
        <v>0.61132799999999998</v>
      </c>
      <c r="E2570">
        <v>0.61328099999999997</v>
      </c>
      <c r="F2570">
        <v>0.244204</v>
      </c>
      <c r="G2570">
        <v>2246400</v>
      </c>
    </row>
    <row r="2571" spans="1:7" x14ac:dyDescent="0.45">
      <c r="A2571" s="1">
        <v>30253</v>
      </c>
      <c r="B2571">
        <v>0.61328099999999997</v>
      </c>
      <c r="C2571">
        <v>0.61523399999999995</v>
      </c>
      <c r="D2571">
        <v>0.609375</v>
      </c>
      <c r="E2571">
        <v>0.61328099999999997</v>
      </c>
      <c r="F2571">
        <v>0.244204</v>
      </c>
      <c r="G2571">
        <v>6604800</v>
      </c>
    </row>
    <row r="2572" spans="1:7" x14ac:dyDescent="0.45">
      <c r="A2572" s="1">
        <v>30256</v>
      </c>
      <c r="B2572">
        <v>0.61718799999999996</v>
      </c>
      <c r="C2572">
        <v>0.62109400000000003</v>
      </c>
      <c r="D2572">
        <v>0.61132799999999998</v>
      </c>
      <c r="E2572">
        <v>0.61718799999999996</v>
      </c>
      <c r="F2572">
        <v>0.24575900000000001</v>
      </c>
      <c r="G2572">
        <v>3251200</v>
      </c>
    </row>
    <row r="2573" spans="1:7" x14ac:dyDescent="0.45">
      <c r="A2573" s="1">
        <v>30257</v>
      </c>
      <c r="B2573">
        <v>0.62890599999999997</v>
      </c>
      <c r="C2573">
        <v>0.640625</v>
      </c>
      <c r="D2573">
        <v>0.61718799999999996</v>
      </c>
      <c r="E2573">
        <v>0.63281299999999996</v>
      </c>
      <c r="F2573">
        <v>0.25198100000000001</v>
      </c>
      <c r="G2573">
        <v>5772800</v>
      </c>
    </row>
    <row r="2574" spans="1:7" x14ac:dyDescent="0.45">
      <c r="A2574" s="1">
        <v>30258</v>
      </c>
      <c r="B2574">
        <v>0.65234400000000003</v>
      </c>
      <c r="C2574">
        <v>0.66796900000000003</v>
      </c>
      <c r="D2574">
        <v>0.63671900000000003</v>
      </c>
      <c r="E2574">
        <v>0.66796900000000003</v>
      </c>
      <c r="F2574">
        <v>0.26597900000000002</v>
      </c>
      <c r="G2574">
        <v>4563200</v>
      </c>
    </row>
    <row r="2575" spans="1:7" x14ac:dyDescent="0.45">
      <c r="A2575" s="1">
        <v>30259</v>
      </c>
      <c r="B2575">
        <v>0.69140599999999997</v>
      </c>
      <c r="C2575">
        <v>0.69726600000000005</v>
      </c>
      <c r="D2575">
        <v>0.68554700000000002</v>
      </c>
      <c r="E2575">
        <v>0.69140599999999997</v>
      </c>
      <c r="F2575">
        <v>0.275312</v>
      </c>
      <c r="G2575">
        <v>6707200</v>
      </c>
    </row>
    <row r="2576" spans="1:7" x14ac:dyDescent="0.45">
      <c r="A2576" s="1">
        <v>30260</v>
      </c>
      <c r="B2576">
        <v>0.6875</v>
      </c>
      <c r="C2576">
        <v>0.69140599999999997</v>
      </c>
      <c r="D2576">
        <v>0.68359400000000003</v>
      </c>
      <c r="E2576">
        <v>0.69140599999999997</v>
      </c>
      <c r="F2576">
        <v>0.275312</v>
      </c>
      <c r="G2576">
        <v>3328000</v>
      </c>
    </row>
    <row r="2577" spans="1:7" x14ac:dyDescent="0.45">
      <c r="A2577" s="1">
        <v>30263</v>
      </c>
      <c r="B2577">
        <v>0.68945299999999998</v>
      </c>
      <c r="C2577">
        <v>0.69531299999999996</v>
      </c>
      <c r="D2577">
        <v>0.68359400000000003</v>
      </c>
      <c r="E2577">
        <v>0.69335899999999995</v>
      </c>
      <c r="F2577">
        <v>0.27609</v>
      </c>
      <c r="G2577">
        <v>2368000</v>
      </c>
    </row>
    <row r="2578" spans="1:7" x14ac:dyDescent="0.45">
      <c r="A2578" s="1">
        <v>30264</v>
      </c>
      <c r="B2578">
        <v>0.6875</v>
      </c>
      <c r="C2578">
        <v>0.69531299999999996</v>
      </c>
      <c r="D2578">
        <v>0.67968799999999996</v>
      </c>
      <c r="E2578">
        <v>0.68359400000000003</v>
      </c>
      <c r="F2578">
        <v>0.27220100000000003</v>
      </c>
      <c r="G2578">
        <v>3814400</v>
      </c>
    </row>
    <row r="2579" spans="1:7" x14ac:dyDescent="0.45">
      <c r="A2579" s="1">
        <v>30265</v>
      </c>
      <c r="B2579">
        <v>0.68945299999999998</v>
      </c>
      <c r="C2579">
        <v>0.69531299999999996</v>
      </c>
      <c r="D2579">
        <v>0.68359400000000003</v>
      </c>
      <c r="E2579">
        <v>0.6875</v>
      </c>
      <c r="F2579">
        <v>0.27375699999999997</v>
      </c>
      <c r="G2579">
        <v>6080000</v>
      </c>
    </row>
    <row r="2580" spans="1:7" x14ac:dyDescent="0.45">
      <c r="A2580" s="1">
        <v>30266</v>
      </c>
      <c r="B2580">
        <v>0.6875</v>
      </c>
      <c r="C2580">
        <v>0.69140599999999997</v>
      </c>
      <c r="D2580">
        <v>0.68164100000000005</v>
      </c>
      <c r="E2580">
        <v>0.69140599999999997</v>
      </c>
      <c r="F2580">
        <v>0.275312</v>
      </c>
      <c r="G2580">
        <v>3654400</v>
      </c>
    </row>
    <row r="2581" spans="1:7" x14ac:dyDescent="0.45">
      <c r="A2581" s="1">
        <v>30267</v>
      </c>
      <c r="B2581">
        <v>0.69726600000000005</v>
      </c>
      <c r="C2581">
        <v>0.70117200000000002</v>
      </c>
      <c r="D2581">
        <v>0.69140599999999997</v>
      </c>
      <c r="E2581">
        <v>0.69531299999999996</v>
      </c>
      <c r="F2581">
        <v>0.276868</v>
      </c>
      <c r="G2581">
        <v>6284800</v>
      </c>
    </row>
    <row r="2582" spans="1:7" x14ac:dyDescent="0.45">
      <c r="A2582" s="1">
        <v>30270</v>
      </c>
      <c r="B2582">
        <v>0.68554700000000002</v>
      </c>
      <c r="C2582">
        <v>0.69726600000000005</v>
      </c>
      <c r="D2582">
        <v>0.67382799999999998</v>
      </c>
      <c r="E2582">
        <v>0.67578099999999997</v>
      </c>
      <c r="F2582">
        <v>0.26909</v>
      </c>
      <c r="G2582">
        <v>8147200</v>
      </c>
    </row>
    <row r="2583" spans="1:7" x14ac:dyDescent="0.45">
      <c r="A2583" s="1">
        <v>30271</v>
      </c>
      <c r="B2583">
        <v>0.66015599999999997</v>
      </c>
      <c r="C2583">
        <v>0.66992200000000002</v>
      </c>
      <c r="D2583">
        <v>0.64843799999999996</v>
      </c>
      <c r="E2583">
        <v>0.65429700000000002</v>
      </c>
      <c r="F2583">
        <v>0.26053500000000002</v>
      </c>
      <c r="G2583">
        <v>4352000</v>
      </c>
    </row>
    <row r="2584" spans="1:7" x14ac:dyDescent="0.45">
      <c r="A2584" s="1">
        <v>30272</v>
      </c>
      <c r="B2584">
        <v>0.66601600000000005</v>
      </c>
      <c r="C2584">
        <v>0.67578099999999997</v>
      </c>
      <c r="D2584">
        <v>0.65625</v>
      </c>
      <c r="E2584">
        <v>0.67578099999999997</v>
      </c>
      <c r="F2584">
        <v>0.26909</v>
      </c>
      <c r="G2584">
        <v>5350400</v>
      </c>
    </row>
    <row r="2585" spans="1:7" x14ac:dyDescent="0.45">
      <c r="A2585" s="1">
        <v>30273</v>
      </c>
      <c r="B2585">
        <v>0.68554700000000002</v>
      </c>
      <c r="C2585">
        <v>0.69140599999999997</v>
      </c>
      <c r="D2585">
        <v>0.67773399999999995</v>
      </c>
      <c r="E2585">
        <v>0.6875</v>
      </c>
      <c r="F2585">
        <v>0.27375699999999997</v>
      </c>
      <c r="G2585">
        <v>2054400</v>
      </c>
    </row>
    <row r="2586" spans="1:7" x14ac:dyDescent="0.45">
      <c r="A2586" s="1">
        <v>30274</v>
      </c>
      <c r="B2586">
        <v>0.69531299999999996</v>
      </c>
      <c r="C2586">
        <v>0.703125</v>
      </c>
      <c r="D2586">
        <v>0.6875</v>
      </c>
      <c r="E2586">
        <v>0.703125</v>
      </c>
      <c r="F2586">
        <v>0.279978</v>
      </c>
      <c r="G2586">
        <v>4121600</v>
      </c>
    </row>
    <row r="2587" spans="1:7" x14ac:dyDescent="0.45">
      <c r="A2587" s="1">
        <v>30277</v>
      </c>
      <c r="B2587">
        <v>0.69140599999999997</v>
      </c>
      <c r="C2587">
        <v>0.70507799999999998</v>
      </c>
      <c r="D2587">
        <v>0.67773399999999995</v>
      </c>
      <c r="E2587">
        <v>0.67773399999999995</v>
      </c>
      <c r="F2587">
        <v>0.269868</v>
      </c>
      <c r="G2587">
        <v>4467200</v>
      </c>
    </row>
    <row r="2588" spans="1:7" x14ac:dyDescent="0.45">
      <c r="A2588" s="1">
        <v>30278</v>
      </c>
      <c r="B2588">
        <v>0.671875</v>
      </c>
      <c r="C2588">
        <v>0.67578099999999997</v>
      </c>
      <c r="D2588">
        <v>0.66796900000000003</v>
      </c>
      <c r="E2588">
        <v>0.671875</v>
      </c>
      <c r="F2588">
        <v>0.26753500000000002</v>
      </c>
      <c r="G2588">
        <v>6406400</v>
      </c>
    </row>
    <row r="2589" spans="1:7" x14ac:dyDescent="0.45">
      <c r="A2589" s="1">
        <v>30279</v>
      </c>
      <c r="B2589">
        <v>0.67773399999999995</v>
      </c>
      <c r="C2589">
        <v>0.6875</v>
      </c>
      <c r="D2589">
        <v>0.66601600000000005</v>
      </c>
      <c r="E2589">
        <v>0.67968799999999996</v>
      </c>
      <c r="F2589">
        <v>0.270646</v>
      </c>
      <c r="G2589">
        <v>6822400</v>
      </c>
    </row>
    <row r="2590" spans="1:7" x14ac:dyDescent="0.45">
      <c r="A2590" s="1">
        <v>30281</v>
      </c>
      <c r="B2590">
        <v>0.69335899999999995</v>
      </c>
      <c r="C2590">
        <v>0.70117200000000002</v>
      </c>
      <c r="D2590">
        <v>0.68554700000000002</v>
      </c>
      <c r="E2590">
        <v>0.69921900000000003</v>
      </c>
      <c r="F2590">
        <v>0.27842299999999998</v>
      </c>
      <c r="G2590">
        <v>2028800</v>
      </c>
    </row>
    <row r="2591" spans="1:7" x14ac:dyDescent="0.45">
      <c r="A2591" s="1">
        <v>30284</v>
      </c>
      <c r="B2591">
        <v>0.70898399999999995</v>
      </c>
      <c r="C2591">
        <v>0.71679700000000002</v>
      </c>
      <c r="D2591">
        <v>0.69921900000000003</v>
      </c>
      <c r="E2591">
        <v>0.71679700000000002</v>
      </c>
      <c r="F2591">
        <v>0.28542200000000001</v>
      </c>
      <c r="G2591">
        <v>2886400</v>
      </c>
    </row>
    <row r="2592" spans="1:7" x14ac:dyDescent="0.45">
      <c r="A2592" s="1">
        <v>30285</v>
      </c>
      <c r="B2592">
        <v>0.73046900000000003</v>
      </c>
      <c r="C2592">
        <v>0.74023399999999995</v>
      </c>
      <c r="D2592">
        <v>0.71875</v>
      </c>
      <c r="E2592">
        <v>0.74023399999999995</v>
      </c>
      <c r="F2592">
        <v>0.29475499999999999</v>
      </c>
      <c r="G2592">
        <v>4768000</v>
      </c>
    </row>
    <row r="2593" spans="1:7" x14ac:dyDescent="0.45">
      <c r="A2593" s="1">
        <v>30286</v>
      </c>
      <c r="B2593">
        <v>0.765625</v>
      </c>
      <c r="C2593">
        <v>0.78125</v>
      </c>
      <c r="D2593">
        <v>0.74804700000000002</v>
      </c>
      <c r="E2593">
        <v>0.77148399999999995</v>
      </c>
      <c r="F2593">
        <v>0.307199</v>
      </c>
      <c r="G2593">
        <v>7571200</v>
      </c>
    </row>
    <row r="2594" spans="1:7" x14ac:dyDescent="0.45">
      <c r="A2594" s="1">
        <v>30287</v>
      </c>
      <c r="B2594">
        <v>0.77734400000000003</v>
      </c>
      <c r="C2594">
        <v>0.78906299999999996</v>
      </c>
      <c r="D2594">
        <v>0.76367200000000002</v>
      </c>
      <c r="E2594">
        <v>0.78125</v>
      </c>
      <c r="F2594">
        <v>0.311087</v>
      </c>
      <c r="G2594">
        <v>7776000</v>
      </c>
    </row>
    <row r="2595" spans="1:7" x14ac:dyDescent="0.45">
      <c r="A2595" s="1">
        <v>30288</v>
      </c>
      <c r="B2595">
        <v>0.78710899999999995</v>
      </c>
      <c r="C2595">
        <v>0.79296900000000003</v>
      </c>
      <c r="D2595">
        <v>0.77929700000000002</v>
      </c>
      <c r="E2595">
        <v>0.78125</v>
      </c>
      <c r="F2595">
        <v>0.311087</v>
      </c>
      <c r="G2595">
        <v>3872000</v>
      </c>
    </row>
    <row r="2596" spans="1:7" x14ac:dyDescent="0.45">
      <c r="A2596" s="1">
        <v>30291</v>
      </c>
      <c r="B2596">
        <v>0.79492200000000002</v>
      </c>
      <c r="C2596">
        <v>0.80859400000000003</v>
      </c>
      <c r="D2596">
        <v>0.77929700000000002</v>
      </c>
      <c r="E2596">
        <v>0.80859400000000003</v>
      </c>
      <c r="F2596">
        <v>0.32197500000000001</v>
      </c>
      <c r="G2596">
        <v>7475200</v>
      </c>
    </row>
    <row r="2597" spans="1:7" x14ac:dyDescent="0.45">
      <c r="A2597" s="1">
        <v>30292</v>
      </c>
      <c r="B2597">
        <v>0.83007799999999998</v>
      </c>
      <c r="C2597">
        <v>0.84375</v>
      </c>
      <c r="D2597">
        <v>0.81445299999999998</v>
      </c>
      <c r="E2597">
        <v>0.83593799999999996</v>
      </c>
      <c r="F2597">
        <v>0.333152</v>
      </c>
      <c r="G2597">
        <v>3769600</v>
      </c>
    </row>
    <row r="2598" spans="1:7" x14ac:dyDescent="0.45">
      <c r="A2598" s="1">
        <v>30293</v>
      </c>
      <c r="B2598">
        <v>0.83593799999999996</v>
      </c>
      <c r="C2598">
        <v>0.83984400000000003</v>
      </c>
      <c r="D2598">
        <v>0.83203099999999997</v>
      </c>
      <c r="E2598">
        <v>0.83984400000000003</v>
      </c>
      <c r="F2598">
        <v>0.33470899999999998</v>
      </c>
      <c r="G2598">
        <v>4742400</v>
      </c>
    </row>
    <row r="2599" spans="1:7" x14ac:dyDescent="0.45">
      <c r="A2599" s="1">
        <v>30294</v>
      </c>
      <c r="B2599">
        <v>0.81445299999999998</v>
      </c>
      <c r="C2599">
        <v>0.83398399999999995</v>
      </c>
      <c r="D2599">
        <v>0.79296900000000003</v>
      </c>
      <c r="E2599">
        <v>0.796875</v>
      </c>
      <c r="F2599">
        <v>0.31758399999999998</v>
      </c>
      <c r="G2599">
        <v>7014400</v>
      </c>
    </row>
    <row r="2600" spans="1:7" x14ac:dyDescent="0.45">
      <c r="A2600" s="1">
        <v>30295</v>
      </c>
      <c r="B2600">
        <v>0.76171900000000003</v>
      </c>
      <c r="C2600">
        <v>0.79492200000000002</v>
      </c>
      <c r="D2600">
        <v>0.72851600000000005</v>
      </c>
      <c r="E2600">
        <v>0.734375</v>
      </c>
      <c r="F2600">
        <v>0.29267500000000002</v>
      </c>
      <c r="G2600">
        <v>10105600</v>
      </c>
    </row>
    <row r="2601" spans="1:7" x14ac:dyDescent="0.45">
      <c r="A2601" s="1">
        <v>30298</v>
      </c>
      <c r="B2601">
        <v>0.73242200000000002</v>
      </c>
      <c r="C2601">
        <v>0.75</v>
      </c>
      <c r="D2601">
        <v>0.71484400000000003</v>
      </c>
      <c r="E2601">
        <v>0.75</v>
      </c>
      <c r="F2601">
        <v>0.298902</v>
      </c>
      <c r="G2601">
        <v>9913600</v>
      </c>
    </row>
    <row r="2602" spans="1:7" x14ac:dyDescent="0.45">
      <c r="A2602" s="1">
        <v>30299</v>
      </c>
      <c r="B2602">
        <v>0.765625</v>
      </c>
      <c r="C2602">
        <v>0.79101600000000005</v>
      </c>
      <c r="D2602">
        <v>0.73828099999999997</v>
      </c>
      <c r="E2602">
        <v>0.73828099999999997</v>
      </c>
      <c r="F2602">
        <v>0.29423199999999999</v>
      </c>
      <c r="G2602">
        <v>4902400</v>
      </c>
    </row>
    <row r="2603" spans="1:7" x14ac:dyDescent="0.45">
      <c r="A2603" s="1">
        <v>30300</v>
      </c>
      <c r="B2603">
        <v>0.73828099999999997</v>
      </c>
      <c r="C2603">
        <v>0.74414100000000005</v>
      </c>
      <c r="D2603">
        <v>0.73046900000000003</v>
      </c>
      <c r="E2603">
        <v>0.73046900000000003</v>
      </c>
      <c r="F2603">
        <v>0.29111799999999999</v>
      </c>
      <c r="G2603">
        <v>10553600</v>
      </c>
    </row>
    <row r="2604" spans="1:7" x14ac:dyDescent="0.45">
      <c r="A2604" s="1">
        <v>30301</v>
      </c>
      <c r="B2604">
        <v>0.72656299999999996</v>
      </c>
      <c r="C2604">
        <v>0.73242200000000002</v>
      </c>
      <c r="D2604">
        <v>0.71875</v>
      </c>
      <c r="E2604">
        <v>0.73046900000000003</v>
      </c>
      <c r="F2604">
        <v>0.29111799999999999</v>
      </c>
      <c r="G2604">
        <v>4838400</v>
      </c>
    </row>
    <row r="2605" spans="1:7" x14ac:dyDescent="0.45">
      <c r="A2605" s="1">
        <v>30302</v>
      </c>
      <c r="B2605">
        <v>0.75195299999999998</v>
      </c>
      <c r="C2605">
        <v>0.76953099999999997</v>
      </c>
      <c r="D2605">
        <v>0.734375</v>
      </c>
      <c r="E2605">
        <v>0.76757799999999998</v>
      </c>
      <c r="F2605">
        <v>0.30590800000000001</v>
      </c>
      <c r="G2605">
        <v>4083200</v>
      </c>
    </row>
    <row r="2606" spans="1:7" x14ac:dyDescent="0.45">
      <c r="A2606" s="1">
        <v>30305</v>
      </c>
      <c r="B2606">
        <v>0.77929700000000002</v>
      </c>
      <c r="C2606">
        <v>0.78906299999999996</v>
      </c>
      <c r="D2606">
        <v>0.76953099999999997</v>
      </c>
      <c r="E2606">
        <v>0.77929700000000002</v>
      </c>
      <c r="F2606">
        <v>0.31057800000000002</v>
      </c>
      <c r="G2606">
        <v>1875200</v>
      </c>
    </row>
    <row r="2607" spans="1:7" x14ac:dyDescent="0.45">
      <c r="A2607" s="1">
        <v>30306</v>
      </c>
      <c r="B2607">
        <v>0.78125</v>
      </c>
      <c r="C2607">
        <v>0.78906299999999996</v>
      </c>
      <c r="D2607">
        <v>0.77148399999999995</v>
      </c>
      <c r="E2607">
        <v>0.78906299999999996</v>
      </c>
      <c r="F2607">
        <v>0.31447000000000003</v>
      </c>
      <c r="G2607">
        <v>8652800</v>
      </c>
    </row>
    <row r="2608" spans="1:7" x14ac:dyDescent="0.45">
      <c r="A2608" s="1">
        <v>30307</v>
      </c>
      <c r="B2608">
        <v>0.80468799999999996</v>
      </c>
      <c r="C2608">
        <v>0.81445299999999998</v>
      </c>
      <c r="D2608">
        <v>0.79492200000000002</v>
      </c>
      <c r="E2608">
        <v>0.8125</v>
      </c>
      <c r="F2608">
        <v>0.32381100000000002</v>
      </c>
      <c r="G2608">
        <v>6009600</v>
      </c>
    </row>
    <row r="2609" spans="1:7" x14ac:dyDescent="0.45">
      <c r="A2609" s="1">
        <v>30308</v>
      </c>
      <c r="B2609">
        <v>0.80273399999999995</v>
      </c>
      <c r="C2609">
        <v>0.81445299999999998</v>
      </c>
      <c r="D2609">
        <v>0.78906299999999996</v>
      </c>
      <c r="E2609">
        <v>0.79101600000000005</v>
      </c>
      <c r="F2609">
        <v>0.315249</v>
      </c>
      <c r="G2609">
        <v>1990400</v>
      </c>
    </row>
    <row r="2610" spans="1:7" x14ac:dyDescent="0.45">
      <c r="A2610" s="1">
        <v>30312</v>
      </c>
      <c r="B2610">
        <v>0.78320299999999998</v>
      </c>
      <c r="C2610">
        <v>0.79101600000000005</v>
      </c>
      <c r="D2610">
        <v>0.77539100000000005</v>
      </c>
      <c r="E2610">
        <v>0.78125</v>
      </c>
      <c r="F2610">
        <v>0.31135699999999999</v>
      </c>
      <c r="G2610">
        <v>3379200</v>
      </c>
    </row>
    <row r="2611" spans="1:7" x14ac:dyDescent="0.45">
      <c r="A2611" s="1">
        <v>30313</v>
      </c>
      <c r="B2611">
        <v>0.76367200000000002</v>
      </c>
      <c r="C2611">
        <v>0.77734400000000003</v>
      </c>
      <c r="D2611">
        <v>0.75</v>
      </c>
      <c r="E2611">
        <v>0.75195299999999998</v>
      </c>
      <c r="F2611">
        <v>0.29968099999999998</v>
      </c>
      <c r="G2611">
        <v>7840000</v>
      </c>
    </row>
    <row r="2612" spans="1:7" x14ac:dyDescent="0.45">
      <c r="A2612" s="1">
        <v>30314</v>
      </c>
      <c r="B2612">
        <v>0.75976600000000005</v>
      </c>
      <c r="C2612">
        <v>0.77929700000000002</v>
      </c>
      <c r="D2612">
        <v>0.73828099999999997</v>
      </c>
      <c r="E2612">
        <v>0.77734400000000003</v>
      </c>
      <c r="F2612">
        <v>0.30980000000000002</v>
      </c>
      <c r="G2612">
        <v>5913600</v>
      </c>
    </row>
    <row r="2613" spans="1:7" x14ac:dyDescent="0.45">
      <c r="A2613" s="1">
        <v>30315</v>
      </c>
      <c r="B2613">
        <v>0.78125</v>
      </c>
      <c r="C2613">
        <v>0.78710899999999995</v>
      </c>
      <c r="D2613">
        <v>0.77539100000000005</v>
      </c>
      <c r="E2613">
        <v>0.78125</v>
      </c>
      <c r="F2613">
        <v>0.31135699999999999</v>
      </c>
      <c r="G2613">
        <v>4684800</v>
      </c>
    </row>
    <row r="2614" spans="1:7" x14ac:dyDescent="0.45">
      <c r="A2614" s="1">
        <v>30316</v>
      </c>
      <c r="B2614">
        <v>0.77734400000000003</v>
      </c>
      <c r="C2614">
        <v>0.78125</v>
      </c>
      <c r="D2614">
        <v>0.77148399999999995</v>
      </c>
      <c r="E2614">
        <v>0.77929700000000002</v>
      </c>
      <c r="F2614">
        <v>0.31057800000000002</v>
      </c>
      <c r="G2614">
        <v>2905600</v>
      </c>
    </row>
    <row r="2615" spans="1:7" x14ac:dyDescent="0.45">
      <c r="A2615" s="1">
        <v>30319</v>
      </c>
      <c r="B2615">
        <v>0.76367200000000002</v>
      </c>
      <c r="C2615">
        <v>0.78710899999999995</v>
      </c>
      <c r="D2615">
        <v>0.74023399999999995</v>
      </c>
      <c r="E2615">
        <v>0.75390599999999997</v>
      </c>
      <c r="F2615">
        <v>0.30045899999999998</v>
      </c>
      <c r="G2615">
        <v>10208000</v>
      </c>
    </row>
    <row r="2616" spans="1:7" x14ac:dyDescent="0.45">
      <c r="A2616" s="1">
        <v>30320</v>
      </c>
      <c r="B2616">
        <v>0.73242200000000002</v>
      </c>
      <c r="C2616">
        <v>0.74414100000000005</v>
      </c>
      <c r="D2616">
        <v>0.71875</v>
      </c>
      <c r="E2616">
        <v>0.73242200000000002</v>
      </c>
      <c r="F2616">
        <v>0.29189700000000002</v>
      </c>
      <c r="G2616">
        <v>8608000</v>
      </c>
    </row>
    <row r="2617" spans="1:7" x14ac:dyDescent="0.45">
      <c r="A2617" s="1">
        <v>30321</v>
      </c>
      <c r="B2617">
        <v>0.72460899999999995</v>
      </c>
      <c r="C2617">
        <v>0.74414100000000005</v>
      </c>
      <c r="D2617">
        <v>0.703125</v>
      </c>
      <c r="E2617">
        <v>0.72265599999999997</v>
      </c>
      <c r="F2617">
        <v>0.28800500000000001</v>
      </c>
      <c r="G2617">
        <v>14374400</v>
      </c>
    </row>
    <row r="2618" spans="1:7" x14ac:dyDescent="0.45">
      <c r="A2618" s="1">
        <v>30322</v>
      </c>
      <c r="B2618">
        <v>0.73242200000000002</v>
      </c>
      <c r="C2618">
        <v>0.74218799999999996</v>
      </c>
      <c r="D2618">
        <v>0.72265599999999997</v>
      </c>
      <c r="E2618">
        <v>0.73632799999999998</v>
      </c>
      <c r="F2618">
        <v>0.29345399999999999</v>
      </c>
      <c r="G2618">
        <v>6419200</v>
      </c>
    </row>
    <row r="2619" spans="1:7" x14ac:dyDescent="0.45">
      <c r="A2619" s="1">
        <v>30323</v>
      </c>
      <c r="B2619">
        <v>0.72265599999999997</v>
      </c>
      <c r="C2619">
        <v>0.73828099999999997</v>
      </c>
      <c r="D2619">
        <v>0.70703099999999997</v>
      </c>
      <c r="E2619">
        <v>0.71875</v>
      </c>
      <c r="F2619">
        <v>0.28644799999999998</v>
      </c>
      <c r="G2619">
        <v>11200000</v>
      </c>
    </row>
    <row r="2620" spans="1:7" x14ac:dyDescent="0.45">
      <c r="A2620" s="1">
        <v>30326</v>
      </c>
      <c r="B2620">
        <v>0.70703099999999997</v>
      </c>
      <c r="C2620">
        <v>0.71875</v>
      </c>
      <c r="D2620">
        <v>0.69531299999999996</v>
      </c>
      <c r="E2620">
        <v>0.70703099999999997</v>
      </c>
      <c r="F2620">
        <v>0.28177799999999997</v>
      </c>
      <c r="G2620">
        <v>10150400</v>
      </c>
    </row>
    <row r="2621" spans="1:7" x14ac:dyDescent="0.45">
      <c r="A2621" s="1">
        <v>30327</v>
      </c>
      <c r="B2621">
        <v>0.70703099999999997</v>
      </c>
      <c r="C2621">
        <v>0.71484400000000003</v>
      </c>
      <c r="D2621">
        <v>0.69921900000000003</v>
      </c>
      <c r="E2621">
        <v>0.70507799999999998</v>
      </c>
      <c r="F2621">
        <v>0.280999</v>
      </c>
      <c r="G2621">
        <v>7315200</v>
      </c>
    </row>
    <row r="2622" spans="1:7" x14ac:dyDescent="0.45">
      <c r="A2622" s="1">
        <v>30328</v>
      </c>
      <c r="B2622">
        <v>0.72656299999999996</v>
      </c>
      <c r="C2622">
        <v>0.75195299999999998</v>
      </c>
      <c r="D2622">
        <v>0.69921900000000003</v>
      </c>
      <c r="E2622">
        <v>0.734375</v>
      </c>
      <c r="F2622">
        <v>0.29267500000000002</v>
      </c>
      <c r="G2622">
        <v>5644800</v>
      </c>
    </row>
    <row r="2623" spans="1:7" x14ac:dyDescent="0.45">
      <c r="A2623" s="1">
        <v>30329</v>
      </c>
      <c r="B2623">
        <v>0.72656299999999996</v>
      </c>
      <c r="C2623">
        <v>0.734375</v>
      </c>
      <c r="D2623">
        <v>0.71875</v>
      </c>
      <c r="E2623">
        <v>0.72460899999999995</v>
      </c>
      <c r="F2623">
        <v>0.28878300000000001</v>
      </c>
      <c r="G2623">
        <v>11328000</v>
      </c>
    </row>
    <row r="2624" spans="1:7" x14ac:dyDescent="0.45">
      <c r="A2624" s="1">
        <v>30330</v>
      </c>
      <c r="B2624">
        <v>0.72656299999999996</v>
      </c>
      <c r="C2624">
        <v>0.73828099999999997</v>
      </c>
      <c r="D2624">
        <v>0.71484400000000003</v>
      </c>
      <c r="E2624">
        <v>0.72460899999999995</v>
      </c>
      <c r="F2624">
        <v>0.28878300000000001</v>
      </c>
      <c r="G2624">
        <v>4550400</v>
      </c>
    </row>
    <row r="2625" spans="1:7" x14ac:dyDescent="0.45">
      <c r="A2625" s="1">
        <v>30333</v>
      </c>
      <c r="B2625">
        <v>0.73242200000000002</v>
      </c>
      <c r="C2625">
        <v>0.734375</v>
      </c>
      <c r="D2625">
        <v>0.72851600000000005</v>
      </c>
      <c r="E2625">
        <v>0.73242200000000002</v>
      </c>
      <c r="F2625">
        <v>0.29189700000000002</v>
      </c>
      <c r="G2625">
        <v>2297600</v>
      </c>
    </row>
    <row r="2626" spans="1:7" x14ac:dyDescent="0.45">
      <c r="A2626" s="1">
        <v>30334</v>
      </c>
      <c r="B2626">
        <v>0.73046900000000003</v>
      </c>
      <c r="C2626">
        <v>0.73242200000000002</v>
      </c>
      <c r="D2626">
        <v>0.72656299999999996</v>
      </c>
      <c r="E2626">
        <v>0.72851600000000005</v>
      </c>
      <c r="F2626">
        <v>0.29033999999999999</v>
      </c>
      <c r="G2626">
        <v>4044800</v>
      </c>
    </row>
    <row r="2627" spans="1:7" x14ac:dyDescent="0.45">
      <c r="A2627" s="1">
        <v>30335</v>
      </c>
      <c r="B2627">
        <v>0.72265599999999997</v>
      </c>
      <c r="C2627">
        <v>0.72851600000000005</v>
      </c>
      <c r="D2627">
        <v>0.71484400000000003</v>
      </c>
      <c r="E2627">
        <v>0.71679700000000002</v>
      </c>
      <c r="F2627">
        <v>0.28566999999999998</v>
      </c>
      <c r="G2627">
        <v>8172800</v>
      </c>
    </row>
    <row r="2628" spans="1:7" x14ac:dyDescent="0.45">
      <c r="A2628" s="1">
        <v>30336</v>
      </c>
      <c r="B2628">
        <v>0.71679700000000002</v>
      </c>
      <c r="C2628">
        <v>0.72070299999999998</v>
      </c>
      <c r="D2628">
        <v>0.71289100000000005</v>
      </c>
      <c r="E2628">
        <v>0.71484400000000003</v>
      </c>
      <c r="F2628">
        <v>0.28489100000000001</v>
      </c>
      <c r="G2628">
        <v>3788800</v>
      </c>
    </row>
    <row r="2629" spans="1:7" x14ac:dyDescent="0.45">
      <c r="A2629" s="1">
        <v>30337</v>
      </c>
      <c r="B2629">
        <v>0.70507799999999998</v>
      </c>
      <c r="C2629">
        <v>0.71484400000000003</v>
      </c>
      <c r="D2629">
        <v>0.69531299999999996</v>
      </c>
      <c r="E2629">
        <v>0.70898399999999995</v>
      </c>
      <c r="F2629">
        <v>0.28255599999999997</v>
      </c>
      <c r="G2629">
        <v>2950400</v>
      </c>
    </row>
    <row r="2630" spans="1:7" x14ac:dyDescent="0.45">
      <c r="A2630" s="1">
        <v>30340</v>
      </c>
      <c r="B2630">
        <v>0.69140599999999997</v>
      </c>
      <c r="C2630">
        <v>0.69921900000000003</v>
      </c>
      <c r="D2630">
        <v>0.68359400000000003</v>
      </c>
      <c r="E2630">
        <v>0.69531299999999996</v>
      </c>
      <c r="F2630">
        <v>0.27710800000000002</v>
      </c>
      <c r="G2630">
        <v>13062400</v>
      </c>
    </row>
    <row r="2631" spans="1:7" x14ac:dyDescent="0.45">
      <c r="A2631" s="1">
        <v>30341</v>
      </c>
      <c r="B2631">
        <v>0.70898399999999995</v>
      </c>
      <c r="C2631">
        <v>0.72070299999999998</v>
      </c>
      <c r="D2631">
        <v>0.69531299999999996</v>
      </c>
      <c r="E2631">
        <v>0.72070299999999998</v>
      </c>
      <c r="F2631">
        <v>0.28722700000000001</v>
      </c>
      <c r="G2631">
        <v>4249600</v>
      </c>
    </row>
    <row r="2632" spans="1:7" x14ac:dyDescent="0.45">
      <c r="A2632" s="1">
        <v>30342</v>
      </c>
      <c r="B2632">
        <v>0.72851600000000005</v>
      </c>
      <c r="C2632">
        <v>0.734375</v>
      </c>
      <c r="D2632">
        <v>0.72070299999999998</v>
      </c>
      <c r="E2632">
        <v>0.72656299999999996</v>
      </c>
      <c r="F2632">
        <v>0.28956199999999999</v>
      </c>
      <c r="G2632">
        <v>2150400</v>
      </c>
    </row>
    <row r="2633" spans="1:7" x14ac:dyDescent="0.45">
      <c r="A2633" s="1">
        <v>30343</v>
      </c>
      <c r="B2633">
        <v>0.74414100000000005</v>
      </c>
      <c r="C2633">
        <v>0.75976600000000005</v>
      </c>
      <c r="D2633">
        <v>0.72656299999999996</v>
      </c>
      <c r="E2633">
        <v>0.75390599999999997</v>
      </c>
      <c r="F2633">
        <v>0.30045899999999998</v>
      </c>
      <c r="G2633">
        <v>1683200</v>
      </c>
    </row>
    <row r="2634" spans="1:7" x14ac:dyDescent="0.45">
      <c r="A2634" s="1">
        <v>30344</v>
      </c>
      <c r="B2634">
        <v>0.74609400000000003</v>
      </c>
      <c r="C2634">
        <v>0.77148399999999995</v>
      </c>
      <c r="D2634">
        <v>0.71875</v>
      </c>
      <c r="E2634">
        <v>0.72460899999999995</v>
      </c>
      <c r="F2634">
        <v>0.28878300000000001</v>
      </c>
      <c r="G2634">
        <v>70860800</v>
      </c>
    </row>
    <row r="2635" spans="1:7" x14ac:dyDescent="0.45">
      <c r="A2635" s="1">
        <v>30347</v>
      </c>
      <c r="B2635">
        <v>0.72851600000000005</v>
      </c>
      <c r="C2635">
        <v>0.73828099999999997</v>
      </c>
      <c r="D2635">
        <v>0.71875</v>
      </c>
      <c r="E2635">
        <v>0.734375</v>
      </c>
      <c r="F2635">
        <v>0.29267500000000002</v>
      </c>
      <c r="G2635">
        <v>3846400</v>
      </c>
    </row>
    <row r="2636" spans="1:7" x14ac:dyDescent="0.45">
      <c r="A2636" s="1">
        <v>30348</v>
      </c>
      <c r="B2636">
        <v>0.73828099999999997</v>
      </c>
      <c r="C2636">
        <v>0.74414100000000005</v>
      </c>
      <c r="D2636">
        <v>0.73242200000000002</v>
      </c>
      <c r="E2636">
        <v>0.73828099999999997</v>
      </c>
      <c r="F2636">
        <v>0.29423199999999999</v>
      </c>
      <c r="G2636">
        <v>2284800</v>
      </c>
    </row>
    <row r="2637" spans="1:7" x14ac:dyDescent="0.45">
      <c r="A2637" s="1">
        <v>30349</v>
      </c>
      <c r="B2637">
        <v>0.74023399999999995</v>
      </c>
      <c r="C2637">
        <v>0.74609400000000003</v>
      </c>
      <c r="D2637">
        <v>0.73242200000000002</v>
      </c>
      <c r="E2637">
        <v>0.73828099999999997</v>
      </c>
      <c r="F2637">
        <v>0.29423199999999999</v>
      </c>
      <c r="G2637">
        <v>3532800</v>
      </c>
    </row>
    <row r="2638" spans="1:7" x14ac:dyDescent="0.45">
      <c r="A2638" s="1">
        <v>30350</v>
      </c>
      <c r="B2638">
        <v>0.73632799999999998</v>
      </c>
      <c r="C2638">
        <v>0.74023399999999995</v>
      </c>
      <c r="D2638">
        <v>0.73046900000000003</v>
      </c>
      <c r="E2638">
        <v>0.73242200000000002</v>
      </c>
      <c r="F2638">
        <v>0.29189700000000002</v>
      </c>
      <c r="G2638">
        <v>2841600</v>
      </c>
    </row>
    <row r="2639" spans="1:7" x14ac:dyDescent="0.45">
      <c r="A2639" s="1">
        <v>30351</v>
      </c>
      <c r="B2639">
        <v>0.71679700000000002</v>
      </c>
      <c r="C2639">
        <v>0.73632799999999998</v>
      </c>
      <c r="D2639">
        <v>0.69531299999999996</v>
      </c>
      <c r="E2639">
        <v>0.73046900000000003</v>
      </c>
      <c r="F2639">
        <v>0.29111799999999999</v>
      </c>
      <c r="G2639">
        <v>20780800</v>
      </c>
    </row>
    <row r="2640" spans="1:7" x14ac:dyDescent="0.45">
      <c r="A2640" s="1">
        <v>30354</v>
      </c>
      <c r="B2640">
        <v>0.73046900000000003</v>
      </c>
      <c r="C2640">
        <v>0.74804700000000002</v>
      </c>
      <c r="D2640">
        <v>0.71093799999999996</v>
      </c>
      <c r="E2640">
        <v>0.72656299999999996</v>
      </c>
      <c r="F2640">
        <v>0.28956199999999999</v>
      </c>
      <c r="G2640">
        <v>10425600</v>
      </c>
    </row>
    <row r="2641" spans="1:7" x14ac:dyDescent="0.45">
      <c r="A2641" s="1">
        <v>30355</v>
      </c>
      <c r="B2641">
        <v>0.72460899999999995</v>
      </c>
      <c r="C2641">
        <v>0.73046900000000003</v>
      </c>
      <c r="D2641">
        <v>0.71679700000000002</v>
      </c>
      <c r="E2641">
        <v>0.72656299999999996</v>
      </c>
      <c r="F2641">
        <v>0.28956199999999999</v>
      </c>
      <c r="G2641">
        <v>4320000</v>
      </c>
    </row>
    <row r="2642" spans="1:7" x14ac:dyDescent="0.45">
      <c r="A2642" s="1">
        <v>30356</v>
      </c>
      <c r="B2642">
        <v>0.74023399999999995</v>
      </c>
      <c r="C2642">
        <v>0.74609400000000003</v>
      </c>
      <c r="D2642">
        <v>0.73242200000000002</v>
      </c>
      <c r="E2642">
        <v>0.74609400000000003</v>
      </c>
      <c r="F2642">
        <v>0.297346</v>
      </c>
      <c r="G2642">
        <v>5862400</v>
      </c>
    </row>
    <row r="2643" spans="1:7" x14ac:dyDescent="0.45">
      <c r="A2643" s="1">
        <v>30357</v>
      </c>
      <c r="B2643">
        <v>0.75781299999999996</v>
      </c>
      <c r="C2643">
        <v>0.76367200000000002</v>
      </c>
      <c r="D2643">
        <v>0.75</v>
      </c>
      <c r="E2643">
        <v>0.75781299999999996</v>
      </c>
      <c r="F2643">
        <v>0.30201600000000001</v>
      </c>
      <c r="G2643">
        <v>3052800</v>
      </c>
    </row>
    <row r="2644" spans="1:7" x14ac:dyDescent="0.45">
      <c r="A2644" s="1">
        <v>30358</v>
      </c>
      <c r="B2644">
        <v>0.77343799999999996</v>
      </c>
      <c r="C2644">
        <v>0.78125</v>
      </c>
      <c r="D2644">
        <v>0.765625</v>
      </c>
      <c r="E2644">
        <v>0.77929700000000002</v>
      </c>
      <c r="F2644">
        <v>0.31057800000000002</v>
      </c>
      <c r="G2644">
        <v>10368000</v>
      </c>
    </row>
    <row r="2645" spans="1:7" x14ac:dyDescent="0.45">
      <c r="A2645" s="1">
        <v>30361</v>
      </c>
      <c r="B2645">
        <v>0.78320299999999998</v>
      </c>
      <c r="C2645">
        <v>0.78710899999999995</v>
      </c>
      <c r="D2645">
        <v>0.77929700000000002</v>
      </c>
      <c r="E2645">
        <v>0.78125</v>
      </c>
      <c r="F2645">
        <v>0.31135699999999999</v>
      </c>
      <c r="G2645">
        <v>2374400</v>
      </c>
    </row>
    <row r="2646" spans="1:7" x14ac:dyDescent="0.45">
      <c r="A2646" s="1">
        <v>30362</v>
      </c>
      <c r="B2646">
        <v>0.77734400000000003</v>
      </c>
      <c r="C2646">
        <v>0.78320299999999998</v>
      </c>
      <c r="D2646">
        <v>0.77148399999999995</v>
      </c>
      <c r="E2646">
        <v>0.77148399999999995</v>
      </c>
      <c r="F2646">
        <v>0.30746499999999999</v>
      </c>
      <c r="G2646">
        <v>3046400</v>
      </c>
    </row>
    <row r="2647" spans="1:7" x14ac:dyDescent="0.45">
      <c r="A2647" s="1">
        <v>30363</v>
      </c>
      <c r="B2647">
        <v>0.765625</v>
      </c>
      <c r="C2647">
        <v>0.78125</v>
      </c>
      <c r="D2647">
        <v>0.75</v>
      </c>
      <c r="E2647">
        <v>0.75195299999999998</v>
      </c>
      <c r="F2647">
        <v>0.29968099999999998</v>
      </c>
      <c r="G2647">
        <v>15539200</v>
      </c>
    </row>
    <row r="2648" spans="1:7" x14ac:dyDescent="0.45">
      <c r="A2648" s="1">
        <v>30364</v>
      </c>
      <c r="B2648">
        <v>0.75195299999999998</v>
      </c>
      <c r="C2648">
        <v>0.75781299999999996</v>
      </c>
      <c r="D2648">
        <v>0.74414100000000005</v>
      </c>
      <c r="E2648">
        <v>0.75585899999999995</v>
      </c>
      <c r="F2648">
        <v>0.30123800000000001</v>
      </c>
      <c r="G2648">
        <v>5548800</v>
      </c>
    </row>
    <row r="2649" spans="1:7" x14ac:dyDescent="0.45">
      <c r="A2649" s="1">
        <v>30365</v>
      </c>
      <c r="B2649">
        <v>0.75390599999999997</v>
      </c>
      <c r="C2649">
        <v>0.75976600000000005</v>
      </c>
      <c r="D2649">
        <v>0.74609400000000003</v>
      </c>
      <c r="E2649">
        <v>0.75</v>
      </c>
      <c r="F2649">
        <v>0.298902</v>
      </c>
      <c r="G2649">
        <v>6720000</v>
      </c>
    </row>
    <row r="2650" spans="1:7" x14ac:dyDescent="0.45">
      <c r="A2650" s="1">
        <v>30369</v>
      </c>
      <c r="B2650">
        <v>0.74218799999999996</v>
      </c>
      <c r="C2650">
        <v>0.75</v>
      </c>
      <c r="D2650">
        <v>0.734375</v>
      </c>
      <c r="E2650">
        <v>0.73828099999999997</v>
      </c>
      <c r="F2650">
        <v>0.29423199999999999</v>
      </c>
      <c r="G2650">
        <v>6912000</v>
      </c>
    </row>
    <row r="2651" spans="1:7" x14ac:dyDescent="0.45">
      <c r="A2651" s="1">
        <v>30370</v>
      </c>
      <c r="B2651">
        <v>0.74609400000000003</v>
      </c>
      <c r="C2651">
        <v>0.75</v>
      </c>
      <c r="D2651">
        <v>0.74023399999999995</v>
      </c>
      <c r="E2651">
        <v>0.74218799999999996</v>
      </c>
      <c r="F2651">
        <v>0.29578900000000002</v>
      </c>
      <c r="G2651">
        <v>4556800</v>
      </c>
    </row>
    <row r="2652" spans="1:7" x14ac:dyDescent="0.45">
      <c r="A2652" s="1">
        <v>30371</v>
      </c>
      <c r="B2652">
        <v>0.74218799999999996</v>
      </c>
      <c r="C2652">
        <v>0.74609400000000003</v>
      </c>
      <c r="D2652">
        <v>0.73828099999999997</v>
      </c>
      <c r="E2652">
        <v>0.74218799999999996</v>
      </c>
      <c r="F2652">
        <v>0.29578900000000002</v>
      </c>
      <c r="G2652">
        <v>4985600</v>
      </c>
    </row>
    <row r="2653" spans="1:7" x14ac:dyDescent="0.45">
      <c r="A2653" s="1">
        <v>30372</v>
      </c>
      <c r="B2653">
        <v>0.75781299999999996</v>
      </c>
      <c r="C2653">
        <v>0.765625</v>
      </c>
      <c r="D2653">
        <v>0.75</v>
      </c>
      <c r="E2653">
        <v>0.75781299999999996</v>
      </c>
      <c r="F2653">
        <v>0.30201600000000001</v>
      </c>
      <c r="G2653">
        <v>5004800</v>
      </c>
    </row>
    <row r="2654" spans="1:7" x14ac:dyDescent="0.45">
      <c r="A2654" s="1">
        <v>30375</v>
      </c>
      <c r="B2654">
        <v>0.76367200000000002</v>
      </c>
      <c r="C2654">
        <v>0.77343799999999996</v>
      </c>
      <c r="D2654">
        <v>0.75195299999999998</v>
      </c>
      <c r="E2654">
        <v>0.76953099999999997</v>
      </c>
      <c r="F2654">
        <v>0.30668600000000001</v>
      </c>
      <c r="G2654">
        <v>9715200</v>
      </c>
    </row>
    <row r="2655" spans="1:7" x14ac:dyDescent="0.45">
      <c r="A2655" s="1">
        <v>30376</v>
      </c>
      <c r="B2655">
        <v>0.77929700000000002</v>
      </c>
      <c r="C2655">
        <v>0.78515599999999997</v>
      </c>
      <c r="D2655">
        <v>0.77148399999999995</v>
      </c>
      <c r="E2655">
        <v>0.77343799999999996</v>
      </c>
      <c r="F2655">
        <v>0.30824299999999999</v>
      </c>
      <c r="G2655">
        <v>8550400</v>
      </c>
    </row>
    <row r="2656" spans="1:7" x14ac:dyDescent="0.45">
      <c r="A2656" s="1">
        <v>30377</v>
      </c>
      <c r="B2656">
        <v>0.78125</v>
      </c>
      <c r="C2656">
        <v>0.78515599999999997</v>
      </c>
      <c r="D2656">
        <v>0.77539100000000005</v>
      </c>
      <c r="E2656">
        <v>0.77929700000000002</v>
      </c>
      <c r="F2656">
        <v>0.31057800000000002</v>
      </c>
      <c r="G2656">
        <v>2022400</v>
      </c>
    </row>
    <row r="2657" spans="1:7" x14ac:dyDescent="0.45">
      <c r="A2657" s="1">
        <v>30378</v>
      </c>
      <c r="B2657">
        <v>0.79101600000000005</v>
      </c>
      <c r="C2657">
        <v>0.80664100000000005</v>
      </c>
      <c r="D2657">
        <v>0.77539100000000005</v>
      </c>
      <c r="E2657">
        <v>0.80078099999999997</v>
      </c>
      <c r="F2657">
        <v>0.31913999999999998</v>
      </c>
      <c r="G2657">
        <v>4780800</v>
      </c>
    </row>
    <row r="2658" spans="1:7" x14ac:dyDescent="0.45">
      <c r="A2658" s="1">
        <v>30379</v>
      </c>
      <c r="B2658">
        <v>0.82226600000000005</v>
      </c>
      <c r="C2658">
        <v>0.84765599999999997</v>
      </c>
      <c r="D2658">
        <v>0.796875</v>
      </c>
      <c r="E2658">
        <v>0.83203099999999997</v>
      </c>
      <c r="F2658">
        <v>0.33159499999999997</v>
      </c>
      <c r="G2658">
        <v>16601600</v>
      </c>
    </row>
    <row r="2659" spans="1:7" x14ac:dyDescent="0.45">
      <c r="A2659" s="1">
        <v>30382</v>
      </c>
      <c r="B2659">
        <v>0.83593799999999996</v>
      </c>
      <c r="C2659">
        <v>0.84179700000000002</v>
      </c>
      <c r="D2659">
        <v>0.828125</v>
      </c>
      <c r="E2659">
        <v>0.83984400000000003</v>
      </c>
      <c r="F2659">
        <v>0.33470899999999998</v>
      </c>
      <c r="G2659">
        <v>5126400</v>
      </c>
    </row>
    <row r="2660" spans="1:7" x14ac:dyDescent="0.45">
      <c r="A2660" s="1">
        <v>30383</v>
      </c>
      <c r="B2660">
        <v>0.83789100000000005</v>
      </c>
      <c r="C2660">
        <v>0.84179700000000002</v>
      </c>
      <c r="D2660">
        <v>0.83203099999999997</v>
      </c>
      <c r="E2660">
        <v>0.84179700000000002</v>
      </c>
      <c r="F2660">
        <v>0.33548699999999998</v>
      </c>
      <c r="G2660">
        <v>5715200</v>
      </c>
    </row>
    <row r="2661" spans="1:7" x14ac:dyDescent="0.45">
      <c r="A2661" s="1">
        <v>30384</v>
      </c>
      <c r="B2661">
        <v>0.83789100000000005</v>
      </c>
      <c r="C2661">
        <v>0.84179700000000002</v>
      </c>
      <c r="D2661">
        <v>0.83203099999999997</v>
      </c>
      <c r="E2661">
        <v>0.83593799999999996</v>
      </c>
      <c r="F2661">
        <v>0.333152</v>
      </c>
      <c r="G2661">
        <v>8659200</v>
      </c>
    </row>
    <row r="2662" spans="1:7" x14ac:dyDescent="0.45">
      <c r="A2662" s="1">
        <v>30385</v>
      </c>
      <c r="B2662">
        <v>0.83007799999999998</v>
      </c>
      <c r="C2662">
        <v>0.83789100000000005</v>
      </c>
      <c r="D2662">
        <v>0.82031299999999996</v>
      </c>
      <c r="E2662">
        <v>0.82031299999999996</v>
      </c>
      <c r="F2662">
        <v>0.32692500000000002</v>
      </c>
      <c r="G2662">
        <v>4428800</v>
      </c>
    </row>
    <row r="2663" spans="1:7" x14ac:dyDescent="0.45">
      <c r="A2663" s="1">
        <v>30386</v>
      </c>
      <c r="B2663">
        <v>0.81054700000000002</v>
      </c>
      <c r="C2663">
        <v>0.82421900000000003</v>
      </c>
      <c r="D2663">
        <v>0.796875</v>
      </c>
      <c r="E2663">
        <v>0.796875</v>
      </c>
      <c r="F2663">
        <v>0.31758399999999998</v>
      </c>
      <c r="G2663">
        <v>5568000</v>
      </c>
    </row>
    <row r="2664" spans="1:7" x14ac:dyDescent="0.45">
      <c r="A2664" s="1">
        <v>30389</v>
      </c>
      <c r="B2664">
        <v>0.796875</v>
      </c>
      <c r="C2664">
        <v>0.80273399999999995</v>
      </c>
      <c r="D2664">
        <v>0.79101600000000005</v>
      </c>
      <c r="E2664">
        <v>0.79101600000000005</v>
      </c>
      <c r="F2664">
        <v>0.315249</v>
      </c>
      <c r="G2664">
        <v>5062400</v>
      </c>
    </row>
    <row r="2665" spans="1:7" x14ac:dyDescent="0.45">
      <c r="A2665" s="1">
        <v>30390</v>
      </c>
      <c r="B2665">
        <v>0.8125</v>
      </c>
      <c r="C2665">
        <v>0.83007799999999998</v>
      </c>
      <c r="D2665">
        <v>0.79492200000000002</v>
      </c>
      <c r="E2665">
        <v>0.83007799999999998</v>
      </c>
      <c r="F2665">
        <v>0.330816</v>
      </c>
      <c r="G2665">
        <v>3276800</v>
      </c>
    </row>
    <row r="2666" spans="1:7" x14ac:dyDescent="0.45">
      <c r="A2666" s="1">
        <v>30391</v>
      </c>
      <c r="B2666">
        <v>0.84570299999999998</v>
      </c>
      <c r="C2666">
        <v>0.85742200000000002</v>
      </c>
      <c r="D2666">
        <v>0.83398399999999995</v>
      </c>
      <c r="E2666">
        <v>0.83789100000000005</v>
      </c>
      <c r="F2666">
        <v>0.33393</v>
      </c>
      <c r="G2666">
        <v>10867200</v>
      </c>
    </row>
    <row r="2667" spans="1:7" x14ac:dyDescent="0.45">
      <c r="A2667" s="1">
        <v>30392</v>
      </c>
      <c r="B2667">
        <v>0.84179700000000002</v>
      </c>
      <c r="C2667">
        <v>0.84570299999999998</v>
      </c>
      <c r="D2667">
        <v>0.83789100000000005</v>
      </c>
      <c r="E2667">
        <v>0.84570299999999998</v>
      </c>
      <c r="F2667">
        <v>0.33704400000000001</v>
      </c>
      <c r="G2667">
        <v>2649600</v>
      </c>
    </row>
    <row r="2668" spans="1:7" x14ac:dyDescent="0.45">
      <c r="A2668" s="1">
        <v>30393</v>
      </c>
      <c r="B2668">
        <v>0.84960899999999995</v>
      </c>
      <c r="C2668">
        <v>0.859375</v>
      </c>
      <c r="D2668">
        <v>0.83984400000000003</v>
      </c>
      <c r="E2668">
        <v>0.84960899999999995</v>
      </c>
      <c r="F2668">
        <v>0.33903699999999998</v>
      </c>
      <c r="G2668">
        <v>14220800</v>
      </c>
    </row>
    <row r="2669" spans="1:7" x14ac:dyDescent="0.45">
      <c r="A2669" s="1">
        <v>30396</v>
      </c>
      <c r="B2669">
        <v>0.86718799999999996</v>
      </c>
      <c r="C2669">
        <v>0.88281299999999996</v>
      </c>
      <c r="D2669">
        <v>0.85156299999999996</v>
      </c>
      <c r="E2669">
        <v>0.875</v>
      </c>
      <c r="F2669">
        <v>0.34916999999999998</v>
      </c>
      <c r="G2669">
        <v>12064000</v>
      </c>
    </row>
    <row r="2670" spans="1:7" x14ac:dyDescent="0.45">
      <c r="A2670" s="1">
        <v>30397</v>
      </c>
      <c r="B2670">
        <v>0.87890599999999997</v>
      </c>
      <c r="C2670">
        <v>0.89648399999999995</v>
      </c>
      <c r="D2670">
        <v>0.87890599999999997</v>
      </c>
      <c r="E2670">
        <v>0.88867200000000002</v>
      </c>
      <c r="F2670">
        <v>0.35462500000000002</v>
      </c>
      <c r="G2670">
        <v>3020800</v>
      </c>
    </row>
    <row r="2671" spans="1:7" x14ac:dyDescent="0.45">
      <c r="A2671" s="1">
        <v>30398</v>
      </c>
      <c r="B2671">
        <v>0.88867200000000002</v>
      </c>
      <c r="C2671">
        <v>0.90625</v>
      </c>
      <c r="D2671">
        <v>0.88867200000000002</v>
      </c>
      <c r="E2671">
        <v>0.90625</v>
      </c>
      <c r="F2671">
        <v>0.36164000000000002</v>
      </c>
      <c r="G2671">
        <v>4748800</v>
      </c>
    </row>
    <row r="2672" spans="1:7" x14ac:dyDescent="0.45">
      <c r="A2672" s="1">
        <v>30399</v>
      </c>
      <c r="B2672">
        <v>0.91406299999999996</v>
      </c>
      <c r="C2672">
        <v>0.93359400000000003</v>
      </c>
      <c r="D2672">
        <v>0.90234400000000003</v>
      </c>
      <c r="E2672">
        <v>0.92968799999999996</v>
      </c>
      <c r="F2672">
        <v>0.37099300000000002</v>
      </c>
      <c r="G2672">
        <v>5817600</v>
      </c>
    </row>
    <row r="2673" spans="1:7" x14ac:dyDescent="0.45">
      <c r="A2673" s="1">
        <v>30400</v>
      </c>
      <c r="B2673">
        <v>0.9375</v>
      </c>
      <c r="C2673">
        <v>0.94335899999999995</v>
      </c>
      <c r="D2673">
        <v>0.93359400000000003</v>
      </c>
      <c r="E2673">
        <v>0.93945299999999998</v>
      </c>
      <c r="F2673">
        <v>0.37489</v>
      </c>
      <c r="G2673">
        <v>3884800</v>
      </c>
    </row>
    <row r="2674" spans="1:7" x14ac:dyDescent="0.45">
      <c r="A2674" s="1">
        <v>30403</v>
      </c>
      <c r="B2674">
        <v>0.93554700000000002</v>
      </c>
      <c r="C2674">
        <v>0.9375</v>
      </c>
      <c r="D2674">
        <v>0.93164100000000005</v>
      </c>
      <c r="E2674">
        <v>0.93554700000000002</v>
      </c>
      <c r="F2674">
        <v>0.37333100000000002</v>
      </c>
      <c r="G2674">
        <v>1702400</v>
      </c>
    </row>
    <row r="2675" spans="1:7" x14ac:dyDescent="0.45">
      <c r="A2675" s="1">
        <v>30404</v>
      </c>
      <c r="B2675">
        <v>0.92968799999999996</v>
      </c>
      <c r="C2675">
        <v>0.93359400000000003</v>
      </c>
      <c r="D2675">
        <v>0.92382799999999998</v>
      </c>
      <c r="E2675">
        <v>0.92773399999999995</v>
      </c>
      <c r="F2675">
        <v>0.37021300000000001</v>
      </c>
      <c r="G2675">
        <v>8800000</v>
      </c>
    </row>
    <row r="2676" spans="1:7" x14ac:dyDescent="0.45">
      <c r="A2676" s="1">
        <v>30405</v>
      </c>
      <c r="B2676">
        <v>0.92773399999999995</v>
      </c>
      <c r="C2676">
        <v>0.92968799999999996</v>
      </c>
      <c r="D2676">
        <v>0.91992200000000002</v>
      </c>
      <c r="E2676">
        <v>0.92968799999999996</v>
      </c>
      <c r="F2676">
        <v>0.37099300000000002</v>
      </c>
      <c r="G2676">
        <v>4531200</v>
      </c>
    </row>
    <row r="2677" spans="1:7" x14ac:dyDescent="0.45">
      <c r="A2677" s="1">
        <v>30406</v>
      </c>
      <c r="B2677">
        <v>0.92968799999999996</v>
      </c>
      <c r="C2677">
        <v>0.93554700000000002</v>
      </c>
      <c r="D2677">
        <v>0.90429700000000002</v>
      </c>
      <c r="E2677">
        <v>0.90429700000000002</v>
      </c>
      <c r="F2677">
        <v>0.36086099999999999</v>
      </c>
      <c r="G2677">
        <v>1798400</v>
      </c>
    </row>
    <row r="2678" spans="1:7" x14ac:dyDescent="0.45">
      <c r="A2678" s="1">
        <v>30410</v>
      </c>
      <c r="B2678">
        <v>0.90234400000000003</v>
      </c>
      <c r="C2678">
        <v>0.90429700000000002</v>
      </c>
      <c r="D2678">
        <v>0.890625</v>
      </c>
      <c r="E2678">
        <v>0.89648399999999995</v>
      </c>
      <c r="F2678">
        <v>0.35774299999999998</v>
      </c>
      <c r="G2678">
        <v>5420800</v>
      </c>
    </row>
    <row r="2679" spans="1:7" x14ac:dyDescent="0.45">
      <c r="A2679" s="1">
        <v>30411</v>
      </c>
      <c r="B2679">
        <v>0.89648399999999995</v>
      </c>
      <c r="C2679">
        <v>0.90429700000000002</v>
      </c>
      <c r="D2679">
        <v>0.875</v>
      </c>
      <c r="E2679">
        <v>0.88281299999999996</v>
      </c>
      <c r="F2679">
        <v>0.35228700000000002</v>
      </c>
      <c r="G2679">
        <v>3718400</v>
      </c>
    </row>
    <row r="2680" spans="1:7" x14ac:dyDescent="0.45">
      <c r="A2680" s="1">
        <v>30412</v>
      </c>
      <c r="B2680">
        <v>0.87695299999999998</v>
      </c>
      <c r="C2680">
        <v>0.87890599999999997</v>
      </c>
      <c r="D2680">
        <v>0.86914100000000005</v>
      </c>
      <c r="E2680">
        <v>0.86914100000000005</v>
      </c>
      <c r="F2680">
        <v>0.346831</v>
      </c>
      <c r="G2680">
        <v>3059200</v>
      </c>
    </row>
    <row r="2681" spans="1:7" x14ac:dyDescent="0.45">
      <c r="A2681" s="1">
        <v>30413</v>
      </c>
      <c r="B2681">
        <v>0.86914100000000005</v>
      </c>
      <c r="C2681">
        <v>0.90039100000000005</v>
      </c>
      <c r="D2681">
        <v>0.86914100000000005</v>
      </c>
      <c r="E2681">
        <v>0.890625</v>
      </c>
      <c r="F2681">
        <v>0.35540500000000003</v>
      </c>
      <c r="G2681">
        <v>6105600</v>
      </c>
    </row>
    <row r="2682" spans="1:7" x14ac:dyDescent="0.45">
      <c r="A2682" s="1">
        <v>30414</v>
      </c>
      <c r="B2682">
        <v>0.890625</v>
      </c>
      <c r="C2682">
        <v>0.89648399999999995</v>
      </c>
      <c r="D2682">
        <v>0.88476600000000005</v>
      </c>
      <c r="E2682">
        <v>0.89648399999999995</v>
      </c>
      <c r="F2682">
        <v>0.35774299999999998</v>
      </c>
      <c r="G2682">
        <v>9062400</v>
      </c>
    </row>
    <row r="2683" spans="1:7" x14ac:dyDescent="0.45">
      <c r="A2683" s="1">
        <v>30417</v>
      </c>
      <c r="B2683">
        <v>0.90429700000000002</v>
      </c>
      <c r="C2683">
        <v>0.91601600000000005</v>
      </c>
      <c r="D2683">
        <v>0.89257799999999998</v>
      </c>
      <c r="E2683">
        <v>0.91210899999999995</v>
      </c>
      <c r="F2683">
        <v>0.36397800000000002</v>
      </c>
      <c r="G2683">
        <v>2220800</v>
      </c>
    </row>
    <row r="2684" spans="1:7" x14ac:dyDescent="0.45">
      <c r="A2684" s="1">
        <v>30418</v>
      </c>
      <c r="B2684">
        <v>0.90625</v>
      </c>
      <c r="C2684">
        <v>0.93554700000000002</v>
      </c>
      <c r="D2684">
        <v>0.90625</v>
      </c>
      <c r="E2684">
        <v>0.92773399999999995</v>
      </c>
      <c r="F2684">
        <v>0.37021300000000001</v>
      </c>
      <c r="G2684">
        <v>5619200</v>
      </c>
    </row>
    <row r="2685" spans="1:7" x14ac:dyDescent="0.45">
      <c r="A2685" s="1">
        <v>30419</v>
      </c>
      <c r="B2685">
        <v>0.92382799999999998</v>
      </c>
      <c r="C2685">
        <v>0.93164100000000005</v>
      </c>
      <c r="D2685">
        <v>0.921875</v>
      </c>
      <c r="E2685">
        <v>0.92773399999999995</v>
      </c>
      <c r="F2685">
        <v>0.37021300000000001</v>
      </c>
      <c r="G2685">
        <v>4153600</v>
      </c>
    </row>
    <row r="2686" spans="1:7" x14ac:dyDescent="0.45">
      <c r="A2686" s="1">
        <v>30420</v>
      </c>
      <c r="B2686">
        <v>0.92382799999999998</v>
      </c>
      <c r="C2686">
        <v>0.94531299999999996</v>
      </c>
      <c r="D2686">
        <v>0.92382799999999998</v>
      </c>
      <c r="E2686">
        <v>0.94531299999999996</v>
      </c>
      <c r="F2686">
        <v>0.37722800000000001</v>
      </c>
      <c r="G2686">
        <v>3648000</v>
      </c>
    </row>
    <row r="2687" spans="1:7" x14ac:dyDescent="0.45">
      <c r="A2687" s="1">
        <v>30421</v>
      </c>
      <c r="B2687">
        <v>0.94531299999999996</v>
      </c>
      <c r="C2687">
        <v>0.98632799999999998</v>
      </c>
      <c r="D2687">
        <v>0.94140599999999997</v>
      </c>
      <c r="E2687">
        <v>0.98632799999999998</v>
      </c>
      <c r="F2687">
        <v>0.39359499999999997</v>
      </c>
      <c r="G2687">
        <v>7564800</v>
      </c>
    </row>
    <row r="2688" spans="1:7" x14ac:dyDescent="0.45">
      <c r="A2688" s="1">
        <v>30424</v>
      </c>
      <c r="B2688">
        <v>0.98242200000000002</v>
      </c>
      <c r="C2688">
        <v>0.98632799999999998</v>
      </c>
      <c r="D2688">
        <v>0.96875</v>
      </c>
      <c r="E2688">
        <v>0.984375</v>
      </c>
      <c r="F2688">
        <v>0.392816</v>
      </c>
      <c r="G2688">
        <v>7059200</v>
      </c>
    </row>
    <row r="2689" spans="1:7" x14ac:dyDescent="0.45">
      <c r="A2689" s="1">
        <v>30425</v>
      </c>
      <c r="B2689">
        <v>0.96875</v>
      </c>
      <c r="C2689">
        <v>0.98242200000000002</v>
      </c>
      <c r="D2689">
        <v>0.96093799999999996</v>
      </c>
      <c r="E2689">
        <v>0.96093799999999996</v>
      </c>
      <c r="F2689">
        <v>0.383463</v>
      </c>
      <c r="G2689">
        <v>5004800</v>
      </c>
    </row>
    <row r="2690" spans="1:7" x14ac:dyDescent="0.45">
      <c r="A2690" s="1">
        <v>30426</v>
      </c>
      <c r="B2690">
        <v>0.95703099999999997</v>
      </c>
      <c r="C2690">
        <v>0.98242200000000002</v>
      </c>
      <c r="D2690">
        <v>0.953125</v>
      </c>
      <c r="E2690">
        <v>0.98046900000000003</v>
      </c>
      <c r="F2690">
        <v>0.39125700000000002</v>
      </c>
      <c r="G2690">
        <v>7014400</v>
      </c>
    </row>
    <row r="2691" spans="1:7" x14ac:dyDescent="0.45">
      <c r="A2691" s="1">
        <v>30427</v>
      </c>
      <c r="B2691">
        <v>0.984375</v>
      </c>
      <c r="C2691">
        <v>0.984375</v>
      </c>
      <c r="D2691">
        <v>0.9375</v>
      </c>
      <c r="E2691">
        <v>0.953125</v>
      </c>
      <c r="F2691">
        <v>0.38034499999999999</v>
      </c>
      <c r="G2691">
        <v>8608000</v>
      </c>
    </row>
    <row r="2692" spans="1:7" x14ac:dyDescent="0.45">
      <c r="A2692" s="1">
        <v>30428</v>
      </c>
      <c r="B2692">
        <v>0.953125</v>
      </c>
      <c r="C2692">
        <v>0.96679700000000002</v>
      </c>
      <c r="D2692">
        <v>0.94921900000000003</v>
      </c>
      <c r="E2692">
        <v>0.96484400000000003</v>
      </c>
      <c r="F2692">
        <v>0.38502199999999998</v>
      </c>
      <c r="G2692">
        <v>2585600</v>
      </c>
    </row>
    <row r="2693" spans="1:7" x14ac:dyDescent="0.45">
      <c r="A2693" s="1">
        <v>30431</v>
      </c>
      <c r="B2693">
        <v>0.96679700000000002</v>
      </c>
      <c r="C2693">
        <v>0.97070299999999998</v>
      </c>
      <c r="D2693">
        <v>0.96093799999999996</v>
      </c>
      <c r="E2693">
        <v>0.96875</v>
      </c>
      <c r="F2693">
        <v>0.38658100000000001</v>
      </c>
      <c r="G2693">
        <v>3654400</v>
      </c>
    </row>
    <row r="2694" spans="1:7" x14ac:dyDescent="0.45">
      <c r="A2694" s="1">
        <v>30432</v>
      </c>
      <c r="B2694">
        <v>0.96679700000000002</v>
      </c>
      <c r="C2694">
        <v>0.97265599999999997</v>
      </c>
      <c r="D2694">
        <v>0.95898399999999995</v>
      </c>
      <c r="E2694">
        <v>0.96875</v>
      </c>
      <c r="F2694">
        <v>0.38658100000000001</v>
      </c>
      <c r="G2694">
        <v>6886400</v>
      </c>
    </row>
    <row r="2695" spans="1:7" x14ac:dyDescent="0.45">
      <c r="A2695" s="1">
        <v>30433</v>
      </c>
      <c r="B2695">
        <v>0.96875</v>
      </c>
      <c r="C2695">
        <v>0.97851600000000005</v>
      </c>
      <c r="D2695">
        <v>0.95898399999999995</v>
      </c>
      <c r="E2695">
        <v>0.96679700000000002</v>
      </c>
      <c r="F2695">
        <v>0.38580100000000001</v>
      </c>
      <c r="G2695">
        <v>1939200</v>
      </c>
    </row>
    <row r="2696" spans="1:7" x14ac:dyDescent="0.45">
      <c r="A2696" s="1">
        <v>30434</v>
      </c>
      <c r="B2696">
        <v>0.96484400000000003</v>
      </c>
      <c r="C2696">
        <v>0.96875</v>
      </c>
      <c r="D2696">
        <v>0.95898399999999995</v>
      </c>
      <c r="E2696">
        <v>0.96093799999999996</v>
      </c>
      <c r="F2696">
        <v>0.383463</v>
      </c>
      <c r="G2696">
        <v>4428800</v>
      </c>
    </row>
    <row r="2697" spans="1:7" x14ac:dyDescent="0.45">
      <c r="A2697" s="1">
        <v>30435</v>
      </c>
      <c r="B2697">
        <v>0.96093799999999996</v>
      </c>
      <c r="C2697">
        <v>0.96679700000000002</v>
      </c>
      <c r="D2697">
        <v>0.95507799999999998</v>
      </c>
      <c r="E2697">
        <v>0.96289100000000005</v>
      </c>
      <c r="F2697">
        <v>0.384243</v>
      </c>
      <c r="G2697">
        <v>2790400</v>
      </c>
    </row>
    <row r="2698" spans="1:7" x14ac:dyDescent="0.45">
      <c r="A2698" s="1">
        <v>30438</v>
      </c>
      <c r="B2698">
        <v>0.95703099999999997</v>
      </c>
      <c r="C2698">
        <v>0.96289100000000005</v>
      </c>
      <c r="D2698">
        <v>0.94921900000000003</v>
      </c>
      <c r="E2698">
        <v>0.95117200000000002</v>
      </c>
      <c r="F2698">
        <v>0.37956600000000001</v>
      </c>
      <c r="G2698">
        <v>7276800</v>
      </c>
    </row>
    <row r="2699" spans="1:7" x14ac:dyDescent="0.45">
      <c r="A2699" s="1">
        <v>30439</v>
      </c>
      <c r="B2699">
        <v>0.94531299999999996</v>
      </c>
      <c r="C2699">
        <v>0.95117200000000002</v>
      </c>
      <c r="D2699">
        <v>0.9375</v>
      </c>
      <c r="E2699">
        <v>0.95117200000000002</v>
      </c>
      <c r="F2699">
        <v>0.37956600000000001</v>
      </c>
      <c r="G2699">
        <v>4761600</v>
      </c>
    </row>
    <row r="2700" spans="1:7" x14ac:dyDescent="0.45">
      <c r="A2700" s="1">
        <v>30440</v>
      </c>
      <c r="B2700">
        <v>0.95117200000000002</v>
      </c>
      <c r="C2700">
        <v>0.95898399999999995</v>
      </c>
      <c r="D2700">
        <v>0.94140599999999997</v>
      </c>
      <c r="E2700">
        <v>0.95117200000000002</v>
      </c>
      <c r="F2700">
        <v>0.37956600000000001</v>
      </c>
      <c r="G2700">
        <v>6937600</v>
      </c>
    </row>
    <row r="2701" spans="1:7" x14ac:dyDescent="0.45">
      <c r="A2701" s="1">
        <v>30441</v>
      </c>
      <c r="B2701">
        <v>0.96875</v>
      </c>
      <c r="C2701">
        <v>0.98632799999999998</v>
      </c>
      <c r="D2701">
        <v>0.94921900000000003</v>
      </c>
      <c r="E2701">
        <v>0.98242200000000002</v>
      </c>
      <c r="F2701">
        <v>0.392036</v>
      </c>
      <c r="G2701">
        <v>9977600</v>
      </c>
    </row>
    <row r="2702" spans="1:7" x14ac:dyDescent="0.45">
      <c r="A2702" s="1">
        <v>30442</v>
      </c>
      <c r="B2702">
        <v>0.984375</v>
      </c>
      <c r="C2702">
        <v>1.03125</v>
      </c>
      <c r="D2702">
        <v>0.98242200000000002</v>
      </c>
      <c r="E2702">
        <v>1.0292969999999999</v>
      </c>
      <c r="F2702">
        <v>0.410742</v>
      </c>
      <c r="G2702">
        <v>4601600</v>
      </c>
    </row>
    <row r="2703" spans="1:7" x14ac:dyDescent="0.45">
      <c r="A2703" s="1">
        <v>30445</v>
      </c>
      <c r="B2703">
        <v>1.0292969999999999</v>
      </c>
      <c r="C2703">
        <v>1.0566409999999999</v>
      </c>
      <c r="D2703">
        <v>1.0214840000000001</v>
      </c>
      <c r="E2703">
        <v>1.050781</v>
      </c>
      <c r="F2703">
        <v>0.41931600000000002</v>
      </c>
      <c r="G2703">
        <v>3737600</v>
      </c>
    </row>
    <row r="2704" spans="1:7" x14ac:dyDescent="0.45">
      <c r="A2704" s="1">
        <v>30446</v>
      </c>
      <c r="B2704">
        <v>1.042969</v>
      </c>
      <c r="C2704">
        <v>1.0917969999999999</v>
      </c>
      <c r="D2704">
        <v>1.042969</v>
      </c>
      <c r="E2704">
        <v>1.0839840000000001</v>
      </c>
      <c r="F2704">
        <v>0.43256499999999998</v>
      </c>
      <c r="G2704">
        <v>6758400</v>
      </c>
    </row>
    <row r="2705" spans="1:7" x14ac:dyDescent="0.45">
      <c r="A2705" s="1">
        <v>30447</v>
      </c>
      <c r="B2705">
        <v>1.0859380000000001</v>
      </c>
      <c r="C2705">
        <v>1.1015630000000001</v>
      </c>
      <c r="D2705">
        <v>1.0800780000000001</v>
      </c>
      <c r="E2705">
        <v>1.0859380000000001</v>
      </c>
      <c r="F2705">
        <v>0.43334400000000001</v>
      </c>
      <c r="G2705">
        <v>11148800</v>
      </c>
    </row>
    <row r="2706" spans="1:7" x14ac:dyDescent="0.45">
      <c r="A2706" s="1">
        <v>30448</v>
      </c>
      <c r="B2706">
        <v>1.0839840000000001</v>
      </c>
      <c r="C2706">
        <v>1.1015630000000001</v>
      </c>
      <c r="D2706">
        <v>1.0800780000000001</v>
      </c>
      <c r="E2706">
        <v>1.097656</v>
      </c>
      <c r="F2706">
        <v>0.43802099999999999</v>
      </c>
      <c r="G2706">
        <v>8953600</v>
      </c>
    </row>
    <row r="2707" spans="1:7" x14ac:dyDescent="0.45">
      <c r="A2707" s="1">
        <v>30449</v>
      </c>
      <c r="B2707">
        <v>1.109375</v>
      </c>
      <c r="C2707">
        <v>1.1484380000000001</v>
      </c>
      <c r="D2707">
        <v>1.109375</v>
      </c>
      <c r="E2707">
        <v>1.1386719999999999</v>
      </c>
      <c r="F2707">
        <v>0.45438800000000001</v>
      </c>
      <c r="G2707">
        <v>11033600</v>
      </c>
    </row>
    <row r="2708" spans="1:7" x14ac:dyDescent="0.45">
      <c r="A2708" s="1">
        <v>30452</v>
      </c>
      <c r="B2708">
        <v>1.136719</v>
      </c>
      <c r="C2708">
        <v>1.152344</v>
      </c>
      <c r="D2708">
        <v>1.1347659999999999</v>
      </c>
      <c r="E2708">
        <v>1.144531</v>
      </c>
      <c r="F2708">
        <v>0.45672600000000002</v>
      </c>
      <c r="G2708">
        <v>11878400</v>
      </c>
    </row>
    <row r="2709" spans="1:7" x14ac:dyDescent="0.45">
      <c r="A2709" s="1">
        <v>30453</v>
      </c>
      <c r="B2709">
        <v>1.128906</v>
      </c>
      <c r="C2709">
        <v>1.144531</v>
      </c>
      <c r="D2709">
        <v>1.113281</v>
      </c>
      <c r="E2709">
        <v>1.140625</v>
      </c>
      <c r="F2709">
        <v>0.45516699999999999</v>
      </c>
      <c r="G2709">
        <v>3334400</v>
      </c>
    </row>
    <row r="2710" spans="1:7" x14ac:dyDescent="0.45">
      <c r="A2710" s="1">
        <v>30454</v>
      </c>
      <c r="B2710">
        <v>1.1328130000000001</v>
      </c>
      <c r="C2710">
        <v>1.1386719999999999</v>
      </c>
      <c r="D2710">
        <v>1.1113280000000001</v>
      </c>
      <c r="E2710">
        <v>1.113281</v>
      </c>
      <c r="F2710">
        <v>0.44425599999999998</v>
      </c>
      <c r="G2710">
        <v>4179200</v>
      </c>
    </row>
    <row r="2711" spans="1:7" x14ac:dyDescent="0.45">
      <c r="A2711" s="1">
        <v>30455</v>
      </c>
      <c r="B2711">
        <v>1.1015630000000001</v>
      </c>
      <c r="C2711">
        <v>1.109375</v>
      </c>
      <c r="D2711">
        <v>1.0917969999999999</v>
      </c>
      <c r="E2711">
        <v>1.09375</v>
      </c>
      <c r="F2711">
        <v>0.43646200000000002</v>
      </c>
      <c r="G2711">
        <v>13203200</v>
      </c>
    </row>
    <row r="2712" spans="1:7" x14ac:dyDescent="0.45">
      <c r="A2712" s="1">
        <v>30456</v>
      </c>
      <c r="B2712">
        <v>1.09375</v>
      </c>
      <c r="C2712">
        <v>1.09375</v>
      </c>
      <c r="D2712">
        <v>1.0625</v>
      </c>
      <c r="E2712">
        <v>1.0859380000000001</v>
      </c>
      <c r="F2712">
        <v>0.43334400000000001</v>
      </c>
      <c r="G2712">
        <v>5644800</v>
      </c>
    </row>
    <row r="2713" spans="1:7" x14ac:dyDescent="0.45">
      <c r="A2713" s="1">
        <v>30459</v>
      </c>
      <c r="B2713">
        <v>1.078125</v>
      </c>
      <c r="C2713">
        <v>1.0917969999999999</v>
      </c>
      <c r="D2713">
        <v>1.0703130000000001</v>
      </c>
      <c r="E2713">
        <v>1.0917969999999999</v>
      </c>
      <c r="F2713">
        <v>0.43568200000000001</v>
      </c>
      <c r="G2713">
        <v>5484800</v>
      </c>
    </row>
    <row r="2714" spans="1:7" x14ac:dyDescent="0.45">
      <c r="A2714" s="1">
        <v>30460</v>
      </c>
      <c r="B2714">
        <v>1.0878909999999999</v>
      </c>
      <c r="C2714">
        <v>1.121094</v>
      </c>
      <c r="D2714">
        <v>1.0878909999999999</v>
      </c>
      <c r="E2714">
        <v>1.1191409999999999</v>
      </c>
      <c r="F2714">
        <v>0.44659399999999999</v>
      </c>
      <c r="G2714">
        <v>8531200</v>
      </c>
    </row>
    <row r="2715" spans="1:7" x14ac:dyDescent="0.45">
      <c r="A2715" s="1">
        <v>30461</v>
      </c>
      <c r="B2715">
        <v>1.1171880000000001</v>
      </c>
      <c r="C2715">
        <v>1.125</v>
      </c>
      <c r="D2715">
        <v>1.1113280000000001</v>
      </c>
      <c r="E2715">
        <v>1.1191409999999999</v>
      </c>
      <c r="F2715">
        <v>0.44659399999999999</v>
      </c>
      <c r="G2715">
        <v>4806400</v>
      </c>
    </row>
    <row r="2716" spans="1:7" x14ac:dyDescent="0.45">
      <c r="A2716" s="1">
        <v>30462</v>
      </c>
      <c r="B2716">
        <v>1.121094</v>
      </c>
      <c r="C2716">
        <v>1.128906</v>
      </c>
      <c r="D2716">
        <v>1.1191409999999999</v>
      </c>
      <c r="E2716">
        <v>1.125</v>
      </c>
      <c r="F2716">
        <v>0.448932</v>
      </c>
      <c r="G2716">
        <v>9920000</v>
      </c>
    </row>
    <row r="2717" spans="1:7" x14ac:dyDescent="0.45">
      <c r="A2717" s="1">
        <v>30463</v>
      </c>
      <c r="B2717">
        <v>1.128906</v>
      </c>
      <c r="C2717">
        <v>1.1328130000000001</v>
      </c>
      <c r="D2717">
        <v>1.113281</v>
      </c>
      <c r="E2717">
        <v>1.125</v>
      </c>
      <c r="F2717">
        <v>0.448932</v>
      </c>
      <c r="G2717">
        <v>5440000</v>
      </c>
    </row>
    <row r="2718" spans="1:7" x14ac:dyDescent="0.45">
      <c r="A2718" s="1">
        <v>30467</v>
      </c>
      <c r="B2718">
        <v>1.1171880000000001</v>
      </c>
      <c r="C2718">
        <v>1.125</v>
      </c>
      <c r="D2718">
        <v>1.1171880000000001</v>
      </c>
      <c r="E2718">
        <v>1.1230469999999999</v>
      </c>
      <c r="F2718">
        <v>0.44815300000000002</v>
      </c>
      <c r="G2718">
        <v>4128000</v>
      </c>
    </row>
    <row r="2719" spans="1:7" x14ac:dyDescent="0.45">
      <c r="A2719" s="1">
        <v>30468</v>
      </c>
      <c r="B2719">
        <v>1.109375</v>
      </c>
      <c r="C2719">
        <v>1.1171880000000001</v>
      </c>
      <c r="D2719">
        <v>1.109375</v>
      </c>
      <c r="E2719">
        <v>1.1171880000000001</v>
      </c>
      <c r="F2719">
        <v>0.44581500000000002</v>
      </c>
      <c r="G2719">
        <v>5164800</v>
      </c>
    </row>
    <row r="2720" spans="1:7" x14ac:dyDescent="0.45">
      <c r="A2720" s="1">
        <v>30469</v>
      </c>
      <c r="B2720">
        <v>1.121094</v>
      </c>
      <c r="C2720">
        <v>1.125</v>
      </c>
      <c r="D2720">
        <v>1.1015630000000001</v>
      </c>
      <c r="E2720">
        <v>1.113281</v>
      </c>
      <c r="F2720">
        <v>0.44425599999999998</v>
      </c>
      <c r="G2720">
        <v>8249600</v>
      </c>
    </row>
    <row r="2721" spans="1:7" x14ac:dyDescent="0.45">
      <c r="A2721" s="1">
        <v>30470</v>
      </c>
      <c r="B2721">
        <v>1.113281</v>
      </c>
      <c r="C2721">
        <v>1.1347659999999999</v>
      </c>
      <c r="D2721">
        <v>1.113281</v>
      </c>
      <c r="E2721">
        <v>1.1328130000000001</v>
      </c>
      <c r="F2721">
        <v>0.45205000000000001</v>
      </c>
      <c r="G2721">
        <v>15296000</v>
      </c>
    </row>
    <row r="2722" spans="1:7" x14ac:dyDescent="0.45">
      <c r="A2722" s="1">
        <v>30473</v>
      </c>
      <c r="B2722">
        <v>1.128906</v>
      </c>
      <c r="C2722">
        <v>1.191406</v>
      </c>
      <c r="D2722">
        <v>1.128906</v>
      </c>
      <c r="E2722">
        <v>1.183594</v>
      </c>
      <c r="F2722">
        <v>0.47231400000000001</v>
      </c>
      <c r="G2722">
        <v>10694400</v>
      </c>
    </row>
    <row r="2723" spans="1:7" x14ac:dyDescent="0.45">
      <c r="A2723" s="1">
        <v>30474</v>
      </c>
      <c r="B2723">
        <v>1.1875</v>
      </c>
      <c r="C2723">
        <v>1.207031</v>
      </c>
      <c r="D2723">
        <v>1.175781</v>
      </c>
      <c r="E2723">
        <v>1.175781</v>
      </c>
      <c r="F2723">
        <v>0.46919699999999998</v>
      </c>
      <c r="G2723">
        <v>5868800</v>
      </c>
    </row>
    <row r="2724" spans="1:7" x14ac:dyDescent="0.45">
      <c r="A2724" s="1">
        <v>30475</v>
      </c>
      <c r="B2724">
        <v>1.1640630000000001</v>
      </c>
      <c r="C2724">
        <v>1.1953130000000001</v>
      </c>
      <c r="D2724">
        <v>1.160156</v>
      </c>
      <c r="E2724">
        <v>1.1855469999999999</v>
      </c>
      <c r="F2724">
        <v>0.47309400000000001</v>
      </c>
      <c r="G2724">
        <v>6873600</v>
      </c>
    </row>
    <row r="2725" spans="1:7" x14ac:dyDescent="0.45">
      <c r="A2725" s="1">
        <v>30476</v>
      </c>
      <c r="B2725">
        <v>1.1894530000000001</v>
      </c>
      <c r="C2725">
        <v>1.2265630000000001</v>
      </c>
      <c r="D2725">
        <v>1.1875</v>
      </c>
      <c r="E2725">
        <v>1.2246090000000001</v>
      </c>
      <c r="F2725">
        <v>0.48868200000000001</v>
      </c>
      <c r="G2725">
        <v>2931200</v>
      </c>
    </row>
    <row r="2726" spans="1:7" x14ac:dyDescent="0.45">
      <c r="A2726" s="1">
        <v>30477</v>
      </c>
      <c r="B2726">
        <v>1.2324219999999999</v>
      </c>
      <c r="C2726">
        <v>1.2558590000000001</v>
      </c>
      <c r="D2726">
        <v>1.2324219999999999</v>
      </c>
      <c r="E2726">
        <v>1.2480469999999999</v>
      </c>
      <c r="F2726">
        <v>0.49803399999999998</v>
      </c>
      <c r="G2726">
        <v>7008000</v>
      </c>
    </row>
    <row r="2727" spans="1:7" x14ac:dyDescent="0.45">
      <c r="A2727" s="1">
        <v>30480</v>
      </c>
      <c r="B2727">
        <v>1.253906</v>
      </c>
      <c r="C2727">
        <v>1.2871090000000001</v>
      </c>
      <c r="D2727">
        <v>1.25</v>
      </c>
      <c r="E2727">
        <v>1.2753909999999999</v>
      </c>
      <c r="F2727">
        <v>0.50894600000000001</v>
      </c>
      <c r="G2727">
        <v>6758400</v>
      </c>
    </row>
    <row r="2728" spans="1:7" x14ac:dyDescent="0.45">
      <c r="A2728" s="1">
        <v>30481</v>
      </c>
      <c r="B2728">
        <v>1.2734380000000001</v>
      </c>
      <c r="C2728">
        <v>1.2792969999999999</v>
      </c>
      <c r="D2728">
        <v>1.2558590000000001</v>
      </c>
      <c r="E2728">
        <v>1.2792969999999999</v>
      </c>
      <c r="F2728">
        <v>0.51094099999999998</v>
      </c>
      <c r="G2728">
        <v>15923200</v>
      </c>
    </row>
    <row r="2729" spans="1:7" x14ac:dyDescent="0.45">
      <c r="A2729" s="1">
        <v>30482</v>
      </c>
      <c r="B2729">
        <v>1.2792969999999999</v>
      </c>
      <c r="C2729">
        <v>1.28125</v>
      </c>
      <c r="D2729">
        <v>1.265625</v>
      </c>
      <c r="E2729">
        <v>1.269531</v>
      </c>
      <c r="F2729">
        <v>0.50704099999999996</v>
      </c>
      <c r="G2729">
        <v>6067200</v>
      </c>
    </row>
    <row r="2730" spans="1:7" x14ac:dyDescent="0.45">
      <c r="A2730" s="1">
        <v>30483</v>
      </c>
      <c r="B2730">
        <v>1.269531</v>
      </c>
      <c r="C2730">
        <v>1.285156</v>
      </c>
      <c r="D2730">
        <v>1.2578130000000001</v>
      </c>
      <c r="E2730">
        <v>1.285156</v>
      </c>
      <c r="F2730">
        <v>0.51328099999999999</v>
      </c>
      <c r="G2730">
        <v>6368000</v>
      </c>
    </row>
    <row r="2731" spans="1:7" x14ac:dyDescent="0.45">
      <c r="A2731" s="1">
        <v>30484</v>
      </c>
      <c r="B2731">
        <v>1.2910159999999999</v>
      </c>
      <c r="C2731">
        <v>1.3515630000000001</v>
      </c>
      <c r="D2731">
        <v>1.2890630000000001</v>
      </c>
      <c r="E2731">
        <v>1.3125</v>
      </c>
      <c r="F2731">
        <v>0.52420199999999995</v>
      </c>
      <c r="G2731">
        <v>7321600</v>
      </c>
    </row>
    <row r="2732" spans="1:7" x14ac:dyDescent="0.45">
      <c r="A2732" s="1">
        <v>30487</v>
      </c>
      <c r="B2732">
        <v>1.3125</v>
      </c>
      <c r="C2732">
        <v>1.3144530000000001</v>
      </c>
      <c r="D2732">
        <v>1.296875</v>
      </c>
      <c r="E2732">
        <v>1.296875</v>
      </c>
      <c r="F2732">
        <v>0.51796200000000003</v>
      </c>
      <c r="G2732">
        <v>3705600</v>
      </c>
    </row>
    <row r="2733" spans="1:7" x14ac:dyDescent="0.45">
      <c r="A2733" s="1">
        <v>30488</v>
      </c>
      <c r="B2733">
        <v>1.2890630000000001</v>
      </c>
      <c r="C2733">
        <v>1.2890630000000001</v>
      </c>
      <c r="D2733">
        <v>1.265625</v>
      </c>
      <c r="E2733">
        <v>1.2792969999999999</v>
      </c>
      <c r="F2733">
        <v>0.51094099999999998</v>
      </c>
      <c r="G2733">
        <v>4512000</v>
      </c>
    </row>
    <row r="2734" spans="1:7" x14ac:dyDescent="0.45">
      <c r="A2734" s="1">
        <v>30489</v>
      </c>
      <c r="B2734">
        <v>1.2734380000000001</v>
      </c>
      <c r="C2734">
        <v>1.28125</v>
      </c>
      <c r="D2734">
        <v>1.265625</v>
      </c>
      <c r="E2734">
        <v>1.265625</v>
      </c>
      <c r="F2734">
        <v>0.50548099999999996</v>
      </c>
      <c r="G2734">
        <v>6374400</v>
      </c>
    </row>
    <row r="2735" spans="1:7" x14ac:dyDescent="0.45">
      <c r="A2735" s="1">
        <v>30490</v>
      </c>
      <c r="B2735">
        <v>1.265625</v>
      </c>
      <c r="C2735">
        <v>1.2714840000000001</v>
      </c>
      <c r="D2735">
        <v>1.234375</v>
      </c>
      <c r="E2735">
        <v>1.246094</v>
      </c>
      <c r="F2735">
        <v>0.49768000000000001</v>
      </c>
      <c r="G2735">
        <v>9107200</v>
      </c>
    </row>
    <row r="2736" spans="1:7" x14ac:dyDescent="0.45">
      <c r="A2736" s="1">
        <v>30491</v>
      </c>
      <c r="B2736">
        <v>1.2480469999999999</v>
      </c>
      <c r="C2736">
        <v>1.265625</v>
      </c>
      <c r="D2736">
        <v>1.2441409999999999</v>
      </c>
      <c r="E2736">
        <v>1.261719</v>
      </c>
      <c r="F2736">
        <v>0.50392099999999995</v>
      </c>
      <c r="G2736">
        <v>4627200</v>
      </c>
    </row>
    <row r="2737" spans="1:7" x14ac:dyDescent="0.45">
      <c r="A2737" s="1">
        <v>30494</v>
      </c>
      <c r="B2737">
        <v>1.2578130000000001</v>
      </c>
      <c r="C2737">
        <v>1.261719</v>
      </c>
      <c r="D2737">
        <v>1.234375</v>
      </c>
      <c r="E2737">
        <v>1.25</v>
      </c>
      <c r="F2737">
        <v>0.49924000000000002</v>
      </c>
      <c r="G2737">
        <v>4870400</v>
      </c>
    </row>
    <row r="2738" spans="1:7" x14ac:dyDescent="0.45">
      <c r="A2738" s="1">
        <v>30495</v>
      </c>
      <c r="B2738">
        <v>1.25</v>
      </c>
      <c r="C2738">
        <v>1.2519530000000001</v>
      </c>
      <c r="D2738">
        <v>1.21875</v>
      </c>
      <c r="E2738">
        <v>1.21875</v>
      </c>
      <c r="F2738">
        <v>0.486759</v>
      </c>
      <c r="G2738">
        <v>2124800</v>
      </c>
    </row>
    <row r="2739" spans="1:7" x14ac:dyDescent="0.45">
      <c r="A2739" s="1">
        <v>30496</v>
      </c>
      <c r="B2739">
        <v>1.214844</v>
      </c>
      <c r="C2739">
        <v>1.2285159999999999</v>
      </c>
      <c r="D2739">
        <v>1.1816409999999999</v>
      </c>
      <c r="E2739">
        <v>1.1816409999999999</v>
      </c>
      <c r="F2739">
        <v>0.47193800000000002</v>
      </c>
      <c r="G2739">
        <v>7705600</v>
      </c>
    </row>
    <row r="2740" spans="1:7" x14ac:dyDescent="0.45">
      <c r="A2740" s="1">
        <v>30497</v>
      </c>
      <c r="B2740">
        <v>1.191406</v>
      </c>
      <c r="C2740">
        <v>1.230469</v>
      </c>
      <c r="D2740">
        <v>1.191406</v>
      </c>
      <c r="E2740">
        <v>1.222656</v>
      </c>
      <c r="F2740">
        <v>0.488319</v>
      </c>
      <c r="G2740">
        <v>5312000</v>
      </c>
    </row>
    <row r="2741" spans="1:7" x14ac:dyDescent="0.45">
      <c r="A2741" s="1">
        <v>30498</v>
      </c>
      <c r="B2741">
        <v>1.21875</v>
      </c>
      <c r="C2741">
        <v>1.2480469999999999</v>
      </c>
      <c r="D2741">
        <v>1.21875</v>
      </c>
      <c r="E2741">
        <v>1.246094</v>
      </c>
      <c r="F2741">
        <v>0.49768000000000001</v>
      </c>
      <c r="G2741">
        <v>3859200</v>
      </c>
    </row>
    <row r="2742" spans="1:7" x14ac:dyDescent="0.45">
      <c r="A2742" s="1">
        <v>30502</v>
      </c>
      <c r="B2742">
        <v>1.246094</v>
      </c>
      <c r="C2742">
        <v>1.25</v>
      </c>
      <c r="D2742">
        <v>1.222656</v>
      </c>
      <c r="E2742">
        <v>1.2421880000000001</v>
      </c>
      <c r="F2742">
        <v>0.49612000000000001</v>
      </c>
      <c r="G2742">
        <v>3084800</v>
      </c>
    </row>
    <row r="2743" spans="1:7" x14ac:dyDescent="0.45">
      <c r="A2743" s="1">
        <v>30503</v>
      </c>
      <c r="B2743">
        <v>1.246094</v>
      </c>
      <c r="C2743">
        <v>1.2480469999999999</v>
      </c>
      <c r="D2743">
        <v>1.2363280000000001</v>
      </c>
      <c r="E2743">
        <v>1.2421880000000001</v>
      </c>
      <c r="F2743">
        <v>0.49612000000000001</v>
      </c>
      <c r="G2743">
        <v>3884800</v>
      </c>
    </row>
    <row r="2744" spans="1:7" x14ac:dyDescent="0.45">
      <c r="A2744" s="1">
        <v>30504</v>
      </c>
      <c r="B2744">
        <v>1.246094</v>
      </c>
      <c r="C2744">
        <v>1.285156</v>
      </c>
      <c r="D2744">
        <v>1.2421880000000001</v>
      </c>
      <c r="E2744">
        <v>1.285156</v>
      </c>
      <c r="F2744">
        <v>0.51328099999999999</v>
      </c>
      <c r="G2744">
        <v>8390400</v>
      </c>
    </row>
    <row r="2745" spans="1:7" x14ac:dyDescent="0.45">
      <c r="A2745" s="1">
        <v>30505</v>
      </c>
      <c r="B2745">
        <v>1.2792969999999999</v>
      </c>
      <c r="C2745">
        <v>1.2910159999999999</v>
      </c>
      <c r="D2745">
        <v>1.2714840000000001</v>
      </c>
      <c r="E2745">
        <v>1.2753909999999999</v>
      </c>
      <c r="F2745">
        <v>0.50938099999999997</v>
      </c>
      <c r="G2745">
        <v>3545600</v>
      </c>
    </row>
    <row r="2746" spans="1:7" x14ac:dyDescent="0.45">
      <c r="A2746" s="1">
        <v>30508</v>
      </c>
      <c r="B2746">
        <v>1.28125</v>
      </c>
      <c r="C2746">
        <v>1.402344</v>
      </c>
      <c r="D2746">
        <v>1.28125</v>
      </c>
      <c r="E2746">
        <v>1.375</v>
      </c>
      <c r="F2746">
        <v>0.54916399999999999</v>
      </c>
      <c r="G2746">
        <v>6176000</v>
      </c>
    </row>
    <row r="2747" spans="1:7" x14ac:dyDescent="0.45">
      <c r="A2747" s="1">
        <v>30509</v>
      </c>
      <c r="B2747">
        <v>1.402344</v>
      </c>
      <c r="C2747">
        <v>1.421875</v>
      </c>
      <c r="D2747">
        <v>1.375</v>
      </c>
      <c r="E2747">
        <v>1.394531</v>
      </c>
      <c r="F2747">
        <v>0.55696500000000004</v>
      </c>
      <c r="G2747">
        <v>16704000</v>
      </c>
    </row>
    <row r="2748" spans="1:7" x14ac:dyDescent="0.45">
      <c r="A2748" s="1">
        <v>30510</v>
      </c>
      <c r="B2748">
        <v>1.394531</v>
      </c>
      <c r="C2748">
        <v>1.394531</v>
      </c>
      <c r="D2748">
        <v>1.3359380000000001</v>
      </c>
      <c r="E2748">
        <v>1.3359380000000001</v>
      </c>
      <c r="F2748">
        <v>0.53356300000000001</v>
      </c>
      <c r="G2748">
        <v>6076800</v>
      </c>
    </row>
    <row r="2749" spans="1:7" x14ac:dyDescent="0.45">
      <c r="A2749" s="1">
        <v>30511</v>
      </c>
      <c r="B2749">
        <v>1.324219</v>
      </c>
      <c r="C2749">
        <v>1.3515630000000001</v>
      </c>
      <c r="D2749">
        <v>1.296875</v>
      </c>
      <c r="E2749">
        <v>1.296875</v>
      </c>
      <c r="F2749">
        <v>0.51796200000000003</v>
      </c>
      <c r="G2749">
        <v>5273600</v>
      </c>
    </row>
    <row r="2750" spans="1:7" x14ac:dyDescent="0.45">
      <c r="A2750" s="1">
        <v>30512</v>
      </c>
      <c r="B2750">
        <v>1.296875</v>
      </c>
      <c r="C2750">
        <v>1.308594</v>
      </c>
      <c r="D2750">
        <v>1.234375</v>
      </c>
      <c r="E2750">
        <v>1.25</v>
      </c>
      <c r="F2750">
        <v>0.49924000000000002</v>
      </c>
      <c r="G2750">
        <v>5952000</v>
      </c>
    </row>
    <row r="2751" spans="1:7" x14ac:dyDescent="0.45">
      <c r="A2751" s="1">
        <v>30515</v>
      </c>
      <c r="B2751">
        <v>1.25</v>
      </c>
      <c r="C2751">
        <v>1.296875</v>
      </c>
      <c r="D2751">
        <v>1.238281</v>
      </c>
      <c r="E2751">
        <v>1.296875</v>
      </c>
      <c r="F2751">
        <v>0.51796200000000003</v>
      </c>
      <c r="G2751">
        <v>7587200</v>
      </c>
    </row>
    <row r="2752" spans="1:7" x14ac:dyDescent="0.45">
      <c r="A2752" s="1">
        <v>30516</v>
      </c>
      <c r="B2752">
        <v>1.324219</v>
      </c>
      <c r="C2752">
        <v>1.3671880000000001</v>
      </c>
      <c r="D2752">
        <v>1.324219</v>
      </c>
      <c r="E2752">
        <v>1.328125</v>
      </c>
      <c r="F2752">
        <v>0.53044199999999997</v>
      </c>
      <c r="G2752">
        <v>3494400</v>
      </c>
    </row>
    <row r="2753" spans="1:7" x14ac:dyDescent="0.45">
      <c r="A2753" s="1">
        <v>30517</v>
      </c>
      <c r="B2753">
        <v>1.3515630000000001</v>
      </c>
      <c r="C2753">
        <v>1.4140630000000001</v>
      </c>
      <c r="D2753">
        <v>1.347656</v>
      </c>
      <c r="E2753">
        <v>1.390625</v>
      </c>
      <c r="F2753">
        <v>0.55540500000000004</v>
      </c>
      <c r="G2753">
        <v>5267200</v>
      </c>
    </row>
    <row r="2754" spans="1:7" x14ac:dyDescent="0.45">
      <c r="A2754" s="1">
        <v>30518</v>
      </c>
      <c r="B2754">
        <v>1.40625</v>
      </c>
      <c r="C2754">
        <v>1.4140630000000001</v>
      </c>
      <c r="D2754">
        <v>1.359375</v>
      </c>
      <c r="E2754">
        <v>1.386719</v>
      </c>
      <c r="F2754">
        <v>0.55384500000000003</v>
      </c>
      <c r="G2754">
        <v>6310400</v>
      </c>
    </row>
    <row r="2755" spans="1:7" x14ac:dyDescent="0.45">
      <c r="A2755" s="1">
        <v>30519</v>
      </c>
      <c r="B2755">
        <v>1.4160159999999999</v>
      </c>
      <c r="C2755">
        <v>1.457031</v>
      </c>
      <c r="D2755">
        <v>1.375</v>
      </c>
      <c r="E2755">
        <v>1.410156</v>
      </c>
      <c r="F2755">
        <v>0.56320499999999996</v>
      </c>
      <c r="G2755">
        <v>2963200</v>
      </c>
    </row>
    <row r="2756" spans="1:7" x14ac:dyDescent="0.45">
      <c r="A2756" s="1">
        <v>30522</v>
      </c>
      <c r="B2756">
        <v>1.402344</v>
      </c>
      <c r="C2756">
        <v>1.421875</v>
      </c>
      <c r="D2756">
        <v>1.394531</v>
      </c>
      <c r="E2756">
        <v>1.402344</v>
      </c>
      <c r="F2756">
        <v>0.56008500000000006</v>
      </c>
      <c r="G2756">
        <v>5968000</v>
      </c>
    </row>
    <row r="2757" spans="1:7" x14ac:dyDescent="0.45">
      <c r="A2757" s="1">
        <v>30523</v>
      </c>
      <c r="B2757">
        <v>1.402344</v>
      </c>
      <c r="C2757">
        <v>1.417969</v>
      </c>
      <c r="D2757">
        <v>1.3671880000000001</v>
      </c>
      <c r="E2757">
        <v>1.402344</v>
      </c>
      <c r="F2757">
        <v>0.56008500000000006</v>
      </c>
      <c r="G2757">
        <v>5283200</v>
      </c>
    </row>
    <row r="2758" spans="1:7" x14ac:dyDescent="0.45">
      <c r="A2758" s="1">
        <v>30524</v>
      </c>
      <c r="B2758">
        <v>1.40625</v>
      </c>
      <c r="C2758">
        <v>1.40625</v>
      </c>
      <c r="D2758">
        <v>1.34375</v>
      </c>
      <c r="E2758">
        <v>1.34375</v>
      </c>
      <c r="F2758">
        <v>0.53668300000000002</v>
      </c>
      <c r="G2758">
        <v>6256000</v>
      </c>
    </row>
    <row r="2759" spans="1:7" x14ac:dyDescent="0.45">
      <c r="A2759" s="1">
        <v>30525</v>
      </c>
      <c r="B2759">
        <v>1.347656</v>
      </c>
      <c r="C2759">
        <v>1.359375</v>
      </c>
      <c r="D2759">
        <v>1.3125</v>
      </c>
      <c r="E2759">
        <v>1.316406</v>
      </c>
      <c r="F2759">
        <v>0.52576299999999998</v>
      </c>
      <c r="G2759">
        <v>3884800</v>
      </c>
    </row>
    <row r="2760" spans="1:7" x14ac:dyDescent="0.45">
      <c r="A2760" s="1">
        <v>30526</v>
      </c>
      <c r="B2760">
        <v>1.300781</v>
      </c>
      <c r="C2760">
        <v>1.3046880000000001</v>
      </c>
      <c r="D2760">
        <v>1.2578130000000001</v>
      </c>
      <c r="E2760">
        <v>1.28125</v>
      </c>
      <c r="F2760">
        <v>0.51172099999999998</v>
      </c>
      <c r="G2760">
        <v>8032000</v>
      </c>
    </row>
    <row r="2761" spans="1:7" x14ac:dyDescent="0.45">
      <c r="A2761" s="1">
        <v>30529</v>
      </c>
      <c r="B2761">
        <v>1.2734380000000001</v>
      </c>
      <c r="C2761">
        <v>1.28125</v>
      </c>
      <c r="D2761">
        <v>1.234375</v>
      </c>
      <c r="E2761">
        <v>1.253906</v>
      </c>
      <c r="F2761">
        <v>0.50080000000000002</v>
      </c>
      <c r="G2761">
        <v>13289600</v>
      </c>
    </row>
    <row r="2762" spans="1:7" x14ac:dyDescent="0.45">
      <c r="A2762" s="1">
        <v>30530</v>
      </c>
      <c r="B2762">
        <v>1.25</v>
      </c>
      <c r="C2762">
        <v>1.25</v>
      </c>
      <c r="D2762">
        <v>1.214844</v>
      </c>
      <c r="E2762">
        <v>1.222656</v>
      </c>
      <c r="F2762">
        <v>0.488319</v>
      </c>
      <c r="G2762">
        <v>9753600</v>
      </c>
    </row>
    <row r="2763" spans="1:7" x14ac:dyDescent="0.45">
      <c r="A2763" s="1">
        <v>30531</v>
      </c>
      <c r="B2763">
        <v>1.222656</v>
      </c>
      <c r="C2763">
        <v>1.261719</v>
      </c>
      <c r="D2763">
        <v>1.222656</v>
      </c>
      <c r="E2763">
        <v>1.2578130000000001</v>
      </c>
      <c r="F2763">
        <v>0.50236099999999995</v>
      </c>
      <c r="G2763">
        <v>13052800</v>
      </c>
    </row>
    <row r="2764" spans="1:7" x14ac:dyDescent="0.45">
      <c r="A2764" s="1">
        <v>30532</v>
      </c>
      <c r="B2764">
        <v>1.269531</v>
      </c>
      <c r="C2764">
        <v>1.296875</v>
      </c>
      <c r="D2764">
        <v>1.25</v>
      </c>
      <c r="E2764">
        <v>1.253906</v>
      </c>
      <c r="F2764">
        <v>0.50080000000000002</v>
      </c>
      <c r="G2764">
        <v>13507200</v>
      </c>
    </row>
    <row r="2765" spans="1:7" x14ac:dyDescent="0.45">
      <c r="A2765" s="1">
        <v>30533</v>
      </c>
      <c r="B2765">
        <v>1.261719</v>
      </c>
      <c r="C2765">
        <v>1.296875</v>
      </c>
      <c r="D2765">
        <v>1.261719</v>
      </c>
      <c r="E2765">
        <v>1.296875</v>
      </c>
      <c r="F2765">
        <v>0.51796200000000003</v>
      </c>
      <c r="G2765">
        <v>6886400</v>
      </c>
    </row>
    <row r="2766" spans="1:7" x14ac:dyDescent="0.45">
      <c r="A2766" s="1">
        <v>30536</v>
      </c>
      <c r="B2766">
        <v>1.3046880000000001</v>
      </c>
      <c r="C2766">
        <v>1.3046880000000001</v>
      </c>
      <c r="D2766">
        <v>1.2734380000000001</v>
      </c>
      <c r="E2766">
        <v>1.300781</v>
      </c>
      <c r="F2766">
        <v>0.51952200000000004</v>
      </c>
      <c r="G2766">
        <v>4604800</v>
      </c>
    </row>
    <row r="2767" spans="1:7" x14ac:dyDescent="0.45">
      <c r="A2767" s="1">
        <v>30537</v>
      </c>
      <c r="B2767">
        <v>1.292969</v>
      </c>
      <c r="C2767">
        <v>1.324219</v>
      </c>
      <c r="D2767">
        <v>1.28125</v>
      </c>
      <c r="E2767">
        <v>1.292969</v>
      </c>
      <c r="F2767">
        <v>0.51640200000000003</v>
      </c>
      <c r="G2767">
        <v>9350400</v>
      </c>
    </row>
    <row r="2768" spans="1:7" x14ac:dyDescent="0.45">
      <c r="A2768" s="1">
        <v>30538</v>
      </c>
      <c r="B2768">
        <v>1.28125</v>
      </c>
      <c r="C2768">
        <v>1.421875</v>
      </c>
      <c r="D2768">
        <v>1.28125</v>
      </c>
      <c r="E2768">
        <v>1.390625</v>
      </c>
      <c r="F2768">
        <v>0.55540500000000004</v>
      </c>
      <c r="G2768">
        <v>15392000</v>
      </c>
    </row>
    <row r="2769" spans="1:7" x14ac:dyDescent="0.45">
      <c r="A2769" s="1">
        <v>30539</v>
      </c>
      <c r="B2769">
        <v>1.386719</v>
      </c>
      <c r="C2769">
        <v>1.390625</v>
      </c>
      <c r="D2769">
        <v>1.3203130000000001</v>
      </c>
      <c r="E2769">
        <v>1.3671880000000001</v>
      </c>
      <c r="F2769">
        <v>0.54604399999999997</v>
      </c>
      <c r="G2769">
        <v>3705600</v>
      </c>
    </row>
    <row r="2770" spans="1:7" x14ac:dyDescent="0.45">
      <c r="A2770" s="1">
        <v>30540</v>
      </c>
      <c r="B2770">
        <v>1.375</v>
      </c>
      <c r="C2770">
        <v>1.3828130000000001</v>
      </c>
      <c r="D2770">
        <v>1.316406</v>
      </c>
      <c r="E2770">
        <v>1.3203130000000001</v>
      </c>
      <c r="F2770">
        <v>0.52732299999999999</v>
      </c>
      <c r="G2770">
        <v>4915200</v>
      </c>
    </row>
    <row r="2771" spans="1:7" x14ac:dyDescent="0.45">
      <c r="A2771" s="1">
        <v>30543</v>
      </c>
      <c r="B2771">
        <v>1.34375</v>
      </c>
      <c r="C2771">
        <v>1.386719</v>
      </c>
      <c r="D2771">
        <v>1.34375</v>
      </c>
      <c r="E2771">
        <v>1.375</v>
      </c>
      <c r="F2771">
        <v>0.54916399999999999</v>
      </c>
      <c r="G2771">
        <v>10172800</v>
      </c>
    </row>
    <row r="2772" spans="1:7" x14ac:dyDescent="0.45">
      <c r="A2772" s="1">
        <v>30544</v>
      </c>
      <c r="B2772">
        <v>1.3671880000000001</v>
      </c>
      <c r="C2772">
        <v>1.371094</v>
      </c>
      <c r="D2772">
        <v>1.3515630000000001</v>
      </c>
      <c r="E2772">
        <v>1.355469</v>
      </c>
      <c r="F2772">
        <v>0.54136399999999996</v>
      </c>
      <c r="G2772">
        <v>3520000</v>
      </c>
    </row>
    <row r="2773" spans="1:7" x14ac:dyDescent="0.45">
      <c r="A2773" s="1">
        <v>30545</v>
      </c>
      <c r="B2773">
        <v>1.3515630000000001</v>
      </c>
      <c r="C2773">
        <v>1.363281</v>
      </c>
      <c r="D2773">
        <v>1.3125</v>
      </c>
      <c r="E2773">
        <v>1.328125</v>
      </c>
      <c r="F2773">
        <v>0.53044199999999997</v>
      </c>
      <c r="G2773">
        <v>6790400</v>
      </c>
    </row>
    <row r="2774" spans="1:7" x14ac:dyDescent="0.45">
      <c r="A2774" s="1">
        <v>30546</v>
      </c>
      <c r="B2774">
        <v>1.316406</v>
      </c>
      <c r="C2774">
        <v>1.3203130000000001</v>
      </c>
      <c r="D2774">
        <v>1.253906</v>
      </c>
      <c r="E2774">
        <v>1.28125</v>
      </c>
      <c r="F2774">
        <v>0.51172099999999998</v>
      </c>
      <c r="G2774">
        <v>9721600</v>
      </c>
    </row>
    <row r="2775" spans="1:7" x14ac:dyDescent="0.45">
      <c r="A2775" s="1">
        <v>30547</v>
      </c>
      <c r="B2775">
        <v>1.28125</v>
      </c>
      <c r="C2775">
        <v>1.28125</v>
      </c>
      <c r="D2775">
        <v>1.238281</v>
      </c>
      <c r="E2775">
        <v>1.246094</v>
      </c>
      <c r="F2775">
        <v>0.49768000000000001</v>
      </c>
      <c r="G2775">
        <v>6380800</v>
      </c>
    </row>
    <row r="2776" spans="1:7" x14ac:dyDescent="0.45">
      <c r="A2776" s="1">
        <v>30550</v>
      </c>
      <c r="B2776">
        <v>1.25</v>
      </c>
      <c r="C2776">
        <v>1.2578130000000001</v>
      </c>
      <c r="D2776">
        <v>1.175781</v>
      </c>
      <c r="E2776">
        <v>1.214844</v>
      </c>
      <c r="F2776">
        <v>0.48519899999999999</v>
      </c>
      <c r="G2776">
        <v>10208000</v>
      </c>
    </row>
    <row r="2777" spans="1:7" x14ac:dyDescent="0.45">
      <c r="A2777" s="1">
        <v>30551</v>
      </c>
      <c r="B2777">
        <v>1.214844</v>
      </c>
      <c r="C2777">
        <v>1.234375</v>
      </c>
      <c r="D2777">
        <v>1.203125</v>
      </c>
      <c r="E2777">
        <v>1.2109380000000001</v>
      </c>
      <c r="F2777">
        <v>0.48363899999999999</v>
      </c>
      <c r="G2777">
        <v>9257600</v>
      </c>
    </row>
    <row r="2778" spans="1:7" x14ac:dyDescent="0.45">
      <c r="A2778" s="1">
        <v>30552</v>
      </c>
      <c r="B2778">
        <v>1.214844</v>
      </c>
      <c r="C2778">
        <v>1.214844</v>
      </c>
      <c r="D2778">
        <v>1.171875</v>
      </c>
      <c r="E2778">
        <v>1.1875</v>
      </c>
      <c r="F2778">
        <v>0.47427799999999998</v>
      </c>
      <c r="G2778">
        <v>6313600</v>
      </c>
    </row>
    <row r="2779" spans="1:7" x14ac:dyDescent="0.45">
      <c r="A2779" s="1">
        <v>30553</v>
      </c>
      <c r="B2779">
        <v>1.171875</v>
      </c>
      <c r="C2779">
        <v>1.171875</v>
      </c>
      <c r="D2779">
        <v>1.109375</v>
      </c>
      <c r="E2779">
        <v>1.167969</v>
      </c>
      <c r="F2779">
        <v>0.466478</v>
      </c>
      <c r="G2779">
        <v>12604800</v>
      </c>
    </row>
    <row r="2780" spans="1:7" x14ac:dyDescent="0.45">
      <c r="A2780" s="1">
        <v>30554</v>
      </c>
      <c r="B2780">
        <v>1.167969</v>
      </c>
      <c r="C2780">
        <v>1.1953130000000001</v>
      </c>
      <c r="D2780">
        <v>1.167969</v>
      </c>
      <c r="E2780">
        <v>1.1953130000000001</v>
      </c>
      <c r="F2780">
        <v>0.47739900000000002</v>
      </c>
      <c r="G2780">
        <v>4160000</v>
      </c>
    </row>
    <row r="2781" spans="1:7" x14ac:dyDescent="0.45">
      <c r="A2781" s="1">
        <v>30557</v>
      </c>
      <c r="B2781">
        <v>1.183594</v>
      </c>
      <c r="C2781">
        <v>1.203125</v>
      </c>
      <c r="D2781">
        <v>1.1796880000000001</v>
      </c>
      <c r="E2781">
        <v>1.191406</v>
      </c>
      <c r="F2781">
        <v>0.47627199999999997</v>
      </c>
      <c r="G2781">
        <v>2172800</v>
      </c>
    </row>
    <row r="2782" spans="1:7" x14ac:dyDescent="0.45">
      <c r="A2782" s="1">
        <v>30558</v>
      </c>
      <c r="B2782">
        <v>1.2109380000000001</v>
      </c>
      <c r="C2782">
        <v>1.246094</v>
      </c>
      <c r="D2782">
        <v>1.207031</v>
      </c>
      <c r="E2782">
        <v>1.2265630000000001</v>
      </c>
      <c r="F2782">
        <v>0.49032700000000001</v>
      </c>
      <c r="G2782">
        <v>2409600</v>
      </c>
    </row>
    <row r="2783" spans="1:7" x14ac:dyDescent="0.45">
      <c r="A2783" s="1">
        <v>30559</v>
      </c>
      <c r="B2783">
        <v>1.222656</v>
      </c>
      <c r="C2783">
        <v>1.246094</v>
      </c>
      <c r="D2783">
        <v>1.21875</v>
      </c>
      <c r="E2783">
        <v>1.230469</v>
      </c>
      <c r="F2783">
        <v>0.49188799999999999</v>
      </c>
      <c r="G2783">
        <v>5180800</v>
      </c>
    </row>
    <row r="2784" spans="1:7" x14ac:dyDescent="0.45">
      <c r="A2784" s="1">
        <v>30560</v>
      </c>
      <c r="B2784">
        <v>1.230469</v>
      </c>
      <c r="C2784">
        <v>1.25</v>
      </c>
      <c r="D2784">
        <v>1.2265630000000001</v>
      </c>
      <c r="E2784">
        <v>1.230469</v>
      </c>
      <c r="F2784">
        <v>0.49188799999999999</v>
      </c>
      <c r="G2784">
        <v>3817600</v>
      </c>
    </row>
    <row r="2785" spans="1:7" x14ac:dyDescent="0.45">
      <c r="A2785" s="1">
        <v>30561</v>
      </c>
      <c r="B2785">
        <v>1.222656</v>
      </c>
      <c r="C2785">
        <v>1.230469</v>
      </c>
      <c r="D2785">
        <v>1.2109380000000001</v>
      </c>
      <c r="E2785">
        <v>1.21875</v>
      </c>
      <c r="F2785">
        <v>0.48720400000000003</v>
      </c>
      <c r="G2785">
        <v>1468800</v>
      </c>
    </row>
    <row r="2786" spans="1:7" x14ac:dyDescent="0.45">
      <c r="A2786" s="1">
        <v>30565</v>
      </c>
      <c r="B2786">
        <v>1.2109380000000001</v>
      </c>
      <c r="C2786">
        <v>1.214844</v>
      </c>
      <c r="D2786">
        <v>1.199219</v>
      </c>
      <c r="E2786">
        <v>1.2109380000000001</v>
      </c>
      <c r="F2786">
        <v>0.48408000000000001</v>
      </c>
      <c r="G2786">
        <v>4572800</v>
      </c>
    </row>
    <row r="2787" spans="1:7" x14ac:dyDescent="0.45">
      <c r="A2787" s="1">
        <v>30566</v>
      </c>
      <c r="B2787">
        <v>1.21875</v>
      </c>
      <c r="C2787">
        <v>1.246094</v>
      </c>
      <c r="D2787">
        <v>1.207031</v>
      </c>
      <c r="E2787">
        <v>1.2421880000000001</v>
      </c>
      <c r="F2787">
        <v>0.49657299999999999</v>
      </c>
      <c r="G2787">
        <v>8012800</v>
      </c>
    </row>
    <row r="2788" spans="1:7" x14ac:dyDescent="0.45">
      <c r="A2788" s="1">
        <v>30567</v>
      </c>
      <c r="B2788">
        <v>1.2421880000000001</v>
      </c>
      <c r="C2788">
        <v>1.265625</v>
      </c>
      <c r="D2788">
        <v>1.2421880000000001</v>
      </c>
      <c r="E2788">
        <v>1.253906</v>
      </c>
      <c r="F2788">
        <v>0.50125699999999995</v>
      </c>
      <c r="G2788">
        <v>7129600</v>
      </c>
    </row>
    <row r="2789" spans="1:7" x14ac:dyDescent="0.45">
      <c r="A2789" s="1">
        <v>30568</v>
      </c>
      <c r="B2789">
        <v>1.246094</v>
      </c>
      <c r="C2789">
        <v>1.25</v>
      </c>
      <c r="D2789">
        <v>1.175781</v>
      </c>
      <c r="E2789">
        <v>1.1796880000000001</v>
      </c>
      <c r="F2789">
        <v>0.47158800000000001</v>
      </c>
      <c r="G2789">
        <v>6460800</v>
      </c>
    </row>
    <row r="2790" spans="1:7" x14ac:dyDescent="0.45">
      <c r="A2790" s="1">
        <v>30571</v>
      </c>
      <c r="B2790">
        <v>1.2265630000000001</v>
      </c>
      <c r="C2790">
        <v>1.230469</v>
      </c>
      <c r="D2790">
        <v>1.1875</v>
      </c>
      <c r="E2790">
        <v>1.1875</v>
      </c>
      <c r="F2790">
        <v>0.47471099999999999</v>
      </c>
      <c r="G2790">
        <v>11446400</v>
      </c>
    </row>
    <row r="2791" spans="1:7" x14ac:dyDescent="0.45">
      <c r="A2791" s="1">
        <v>30572</v>
      </c>
      <c r="B2791">
        <v>1.1640630000000001</v>
      </c>
      <c r="C2791">
        <v>1.1796880000000001</v>
      </c>
      <c r="D2791">
        <v>1.144531</v>
      </c>
      <c r="E2791">
        <v>1.1640630000000001</v>
      </c>
      <c r="F2791">
        <v>0.46534199999999998</v>
      </c>
      <c r="G2791">
        <v>4732800</v>
      </c>
    </row>
    <row r="2792" spans="1:7" x14ac:dyDescent="0.45">
      <c r="A2792" s="1">
        <v>30573</v>
      </c>
      <c r="B2792">
        <v>1.1640630000000001</v>
      </c>
      <c r="C2792">
        <v>1.191406</v>
      </c>
      <c r="D2792">
        <v>1.1640630000000001</v>
      </c>
      <c r="E2792">
        <v>1.1796880000000001</v>
      </c>
      <c r="F2792">
        <v>0.47158800000000001</v>
      </c>
      <c r="G2792">
        <v>2083200</v>
      </c>
    </row>
    <row r="2793" spans="1:7" x14ac:dyDescent="0.45">
      <c r="A2793" s="1">
        <v>30574</v>
      </c>
      <c r="B2793">
        <v>1.1796880000000001</v>
      </c>
      <c r="C2793">
        <v>1.1875</v>
      </c>
      <c r="D2793">
        <v>1.15625</v>
      </c>
      <c r="E2793">
        <v>1.160156</v>
      </c>
      <c r="F2793">
        <v>0.46378000000000003</v>
      </c>
      <c r="G2793">
        <v>2566400</v>
      </c>
    </row>
    <row r="2794" spans="1:7" x14ac:dyDescent="0.45">
      <c r="A2794" s="1">
        <v>30575</v>
      </c>
      <c r="B2794">
        <v>1.160156</v>
      </c>
      <c r="C2794">
        <v>1.21875</v>
      </c>
      <c r="D2794">
        <v>1.160156</v>
      </c>
      <c r="E2794">
        <v>1.214844</v>
      </c>
      <c r="F2794">
        <v>0.48564200000000002</v>
      </c>
      <c r="G2794">
        <v>2742400</v>
      </c>
    </row>
    <row r="2795" spans="1:7" x14ac:dyDescent="0.45">
      <c r="A2795" s="1">
        <v>30578</v>
      </c>
      <c r="B2795">
        <v>1.222656</v>
      </c>
      <c r="C2795">
        <v>1.253906</v>
      </c>
      <c r="D2795">
        <v>1.214844</v>
      </c>
      <c r="E2795">
        <v>1.2265630000000001</v>
      </c>
      <c r="F2795">
        <v>0.49032700000000001</v>
      </c>
      <c r="G2795">
        <v>8518400</v>
      </c>
    </row>
    <row r="2796" spans="1:7" x14ac:dyDescent="0.45">
      <c r="A2796" s="1">
        <v>30579</v>
      </c>
      <c r="B2796">
        <v>1.246094</v>
      </c>
      <c r="C2796">
        <v>1.253906</v>
      </c>
      <c r="D2796">
        <v>1.238281</v>
      </c>
      <c r="E2796">
        <v>1.246094</v>
      </c>
      <c r="F2796">
        <v>0.49813400000000002</v>
      </c>
      <c r="G2796">
        <v>7513600</v>
      </c>
    </row>
    <row r="2797" spans="1:7" x14ac:dyDescent="0.45">
      <c r="A2797" s="1">
        <v>30580</v>
      </c>
      <c r="B2797">
        <v>1.261719</v>
      </c>
      <c r="C2797">
        <v>1.2734380000000001</v>
      </c>
      <c r="D2797">
        <v>1.25</v>
      </c>
      <c r="E2797">
        <v>1.265625</v>
      </c>
      <c r="F2797">
        <v>0.505942</v>
      </c>
      <c r="G2797">
        <v>6528000</v>
      </c>
    </row>
    <row r="2798" spans="1:7" x14ac:dyDescent="0.45">
      <c r="A2798" s="1">
        <v>30581</v>
      </c>
      <c r="B2798">
        <v>1.2578130000000001</v>
      </c>
      <c r="C2798">
        <v>1.2890630000000001</v>
      </c>
      <c r="D2798">
        <v>1.2578130000000001</v>
      </c>
      <c r="E2798">
        <v>1.28125</v>
      </c>
      <c r="F2798">
        <v>0.51218799999999998</v>
      </c>
      <c r="G2798">
        <v>5734400</v>
      </c>
    </row>
    <row r="2799" spans="1:7" x14ac:dyDescent="0.45">
      <c r="A2799" s="1">
        <v>30582</v>
      </c>
      <c r="B2799">
        <v>1.285156</v>
      </c>
      <c r="C2799">
        <v>1.300781</v>
      </c>
      <c r="D2799">
        <v>1.234375</v>
      </c>
      <c r="E2799">
        <v>1.234375</v>
      </c>
      <c r="F2799">
        <v>0.49345</v>
      </c>
      <c r="G2799">
        <v>4208000</v>
      </c>
    </row>
    <row r="2800" spans="1:7" x14ac:dyDescent="0.45">
      <c r="A2800" s="1">
        <v>30585</v>
      </c>
      <c r="B2800">
        <v>1.25</v>
      </c>
      <c r="C2800">
        <v>1.253906</v>
      </c>
      <c r="D2800">
        <v>1.2265630000000001</v>
      </c>
      <c r="E2800">
        <v>1.2265630000000001</v>
      </c>
      <c r="F2800">
        <v>0.49032700000000001</v>
      </c>
      <c r="G2800">
        <v>3955200</v>
      </c>
    </row>
    <row r="2801" spans="1:7" x14ac:dyDescent="0.45">
      <c r="A2801" s="1">
        <v>30586</v>
      </c>
      <c r="B2801">
        <v>1.21875</v>
      </c>
      <c r="C2801">
        <v>1.2265630000000001</v>
      </c>
      <c r="D2801">
        <v>1.1953130000000001</v>
      </c>
      <c r="E2801">
        <v>1.2265630000000001</v>
      </c>
      <c r="F2801">
        <v>0.49032700000000001</v>
      </c>
      <c r="G2801">
        <v>3817600</v>
      </c>
    </row>
    <row r="2802" spans="1:7" x14ac:dyDescent="0.45">
      <c r="A2802" s="1">
        <v>30587</v>
      </c>
      <c r="B2802">
        <v>1.2265630000000001</v>
      </c>
      <c r="C2802">
        <v>1.246094</v>
      </c>
      <c r="D2802">
        <v>1.2265630000000001</v>
      </c>
      <c r="E2802">
        <v>1.234375</v>
      </c>
      <c r="F2802">
        <v>0.49345</v>
      </c>
      <c r="G2802">
        <v>2848000</v>
      </c>
    </row>
    <row r="2803" spans="1:7" x14ac:dyDescent="0.45">
      <c r="A2803" s="1">
        <v>30588</v>
      </c>
      <c r="B2803">
        <v>1.2421880000000001</v>
      </c>
      <c r="C2803">
        <v>1.2578130000000001</v>
      </c>
      <c r="D2803">
        <v>1.2421880000000001</v>
      </c>
      <c r="E2803">
        <v>1.253906</v>
      </c>
      <c r="F2803">
        <v>0.50125699999999995</v>
      </c>
      <c r="G2803">
        <v>2457600</v>
      </c>
    </row>
    <row r="2804" spans="1:7" x14ac:dyDescent="0.45">
      <c r="A2804" s="1">
        <v>30589</v>
      </c>
      <c r="B2804">
        <v>1.261719</v>
      </c>
      <c r="C2804">
        <v>1.2890630000000001</v>
      </c>
      <c r="D2804">
        <v>1.2578130000000001</v>
      </c>
      <c r="E2804">
        <v>1.277344</v>
      </c>
      <c r="F2804">
        <v>0.51062700000000005</v>
      </c>
      <c r="G2804">
        <v>2851200</v>
      </c>
    </row>
    <row r="2805" spans="1:7" x14ac:dyDescent="0.45">
      <c r="A2805" s="1">
        <v>30592</v>
      </c>
      <c r="B2805">
        <v>1.277344</v>
      </c>
      <c r="C2805">
        <v>1.3125</v>
      </c>
      <c r="D2805">
        <v>1.2734380000000001</v>
      </c>
      <c r="E2805">
        <v>1.296875</v>
      </c>
      <c r="F2805">
        <v>0.51843499999999998</v>
      </c>
      <c r="G2805">
        <v>9788800</v>
      </c>
    </row>
    <row r="2806" spans="1:7" x14ac:dyDescent="0.45">
      <c r="A2806" s="1">
        <v>30593</v>
      </c>
      <c r="B2806">
        <v>1.3046880000000001</v>
      </c>
      <c r="C2806">
        <v>1.308594</v>
      </c>
      <c r="D2806">
        <v>1.292969</v>
      </c>
      <c r="E2806">
        <v>1.300781</v>
      </c>
      <c r="F2806">
        <v>0.51999600000000001</v>
      </c>
      <c r="G2806">
        <v>5676800</v>
      </c>
    </row>
    <row r="2807" spans="1:7" x14ac:dyDescent="0.45">
      <c r="A2807" s="1">
        <v>30594</v>
      </c>
      <c r="B2807">
        <v>1.300781</v>
      </c>
      <c r="C2807">
        <v>1.3203130000000001</v>
      </c>
      <c r="D2807">
        <v>1.296875</v>
      </c>
      <c r="E2807">
        <v>1.308594</v>
      </c>
      <c r="F2807">
        <v>0.523119</v>
      </c>
      <c r="G2807">
        <v>2876800</v>
      </c>
    </row>
    <row r="2808" spans="1:7" x14ac:dyDescent="0.45">
      <c r="A2808" s="1">
        <v>30595</v>
      </c>
      <c r="B2808">
        <v>1.316406</v>
      </c>
      <c r="C2808">
        <v>1.328125</v>
      </c>
      <c r="D2808">
        <v>1.285156</v>
      </c>
      <c r="E2808">
        <v>1.308594</v>
      </c>
      <c r="F2808">
        <v>0.523119</v>
      </c>
      <c r="G2808">
        <v>3529600</v>
      </c>
    </row>
    <row r="2809" spans="1:7" x14ac:dyDescent="0.45">
      <c r="A2809" s="1">
        <v>30596</v>
      </c>
      <c r="B2809">
        <v>1.308594</v>
      </c>
      <c r="C2809">
        <v>1.3203130000000001</v>
      </c>
      <c r="D2809">
        <v>1.300781</v>
      </c>
      <c r="E2809">
        <v>1.3125</v>
      </c>
      <c r="F2809">
        <v>0.52468099999999995</v>
      </c>
      <c r="G2809">
        <v>4006400</v>
      </c>
    </row>
    <row r="2810" spans="1:7" x14ac:dyDescent="0.45">
      <c r="A2810" s="1">
        <v>30599</v>
      </c>
      <c r="B2810">
        <v>1.3203130000000001</v>
      </c>
      <c r="C2810">
        <v>1.328125</v>
      </c>
      <c r="D2810">
        <v>1.3125</v>
      </c>
      <c r="E2810">
        <v>1.324219</v>
      </c>
      <c r="F2810">
        <v>0.52936499999999997</v>
      </c>
      <c r="G2810">
        <v>1705600</v>
      </c>
    </row>
    <row r="2811" spans="1:7" x14ac:dyDescent="0.45">
      <c r="A2811" s="1">
        <v>30600</v>
      </c>
      <c r="B2811">
        <v>1.324219</v>
      </c>
      <c r="C2811">
        <v>1.3828130000000001</v>
      </c>
      <c r="D2811">
        <v>1.324219</v>
      </c>
      <c r="E2811">
        <v>1.359375</v>
      </c>
      <c r="F2811">
        <v>0.54341899999999999</v>
      </c>
      <c r="G2811">
        <v>8380800</v>
      </c>
    </row>
    <row r="2812" spans="1:7" x14ac:dyDescent="0.45">
      <c r="A2812" s="1">
        <v>30601</v>
      </c>
      <c r="B2812">
        <v>1.3515630000000001</v>
      </c>
      <c r="C2812">
        <v>1.371094</v>
      </c>
      <c r="D2812">
        <v>1.3515630000000001</v>
      </c>
      <c r="E2812">
        <v>1.355469</v>
      </c>
      <c r="F2812">
        <v>0.54185799999999995</v>
      </c>
      <c r="G2812">
        <v>6419200</v>
      </c>
    </row>
    <row r="2813" spans="1:7" x14ac:dyDescent="0.45">
      <c r="A2813" s="1">
        <v>30602</v>
      </c>
      <c r="B2813">
        <v>1.359375</v>
      </c>
      <c r="C2813">
        <v>1.359375</v>
      </c>
      <c r="D2813">
        <v>1.34375</v>
      </c>
      <c r="E2813">
        <v>1.34375</v>
      </c>
      <c r="F2813">
        <v>0.53717300000000001</v>
      </c>
      <c r="G2813">
        <v>3734400</v>
      </c>
    </row>
    <row r="2814" spans="1:7" x14ac:dyDescent="0.45">
      <c r="A2814" s="1">
        <v>30603</v>
      </c>
      <c r="B2814">
        <v>1.347656</v>
      </c>
      <c r="C2814">
        <v>1.347656</v>
      </c>
      <c r="D2814">
        <v>1.328125</v>
      </c>
      <c r="E2814">
        <v>1.3359380000000001</v>
      </c>
      <c r="F2814">
        <v>0.53405000000000002</v>
      </c>
      <c r="G2814">
        <v>3852800</v>
      </c>
    </row>
    <row r="2815" spans="1:7" x14ac:dyDescent="0.45">
      <c r="A2815" s="1">
        <v>30606</v>
      </c>
      <c r="B2815">
        <v>1.34375</v>
      </c>
      <c r="C2815">
        <v>1.34375</v>
      </c>
      <c r="D2815">
        <v>1.3046880000000001</v>
      </c>
      <c r="E2815">
        <v>1.324219</v>
      </c>
      <c r="F2815">
        <v>0.52936499999999997</v>
      </c>
      <c r="G2815">
        <v>2710400</v>
      </c>
    </row>
    <row r="2816" spans="1:7" x14ac:dyDescent="0.45">
      <c r="A2816" s="1">
        <v>30607</v>
      </c>
      <c r="B2816">
        <v>1.316406</v>
      </c>
      <c r="C2816">
        <v>1.328125</v>
      </c>
      <c r="D2816">
        <v>1.28125</v>
      </c>
      <c r="E2816">
        <v>1.28125</v>
      </c>
      <c r="F2816">
        <v>0.51218799999999998</v>
      </c>
      <c r="G2816">
        <v>4976000</v>
      </c>
    </row>
    <row r="2817" spans="1:7" x14ac:dyDescent="0.45">
      <c r="A2817" s="1">
        <v>30608</v>
      </c>
      <c r="B2817">
        <v>1.28125</v>
      </c>
      <c r="C2817">
        <v>1.285156</v>
      </c>
      <c r="D2817">
        <v>1.253906</v>
      </c>
      <c r="E2817">
        <v>1.2578130000000001</v>
      </c>
      <c r="F2817">
        <v>0.50281900000000002</v>
      </c>
      <c r="G2817">
        <v>7459200</v>
      </c>
    </row>
    <row r="2818" spans="1:7" x14ac:dyDescent="0.45">
      <c r="A2818" s="1">
        <v>30609</v>
      </c>
      <c r="B2818">
        <v>1.2734380000000001</v>
      </c>
      <c r="C2818">
        <v>1.3203130000000001</v>
      </c>
      <c r="D2818">
        <v>1.2734380000000001</v>
      </c>
      <c r="E2818">
        <v>1.3046880000000001</v>
      </c>
      <c r="F2818">
        <v>0.52155799999999997</v>
      </c>
      <c r="G2818">
        <v>13068800</v>
      </c>
    </row>
    <row r="2819" spans="1:7" x14ac:dyDescent="0.45">
      <c r="A2819" s="1">
        <v>30610</v>
      </c>
      <c r="B2819">
        <v>1.308594</v>
      </c>
      <c r="C2819">
        <v>1.3125</v>
      </c>
      <c r="D2819">
        <v>1.2734380000000001</v>
      </c>
      <c r="E2819">
        <v>1.277344</v>
      </c>
      <c r="F2819">
        <v>0.51062700000000005</v>
      </c>
      <c r="G2819">
        <v>3913600</v>
      </c>
    </row>
    <row r="2820" spans="1:7" x14ac:dyDescent="0.45">
      <c r="A2820" s="1">
        <v>30613</v>
      </c>
      <c r="B2820">
        <v>1.25</v>
      </c>
      <c r="C2820">
        <v>1.2734380000000001</v>
      </c>
      <c r="D2820">
        <v>1.25</v>
      </c>
      <c r="E2820">
        <v>1.265625</v>
      </c>
      <c r="F2820">
        <v>0.505942</v>
      </c>
      <c r="G2820">
        <v>5113600</v>
      </c>
    </row>
    <row r="2821" spans="1:7" x14ac:dyDescent="0.45">
      <c r="A2821" s="1">
        <v>30614</v>
      </c>
      <c r="B2821">
        <v>1.269531</v>
      </c>
      <c r="C2821">
        <v>1.296875</v>
      </c>
      <c r="D2821">
        <v>1.265625</v>
      </c>
      <c r="E2821">
        <v>1.285156</v>
      </c>
      <c r="F2821">
        <v>0.51375000000000004</v>
      </c>
      <c r="G2821">
        <v>3241600</v>
      </c>
    </row>
    <row r="2822" spans="1:7" x14ac:dyDescent="0.45">
      <c r="A2822" s="1">
        <v>30615</v>
      </c>
      <c r="B2822">
        <v>1.2890630000000001</v>
      </c>
      <c r="C2822">
        <v>1.328125</v>
      </c>
      <c r="D2822">
        <v>1.2890630000000001</v>
      </c>
      <c r="E2822">
        <v>1.316406</v>
      </c>
      <c r="F2822">
        <v>0.52624199999999999</v>
      </c>
      <c r="G2822">
        <v>5856000</v>
      </c>
    </row>
    <row r="2823" spans="1:7" x14ac:dyDescent="0.45">
      <c r="A2823" s="1">
        <v>30616</v>
      </c>
      <c r="B2823">
        <v>1.3125</v>
      </c>
      <c r="C2823">
        <v>1.316406</v>
      </c>
      <c r="D2823">
        <v>1.292969</v>
      </c>
      <c r="E2823">
        <v>1.296875</v>
      </c>
      <c r="F2823">
        <v>0.51843499999999998</v>
      </c>
      <c r="G2823">
        <v>2307200</v>
      </c>
    </row>
    <row r="2824" spans="1:7" x14ac:dyDescent="0.45">
      <c r="A2824" s="1">
        <v>30617</v>
      </c>
      <c r="B2824">
        <v>1.296875</v>
      </c>
      <c r="C2824">
        <v>1.300781</v>
      </c>
      <c r="D2824">
        <v>1.265625</v>
      </c>
      <c r="E2824">
        <v>1.2734380000000001</v>
      </c>
      <c r="F2824">
        <v>0.50906499999999999</v>
      </c>
      <c r="G2824">
        <v>5043200</v>
      </c>
    </row>
    <row r="2825" spans="1:7" x14ac:dyDescent="0.45">
      <c r="A2825" s="1">
        <v>30620</v>
      </c>
      <c r="B2825">
        <v>1.2734380000000001</v>
      </c>
      <c r="C2825">
        <v>1.292969</v>
      </c>
      <c r="D2825">
        <v>1.222656</v>
      </c>
      <c r="E2825">
        <v>1.2265630000000001</v>
      </c>
      <c r="F2825">
        <v>0.49032700000000001</v>
      </c>
      <c r="G2825">
        <v>5299200</v>
      </c>
    </row>
    <row r="2826" spans="1:7" x14ac:dyDescent="0.45">
      <c r="A2826" s="1">
        <v>30621</v>
      </c>
      <c r="B2826">
        <v>1.2265630000000001</v>
      </c>
      <c r="C2826">
        <v>1.2578130000000001</v>
      </c>
      <c r="D2826">
        <v>1.222656</v>
      </c>
      <c r="E2826">
        <v>1.25</v>
      </c>
      <c r="F2826">
        <v>0.49969599999999997</v>
      </c>
      <c r="G2826">
        <v>4572800</v>
      </c>
    </row>
    <row r="2827" spans="1:7" x14ac:dyDescent="0.45">
      <c r="A2827" s="1">
        <v>30622</v>
      </c>
      <c r="B2827">
        <v>1.265625</v>
      </c>
      <c r="C2827">
        <v>1.316406</v>
      </c>
      <c r="D2827">
        <v>1.265625</v>
      </c>
      <c r="E2827">
        <v>1.2890630000000001</v>
      </c>
      <c r="F2827">
        <v>0.51531099999999996</v>
      </c>
      <c r="G2827">
        <v>9116800</v>
      </c>
    </row>
    <row r="2828" spans="1:7" x14ac:dyDescent="0.45">
      <c r="A2828" s="1">
        <v>30623</v>
      </c>
      <c r="B2828">
        <v>1.2890630000000001</v>
      </c>
      <c r="C2828">
        <v>1.2890630000000001</v>
      </c>
      <c r="D2828">
        <v>1.2734380000000001</v>
      </c>
      <c r="E2828">
        <v>1.277344</v>
      </c>
      <c r="F2828">
        <v>0.51062700000000005</v>
      </c>
      <c r="G2828">
        <v>4224000</v>
      </c>
    </row>
    <row r="2829" spans="1:7" x14ac:dyDescent="0.45">
      <c r="A2829" s="1">
        <v>30624</v>
      </c>
      <c r="B2829">
        <v>1.277344</v>
      </c>
      <c r="C2829">
        <v>1.28125</v>
      </c>
      <c r="D2829">
        <v>1.2578130000000001</v>
      </c>
      <c r="E2829">
        <v>1.265625</v>
      </c>
      <c r="F2829">
        <v>0.505942</v>
      </c>
      <c r="G2829">
        <v>7558400</v>
      </c>
    </row>
    <row r="2830" spans="1:7" x14ac:dyDescent="0.45">
      <c r="A2830" s="1">
        <v>30627</v>
      </c>
      <c r="B2830">
        <v>1.2578130000000001</v>
      </c>
      <c r="C2830">
        <v>1.2734380000000001</v>
      </c>
      <c r="D2830">
        <v>1.2421880000000001</v>
      </c>
      <c r="E2830">
        <v>1.25</v>
      </c>
      <c r="F2830">
        <v>0.49969599999999997</v>
      </c>
      <c r="G2830">
        <v>2732800</v>
      </c>
    </row>
    <row r="2831" spans="1:7" x14ac:dyDescent="0.45">
      <c r="A2831" s="1">
        <v>30628</v>
      </c>
      <c r="B2831">
        <v>1.2578130000000001</v>
      </c>
      <c r="C2831">
        <v>1.2578130000000001</v>
      </c>
      <c r="D2831">
        <v>1.234375</v>
      </c>
      <c r="E2831">
        <v>1.246094</v>
      </c>
      <c r="F2831">
        <v>0.49813400000000002</v>
      </c>
      <c r="G2831">
        <v>4134400</v>
      </c>
    </row>
    <row r="2832" spans="1:7" x14ac:dyDescent="0.45">
      <c r="A2832" s="1">
        <v>30629</v>
      </c>
      <c r="B2832">
        <v>1.246094</v>
      </c>
      <c r="C2832">
        <v>1.300781</v>
      </c>
      <c r="D2832">
        <v>1.238281</v>
      </c>
      <c r="E2832">
        <v>1.292969</v>
      </c>
      <c r="F2832">
        <v>0.51687300000000003</v>
      </c>
      <c r="G2832">
        <v>4707200</v>
      </c>
    </row>
    <row r="2833" spans="1:7" x14ac:dyDescent="0.45">
      <c r="A2833" s="1">
        <v>30630</v>
      </c>
      <c r="B2833">
        <v>1.3046880000000001</v>
      </c>
      <c r="C2833">
        <v>1.3125</v>
      </c>
      <c r="D2833">
        <v>1.296875</v>
      </c>
      <c r="E2833">
        <v>1.300781</v>
      </c>
      <c r="F2833">
        <v>0.51999600000000001</v>
      </c>
      <c r="G2833">
        <v>4304000</v>
      </c>
    </row>
    <row r="2834" spans="1:7" x14ac:dyDescent="0.45">
      <c r="A2834" s="1">
        <v>30631</v>
      </c>
      <c r="B2834">
        <v>1.296875</v>
      </c>
      <c r="C2834">
        <v>1.3203130000000001</v>
      </c>
      <c r="D2834">
        <v>1.2890630000000001</v>
      </c>
      <c r="E2834">
        <v>1.3125</v>
      </c>
      <c r="F2834">
        <v>0.52468099999999995</v>
      </c>
      <c r="G2834">
        <v>2665600</v>
      </c>
    </row>
    <row r="2835" spans="1:7" x14ac:dyDescent="0.45">
      <c r="A2835" s="1">
        <v>30634</v>
      </c>
      <c r="B2835">
        <v>1.324219</v>
      </c>
      <c r="C2835">
        <v>1.347656</v>
      </c>
      <c r="D2835">
        <v>1.3046880000000001</v>
      </c>
      <c r="E2835">
        <v>1.3359380000000001</v>
      </c>
      <c r="F2835">
        <v>0.53405000000000002</v>
      </c>
      <c r="G2835">
        <v>6841600</v>
      </c>
    </row>
    <row r="2836" spans="1:7" x14ac:dyDescent="0.45">
      <c r="A2836" s="1">
        <v>30635</v>
      </c>
      <c r="B2836">
        <v>1.3203130000000001</v>
      </c>
      <c r="C2836">
        <v>1.332031</v>
      </c>
      <c r="D2836">
        <v>1.3125</v>
      </c>
      <c r="E2836">
        <v>1.3203130000000001</v>
      </c>
      <c r="F2836">
        <v>0.52780400000000005</v>
      </c>
      <c r="G2836">
        <v>4700800</v>
      </c>
    </row>
    <row r="2837" spans="1:7" x14ac:dyDescent="0.45">
      <c r="A2837" s="1">
        <v>30636</v>
      </c>
      <c r="B2837">
        <v>1.328125</v>
      </c>
      <c r="C2837">
        <v>1.3515630000000001</v>
      </c>
      <c r="D2837">
        <v>1.328125</v>
      </c>
      <c r="E2837">
        <v>1.3515630000000001</v>
      </c>
      <c r="F2837">
        <v>0.540296</v>
      </c>
      <c r="G2837">
        <v>5235200</v>
      </c>
    </row>
    <row r="2838" spans="1:7" x14ac:dyDescent="0.45">
      <c r="A2838" s="1">
        <v>30637</v>
      </c>
      <c r="B2838">
        <v>1.347656</v>
      </c>
      <c r="C2838">
        <v>1.3671880000000001</v>
      </c>
      <c r="D2838">
        <v>1.34375</v>
      </c>
      <c r="E2838">
        <v>1.3671880000000001</v>
      </c>
      <c r="F2838">
        <v>0.54654199999999997</v>
      </c>
      <c r="G2838">
        <v>4361600</v>
      </c>
    </row>
    <row r="2839" spans="1:7" x14ac:dyDescent="0.45">
      <c r="A2839" s="1">
        <v>30638</v>
      </c>
      <c r="B2839">
        <v>1.3671880000000001</v>
      </c>
      <c r="C2839">
        <v>1.3671880000000001</v>
      </c>
      <c r="D2839">
        <v>1.347656</v>
      </c>
      <c r="E2839">
        <v>1.363281</v>
      </c>
      <c r="F2839">
        <v>0.54498100000000005</v>
      </c>
      <c r="G2839">
        <v>3520000</v>
      </c>
    </row>
    <row r="2840" spans="1:7" x14ac:dyDescent="0.45">
      <c r="A2840" s="1">
        <v>30641</v>
      </c>
      <c r="B2840">
        <v>1.3671880000000001</v>
      </c>
      <c r="C2840">
        <v>1.371094</v>
      </c>
      <c r="D2840">
        <v>1.359375</v>
      </c>
      <c r="E2840">
        <v>1.363281</v>
      </c>
      <c r="F2840">
        <v>0.54498100000000005</v>
      </c>
      <c r="G2840">
        <v>4272000</v>
      </c>
    </row>
    <row r="2841" spans="1:7" x14ac:dyDescent="0.45">
      <c r="A2841" s="1">
        <v>30642</v>
      </c>
      <c r="B2841">
        <v>1.371094</v>
      </c>
      <c r="C2841">
        <v>1.390625</v>
      </c>
      <c r="D2841">
        <v>1.3671880000000001</v>
      </c>
      <c r="E2841">
        <v>1.378906</v>
      </c>
      <c r="F2841">
        <v>0.55122700000000002</v>
      </c>
      <c r="G2841">
        <v>11872000</v>
      </c>
    </row>
    <row r="2842" spans="1:7" x14ac:dyDescent="0.45">
      <c r="A2842" s="1">
        <v>30643</v>
      </c>
      <c r="B2842">
        <v>1.3828130000000001</v>
      </c>
      <c r="C2842">
        <v>1.390625</v>
      </c>
      <c r="D2842">
        <v>1.363281</v>
      </c>
      <c r="E2842">
        <v>1.3671880000000001</v>
      </c>
      <c r="F2842">
        <v>0.54654199999999997</v>
      </c>
      <c r="G2842">
        <v>4505600</v>
      </c>
    </row>
    <row r="2843" spans="1:7" x14ac:dyDescent="0.45">
      <c r="A2843" s="1">
        <v>30645</v>
      </c>
      <c r="B2843">
        <v>1.359375</v>
      </c>
      <c r="C2843">
        <v>1.359375</v>
      </c>
      <c r="D2843">
        <v>1.3203130000000001</v>
      </c>
      <c r="E2843">
        <v>1.3359380000000001</v>
      </c>
      <c r="F2843">
        <v>0.53405000000000002</v>
      </c>
      <c r="G2843">
        <v>3353600</v>
      </c>
    </row>
    <row r="2844" spans="1:7" x14ac:dyDescent="0.45">
      <c r="A2844" s="1">
        <v>30648</v>
      </c>
      <c r="B2844">
        <v>1.328125</v>
      </c>
      <c r="C2844">
        <v>1.34375</v>
      </c>
      <c r="D2844">
        <v>1.3203130000000001</v>
      </c>
      <c r="E2844">
        <v>1.34375</v>
      </c>
      <c r="F2844">
        <v>0.53717300000000001</v>
      </c>
      <c r="G2844">
        <v>1238400</v>
      </c>
    </row>
    <row r="2845" spans="1:7" x14ac:dyDescent="0.45">
      <c r="A2845" s="1">
        <v>30649</v>
      </c>
      <c r="B2845">
        <v>1.3359380000000001</v>
      </c>
      <c r="C2845">
        <v>1.339844</v>
      </c>
      <c r="D2845">
        <v>1.3203130000000001</v>
      </c>
      <c r="E2845">
        <v>1.324219</v>
      </c>
      <c r="F2845">
        <v>0.52936499999999997</v>
      </c>
      <c r="G2845">
        <v>3843200</v>
      </c>
    </row>
    <row r="2846" spans="1:7" x14ac:dyDescent="0.45">
      <c r="A2846" s="1">
        <v>30650</v>
      </c>
      <c r="B2846">
        <v>1.3125</v>
      </c>
      <c r="C2846">
        <v>1.3203130000000001</v>
      </c>
      <c r="D2846">
        <v>1.308594</v>
      </c>
      <c r="E2846">
        <v>1.316406</v>
      </c>
      <c r="F2846">
        <v>0.52624199999999999</v>
      </c>
      <c r="G2846">
        <v>2432000</v>
      </c>
    </row>
    <row r="2847" spans="1:7" x14ac:dyDescent="0.45">
      <c r="A2847" s="1">
        <v>30651</v>
      </c>
      <c r="B2847">
        <v>1.308594</v>
      </c>
      <c r="C2847">
        <v>1.324219</v>
      </c>
      <c r="D2847">
        <v>1.292969</v>
      </c>
      <c r="E2847">
        <v>1.296875</v>
      </c>
      <c r="F2847">
        <v>0.51843499999999998</v>
      </c>
      <c r="G2847">
        <v>7779200</v>
      </c>
    </row>
    <row r="2848" spans="1:7" x14ac:dyDescent="0.45">
      <c r="A2848" s="1">
        <v>30652</v>
      </c>
      <c r="B2848">
        <v>1.296875</v>
      </c>
      <c r="C2848">
        <v>1.3125</v>
      </c>
      <c r="D2848">
        <v>1.28125</v>
      </c>
      <c r="E2848">
        <v>1.292969</v>
      </c>
      <c r="F2848">
        <v>0.51687300000000003</v>
      </c>
      <c r="G2848">
        <v>2396800</v>
      </c>
    </row>
    <row r="2849" spans="1:7" x14ac:dyDescent="0.45">
      <c r="A2849" s="1">
        <v>30655</v>
      </c>
      <c r="B2849">
        <v>1.285156</v>
      </c>
      <c r="C2849">
        <v>1.2890630000000001</v>
      </c>
      <c r="D2849">
        <v>1.25</v>
      </c>
      <c r="E2849">
        <v>1.253906</v>
      </c>
      <c r="F2849">
        <v>0.50125699999999995</v>
      </c>
      <c r="G2849">
        <v>11804800</v>
      </c>
    </row>
    <row r="2850" spans="1:7" x14ac:dyDescent="0.45">
      <c r="A2850" s="1">
        <v>30656</v>
      </c>
      <c r="B2850">
        <v>1.246094</v>
      </c>
      <c r="C2850">
        <v>1.2734380000000001</v>
      </c>
      <c r="D2850">
        <v>1.246094</v>
      </c>
      <c r="E2850">
        <v>1.261719</v>
      </c>
      <c r="F2850">
        <v>0.50482000000000005</v>
      </c>
      <c r="G2850">
        <v>4710400</v>
      </c>
    </row>
    <row r="2851" spans="1:7" x14ac:dyDescent="0.45">
      <c r="A2851" s="1">
        <v>30657</v>
      </c>
      <c r="B2851">
        <v>1.246094</v>
      </c>
      <c r="C2851">
        <v>1.25</v>
      </c>
      <c r="D2851">
        <v>1.234375</v>
      </c>
      <c r="E2851">
        <v>1.246094</v>
      </c>
      <c r="F2851">
        <v>0.49856800000000001</v>
      </c>
      <c r="G2851">
        <v>8672000</v>
      </c>
    </row>
    <row r="2852" spans="1:7" x14ac:dyDescent="0.45">
      <c r="A2852" s="1">
        <v>30658</v>
      </c>
      <c r="B2852">
        <v>1.2421880000000001</v>
      </c>
      <c r="C2852">
        <v>1.277344</v>
      </c>
      <c r="D2852">
        <v>1.2421880000000001</v>
      </c>
      <c r="E2852">
        <v>1.269531</v>
      </c>
      <c r="F2852">
        <v>0.50794499999999998</v>
      </c>
      <c r="G2852">
        <v>9020800</v>
      </c>
    </row>
    <row r="2853" spans="1:7" x14ac:dyDescent="0.45">
      <c r="A2853" s="1">
        <v>30659</v>
      </c>
      <c r="B2853">
        <v>1.269531</v>
      </c>
      <c r="C2853">
        <v>1.2734380000000001</v>
      </c>
      <c r="D2853">
        <v>1.238281</v>
      </c>
      <c r="E2853">
        <v>1.2421880000000001</v>
      </c>
      <c r="F2853">
        <v>0.49700499999999997</v>
      </c>
      <c r="G2853">
        <v>6156800</v>
      </c>
    </row>
    <row r="2854" spans="1:7" x14ac:dyDescent="0.45">
      <c r="A2854" s="1">
        <v>30662</v>
      </c>
      <c r="B2854">
        <v>1.25</v>
      </c>
      <c r="C2854">
        <v>1.2578130000000001</v>
      </c>
      <c r="D2854">
        <v>1.2421880000000001</v>
      </c>
      <c r="E2854">
        <v>1.2421880000000001</v>
      </c>
      <c r="F2854">
        <v>0.49700499999999997</v>
      </c>
      <c r="G2854">
        <v>3286400</v>
      </c>
    </row>
    <row r="2855" spans="1:7" x14ac:dyDescent="0.45">
      <c r="A2855" s="1">
        <v>30663</v>
      </c>
      <c r="B2855">
        <v>1.2421880000000001</v>
      </c>
      <c r="C2855">
        <v>1.246094</v>
      </c>
      <c r="D2855">
        <v>1.207031</v>
      </c>
      <c r="E2855">
        <v>1.214844</v>
      </c>
      <c r="F2855">
        <v>0.48606500000000002</v>
      </c>
      <c r="G2855">
        <v>7136000</v>
      </c>
    </row>
    <row r="2856" spans="1:7" x14ac:dyDescent="0.45">
      <c r="A2856" s="1">
        <v>30664</v>
      </c>
      <c r="B2856">
        <v>1.199219</v>
      </c>
      <c r="C2856">
        <v>1.207031</v>
      </c>
      <c r="D2856">
        <v>1.183594</v>
      </c>
      <c r="E2856">
        <v>1.203125</v>
      </c>
      <c r="F2856">
        <v>0.48137600000000003</v>
      </c>
      <c r="G2856">
        <v>11676800</v>
      </c>
    </row>
    <row r="2857" spans="1:7" x14ac:dyDescent="0.45">
      <c r="A2857" s="1">
        <v>30665</v>
      </c>
      <c r="B2857">
        <v>1.1953130000000001</v>
      </c>
      <c r="C2857">
        <v>1.214844</v>
      </c>
      <c r="D2857">
        <v>1.1796880000000001</v>
      </c>
      <c r="E2857">
        <v>1.191406</v>
      </c>
      <c r="F2857">
        <v>0.47668700000000003</v>
      </c>
      <c r="G2857">
        <v>9020800</v>
      </c>
    </row>
    <row r="2858" spans="1:7" x14ac:dyDescent="0.45">
      <c r="A2858" s="1">
        <v>30666</v>
      </c>
      <c r="B2858">
        <v>1.1875</v>
      </c>
      <c r="C2858">
        <v>1.2109380000000001</v>
      </c>
      <c r="D2858">
        <v>1.1796880000000001</v>
      </c>
      <c r="E2858">
        <v>1.207031</v>
      </c>
      <c r="F2858">
        <v>0.48293900000000001</v>
      </c>
      <c r="G2858">
        <v>3772800</v>
      </c>
    </row>
    <row r="2859" spans="1:7" x14ac:dyDescent="0.45">
      <c r="A2859" s="1">
        <v>30669</v>
      </c>
      <c r="B2859">
        <v>1.203125</v>
      </c>
      <c r="C2859">
        <v>1.207031</v>
      </c>
      <c r="D2859">
        <v>1.1640630000000001</v>
      </c>
      <c r="E2859">
        <v>1.183594</v>
      </c>
      <c r="F2859">
        <v>0.47356100000000001</v>
      </c>
      <c r="G2859">
        <v>4112000</v>
      </c>
    </row>
    <row r="2860" spans="1:7" x14ac:dyDescent="0.45">
      <c r="A2860" s="1">
        <v>30670</v>
      </c>
      <c r="B2860">
        <v>1.183594</v>
      </c>
      <c r="C2860">
        <v>1.1875</v>
      </c>
      <c r="D2860">
        <v>1.1484380000000001</v>
      </c>
      <c r="E2860">
        <v>1.15625</v>
      </c>
      <c r="F2860">
        <v>0.462621</v>
      </c>
      <c r="G2860">
        <v>5222400</v>
      </c>
    </row>
    <row r="2861" spans="1:7" x14ac:dyDescent="0.45">
      <c r="A2861" s="1">
        <v>30671</v>
      </c>
      <c r="B2861">
        <v>1.1484380000000001</v>
      </c>
      <c r="C2861">
        <v>1.1484380000000001</v>
      </c>
      <c r="D2861">
        <v>1.109375</v>
      </c>
      <c r="E2861">
        <v>1.140625</v>
      </c>
      <c r="F2861">
        <v>0.45636900000000002</v>
      </c>
      <c r="G2861">
        <v>13574400</v>
      </c>
    </row>
    <row r="2862" spans="1:7" x14ac:dyDescent="0.45">
      <c r="A2862" s="1">
        <v>30672</v>
      </c>
      <c r="B2862">
        <v>1.15625</v>
      </c>
      <c r="C2862">
        <v>1.207031</v>
      </c>
      <c r="D2862">
        <v>1.1484380000000001</v>
      </c>
      <c r="E2862">
        <v>1.191406</v>
      </c>
      <c r="F2862">
        <v>0.47668700000000003</v>
      </c>
      <c r="G2862">
        <v>8348800</v>
      </c>
    </row>
    <row r="2863" spans="1:7" x14ac:dyDescent="0.45">
      <c r="A2863" s="1">
        <v>30673</v>
      </c>
      <c r="B2863">
        <v>1.183594</v>
      </c>
      <c r="C2863">
        <v>1.207031</v>
      </c>
      <c r="D2863">
        <v>1.183594</v>
      </c>
      <c r="E2863">
        <v>1.199219</v>
      </c>
      <c r="F2863">
        <v>0.47981299999999999</v>
      </c>
      <c r="G2863">
        <v>1955200</v>
      </c>
    </row>
    <row r="2864" spans="1:7" x14ac:dyDescent="0.45">
      <c r="A2864" s="1">
        <v>30677</v>
      </c>
      <c r="B2864">
        <v>1.203125</v>
      </c>
      <c r="C2864">
        <v>1.25</v>
      </c>
      <c r="D2864">
        <v>1.203125</v>
      </c>
      <c r="E2864">
        <v>1.25</v>
      </c>
      <c r="F2864">
        <v>0.50013099999999999</v>
      </c>
      <c r="G2864">
        <v>3344000</v>
      </c>
    </row>
    <row r="2865" spans="1:7" x14ac:dyDescent="0.45">
      <c r="A2865" s="1">
        <v>30678</v>
      </c>
      <c r="B2865">
        <v>1.261719</v>
      </c>
      <c r="C2865">
        <v>1.265625</v>
      </c>
      <c r="D2865">
        <v>1.238281</v>
      </c>
      <c r="E2865">
        <v>1.246094</v>
      </c>
      <c r="F2865">
        <v>0.49856800000000001</v>
      </c>
      <c r="G2865">
        <v>3721600</v>
      </c>
    </row>
    <row r="2866" spans="1:7" x14ac:dyDescent="0.45">
      <c r="A2866" s="1">
        <v>30679</v>
      </c>
      <c r="B2866">
        <v>1.2421880000000001</v>
      </c>
      <c r="C2866">
        <v>1.246094</v>
      </c>
      <c r="D2866">
        <v>1.2265630000000001</v>
      </c>
      <c r="E2866">
        <v>1.234375</v>
      </c>
      <c r="F2866">
        <v>0.49387900000000001</v>
      </c>
      <c r="G2866">
        <v>2051200</v>
      </c>
    </row>
    <row r="2867" spans="1:7" x14ac:dyDescent="0.45">
      <c r="A2867" s="1">
        <v>30680</v>
      </c>
      <c r="B2867">
        <v>1.2265630000000001</v>
      </c>
      <c r="C2867">
        <v>1.230469</v>
      </c>
      <c r="D2867">
        <v>1.1796880000000001</v>
      </c>
      <c r="E2867">
        <v>1.21875</v>
      </c>
      <c r="F2867">
        <v>0.48762800000000001</v>
      </c>
      <c r="G2867">
        <v>4844800</v>
      </c>
    </row>
    <row r="2868" spans="1:7" x14ac:dyDescent="0.45">
      <c r="A2868" s="1">
        <v>30684</v>
      </c>
      <c r="B2868">
        <v>1.222656</v>
      </c>
      <c r="C2868">
        <v>1.2265630000000001</v>
      </c>
      <c r="D2868">
        <v>1.1953130000000001</v>
      </c>
      <c r="E2868">
        <v>1.199219</v>
      </c>
      <c r="F2868">
        <v>0.47981299999999999</v>
      </c>
      <c r="G2868">
        <v>2838400</v>
      </c>
    </row>
    <row r="2869" spans="1:7" x14ac:dyDescent="0.45">
      <c r="A2869" s="1">
        <v>30685</v>
      </c>
      <c r="B2869">
        <v>1.203125</v>
      </c>
      <c r="C2869">
        <v>1.21875</v>
      </c>
      <c r="D2869">
        <v>1.171875</v>
      </c>
      <c r="E2869">
        <v>1.21875</v>
      </c>
      <c r="F2869">
        <v>0.48762800000000001</v>
      </c>
      <c r="G2869">
        <v>6620800</v>
      </c>
    </row>
    <row r="2870" spans="1:7" x14ac:dyDescent="0.45">
      <c r="A2870" s="1">
        <v>30686</v>
      </c>
      <c r="B2870">
        <v>1.2421880000000001</v>
      </c>
      <c r="C2870">
        <v>1.246094</v>
      </c>
      <c r="D2870">
        <v>1.230469</v>
      </c>
      <c r="E2870">
        <v>1.2421880000000001</v>
      </c>
      <c r="F2870">
        <v>0.49700499999999997</v>
      </c>
      <c r="G2870">
        <v>6304000</v>
      </c>
    </row>
    <row r="2871" spans="1:7" x14ac:dyDescent="0.45">
      <c r="A2871" s="1">
        <v>30687</v>
      </c>
      <c r="B2871">
        <v>1.2421880000000001</v>
      </c>
      <c r="C2871">
        <v>1.265625</v>
      </c>
      <c r="D2871">
        <v>1.2421880000000001</v>
      </c>
      <c r="E2871">
        <v>1.246094</v>
      </c>
      <c r="F2871">
        <v>0.49856800000000001</v>
      </c>
      <c r="G2871">
        <v>10003200</v>
      </c>
    </row>
    <row r="2872" spans="1:7" x14ac:dyDescent="0.45">
      <c r="A2872" s="1">
        <v>30690</v>
      </c>
      <c r="B2872">
        <v>1.238281</v>
      </c>
      <c r="C2872">
        <v>1.2421880000000001</v>
      </c>
      <c r="D2872">
        <v>1.2265630000000001</v>
      </c>
      <c r="E2872">
        <v>1.238281</v>
      </c>
      <c r="F2872">
        <v>0.49544199999999999</v>
      </c>
      <c r="G2872">
        <v>2432000</v>
      </c>
    </row>
    <row r="2873" spans="1:7" x14ac:dyDescent="0.45">
      <c r="A2873" s="1">
        <v>30691</v>
      </c>
      <c r="B2873">
        <v>1.238281</v>
      </c>
      <c r="C2873">
        <v>1.246094</v>
      </c>
      <c r="D2873">
        <v>1.214844</v>
      </c>
      <c r="E2873">
        <v>1.21875</v>
      </c>
      <c r="F2873">
        <v>0.48762800000000001</v>
      </c>
      <c r="G2873">
        <v>3155200</v>
      </c>
    </row>
    <row r="2874" spans="1:7" x14ac:dyDescent="0.45">
      <c r="A2874" s="1">
        <v>30692</v>
      </c>
      <c r="B2874">
        <v>1.207031</v>
      </c>
      <c r="C2874">
        <v>1.214844</v>
      </c>
      <c r="D2874">
        <v>1.175781</v>
      </c>
      <c r="E2874">
        <v>1.175781</v>
      </c>
      <c r="F2874">
        <v>0.47043499999999999</v>
      </c>
      <c r="G2874">
        <v>6723200</v>
      </c>
    </row>
    <row r="2875" spans="1:7" x14ac:dyDescent="0.45">
      <c r="A2875" s="1">
        <v>30693</v>
      </c>
      <c r="B2875">
        <v>1.175781</v>
      </c>
      <c r="C2875">
        <v>1.1796880000000001</v>
      </c>
      <c r="D2875">
        <v>1.1328130000000001</v>
      </c>
      <c r="E2875">
        <v>1.15625</v>
      </c>
      <c r="F2875">
        <v>0.462621</v>
      </c>
      <c r="G2875">
        <v>13260800</v>
      </c>
    </row>
    <row r="2876" spans="1:7" x14ac:dyDescent="0.45">
      <c r="A2876" s="1">
        <v>30694</v>
      </c>
      <c r="B2876">
        <v>1.152344</v>
      </c>
      <c r="C2876">
        <v>1.1640630000000001</v>
      </c>
      <c r="D2876">
        <v>1.1484380000000001</v>
      </c>
      <c r="E2876">
        <v>1.15625</v>
      </c>
      <c r="F2876">
        <v>0.462621</v>
      </c>
      <c r="G2876">
        <v>4793600</v>
      </c>
    </row>
    <row r="2877" spans="1:7" x14ac:dyDescent="0.45">
      <c r="A2877" s="1">
        <v>30697</v>
      </c>
      <c r="B2877">
        <v>1.1484380000000001</v>
      </c>
      <c r="C2877">
        <v>1.152344</v>
      </c>
      <c r="D2877">
        <v>1.140625</v>
      </c>
      <c r="E2877">
        <v>1.144531</v>
      </c>
      <c r="F2877">
        <v>0.45793200000000001</v>
      </c>
      <c r="G2877">
        <v>3440000</v>
      </c>
    </row>
    <row r="2878" spans="1:7" x14ac:dyDescent="0.45">
      <c r="A2878" s="1">
        <v>30698</v>
      </c>
      <c r="B2878">
        <v>1.152344</v>
      </c>
      <c r="C2878">
        <v>1.171875</v>
      </c>
      <c r="D2878">
        <v>1.1484380000000001</v>
      </c>
      <c r="E2878">
        <v>1.1640630000000001</v>
      </c>
      <c r="F2878">
        <v>0.46574700000000002</v>
      </c>
      <c r="G2878">
        <v>7622400</v>
      </c>
    </row>
    <row r="2879" spans="1:7" x14ac:dyDescent="0.45">
      <c r="A2879" s="1">
        <v>30699</v>
      </c>
      <c r="B2879">
        <v>1.171875</v>
      </c>
      <c r="C2879">
        <v>1.1875</v>
      </c>
      <c r="D2879">
        <v>1.167969</v>
      </c>
      <c r="E2879">
        <v>1.175781</v>
      </c>
      <c r="F2879">
        <v>0.47043499999999999</v>
      </c>
      <c r="G2879">
        <v>7225600</v>
      </c>
    </row>
    <row r="2880" spans="1:7" x14ac:dyDescent="0.45">
      <c r="A2880" s="1">
        <v>30700</v>
      </c>
      <c r="B2880">
        <v>1.167969</v>
      </c>
      <c r="C2880">
        <v>1.1875</v>
      </c>
      <c r="D2880">
        <v>1.1640630000000001</v>
      </c>
      <c r="E2880">
        <v>1.1640630000000001</v>
      </c>
      <c r="F2880">
        <v>0.46574700000000002</v>
      </c>
      <c r="G2880">
        <v>9116800</v>
      </c>
    </row>
    <row r="2881" spans="1:7" x14ac:dyDescent="0.45">
      <c r="A2881" s="1">
        <v>30701</v>
      </c>
      <c r="B2881">
        <v>1.160156</v>
      </c>
      <c r="C2881">
        <v>1.160156</v>
      </c>
      <c r="D2881">
        <v>1.125</v>
      </c>
      <c r="E2881">
        <v>1.1328130000000001</v>
      </c>
      <c r="F2881">
        <v>0.45324300000000001</v>
      </c>
      <c r="G2881">
        <v>6668800</v>
      </c>
    </row>
    <row r="2882" spans="1:7" x14ac:dyDescent="0.45">
      <c r="A2882" s="1">
        <v>30704</v>
      </c>
      <c r="B2882">
        <v>1.1171880000000001</v>
      </c>
      <c r="C2882">
        <v>1.121094</v>
      </c>
      <c r="D2882">
        <v>1.078125</v>
      </c>
      <c r="E2882">
        <v>1.09375</v>
      </c>
      <c r="F2882">
        <v>0.437614</v>
      </c>
      <c r="G2882">
        <v>14252800</v>
      </c>
    </row>
    <row r="2883" spans="1:7" x14ac:dyDescent="0.45">
      <c r="A2883" s="1">
        <v>30705</v>
      </c>
      <c r="B2883">
        <v>1.1015630000000001</v>
      </c>
      <c r="C2883">
        <v>1.109375</v>
      </c>
      <c r="D2883">
        <v>1.074219</v>
      </c>
      <c r="E2883">
        <v>1.082031</v>
      </c>
      <c r="F2883">
        <v>0.43292599999999998</v>
      </c>
      <c r="G2883">
        <v>7923200</v>
      </c>
    </row>
    <row r="2884" spans="1:7" x14ac:dyDescent="0.45">
      <c r="A2884" s="1">
        <v>30706</v>
      </c>
      <c r="B2884">
        <v>1.078125</v>
      </c>
      <c r="C2884">
        <v>1.082031</v>
      </c>
      <c r="D2884">
        <v>1.042969</v>
      </c>
      <c r="E2884">
        <v>1.0546880000000001</v>
      </c>
      <c r="F2884">
        <v>0.421985</v>
      </c>
      <c r="G2884">
        <v>18099200</v>
      </c>
    </row>
    <row r="2885" spans="1:7" x14ac:dyDescent="0.45">
      <c r="A2885" s="1">
        <v>30707</v>
      </c>
      <c r="B2885">
        <v>1.0703130000000001</v>
      </c>
      <c r="C2885">
        <v>1.09375</v>
      </c>
      <c r="D2885">
        <v>1.0703130000000001</v>
      </c>
      <c r="E2885">
        <v>1.0703130000000001</v>
      </c>
      <c r="F2885">
        <v>0.42823699999999998</v>
      </c>
      <c r="G2885">
        <v>3971200</v>
      </c>
    </row>
    <row r="2886" spans="1:7" x14ac:dyDescent="0.45">
      <c r="A2886" s="1">
        <v>30708</v>
      </c>
      <c r="B2886">
        <v>1.074219</v>
      </c>
      <c r="C2886">
        <v>1.09375</v>
      </c>
      <c r="D2886">
        <v>1.058594</v>
      </c>
      <c r="E2886">
        <v>1.078125</v>
      </c>
      <c r="F2886">
        <v>0.431363</v>
      </c>
      <c r="G2886">
        <v>15321600</v>
      </c>
    </row>
    <row r="2887" spans="1:7" x14ac:dyDescent="0.45">
      <c r="A2887" s="1">
        <v>30711</v>
      </c>
      <c r="B2887">
        <v>1.078125</v>
      </c>
      <c r="C2887">
        <v>1.0859380000000001</v>
      </c>
      <c r="D2887">
        <v>1.0546880000000001</v>
      </c>
      <c r="E2887">
        <v>1.0625</v>
      </c>
      <c r="F2887">
        <v>0.42511100000000002</v>
      </c>
      <c r="G2887">
        <v>5878400</v>
      </c>
    </row>
    <row r="2888" spans="1:7" x14ac:dyDescent="0.45">
      <c r="A2888" s="1">
        <v>30712</v>
      </c>
      <c r="B2888">
        <v>1.066406</v>
      </c>
      <c r="C2888">
        <v>1.109375</v>
      </c>
      <c r="D2888">
        <v>1.0625</v>
      </c>
      <c r="E2888">
        <v>1.109375</v>
      </c>
      <c r="F2888">
        <v>0.44386599999999998</v>
      </c>
      <c r="G2888">
        <v>7628800</v>
      </c>
    </row>
    <row r="2889" spans="1:7" x14ac:dyDescent="0.45">
      <c r="A2889" s="1">
        <v>30713</v>
      </c>
      <c r="B2889">
        <v>1.125</v>
      </c>
      <c r="C2889">
        <v>1.125</v>
      </c>
      <c r="D2889">
        <v>1.066406</v>
      </c>
      <c r="E2889">
        <v>1.0859380000000001</v>
      </c>
      <c r="F2889">
        <v>0.43448900000000001</v>
      </c>
      <c r="G2889">
        <v>9744000</v>
      </c>
    </row>
    <row r="2890" spans="1:7" x14ac:dyDescent="0.45">
      <c r="A2890" s="1">
        <v>30714</v>
      </c>
      <c r="B2890">
        <v>1.078125</v>
      </c>
      <c r="C2890">
        <v>1.0859380000000001</v>
      </c>
      <c r="D2890">
        <v>1.046875</v>
      </c>
      <c r="E2890">
        <v>1.0546880000000001</v>
      </c>
      <c r="F2890">
        <v>0.421985</v>
      </c>
      <c r="G2890">
        <v>9868800</v>
      </c>
    </row>
    <row r="2891" spans="1:7" x14ac:dyDescent="0.45">
      <c r="A2891" s="1">
        <v>30715</v>
      </c>
      <c r="B2891">
        <v>1.0625</v>
      </c>
      <c r="C2891">
        <v>1.082031</v>
      </c>
      <c r="D2891">
        <v>1</v>
      </c>
      <c r="E2891">
        <v>1.0234380000000001</v>
      </c>
      <c r="F2891">
        <v>0.40948200000000001</v>
      </c>
      <c r="G2891">
        <v>7283200</v>
      </c>
    </row>
    <row r="2892" spans="1:7" x14ac:dyDescent="0.45">
      <c r="A2892" s="1">
        <v>30718</v>
      </c>
      <c r="B2892">
        <v>1.003906</v>
      </c>
      <c r="C2892">
        <v>1.0078130000000001</v>
      </c>
      <c r="D2892">
        <v>0.97265599999999997</v>
      </c>
      <c r="E2892">
        <v>0.984375</v>
      </c>
      <c r="F2892">
        <v>0.39385300000000001</v>
      </c>
      <c r="G2892">
        <v>10825600</v>
      </c>
    </row>
    <row r="2893" spans="1:7" x14ac:dyDescent="0.45">
      <c r="A2893" s="1">
        <v>30719</v>
      </c>
      <c r="B2893">
        <v>1</v>
      </c>
      <c r="C2893">
        <v>1.035156</v>
      </c>
      <c r="D2893">
        <v>0.96093799999999996</v>
      </c>
      <c r="E2893">
        <v>1.015625</v>
      </c>
      <c r="F2893">
        <v>0.40635599999999999</v>
      </c>
      <c r="G2893">
        <v>13305600</v>
      </c>
    </row>
    <row r="2894" spans="1:7" x14ac:dyDescent="0.45">
      <c r="A2894" s="1">
        <v>30720</v>
      </c>
      <c r="B2894">
        <v>1.0234380000000001</v>
      </c>
      <c r="C2894">
        <v>1.027344</v>
      </c>
      <c r="D2894">
        <v>0.96093799999999996</v>
      </c>
      <c r="E2894">
        <v>0.96093799999999996</v>
      </c>
      <c r="F2894">
        <v>0.38447599999999998</v>
      </c>
      <c r="G2894">
        <v>4454400</v>
      </c>
    </row>
    <row r="2895" spans="1:7" x14ac:dyDescent="0.45">
      <c r="A2895" s="1">
        <v>30721</v>
      </c>
      <c r="B2895">
        <v>0.96093799999999996</v>
      </c>
      <c r="C2895">
        <v>0.98828099999999997</v>
      </c>
      <c r="D2895">
        <v>0.953125</v>
      </c>
      <c r="E2895">
        <v>0.984375</v>
      </c>
      <c r="F2895">
        <v>0.39385300000000001</v>
      </c>
      <c r="G2895">
        <v>9670400</v>
      </c>
    </row>
    <row r="2896" spans="1:7" x14ac:dyDescent="0.45">
      <c r="A2896" s="1">
        <v>30722</v>
      </c>
      <c r="B2896">
        <v>0.99218799999999996</v>
      </c>
      <c r="C2896">
        <v>1.0390630000000001</v>
      </c>
      <c r="D2896">
        <v>0.99218799999999996</v>
      </c>
      <c r="E2896">
        <v>1.0390630000000001</v>
      </c>
      <c r="F2896">
        <v>0.41573399999999999</v>
      </c>
      <c r="G2896">
        <v>10476800</v>
      </c>
    </row>
    <row r="2897" spans="1:7" x14ac:dyDescent="0.45">
      <c r="A2897" s="1">
        <v>30725</v>
      </c>
      <c r="B2897">
        <v>1.0390630000000001</v>
      </c>
      <c r="C2897">
        <v>1.0390630000000001</v>
      </c>
      <c r="D2897">
        <v>1.0078130000000001</v>
      </c>
      <c r="E2897">
        <v>1.027344</v>
      </c>
      <c r="F2897">
        <v>0.41104499999999999</v>
      </c>
      <c r="G2897">
        <v>3910400</v>
      </c>
    </row>
    <row r="2898" spans="1:7" x14ac:dyDescent="0.45">
      <c r="A2898" s="1">
        <v>30726</v>
      </c>
      <c r="B2898">
        <v>1.03125</v>
      </c>
      <c r="C2898">
        <v>1.042969</v>
      </c>
      <c r="D2898">
        <v>1.0234380000000001</v>
      </c>
      <c r="E2898">
        <v>1.035156</v>
      </c>
      <c r="F2898">
        <v>0.41417100000000001</v>
      </c>
      <c r="G2898">
        <v>4425600</v>
      </c>
    </row>
    <row r="2899" spans="1:7" x14ac:dyDescent="0.45">
      <c r="A2899" s="1">
        <v>30727</v>
      </c>
      <c r="B2899">
        <v>1.0390630000000001</v>
      </c>
      <c r="C2899">
        <v>1.0390630000000001</v>
      </c>
      <c r="D2899">
        <v>1.0078130000000001</v>
      </c>
      <c r="E2899">
        <v>1.011719</v>
      </c>
      <c r="F2899">
        <v>0.40479399999999999</v>
      </c>
      <c r="G2899">
        <v>5088000</v>
      </c>
    </row>
    <row r="2900" spans="1:7" x14ac:dyDescent="0.45">
      <c r="A2900" s="1">
        <v>30728</v>
      </c>
      <c r="B2900">
        <v>1.0078130000000001</v>
      </c>
      <c r="C2900">
        <v>1.046875</v>
      </c>
      <c r="D2900">
        <v>1.003906</v>
      </c>
      <c r="E2900">
        <v>1.046875</v>
      </c>
      <c r="F2900">
        <v>0.41886000000000001</v>
      </c>
      <c r="G2900">
        <v>6460800</v>
      </c>
    </row>
    <row r="2901" spans="1:7" x14ac:dyDescent="0.45">
      <c r="A2901" s="1">
        <v>30729</v>
      </c>
      <c r="B2901">
        <v>1</v>
      </c>
      <c r="C2901">
        <v>1</v>
      </c>
      <c r="D2901">
        <v>1</v>
      </c>
      <c r="E2901">
        <v>1</v>
      </c>
      <c r="F2901">
        <v>0.40010499999999999</v>
      </c>
      <c r="G2901">
        <v>4528000</v>
      </c>
    </row>
    <row r="2902" spans="1:7" x14ac:dyDescent="0.45">
      <c r="A2902" s="1">
        <v>30733</v>
      </c>
      <c r="B2902">
        <v>1</v>
      </c>
      <c r="C2902">
        <v>1.0078130000000001</v>
      </c>
      <c r="D2902">
        <v>0.984375</v>
      </c>
      <c r="E2902">
        <v>0.99218799999999996</v>
      </c>
      <c r="F2902">
        <v>0.39697900000000003</v>
      </c>
      <c r="G2902">
        <v>2688000</v>
      </c>
    </row>
    <row r="2903" spans="1:7" x14ac:dyDescent="0.45">
      <c r="A2903" s="1">
        <v>30734</v>
      </c>
      <c r="B2903">
        <v>0.984375</v>
      </c>
      <c r="C2903">
        <v>0.99609400000000003</v>
      </c>
      <c r="D2903">
        <v>0.98046900000000003</v>
      </c>
      <c r="E2903">
        <v>0.984375</v>
      </c>
      <c r="F2903">
        <v>0.39385300000000001</v>
      </c>
      <c r="G2903">
        <v>6300800</v>
      </c>
    </row>
    <row r="2904" spans="1:7" x14ac:dyDescent="0.45">
      <c r="A2904" s="1">
        <v>30735</v>
      </c>
      <c r="B2904">
        <v>0.984375</v>
      </c>
      <c r="C2904">
        <v>0.98828099999999997</v>
      </c>
      <c r="D2904">
        <v>0.94531299999999996</v>
      </c>
      <c r="E2904">
        <v>0.97656299999999996</v>
      </c>
      <c r="F2904">
        <v>0.39072699999999999</v>
      </c>
      <c r="G2904">
        <v>5379200</v>
      </c>
    </row>
    <row r="2905" spans="1:7" x14ac:dyDescent="0.45">
      <c r="A2905" s="1">
        <v>30736</v>
      </c>
      <c r="B2905">
        <v>0.97656299999999996</v>
      </c>
      <c r="C2905">
        <v>1.0078130000000001</v>
      </c>
      <c r="D2905">
        <v>0.97656299999999996</v>
      </c>
      <c r="E2905">
        <v>1.0078130000000001</v>
      </c>
      <c r="F2905">
        <v>0.40322999999999998</v>
      </c>
      <c r="G2905">
        <v>5872000</v>
      </c>
    </row>
    <row r="2906" spans="1:7" x14ac:dyDescent="0.45">
      <c r="A2906" s="1">
        <v>30739</v>
      </c>
      <c r="B2906">
        <v>1.015625</v>
      </c>
      <c r="C2906">
        <v>1.03125</v>
      </c>
      <c r="D2906">
        <v>1.011719</v>
      </c>
      <c r="E2906">
        <v>1.0234380000000001</v>
      </c>
      <c r="F2906">
        <v>0.40948200000000001</v>
      </c>
      <c r="G2906">
        <v>4729600</v>
      </c>
    </row>
    <row r="2907" spans="1:7" x14ac:dyDescent="0.45">
      <c r="A2907" s="1">
        <v>30740</v>
      </c>
      <c r="B2907">
        <v>1.0078130000000001</v>
      </c>
      <c r="C2907">
        <v>1.0078130000000001</v>
      </c>
      <c r="D2907">
        <v>1</v>
      </c>
      <c r="E2907">
        <v>1</v>
      </c>
      <c r="F2907">
        <v>0.40010499999999999</v>
      </c>
      <c r="G2907">
        <v>5401600</v>
      </c>
    </row>
    <row r="2908" spans="1:7" x14ac:dyDescent="0.45">
      <c r="A2908" s="1">
        <v>30741</v>
      </c>
      <c r="B2908">
        <v>1.0078130000000001</v>
      </c>
      <c r="C2908">
        <v>1.015625</v>
      </c>
      <c r="D2908">
        <v>1</v>
      </c>
      <c r="E2908">
        <v>1.003906</v>
      </c>
      <c r="F2908">
        <v>0.401667</v>
      </c>
      <c r="G2908">
        <v>5008000</v>
      </c>
    </row>
    <row r="2909" spans="1:7" x14ac:dyDescent="0.45">
      <c r="A2909" s="1">
        <v>30742</v>
      </c>
      <c r="B2909">
        <v>1.0078130000000001</v>
      </c>
      <c r="C2909">
        <v>1.03125</v>
      </c>
      <c r="D2909">
        <v>1</v>
      </c>
      <c r="E2909">
        <v>1.03125</v>
      </c>
      <c r="F2909">
        <v>0.41260799999999997</v>
      </c>
      <c r="G2909">
        <v>4492800</v>
      </c>
    </row>
    <row r="2910" spans="1:7" x14ac:dyDescent="0.45">
      <c r="A2910" s="1">
        <v>30743</v>
      </c>
      <c r="B2910">
        <v>1.03125</v>
      </c>
      <c r="C2910">
        <v>1.09375</v>
      </c>
      <c r="D2910">
        <v>1.027344</v>
      </c>
      <c r="E2910">
        <v>1.082031</v>
      </c>
      <c r="F2910">
        <v>0.43292599999999998</v>
      </c>
      <c r="G2910">
        <v>13603200</v>
      </c>
    </row>
    <row r="2911" spans="1:7" x14ac:dyDescent="0.45">
      <c r="A2911" s="1">
        <v>30746</v>
      </c>
      <c r="B2911">
        <v>1.046875</v>
      </c>
      <c r="C2911">
        <v>1.046875</v>
      </c>
      <c r="D2911">
        <v>1.035156</v>
      </c>
      <c r="E2911">
        <v>1.046875</v>
      </c>
      <c r="F2911">
        <v>0.41886000000000001</v>
      </c>
      <c r="G2911">
        <v>17891200</v>
      </c>
    </row>
    <row r="2912" spans="1:7" x14ac:dyDescent="0.45">
      <c r="A2912" s="1">
        <v>30747</v>
      </c>
      <c r="B2912">
        <v>1.0546880000000001</v>
      </c>
      <c r="C2912">
        <v>1.0703130000000001</v>
      </c>
      <c r="D2912">
        <v>1.035156</v>
      </c>
      <c r="E2912">
        <v>1.0390630000000001</v>
      </c>
      <c r="F2912">
        <v>0.41573399999999999</v>
      </c>
      <c r="G2912">
        <v>15507200</v>
      </c>
    </row>
    <row r="2913" spans="1:7" x14ac:dyDescent="0.45">
      <c r="A2913" s="1">
        <v>30748</v>
      </c>
      <c r="B2913">
        <v>1.0390630000000001</v>
      </c>
      <c r="C2913">
        <v>1.050781</v>
      </c>
      <c r="D2913">
        <v>1.019531</v>
      </c>
      <c r="E2913">
        <v>1.050781</v>
      </c>
      <c r="F2913">
        <v>0.42042200000000002</v>
      </c>
      <c r="G2913">
        <v>2115200</v>
      </c>
    </row>
    <row r="2914" spans="1:7" x14ac:dyDescent="0.45">
      <c r="A2914" s="1">
        <v>30749</v>
      </c>
      <c r="B2914">
        <v>1.050781</v>
      </c>
      <c r="C2914">
        <v>1.066406</v>
      </c>
      <c r="D2914">
        <v>1.046875</v>
      </c>
      <c r="E2914">
        <v>1.0625</v>
      </c>
      <c r="F2914">
        <v>0.42511100000000002</v>
      </c>
      <c r="G2914">
        <v>4201600</v>
      </c>
    </row>
    <row r="2915" spans="1:7" x14ac:dyDescent="0.45">
      <c r="A2915" s="1">
        <v>30750</v>
      </c>
      <c r="B2915">
        <v>1.0625</v>
      </c>
      <c r="C2915">
        <v>1.0703130000000001</v>
      </c>
      <c r="D2915">
        <v>1.046875</v>
      </c>
      <c r="E2915">
        <v>1.0703130000000001</v>
      </c>
      <c r="F2915">
        <v>0.42823699999999998</v>
      </c>
      <c r="G2915">
        <v>6304000</v>
      </c>
    </row>
    <row r="2916" spans="1:7" x14ac:dyDescent="0.45">
      <c r="A2916" s="1">
        <v>30753</v>
      </c>
      <c r="B2916">
        <v>1.066406</v>
      </c>
      <c r="C2916">
        <v>1.078125</v>
      </c>
      <c r="D2916">
        <v>1.046875</v>
      </c>
      <c r="E2916">
        <v>1.078125</v>
      </c>
      <c r="F2916">
        <v>0.431363</v>
      </c>
      <c r="G2916">
        <v>3929600</v>
      </c>
    </row>
    <row r="2917" spans="1:7" x14ac:dyDescent="0.45">
      <c r="A2917" s="1">
        <v>30754</v>
      </c>
      <c r="B2917">
        <v>1.074219</v>
      </c>
      <c r="C2917">
        <v>1.089844</v>
      </c>
      <c r="D2917">
        <v>1.066406</v>
      </c>
      <c r="E2917">
        <v>1.0859380000000001</v>
      </c>
      <c r="F2917">
        <v>0.43448900000000001</v>
      </c>
      <c r="G2917">
        <v>6553600</v>
      </c>
    </row>
    <row r="2918" spans="1:7" x14ac:dyDescent="0.45">
      <c r="A2918" s="1">
        <v>30755</v>
      </c>
      <c r="B2918">
        <v>1.082031</v>
      </c>
      <c r="C2918">
        <v>1.0859380000000001</v>
      </c>
      <c r="D2918">
        <v>1.0703130000000001</v>
      </c>
      <c r="E2918">
        <v>1.078125</v>
      </c>
      <c r="F2918">
        <v>0.431363</v>
      </c>
      <c r="G2918">
        <v>3440000</v>
      </c>
    </row>
    <row r="2919" spans="1:7" x14ac:dyDescent="0.45">
      <c r="A2919" s="1">
        <v>30756</v>
      </c>
      <c r="B2919">
        <v>1.078125</v>
      </c>
      <c r="C2919">
        <v>1.09375</v>
      </c>
      <c r="D2919">
        <v>1.078125</v>
      </c>
      <c r="E2919">
        <v>1.089844</v>
      </c>
      <c r="F2919">
        <v>0.43605100000000002</v>
      </c>
      <c r="G2919">
        <v>11164800</v>
      </c>
    </row>
    <row r="2920" spans="1:7" x14ac:dyDescent="0.45">
      <c r="A2920" s="1">
        <v>30757</v>
      </c>
      <c r="B2920">
        <v>1.109375</v>
      </c>
      <c r="C2920">
        <v>1.109375</v>
      </c>
      <c r="D2920">
        <v>1.0859380000000001</v>
      </c>
      <c r="E2920">
        <v>1.097656</v>
      </c>
      <c r="F2920">
        <v>0.43917699999999998</v>
      </c>
      <c r="G2920">
        <v>10438400</v>
      </c>
    </row>
    <row r="2921" spans="1:7" x14ac:dyDescent="0.45">
      <c r="A2921" s="1">
        <v>30760</v>
      </c>
      <c r="B2921">
        <v>1.0859380000000001</v>
      </c>
      <c r="C2921">
        <v>1.0859380000000001</v>
      </c>
      <c r="D2921">
        <v>1.0546880000000001</v>
      </c>
      <c r="E2921">
        <v>1.078125</v>
      </c>
      <c r="F2921">
        <v>0.432004</v>
      </c>
      <c r="G2921">
        <v>1481600</v>
      </c>
    </row>
    <row r="2922" spans="1:7" x14ac:dyDescent="0.45">
      <c r="A2922" s="1">
        <v>30761</v>
      </c>
      <c r="B2922">
        <v>1.089844</v>
      </c>
      <c r="C2922">
        <v>1.1171880000000001</v>
      </c>
      <c r="D2922">
        <v>1.082031</v>
      </c>
      <c r="E2922">
        <v>1.109375</v>
      </c>
      <c r="F2922">
        <v>0.44452599999999998</v>
      </c>
      <c r="G2922">
        <v>6009600</v>
      </c>
    </row>
    <row r="2923" spans="1:7" x14ac:dyDescent="0.45">
      <c r="A2923" s="1">
        <v>30762</v>
      </c>
      <c r="B2923">
        <v>1.105469</v>
      </c>
      <c r="C2923">
        <v>1.1171880000000001</v>
      </c>
      <c r="D2923">
        <v>1.097656</v>
      </c>
      <c r="E2923">
        <v>1.109375</v>
      </c>
      <c r="F2923">
        <v>0.44452599999999998</v>
      </c>
      <c r="G2923">
        <v>4780800</v>
      </c>
    </row>
    <row r="2924" spans="1:7" x14ac:dyDescent="0.45">
      <c r="A2924" s="1">
        <v>30763</v>
      </c>
      <c r="B2924">
        <v>1.09375</v>
      </c>
      <c r="C2924">
        <v>1.09375</v>
      </c>
      <c r="D2924">
        <v>1.046875</v>
      </c>
      <c r="E2924">
        <v>1.046875</v>
      </c>
      <c r="F2924">
        <v>0.41948299999999999</v>
      </c>
      <c r="G2924">
        <v>5670400</v>
      </c>
    </row>
    <row r="2925" spans="1:7" x14ac:dyDescent="0.45">
      <c r="A2925" s="1">
        <v>30764</v>
      </c>
      <c r="B2925">
        <v>1.0625</v>
      </c>
      <c r="C2925">
        <v>1.0625</v>
      </c>
      <c r="D2925">
        <v>1.015625</v>
      </c>
      <c r="E2925">
        <v>1.015625</v>
      </c>
      <c r="F2925">
        <v>0.40696100000000002</v>
      </c>
      <c r="G2925">
        <v>6192000</v>
      </c>
    </row>
    <row r="2926" spans="1:7" x14ac:dyDescent="0.45">
      <c r="A2926" s="1">
        <v>30767</v>
      </c>
      <c r="B2926">
        <v>1.0078130000000001</v>
      </c>
      <c r="C2926">
        <v>1.011719</v>
      </c>
      <c r="D2926">
        <v>0.984375</v>
      </c>
      <c r="E2926">
        <v>0.984375</v>
      </c>
      <c r="F2926">
        <v>0.39443899999999998</v>
      </c>
      <c r="G2926">
        <v>5340800</v>
      </c>
    </row>
    <row r="2927" spans="1:7" x14ac:dyDescent="0.45">
      <c r="A2927" s="1">
        <v>30768</v>
      </c>
      <c r="B2927">
        <v>0.98046900000000003</v>
      </c>
      <c r="C2927">
        <v>0.99609400000000003</v>
      </c>
      <c r="D2927">
        <v>0.96875</v>
      </c>
      <c r="E2927">
        <v>0.984375</v>
      </c>
      <c r="F2927">
        <v>0.39443899999999998</v>
      </c>
      <c r="G2927">
        <v>14627200</v>
      </c>
    </row>
    <row r="2928" spans="1:7" x14ac:dyDescent="0.45">
      <c r="A2928" s="1">
        <v>30769</v>
      </c>
      <c r="B2928">
        <v>0.99218799999999996</v>
      </c>
      <c r="C2928">
        <v>1.046875</v>
      </c>
      <c r="D2928">
        <v>0.98828099999999997</v>
      </c>
      <c r="E2928">
        <v>1.0390630000000001</v>
      </c>
      <c r="F2928">
        <v>0.416352</v>
      </c>
      <c r="G2928">
        <v>5334400</v>
      </c>
    </row>
    <row r="2929" spans="1:7" x14ac:dyDescent="0.45">
      <c r="A2929" s="1">
        <v>30770</v>
      </c>
      <c r="B2929">
        <v>1.0390630000000001</v>
      </c>
      <c r="C2929">
        <v>1.046875</v>
      </c>
      <c r="D2929">
        <v>1.027344</v>
      </c>
      <c r="E2929">
        <v>1.03125</v>
      </c>
      <c r="F2929">
        <v>0.413221</v>
      </c>
      <c r="G2929">
        <v>5753600</v>
      </c>
    </row>
    <row r="2930" spans="1:7" x14ac:dyDescent="0.45">
      <c r="A2930" s="1">
        <v>30771</v>
      </c>
      <c r="B2930">
        <v>1.03125</v>
      </c>
      <c r="C2930">
        <v>1.046875</v>
      </c>
      <c r="D2930">
        <v>1.03125</v>
      </c>
      <c r="E2930">
        <v>1.0390630000000001</v>
      </c>
      <c r="F2930">
        <v>0.416352</v>
      </c>
      <c r="G2930">
        <v>3424000</v>
      </c>
    </row>
    <row r="2931" spans="1:7" x14ac:dyDescent="0.45">
      <c r="A2931" s="1">
        <v>30774</v>
      </c>
      <c r="B2931">
        <v>1.046875</v>
      </c>
      <c r="C2931">
        <v>1.050781</v>
      </c>
      <c r="D2931">
        <v>1.027344</v>
      </c>
      <c r="E2931">
        <v>1.046875</v>
      </c>
      <c r="F2931">
        <v>0.41948299999999999</v>
      </c>
      <c r="G2931">
        <v>2707200</v>
      </c>
    </row>
    <row r="2932" spans="1:7" x14ac:dyDescent="0.45">
      <c r="A2932" s="1">
        <v>30775</v>
      </c>
      <c r="B2932">
        <v>1.0390630000000001</v>
      </c>
      <c r="C2932">
        <v>1.042969</v>
      </c>
      <c r="D2932">
        <v>1.0234380000000001</v>
      </c>
      <c r="E2932">
        <v>1.03125</v>
      </c>
      <c r="F2932">
        <v>0.413221</v>
      </c>
      <c r="G2932">
        <v>2470400</v>
      </c>
    </row>
    <row r="2933" spans="1:7" x14ac:dyDescent="0.45">
      <c r="A2933" s="1">
        <v>30776</v>
      </c>
      <c r="B2933">
        <v>1.0234380000000001</v>
      </c>
      <c r="C2933">
        <v>1.027344</v>
      </c>
      <c r="D2933">
        <v>1.011719</v>
      </c>
      <c r="E2933">
        <v>1.011719</v>
      </c>
      <c r="F2933">
        <v>0.40539500000000001</v>
      </c>
      <c r="G2933">
        <v>3078400</v>
      </c>
    </row>
    <row r="2934" spans="1:7" x14ac:dyDescent="0.45">
      <c r="A2934" s="1">
        <v>30777</v>
      </c>
      <c r="B2934">
        <v>1.0078130000000001</v>
      </c>
      <c r="C2934">
        <v>1.0234380000000001</v>
      </c>
      <c r="D2934">
        <v>1</v>
      </c>
      <c r="E2934">
        <v>1.019531</v>
      </c>
      <c r="F2934">
        <v>0.408526</v>
      </c>
      <c r="G2934">
        <v>10387200</v>
      </c>
    </row>
    <row r="2935" spans="1:7" x14ac:dyDescent="0.45">
      <c r="A2935" s="1">
        <v>30778</v>
      </c>
      <c r="B2935">
        <v>1.019531</v>
      </c>
      <c r="C2935">
        <v>1.035156</v>
      </c>
      <c r="D2935">
        <v>1.011719</v>
      </c>
      <c r="E2935">
        <v>1.019531</v>
      </c>
      <c r="F2935">
        <v>0.408526</v>
      </c>
      <c r="G2935">
        <v>6377600</v>
      </c>
    </row>
    <row r="2936" spans="1:7" x14ac:dyDescent="0.45">
      <c r="A2936" s="1">
        <v>30781</v>
      </c>
      <c r="B2936">
        <v>1.015625</v>
      </c>
      <c r="C2936">
        <v>1.015625</v>
      </c>
      <c r="D2936">
        <v>1.003906</v>
      </c>
      <c r="E2936">
        <v>1.011719</v>
      </c>
      <c r="F2936">
        <v>0.40539500000000001</v>
      </c>
      <c r="G2936">
        <v>1577600</v>
      </c>
    </row>
    <row r="2937" spans="1:7" x14ac:dyDescent="0.45">
      <c r="A2937" s="1">
        <v>30782</v>
      </c>
      <c r="B2937">
        <v>1.011719</v>
      </c>
      <c r="C2937">
        <v>1.0390630000000001</v>
      </c>
      <c r="D2937">
        <v>1.0078130000000001</v>
      </c>
      <c r="E2937">
        <v>1.0390630000000001</v>
      </c>
      <c r="F2937">
        <v>0.416352</v>
      </c>
      <c r="G2937">
        <v>6790400</v>
      </c>
    </row>
    <row r="2938" spans="1:7" x14ac:dyDescent="0.45">
      <c r="A2938" s="1">
        <v>30783</v>
      </c>
      <c r="B2938">
        <v>1.042969</v>
      </c>
      <c r="C2938">
        <v>1.0625</v>
      </c>
      <c r="D2938">
        <v>1.0390630000000001</v>
      </c>
      <c r="E2938">
        <v>1.0546880000000001</v>
      </c>
      <c r="F2938">
        <v>0.42261300000000002</v>
      </c>
      <c r="G2938">
        <v>9532800</v>
      </c>
    </row>
    <row r="2939" spans="1:7" x14ac:dyDescent="0.45">
      <c r="A2939" s="1">
        <v>30784</v>
      </c>
      <c r="B2939">
        <v>1.058594</v>
      </c>
      <c r="C2939">
        <v>1.0859380000000001</v>
      </c>
      <c r="D2939">
        <v>1.0234380000000001</v>
      </c>
      <c r="E2939">
        <v>1.0859380000000001</v>
      </c>
      <c r="F2939">
        <v>0.43513499999999999</v>
      </c>
      <c r="G2939">
        <v>4444800</v>
      </c>
    </row>
    <row r="2940" spans="1:7" x14ac:dyDescent="0.45">
      <c r="A2940" s="1">
        <v>30785</v>
      </c>
      <c r="B2940">
        <v>1.09375</v>
      </c>
      <c r="C2940">
        <v>1.1328130000000001</v>
      </c>
      <c r="D2940">
        <v>1.074219</v>
      </c>
      <c r="E2940">
        <v>1.078125</v>
      </c>
      <c r="F2940">
        <v>0.432004</v>
      </c>
      <c r="G2940">
        <v>12003200</v>
      </c>
    </row>
    <row r="2941" spans="1:7" x14ac:dyDescent="0.45">
      <c r="A2941" s="1">
        <v>30788</v>
      </c>
      <c r="B2941">
        <v>1.0703130000000001</v>
      </c>
      <c r="C2941">
        <v>1.074219</v>
      </c>
      <c r="D2941">
        <v>1.0390630000000001</v>
      </c>
      <c r="E2941">
        <v>1.046875</v>
      </c>
      <c r="F2941">
        <v>0.41948299999999999</v>
      </c>
      <c r="G2941">
        <v>4444800</v>
      </c>
    </row>
    <row r="2942" spans="1:7" x14ac:dyDescent="0.45">
      <c r="A2942" s="1">
        <v>30789</v>
      </c>
      <c r="B2942">
        <v>1.046875</v>
      </c>
      <c r="C2942">
        <v>1.078125</v>
      </c>
      <c r="D2942">
        <v>1.0390630000000001</v>
      </c>
      <c r="E2942">
        <v>1.066406</v>
      </c>
      <c r="F2942">
        <v>0.42730899999999999</v>
      </c>
      <c r="G2942">
        <v>9424000</v>
      </c>
    </row>
    <row r="2943" spans="1:7" x14ac:dyDescent="0.45">
      <c r="A2943" s="1">
        <v>30790</v>
      </c>
      <c r="B2943">
        <v>1.074219</v>
      </c>
      <c r="C2943">
        <v>1.074219</v>
      </c>
      <c r="D2943">
        <v>1.0625</v>
      </c>
      <c r="E2943">
        <v>1.0625</v>
      </c>
      <c r="F2943">
        <v>0.42574299999999998</v>
      </c>
      <c r="G2943">
        <v>2281600</v>
      </c>
    </row>
    <row r="2944" spans="1:7" x14ac:dyDescent="0.45">
      <c r="A2944" s="1">
        <v>30791</v>
      </c>
      <c r="B2944">
        <v>1.0625</v>
      </c>
      <c r="C2944">
        <v>1.0703130000000001</v>
      </c>
      <c r="D2944">
        <v>1.0546880000000001</v>
      </c>
      <c r="E2944">
        <v>1.0625</v>
      </c>
      <c r="F2944">
        <v>0.42574299999999998</v>
      </c>
      <c r="G2944">
        <v>5155200</v>
      </c>
    </row>
    <row r="2945" spans="1:7" x14ac:dyDescent="0.45">
      <c r="A2945" s="1">
        <v>30795</v>
      </c>
      <c r="B2945">
        <v>1.074219</v>
      </c>
      <c r="C2945">
        <v>1.078125</v>
      </c>
      <c r="D2945">
        <v>1.0546880000000001</v>
      </c>
      <c r="E2945">
        <v>1.066406</v>
      </c>
      <c r="F2945">
        <v>0.42730899999999999</v>
      </c>
      <c r="G2945">
        <v>3974400</v>
      </c>
    </row>
    <row r="2946" spans="1:7" x14ac:dyDescent="0.45">
      <c r="A2946" s="1">
        <v>30796</v>
      </c>
      <c r="B2946">
        <v>1.066406</v>
      </c>
      <c r="C2946">
        <v>1.089844</v>
      </c>
      <c r="D2946">
        <v>1.066406</v>
      </c>
      <c r="E2946">
        <v>1.078125</v>
      </c>
      <c r="F2946">
        <v>0.432004</v>
      </c>
      <c r="G2946">
        <v>4630400</v>
      </c>
    </row>
    <row r="2947" spans="1:7" x14ac:dyDescent="0.45">
      <c r="A2947" s="1">
        <v>30797</v>
      </c>
      <c r="B2947">
        <v>1.078125</v>
      </c>
      <c r="C2947">
        <v>1.0859380000000001</v>
      </c>
      <c r="D2947">
        <v>1.0625</v>
      </c>
      <c r="E2947">
        <v>1.0625</v>
      </c>
      <c r="F2947">
        <v>0.42574299999999998</v>
      </c>
      <c r="G2947">
        <v>2550400</v>
      </c>
    </row>
    <row r="2948" spans="1:7" x14ac:dyDescent="0.45">
      <c r="A2948" s="1">
        <v>30798</v>
      </c>
      <c r="B2948">
        <v>1.0703130000000001</v>
      </c>
      <c r="C2948">
        <v>1.0859380000000001</v>
      </c>
      <c r="D2948">
        <v>1.0703130000000001</v>
      </c>
      <c r="E2948">
        <v>1.078125</v>
      </c>
      <c r="F2948">
        <v>0.432004</v>
      </c>
      <c r="G2948">
        <v>4611200</v>
      </c>
    </row>
    <row r="2949" spans="1:7" x14ac:dyDescent="0.45">
      <c r="A2949" s="1">
        <v>30799</v>
      </c>
      <c r="B2949">
        <v>1.082031</v>
      </c>
      <c r="C2949">
        <v>1.121094</v>
      </c>
      <c r="D2949">
        <v>1.078125</v>
      </c>
      <c r="E2949">
        <v>1.109375</v>
      </c>
      <c r="F2949">
        <v>0.44452599999999998</v>
      </c>
      <c r="G2949">
        <v>7708800</v>
      </c>
    </row>
    <row r="2950" spans="1:7" x14ac:dyDescent="0.45">
      <c r="A2950" s="1">
        <v>30802</v>
      </c>
      <c r="B2950">
        <v>1.1171880000000001</v>
      </c>
      <c r="C2950">
        <v>1.125</v>
      </c>
      <c r="D2950">
        <v>1.1015630000000001</v>
      </c>
      <c r="E2950">
        <v>1.109375</v>
      </c>
      <c r="F2950">
        <v>0.44452599999999998</v>
      </c>
      <c r="G2950">
        <v>4844800</v>
      </c>
    </row>
    <row r="2951" spans="1:7" x14ac:dyDescent="0.45">
      <c r="A2951" s="1">
        <v>30803</v>
      </c>
      <c r="B2951">
        <v>1.105469</v>
      </c>
      <c r="C2951">
        <v>1.113281</v>
      </c>
      <c r="D2951">
        <v>1.089844</v>
      </c>
      <c r="E2951">
        <v>1.09375</v>
      </c>
      <c r="F2951">
        <v>0.43826500000000002</v>
      </c>
      <c r="G2951">
        <v>8544000</v>
      </c>
    </row>
    <row r="2952" spans="1:7" x14ac:dyDescent="0.45">
      <c r="A2952" s="1">
        <v>30804</v>
      </c>
      <c r="B2952">
        <v>1.097656</v>
      </c>
      <c r="C2952">
        <v>1.105469</v>
      </c>
      <c r="D2952">
        <v>1.09375</v>
      </c>
      <c r="E2952">
        <v>1.097656</v>
      </c>
      <c r="F2952">
        <v>0.43983</v>
      </c>
      <c r="G2952">
        <v>6604800</v>
      </c>
    </row>
    <row r="2953" spans="1:7" x14ac:dyDescent="0.45">
      <c r="A2953" s="1">
        <v>30805</v>
      </c>
      <c r="B2953">
        <v>1.1015630000000001</v>
      </c>
      <c r="C2953">
        <v>1.105469</v>
      </c>
      <c r="D2953">
        <v>1.09375</v>
      </c>
      <c r="E2953">
        <v>1.09375</v>
      </c>
      <c r="F2953">
        <v>0.43826500000000002</v>
      </c>
      <c r="G2953">
        <v>2569600</v>
      </c>
    </row>
    <row r="2954" spans="1:7" x14ac:dyDescent="0.45">
      <c r="A2954" s="1">
        <v>30806</v>
      </c>
      <c r="B2954">
        <v>1.105469</v>
      </c>
      <c r="C2954">
        <v>1.1171880000000001</v>
      </c>
      <c r="D2954">
        <v>1.1015630000000001</v>
      </c>
      <c r="E2954">
        <v>1.109375</v>
      </c>
      <c r="F2954">
        <v>0.44452599999999998</v>
      </c>
      <c r="G2954">
        <v>3724800</v>
      </c>
    </row>
    <row r="2955" spans="1:7" x14ac:dyDescent="0.45">
      <c r="A2955" s="1">
        <v>30809</v>
      </c>
      <c r="B2955">
        <v>1.1015630000000001</v>
      </c>
      <c r="C2955">
        <v>1.1015630000000001</v>
      </c>
      <c r="D2955">
        <v>1.078125</v>
      </c>
      <c r="E2955">
        <v>1.09375</v>
      </c>
      <c r="F2955">
        <v>0.43826500000000002</v>
      </c>
      <c r="G2955">
        <v>7705600</v>
      </c>
    </row>
    <row r="2956" spans="1:7" x14ac:dyDescent="0.45">
      <c r="A2956" s="1">
        <v>30810</v>
      </c>
      <c r="B2956">
        <v>1.09375</v>
      </c>
      <c r="C2956">
        <v>1.097656</v>
      </c>
      <c r="D2956">
        <v>1.0859380000000001</v>
      </c>
      <c r="E2956">
        <v>1.09375</v>
      </c>
      <c r="F2956">
        <v>0.43826500000000002</v>
      </c>
      <c r="G2956">
        <v>2336000</v>
      </c>
    </row>
    <row r="2957" spans="1:7" x14ac:dyDescent="0.45">
      <c r="A2957" s="1">
        <v>30811</v>
      </c>
      <c r="B2957">
        <v>1.113281</v>
      </c>
      <c r="C2957">
        <v>1.125</v>
      </c>
      <c r="D2957">
        <v>1.113281</v>
      </c>
      <c r="E2957">
        <v>1.113281</v>
      </c>
      <c r="F2957">
        <v>0.44609100000000002</v>
      </c>
      <c r="G2957">
        <v>6937600</v>
      </c>
    </row>
    <row r="2958" spans="1:7" x14ac:dyDescent="0.45">
      <c r="A2958" s="1">
        <v>30812</v>
      </c>
      <c r="B2958">
        <v>1.1171880000000001</v>
      </c>
      <c r="C2958">
        <v>1.1640630000000001</v>
      </c>
      <c r="D2958">
        <v>1.113281</v>
      </c>
      <c r="E2958">
        <v>1.15625</v>
      </c>
      <c r="F2958">
        <v>0.46330900000000003</v>
      </c>
      <c r="G2958">
        <v>11193600</v>
      </c>
    </row>
    <row r="2959" spans="1:7" x14ac:dyDescent="0.45">
      <c r="A2959" s="1">
        <v>30813</v>
      </c>
      <c r="B2959">
        <v>1.1484380000000001</v>
      </c>
      <c r="C2959">
        <v>1.171875</v>
      </c>
      <c r="D2959">
        <v>1.1328130000000001</v>
      </c>
      <c r="E2959">
        <v>1.144531</v>
      </c>
      <c r="F2959">
        <v>0.45861299999999999</v>
      </c>
      <c r="G2959">
        <v>7187200</v>
      </c>
    </row>
    <row r="2960" spans="1:7" x14ac:dyDescent="0.45">
      <c r="A2960" s="1">
        <v>30816</v>
      </c>
      <c r="B2960">
        <v>1.144531</v>
      </c>
      <c r="C2960">
        <v>1.144531</v>
      </c>
      <c r="D2960">
        <v>1.121094</v>
      </c>
      <c r="E2960">
        <v>1.121094</v>
      </c>
      <c r="F2960">
        <v>0.44922200000000001</v>
      </c>
      <c r="G2960">
        <v>1456000</v>
      </c>
    </row>
    <row r="2961" spans="1:7" x14ac:dyDescent="0.45">
      <c r="A2961" s="1">
        <v>30817</v>
      </c>
      <c r="B2961">
        <v>1.125</v>
      </c>
      <c r="C2961">
        <v>1.144531</v>
      </c>
      <c r="D2961">
        <v>1.113281</v>
      </c>
      <c r="E2961">
        <v>1.125</v>
      </c>
      <c r="F2961">
        <v>0.45078699999999999</v>
      </c>
      <c r="G2961">
        <v>3267200</v>
      </c>
    </row>
    <row r="2962" spans="1:7" x14ac:dyDescent="0.45">
      <c r="A2962" s="1">
        <v>30818</v>
      </c>
      <c r="B2962">
        <v>1.125</v>
      </c>
      <c r="C2962">
        <v>1.144531</v>
      </c>
      <c r="D2962">
        <v>1.125</v>
      </c>
      <c r="E2962">
        <v>1.136719</v>
      </c>
      <c r="F2962">
        <v>0.45548300000000003</v>
      </c>
      <c r="G2962">
        <v>2310400</v>
      </c>
    </row>
    <row r="2963" spans="1:7" x14ac:dyDescent="0.45">
      <c r="A2963" s="1">
        <v>30819</v>
      </c>
      <c r="B2963">
        <v>1.140625</v>
      </c>
      <c r="C2963">
        <v>1.144531</v>
      </c>
      <c r="D2963">
        <v>1.113281</v>
      </c>
      <c r="E2963">
        <v>1.113281</v>
      </c>
      <c r="F2963">
        <v>0.44609100000000002</v>
      </c>
      <c r="G2963">
        <v>4652800</v>
      </c>
    </row>
    <row r="2964" spans="1:7" x14ac:dyDescent="0.45">
      <c r="A2964" s="1">
        <v>30820</v>
      </c>
      <c r="B2964">
        <v>1.113281</v>
      </c>
      <c r="C2964">
        <v>1.128906</v>
      </c>
      <c r="D2964">
        <v>1.097656</v>
      </c>
      <c r="E2964">
        <v>1.097656</v>
      </c>
      <c r="F2964">
        <v>0.43983</v>
      </c>
      <c r="G2964">
        <v>5318400</v>
      </c>
    </row>
    <row r="2965" spans="1:7" x14ac:dyDescent="0.45">
      <c r="A2965" s="1">
        <v>30823</v>
      </c>
      <c r="B2965">
        <v>1.1015630000000001</v>
      </c>
      <c r="C2965">
        <v>1.125</v>
      </c>
      <c r="D2965">
        <v>1.09375</v>
      </c>
      <c r="E2965">
        <v>1.097656</v>
      </c>
      <c r="F2965">
        <v>0.43983</v>
      </c>
      <c r="G2965">
        <v>7360000</v>
      </c>
    </row>
    <row r="2966" spans="1:7" x14ac:dyDescent="0.45">
      <c r="A2966" s="1">
        <v>30824</v>
      </c>
      <c r="B2966">
        <v>1.1015630000000001</v>
      </c>
      <c r="C2966">
        <v>1.1015630000000001</v>
      </c>
      <c r="D2966">
        <v>1.089844</v>
      </c>
      <c r="E2966">
        <v>1.1015630000000001</v>
      </c>
      <c r="F2966">
        <v>0.44139600000000001</v>
      </c>
      <c r="G2966">
        <v>4102400</v>
      </c>
    </row>
    <row r="2967" spans="1:7" x14ac:dyDescent="0.45">
      <c r="A2967" s="1">
        <v>30825</v>
      </c>
      <c r="B2967">
        <v>1.09375</v>
      </c>
      <c r="C2967">
        <v>1.105469</v>
      </c>
      <c r="D2967">
        <v>1.0859380000000001</v>
      </c>
      <c r="E2967">
        <v>1.09375</v>
      </c>
      <c r="F2967">
        <v>0.43826500000000002</v>
      </c>
      <c r="G2967">
        <v>4617600</v>
      </c>
    </row>
    <row r="2968" spans="1:7" x14ac:dyDescent="0.45">
      <c r="A2968" s="1">
        <v>30826</v>
      </c>
      <c r="B2968">
        <v>1.1015630000000001</v>
      </c>
      <c r="C2968">
        <v>1.105469</v>
      </c>
      <c r="D2968">
        <v>1.089844</v>
      </c>
      <c r="E2968">
        <v>1.09375</v>
      </c>
      <c r="F2968">
        <v>0.43826500000000002</v>
      </c>
      <c r="G2968">
        <v>3360000</v>
      </c>
    </row>
    <row r="2969" spans="1:7" x14ac:dyDescent="0.45">
      <c r="A2969" s="1">
        <v>30827</v>
      </c>
      <c r="B2969">
        <v>1.09375</v>
      </c>
      <c r="C2969">
        <v>1.140625</v>
      </c>
      <c r="D2969">
        <v>1.09375</v>
      </c>
      <c r="E2969">
        <v>1.125</v>
      </c>
      <c r="F2969">
        <v>0.45078699999999999</v>
      </c>
      <c r="G2969">
        <v>5385600</v>
      </c>
    </row>
    <row r="2970" spans="1:7" x14ac:dyDescent="0.45">
      <c r="A2970" s="1">
        <v>30831</v>
      </c>
      <c r="B2970">
        <v>1.1484380000000001</v>
      </c>
      <c r="C2970">
        <v>1.1484380000000001</v>
      </c>
      <c r="D2970">
        <v>1.1015630000000001</v>
      </c>
      <c r="E2970">
        <v>1.113281</v>
      </c>
      <c r="F2970">
        <v>0.44609100000000002</v>
      </c>
      <c r="G2970">
        <v>7008000</v>
      </c>
    </row>
    <row r="2971" spans="1:7" x14ac:dyDescent="0.45">
      <c r="A2971" s="1">
        <v>30832</v>
      </c>
      <c r="B2971">
        <v>1.109375</v>
      </c>
      <c r="C2971">
        <v>1.152344</v>
      </c>
      <c r="D2971">
        <v>1.1015630000000001</v>
      </c>
      <c r="E2971">
        <v>1.140625</v>
      </c>
      <c r="F2971">
        <v>0.45704800000000001</v>
      </c>
      <c r="G2971">
        <v>8544000</v>
      </c>
    </row>
    <row r="2972" spans="1:7" x14ac:dyDescent="0.45">
      <c r="A2972" s="1">
        <v>30833</v>
      </c>
      <c r="B2972">
        <v>1.1484380000000001</v>
      </c>
      <c r="C2972">
        <v>1.171875</v>
      </c>
      <c r="D2972">
        <v>1.140625</v>
      </c>
      <c r="E2972">
        <v>1.160156</v>
      </c>
      <c r="F2972">
        <v>0.46487400000000001</v>
      </c>
      <c r="G2972">
        <v>16003200</v>
      </c>
    </row>
    <row r="2973" spans="1:7" x14ac:dyDescent="0.45">
      <c r="A2973" s="1">
        <v>30834</v>
      </c>
      <c r="B2973">
        <v>1.15625</v>
      </c>
      <c r="C2973">
        <v>1.1953130000000001</v>
      </c>
      <c r="D2973">
        <v>1.15625</v>
      </c>
      <c r="E2973">
        <v>1.171875</v>
      </c>
      <c r="F2973">
        <v>0.46956999999999999</v>
      </c>
      <c r="G2973">
        <v>18582400</v>
      </c>
    </row>
    <row r="2974" spans="1:7" x14ac:dyDescent="0.45">
      <c r="A2974" s="1">
        <v>30837</v>
      </c>
      <c r="B2974">
        <v>1.1875</v>
      </c>
      <c r="C2974">
        <v>1.2109380000000001</v>
      </c>
      <c r="D2974">
        <v>1.1875</v>
      </c>
      <c r="E2974">
        <v>1.191406</v>
      </c>
      <c r="F2974">
        <v>0.47739599999999999</v>
      </c>
      <c r="G2974">
        <v>12924800</v>
      </c>
    </row>
    <row r="2975" spans="1:7" x14ac:dyDescent="0.45">
      <c r="A2975" s="1">
        <v>30838</v>
      </c>
      <c r="B2975">
        <v>1.1796880000000001</v>
      </c>
      <c r="C2975">
        <v>1.230469</v>
      </c>
      <c r="D2975">
        <v>1.1796880000000001</v>
      </c>
      <c r="E2975">
        <v>1.222656</v>
      </c>
      <c r="F2975">
        <v>0.48991800000000002</v>
      </c>
      <c r="G2975">
        <v>15574400</v>
      </c>
    </row>
    <row r="2976" spans="1:7" x14ac:dyDescent="0.45">
      <c r="A2976" s="1">
        <v>30839</v>
      </c>
      <c r="B2976">
        <v>1.21875</v>
      </c>
      <c r="C2976">
        <v>1.2265630000000001</v>
      </c>
      <c r="D2976">
        <v>1.2109380000000001</v>
      </c>
      <c r="E2976">
        <v>1.222656</v>
      </c>
      <c r="F2976">
        <v>0.48991800000000002</v>
      </c>
      <c r="G2976">
        <v>6697600</v>
      </c>
    </row>
    <row r="2977" spans="1:7" x14ac:dyDescent="0.45">
      <c r="A2977" s="1">
        <v>30840</v>
      </c>
      <c r="B2977">
        <v>1.222656</v>
      </c>
      <c r="C2977">
        <v>1.222656</v>
      </c>
      <c r="D2977">
        <v>1.2109380000000001</v>
      </c>
      <c r="E2977">
        <v>1.21875</v>
      </c>
      <c r="F2977">
        <v>0.48835299999999998</v>
      </c>
      <c r="G2977">
        <v>5065600</v>
      </c>
    </row>
    <row r="2978" spans="1:7" x14ac:dyDescent="0.45">
      <c r="A2978" s="1">
        <v>30841</v>
      </c>
      <c r="B2978">
        <v>1.21875</v>
      </c>
      <c r="C2978">
        <v>1.2265630000000001</v>
      </c>
      <c r="D2978">
        <v>1.2109380000000001</v>
      </c>
      <c r="E2978">
        <v>1.21875</v>
      </c>
      <c r="F2978">
        <v>0.48835299999999998</v>
      </c>
      <c r="G2978">
        <v>4563200</v>
      </c>
    </row>
    <row r="2979" spans="1:7" x14ac:dyDescent="0.45">
      <c r="A2979" s="1">
        <v>30844</v>
      </c>
      <c r="B2979">
        <v>1.21875</v>
      </c>
      <c r="C2979">
        <v>1.222656</v>
      </c>
      <c r="D2979">
        <v>1.191406</v>
      </c>
      <c r="E2979">
        <v>1.203125</v>
      </c>
      <c r="F2979">
        <v>0.48209200000000002</v>
      </c>
      <c r="G2979">
        <v>8028800</v>
      </c>
    </row>
    <row r="2980" spans="1:7" x14ac:dyDescent="0.45">
      <c r="A2980" s="1">
        <v>30845</v>
      </c>
      <c r="B2980">
        <v>1.207031</v>
      </c>
      <c r="C2980">
        <v>1.207031</v>
      </c>
      <c r="D2980">
        <v>1.1796880000000001</v>
      </c>
      <c r="E2980">
        <v>1.1875</v>
      </c>
      <c r="F2980">
        <v>0.475831</v>
      </c>
      <c r="G2980">
        <v>2908800</v>
      </c>
    </row>
    <row r="2981" spans="1:7" x14ac:dyDescent="0.45">
      <c r="A2981" s="1">
        <v>30846</v>
      </c>
      <c r="B2981">
        <v>1.1875</v>
      </c>
      <c r="C2981">
        <v>1.2109380000000001</v>
      </c>
      <c r="D2981">
        <v>1.1875</v>
      </c>
      <c r="E2981">
        <v>1.199219</v>
      </c>
      <c r="F2981">
        <v>0.48052600000000001</v>
      </c>
      <c r="G2981">
        <v>4329600</v>
      </c>
    </row>
    <row r="2982" spans="1:7" x14ac:dyDescent="0.45">
      <c r="A2982" s="1">
        <v>30847</v>
      </c>
      <c r="B2982">
        <v>1.207031</v>
      </c>
      <c r="C2982">
        <v>1.207031</v>
      </c>
      <c r="D2982">
        <v>1.175781</v>
      </c>
      <c r="E2982">
        <v>1.1796880000000001</v>
      </c>
      <c r="F2982">
        <v>0.47270000000000001</v>
      </c>
      <c r="G2982">
        <v>5088000</v>
      </c>
    </row>
    <row r="2983" spans="1:7" x14ac:dyDescent="0.45">
      <c r="A2983" s="1">
        <v>30848</v>
      </c>
      <c r="B2983">
        <v>1.183594</v>
      </c>
      <c r="C2983">
        <v>1.183594</v>
      </c>
      <c r="D2983">
        <v>1.160156</v>
      </c>
      <c r="E2983">
        <v>1.1640630000000001</v>
      </c>
      <c r="F2983">
        <v>0.46708499999999997</v>
      </c>
      <c r="G2983">
        <v>7171200</v>
      </c>
    </row>
    <row r="2984" spans="1:7" x14ac:dyDescent="0.45">
      <c r="A2984" s="1">
        <v>30851</v>
      </c>
      <c r="B2984">
        <v>1.140625</v>
      </c>
      <c r="C2984">
        <v>1.1875</v>
      </c>
      <c r="D2984">
        <v>1.140625</v>
      </c>
      <c r="E2984">
        <v>1.171875</v>
      </c>
      <c r="F2984">
        <v>0.47022000000000003</v>
      </c>
      <c r="G2984">
        <v>11270400</v>
      </c>
    </row>
    <row r="2985" spans="1:7" x14ac:dyDescent="0.45">
      <c r="A2985" s="1">
        <v>30852</v>
      </c>
      <c r="B2985">
        <v>1.1796880000000001</v>
      </c>
      <c r="C2985">
        <v>1.2265630000000001</v>
      </c>
      <c r="D2985">
        <v>1.175781</v>
      </c>
      <c r="E2985">
        <v>1.2109380000000001</v>
      </c>
      <c r="F2985">
        <v>0.48589399999999999</v>
      </c>
      <c r="G2985">
        <v>7145600</v>
      </c>
    </row>
    <row r="2986" spans="1:7" x14ac:dyDescent="0.45">
      <c r="A2986" s="1">
        <v>30853</v>
      </c>
      <c r="B2986">
        <v>1.203125</v>
      </c>
      <c r="C2986">
        <v>1.2421880000000001</v>
      </c>
      <c r="D2986">
        <v>1.1953130000000001</v>
      </c>
      <c r="E2986">
        <v>1.234375</v>
      </c>
      <c r="F2986">
        <v>0.49529800000000002</v>
      </c>
      <c r="G2986">
        <v>11273600</v>
      </c>
    </row>
    <row r="2987" spans="1:7" x14ac:dyDescent="0.45">
      <c r="A2987" s="1">
        <v>30854</v>
      </c>
      <c r="B2987">
        <v>1.238281</v>
      </c>
      <c r="C2987">
        <v>1.28125</v>
      </c>
      <c r="D2987">
        <v>1.234375</v>
      </c>
      <c r="E2987">
        <v>1.25</v>
      </c>
      <c r="F2987">
        <v>0.50156800000000001</v>
      </c>
      <c r="G2987">
        <v>15625600</v>
      </c>
    </row>
    <row r="2988" spans="1:7" x14ac:dyDescent="0.45">
      <c r="A2988" s="1">
        <v>30855</v>
      </c>
      <c r="B2988">
        <v>1.261719</v>
      </c>
      <c r="C2988">
        <v>1.2890630000000001</v>
      </c>
      <c r="D2988">
        <v>1.25</v>
      </c>
      <c r="E2988">
        <v>1.2890630000000001</v>
      </c>
      <c r="F2988">
        <v>0.51724099999999995</v>
      </c>
      <c r="G2988">
        <v>11017600</v>
      </c>
    </row>
    <row r="2989" spans="1:7" x14ac:dyDescent="0.45">
      <c r="A2989" s="1">
        <v>30858</v>
      </c>
      <c r="B2989">
        <v>1.2890630000000001</v>
      </c>
      <c r="C2989">
        <v>1.2890630000000001</v>
      </c>
      <c r="D2989">
        <v>1.253906</v>
      </c>
      <c r="E2989">
        <v>1.2578130000000001</v>
      </c>
      <c r="F2989">
        <v>0.50470199999999998</v>
      </c>
      <c r="G2989">
        <v>6201600</v>
      </c>
    </row>
    <row r="2990" spans="1:7" x14ac:dyDescent="0.45">
      <c r="A2990" s="1">
        <v>30859</v>
      </c>
      <c r="B2990">
        <v>1.253906</v>
      </c>
      <c r="C2990">
        <v>1.2578130000000001</v>
      </c>
      <c r="D2990">
        <v>1.2421880000000001</v>
      </c>
      <c r="E2990">
        <v>1.25</v>
      </c>
      <c r="F2990">
        <v>0.50156800000000001</v>
      </c>
      <c r="G2990">
        <v>8172800</v>
      </c>
    </row>
    <row r="2991" spans="1:7" x14ac:dyDescent="0.45">
      <c r="A2991" s="1">
        <v>30860</v>
      </c>
      <c r="B2991">
        <v>1.253906</v>
      </c>
      <c r="C2991">
        <v>1.253906</v>
      </c>
      <c r="D2991">
        <v>1.2421880000000001</v>
      </c>
      <c r="E2991">
        <v>1.2421880000000001</v>
      </c>
      <c r="F2991">
        <v>0.49843300000000001</v>
      </c>
      <c r="G2991">
        <v>8156800</v>
      </c>
    </row>
    <row r="2992" spans="1:7" x14ac:dyDescent="0.45">
      <c r="A2992" s="1">
        <v>30861</v>
      </c>
      <c r="B2992">
        <v>1.246094</v>
      </c>
      <c r="C2992">
        <v>1.269531</v>
      </c>
      <c r="D2992">
        <v>1.2421880000000001</v>
      </c>
      <c r="E2992">
        <v>1.261719</v>
      </c>
      <c r="F2992">
        <v>0.50627</v>
      </c>
      <c r="G2992">
        <v>5484800</v>
      </c>
    </row>
    <row r="2993" spans="1:7" x14ac:dyDescent="0.45">
      <c r="A2993" s="1">
        <v>30862</v>
      </c>
      <c r="B2993">
        <v>1.2890630000000001</v>
      </c>
      <c r="C2993">
        <v>1.3046880000000001</v>
      </c>
      <c r="D2993">
        <v>1.265625</v>
      </c>
      <c r="E2993">
        <v>1.2890630000000001</v>
      </c>
      <c r="F2993">
        <v>0.51724099999999995</v>
      </c>
      <c r="G2993">
        <v>12956800</v>
      </c>
    </row>
    <row r="2994" spans="1:7" x14ac:dyDescent="0.45">
      <c r="A2994" s="1">
        <v>30865</v>
      </c>
      <c r="B2994">
        <v>1.292969</v>
      </c>
      <c r="C2994">
        <v>1.296875</v>
      </c>
      <c r="D2994">
        <v>1.2578130000000001</v>
      </c>
      <c r="E2994">
        <v>1.296875</v>
      </c>
      <c r="F2994">
        <v>0.52037599999999995</v>
      </c>
      <c r="G2994">
        <v>7398400</v>
      </c>
    </row>
    <row r="2995" spans="1:7" x14ac:dyDescent="0.45">
      <c r="A2995" s="1">
        <v>30866</v>
      </c>
      <c r="B2995">
        <v>1.2890630000000001</v>
      </c>
      <c r="C2995">
        <v>1.300781</v>
      </c>
      <c r="D2995">
        <v>1.25</v>
      </c>
      <c r="E2995">
        <v>1.277344</v>
      </c>
      <c r="F2995">
        <v>0.51253899999999997</v>
      </c>
      <c r="G2995">
        <v>5692800</v>
      </c>
    </row>
    <row r="2996" spans="1:7" x14ac:dyDescent="0.45">
      <c r="A2996" s="1">
        <v>30868</v>
      </c>
      <c r="B2996">
        <v>1.2734380000000001</v>
      </c>
      <c r="C2996">
        <v>1.3046880000000001</v>
      </c>
      <c r="D2996">
        <v>1.2734380000000001</v>
      </c>
      <c r="E2996">
        <v>1.277344</v>
      </c>
      <c r="F2996">
        <v>0.51253899999999997</v>
      </c>
      <c r="G2996">
        <v>4848000</v>
      </c>
    </row>
    <row r="2997" spans="1:7" x14ac:dyDescent="0.45">
      <c r="A2997" s="1">
        <v>30869</v>
      </c>
      <c r="B2997">
        <v>1.2578130000000001</v>
      </c>
      <c r="C2997">
        <v>1.2734380000000001</v>
      </c>
      <c r="D2997">
        <v>1.2578130000000001</v>
      </c>
      <c r="E2997">
        <v>1.269531</v>
      </c>
      <c r="F2997">
        <v>0.50940399999999997</v>
      </c>
      <c r="G2997">
        <v>6099200</v>
      </c>
    </row>
    <row r="2998" spans="1:7" x14ac:dyDescent="0.45">
      <c r="A2998" s="1">
        <v>30872</v>
      </c>
      <c r="B2998">
        <v>1.28125</v>
      </c>
      <c r="C2998">
        <v>1.292969</v>
      </c>
      <c r="D2998">
        <v>1.28125</v>
      </c>
      <c r="E2998">
        <v>1.28125</v>
      </c>
      <c r="F2998">
        <v>0.51410699999999998</v>
      </c>
      <c r="G2998">
        <v>4067200</v>
      </c>
    </row>
    <row r="2999" spans="1:7" x14ac:dyDescent="0.45">
      <c r="A2999" s="1">
        <v>30873</v>
      </c>
      <c r="B2999">
        <v>1.292969</v>
      </c>
      <c r="C2999">
        <v>1.308594</v>
      </c>
      <c r="D2999">
        <v>1.292969</v>
      </c>
      <c r="E2999">
        <v>1.292969</v>
      </c>
      <c r="F2999">
        <v>0.51880899999999996</v>
      </c>
      <c r="G2999">
        <v>7302400</v>
      </c>
    </row>
    <row r="3000" spans="1:7" x14ac:dyDescent="0.45">
      <c r="A3000" s="1">
        <v>30874</v>
      </c>
      <c r="B3000">
        <v>1.296875</v>
      </c>
      <c r="C3000">
        <v>1.3046880000000001</v>
      </c>
      <c r="D3000">
        <v>1.2890630000000001</v>
      </c>
      <c r="E3000">
        <v>1.292969</v>
      </c>
      <c r="F3000">
        <v>0.51880899999999996</v>
      </c>
      <c r="G3000">
        <v>4745600</v>
      </c>
    </row>
    <row r="3001" spans="1:7" x14ac:dyDescent="0.45">
      <c r="A3001" s="1">
        <v>30875</v>
      </c>
      <c r="B3001">
        <v>1.296875</v>
      </c>
      <c r="C3001">
        <v>1.3125</v>
      </c>
      <c r="D3001">
        <v>1.296875</v>
      </c>
      <c r="E3001">
        <v>1.3046880000000001</v>
      </c>
      <c r="F3001">
        <v>0.52351099999999995</v>
      </c>
      <c r="G3001">
        <v>7475200</v>
      </c>
    </row>
    <row r="3002" spans="1:7" x14ac:dyDescent="0.45">
      <c r="A3002" s="1">
        <v>30876</v>
      </c>
      <c r="B3002">
        <v>1.296875</v>
      </c>
      <c r="C3002">
        <v>1.308594</v>
      </c>
      <c r="D3002">
        <v>1.285156</v>
      </c>
      <c r="E3002">
        <v>1.2890630000000001</v>
      </c>
      <c r="F3002">
        <v>0.51724099999999995</v>
      </c>
      <c r="G3002">
        <v>1891200</v>
      </c>
    </row>
    <row r="3003" spans="1:7" x14ac:dyDescent="0.45">
      <c r="A3003" s="1">
        <v>30879</v>
      </c>
      <c r="B3003">
        <v>1.296875</v>
      </c>
      <c r="C3003">
        <v>1.296875</v>
      </c>
      <c r="D3003">
        <v>1.285156</v>
      </c>
      <c r="E3003">
        <v>1.292969</v>
      </c>
      <c r="F3003">
        <v>0.51880899999999996</v>
      </c>
      <c r="G3003">
        <v>3100800</v>
      </c>
    </row>
    <row r="3004" spans="1:7" x14ac:dyDescent="0.45">
      <c r="A3004" s="1">
        <v>30880</v>
      </c>
      <c r="B3004">
        <v>1.285156</v>
      </c>
      <c r="C3004">
        <v>1.296875</v>
      </c>
      <c r="D3004">
        <v>1.2734380000000001</v>
      </c>
      <c r="E3004">
        <v>1.28125</v>
      </c>
      <c r="F3004">
        <v>0.51410699999999998</v>
      </c>
      <c r="G3004">
        <v>3862400</v>
      </c>
    </row>
    <row r="3005" spans="1:7" x14ac:dyDescent="0.45">
      <c r="A3005" s="1">
        <v>30881</v>
      </c>
      <c r="B3005">
        <v>1.28125</v>
      </c>
      <c r="C3005">
        <v>1.28125</v>
      </c>
      <c r="D3005">
        <v>1.269531</v>
      </c>
      <c r="E3005">
        <v>1.269531</v>
      </c>
      <c r="F3005">
        <v>0.50940399999999997</v>
      </c>
      <c r="G3005">
        <v>2582400</v>
      </c>
    </row>
    <row r="3006" spans="1:7" x14ac:dyDescent="0.45">
      <c r="A3006" s="1">
        <v>30882</v>
      </c>
      <c r="B3006">
        <v>1.269531</v>
      </c>
      <c r="C3006">
        <v>1.28125</v>
      </c>
      <c r="D3006">
        <v>1.269531</v>
      </c>
      <c r="E3006">
        <v>1.277344</v>
      </c>
      <c r="F3006">
        <v>0.51253899999999997</v>
      </c>
      <c r="G3006">
        <v>3785600</v>
      </c>
    </row>
    <row r="3007" spans="1:7" x14ac:dyDescent="0.45">
      <c r="A3007" s="1">
        <v>30883</v>
      </c>
      <c r="B3007">
        <v>1.269531</v>
      </c>
      <c r="C3007">
        <v>1.277344</v>
      </c>
      <c r="D3007">
        <v>1.253906</v>
      </c>
      <c r="E3007">
        <v>1.261719</v>
      </c>
      <c r="F3007">
        <v>0.50627</v>
      </c>
      <c r="G3007">
        <v>4102400</v>
      </c>
    </row>
    <row r="3008" spans="1:7" x14ac:dyDescent="0.45">
      <c r="A3008" s="1">
        <v>30886</v>
      </c>
      <c r="B3008">
        <v>1.253906</v>
      </c>
      <c r="C3008">
        <v>1.253906</v>
      </c>
      <c r="D3008">
        <v>1.238281</v>
      </c>
      <c r="E3008">
        <v>1.253906</v>
      </c>
      <c r="F3008">
        <v>0.503135</v>
      </c>
      <c r="G3008">
        <v>7286400</v>
      </c>
    </row>
    <row r="3009" spans="1:7" x14ac:dyDescent="0.45">
      <c r="A3009" s="1">
        <v>30887</v>
      </c>
      <c r="B3009">
        <v>1.253906</v>
      </c>
      <c r="C3009">
        <v>1.253906</v>
      </c>
      <c r="D3009">
        <v>1.21875</v>
      </c>
      <c r="E3009">
        <v>1.21875</v>
      </c>
      <c r="F3009">
        <v>0.48902800000000002</v>
      </c>
      <c r="G3009">
        <v>2780800</v>
      </c>
    </row>
    <row r="3010" spans="1:7" x14ac:dyDescent="0.45">
      <c r="A3010" s="1">
        <v>30888</v>
      </c>
      <c r="B3010">
        <v>1.207031</v>
      </c>
      <c r="C3010">
        <v>1.2265630000000001</v>
      </c>
      <c r="D3010">
        <v>1.1953130000000001</v>
      </c>
      <c r="E3010">
        <v>1.199219</v>
      </c>
      <c r="F3010">
        <v>0.48119099999999998</v>
      </c>
      <c r="G3010">
        <v>4896000</v>
      </c>
    </row>
    <row r="3011" spans="1:7" x14ac:dyDescent="0.45">
      <c r="A3011" s="1">
        <v>30889</v>
      </c>
      <c r="B3011">
        <v>1.199219</v>
      </c>
      <c r="C3011">
        <v>1.2578130000000001</v>
      </c>
      <c r="D3011">
        <v>1.199219</v>
      </c>
      <c r="E3011">
        <v>1.25</v>
      </c>
      <c r="F3011">
        <v>0.50156800000000001</v>
      </c>
      <c r="G3011">
        <v>8038400</v>
      </c>
    </row>
    <row r="3012" spans="1:7" x14ac:dyDescent="0.45">
      <c r="A3012" s="1">
        <v>30890</v>
      </c>
      <c r="B3012">
        <v>1.2578130000000001</v>
      </c>
      <c r="C3012">
        <v>1.285156</v>
      </c>
      <c r="D3012">
        <v>1.253906</v>
      </c>
      <c r="E3012">
        <v>1.28125</v>
      </c>
      <c r="F3012">
        <v>0.51410699999999998</v>
      </c>
      <c r="G3012">
        <v>7065600</v>
      </c>
    </row>
    <row r="3013" spans="1:7" x14ac:dyDescent="0.45">
      <c r="A3013" s="1">
        <v>30893</v>
      </c>
      <c r="B3013">
        <v>1.28125</v>
      </c>
      <c r="C3013">
        <v>1.285156</v>
      </c>
      <c r="D3013">
        <v>1.2734380000000001</v>
      </c>
      <c r="E3013">
        <v>1.2734380000000001</v>
      </c>
      <c r="F3013">
        <v>0.51097199999999998</v>
      </c>
      <c r="G3013">
        <v>3372800</v>
      </c>
    </row>
    <row r="3014" spans="1:7" x14ac:dyDescent="0.45">
      <c r="A3014" s="1">
        <v>30894</v>
      </c>
      <c r="B3014">
        <v>1.28125</v>
      </c>
      <c r="C3014">
        <v>1.28125</v>
      </c>
      <c r="D3014">
        <v>1.261719</v>
      </c>
      <c r="E3014">
        <v>1.2734380000000001</v>
      </c>
      <c r="F3014">
        <v>0.51097199999999998</v>
      </c>
      <c r="G3014">
        <v>4563200</v>
      </c>
    </row>
    <row r="3015" spans="1:7" x14ac:dyDescent="0.45">
      <c r="A3015" s="1">
        <v>30895</v>
      </c>
      <c r="B3015">
        <v>1.277344</v>
      </c>
      <c r="C3015">
        <v>1.34375</v>
      </c>
      <c r="D3015">
        <v>1.2734380000000001</v>
      </c>
      <c r="E3015">
        <v>1.324219</v>
      </c>
      <c r="F3015">
        <v>0.53134800000000004</v>
      </c>
      <c r="G3015">
        <v>10480000</v>
      </c>
    </row>
    <row r="3016" spans="1:7" x14ac:dyDescent="0.45">
      <c r="A3016" s="1">
        <v>30896</v>
      </c>
      <c r="B3016">
        <v>1.328125</v>
      </c>
      <c r="C3016">
        <v>1.355469</v>
      </c>
      <c r="D3016">
        <v>1.324219</v>
      </c>
      <c r="E3016">
        <v>1.355469</v>
      </c>
      <c r="F3016">
        <v>0.54388700000000001</v>
      </c>
      <c r="G3016">
        <v>13030400</v>
      </c>
    </row>
    <row r="3017" spans="1:7" x14ac:dyDescent="0.45">
      <c r="A3017" s="1">
        <v>30897</v>
      </c>
      <c r="B3017">
        <v>1.40625</v>
      </c>
      <c r="C3017">
        <v>1.421875</v>
      </c>
      <c r="D3017">
        <v>1.390625</v>
      </c>
      <c r="E3017">
        <v>1.4140630000000001</v>
      </c>
      <c r="F3017">
        <v>0.56739799999999996</v>
      </c>
      <c r="G3017">
        <v>23785600</v>
      </c>
    </row>
    <row r="3018" spans="1:7" x14ac:dyDescent="0.45">
      <c r="A3018" s="1">
        <v>30900</v>
      </c>
      <c r="B3018">
        <v>1.40625</v>
      </c>
      <c r="C3018">
        <v>1.46875</v>
      </c>
      <c r="D3018">
        <v>1.40625</v>
      </c>
      <c r="E3018">
        <v>1.4296880000000001</v>
      </c>
      <c r="F3018">
        <v>0.57366799999999996</v>
      </c>
      <c r="G3018">
        <v>14224000</v>
      </c>
    </row>
    <row r="3019" spans="1:7" x14ac:dyDescent="0.45">
      <c r="A3019" s="1">
        <v>30901</v>
      </c>
      <c r="B3019">
        <v>1.40625</v>
      </c>
      <c r="C3019">
        <v>1.4609380000000001</v>
      </c>
      <c r="D3019">
        <v>1.40625</v>
      </c>
      <c r="E3019">
        <v>1.433594</v>
      </c>
      <c r="F3019">
        <v>0.57523599999999997</v>
      </c>
      <c r="G3019">
        <v>6499200</v>
      </c>
    </row>
    <row r="3020" spans="1:7" x14ac:dyDescent="0.45">
      <c r="A3020" s="1">
        <v>30902</v>
      </c>
      <c r="B3020">
        <v>1.441406</v>
      </c>
      <c r="C3020">
        <v>1.441406</v>
      </c>
      <c r="D3020">
        <v>1.3671880000000001</v>
      </c>
      <c r="E3020">
        <v>1.375</v>
      </c>
      <c r="F3020">
        <v>0.55172399999999999</v>
      </c>
      <c r="G3020">
        <v>8073600</v>
      </c>
    </row>
    <row r="3021" spans="1:7" x14ac:dyDescent="0.45">
      <c r="A3021" s="1">
        <v>30903</v>
      </c>
      <c r="B3021">
        <v>1.375</v>
      </c>
      <c r="C3021">
        <v>1.4296880000000001</v>
      </c>
      <c r="D3021">
        <v>1.359375</v>
      </c>
      <c r="E3021">
        <v>1.394531</v>
      </c>
      <c r="F3021">
        <v>0.55956099999999998</v>
      </c>
      <c r="G3021">
        <v>13273600</v>
      </c>
    </row>
    <row r="3022" spans="1:7" x14ac:dyDescent="0.45">
      <c r="A3022" s="1">
        <v>30904</v>
      </c>
      <c r="B3022">
        <v>1.417969</v>
      </c>
      <c r="C3022">
        <v>1.425781</v>
      </c>
      <c r="D3022">
        <v>1.359375</v>
      </c>
      <c r="E3022">
        <v>1.375</v>
      </c>
      <c r="F3022">
        <v>0.55172399999999999</v>
      </c>
      <c r="G3022">
        <v>10384000</v>
      </c>
    </row>
    <row r="3023" spans="1:7" x14ac:dyDescent="0.45">
      <c r="A3023" s="1">
        <v>30907</v>
      </c>
      <c r="B3023">
        <v>1.34375</v>
      </c>
      <c r="C3023">
        <v>1.3671880000000001</v>
      </c>
      <c r="D3023">
        <v>1.328125</v>
      </c>
      <c r="E3023">
        <v>1.363281</v>
      </c>
      <c r="F3023">
        <v>0.54702200000000001</v>
      </c>
      <c r="G3023">
        <v>11225600</v>
      </c>
    </row>
    <row r="3024" spans="1:7" x14ac:dyDescent="0.45">
      <c r="A3024" s="1">
        <v>30908</v>
      </c>
      <c r="B3024">
        <v>1.3671880000000001</v>
      </c>
      <c r="C3024">
        <v>1.371094</v>
      </c>
      <c r="D3024">
        <v>1.3125</v>
      </c>
      <c r="E3024">
        <v>1.328125</v>
      </c>
      <c r="F3024">
        <v>0.53291500000000003</v>
      </c>
      <c r="G3024">
        <v>7625600</v>
      </c>
    </row>
    <row r="3025" spans="1:7" x14ac:dyDescent="0.45">
      <c r="A3025" s="1">
        <v>30909</v>
      </c>
      <c r="B3025">
        <v>1.3203130000000001</v>
      </c>
      <c r="C3025">
        <v>1.328125</v>
      </c>
      <c r="D3025">
        <v>1.2734380000000001</v>
      </c>
      <c r="E3025">
        <v>1.28125</v>
      </c>
      <c r="F3025">
        <v>0.51410699999999998</v>
      </c>
      <c r="G3025">
        <v>8022400</v>
      </c>
    </row>
    <row r="3026" spans="1:7" x14ac:dyDescent="0.45">
      <c r="A3026" s="1">
        <v>30910</v>
      </c>
      <c r="B3026">
        <v>1.2890630000000001</v>
      </c>
      <c r="C3026">
        <v>1.308594</v>
      </c>
      <c r="D3026">
        <v>1.2890630000000001</v>
      </c>
      <c r="E3026">
        <v>1.296875</v>
      </c>
      <c r="F3026">
        <v>0.52037599999999995</v>
      </c>
      <c r="G3026">
        <v>8476800</v>
      </c>
    </row>
    <row r="3027" spans="1:7" x14ac:dyDescent="0.45">
      <c r="A3027" s="1">
        <v>30911</v>
      </c>
      <c r="B3027">
        <v>1.3125</v>
      </c>
      <c r="C3027">
        <v>1.332031</v>
      </c>
      <c r="D3027">
        <v>1.3125</v>
      </c>
      <c r="E3027">
        <v>1.332031</v>
      </c>
      <c r="F3027">
        <v>0.53448300000000004</v>
      </c>
      <c r="G3027">
        <v>4201600</v>
      </c>
    </row>
    <row r="3028" spans="1:7" x14ac:dyDescent="0.45">
      <c r="A3028" s="1">
        <v>30914</v>
      </c>
      <c r="B3028">
        <v>1.328125</v>
      </c>
      <c r="C3028">
        <v>1.3671880000000001</v>
      </c>
      <c r="D3028">
        <v>1.328125</v>
      </c>
      <c r="E3028">
        <v>1.355469</v>
      </c>
      <c r="F3028">
        <v>0.54388700000000001</v>
      </c>
      <c r="G3028">
        <v>3440000</v>
      </c>
    </row>
    <row r="3029" spans="1:7" x14ac:dyDescent="0.45">
      <c r="A3029" s="1">
        <v>30915</v>
      </c>
      <c r="B3029">
        <v>1.3515630000000001</v>
      </c>
      <c r="C3029">
        <v>1.375</v>
      </c>
      <c r="D3029">
        <v>1.347656</v>
      </c>
      <c r="E3029">
        <v>1.3671880000000001</v>
      </c>
      <c r="F3029">
        <v>0.54858899999999999</v>
      </c>
      <c r="G3029">
        <v>8787200</v>
      </c>
    </row>
    <row r="3030" spans="1:7" x14ac:dyDescent="0.45">
      <c r="A3030" s="1">
        <v>30916</v>
      </c>
      <c r="B3030">
        <v>1.363281</v>
      </c>
      <c r="C3030">
        <v>1.363281</v>
      </c>
      <c r="D3030">
        <v>1.3359380000000001</v>
      </c>
      <c r="E3030">
        <v>1.347656</v>
      </c>
      <c r="F3030">
        <v>0.54075200000000001</v>
      </c>
      <c r="G3030">
        <v>3904000</v>
      </c>
    </row>
    <row r="3031" spans="1:7" x14ac:dyDescent="0.45">
      <c r="A3031" s="1">
        <v>30917</v>
      </c>
      <c r="B3031">
        <v>1.359375</v>
      </c>
      <c r="C3031">
        <v>1.375</v>
      </c>
      <c r="D3031">
        <v>1.339844</v>
      </c>
      <c r="E3031">
        <v>1.34375</v>
      </c>
      <c r="F3031">
        <v>0.53918500000000003</v>
      </c>
      <c r="G3031">
        <v>8195200</v>
      </c>
    </row>
    <row r="3032" spans="1:7" x14ac:dyDescent="0.45">
      <c r="A3032" s="1">
        <v>30918</v>
      </c>
      <c r="B3032">
        <v>1.355469</v>
      </c>
      <c r="C3032">
        <v>1.355469</v>
      </c>
      <c r="D3032">
        <v>1.328125</v>
      </c>
      <c r="E3032">
        <v>1.339844</v>
      </c>
      <c r="F3032">
        <v>0.53761800000000004</v>
      </c>
      <c r="G3032">
        <v>7548800</v>
      </c>
    </row>
    <row r="3033" spans="1:7" x14ac:dyDescent="0.45">
      <c r="A3033" s="1">
        <v>30921</v>
      </c>
      <c r="B3033">
        <v>1.332031</v>
      </c>
      <c r="C3033">
        <v>1.339844</v>
      </c>
      <c r="D3033">
        <v>1.316406</v>
      </c>
      <c r="E3033">
        <v>1.3359380000000001</v>
      </c>
      <c r="F3033">
        <v>0.53605000000000003</v>
      </c>
      <c r="G3033">
        <v>2368000</v>
      </c>
    </row>
    <row r="3034" spans="1:7" x14ac:dyDescent="0.45">
      <c r="A3034" s="1">
        <v>30922</v>
      </c>
      <c r="B3034">
        <v>1.3359380000000001</v>
      </c>
      <c r="C3034">
        <v>1.355469</v>
      </c>
      <c r="D3034">
        <v>1.3359380000000001</v>
      </c>
      <c r="E3034">
        <v>1.3515630000000001</v>
      </c>
      <c r="F3034">
        <v>0.54298199999999996</v>
      </c>
      <c r="G3034">
        <v>2844800</v>
      </c>
    </row>
    <row r="3035" spans="1:7" x14ac:dyDescent="0.45">
      <c r="A3035" s="1">
        <v>30923</v>
      </c>
      <c r="B3035">
        <v>1.359375</v>
      </c>
      <c r="C3035">
        <v>1.3671880000000001</v>
      </c>
      <c r="D3035">
        <v>1.355469</v>
      </c>
      <c r="E3035">
        <v>1.359375</v>
      </c>
      <c r="F3035">
        <v>0.54612099999999997</v>
      </c>
      <c r="G3035">
        <v>5321600</v>
      </c>
    </row>
    <row r="3036" spans="1:7" x14ac:dyDescent="0.45">
      <c r="A3036" s="1">
        <v>30924</v>
      </c>
      <c r="B3036">
        <v>1.359375</v>
      </c>
      <c r="C3036">
        <v>1.378906</v>
      </c>
      <c r="D3036">
        <v>1.359375</v>
      </c>
      <c r="E3036">
        <v>1.375</v>
      </c>
      <c r="F3036">
        <v>0.55239799999999994</v>
      </c>
      <c r="G3036">
        <v>3395200</v>
      </c>
    </row>
    <row r="3037" spans="1:7" x14ac:dyDescent="0.45">
      <c r="A3037" s="1">
        <v>30925</v>
      </c>
      <c r="B3037">
        <v>1.3828130000000001</v>
      </c>
      <c r="C3037">
        <v>1.386719</v>
      </c>
      <c r="D3037">
        <v>1.3671880000000001</v>
      </c>
      <c r="E3037">
        <v>1.378906</v>
      </c>
      <c r="F3037">
        <v>0.55396800000000002</v>
      </c>
      <c r="G3037">
        <v>1446400</v>
      </c>
    </row>
    <row r="3038" spans="1:7" x14ac:dyDescent="0.45">
      <c r="A3038" s="1">
        <v>30929</v>
      </c>
      <c r="B3038">
        <v>1.378906</v>
      </c>
      <c r="C3038">
        <v>1.378906</v>
      </c>
      <c r="D3038">
        <v>1.363281</v>
      </c>
      <c r="E3038">
        <v>1.371094</v>
      </c>
      <c r="F3038">
        <v>0.55082900000000001</v>
      </c>
      <c r="G3038">
        <v>4390400</v>
      </c>
    </row>
    <row r="3039" spans="1:7" x14ac:dyDescent="0.45">
      <c r="A3039" s="1">
        <v>30930</v>
      </c>
      <c r="B3039">
        <v>1.3671880000000001</v>
      </c>
      <c r="C3039">
        <v>1.3671880000000001</v>
      </c>
      <c r="D3039">
        <v>1.34375</v>
      </c>
      <c r="E3039">
        <v>1.359375</v>
      </c>
      <c r="F3039">
        <v>0.54612099999999997</v>
      </c>
      <c r="G3039">
        <v>1254400</v>
      </c>
    </row>
    <row r="3040" spans="1:7" x14ac:dyDescent="0.45">
      <c r="A3040" s="1">
        <v>30931</v>
      </c>
      <c r="B3040">
        <v>1.3671880000000001</v>
      </c>
      <c r="C3040">
        <v>1.394531</v>
      </c>
      <c r="D3040">
        <v>1.363281</v>
      </c>
      <c r="E3040">
        <v>1.386719</v>
      </c>
      <c r="F3040">
        <v>0.55710599999999999</v>
      </c>
      <c r="G3040">
        <v>6492800</v>
      </c>
    </row>
    <row r="3041" spans="1:7" x14ac:dyDescent="0.45">
      <c r="A3041" s="1">
        <v>30932</v>
      </c>
      <c r="B3041">
        <v>1.386719</v>
      </c>
      <c r="C3041">
        <v>1.390625</v>
      </c>
      <c r="D3041">
        <v>1.363281</v>
      </c>
      <c r="E3041">
        <v>1.371094</v>
      </c>
      <c r="F3041">
        <v>0.55082900000000001</v>
      </c>
      <c r="G3041">
        <v>3059200</v>
      </c>
    </row>
    <row r="3042" spans="1:7" x14ac:dyDescent="0.45">
      <c r="A3042" s="1">
        <v>30935</v>
      </c>
      <c r="B3042">
        <v>1.3671880000000001</v>
      </c>
      <c r="C3042">
        <v>1.3828130000000001</v>
      </c>
      <c r="D3042">
        <v>1.363281</v>
      </c>
      <c r="E3042">
        <v>1.371094</v>
      </c>
      <c r="F3042">
        <v>0.55082900000000001</v>
      </c>
      <c r="G3042">
        <v>2915200</v>
      </c>
    </row>
    <row r="3043" spans="1:7" x14ac:dyDescent="0.45">
      <c r="A3043" s="1">
        <v>30936</v>
      </c>
      <c r="B3043">
        <v>1.386719</v>
      </c>
      <c r="C3043">
        <v>1.390625</v>
      </c>
      <c r="D3043">
        <v>1.378906</v>
      </c>
      <c r="E3043">
        <v>1.3828130000000001</v>
      </c>
      <c r="F3043">
        <v>0.55553699999999995</v>
      </c>
      <c r="G3043">
        <v>6617600</v>
      </c>
    </row>
    <row r="3044" spans="1:7" x14ac:dyDescent="0.45">
      <c r="A3044" s="1">
        <v>30937</v>
      </c>
      <c r="B3044">
        <v>1.378906</v>
      </c>
      <c r="C3044">
        <v>1.386719</v>
      </c>
      <c r="D3044">
        <v>1.378906</v>
      </c>
      <c r="E3044">
        <v>1.3828130000000001</v>
      </c>
      <c r="F3044">
        <v>0.55553699999999995</v>
      </c>
      <c r="G3044">
        <v>1683200</v>
      </c>
    </row>
    <row r="3045" spans="1:7" x14ac:dyDescent="0.45">
      <c r="A3045" s="1">
        <v>30938</v>
      </c>
      <c r="B3045">
        <v>1.378906</v>
      </c>
      <c r="C3045">
        <v>1.390625</v>
      </c>
      <c r="D3045">
        <v>1.375</v>
      </c>
      <c r="E3045">
        <v>1.390625</v>
      </c>
      <c r="F3045">
        <v>0.55867599999999995</v>
      </c>
      <c r="G3045">
        <v>4316800</v>
      </c>
    </row>
    <row r="3046" spans="1:7" x14ac:dyDescent="0.45">
      <c r="A3046" s="1">
        <v>30939</v>
      </c>
      <c r="B3046">
        <v>1.390625</v>
      </c>
      <c r="C3046">
        <v>1.3984380000000001</v>
      </c>
      <c r="D3046">
        <v>1.390625</v>
      </c>
      <c r="E3046">
        <v>1.394531</v>
      </c>
      <c r="F3046">
        <v>0.56024499999999999</v>
      </c>
      <c r="G3046">
        <v>10947200</v>
      </c>
    </row>
    <row r="3047" spans="1:7" x14ac:dyDescent="0.45">
      <c r="A3047" s="1">
        <v>30942</v>
      </c>
      <c r="B3047">
        <v>1.3828130000000001</v>
      </c>
      <c r="C3047">
        <v>1.3984380000000001</v>
      </c>
      <c r="D3047">
        <v>1.375</v>
      </c>
      <c r="E3047">
        <v>1.390625</v>
      </c>
      <c r="F3047">
        <v>0.55867599999999995</v>
      </c>
      <c r="G3047">
        <v>6256000</v>
      </c>
    </row>
    <row r="3048" spans="1:7" x14ac:dyDescent="0.45">
      <c r="A3048" s="1">
        <v>30943</v>
      </c>
      <c r="B3048">
        <v>1.386719</v>
      </c>
      <c r="C3048">
        <v>1.394531</v>
      </c>
      <c r="D3048">
        <v>1.3828130000000001</v>
      </c>
      <c r="E3048">
        <v>1.386719</v>
      </c>
      <c r="F3048">
        <v>0.55710599999999999</v>
      </c>
      <c r="G3048">
        <v>5257600</v>
      </c>
    </row>
    <row r="3049" spans="1:7" x14ac:dyDescent="0.45">
      <c r="A3049" s="1">
        <v>30944</v>
      </c>
      <c r="B3049">
        <v>1.386719</v>
      </c>
      <c r="C3049">
        <v>1.394531</v>
      </c>
      <c r="D3049">
        <v>1.3828130000000001</v>
      </c>
      <c r="E3049">
        <v>1.386719</v>
      </c>
      <c r="F3049">
        <v>0.55710599999999999</v>
      </c>
      <c r="G3049">
        <v>6374400</v>
      </c>
    </row>
    <row r="3050" spans="1:7" x14ac:dyDescent="0.45">
      <c r="A3050" s="1">
        <v>30945</v>
      </c>
      <c r="B3050">
        <v>1.3828130000000001</v>
      </c>
      <c r="C3050">
        <v>1.390625</v>
      </c>
      <c r="D3050">
        <v>1.3828130000000001</v>
      </c>
      <c r="E3050">
        <v>1.386719</v>
      </c>
      <c r="F3050">
        <v>0.55710599999999999</v>
      </c>
      <c r="G3050">
        <v>2598400</v>
      </c>
    </row>
    <row r="3051" spans="1:7" x14ac:dyDescent="0.45">
      <c r="A3051" s="1">
        <v>30946</v>
      </c>
      <c r="B3051">
        <v>1.3828130000000001</v>
      </c>
      <c r="C3051">
        <v>1.394531</v>
      </c>
      <c r="D3051">
        <v>1.3828130000000001</v>
      </c>
      <c r="E3051">
        <v>1.390625</v>
      </c>
      <c r="F3051">
        <v>0.55867599999999995</v>
      </c>
      <c r="G3051">
        <v>5625600</v>
      </c>
    </row>
    <row r="3052" spans="1:7" x14ac:dyDescent="0.45">
      <c r="A3052" s="1">
        <v>30949</v>
      </c>
      <c r="B3052">
        <v>1.386719</v>
      </c>
      <c r="C3052">
        <v>1.390625</v>
      </c>
      <c r="D3052">
        <v>1.3671880000000001</v>
      </c>
      <c r="E3052">
        <v>1.378906</v>
      </c>
      <c r="F3052">
        <v>0.55396800000000002</v>
      </c>
      <c r="G3052">
        <v>2393600</v>
      </c>
    </row>
    <row r="3053" spans="1:7" x14ac:dyDescent="0.45">
      <c r="A3053" s="1">
        <v>30950</v>
      </c>
      <c r="B3053">
        <v>1.375</v>
      </c>
      <c r="C3053">
        <v>1.378906</v>
      </c>
      <c r="D3053">
        <v>1.363281</v>
      </c>
      <c r="E3053">
        <v>1.371094</v>
      </c>
      <c r="F3053">
        <v>0.55082900000000001</v>
      </c>
      <c r="G3053">
        <v>2748800</v>
      </c>
    </row>
    <row r="3054" spans="1:7" x14ac:dyDescent="0.45">
      <c r="A3054" s="1">
        <v>30951</v>
      </c>
      <c r="B3054">
        <v>1.371094</v>
      </c>
      <c r="C3054">
        <v>1.3828130000000001</v>
      </c>
      <c r="D3054">
        <v>1.363281</v>
      </c>
      <c r="E3054">
        <v>1.3671880000000001</v>
      </c>
      <c r="F3054">
        <v>0.54925900000000005</v>
      </c>
      <c r="G3054">
        <v>3817600</v>
      </c>
    </row>
    <row r="3055" spans="1:7" x14ac:dyDescent="0.45">
      <c r="A3055" s="1">
        <v>30952</v>
      </c>
      <c r="B3055">
        <v>1.363281</v>
      </c>
      <c r="C3055">
        <v>1.3828130000000001</v>
      </c>
      <c r="D3055">
        <v>1.359375</v>
      </c>
      <c r="E3055">
        <v>1.363281</v>
      </c>
      <c r="F3055">
        <v>0.54769000000000001</v>
      </c>
      <c r="G3055">
        <v>7206400</v>
      </c>
    </row>
    <row r="3056" spans="1:7" x14ac:dyDescent="0.45">
      <c r="A3056" s="1">
        <v>30953</v>
      </c>
      <c r="B3056">
        <v>1.355469</v>
      </c>
      <c r="C3056">
        <v>1.359375</v>
      </c>
      <c r="D3056">
        <v>1.328125</v>
      </c>
      <c r="E3056">
        <v>1.339844</v>
      </c>
      <c r="F3056">
        <v>0.53827499999999995</v>
      </c>
      <c r="G3056">
        <v>7497600</v>
      </c>
    </row>
    <row r="3057" spans="1:7" x14ac:dyDescent="0.45">
      <c r="A3057" s="1">
        <v>30956</v>
      </c>
      <c r="B3057">
        <v>1.339844</v>
      </c>
      <c r="C3057">
        <v>1.339844</v>
      </c>
      <c r="D3057">
        <v>1.285156</v>
      </c>
      <c r="E3057">
        <v>1.2890630000000001</v>
      </c>
      <c r="F3057">
        <v>0.51787300000000003</v>
      </c>
      <c r="G3057">
        <v>6118400</v>
      </c>
    </row>
    <row r="3058" spans="1:7" x14ac:dyDescent="0.45">
      <c r="A3058" s="1">
        <v>30957</v>
      </c>
      <c r="B3058">
        <v>1.292969</v>
      </c>
      <c r="C3058">
        <v>1.3203130000000001</v>
      </c>
      <c r="D3058">
        <v>1.2890630000000001</v>
      </c>
      <c r="E3058">
        <v>1.3125</v>
      </c>
      <c r="F3058">
        <v>0.52728900000000001</v>
      </c>
      <c r="G3058">
        <v>4464000</v>
      </c>
    </row>
    <row r="3059" spans="1:7" x14ac:dyDescent="0.45">
      <c r="A3059" s="1">
        <v>30958</v>
      </c>
      <c r="B3059">
        <v>1.3046880000000001</v>
      </c>
      <c r="C3059">
        <v>1.3046880000000001</v>
      </c>
      <c r="D3059">
        <v>1.2734380000000001</v>
      </c>
      <c r="E3059">
        <v>1.277344</v>
      </c>
      <c r="F3059">
        <v>0.51316600000000001</v>
      </c>
      <c r="G3059">
        <v>4358400</v>
      </c>
    </row>
    <row r="3060" spans="1:7" x14ac:dyDescent="0.45">
      <c r="A3060" s="1">
        <v>30959</v>
      </c>
      <c r="B3060">
        <v>1.269531</v>
      </c>
      <c r="C3060">
        <v>1.300781</v>
      </c>
      <c r="D3060">
        <v>1.265625</v>
      </c>
      <c r="E3060">
        <v>1.269531</v>
      </c>
      <c r="F3060">
        <v>0.51002700000000001</v>
      </c>
      <c r="G3060">
        <v>4195200</v>
      </c>
    </row>
    <row r="3061" spans="1:7" x14ac:dyDescent="0.45">
      <c r="A3061" s="1">
        <v>30960</v>
      </c>
      <c r="B3061">
        <v>1.277344</v>
      </c>
      <c r="C3061">
        <v>1.2890630000000001</v>
      </c>
      <c r="D3061">
        <v>1.2578130000000001</v>
      </c>
      <c r="E3061">
        <v>1.2734380000000001</v>
      </c>
      <c r="F3061">
        <v>0.51159699999999997</v>
      </c>
      <c r="G3061">
        <v>4940800</v>
      </c>
    </row>
    <row r="3062" spans="1:7" x14ac:dyDescent="0.45">
      <c r="A3062" s="1">
        <v>30963</v>
      </c>
      <c r="B3062">
        <v>1.2734380000000001</v>
      </c>
      <c r="C3062">
        <v>1.2734380000000001</v>
      </c>
      <c r="D3062">
        <v>1.2578130000000001</v>
      </c>
      <c r="E3062">
        <v>1.265625</v>
      </c>
      <c r="F3062">
        <v>0.50845700000000005</v>
      </c>
      <c r="G3062">
        <v>1132800</v>
      </c>
    </row>
    <row r="3063" spans="1:7" x14ac:dyDescent="0.45">
      <c r="A3063" s="1">
        <v>30964</v>
      </c>
      <c r="B3063">
        <v>1.265625</v>
      </c>
      <c r="C3063">
        <v>1.277344</v>
      </c>
      <c r="D3063">
        <v>1.230469</v>
      </c>
      <c r="E3063">
        <v>1.238281</v>
      </c>
      <c r="F3063">
        <v>0.49747200000000003</v>
      </c>
      <c r="G3063">
        <v>11446400</v>
      </c>
    </row>
    <row r="3064" spans="1:7" x14ac:dyDescent="0.45">
      <c r="A3064" s="1">
        <v>30965</v>
      </c>
      <c r="B3064">
        <v>1.2421880000000001</v>
      </c>
      <c r="C3064">
        <v>1.2578130000000001</v>
      </c>
      <c r="D3064">
        <v>1.234375</v>
      </c>
      <c r="E3064">
        <v>1.2578130000000001</v>
      </c>
      <c r="F3064">
        <v>0.50531899999999996</v>
      </c>
      <c r="G3064">
        <v>9808000</v>
      </c>
    </row>
    <row r="3065" spans="1:7" x14ac:dyDescent="0.45">
      <c r="A3065" s="1">
        <v>30966</v>
      </c>
      <c r="B3065">
        <v>1.265625</v>
      </c>
      <c r="C3065">
        <v>1.2734380000000001</v>
      </c>
      <c r="D3065">
        <v>1.2578130000000001</v>
      </c>
      <c r="E3065">
        <v>1.261719</v>
      </c>
      <c r="F3065">
        <v>0.50688800000000001</v>
      </c>
      <c r="G3065">
        <v>3571200</v>
      </c>
    </row>
    <row r="3066" spans="1:7" x14ac:dyDescent="0.45">
      <c r="A3066" s="1">
        <v>30967</v>
      </c>
      <c r="B3066">
        <v>1.265625</v>
      </c>
      <c r="C3066">
        <v>1.3046880000000001</v>
      </c>
      <c r="D3066">
        <v>1.265625</v>
      </c>
      <c r="E3066">
        <v>1.2890630000000001</v>
      </c>
      <c r="F3066">
        <v>0.51787300000000003</v>
      </c>
      <c r="G3066">
        <v>3456000</v>
      </c>
    </row>
    <row r="3067" spans="1:7" x14ac:dyDescent="0.45">
      <c r="A3067" s="1">
        <v>30970</v>
      </c>
      <c r="B3067">
        <v>1.296875</v>
      </c>
      <c r="C3067">
        <v>1.3203130000000001</v>
      </c>
      <c r="D3067">
        <v>1.292969</v>
      </c>
      <c r="E3067">
        <v>1.3046880000000001</v>
      </c>
      <c r="F3067">
        <v>0.52415100000000003</v>
      </c>
      <c r="G3067">
        <v>3520000</v>
      </c>
    </row>
    <row r="3068" spans="1:7" x14ac:dyDescent="0.45">
      <c r="A3068" s="1">
        <v>30971</v>
      </c>
      <c r="B3068">
        <v>1.316406</v>
      </c>
      <c r="C3068">
        <v>1.316406</v>
      </c>
      <c r="D3068">
        <v>1.2890630000000001</v>
      </c>
      <c r="E3068">
        <v>1.292969</v>
      </c>
      <c r="F3068">
        <v>0.51944299999999999</v>
      </c>
      <c r="G3068">
        <v>3814400</v>
      </c>
    </row>
    <row r="3069" spans="1:7" x14ac:dyDescent="0.45">
      <c r="A3069" s="1">
        <v>30972</v>
      </c>
      <c r="B3069">
        <v>1.285156</v>
      </c>
      <c r="C3069">
        <v>1.324219</v>
      </c>
      <c r="D3069">
        <v>1.285156</v>
      </c>
      <c r="E3069">
        <v>1.3046880000000001</v>
      </c>
      <c r="F3069">
        <v>0.52415100000000003</v>
      </c>
      <c r="G3069">
        <v>4745600</v>
      </c>
    </row>
    <row r="3070" spans="1:7" x14ac:dyDescent="0.45">
      <c r="A3070" s="1">
        <v>30973</v>
      </c>
      <c r="B3070">
        <v>1.3203130000000001</v>
      </c>
      <c r="C3070">
        <v>1.359375</v>
      </c>
      <c r="D3070">
        <v>1.3203130000000001</v>
      </c>
      <c r="E3070">
        <v>1.359375</v>
      </c>
      <c r="F3070">
        <v>0.54612099999999997</v>
      </c>
      <c r="G3070">
        <v>6777600</v>
      </c>
    </row>
    <row r="3071" spans="1:7" x14ac:dyDescent="0.45">
      <c r="A3071" s="1">
        <v>30974</v>
      </c>
      <c r="B3071">
        <v>1.390625</v>
      </c>
      <c r="C3071">
        <v>1.394531</v>
      </c>
      <c r="D3071">
        <v>1.375</v>
      </c>
      <c r="E3071">
        <v>1.3828130000000001</v>
      </c>
      <c r="F3071">
        <v>0.55553699999999995</v>
      </c>
      <c r="G3071">
        <v>11350400</v>
      </c>
    </row>
    <row r="3072" spans="1:7" x14ac:dyDescent="0.45">
      <c r="A3072" s="1">
        <v>30977</v>
      </c>
      <c r="B3072">
        <v>1.3828130000000001</v>
      </c>
      <c r="C3072">
        <v>1.390625</v>
      </c>
      <c r="D3072">
        <v>1.375</v>
      </c>
      <c r="E3072">
        <v>1.386719</v>
      </c>
      <c r="F3072">
        <v>0.55710599999999999</v>
      </c>
      <c r="G3072">
        <v>4572800</v>
      </c>
    </row>
    <row r="3073" spans="1:7" x14ac:dyDescent="0.45">
      <c r="A3073" s="1">
        <v>30978</v>
      </c>
      <c r="B3073">
        <v>1.378906</v>
      </c>
      <c r="C3073">
        <v>1.3984380000000001</v>
      </c>
      <c r="D3073">
        <v>1.378906</v>
      </c>
      <c r="E3073">
        <v>1.378906</v>
      </c>
      <c r="F3073">
        <v>0.55396800000000002</v>
      </c>
      <c r="G3073">
        <v>4956800</v>
      </c>
    </row>
    <row r="3074" spans="1:7" x14ac:dyDescent="0.45">
      <c r="A3074" s="1">
        <v>30979</v>
      </c>
      <c r="B3074">
        <v>1.371094</v>
      </c>
      <c r="C3074">
        <v>1.394531</v>
      </c>
      <c r="D3074">
        <v>1.371094</v>
      </c>
      <c r="E3074">
        <v>1.386719</v>
      </c>
      <c r="F3074">
        <v>0.55710599999999999</v>
      </c>
      <c r="G3074">
        <v>7260800</v>
      </c>
    </row>
    <row r="3075" spans="1:7" x14ac:dyDescent="0.45">
      <c r="A3075" s="1">
        <v>30980</v>
      </c>
      <c r="B3075">
        <v>1.386719</v>
      </c>
      <c r="C3075">
        <v>1.390625</v>
      </c>
      <c r="D3075">
        <v>1.359375</v>
      </c>
      <c r="E3075">
        <v>1.359375</v>
      </c>
      <c r="F3075">
        <v>0.54612099999999997</v>
      </c>
      <c r="G3075">
        <v>3952000</v>
      </c>
    </row>
    <row r="3076" spans="1:7" x14ac:dyDescent="0.45">
      <c r="A3076" s="1">
        <v>30981</v>
      </c>
      <c r="B3076">
        <v>1.359375</v>
      </c>
      <c r="C3076">
        <v>1.359375</v>
      </c>
      <c r="D3076">
        <v>1.316406</v>
      </c>
      <c r="E3076">
        <v>1.324219</v>
      </c>
      <c r="F3076">
        <v>0.53199700000000005</v>
      </c>
      <c r="G3076">
        <v>5020800</v>
      </c>
    </row>
    <row r="3077" spans="1:7" x14ac:dyDescent="0.45">
      <c r="A3077" s="1">
        <v>30984</v>
      </c>
      <c r="B3077">
        <v>1.324219</v>
      </c>
      <c r="C3077">
        <v>1.328125</v>
      </c>
      <c r="D3077">
        <v>1.3203130000000001</v>
      </c>
      <c r="E3077">
        <v>1.328125</v>
      </c>
      <c r="F3077">
        <v>0.53356599999999998</v>
      </c>
      <c r="G3077">
        <v>1478400</v>
      </c>
    </row>
    <row r="3078" spans="1:7" x14ac:dyDescent="0.45">
      <c r="A3078" s="1">
        <v>30985</v>
      </c>
      <c r="B3078">
        <v>1.328125</v>
      </c>
      <c r="C3078">
        <v>1.34375</v>
      </c>
      <c r="D3078">
        <v>1.324219</v>
      </c>
      <c r="E3078">
        <v>1.339844</v>
      </c>
      <c r="F3078">
        <v>0.53827499999999995</v>
      </c>
      <c r="G3078">
        <v>4918400</v>
      </c>
    </row>
    <row r="3079" spans="1:7" x14ac:dyDescent="0.45">
      <c r="A3079" s="1">
        <v>30986</v>
      </c>
      <c r="B3079">
        <v>1.332031</v>
      </c>
      <c r="C3079">
        <v>1.339844</v>
      </c>
      <c r="D3079">
        <v>1.316406</v>
      </c>
      <c r="E3079">
        <v>1.316406</v>
      </c>
      <c r="F3079">
        <v>0.52885800000000005</v>
      </c>
      <c r="G3079">
        <v>1542400</v>
      </c>
    </row>
    <row r="3080" spans="1:7" x14ac:dyDescent="0.45">
      <c r="A3080" s="1">
        <v>30987</v>
      </c>
      <c r="B3080">
        <v>1.328125</v>
      </c>
      <c r="C3080">
        <v>1.339844</v>
      </c>
      <c r="D3080">
        <v>1.3203130000000001</v>
      </c>
      <c r="E3080">
        <v>1.3359380000000001</v>
      </c>
      <c r="F3080">
        <v>0.53670499999999999</v>
      </c>
      <c r="G3080">
        <v>8441600</v>
      </c>
    </row>
    <row r="3081" spans="1:7" x14ac:dyDescent="0.45">
      <c r="A3081" s="1">
        <v>30988</v>
      </c>
      <c r="B3081">
        <v>1.3359380000000001</v>
      </c>
      <c r="C3081">
        <v>1.34375</v>
      </c>
      <c r="D3081">
        <v>1.3125</v>
      </c>
      <c r="E3081">
        <v>1.316406</v>
      </c>
      <c r="F3081">
        <v>0.52885800000000005</v>
      </c>
      <c r="G3081">
        <v>7241600</v>
      </c>
    </row>
    <row r="3082" spans="1:7" x14ac:dyDescent="0.45">
      <c r="A3082" s="1">
        <v>30991</v>
      </c>
      <c r="B3082">
        <v>1.332031</v>
      </c>
      <c r="C3082">
        <v>1.3359380000000001</v>
      </c>
      <c r="D3082">
        <v>1.332031</v>
      </c>
      <c r="E3082">
        <v>1.332031</v>
      </c>
      <c r="F3082">
        <v>0.53513599999999995</v>
      </c>
      <c r="G3082">
        <v>1904000</v>
      </c>
    </row>
    <row r="3083" spans="1:7" x14ac:dyDescent="0.45">
      <c r="A3083" s="1">
        <v>30992</v>
      </c>
      <c r="B3083">
        <v>1.332031</v>
      </c>
      <c r="C3083">
        <v>1.359375</v>
      </c>
      <c r="D3083">
        <v>1.328125</v>
      </c>
      <c r="E3083">
        <v>1.359375</v>
      </c>
      <c r="F3083">
        <v>0.54612099999999997</v>
      </c>
      <c r="G3083">
        <v>2544000</v>
      </c>
    </row>
    <row r="3084" spans="1:7" x14ac:dyDescent="0.45">
      <c r="A3084" s="1">
        <v>30993</v>
      </c>
      <c r="B3084">
        <v>1.34375</v>
      </c>
      <c r="C3084">
        <v>1.347656</v>
      </c>
      <c r="D3084">
        <v>1.3125</v>
      </c>
      <c r="E3084">
        <v>1.3359380000000001</v>
      </c>
      <c r="F3084">
        <v>0.53670499999999999</v>
      </c>
      <c r="G3084">
        <v>8601600</v>
      </c>
    </row>
    <row r="3085" spans="1:7" x14ac:dyDescent="0.45">
      <c r="A3085" s="1">
        <v>30994</v>
      </c>
      <c r="B3085">
        <v>1.328125</v>
      </c>
      <c r="C3085">
        <v>1.339844</v>
      </c>
      <c r="D3085">
        <v>1.3203130000000001</v>
      </c>
      <c r="E3085">
        <v>1.324219</v>
      </c>
      <c r="F3085">
        <v>0.53199700000000005</v>
      </c>
      <c r="G3085">
        <v>3001600</v>
      </c>
    </row>
    <row r="3086" spans="1:7" x14ac:dyDescent="0.45">
      <c r="A3086" s="1">
        <v>30995</v>
      </c>
      <c r="B3086">
        <v>1.3203130000000001</v>
      </c>
      <c r="C3086">
        <v>1.324219</v>
      </c>
      <c r="D3086">
        <v>1.28125</v>
      </c>
      <c r="E3086">
        <v>1.285156</v>
      </c>
      <c r="F3086">
        <v>0.51630399999999999</v>
      </c>
      <c r="G3086">
        <v>6473600</v>
      </c>
    </row>
    <row r="3087" spans="1:7" x14ac:dyDescent="0.45">
      <c r="A3087" s="1">
        <v>30998</v>
      </c>
      <c r="B3087">
        <v>1.28125</v>
      </c>
      <c r="C3087">
        <v>1.292969</v>
      </c>
      <c r="D3087">
        <v>1.277344</v>
      </c>
      <c r="E3087">
        <v>1.285156</v>
      </c>
      <c r="F3087">
        <v>0.51630399999999999</v>
      </c>
      <c r="G3087">
        <v>3152000</v>
      </c>
    </row>
    <row r="3088" spans="1:7" x14ac:dyDescent="0.45">
      <c r="A3088" s="1">
        <v>30999</v>
      </c>
      <c r="B3088">
        <v>1.28125</v>
      </c>
      <c r="C3088">
        <v>1.2890630000000001</v>
      </c>
      <c r="D3088">
        <v>1.2578130000000001</v>
      </c>
      <c r="E3088">
        <v>1.2578130000000001</v>
      </c>
      <c r="F3088">
        <v>0.50531899999999996</v>
      </c>
      <c r="G3088">
        <v>4518400</v>
      </c>
    </row>
    <row r="3089" spans="1:7" x14ac:dyDescent="0.45">
      <c r="A3089" s="1">
        <v>31000</v>
      </c>
      <c r="B3089">
        <v>1.25</v>
      </c>
      <c r="C3089">
        <v>1.28125</v>
      </c>
      <c r="D3089">
        <v>1.25</v>
      </c>
      <c r="E3089">
        <v>1.2734380000000001</v>
      </c>
      <c r="F3089">
        <v>0.51159699999999997</v>
      </c>
      <c r="G3089">
        <v>5545600</v>
      </c>
    </row>
    <row r="3090" spans="1:7" x14ac:dyDescent="0.45">
      <c r="A3090" s="1">
        <v>31001</v>
      </c>
      <c r="B3090">
        <v>1.2734380000000001</v>
      </c>
      <c r="C3090">
        <v>1.292969</v>
      </c>
      <c r="D3090">
        <v>1.269531</v>
      </c>
      <c r="E3090">
        <v>1.285156</v>
      </c>
      <c r="F3090">
        <v>0.51630399999999999</v>
      </c>
      <c r="G3090">
        <v>3926400</v>
      </c>
    </row>
    <row r="3091" spans="1:7" x14ac:dyDescent="0.45">
      <c r="A3091" s="1">
        <v>31002</v>
      </c>
      <c r="B3091">
        <v>1.2890630000000001</v>
      </c>
      <c r="C3091">
        <v>1.292969</v>
      </c>
      <c r="D3091">
        <v>1.2734380000000001</v>
      </c>
      <c r="E3091">
        <v>1.2734380000000001</v>
      </c>
      <c r="F3091">
        <v>0.51159699999999997</v>
      </c>
      <c r="G3091">
        <v>3961600</v>
      </c>
    </row>
    <row r="3092" spans="1:7" x14ac:dyDescent="0.45">
      <c r="A3092" s="1">
        <v>31005</v>
      </c>
      <c r="B3092">
        <v>1.2734380000000001</v>
      </c>
      <c r="C3092">
        <v>1.277344</v>
      </c>
      <c r="D3092">
        <v>1.261719</v>
      </c>
      <c r="E3092">
        <v>1.265625</v>
      </c>
      <c r="F3092">
        <v>0.50845700000000005</v>
      </c>
      <c r="G3092">
        <v>2169600</v>
      </c>
    </row>
    <row r="3093" spans="1:7" x14ac:dyDescent="0.45">
      <c r="A3093" s="1">
        <v>31006</v>
      </c>
      <c r="B3093">
        <v>1.265625</v>
      </c>
      <c r="C3093">
        <v>1.285156</v>
      </c>
      <c r="D3093">
        <v>1.261719</v>
      </c>
      <c r="E3093">
        <v>1.28125</v>
      </c>
      <c r="F3093">
        <v>0.51473500000000005</v>
      </c>
      <c r="G3093">
        <v>3843200</v>
      </c>
    </row>
    <row r="3094" spans="1:7" x14ac:dyDescent="0.45">
      <c r="A3094" s="1">
        <v>31007</v>
      </c>
      <c r="B3094">
        <v>1.2734380000000001</v>
      </c>
      <c r="C3094">
        <v>1.28125</v>
      </c>
      <c r="D3094">
        <v>1.2578130000000001</v>
      </c>
      <c r="E3094">
        <v>1.261719</v>
      </c>
      <c r="F3094">
        <v>0.50688800000000001</v>
      </c>
      <c r="G3094">
        <v>5427200</v>
      </c>
    </row>
    <row r="3095" spans="1:7" x14ac:dyDescent="0.45">
      <c r="A3095" s="1">
        <v>31009</v>
      </c>
      <c r="B3095">
        <v>1.269531</v>
      </c>
      <c r="C3095">
        <v>1.296875</v>
      </c>
      <c r="D3095">
        <v>1.269531</v>
      </c>
      <c r="E3095">
        <v>1.292969</v>
      </c>
      <c r="F3095">
        <v>0.51944299999999999</v>
      </c>
      <c r="G3095">
        <v>3756800</v>
      </c>
    </row>
    <row r="3096" spans="1:7" x14ac:dyDescent="0.45">
      <c r="A3096" s="1">
        <v>31012</v>
      </c>
      <c r="B3096">
        <v>1.285156</v>
      </c>
      <c r="C3096">
        <v>1.300781</v>
      </c>
      <c r="D3096">
        <v>1.28125</v>
      </c>
      <c r="E3096">
        <v>1.2890630000000001</v>
      </c>
      <c r="F3096">
        <v>0.51787300000000003</v>
      </c>
      <c r="G3096">
        <v>2435200</v>
      </c>
    </row>
    <row r="3097" spans="1:7" x14ac:dyDescent="0.45">
      <c r="A3097" s="1">
        <v>31013</v>
      </c>
      <c r="B3097">
        <v>1.2890630000000001</v>
      </c>
      <c r="C3097">
        <v>1.324219</v>
      </c>
      <c r="D3097">
        <v>1.2890630000000001</v>
      </c>
      <c r="E3097">
        <v>1.308594</v>
      </c>
      <c r="F3097">
        <v>0.52571999999999997</v>
      </c>
      <c r="G3097">
        <v>4499200</v>
      </c>
    </row>
    <row r="3098" spans="1:7" x14ac:dyDescent="0.45">
      <c r="A3098" s="1">
        <v>31014</v>
      </c>
      <c r="B3098">
        <v>1.296875</v>
      </c>
      <c r="C3098">
        <v>1.296875</v>
      </c>
      <c r="D3098">
        <v>1.28125</v>
      </c>
      <c r="E3098">
        <v>1.285156</v>
      </c>
      <c r="F3098">
        <v>0.51630399999999999</v>
      </c>
      <c r="G3098">
        <v>10883200</v>
      </c>
    </row>
    <row r="3099" spans="1:7" x14ac:dyDescent="0.45">
      <c r="A3099" s="1">
        <v>31015</v>
      </c>
      <c r="B3099">
        <v>1.28125</v>
      </c>
      <c r="C3099">
        <v>1.28125</v>
      </c>
      <c r="D3099">
        <v>1.2578130000000001</v>
      </c>
      <c r="E3099">
        <v>1.265625</v>
      </c>
      <c r="F3099">
        <v>0.50845700000000005</v>
      </c>
      <c r="G3099">
        <v>7097600</v>
      </c>
    </row>
    <row r="3100" spans="1:7" x14ac:dyDescent="0.45">
      <c r="A3100" s="1">
        <v>31016</v>
      </c>
      <c r="B3100">
        <v>1.25</v>
      </c>
      <c r="C3100">
        <v>1.265625</v>
      </c>
      <c r="D3100">
        <v>1.246094</v>
      </c>
      <c r="E3100">
        <v>1.246094</v>
      </c>
      <c r="F3100">
        <v>0.50061100000000003</v>
      </c>
      <c r="G3100">
        <v>4800000</v>
      </c>
    </row>
    <row r="3101" spans="1:7" x14ac:dyDescent="0.45">
      <c r="A3101" s="1">
        <v>31019</v>
      </c>
      <c r="B3101">
        <v>1.25</v>
      </c>
      <c r="C3101">
        <v>1.2578130000000001</v>
      </c>
      <c r="D3101">
        <v>1.234375</v>
      </c>
      <c r="E3101">
        <v>1.2421880000000001</v>
      </c>
      <c r="F3101">
        <v>0.49904199999999999</v>
      </c>
      <c r="G3101">
        <v>15049600</v>
      </c>
    </row>
    <row r="3102" spans="1:7" x14ac:dyDescent="0.45">
      <c r="A3102" s="1">
        <v>31020</v>
      </c>
      <c r="B3102">
        <v>1.2421880000000001</v>
      </c>
      <c r="C3102">
        <v>1.25</v>
      </c>
      <c r="D3102">
        <v>1.234375</v>
      </c>
      <c r="E3102">
        <v>1.2421880000000001</v>
      </c>
      <c r="F3102">
        <v>0.49904199999999999</v>
      </c>
      <c r="G3102">
        <v>4812800</v>
      </c>
    </row>
    <row r="3103" spans="1:7" x14ac:dyDescent="0.45">
      <c r="A3103" s="1">
        <v>31021</v>
      </c>
      <c r="B3103">
        <v>1.234375</v>
      </c>
      <c r="C3103">
        <v>1.234375</v>
      </c>
      <c r="D3103">
        <v>1.1953130000000001</v>
      </c>
      <c r="E3103">
        <v>1.199219</v>
      </c>
      <c r="F3103">
        <v>0.48177900000000001</v>
      </c>
      <c r="G3103">
        <v>11382400</v>
      </c>
    </row>
    <row r="3104" spans="1:7" x14ac:dyDescent="0.45">
      <c r="A3104" s="1">
        <v>31022</v>
      </c>
      <c r="B3104">
        <v>1.203125</v>
      </c>
      <c r="C3104">
        <v>1.2265630000000001</v>
      </c>
      <c r="D3104">
        <v>1.199219</v>
      </c>
      <c r="E3104">
        <v>1.2109380000000001</v>
      </c>
      <c r="F3104">
        <v>0.486487</v>
      </c>
      <c r="G3104">
        <v>7228800</v>
      </c>
    </row>
    <row r="3105" spans="1:7" x14ac:dyDescent="0.45">
      <c r="A3105" s="1">
        <v>31023</v>
      </c>
      <c r="B3105">
        <v>1.2109380000000001</v>
      </c>
      <c r="C3105">
        <v>1.214844</v>
      </c>
      <c r="D3105">
        <v>1.203125</v>
      </c>
      <c r="E3105">
        <v>1.2109380000000001</v>
      </c>
      <c r="F3105">
        <v>0.50936999999999999</v>
      </c>
      <c r="G3105">
        <v>7897600</v>
      </c>
    </row>
    <row r="3106" spans="1:7" x14ac:dyDescent="0.45">
      <c r="A3106" s="1">
        <v>31026</v>
      </c>
      <c r="B3106">
        <v>1.214844</v>
      </c>
      <c r="C3106">
        <v>1.21875</v>
      </c>
      <c r="D3106">
        <v>1.203125</v>
      </c>
      <c r="E3106">
        <v>1.214844</v>
      </c>
      <c r="F3106">
        <v>0.51101300000000005</v>
      </c>
      <c r="G3106">
        <v>6419200</v>
      </c>
    </row>
    <row r="3107" spans="1:7" x14ac:dyDescent="0.45">
      <c r="A3107" s="1">
        <v>31027</v>
      </c>
      <c r="B3107">
        <v>1.21875</v>
      </c>
      <c r="C3107">
        <v>1.21875</v>
      </c>
      <c r="D3107">
        <v>1.2109380000000001</v>
      </c>
      <c r="E3107">
        <v>1.21875</v>
      </c>
      <c r="F3107">
        <v>0.512656</v>
      </c>
      <c r="G3107">
        <v>3040000</v>
      </c>
    </row>
    <row r="3108" spans="1:7" x14ac:dyDescent="0.45">
      <c r="A3108" s="1">
        <v>31028</v>
      </c>
      <c r="B3108">
        <v>1.2265630000000001</v>
      </c>
      <c r="C3108">
        <v>1.2421880000000001</v>
      </c>
      <c r="D3108">
        <v>1.21875</v>
      </c>
      <c r="E3108">
        <v>1.230469</v>
      </c>
      <c r="F3108">
        <v>0.51758599999999999</v>
      </c>
      <c r="G3108">
        <v>4476800</v>
      </c>
    </row>
    <row r="3109" spans="1:7" x14ac:dyDescent="0.45">
      <c r="A3109" s="1">
        <v>31029</v>
      </c>
      <c r="B3109">
        <v>1.2265630000000001</v>
      </c>
      <c r="C3109">
        <v>1.234375</v>
      </c>
      <c r="D3109">
        <v>1.21875</v>
      </c>
      <c r="E3109">
        <v>1.21875</v>
      </c>
      <c r="F3109">
        <v>0.512656</v>
      </c>
      <c r="G3109">
        <v>4025600</v>
      </c>
    </row>
    <row r="3110" spans="1:7" x14ac:dyDescent="0.45">
      <c r="A3110" s="1">
        <v>31030</v>
      </c>
      <c r="B3110">
        <v>1.214844</v>
      </c>
      <c r="C3110">
        <v>1.238281</v>
      </c>
      <c r="D3110">
        <v>1.214844</v>
      </c>
      <c r="E3110">
        <v>1.2265630000000001</v>
      </c>
      <c r="F3110">
        <v>0.51594300000000004</v>
      </c>
      <c r="G3110">
        <v>3961600</v>
      </c>
    </row>
    <row r="3111" spans="1:7" x14ac:dyDescent="0.45">
      <c r="A3111" s="1">
        <v>31033</v>
      </c>
      <c r="B3111">
        <v>1.234375</v>
      </c>
      <c r="C3111">
        <v>1.238281</v>
      </c>
      <c r="D3111">
        <v>1.222656</v>
      </c>
      <c r="E3111">
        <v>1.238281</v>
      </c>
      <c r="F3111">
        <v>0.520872</v>
      </c>
      <c r="G3111">
        <v>5507200</v>
      </c>
    </row>
    <row r="3112" spans="1:7" x14ac:dyDescent="0.45">
      <c r="A3112" s="1">
        <v>31034</v>
      </c>
      <c r="B3112">
        <v>1.2578130000000001</v>
      </c>
      <c r="C3112">
        <v>1.296875</v>
      </c>
      <c r="D3112">
        <v>1.25</v>
      </c>
      <c r="E3112">
        <v>1.296875</v>
      </c>
      <c r="F3112">
        <v>0.54551899999999998</v>
      </c>
      <c r="G3112">
        <v>11363200</v>
      </c>
    </row>
    <row r="3113" spans="1:7" x14ac:dyDescent="0.45">
      <c r="A3113" s="1">
        <v>31035</v>
      </c>
      <c r="B3113">
        <v>1.2890630000000001</v>
      </c>
      <c r="C3113">
        <v>1.3046880000000001</v>
      </c>
      <c r="D3113">
        <v>1.285156</v>
      </c>
      <c r="E3113">
        <v>1.292969</v>
      </c>
      <c r="F3113">
        <v>0.54387600000000003</v>
      </c>
      <c r="G3113">
        <v>11859200</v>
      </c>
    </row>
    <row r="3114" spans="1:7" x14ac:dyDescent="0.45">
      <c r="A3114" s="1">
        <v>31036</v>
      </c>
      <c r="B3114">
        <v>1.285156</v>
      </c>
      <c r="C3114">
        <v>1.2890630000000001</v>
      </c>
      <c r="D3114">
        <v>1.253906</v>
      </c>
      <c r="E3114">
        <v>1.253906</v>
      </c>
      <c r="F3114">
        <v>0.52744400000000002</v>
      </c>
      <c r="G3114">
        <v>4060800</v>
      </c>
    </row>
    <row r="3115" spans="1:7" x14ac:dyDescent="0.45">
      <c r="A3115" s="1">
        <v>31037</v>
      </c>
      <c r="B3115">
        <v>1.253906</v>
      </c>
      <c r="C3115">
        <v>1.253906</v>
      </c>
      <c r="D3115">
        <v>1.2421880000000001</v>
      </c>
      <c r="E3115">
        <v>1.25</v>
      </c>
      <c r="F3115">
        <v>0.52580099999999996</v>
      </c>
      <c r="G3115">
        <v>6713600</v>
      </c>
    </row>
    <row r="3116" spans="1:7" x14ac:dyDescent="0.45">
      <c r="A3116" s="1">
        <v>31040</v>
      </c>
      <c r="B3116">
        <v>1.2578130000000001</v>
      </c>
      <c r="C3116">
        <v>1.2734380000000001</v>
      </c>
      <c r="D3116">
        <v>1.2578130000000001</v>
      </c>
      <c r="E3116">
        <v>1.2734380000000001</v>
      </c>
      <c r="F3116">
        <v>0.53566000000000003</v>
      </c>
      <c r="G3116">
        <v>1952000</v>
      </c>
    </row>
    <row r="3117" spans="1:7" x14ac:dyDescent="0.45">
      <c r="A3117" s="1">
        <v>31042</v>
      </c>
      <c r="B3117">
        <v>1.269531</v>
      </c>
      <c r="C3117">
        <v>1.269531</v>
      </c>
      <c r="D3117">
        <v>1.246094</v>
      </c>
      <c r="E3117">
        <v>1.25</v>
      </c>
      <c r="F3117">
        <v>0.52580099999999996</v>
      </c>
      <c r="G3117">
        <v>950400</v>
      </c>
    </row>
    <row r="3118" spans="1:7" x14ac:dyDescent="0.45">
      <c r="A3118" s="1">
        <v>31043</v>
      </c>
      <c r="B3118">
        <v>1.21875</v>
      </c>
      <c r="C3118">
        <v>1.21875</v>
      </c>
      <c r="D3118">
        <v>1.1953130000000001</v>
      </c>
      <c r="E3118">
        <v>1.21875</v>
      </c>
      <c r="F3118">
        <v>0.512656</v>
      </c>
      <c r="G3118">
        <v>15516800</v>
      </c>
    </row>
    <row r="3119" spans="1:7" x14ac:dyDescent="0.45">
      <c r="A3119" s="1">
        <v>31044</v>
      </c>
      <c r="B3119">
        <v>1.2109380000000001</v>
      </c>
      <c r="C3119">
        <v>1.2109380000000001</v>
      </c>
      <c r="D3119">
        <v>1.1640630000000001</v>
      </c>
      <c r="E3119">
        <v>1.1796880000000001</v>
      </c>
      <c r="F3119">
        <v>0.49622500000000003</v>
      </c>
      <c r="G3119">
        <v>19392000</v>
      </c>
    </row>
    <row r="3120" spans="1:7" x14ac:dyDescent="0.45">
      <c r="A3120" s="1">
        <v>31047</v>
      </c>
      <c r="B3120">
        <v>1.1796880000000001</v>
      </c>
      <c r="C3120">
        <v>1.191406</v>
      </c>
      <c r="D3120">
        <v>1.175781</v>
      </c>
      <c r="E3120">
        <v>1.183594</v>
      </c>
      <c r="F3120">
        <v>0.49786799999999998</v>
      </c>
      <c r="G3120">
        <v>7001600</v>
      </c>
    </row>
    <row r="3121" spans="1:7" x14ac:dyDescent="0.45">
      <c r="A3121" s="1">
        <v>31049</v>
      </c>
      <c r="B3121">
        <v>1.1875</v>
      </c>
      <c r="C3121">
        <v>1.2109380000000001</v>
      </c>
      <c r="D3121">
        <v>1.183594</v>
      </c>
      <c r="E3121">
        <v>1.199219</v>
      </c>
      <c r="F3121">
        <v>0.50444100000000003</v>
      </c>
      <c r="G3121">
        <v>7184000</v>
      </c>
    </row>
    <row r="3122" spans="1:7" x14ac:dyDescent="0.45">
      <c r="A3122" s="1">
        <v>31050</v>
      </c>
      <c r="B3122">
        <v>1.199219</v>
      </c>
      <c r="C3122">
        <v>1.203125</v>
      </c>
      <c r="D3122">
        <v>1.183594</v>
      </c>
      <c r="E3122">
        <v>1.199219</v>
      </c>
      <c r="F3122">
        <v>0.50444100000000003</v>
      </c>
      <c r="G3122">
        <v>7033600</v>
      </c>
    </row>
    <row r="3123" spans="1:7" x14ac:dyDescent="0.45">
      <c r="A3123" s="1">
        <v>31051</v>
      </c>
      <c r="B3123">
        <v>1.199219</v>
      </c>
      <c r="C3123">
        <v>1.2109380000000001</v>
      </c>
      <c r="D3123">
        <v>1.199219</v>
      </c>
      <c r="E3123">
        <v>1.203125</v>
      </c>
      <c r="F3123">
        <v>0.50608399999999998</v>
      </c>
      <c r="G3123">
        <v>5913600</v>
      </c>
    </row>
    <row r="3124" spans="1:7" x14ac:dyDescent="0.45">
      <c r="A3124" s="1">
        <v>31054</v>
      </c>
      <c r="B3124">
        <v>1.2109380000000001</v>
      </c>
      <c r="C3124">
        <v>1.234375</v>
      </c>
      <c r="D3124">
        <v>1.207031</v>
      </c>
      <c r="E3124">
        <v>1.230469</v>
      </c>
      <c r="F3124">
        <v>0.51758599999999999</v>
      </c>
      <c r="G3124">
        <v>4416000</v>
      </c>
    </row>
    <row r="3125" spans="1:7" x14ac:dyDescent="0.45">
      <c r="A3125" s="1">
        <v>31055</v>
      </c>
      <c r="B3125">
        <v>1.230469</v>
      </c>
      <c r="C3125">
        <v>1.2421880000000001</v>
      </c>
      <c r="D3125">
        <v>1.230469</v>
      </c>
      <c r="E3125">
        <v>1.234375</v>
      </c>
      <c r="F3125">
        <v>0.51922900000000005</v>
      </c>
      <c r="G3125">
        <v>6060800</v>
      </c>
    </row>
    <row r="3126" spans="1:7" x14ac:dyDescent="0.45">
      <c r="A3126" s="1">
        <v>31056</v>
      </c>
      <c r="B3126">
        <v>1.238281</v>
      </c>
      <c r="C3126">
        <v>1.238281</v>
      </c>
      <c r="D3126">
        <v>1.2265630000000001</v>
      </c>
      <c r="E3126">
        <v>1.2265630000000001</v>
      </c>
      <c r="F3126">
        <v>0.51594300000000004</v>
      </c>
      <c r="G3126">
        <v>7776000</v>
      </c>
    </row>
    <row r="3127" spans="1:7" x14ac:dyDescent="0.45">
      <c r="A3127" s="1">
        <v>31057</v>
      </c>
      <c r="B3127">
        <v>1.234375</v>
      </c>
      <c r="C3127">
        <v>1.28125</v>
      </c>
      <c r="D3127">
        <v>1.230469</v>
      </c>
      <c r="E3127">
        <v>1.253906</v>
      </c>
      <c r="F3127">
        <v>0.52744400000000002</v>
      </c>
      <c r="G3127">
        <v>8332800</v>
      </c>
    </row>
    <row r="3128" spans="1:7" x14ac:dyDescent="0.45">
      <c r="A3128" s="1">
        <v>31058</v>
      </c>
      <c r="B3128">
        <v>1.25</v>
      </c>
      <c r="C3128">
        <v>1.2734380000000001</v>
      </c>
      <c r="D3128">
        <v>1.25</v>
      </c>
      <c r="E3128">
        <v>1.261719</v>
      </c>
      <c r="F3128">
        <v>0.53073000000000004</v>
      </c>
      <c r="G3128">
        <v>7225600</v>
      </c>
    </row>
    <row r="3129" spans="1:7" x14ac:dyDescent="0.45">
      <c r="A3129" s="1">
        <v>31061</v>
      </c>
      <c r="B3129">
        <v>1.265625</v>
      </c>
      <c r="C3129">
        <v>1.277344</v>
      </c>
      <c r="D3129">
        <v>1.2578130000000001</v>
      </c>
      <c r="E3129">
        <v>1.269531</v>
      </c>
      <c r="F3129">
        <v>0.53401699999999996</v>
      </c>
      <c r="G3129">
        <v>11260800</v>
      </c>
    </row>
    <row r="3130" spans="1:7" x14ac:dyDescent="0.45">
      <c r="A3130" s="1">
        <v>31062</v>
      </c>
      <c r="B3130">
        <v>1.265625</v>
      </c>
      <c r="C3130">
        <v>1.300781</v>
      </c>
      <c r="D3130">
        <v>1.261719</v>
      </c>
      <c r="E3130">
        <v>1.269531</v>
      </c>
      <c r="F3130">
        <v>0.53401699999999996</v>
      </c>
      <c r="G3130">
        <v>10710400</v>
      </c>
    </row>
    <row r="3131" spans="1:7" x14ac:dyDescent="0.45">
      <c r="A3131" s="1">
        <v>31063</v>
      </c>
      <c r="B3131">
        <v>1.277344</v>
      </c>
      <c r="C3131">
        <v>1.3203130000000001</v>
      </c>
      <c r="D3131">
        <v>1.2734380000000001</v>
      </c>
      <c r="E3131">
        <v>1.285156</v>
      </c>
      <c r="F3131">
        <v>0.54059000000000001</v>
      </c>
      <c r="G3131">
        <v>14096000</v>
      </c>
    </row>
    <row r="3132" spans="1:7" x14ac:dyDescent="0.45">
      <c r="A3132" s="1">
        <v>31064</v>
      </c>
      <c r="B3132">
        <v>1.3046880000000001</v>
      </c>
      <c r="C3132">
        <v>1.3203130000000001</v>
      </c>
      <c r="D3132">
        <v>1.292969</v>
      </c>
      <c r="E3132">
        <v>1.316406</v>
      </c>
      <c r="F3132">
        <v>0.55373399999999995</v>
      </c>
      <c r="G3132">
        <v>8972800</v>
      </c>
    </row>
    <row r="3133" spans="1:7" x14ac:dyDescent="0.45">
      <c r="A3133" s="1">
        <v>31065</v>
      </c>
      <c r="B3133">
        <v>1.324219</v>
      </c>
      <c r="C3133">
        <v>1.3359380000000001</v>
      </c>
      <c r="D3133">
        <v>1.3203130000000001</v>
      </c>
      <c r="E3133">
        <v>1.3359380000000001</v>
      </c>
      <c r="F3133">
        <v>0.56194999999999995</v>
      </c>
      <c r="G3133">
        <v>5888000</v>
      </c>
    </row>
    <row r="3134" spans="1:7" x14ac:dyDescent="0.45">
      <c r="A3134" s="1">
        <v>31068</v>
      </c>
      <c r="B3134">
        <v>1.371094</v>
      </c>
      <c r="C3134">
        <v>1.378906</v>
      </c>
      <c r="D3134">
        <v>1.332031</v>
      </c>
      <c r="E3134">
        <v>1.371094</v>
      </c>
      <c r="F3134">
        <v>0.57673799999999997</v>
      </c>
      <c r="G3134">
        <v>13955200</v>
      </c>
    </row>
    <row r="3135" spans="1:7" x14ac:dyDescent="0.45">
      <c r="A3135" s="1">
        <v>31069</v>
      </c>
      <c r="B3135">
        <v>1.378906</v>
      </c>
      <c r="C3135">
        <v>1.4140630000000001</v>
      </c>
      <c r="D3135">
        <v>1.378906</v>
      </c>
      <c r="E3135">
        <v>1.402344</v>
      </c>
      <c r="F3135">
        <v>0.58988399999999996</v>
      </c>
      <c r="G3135">
        <v>18249600</v>
      </c>
    </row>
    <row r="3136" spans="1:7" x14ac:dyDescent="0.45">
      <c r="A3136" s="1">
        <v>31070</v>
      </c>
      <c r="B3136">
        <v>1.410156</v>
      </c>
      <c r="C3136">
        <v>1.417969</v>
      </c>
      <c r="D3136">
        <v>1.402344</v>
      </c>
      <c r="E3136">
        <v>1.410156</v>
      </c>
      <c r="F3136">
        <v>0.59316899999999995</v>
      </c>
      <c r="G3136">
        <v>10758400</v>
      </c>
    </row>
    <row r="3137" spans="1:7" x14ac:dyDescent="0.45">
      <c r="A3137" s="1">
        <v>31071</v>
      </c>
      <c r="B3137">
        <v>1.425781</v>
      </c>
      <c r="C3137">
        <v>1.449219</v>
      </c>
      <c r="D3137">
        <v>1.417969</v>
      </c>
      <c r="E3137">
        <v>1.449219</v>
      </c>
      <c r="F3137">
        <v>0.60960099999999995</v>
      </c>
      <c r="G3137">
        <v>20652800</v>
      </c>
    </row>
    <row r="3138" spans="1:7" x14ac:dyDescent="0.45">
      <c r="A3138" s="1">
        <v>31072</v>
      </c>
      <c r="B3138">
        <v>1.449219</v>
      </c>
      <c r="C3138">
        <v>1.4921880000000001</v>
      </c>
      <c r="D3138">
        <v>1.4296880000000001</v>
      </c>
      <c r="E3138">
        <v>1.457031</v>
      </c>
      <c r="F3138">
        <v>0.61288699999999996</v>
      </c>
      <c r="G3138">
        <v>14739200</v>
      </c>
    </row>
    <row r="3139" spans="1:7" x14ac:dyDescent="0.45">
      <c r="A3139" s="1">
        <v>31075</v>
      </c>
      <c r="B3139">
        <v>1.449219</v>
      </c>
      <c r="C3139">
        <v>1.4609380000000001</v>
      </c>
      <c r="D3139">
        <v>1.441406</v>
      </c>
      <c r="E3139">
        <v>1.449219</v>
      </c>
      <c r="F3139">
        <v>0.60960099999999995</v>
      </c>
      <c r="G3139">
        <v>4864000</v>
      </c>
    </row>
    <row r="3140" spans="1:7" x14ac:dyDescent="0.45">
      <c r="A3140" s="1">
        <v>31076</v>
      </c>
      <c r="B3140">
        <v>1.453125</v>
      </c>
      <c r="C3140">
        <v>1.4609380000000001</v>
      </c>
      <c r="D3140">
        <v>1.4453130000000001</v>
      </c>
      <c r="E3140">
        <v>1.453125</v>
      </c>
      <c r="F3140">
        <v>0.61124400000000001</v>
      </c>
      <c r="G3140">
        <v>4886400</v>
      </c>
    </row>
    <row r="3141" spans="1:7" x14ac:dyDescent="0.45">
      <c r="A3141" s="1">
        <v>31077</v>
      </c>
      <c r="B3141">
        <v>1.464844</v>
      </c>
      <c r="C3141">
        <v>1.464844</v>
      </c>
      <c r="D3141">
        <v>1.4140630000000001</v>
      </c>
      <c r="E3141">
        <v>1.425781</v>
      </c>
      <c r="F3141">
        <v>0.599742</v>
      </c>
      <c r="G3141">
        <v>11948800</v>
      </c>
    </row>
    <row r="3142" spans="1:7" x14ac:dyDescent="0.45">
      <c r="A3142" s="1">
        <v>31078</v>
      </c>
      <c r="B3142">
        <v>1.421875</v>
      </c>
      <c r="C3142">
        <v>1.433594</v>
      </c>
      <c r="D3142">
        <v>1.3984380000000001</v>
      </c>
      <c r="E3142">
        <v>1.421875</v>
      </c>
      <c r="F3142">
        <v>0.59809900000000005</v>
      </c>
      <c r="G3142">
        <v>7769600</v>
      </c>
    </row>
    <row r="3143" spans="1:7" x14ac:dyDescent="0.45">
      <c r="A3143" s="1">
        <v>31079</v>
      </c>
      <c r="B3143">
        <v>1.421875</v>
      </c>
      <c r="C3143">
        <v>1.4375</v>
      </c>
      <c r="D3143">
        <v>1.40625</v>
      </c>
      <c r="E3143">
        <v>1.4375</v>
      </c>
      <c r="F3143">
        <v>0.60467199999999999</v>
      </c>
      <c r="G3143">
        <v>7833600</v>
      </c>
    </row>
    <row r="3144" spans="1:7" x14ac:dyDescent="0.45">
      <c r="A3144" s="1">
        <v>31082</v>
      </c>
      <c r="B3144">
        <v>1.421875</v>
      </c>
      <c r="C3144">
        <v>1.449219</v>
      </c>
      <c r="D3144">
        <v>1.4140630000000001</v>
      </c>
      <c r="E3144">
        <v>1.4296880000000001</v>
      </c>
      <c r="F3144">
        <v>0.60138499999999995</v>
      </c>
      <c r="G3144">
        <v>7587200</v>
      </c>
    </row>
    <row r="3145" spans="1:7" x14ac:dyDescent="0.45">
      <c r="A3145" s="1">
        <v>31083</v>
      </c>
      <c r="B3145">
        <v>1.4375</v>
      </c>
      <c r="C3145">
        <v>1.4453130000000001</v>
      </c>
      <c r="D3145">
        <v>1.421875</v>
      </c>
      <c r="E3145">
        <v>1.421875</v>
      </c>
      <c r="F3145">
        <v>0.59809900000000005</v>
      </c>
      <c r="G3145">
        <v>17248000</v>
      </c>
    </row>
    <row r="3146" spans="1:7" x14ac:dyDescent="0.45">
      <c r="A3146" s="1">
        <v>31084</v>
      </c>
      <c r="B3146">
        <v>1.421875</v>
      </c>
      <c r="C3146">
        <v>1.4375</v>
      </c>
      <c r="D3146">
        <v>1.417969</v>
      </c>
      <c r="E3146">
        <v>1.4296880000000001</v>
      </c>
      <c r="F3146">
        <v>0.60138499999999995</v>
      </c>
      <c r="G3146">
        <v>14912000</v>
      </c>
    </row>
    <row r="3147" spans="1:7" x14ac:dyDescent="0.45">
      <c r="A3147" s="1">
        <v>31085</v>
      </c>
      <c r="B3147">
        <v>1.4375</v>
      </c>
      <c r="C3147">
        <v>1.464844</v>
      </c>
      <c r="D3147">
        <v>1.433594</v>
      </c>
      <c r="E3147">
        <v>1.4609380000000001</v>
      </c>
      <c r="F3147">
        <v>0.61453000000000002</v>
      </c>
      <c r="G3147">
        <v>11632000</v>
      </c>
    </row>
    <row r="3148" spans="1:7" x14ac:dyDescent="0.45">
      <c r="A3148" s="1">
        <v>31086</v>
      </c>
      <c r="B3148">
        <v>1.4609380000000001</v>
      </c>
      <c r="C3148">
        <v>1.46875</v>
      </c>
      <c r="D3148">
        <v>1.453125</v>
      </c>
      <c r="E3148">
        <v>1.4609380000000001</v>
      </c>
      <c r="F3148">
        <v>0.61453000000000002</v>
      </c>
      <c r="G3148">
        <v>8851200</v>
      </c>
    </row>
    <row r="3149" spans="1:7" x14ac:dyDescent="0.45">
      <c r="A3149" s="1">
        <v>31089</v>
      </c>
      <c r="B3149">
        <v>1.4609380000000001</v>
      </c>
      <c r="C3149">
        <v>1.464844</v>
      </c>
      <c r="D3149">
        <v>1.449219</v>
      </c>
      <c r="E3149">
        <v>1.4609380000000001</v>
      </c>
      <c r="F3149">
        <v>0.61453000000000002</v>
      </c>
      <c r="G3149">
        <v>4793600</v>
      </c>
    </row>
    <row r="3150" spans="1:7" x14ac:dyDescent="0.45">
      <c r="A3150" s="1">
        <v>31090</v>
      </c>
      <c r="B3150">
        <v>1.4609380000000001</v>
      </c>
      <c r="C3150">
        <v>1.4765630000000001</v>
      </c>
      <c r="D3150">
        <v>1.4453130000000001</v>
      </c>
      <c r="E3150">
        <v>1.4609380000000001</v>
      </c>
      <c r="F3150">
        <v>0.61453000000000002</v>
      </c>
      <c r="G3150">
        <v>10585600</v>
      </c>
    </row>
    <row r="3151" spans="1:7" x14ac:dyDescent="0.45">
      <c r="A3151" s="1">
        <v>31091</v>
      </c>
      <c r="B3151">
        <v>1.46875</v>
      </c>
      <c r="C3151">
        <v>1.496094</v>
      </c>
      <c r="D3151">
        <v>1.4609380000000001</v>
      </c>
      <c r="E3151">
        <v>1.484375</v>
      </c>
      <c r="F3151">
        <v>0.62438899999999997</v>
      </c>
      <c r="G3151">
        <v>15712000</v>
      </c>
    </row>
    <row r="3152" spans="1:7" x14ac:dyDescent="0.45">
      <c r="A3152" s="1">
        <v>31092</v>
      </c>
      <c r="B3152">
        <v>1.496094</v>
      </c>
      <c r="C3152">
        <v>1.496094</v>
      </c>
      <c r="D3152">
        <v>1.472656</v>
      </c>
      <c r="E3152">
        <v>1.472656</v>
      </c>
      <c r="F3152">
        <v>0.61946000000000001</v>
      </c>
      <c r="G3152">
        <v>8284800</v>
      </c>
    </row>
    <row r="3153" spans="1:7" x14ac:dyDescent="0.45">
      <c r="A3153" s="1">
        <v>31093</v>
      </c>
      <c r="B3153">
        <v>1.46875</v>
      </c>
      <c r="C3153">
        <v>1.472656</v>
      </c>
      <c r="D3153">
        <v>1.449219</v>
      </c>
      <c r="E3153">
        <v>1.453125</v>
      </c>
      <c r="F3153">
        <v>0.61124400000000001</v>
      </c>
      <c r="G3153">
        <v>3337600</v>
      </c>
    </row>
    <row r="3154" spans="1:7" x14ac:dyDescent="0.45">
      <c r="A3154" s="1">
        <v>31097</v>
      </c>
      <c r="B3154">
        <v>1.4609380000000001</v>
      </c>
      <c r="C3154">
        <v>1.4609380000000001</v>
      </c>
      <c r="D3154">
        <v>1.441406</v>
      </c>
      <c r="E3154">
        <v>1.441406</v>
      </c>
      <c r="F3154">
        <v>0.60631400000000002</v>
      </c>
      <c r="G3154">
        <v>2035200</v>
      </c>
    </row>
    <row r="3155" spans="1:7" x14ac:dyDescent="0.45">
      <c r="A3155" s="1">
        <v>31098</v>
      </c>
      <c r="B3155">
        <v>1.4375</v>
      </c>
      <c r="C3155">
        <v>1.457031</v>
      </c>
      <c r="D3155">
        <v>1.3984380000000001</v>
      </c>
      <c r="E3155">
        <v>1.3984380000000001</v>
      </c>
      <c r="F3155">
        <v>0.58823999999999999</v>
      </c>
      <c r="G3155">
        <v>14451200</v>
      </c>
    </row>
    <row r="3156" spans="1:7" x14ac:dyDescent="0.45">
      <c r="A3156" s="1">
        <v>31099</v>
      </c>
      <c r="B3156">
        <v>1.4140630000000001</v>
      </c>
      <c r="C3156">
        <v>1.417969</v>
      </c>
      <c r="D3156">
        <v>1.394531</v>
      </c>
      <c r="E3156">
        <v>1.40625</v>
      </c>
      <c r="F3156">
        <v>0.591526</v>
      </c>
      <c r="G3156">
        <v>16060800</v>
      </c>
    </row>
    <row r="3157" spans="1:7" x14ac:dyDescent="0.45">
      <c r="A3157" s="1">
        <v>31100</v>
      </c>
      <c r="B3157">
        <v>1.40625</v>
      </c>
      <c r="C3157">
        <v>1.40625</v>
      </c>
      <c r="D3157">
        <v>1.363281</v>
      </c>
      <c r="E3157">
        <v>1.375</v>
      </c>
      <c r="F3157">
        <v>0.57838100000000003</v>
      </c>
      <c r="G3157">
        <v>13964800</v>
      </c>
    </row>
    <row r="3158" spans="1:7" x14ac:dyDescent="0.45">
      <c r="A3158" s="1">
        <v>31103</v>
      </c>
      <c r="B3158">
        <v>1.371094</v>
      </c>
      <c r="C3158">
        <v>1.371094</v>
      </c>
      <c r="D3158">
        <v>1.3359380000000001</v>
      </c>
      <c r="E3158">
        <v>1.363281</v>
      </c>
      <c r="F3158">
        <v>0.57345199999999996</v>
      </c>
      <c r="G3158">
        <v>11900800</v>
      </c>
    </row>
    <row r="3159" spans="1:7" x14ac:dyDescent="0.45">
      <c r="A3159" s="1">
        <v>31104</v>
      </c>
      <c r="B3159">
        <v>1.3671880000000001</v>
      </c>
      <c r="C3159">
        <v>1.425781</v>
      </c>
      <c r="D3159">
        <v>1.3671880000000001</v>
      </c>
      <c r="E3159">
        <v>1.4140630000000001</v>
      </c>
      <c r="F3159">
        <v>0.59481300000000004</v>
      </c>
      <c r="G3159">
        <v>10252800</v>
      </c>
    </row>
    <row r="3160" spans="1:7" x14ac:dyDescent="0.45">
      <c r="A3160" s="1">
        <v>31105</v>
      </c>
      <c r="B3160">
        <v>1.4140630000000001</v>
      </c>
      <c r="C3160">
        <v>1.421875</v>
      </c>
      <c r="D3160">
        <v>1.375</v>
      </c>
      <c r="E3160">
        <v>1.390625</v>
      </c>
      <c r="F3160">
        <v>0.58495399999999997</v>
      </c>
      <c r="G3160">
        <v>7049600</v>
      </c>
    </row>
    <row r="3161" spans="1:7" x14ac:dyDescent="0.45">
      <c r="A3161" s="1">
        <v>31106</v>
      </c>
      <c r="B3161">
        <v>1.390625</v>
      </c>
      <c r="C3161">
        <v>1.425781</v>
      </c>
      <c r="D3161">
        <v>1.390625</v>
      </c>
      <c r="E3161">
        <v>1.421875</v>
      </c>
      <c r="F3161">
        <v>0.59809900000000005</v>
      </c>
      <c r="G3161">
        <v>5414400</v>
      </c>
    </row>
    <row r="3162" spans="1:7" x14ac:dyDescent="0.45">
      <c r="A3162" s="1">
        <v>31107</v>
      </c>
      <c r="B3162">
        <v>1.4296880000000001</v>
      </c>
      <c r="C3162">
        <v>1.464844</v>
      </c>
      <c r="D3162">
        <v>1.4296880000000001</v>
      </c>
      <c r="E3162">
        <v>1.4296880000000001</v>
      </c>
      <c r="F3162">
        <v>0.60138499999999995</v>
      </c>
      <c r="G3162">
        <v>9260800</v>
      </c>
    </row>
    <row r="3163" spans="1:7" x14ac:dyDescent="0.45">
      <c r="A3163" s="1">
        <v>31110</v>
      </c>
      <c r="B3163">
        <v>1.425781</v>
      </c>
      <c r="C3163">
        <v>1.453125</v>
      </c>
      <c r="D3163">
        <v>1.421875</v>
      </c>
      <c r="E3163">
        <v>1.425781</v>
      </c>
      <c r="F3163">
        <v>0.599742</v>
      </c>
      <c r="G3163">
        <v>4755200</v>
      </c>
    </row>
    <row r="3164" spans="1:7" x14ac:dyDescent="0.45">
      <c r="A3164" s="1">
        <v>31111</v>
      </c>
      <c r="B3164">
        <v>1.421875</v>
      </c>
      <c r="C3164">
        <v>1.4296880000000001</v>
      </c>
      <c r="D3164">
        <v>1.402344</v>
      </c>
      <c r="E3164">
        <v>1.417969</v>
      </c>
      <c r="F3164">
        <v>0.59645599999999999</v>
      </c>
      <c r="G3164">
        <v>6169600</v>
      </c>
    </row>
    <row r="3165" spans="1:7" x14ac:dyDescent="0.45">
      <c r="A3165" s="1">
        <v>31112</v>
      </c>
      <c r="B3165">
        <v>1.421875</v>
      </c>
      <c r="C3165">
        <v>1.433594</v>
      </c>
      <c r="D3165">
        <v>1.4140630000000001</v>
      </c>
      <c r="E3165">
        <v>1.4140630000000001</v>
      </c>
      <c r="F3165">
        <v>0.59481300000000004</v>
      </c>
      <c r="G3165">
        <v>2563200</v>
      </c>
    </row>
    <row r="3166" spans="1:7" x14ac:dyDescent="0.45">
      <c r="A3166" s="1">
        <v>31113</v>
      </c>
      <c r="B3166">
        <v>1.410156</v>
      </c>
      <c r="C3166">
        <v>1.410156</v>
      </c>
      <c r="D3166">
        <v>1.386719</v>
      </c>
      <c r="E3166">
        <v>1.386719</v>
      </c>
      <c r="F3166">
        <v>0.58331100000000002</v>
      </c>
      <c r="G3166">
        <v>8236800</v>
      </c>
    </row>
    <row r="3167" spans="1:7" x14ac:dyDescent="0.45">
      <c r="A3167" s="1">
        <v>31114</v>
      </c>
      <c r="B3167">
        <v>1.40625</v>
      </c>
      <c r="C3167">
        <v>1.421875</v>
      </c>
      <c r="D3167">
        <v>1.375</v>
      </c>
      <c r="E3167">
        <v>1.40625</v>
      </c>
      <c r="F3167">
        <v>0.591526</v>
      </c>
      <c r="G3167">
        <v>11347200</v>
      </c>
    </row>
    <row r="3168" spans="1:7" x14ac:dyDescent="0.45">
      <c r="A3168" s="1">
        <v>31117</v>
      </c>
      <c r="B3168">
        <v>1.40625</v>
      </c>
      <c r="C3168">
        <v>1.4140630000000001</v>
      </c>
      <c r="D3168">
        <v>1.386719</v>
      </c>
      <c r="E3168">
        <v>1.402344</v>
      </c>
      <c r="F3168">
        <v>0.58988399999999996</v>
      </c>
      <c r="G3168">
        <v>2620800</v>
      </c>
    </row>
    <row r="3169" spans="1:7" x14ac:dyDescent="0.45">
      <c r="A3169" s="1">
        <v>31118</v>
      </c>
      <c r="B3169">
        <v>1.40625</v>
      </c>
      <c r="C3169">
        <v>1.4140630000000001</v>
      </c>
      <c r="D3169">
        <v>1.3984380000000001</v>
      </c>
      <c r="E3169">
        <v>1.4140630000000001</v>
      </c>
      <c r="F3169">
        <v>0.59481300000000004</v>
      </c>
      <c r="G3169">
        <v>3107200</v>
      </c>
    </row>
    <row r="3170" spans="1:7" x14ac:dyDescent="0.45">
      <c r="A3170" s="1">
        <v>31119</v>
      </c>
      <c r="B3170">
        <v>1.410156</v>
      </c>
      <c r="C3170">
        <v>1.425781</v>
      </c>
      <c r="D3170">
        <v>1.3984380000000001</v>
      </c>
      <c r="E3170">
        <v>1.402344</v>
      </c>
      <c r="F3170">
        <v>0.58988399999999996</v>
      </c>
      <c r="G3170">
        <v>4320000</v>
      </c>
    </row>
    <row r="3171" spans="1:7" x14ac:dyDescent="0.45">
      <c r="A3171" s="1">
        <v>31120</v>
      </c>
      <c r="B3171">
        <v>1.3984380000000001</v>
      </c>
      <c r="C3171">
        <v>1.4140630000000001</v>
      </c>
      <c r="D3171">
        <v>1.3984380000000001</v>
      </c>
      <c r="E3171">
        <v>1.4140630000000001</v>
      </c>
      <c r="F3171">
        <v>0.59481300000000004</v>
      </c>
      <c r="G3171">
        <v>6828800</v>
      </c>
    </row>
    <row r="3172" spans="1:7" x14ac:dyDescent="0.45">
      <c r="A3172" s="1">
        <v>31121</v>
      </c>
      <c r="B3172">
        <v>1.4140630000000001</v>
      </c>
      <c r="C3172">
        <v>1.425781</v>
      </c>
      <c r="D3172">
        <v>1.410156</v>
      </c>
      <c r="E3172">
        <v>1.417969</v>
      </c>
      <c r="F3172">
        <v>0.59645599999999999</v>
      </c>
      <c r="G3172">
        <v>7081600</v>
      </c>
    </row>
    <row r="3173" spans="1:7" x14ac:dyDescent="0.45">
      <c r="A3173" s="1">
        <v>31124</v>
      </c>
      <c r="B3173">
        <v>1.402344</v>
      </c>
      <c r="C3173">
        <v>1.402344</v>
      </c>
      <c r="D3173">
        <v>1.3828130000000001</v>
      </c>
      <c r="E3173">
        <v>1.402344</v>
      </c>
      <c r="F3173">
        <v>0.62070000000000003</v>
      </c>
      <c r="G3173">
        <v>6371200</v>
      </c>
    </row>
    <row r="3174" spans="1:7" x14ac:dyDescent="0.45">
      <c r="A3174" s="1">
        <v>31125</v>
      </c>
      <c r="B3174">
        <v>1.40625</v>
      </c>
      <c r="C3174">
        <v>1.4140630000000001</v>
      </c>
      <c r="D3174">
        <v>1.394531</v>
      </c>
      <c r="E3174">
        <v>1.410156</v>
      </c>
      <c r="F3174">
        <v>0.62415799999999999</v>
      </c>
      <c r="G3174">
        <v>8563200</v>
      </c>
    </row>
    <row r="3175" spans="1:7" x14ac:dyDescent="0.45">
      <c r="A3175" s="1">
        <v>31126</v>
      </c>
      <c r="B3175">
        <v>1.4140630000000001</v>
      </c>
      <c r="C3175">
        <v>1.4140630000000001</v>
      </c>
      <c r="D3175">
        <v>1.394531</v>
      </c>
      <c r="E3175">
        <v>1.4140630000000001</v>
      </c>
      <c r="F3175">
        <v>0.62588699999999997</v>
      </c>
      <c r="G3175">
        <v>4252800</v>
      </c>
    </row>
    <row r="3176" spans="1:7" x14ac:dyDescent="0.45">
      <c r="A3176" s="1">
        <v>31127</v>
      </c>
      <c r="B3176">
        <v>1.410156</v>
      </c>
      <c r="C3176">
        <v>1.421875</v>
      </c>
      <c r="D3176">
        <v>1.40625</v>
      </c>
      <c r="E3176">
        <v>1.417969</v>
      </c>
      <c r="F3176">
        <v>0.62761599999999995</v>
      </c>
      <c r="G3176">
        <v>5488000</v>
      </c>
    </row>
    <row r="3177" spans="1:7" x14ac:dyDescent="0.45">
      <c r="A3177" s="1">
        <v>31128</v>
      </c>
      <c r="B3177">
        <v>1.425781</v>
      </c>
      <c r="C3177">
        <v>1.425781</v>
      </c>
      <c r="D3177">
        <v>1.390625</v>
      </c>
      <c r="E3177">
        <v>1.394531</v>
      </c>
      <c r="F3177">
        <v>0.61724199999999996</v>
      </c>
      <c r="G3177">
        <v>4848000</v>
      </c>
    </row>
    <row r="3178" spans="1:7" x14ac:dyDescent="0.45">
      <c r="A3178" s="1">
        <v>31131</v>
      </c>
      <c r="B3178">
        <v>1.386719</v>
      </c>
      <c r="C3178">
        <v>1.4140630000000001</v>
      </c>
      <c r="D3178">
        <v>1.378906</v>
      </c>
      <c r="E3178">
        <v>1.3828130000000001</v>
      </c>
      <c r="F3178">
        <v>0.61205500000000002</v>
      </c>
      <c r="G3178">
        <v>2435200</v>
      </c>
    </row>
    <row r="3179" spans="1:7" x14ac:dyDescent="0.45">
      <c r="A3179" s="1">
        <v>31132</v>
      </c>
      <c r="B3179">
        <v>1.378906</v>
      </c>
      <c r="C3179">
        <v>1.3828130000000001</v>
      </c>
      <c r="D3179">
        <v>1.359375</v>
      </c>
      <c r="E3179">
        <v>1.371094</v>
      </c>
      <c r="F3179">
        <v>0.60686799999999996</v>
      </c>
      <c r="G3179">
        <v>5923200</v>
      </c>
    </row>
    <row r="3180" spans="1:7" x14ac:dyDescent="0.45">
      <c r="A3180" s="1">
        <v>31133</v>
      </c>
      <c r="B3180">
        <v>1.3671880000000001</v>
      </c>
      <c r="C3180">
        <v>1.371094</v>
      </c>
      <c r="D3180">
        <v>1.359375</v>
      </c>
      <c r="E3180">
        <v>1.3671880000000001</v>
      </c>
      <c r="F3180">
        <v>0.60513899999999998</v>
      </c>
      <c r="G3180">
        <v>4550400</v>
      </c>
    </row>
    <row r="3181" spans="1:7" x14ac:dyDescent="0.45">
      <c r="A3181" s="1">
        <v>31134</v>
      </c>
      <c r="B3181">
        <v>1.371094</v>
      </c>
      <c r="C3181">
        <v>1.386719</v>
      </c>
      <c r="D3181">
        <v>1.3671880000000001</v>
      </c>
      <c r="E3181">
        <v>1.386719</v>
      </c>
      <c r="F3181">
        <v>0.613784</v>
      </c>
      <c r="G3181">
        <v>4694400</v>
      </c>
    </row>
    <row r="3182" spans="1:7" x14ac:dyDescent="0.45">
      <c r="A3182" s="1">
        <v>31135</v>
      </c>
      <c r="B3182">
        <v>1.394531</v>
      </c>
      <c r="C3182">
        <v>1.410156</v>
      </c>
      <c r="D3182">
        <v>1.386719</v>
      </c>
      <c r="E3182">
        <v>1.394531</v>
      </c>
      <c r="F3182">
        <v>0.61724199999999996</v>
      </c>
      <c r="G3182">
        <v>4883200</v>
      </c>
    </row>
    <row r="3183" spans="1:7" x14ac:dyDescent="0.45">
      <c r="A3183" s="1">
        <v>31138</v>
      </c>
      <c r="B3183">
        <v>1.3984380000000001</v>
      </c>
      <c r="C3183">
        <v>1.417969</v>
      </c>
      <c r="D3183">
        <v>1.3984380000000001</v>
      </c>
      <c r="E3183">
        <v>1.417969</v>
      </c>
      <c r="F3183">
        <v>0.62761599999999995</v>
      </c>
      <c r="G3183">
        <v>10012800</v>
      </c>
    </row>
    <row r="3184" spans="1:7" x14ac:dyDescent="0.45">
      <c r="A3184" s="1">
        <v>31139</v>
      </c>
      <c r="B3184">
        <v>1.417969</v>
      </c>
      <c r="C3184">
        <v>1.4296880000000001</v>
      </c>
      <c r="D3184">
        <v>1.417969</v>
      </c>
      <c r="E3184">
        <v>1.425781</v>
      </c>
      <c r="F3184">
        <v>0.63107400000000002</v>
      </c>
      <c r="G3184">
        <v>6550400</v>
      </c>
    </row>
    <row r="3185" spans="1:7" x14ac:dyDescent="0.45">
      <c r="A3185" s="1">
        <v>31140</v>
      </c>
      <c r="B3185">
        <v>1.425781</v>
      </c>
      <c r="C3185">
        <v>1.4296880000000001</v>
      </c>
      <c r="D3185">
        <v>1.417969</v>
      </c>
      <c r="E3185">
        <v>1.421875</v>
      </c>
      <c r="F3185">
        <v>0.62934500000000004</v>
      </c>
      <c r="G3185">
        <v>4217600</v>
      </c>
    </row>
    <row r="3186" spans="1:7" x14ac:dyDescent="0.45">
      <c r="A3186" s="1">
        <v>31141</v>
      </c>
      <c r="B3186">
        <v>1.425781</v>
      </c>
      <c r="C3186">
        <v>1.425781</v>
      </c>
      <c r="D3186">
        <v>1.390625</v>
      </c>
      <c r="E3186">
        <v>1.40625</v>
      </c>
      <c r="F3186">
        <v>0.62242900000000001</v>
      </c>
      <c r="G3186">
        <v>4230400</v>
      </c>
    </row>
    <row r="3187" spans="1:7" x14ac:dyDescent="0.45">
      <c r="A3187" s="1">
        <v>31145</v>
      </c>
      <c r="B3187">
        <v>1.3984380000000001</v>
      </c>
      <c r="C3187">
        <v>1.402344</v>
      </c>
      <c r="D3187">
        <v>1.394531</v>
      </c>
      <c r="E3187">
        <v>1.3984380000000001</v>
      </c>
      <c r="F3187">
        <v>0.61897100000000005</v>
      </c>
      <c r="G3187">
        <v>3270400</v>
      </c>
    </row>
    <row r="3188" spans="1:7" x14ac:dyDescent="0.45">
      <c r="A3188" s="1">
        <v>31146</v>
      </c>
      <c r="B3188">
        <v>1.402344</v>
      </c>
      <c r="C3188">
        <v>1.40625</v>
      </c>
      <c r="D3188">
        <v>1.390625</v>
      </c>
      <c r="E3188">
        <v>1.3984380000000001</v>
      </c>
      <c r="F3188">
        <v>0.61897100000000005</v>
      </c>
      <c r="G3188">
        <v>3904000</v>
      </c>
    </row>
    <row r="3189" spans="1:7" x14ac:dyDescent="0.45">
      <c r="A3189" s="1">
        <v>31147</v>
      </c>
      <c r="B3189">
        <v>1.40625</v>
      </c>
      <c r="C3189">
        <v>1.421875</v>
      </c>
      <c r="D3189">
        <v>1.402344</v>
      </c>
      <c r="E3189">
        <v>1.410156</v>
      </c>
      <c r="F3189">
        <v>0.62415799999999999</v>
      </c>
      <c r="G3189">
        <v>6153600</v>
      </c>
    </row>
    <row r="3190" spans="1:7" x14ac:dyDescent="0.45">
      <c r="A3190" s="1">
        <v>31148</v>
      </c>
      <c r="B3190">
        <v>1.410156</v>
      </c>
      <c r="C3190">
        <v>1.417969</v>
      </c>
      <c r="D3190">
        <v>1.402344</v>
      </c>
      <c r="E3190">
        <v>1.410156</v>
      </c>
      <c r="F3190">
        <v>0.62415799999999999</v>
      </c>
      <c r="G3190">
        <v>3753600</v>
      </c>
    </row>
    <row r="3191" spans="1:7" x14ac:dyDescent="0.45">
      <c r="A3191" s="1">
        <v>31149</v>
      </c>
      <c r="B3191">
        <v>1.4453130000000001</v>
      </c>
      <c r="C3191">
        <v>1.449219</v>
      </c>
      <c r="D3191">
        <v>1.410156</v>
      </c>
      <c r="E3191">
        <v>1.4453130000000001</v>
      </c>
      <c r="F3191">
        <v>0.63971900000000004</v>
      </c>
      <c r="G3191">
        <v>5772800</v>
      </c>
    </row>
    <row r="3192" spans="1:7" x14ac:dyDescent="0.45">
      <c r="A3192" s="1">
        <v>31152</v>
      </c>
      <c r="B3192">
        <v>1.4375</v>
      </c>
      <c r="C3192">
        <v>1.457031</v>
      </c>
      <c r="D3192">
        <v>1.4375</v>
      </c>
      <c r="E3192">
        <v>1.4453130000000001</v>
      </c>
      <c r="F3192">
        <v>0.63971900000000004</v>
      </c>
      <c r="G3192">
        <v>3753600</v>
      </c>
    </row>
    <row r="3193" spans="1:7" x14ac:dyDescent="0.45">
      <c r="A3193" s="1">
        <v>31153</v>
      </c>
      <c r="B3193">
        <v>1.449219</v>
      </c>
      <c r="C3193">
        <v>1.457031</v>
      </c>
      <c r="D3193">
        <v>1.425781</v>
      </c>
      <c r="E3193">
        <v>1.453125</v>
      </c>
      <c r="F3193">
        <v>0.643177</v>
      </c>
      <c r="G3193">
        <v>6214400</v>
      </c>
    </row>
    <row r="3194" spans="1:7" x14ac:dyDescent="0.45">
      <c r="A3194" s="1">
        <v>31154</v>
      </c>
      <c r="B3194">
        <v>1.488281</v>
      </c>
      <c r="C3194">
        <v>1.4921880000000001</v>
      </c>
      <c r="D3194">
        <v>1.453125</v>
      </c>
      <c r="E3194">
        <v>1.488281</v>
      </c>
      <c r="F3194">
        <v>0.65873700000000002</v>
      </c>
      <c r="G3194">
        <v>6864000</v>
      </c>
    </row>
    <row r="3195" spans="1:7" x14ac:dyDescent="0.45">
      <c r="A3195" s="1">
        <v>31155</v>
      </c>
      <c r="B3195">
        <v>1.5</v>
      </c>
      <c r="C3195">
        <v>1.5</v>
      </c>
      <c r="D3195">
        <v>1.4765630000000001</v>
      </c>
      <c r="E3195">
        <v>1.480469</v>
      </c>
      <c r="F3195">
        <v>0.65527999999999997</v>
      </c>
      <c r="G3195">
        <v>4812800</v>
      </c>
    </row>
    <row r="3196" spans="1:7" x14ac:dyDescent="0.45">
      <c r="A3196" s="1">
        <v>31156</v>
      </c>
      <c r="B3196">
        <v>1.4765630000000001</v>
      </c>
      <c r="C3196">
        <v>1.480469</v>
      </c>
      <c r="D3196">
        <v>1.464844</v>
      </c>
      <c r="E3196">
        <v>1.46875</v>
      </c>
      <c r="F3196">
        <v>0.650092</v>
      </c>
      <c r="G3196">
        <v>4131200</v>
      </c>
    </row>
    <row r="3197" spans="1:7" x14ac:dyDescent="0.45">
      <c r="A3197" s="1">
        <v>31159</v>
      </c>
      <c r="B3197">
        <v>1.4765630000000001</v>
      </c>
      <c r="C3197">
        <v>1.480469</v>
      </c>
      <c r="D3197">
        <v>1.472656</v>
      </c>
      <c r="E3197">
        <v>1.4765630000000001</v>
      </c>
      <c r="F3197">
        <v>0.65355099999999999</v>
      </c>
      <c r="G3197">
        <v>2393600</v>
      </c>
    </row>
    <row r="3198" spans="1:7" x14ac:dyDescent="0.45">
      <c r="A3198" s="1">
        <v>31160</v>
      </c>
      <c r="B3198">
        <v>1.4765630000000001</v>
      </c>
      <c r="C3198">
        <v>1.496094</v>
      </c>
      <c r="D3198">
        <v>1.46875</v>
      </c>
      <c r="E3198">
        <v>1.4765630000000001</v>
      </c>
      <c r="F3198">
        <v>0.65355099999999999</v>
      </c>
      <c r="G3198">
        <v>7142400</v>
      </c>
    </row>
    <row r="3199" spans="1:7" x14ac:dyDescent="0.45">
      <c r="A3199" s="1">
        <v>31161</v>
      </c>
      <c r="B3199">
        <v>1.4765630000000001</v>
      </c>
      <c r="C3199">
        <v>1.480469</v>
      </c>
      <c r="D3199">
        <v>1.46875</v>
      </c>
      <c r="E3199">
        <v>1.4765630000000001</v>
      </c>
      <c r="F3199">
        <v>0.65355099999999999</v>
      </c>
      <c r="G3199">
        <v>3417600</v>
      </c>
    </row>
    <row r="3200" spans="1:7" x14ac:dyDescent="0.45">
      <c r="A3200" s="1">
        <v>31162</v>
      </c>
      <c r="B3200">
        <v>1.480469</v>
      </c>
      <c r="C3200">
        <v>1.496094</v>
      </c>
      <c r="D3200">
        <v>1.480469</v>
      </c>
      <c r="E3200">
        <v>1.488281</v>
      </c>
      <c r="F3200">
        <v>0.65873700000000002</v>
      </c>
      <c r="G3200">
        <v>4217600</v>
      </c>
    </row>
    <row r="3201" spans="1:7" x14ac:dyDescent="0.45">
      <c r="A3201" s="1">
        <v>31163</v>
      </c>
      <c r="B3201">
        <v>1.5078130000000001</v>
      </c>
      <c r="C3201">
        <v>1.515625</v>
      </c>
      <c r="D3201">
        <v>1.4765630000000001</v>
      </c>
      <c r="E3201">
        <v>1.511719</v>
      </c>
      <c r="F3201">
        <v>0.66911100000000001</v>
      </c>
      <c r="G3201">
        <v>4624000</v>
      </c>
    </row>
    <row r="3202" spans="1:7" x14ac:dyDescent="0.45">
      <c r="A3202" s="1">
        <v>31166</v>
      </c>
      <c r="B3202">
        <v>1.503906</v>
      </c>
      <c r="C3202">
        <v>1.511719</v>
      </c>
      <c r="D3202">
        <v>1.5</v>
      </c>
      <c r="E3202">
        <v>1.5</v>
      </c>
      <c r="F3202">
        <v>0.66392499999999999</v>
      </c>
      <c r="G3202">
        <v>1891200</v>
      </c>
    </row>
    <row r="3203" spans="1:7" x14ac:dyDescent="0.45">
      <c r="A3203" s="1">
        <v>31167</v>
      </c>
      <c r="B3203">
        <v>1.4921880000000001</v>
      </c>
      <c r="C3203">
        <v>1.4921880000000001</v>
      </c>
      <c r="D3203">
        <v>1.457031</v>
      </c>
      <c r="E3203">
        <v>1.464844</v>
      </c>
      <c r="F3203">
        <v>0.64836400000000005</v>
      </c>
      <c r="G3203">
        <v>8646400</v>
      </c>
    </row>
    <row r="3204" spans="1:7" x14ac:dyDescent="0.45">
      <c r="A3204" s="1">
        <v>31168</v>
      </c>
      <c r="B3204">
        <v>1.46875</v>
      </c>
      <c r="C3204">
        <v>1.46875</v>
      </c>
      <c r="D3204">
        <v>1.421875</v>
      </c>
      <c r="E3204">
        <v>1.421875</v>
      </c>
      <c r="F3204">
        <v>0.62934500000000004</v>
      </c>
      <c r="G3204">
        <v>3878400</v>
      </c>
    </row>
    <row r="3205" spans="1:7" x14ac:dyDescent="0.45">
      <c r="A3205" s="1">
        <v>31169</v>
      </c>
      <c r="B3205">
        <v>1.421875</v>
      </c>
      <c r="C3205">
        <v>1.457031</v>
      </c>
      <c r="D3205">
        <v>1.421875</v>
      </c>
      <c r="E3205">
        <v>1.457031</v>
      </c>
      <c r="F3205">
        <v>0.64490599999999998</v>
      </c>
      <c r="G3205">
        <v>3056000</v>
      </c>
    </row>
    <row r="3206" spans="1:7" x14ac:dyDescent="0.45">
      <c r="A3206" s="1">
        <v>31170</v>
      </c>
      <c r="B3206">
        <v>1.457031</v>
      </c>
      <c r="C3206">
        <v>1.464844</v>
      </c>
      <c r="D3206">
        <v>1.4453130000000001</v>
      </c>
      <c r="E3206">
        <v>1.457031</v>
      </c>
      <c r="F3206">
        <v>0.64490599999999998</v>
      </c>
      <c r="G3206">
        <v>3062400</v>
      </c>
    </row>
    <row r="3207" spans="1:7" x14ac:dyDescent="0.45">
      <c r="A3207" s="1">
        <v>31173</v>
      </c>
      <c r="B3207">
        <v>1.453125</v>
      </c>
      <c r="C3207">
        <v>1.472656</v>
      </c>
      <c r="D3207">
        <v>1.449219</v>
      </c>
      <c r="E3207">
        <v>1.449219</v>
      </c>
      <c r="F3207">
        <v>0.64144800000000002</v>
      </c>
      <c r="G3207">
        <v>2422400</v>
      </c>
    </row>
    <row r="3208" spans="1:7" x14ac:dyDescent="0.45">
      <c r="A3208" s="1">
        <v>31174</v>
      </c>
      <c r="B3208">
        <v>1.4453130000000001</v>
      </c>
      <c r="C3208">
        <v>1.453125</v>
      </c>
      <c r="D3208">
        <v>1.4375</v>
      </c>
      <c r="E3208">
        <v>1.453125</v>
      </c>
      <c r="F3208">
        <v>0.643177</v>
      </c>
      <c r="G3208">
        <v>3760000</v>
      </c>
    </row>
    <row r="3209" spans="1:7" x14ac:dyDescent="0.45">
      <c r="A3209" s="1">
        <v>31175</v>
      </c>
      <c r="B3209">
        <v>1.484375</v>
      </c>
      <c r="C3209">
        <v>1.488281</v>
      </c>
      <c r="D3209">
        <v>1.449219</v>
      </c>
      <c r="E3209">
        <v>1.484375</v>
      </c>
      <c r="F3209">
        <v>0.65700899999999995</v>
      </c>
      <c r="G3209">
        <v>6873600</v>
      </c>
    </row>
    <row r="3210" spans="1:7" x14ac:dyDescent="0.45">
      <c r="A3210" s="1">
        <v>31176</v>
      </c>
      <c r="B3210">
        <v>1.496094</v>
      </c>
      <c r="C3210">
        <v>1.519531</v>
      </c>
      <c r="D3210">
        <v>1.4921880000000001</v>
      </c>
      <c r="E3210">
        <v>1.511719</v>
      </c>
      <c r="F3210">
        <v>0.66911100000000001</v>
      </c>
      <c r="G3210">
        <v>4512000</v>
      </c>
    </row>
    <row r="3211" spans="1:7" x14ac:dyDescent="0.45">
      <c r="A3211" s="1">
        <v>31177</v>
      </c>
      <c r="B3211">
        <v>1.527344</v>
      </c>
      <c r="C3211">
        <v>1.546875</v>
      </c>
      <c r="D3211">
        <v>1.527344</v>
      </c>
      <c r="E3211">
        <v>1.5390630000000001</v>
      </c>
      <c r="F3211">
        <v>0.68121399999999999</v>
      </c>
      <c r="G3211">
        <v>7744000</v>
      </c>
    </row>
    <row r="3212" spans="1:7" x14ac:dyDescent="0.45">
      <c r="A3212" s="1">
        <v>31180</v>
      </c>
      <c r="B3212">
        <v>1.53125</v>
      </c>
      <c r="C3212">
        <v>1.5390630000000001</v>
      </c>
      <c r="D3212">
        <v>1.488281</v>
      </c>
      <c r="E3212">
        <v>1.5078130000000001</v>
      </c>
      <c r="F3212">
        <v>0.66738200000000003</v>
      </c>
      <c r="G3212">
        <v>6435200</v>
      </c>
    </row>
    <row r="3213" spans="1:7" x14ac:dyDescent="0.45">
      <c r="A3213" s="1">
        <v>31181</v>
      </c>
      <c r="B3213">
        <v>1.515625</v>
      </c>
      <c r="C3213">
        <v>1.5390630000000001</v>
      </c>
      <c r="D3213">
        <v>1.5078130000000001</v>
      </c>
      <c r="E3213">
        <v>1.5234380000000001</v>
      </c>
      <c r="F3213">
        <v>0.67429799999999995</v>
      </c>
      <c r="G3213">
        <v>6380800</v>
      </c>
    </row>
    <row r="3214" spans="1:7" x14ac:dyDescent="0.45">
      <c r="A3214" s="1">
        <v>31182</v>
      </c>
      <c r="B3214">
        <v>1.515625</v>
      </c>
      <c r="C3214">
        <v>1.546875</v>
      </c>
      <c r="D3214">
        <v>1.515625</v>
      </c>
      <c r="E3214">
        <v>1.519531</v>
      </c>
      <c r="F3214">
        <v>0.67256899999999997</v>
      </c>
      <c r="G3214">
        <v>2979200</v>
      </c>
    </row>
    <row r="3215" spans="1:7" x14ac:dyDescent="0.45">
      <c r="A3215" s="1">
        <v>31183</v>
      </c>
      <c r="B3215">
        <v>1.5546880000000001</v>
      </c>
      <c r="C3215">
        <v>1.5546880000000001</v>
      </c>
      <c r="D3215">
        <v>1.519531</v>
      </c>
      <c r="E3215">
        <v>1.5546880000000001</v>
      </c>
      <c r="F3215">
        <v>0.68813000000000002</v>
      </c>
      <c r="G3215">
        <v>3910400</v>
      </c>
    </row>
    <row r="3216" spans="1:7" x14ac:dyDescent="0.45">
      <c r="A3216" s="1">
        <v>31184</v>
      </c>
      <c r="B3216">
        <v>1.546875</v>
      </c>
      <c r="C3216">
        <v>1.582031</v>
      </c>
      <c r="D3216">
        <v>1.546875</v>
      </c>
      <c r="E3216">
        <v>1.566406</v>
      </c>
      <c r="F3216">
        <v>0.69331600000000004</v>
      </c>
      <c r="G3216">
        <v>8019200</v>
      </c>
    </row>
    <row r="3217" spans="1:7" x14ac:dyDescent="0.45">
      <c r="A3217" s="1">
        <v>31187</v>
      </c>
      <c r="B3217">
        <v>1.574219</v>
      </c>
      <c r="C3217">
        <v>1.609375</v>
      </c>
      <c r="D3217">
        <v>1.566406</v>
      </c>
      <c r="E3217">
        <v>1.589844</v>
      </c>
      <c r="F3217">
        <v>0.70369099999999996</v>
      </c>
      <c r="G3217">
        <v>9961600</v>
      </c>
    </row>
    <row r="3218" spans="1:7" x14ac:dyDescent="0.45">
      <c r="A3218" s="1">
        <v>31188</v>
      </c>
      <c r="B3218">
        <v>1.582031</v>
      </c>
      <c r="C3218">
        <v>1.59375</v>
      </c>
      <c r="D3218">
        <v>1.558594</v>
      </c>
      <c r="E3218">
        <v>1.589844</v>
      </c>
      <c r="F3218">
        <v>0.70369099999999996</v>
      </c>
      <c r="G3218">
        <v>8374400</v>
      </c>
    </row>
    <row r="3219" spans="1:7" x14ac:dyDescent="0.45">
      <c r="A3219" s="1">
        <v>31189</v>
      </c>
      <c r="B3219">
        <v>1.589844</v>
      </c>
      <c r="C3219">
        <v>1.59375</v>
      </c>
      <c r="D3219">
        <v>1.574219</v>
      </c>
      <c r="E3219">
        <v>1.59375</v>
      </c>
      <c r="F3219">
        <v>0.70541900000000002</v>
      </c>
      <c r="G3219">
        <v>6377600</v>
      </c>
    </row>
    <row r="3220" spans="1:7" x14ac:dyDescent="0.45">
      <c r="A3220" s="1">
        <v>31190</v>
      </c>
      <c r="B3220">
        <v>1.6015630000000001</v>
      </c>
      <c r="C3220">
        <v>1.640625</v>
      </c>
      <c r="D3220">
        <v>1.59375</v>
      </c>
      <c r="E3220">
        <v>1.640625</v>
      </c>
      <c r="F3220">
        <v>0.72616700000000001</v>
      </c>
      <c r="G3220">
        <v>7897600</v>
      </c>
    </row>
    <row r="3221" spans="1:7" x14ac:dyDescent="0.45">
      <c r="A3221" s="1">
        <v>31191</v>
      </c>
      <c r="B3221">
        <v>1.628906</v>
      </c>
      <c r="C3221">
        <v>1.6328130000000001</v>
      </c>
      <c r="D3221">
        <v>1.621094</v>
      </c>
      <c r="E3221">
        <v>1.625</v>
      </c>
      <c r="F3221">
        <v>0.71925099999999997</v>
      </c>
      <c r="G3221">
        <v>4112000</v>
      </c>
    </row>
    <row r="3222" spans="1:7" x14ac:dyDescent="0.45">
      <c r="A3222" s="1">
        <v>31195</v>
      </c>
      <c r="B3222">
        <v>1.640625</v>
      </c>
      <c r="C3222">
        <v>1.6484380000000001</v>
      </c>
      <c r="D3222">
        <v>1.605469</v>
      </c>
      <c r="E3222">
        <v>1.6171880000000001</v>
      </c>
      <c r="F3222">
        <v>0.71579300000000001</v>
      </c>
      <c r="G3222">
        <v>2540800</v>
      </c>
    </row>
    <row r="3223" spans="1:7" x14ac:dyDescent="0.45">
      <c r="A3223" s="1">
        <v>31196</v>
      </c>
      <c r="B3223">
        <v>1.625</v>
      </c>
      <c r="C3223">
        <v>1.625</v>
      </c>
      <c r="D3223">
        <v>1.605469</v>
      </c>
      <c r="E3223">
        <v>1.609375</v>
      </c>
      <c r="F3223">
        <v>0.71233599999999997</v>
      </c>
      <c r="G3223">
        <v>3036800</v>
      </c>
    </row>
    <row r="3224" spans="1:7" x14ac:dyDescent="0.45">
      <c r="A3224" s="1">
        <v>31197</v>
      </c>
      <c r="B3224">
        <v>1.609375</v>
      </c>
      <c r="C3224">
        <v>1.625</v>
      </c>
      <c r="D3224">
        <v>1.609375</v>
      </c>
      <c r="E3224">
        <v>1.6171880000000001</v>
      </c>
      <c r="F3224">
        <v>0.71579300000000001</v>
      </c>
      <c r="G3224">
        <v>11641600</v>
      </c>
    </row>
    <row r="3225" spans="1:7" x14ac:dyDescent="0.45">
      <c r="A3225" s="1">
        <v>31198</v>
      </c>
      <c r="B3225">
        <v>1.6171880000000001</v>
      </c>
      <c r="C3225">
        <v>1.636719</v>
      </c>
      <c r="D3225">
        <v>1.613281</v>
      </c>
      <c r="E3225">
        <v>1.636719</v>
      </c>
      <c r="F3225">
        <v>0.72443900000000006</v>
      </c>
      <c r="G3225">
        <v>9968000</v>
      </c>
    </row>
    <row r="3226" spans="1:7" x14ac:dyDescent="0.45">
      <c r="A3226" s="1">
        <v>31201</v>
      </c>
      <c r="B3226">
        <v>1.671875</v>
      </c>
      <c r="C3226">
        <v>1.675781</v>
      </c>
      <c r="D3226">
        <v>1.660156</v>
      </c>
      <c r="E3226">
        <v>1.667969</v>
      </c>
      <c r="F3226">
        <v>0.73826999999999998</v>
      </c>
      <c r="G3226">
        <v>10902400</v>
      </c>
    </row>
    <row r="3227" spans="1:7" x14ac:dyDescent="0.45">
      <c r="A3227" s="1">
        <v>31202</v>
      </c>
      <c r="B3227">
        <v>1.671875</v>
      </c>
      <c r="C3227">
        <v>1.738281</v>
      </c>
      <c r="D3227">
        <v>1.6640630000000001</v>
      </c>
      <c r="E3227">
        <v>1.691406</v>
      </c>
      <c r="F3227">
        <v>0.74864399999999998</v>
      </c>
      <c r="G3227">
        <v>7696000</v>
      </c>
    </row>
    <row r="3228" spans="1:7" x14ac:dyDescent="0.45">
      <c r="A3228" s="1">
        <v>31203</v>
      </c>
      <c r="B3228">
        <v>1.7109380000000001</v>
      </c>
      <c r="C3228">
        <v>1.730469</v>
      </c>
      <c r="D3228">
        <v>1.707031</v>
      </c>
      <c r="E3228">
        <v>1.714844</v>
      </c>
      <c r="F3228">
        <v>0.75901799999999997</v>
      </c>
      <c r="G3228">
        <v>9401600</v>
      </c>
    </row>
    <row r="3229" spans="1:7" x14ac:dyDescent="0.45">
      <c r="A3229" s="1">
        <v>31204</v>
      </c>
      <c r="B3229">
        <v>1.703125</v>
      </c>
      <c r="C3229">
        <v>1.769531</v>
      </c>
      <c r="D3229">
        <v>1.699219</v>
      </c>
      <c r="E3229">
        <v>1.769531</v>
      </c>
      <c r="F3229">
        <v>0.783223</v>
      </c>
      <c r="G3229">
        <v>8595200</v>
      </c>
    </row>
    <row r="3230" spans="1:7" x14ac:dyDescent="0.45">
      <c r="A3230" s="1">
        <v>31205</v>
      </c>
      <c r="B3230">
        <v>1.769531</v>
      </c>
      <c r="C3230">
        <v>1.769531</v>
      </c>
      <c r="D3230">
        <v>1.714844</v>
      </c>
      <c r="E3230">
        <v>1.730469</v>
      </c>
      <c r="F3230">
        <v>0.765934</v>
      </c>
      <c r="G3230">
        <v>8060800</v>
      </c>
    </row>
    <row r="3231" spans="1:7" x14ac:dyDescent="0.45">
      <c r="A3231" s="1">
        <v>31208</v>
      </c>
      <c r="B3231">
        <v>1.6875</v>
      </c>
      <c r="C3231">
        <v>1.7265630000000001</v>
      </c>
      <c r="D3231">
        <v>1.6640630000000001</v>
      </c>
      <c r="E3231">
        <v>1.6875</v>
      </c>
      <c r="F3231">
        <v>0.746915</v>
      </c>
      <c r="G3231">
        <v>4835200</v>
      </c>
    </row>
    <row r="3232" spans="1:7" x14ac:dyDescent="0.45">
      <c r="A3232" s="1">
        <v>31209</v>
      </c>
      <c r="B3232">
        <v>1.6875</v>
      </c>
      <c r="C3232">
        <v>1.6953130000000001</v>
      </c>
      <c r="D3232">
        <v>1.675781</v>
      </c>
      <c r="E3232">
        <v>1.683594</v>
      </c>
      <c r="F3232">
        <v>0.74518600000000002</v>
      </c>
      <c r="G3232">
        <v>4441600</v>
      </c>
    </row>
    <row r="3233" spans="1:7" x14ac:dyDescent="0.45">
      <c r="A3233" s="1">
        <v>31210</v>
      </c>
      <c r="B3233">
        <v>1.6796880000000001</v>
      </c>
      <c r="C3233">
        <v>1.6953130000000001</v>
      </c>
      <c r="D3233">
        <v>1.675781</v>
      </c>
      <c r="E3233">
        <v>1.6796880000000001</v>
      </c>
      <c r="F3233">
        <v>0.74345700000000003</v>
      </c>
      <c r="G3233">
        <v>4025600</v>
      </c>
    </row>
    <row r="3234" spans="1:7" x14ac:dyDescent="0.45">
      <c r="A3234" s="1">
        <v>31211</v>
      </c>
      <c r="B3234">
        <v>1.671875</v>
      </c>
      <c r="C3234">
        <v>1.675781</v>
      </c>
      <c r="D3234">
        <v>1.65625</v>
      </c>
      <c r="E3234">
        <v>1.660156</v>
      </c>
      <c r="F3234">
        <v>0.73481200000000002</v>
      </c>
      <c r="G3234">
        <v>7670400</v>
      </c>
    </row>
    <row r="3235" spans="1:7" x14ac:dyDescent="0.45">
      <c r="A3235" s="1">
        <v>31212</v>
      </c>
      <c r="B3235">
        <v>1.667969</v>
      </c>
      <c r="C3235">
        <v>1.675781</v>
      </c>
      <c r="D3235">
        <v>1.660156</v>
      </c>
      <c r="E3235">
        <v>1.671875</v>
      </c>
      <c r="F3235">
        <v>0.73999899999999996</v>
      </c>
      <c r="G3235">
        <v>4608000</v>
      </c>
    </row>
    <row r="3236" spans="1:7" x14ac:dyDescent="0.45">
      <c r="A3236" s="1">
        <v>31215</v>
      </c>
      <c r="B3236">
        <v>1.660156</v>
      </c>
      <c r="C3236">
        <v>1.667969</v>
      </c>
      <c r="D3236">
        <v>1.65625</v>
      </c>
      <c r="E3236">
        <v>1.660156</v>
      </c>
      <c r="F3236">
        <v>0.76711399999999996</v>
      </c>
      <c r="G3236">
        <v>2409600</v>
      </c>
    </row>
    <row r="3237" spans="1:7" x14ac:dyDescent="0.45">
      <c r="A3237" s="1">
        <v>31216</v>
      </c>
      <c r="B3237">
        <v>1.6640630000000001</v>
      </c>
      <c r="C3237">
        <v>1.671875</v>
      </c>
      <c r="D3237">
        <v>1.65625</v>
      </c>
      <c r="E3237">
        <v>1.667969</v>
      </c>
      <c r="F3237">
        <v>0.77072399999999996</v>
      </c>
      <c r="G3237">
        <v>4432000</v>
      </c>
    </row>
    <row r="3238" spans="1:7" x14ac:dyDescent="0.45">
      <c r="A3238" s="1">
        <v>31217</v>
      </c>
      <c r="B3238">
        <v>1.671875</v>
      </c>
      <c r="C3238">
        <v>1.683594</v>
      </c>
      <c r="D3238">
        <v>1.65625</v>
      </c>
      <c r="E3238">
        <v>1.65625</v>
      </c>
      <c r="F3238">
        <v>0.76530900000000002</v>
      </c>
      <c r="G3238">
        <v>3468800</v>
      </c>
    </row>
    <row r="3239" spans="1:7" x14ac:dyDescent="0.45">
      <c r="A3239" s="1">
        <v>31218</v>
      </c>
      <c r="B3239">
        <v>1.6640630000000001</v>
      </c>
      <c r="C3239">
        <v>1.675781</v>
      </c>
      <c r="D3239">
        <v>1.6640630000000001</v>
      </c>
      <c r="E3239">
        <v>1.675781</v>
      </c>
      <c r="F3239">
        <v>0.77433399999999997</v>
      </c>
      <c r="G3239">
        <v>3004800</v>
      </c>
    </row>
    <row r="3240" spans="1:7" x14ac:dyDescent="0.45">
      <c r="A3240" s="1">
        <v>31219</v>
      </c>
      <c r="B3240">
        <v>1.699219</v>
      </c>
      <c r="C3240">
        <v>1.699219</v>
      </c>
      <c r="D3240">
        <v>1.675781</v>
      </c>
      <c r="E3240">
        <v>1.699219</v>
      </c>
      <c r="F3240">
        <v>0.78516399999999997</v>
      </c>
      <c r="G3240">
        <v>8828800</v>
      </c>
    </row>
    <row r="3241" spans="1:7" x14ac:dyDescent="0.45">
      <c r="A3241" s="1">
        <v>31222</v>
      </c>
      <c r="B3241">
        <v>1.6953130000000001</v>
      </c>
      <c r="C3241">
        <v>1.699219</v>
      </c>
      <c r="D3241">
        <v>1.6875</v>
      </c>
      <c r="E3241">
        <v>1.699219</v>
      </c>
      <c r="F3241">
        <v>0.78516399999999997</v>
      </c>
      <c r="G3241">
        <v>4102400</v>
      </c>
    </row>
    <row r="3242" spans="1:7" x14ac:dyDescent="0.45">
      <c r="A3242" s="1">
        <v>31223</v>
      </c>
      <c r="B3242">
        <v>1.6953130000000001</v>
      </c>
      <c r="C3242">
        <v>1.71875</v>
      </c>
      <c r="D3242">
        <v>1.6953130000000001</v>
      </c>
      <c r="E3242">
        <v>1.7109380000000001</v>
      </c>
      <c r="F3242">
        <v>0.79057900000000003</v>
      </c>
      <c r="G3242">
        <v>3219200</v>
      </c>
    </row>
    <row r="3243" spans="1:7" x14ac:dyDescent="0.45">
      <c r="A3243" s="1">
        <v>31224</v>
      </c>
      <c r="B3243">
        <v>1.71875</v>
      </c>
      <c r="C3243">
        <v>1.722656</v>
      </c>
      <c r="D3243">
        <v>1.703125</v>
      </c>
      <c r="E3243">
        <v>1.707031</v>
      </c>
      <c r="F3243">
        <v>0.78877399999999998</v>
      </c>
      <c r="G3243">
        <v>3257600</v>
      </c>
    </row>
    <row r="3244" spans="1:7" x14ac:dyDescent="0.45">
      <c r="A3244" s="1">
        <v>31225</v>
      </c>
      <c r="B3244">
        <v>1.699219</v>
      </c>
      <c r="C3244">
        <v>1.707031</v>
      </c>
      <c r="D3244">
        <v>1.6953130000000001</v>
      </c>
      <c r="E3244">
        <v>1.6953130000000001</v>
      </c>
      <c r="F3244">
        <v>0.78335900000000003</v>
      </c>
      <c r="G3244">
        <v>3398400</v>
      </c>
    </row>
    <row r="3245" spans="1:7" x14ac:dyDescent="0.45">
      <c r="A3245" s="1">
        <v>31226</v>
      </c>
      <c r="B3245">
        <v>1.703125</v>
      </c>
      <c r="C3245">
        <v>1.7109380000000001</v>
      </c>
      <c r="D3245">
        <v>1.691406</v>
      </c>
      <c r="E3245">
        <v>1.707031</v>
      </c>
      <c r="F3245">
        <v>0.78877399999999998</v>
      </c>
      <c r="G3245">
        <v>4662400</v>
      </c>
    </row>
    <row r="3246" spans="1:7" x14ac:dyDescent="0.45">
      <c r="A3246" s="1">
        <v>31229</v>
      </c>
      <c r="B3246">
        <v>1.7421880000000001</v>
      </c>
      <c r="C3246">
        <v>1.7421880000000001</v>
      </c>
      <c r="D3246">
        <v>1.707031</v>
      </c>
      <c r="E3246">
        <v>1.7265630000000001</v>
      </c>
      <c r="F3246">
        <v>0.79779800000000001</v>
      </c>
      <c r="G3246">
        <v>8252800</v>
      </c>
    </row>
    <row r="3247" spans="1:7" x14ac:dyDescent="0.45">
      <c r="A3247" s="1">
        <v>31230</v>
      </c>
      <c r="B3247">
        <v>1.722656</v>
      </c>
      <c r="C3247">
        <v>1.7265630000000001</v>
      </c>
      <c r="D3247">
        <v>1.625</v>
      </c>
      <c r="E3247">
        <v>1.675781</v>
      </c>
      <c r="F3247">
        <v>0.77433399999999997</v>
      </c>
      <c r="G3247">
        <v>12492800</v>
      </c>
    </row>
    <row r="3248" spans="1:7" x14ac:dyDescent="0.45">
      <c r="A3248" s="1">
        <v>31231</v>
      </c>
      <c r="B3248">
        <v>1.65625</v>
      </c>
      <c r="C3248">
        <v>1.65625</v>
      </c>
      <c r="D3248">
        <v>1.621094</v>
      </c>
      <c r="E3248">
        <v>1.6328130000000001</v>
      </c>
      <c r="F3248">
        <v>0.75447900000000001</v>
      </c>
      <c r="G3248">
        <v>14316800</v>
      </c>
    </row>
    <row r="3249" spans="1:7" x14ac:dyDescent="0.45">
      <c r="A3249" s="1">
        <v>31233</v>
      </c>
      <c r="B3249">
        <v>1.625</v>
      </c>
      <c r="C3249">
        <v>1.6328130000000001</v>
      </c>
      <c r="D3249">
        <v>1.613281</v>
      </c>
      <c r="E3249">
        <v>1.621094</v>
      </c>
      <c r="F3249">
        <v>0.74906499999999998</v>
      </c>
      <c r="G3249">
        <v>3459200</v>
      </c>
    </row>
    <row r="3250" spans="1:7" x14ac:dyDescent="0.45">
      <c r="A3250" s="1">
        <v>31236</v>
      </c>
      <c r="B3250">
        <v>1.613281</v>
      </c>
      <c r="C3250">
        <v>1.621094</v>
      </c>
      <c r="D3250">
        <v>1.609375</v>
      </c>
      <c r="E3250">
        <v>1.621094</v>
      </c>
      <c r="F3250">
        <v>0.74906499999999998</v>
      </c>
      <c r="G3250">
        <v>4416000</v>
      </c>
    </row>
    <row r="3251" spans="1:7" x14ac:dyDescent="0.45">
      <c r="A3251" s="1">
        <v>31237</v>
      </c>
      <c r="B3251">
        <v>1.6171880000000001</v>
      </c>
      <c r="C3251">
        <v>1.6171880000000001</v>
      </c>
      <c r="D3251">
        <v>1.5546880000000001</v>
      </c>
      <c r="E3251">
        <v>1.574219</v>
      </c>
      <c r="F3251">
        <v>0.72740499999999997</v>
      </c>
      <c r="G3251">
        <v>21798400</v>
      </c>
    </row>
    <row r="3252" spans="1:7" x14ac:dyDescent="0.45">
      <c r="A3252" s="1">
        <v>31238</v>
      </c>
      <c r="B3252">
        <v>1.578125</v>
      </c>
      <c r="C3252">
        <v>1.578125</v>
      </c>
      <c r="D3252">
        <v>1.527344</v>
      </c>
      <c r="E3252">
        <v>1.5625</v>
      </c>
      <c r="F3252">
        <v>0.72199000000000002</v>
      </c>
      <c r="G3252">
        <v>22764800</v>
      </c>
    </row>
    <row r="3253" spans="1:7" x14ac:dyDescent="0.45">
      <c r="A3253" s="1">
        <v>31239</v>
      </c>
      <c r="B3253">
        <v>1.558594</v>
      </c>
      <c r="C3253">
        <v>1.597656</v>
      </c>
      <c r="D3253">
        <v>1.558594</v>
      </c>
      <c r="E3253">
        <v>1.589844</v>
      </c>
      <c r="F3253">
        <v>0.73462499999999997</v>
      </c>
      <c r="G3253">
        <v>19209600</v>
      </c>
    </row>
    <row r="3254" spans="1:7" x14ac:dyDescent="0.45">
      <c r="A3254" s="1">
        <v>31240</v>
      </c>
      <c r="B3254">
        <v>1.5859380000000001</v>
      </c>
      <c r="C3254">
        <v>1.6015630000000001</v>
      </c>
      <c r="D3254">
        <v>1.578125</v>
      </c>
      <c r="E3254">
        <v>1.589844</v>
      </c>
      <c r="F3254">
        <v>0.73462499999999997</v>
      </c>
      <c r="G3254">
        <v>11750400</v>
      </c>
    </row>
    <row r="3255" spans="1:7" x14ac:dyDescent="0.45">
      <c r="A3255" s="1">
        <v>31243</v>
      </c>
      <c r="B3255">
        <v>1.59375</v>
      </c>
      <c r="C3255">
        <v>1.59375</v>
      </c>
      <c r="D3255">
        <v>1.5625</v>
      </c>
      <c r="E3255">
        <v>1.5625</v>
      </c>
      <c r="F3255">
        <v>0.72199000000000002</v>
      </c>
      <c r="G3255">
        <v>7542400</v>
      </c>
    </row>
    <row r="3256" spans="1:7" x14ac:dyDescent="0.45">
      <c r="A3256" s="1">
        <v>31244</v>
      </c>
      <c r="B3256">
        <v>1.5625</v>
      </c>
      <c r="C3256">
        <v>1.621094</v>
      </c>
      <c r="D3256">
        <v>1.5625</v>
      </c>
      <c r="E3256">
        <v>1.621094</v>
      </c>
      <c r="F3256">
        <v>0.74906499999999998</v>
      </c>
      <c r="G3256">
        <v>17036800</v>
      </c>
    </row>
    <row r="3257" spans="1:7" x14ac:dyDescent="0.45">
      <c r="A3257" s="1">
        <v>31245</v>
      </c>
      <c r="B3257">
        <v>1.625</v>
      </c>
      <c r="C3257">
        <v>1.636719</v>
      </c>
      <c r="D3257">
        <v>1.6171880000000001</v>
      </c>
      <c r="E3257">
        <v>1.625</v>
      </c>
      <c r="F3257">
        <v>0.75086900000000001</v>
      </c>
      <c r="G3257">
        <v>8809600</v>
      </c>
    </row>
    <row r="3258" spans="1:7" x14ac:dyDescent="0.45">
      <c r="A3258" s="1">
        <v>31246</v>
      </c>
      <c r="B3258">
        <v>1.6171880000000001</v>
      </c>
      <c r="C3258">
        <v>1.628906</v>
      </c>
      <c r="D3258">
        <v>1.613281</v>
      </c>
      <c r="E3258">
        <v>1.621094</v>
      </c>
      <c r="F3258">
        <v>0.74906499999999998</v>
      </c>
      <c r="G3258">
        <v>3040000</v>
      </c>
    </row>
    <row r="3259" spans="1:7" x14ac:dyDescent="0.45">
      <c r="A3259" s="1">
        <v>31247</v>
      </c>
      <c r="B3259">
        <v>1.621094</v>
      </c>
      <c r="C3259">
        <v>1.621094</v>
      </c>
      <c r="D3259">
        <v>1.605469</v>
      </c>
      <c r="E3259">
        <v>1.621094</v>
      </c>
      <c r="F3259">
        <v>0.74906499999999998</v>
      </c>
      <c r="G3259">
        <v>4870400</v>
      </c>
    </row>
    <row r="3260" spans="1:7" x14ac:dyDescent="0.45">
      <c r="A3260" s="1">
        <v>31250</v>
      </c>
      <c r="B3260">
        <v>1.6171880000000001</v>
      </c>
      <c r="C3260">
        <v>1.621094</v>
      </c>
      <c r="D3260">
        <v>1.613281</v>
      </c>
      <c r="E3260">
        <v>1.621094</v>
      </c>
      <c r="F3260">
        <v>0.74906499999999998</v>
      </c>
      <c r="G3260">
        <v>4070400</v>
      </c>
    </row>
    <row r="3261" spans="1:7" x14ac:dyDescent="0.45">
      <c r="A3261" s="1">
        <v>31251</v>
      </c>
      <c r="B3261">
        <v>1.6171880000000001</v>
      </c>
      <c r="C3261">
        <v>1.621094</v>
      </c>
      <c r="D3261">
        <v>1.59375</v>
      </c>
      <c r="E3261">
        <v>1.59375</v>
      </c>
      <c r="F3261">
        <v>0.736429</v>
      </c>
      <c r="G3261">
        <v>4780800</v>
      </c>
    </row>
    <row r="3262" spans="1:7" x14ac:dyDescent="0.45">
      <c r="A3262" s="1">
        <v>31252</v>
      </c>
      <c r="B3262">
        <v>1.59375</v>
      </c>
      <c r="C3262">
        <v>1.59375</v>
      </c>
      <c r="D3262">
        <v>1.546875</v>
      </c>
      <c r="E3262">
        <v>1.5625</v>
      </c>
      <c r="F3262">
        <v>0.72199000000000002</v>
      </c>
      <c r="G3262">
        <v>12268800</v>
      </c>
    </row>
    <row r="3263" spans="1:7" x14ac:dyDescent="0.45">
      <c r="A3263" s="1">
        <v>31253</v>
      </c>
      <c r="B3263">
        <v>1.5625</v>
      </c>
      <c r="C3263">
        <v>1.5703130000000001</v>
      </c>
      <c r="D3263">
        <v>1.5546880000000001</v>
      </c>
      <c r="E3263">
        <v>1.5546880000000001</v>
      </c>
      <c r="F3263">
        <v>0.71838000000000002</v>
      </c>
      <c r="G3263">
        <v>4812800</v>
      </c>
    </row>
    <row r="3264" spans="1:7" x14ac:dyDescent="0.45">
      <c r="A3264" s="1">
        <v>31254</v>
      </c>
      <c r="B3264">
        <v>1.558594</v>
      </c>
      <c r="C3264">
        <v>1.5625</v>
      </c>
      <c r="D3264">
        <v>1.53125</v>
      </c>
      <c r="E3264">
        <v>1.535156</v>
      </c>
      <c r="F3264">
        <v>0.70935499999999996</v>
      </c>
      <c r="G3264">
        <v>4032000</v>
      </c>
    </row>
    <row r="3265" spans="1:7" x14ac:dyDescent="0.45">
      <c r="A3265" s="1">
        <v>31257</v>
      </c>
      <c r="B3265">
        <v>1.535156</v>
      </c>
      <c r="C3265">
        <v>1.535156</v>
      </c>
      <c r="D3265">
        <v>1.503906</v>
      </c>
      <c r="E3265">
        <v>1.503906</v>
      </c>
      <c r="F3265">
        <v>0.69491499999999995</v>
      </c>
      <c r="G3265">
        <v>6246400</v>
      </c>
    </row>
    <row r="3266" spans="1:7" x14ac:dyDescent="0.45">
      <c r="A3266" s="1">
        <v>31258</v>
      </c>
      <c r="B3266">
        <v>1.484375</v>
      </c>
      <c r="C3266">
        <v>1.4921880000000001</v>
      </c>
      <c r="D3266">
        <v>1.46875</v>
      </c>
      <c r="E3266">
        <v>1.4921880000000001</v>
      </c>
      <c r="F3266">
        <v>0.6895</v>
      </c>
      <c r="G3266">
        <v>15024000</v>
      </c>
    </row>
    <row r="3267" spans="1:7" x14ac:dyDescent="0.45">
      <c r="A3267" s="1">
        <v>31259</v>
      </c>
      <c r="B3267">
        <v>1.5</v>
      </c>
      <c r="C3267">
        <v>1.546875</v>
      </c>
      <c r="D3267">
        <v>1.4921880000000001</v>
      </c>
      <c r="E3267">
        <v>1.546875</v>
      </c>
      <c r="F3267">
        <v>0.71477000000000002</v>
      </c>
      <c r="G3267">
        <v>12406400</v>
      </c>
    </row>
    <row r="3268" spans="1:7" x14ac:dyDescent="0.45">
      <c r="A3268" s="1">
        <v>31260</v>
      </c>
      <c r="B3268">
        <v>1.5625</v>
      </c>
      <c r="C3268">
        <v>1.5859380000000001</v>
      </c>
      <c r="D3268">
        <v>1.5625</v>
      </c>
      <c r="E3268">
        <v>1.5703130000000001</v>
      </c>
      <c r="F3268">
        <v>0.72560000000000002</v>
      </c>
      <c r="G3268">
        <v>5702400</v>
      </c>
    </row>
    <row r="3269" spans="1:7" x14ac:dyDescent="0.45">
      <c r="A3269" s="1">
        <v>31261</v>
      </c>
      <c r="B3269">
        <v>1.5703130000000001</v>
      </c>
      <c r="C3269">
        <v>1.578125</v>
      </c>
      <c r="D3269">
        <v>1.566406</v>
      </c>
      <c r="E3269">
        <v>1.5703130000000001</v>
      </c>
      <c r="F3269">
        <v>0.72560000000000002</v>
      </c>
      <c r="G3269">
        <v>4790400</v>
      </c>
    </row>
    <row r="3270" spans="1:7" x14ac:dyDescent="0.45">
      <c r="A3270" s="1">
        <v>31264</v>
      </c>
      <c r="B3270">
        <v>1.574219</v>
      </c>
      <c r="C3270">
        <v>1.574219</v>
      </c>
      <c r="D3270">
        <v>1.546875</v>
      </c>
      <c r="E3270">
        <v>1.5625</v>
      </c>
      <c r="F3270">
        <v>0.72199000000000002</v>
      </c>
      <c r="G3270">
        <v>2640000</v>
      </c>
    </row>
    <row r="3271" spans="1:7" x14ac:dyDescent="0.45">
      <c r="A3271" s="1">
        <v>31265</v>
      </c>
      <c r="B3271">
        <v>1.5703130000000001</v>
      </c>
      <c r="C3271">
        <v>1.574219</v>
      </c>
      <c r="D3271">
        <v>1.5625</v>
      </c>
      <c r="E3271">
        <v>1.5703130000000001</v>
      </c>
      <c r="F3271">
        <v>0.72560000000000002</v>
      </c>
      <c r="G3271">
        <v>3894400</v>
      </c>
    </row>
    <row r="3272" spans="1:7" x14ac:dyDescent="0.45">
      <c r="A3272" s="1">
        <v>31266</v>
      </c>
      <c r="B3272">
        <v>1.5546880000000001</v>
      </c>
      <c r="C3272">
        <v>1.5703130000000001</v>
      </c>
      <c r="D3272">
        <v>1.542969</v>
      </c>
      <c r="E3272">
        <v>1.542969</v>
      </c>
      <c r="F3272">
        <v>0.71296499999999996</v>
      </c>
      <c r="G3272">
        <v>8102400</v>
      </c>
    </row>
    <row r="3273" spans="1:7" x14ac:dyDescent="0.45">
      <c r="A3273" s="1">
        <v>31267</v>
      </c>
      <c r="B3273">
        <v>1.542969</v>
      </c>
      <c r="C3273">
        <v>1.542969</v>
      </c>
      <c r="D3273">
        <v>1.515625</v>
      </c>
      <c r="E3273">
        <v>1.535156</v>
      </c>
      <c r="F3273">
        <v>0.70935499999999996</v>
      </c>
      <c r="G3273">
        <v>6134400</v>
      </c>
    </row>
    <row r="3274" spans="1:7" x14ac:dyDescent="0.45">
      <c r="A3274" s="1">
        <v>31268</v>
      </c>
      <c r="B3274">
        <v>1.5390630000000001</v>
      </c>
      <c r="C3274">
        <v>1.558594</v>
      </c>
      <c r="D3274">
        <v>1.53125</v>
      </c>
      <c r="E3274">
        <v>1.5546880000000001</v>
      </c>
      <c r="F3274">
        <v>0.71838000000000002</v>
      </c>
      <c r="G3274">
        <v>3836800</v>
      </c>
    </row>
    <row r="3275" spans="1:7" x14ac:dyDescent="0.45">
      <c r="A3275" s="1">
        <v>31271</v>
      </c>
      <c r="B3275">
        <v>1.558594</v>
      </c>
      <c r="C3275">
        <v>1.5703130000000001</v>
      </c>
      <c r="D3275">
        <v>1.5546880000000001</v>
      </c>
      <c r="E3275">
        <v>1.5625</v>
      </c>
      <c r="F3275">
        <v>0.72199000000000002</v>
      </c>
      <c r="G3275">
        <v>2633600</v>
      </c>
    </row>
    <row r="3276" spans="1:7" x14ac:dyDescent="0.45">
      <c r="A3276" s="1">
        <v>31272</v>
      </c>
      <c r="B3276">
        <v>1.558594</v>
      </c>
      <c r="C3276">
        <v>1.5625</v>
      </c>
      <c r="D3276">
        <v>1.5234380000000001</v>
      </c>
      <c r="E3276">
        <v>1.546875</v>
      </c>
      <c r="F3276">
        <v>0.71477000000000002</v>
      </c>
      <c r="G3276">
        <v>4646400</v>
      </c>
    </row>
    <row r="3277" spans="1:7" x14ac:dyDescent="0.45">
      <c r="A3277" s="1">
        <v>31273</v>
      </c>
      <c r="B3277">
        <v>1.53125</v>
      </c>
      <c r="C3277">
        <v>1.550781</v>
      </c>
      <c r="D3277">
        <v>1.53125</v>
      </c>
      <c r="E3277">
        <v>1.546875</v>
      </c>
      <c r="F3277">
        <v>0.71477000000000002</v>
      </c>
      <c r="G3277">
        <v>5792000</v>
      </c>
    </row>
    <row r="3278" spans="1:7" x14ac:dyDescent="0.45">
      <c r="A3278" s="1">
        <v>31274</v>
      </c>
      <c r="B3278">
        <v>1.546875</v>
      </c>
      <c r="C3278">
        <v>1.546875</v>
      </c>
      <c r="D3278">
        <v>1.527344</v>
      </c>
      <c r="E3278">
        <v>1.53125</v>
      </c>
      <c r="F3278">
        <v>0.70755000000000001</v>
      </c>
      <c r="G3278">
        <v>1792000</v>
      </c>
    </row>
    <row r="3279" spans="1:7" x14ac:dyDescent="0.45">
      <c r="A3279" s="1">
        <v>31275</v>
      </c>
      <c r="B3279">
        <v>1.5625</v>
      </c>
      <c r="C3279">
        <v>1.59375</v>
      </c>
      <c r="D3279">
        <v>1.53125</v>
      </c>
      <c r="E3279">
        <v>1.566406</v>
      </c>
      <c r="F3279">
        <v>0.72379499999999997</v>
      </c>
      <c r="G3279">
        <v>9734400</v>
      </c>
    </row>
    <row r="3280" spans="1:7" x14ac:dyDescent="0.45">
      <c r="A3280" s="1">
        <v>31278</v>
      </c>
      <c r="B3280">
        <v>1.5859380000000001</v>
      </c>
      <c r="C3280">
        <v>1.605469</v>
      </c>
      <c r="D3280">
        <v>1.5859380000000001</v>
      </c>
      <c r="E3280">
        <v>1.597656</v>
      </c>
      <c r="F3280">
        <v>0.73823499999999997</v>
      </c>
      <c r="G3280">
        <v>6272000</v>
      </c>
    </row>
    <row r="3281" spans="1:7" x14ac:dyDescent="0.45">
      <c r="A3281" s="1">
        <v>31279</v>
      </c>
      <c r="B3281">
        <v>1.6015630000000001</v>
      </c>
      <c r="C3281">
        <v>1.6015630000000001</v>
      </c>
      <c r="D3281">
        <v>1.5859380000000001</v>
      </c>
      <c r="E3281">
        <v>1.59375</v>
      </c>
      <c r="F3281">
        <v>0.736429</v>
      </c>
      <c r="G3281">
        <v>5408000</v>
      </c>
    </row>
    <row r="3282" spans="1:7" x14ac:dyDescent="0.45">
      <c r="A3282" s="1">
        <v>31280</v>
      </c>
      <c r="B3282">
        <v>1.5859380000000001</v>
      </c>
      <c r="C3282">
        <v>1.609375</v>
      </c>
      <c r="D3282">
        <v>1.5703130000000001</v>
      </c>
      <c r="E3282">
        <v>1.597656</v>
      </c>
      <c r="F3282">
        <v>0.73823499999999997</v>
      </c>
      <c r="G3282">
        <v>11881600</v>
      </c>
    </row>
    <row r="3283" spans="1:7" x14ac:dyDescent="0.45">
      <c r="A3283" s="1">
        <v>31281</v>
      </c>
      <c r="B3283">
        <v>1.605469</v>
      </c>
      <c r="C3283">
        <v>1.609375</v>
      </c>
      <c r="D3283">
        <v>1.582031</v>
      </c>
      <c r="E3283">
        <v>1.5859380000000001</v>
      </c>
      <c r="F3283">
        <v>0.732819</v>
      </c>
      <c r="G3283">
        <v>3888000</v>
      </c>
    </row>
    <row r="3284" spans="1:7" x14ac:dyDescent="0.45">
      <c r="A3284" s="1">
        <v>31282</v>
      </c>
      <c r="B3284">
        <v>1.582031</v>
      </c>
      <c r="C3284">
        <v>1.597656</v>
      </c>
      <c r="D3284">
        <v>1.582031</v>
      </c>
      <c r="E3284">
        <v>1.597656</v>
      </c>
      <c r="F3284">
        <v>0.73823499999999997</v>
      </c>
      <c r="G3284">
        <v>2668800</v>
      </c>
    </row>
    <row r="3285" spans="1:7" x14ac:dyDescent="0.45">
      <c r="A3285" s="1">
        <v>31285</v>
      </c>
      <c r="B3285">
        <v>1.597656</v>
      </c>
      <c r="C3285">
        <v>1.6015630000000001</v>
      </c>
      <c r="D3285">
        <v>1.5859380000000001</v>
      </c>
      <c r="E3285">
        <v>1.5859380000000001</v>
      </c>
      <c r="F3285">
        <v>0.732819</v>
      </c>
      <c r="G3285">
        <v>1481600</v>
      </c>
    </row>
    <row r="3286" spans="1:7" x14ac:dyDescent="0.45">
      <c r="A3286" s="1">
        <v>31286</v>
      </c>
      <c r="B3286">
        <v>1.59375</v>
      </c>
      <c r="C3286">
        <v>1.6015630000000001</v>
      </c>
      <c r="D3286">
        <v>1.578125</v>
      </c>
      <c r="E3286">
        <v>1.59375</v>
      </c>
      <c r="F3286">
        <v>0.77063800000000005</v>
      </c>
      <c r="G3286">
        <v>3440000</v>
      </c>
    </row>
    <row r="3287" spans="1:7" x14ac:dyDescent="0.45">
      <c r="A3287" s="1">
        <v>31287</v>
      </c>
      <c r="B3287">
        <v>1.597656</v>
      </c>
      <c r="C3287">
        <v>1.605469</v>
      </c>
      <c r="D3287">
        <v>1.59375</v>
      </c>
      <c r="E3287">
        <v>1.6015630000000001</v>
      </c>
      <c r="F3287">
        <v>0.77441599999999999</v>
      </c>
      <c r="G3287">
        <v>3760000</v>
      </c>
    </row>
    <row r="3288" spans="1:7" x14ac:dyDescent="0.45">
      <c r="A3288" s="1">
        <v>31288</v>
      </c>
      <c r="B3288">
        <v>1.6015630000000001</v>
      </c>
      <c r="C3288">
        <v>1.609375</v>
      </c>
      <c r="D3288">
        <v>1.59375</v>
      </c>
      <c r="E3288">
        <v>1.6015630000000001</v>
      </c>
      <c r="F3288">
        <v>0.77441599999999999</v>
      </c>
      <c r="G3288">
        <v>2809600</v>
      </c>
    </row>
    <row r="3289" spans="1:7" x14ac:dyDescent="0.45">
      <c r="A3289" s="1">
        <v>31289</v>
      </c>
      <c r="B3289">
        <v>1.6171880000000001</v>
      </c>
      <c r="C3289">
        <v>1.621094</v>
      </c>
      <c r="D3289">
        <v>1.597656</v>
      </c>
      <c r="E3289">
        <v>1.6171880000000001</v>
      </c>
      <c r="F3289">
        <v>0.78197099999999997</v>
      </c>
      <c r="G3289">
        <v>4563200</v>
      </c>
    </row>
    <row r="3290" spans="1:7" x14ac:dyDescent="0.45">
      <c r="A3290" s="1">
        <v>31293</v>
      </c>
      <c r="B3290">
        <v>1.613281</v>
      </c>
      <c r="C3290">
        <v>1.6171880000000001</v>
      </c>
      <c r="D3290">
        <v>1.589844</v>
      </c>
      <c r="E3290">
        <v>1.59375</v>
      </c>
      <c r="F3290">
        <v>0.77063800000000005</v>
      </c>
      <c r="G3290">
        <v>2352000</v>
      </c>
    </row>
    <row r="3291" spans="1:7" x14ac:dyDescent="0.45">
      <c r="A3291" s="1">
        <v>31294</v>
      </c>
      <c r="B3291">
        <v>1.597656</v>
      </c>
      <c r="C3291">
        <v>1.6015630000000001</v>
      </c>
      <c r="D3291">
        <v>1.578125</v>
      </c>
      <c r="E3291">
        <v>1.5859380000000001</v>
      </c>
      <c r="F3291">
        <v>0.76686100000000001</v>
      </c>
      <c r="G3291">
        <v>2467200</v>
      </c>
    </row>
    <row r="3292" spans="1:7" x14ac:dyDescent="0.45">
      <c r="A3292" s="1">
        <v>31295</v>
      </c>
      <c r="B3292">
        <v>1.5859380000000001</v>
      </c>
      <c r="C3292">
        <v>1.609375</v>
      </c>
      <c r="D3292">
        <v>1.582031</v>
      </c>
      <c r="E3292">
        <v>1.59375</v>
      </c>
      <c r="F3292">
        <v>0.77063800000000005</v>
      </c>
      <c r="G3292">
        <v>4185600</v>
      </c>
    </row>
    <row r="3293" spans="1:7" x14ac:dyDescent="0.45">
      <c r="A3293" s="1">
        <v>31296</v>
      </c>
      <c r="B3293">
        <v>1.589844</v>
      </c>
      <c r="C3293">
        <v>1.605469</v>
      </c>
      <c r="D3293">
        <v>1.589844</v>
      </c>
      <c r="E3293">
        <v>1.59375</v>
      </c>
      <c r="F3293">
        <v>0.77063800000000005</v>
      </c>
      <c r="G3293">
        <v>2236800</v>
      </c>
    </row>
    <row r="3294" spans="1:7" x14ac:dyDescent="0.45">
      <c r="A3294" s="1">
        <v>31299</v>
      </c>
      <c r="B3294">
        <v>1.605469</v>
      </c>
      <c r="C3294">
        <v>1.6171880000000001</v>
      </c>
      <c r="D3294">
        <v>1.597656</v>
      </c>
      <c r="E3294">
        <v>1.6015630000000001</v>
      </c>
      <c r="F3294">
        <v>0.77441599999999999</v>
      </c>
      <c r="G3294">
        <v>3110400</v>
      </c>
    </row>
    <row r="3295" spans="1:7" x14ac:dyDescent="0.45">
      <c r="A3295" s="1">
        <v>31300</v>
      </c>
      <c r="B3295">
        <v>1.6015630000000001</v>
      </c>
      <c r="C3295">
        <v>1.605469</v>
      </c>
      <c r="D3295">
        <v>1.578125</v>
      </c>
      <c r="E3295">
        <v>1.582031</v>
      </c>
      <c r="F3295">
        <v>0.76497099999999996</v>
      </c>
      <c r="G3295">
        <v>2627200</v>
      </c>
    </row>
    <row r="3296" spans="1:7" x14ac:dyDescent="0.45">
      <c r="A3296" s="1">
        <v>31301</v>
      </c>
      <c r="B3296">
        <v>1.578125</v>
      </c>
      <c r="C3296">
        <v>1.582031</v>
      </c>
      <c r="D3296">
        <v>1.5546880000000001</v>
      </c>
      <c r="E3296">
        <v>1.5546880000000001</v>
      </c>
      <c r="F3296">
        <v>0.75175000000000003</v>
      </c>
      <c r="G3296">
        <v>6713600</v>
      </c>
    </row>
    <row r="3297" spans="1:7" x14ac:dyDescent="0.45">
      <c r="A3297" s="1">
        <v>31302</v>
      </c>
      <c r="B3297">
        <v>1.5546880000000001</v>
      </c>
      <c r="C3297">
        <v>1.558594</v>
      </c>
      <c r="D3297">
        <v>1.5390630000000001</v>
      </c>
      <c r="E3297">
        <v>1.5390630000000001</v>
      </c>
      <c r="F3297">
        <v>0.74419500000000005</v>
      </c>
      <c r="G3297">
        <v>4790400</v>
      </c>
    </row>
    <row r="3298" spans="1:7" x14ac:dyDescent="0.45">
      <c r="A3298" s="1">
        <v>31303</v>
      </c>
      <c r="B3298">
        <v>1.535156</v>
      </c>
      <c r="C3298">
        <v>1.5390630000000001</v>
      </c>
      <c r="D3298">
        <v>1.515625</v>
      </c>
      <c r="E3298">
        <v>1.5234380000000001</v>
      </c>
      <c r="F3298">
        <v>0.73663999999999996</v>
      </c>
      <c r="G3298">
        <v>6720000</v>
      </c>
    </row>
    <row r="3299" spans="1:7" x14ac:dyDescent="0.45">
      <c r="A3299" s="1">
        <v>31306</v>
      </c>
      <c r="B3299">
        <v>1.527344</v>
      </c>
      <c r="C3299">
        <v>1.546875</v>
      </c>
      <c r="D3299">
        <v>1.5234380000000001</v>
      </c>
      <c r="E3299">
        <v>1.546875</v>
      </c>
      <c r="F3299">
        <v>0.747973</v>
      </c>
      <c r="G3299">
        <v>3232000</v>
      </c>
    </row>
    <row r="3300" spans="1:7" x14ac:dyDescent="0.45">
      <c r="A3300" s="1">
        <v>31307</v>
      </c>
      <c r="B3300">
        <v>1.535156</v>
      </c>
      <c r="C3300">
        <v>1.5546880000000001</v>
      </c>
      <c r="D3300">
        <v>1.527344</v>
      </c>
      <c r="E3300">
        <v>1.542969</v>
      </c>
      <c r="F3300">
        <v>0.74608300000000005</v>
      </c>
      <c r="G3300">
        <v>5132800</v>
      </c>
    </row>
    <row r="3301" spans="1:7" x14ac:dyDescent="0.45">
      <c r="A3301" s="1">
        <v>31308</v>
      </c>
      <c r="B3301">
        <v>1.542969</v>
      </c>
      <c r="C3301">
        <v>1.546875</v>
      </c>
      <c r="D3301">
        <v>1.53125</v>
      </c>
      <c r="E3301">
        <v>1.542969</v>
      </c>
      <c r="F3301">
        <v>0.74608300000000005</v>
      </c>
      <c r="G3301">
        <v>3436800</v>
      </c>
    </row>
    <row r="3302" spans="1:7" x14ac:dyDescent="0.45">
      <c r="A3302" s="1">
        <v>31309</v>
      </c>
      <c r="B3302">
        <v>1.542969</v>
      </c>
      <c r="C3302">
        <v>1.574219</v>
      </c>
      <c r="D3302">
        <v>1.542969</v>
      </c>
      <c r="E3302">
        <v>1.558594</v>
      </c>
      <c r="F3302">
        <v>0.75363899999999995</v>
      </c>
      <c r="G3302">
        <v>7033600</v>
      </c>
    </row>
    <row r="3303" spans="1:7" x14ac:dyDescent="0.45">
      <c r="A3303" s="1">
        <v>31310</v>
      </c>
      <c r="B3303">
        <v>1.5625</v>
      </c>
      <c r="C3303">
        <v>1.5703130000000001</v>
      </c>
      <c r="D3303">
        <v>1.550781</v>
      </c>
      <c r="E3303">
        <v>1.5546880000000001</v>
      </c>
      <c r="F3303">
        <v>0.75175000000000003</v>
      </c>
      <c r="G3303">
        <v>4422400</v>
      </c>
    </row>
    <row r="3304" spans="1:7" x14ac:dyDescent="0.45">
      <c r="A3304" s="1">
        <v>31313</v>
      </c>
      <c r="B3304">
        <v>1.5625</v>
      </c>
      <c r="C3304">
        <v>1.566406</v>
      </c>
      <c r="D3304">
        <v>1.558594</v>
      </c>
      <c r="E3304">
        <v>1.5625</v>
      </c>
      <c r="F3304">
        <v>0.75552799999999998</v>
      </c>
      <c r="G3304">
        <v>8694400</v>
      </c>
    </row>
    <row r="3305" spans="1:7" x14ac:dyDescent="0.45">
      <c r="A3305" s="1">
        <v>31314</v>
      </c>
      <c r="B3305">
        <v>1.5546880000000001</v>
      </c>
      <c r="C3305">
        <v>1.558594</v>
      </c>
      <c r="D3305">
        <v>1.542969</v>
      </c>
      <c r="E3305">
        <v>1.546875</v>
      </c>
      <c r="F3305">
        <v>0.747973</v>
      </c>
      <c r="G3305">
        <v>4000000</v>
      </c>
    </row>
    <row r="3306" spans="1:7" x14ac:dyDescent="0.45">
      <c r="A3306" s="1">
        <v>31315</v>
      </c>
      <c r="B3306">
        <v>1.53125</v>
      </c>
      <c r="C3306">
        <v>1.535156</v>
      </c>
      <c r="D3306">
        <v>1.5</v>
      </c>
      <c r="E3306">
        <v>1.5</v>
      </c>
      <c r="F3306">
        <v>0.72530600000000001</v>
      </c>
      <c r="G3306">
        <v>7676800</v>
      </c>
    </row>
    <row r="3307" spans="1:7" x14ac:dyDescent="0.45">
      <c r="A3307" s="1">
        <v>31316</v>
      </c>
      <c r="B3307">
        <v>1.5</v>
      </c>
      <c r="C3307">
        <v>1.503906</v>
      </c>
      <c r="D3307">
        <v>1.484375</v>
      </c>
      <c r="E3307">
        <v>1.5</v>
      </c>
      <c r="F3307">
        <v>0.72530600000000001</v>
      </c>
      <c r="G3307">
        <v>4531200</v>
      </c>
    </row>
    <row r="3308" spans="1:7" x14ac:dyDescent="0.45">
      <c r="A3308" s="1">
        <v>31320</v>
      </c>
      <c r="B3308">
        <v>1.5</v>
      </c>
      <c r="C3308">
        <v>1.511719</v>
      </c>
      <c r="D3308">
        <v>1.480469</v>
      </c>
      <c r="E3308">
        <v>1.4921880000000001</v>
      </c>
      <c r="F3308">
        <v>0.72152899999999998</v>
      </c>
      <c r="G3308">
        <v>5446400</v>
      </c>
    </row>
    <row r="3309" spans="1:7" x14ac:dyDescent="0.45">
      <c r="A3309" s="1">
        <v>31321</v>
      </c>
      <c r="B3309">
        <v>1.4921880000000001</v>
      </c>
      <c r="C3309">
        <v>1.53125</v>
      </c>
      <c r="D3309">
        <v>1.488281</v>
      </c>
      <c r="E3309">
        <v>1.527344</v>
      </c>
      <c r="F3309">
        <v>0.73852899999999999</v>
      </c>
      <c r="G3309">
        <v>7440000</v>
      </c>
    </row>
    <row r="3310" spans="1:7" x14ac:dyDescent="0.45">
      <c r="A3310" s="1">
        <v>31322</v>
      </c>
      <c r="B3310">
        <v>1.527344</v>
      </c>
      <c r="C3310">
        <v>1.542969</v>
      </c>
      <c r="D3310">
        <v>1.5234380000000001</v>
      </c>
      <c r="E3310">
        <v>1.527344</v>
      </c>
      <c r="F3310">
        <v>0.73852899999999999</v>
      </c>
      <c r="G3310">
        <v>2908800</v>
      </c>
    </row>
    <row r="3311" spans="1:7" x14ac:dyDescent="0.45">
      <c r="A3311" s="1">
        <v>31323</v>
      </c>
      <c r="B3311">
        <v>1.535156</v>
      </c>
      <c r="C3311">
        <v>1.546875</v>
      </c>
      <c r="D3311">
        <v>1.527344</v>
      </c>
      <c r="E3311">
        <v>1.5390630000000001</v>
      </c>
      <c r="F3311">
        <v>0.74419500000000005</v>
      </c>
      <c r="G3311">
        <v>2304000</v>
      </c>
    </row>
    <row r="3312" spans="1:7" x14ac:dyDescent="0.45">
      <c r="A3312" s="1">
        <v>31324</v>
      </c>
      <c r="B3312">
        <v>1.535156</v>
      </c>
      <c r="C3312">
        <v>1.558594</v>
      </c>
      <c r="D3312">
        <v>1.496094</v>
      </c>
      <c r="E3312">
        <v>1.5546880000000001</v>
      </c>
      <c r="F3312">
        <v>0.75175000000000003</v>
      </c>
      <c r="G3312">
        <v>4361600</v>
      </c>
    </row>
    <row r="3313" spans="1:7" x14ac:dyDescent="0.45">
      <c r="A3313" s="1">
        <v>31327</v>
      </c>
      <c r="B3313">
        <v>1.5390630000000001</v>
      </c>
      <c r="C3313">
        <v>1.5703130000000001</v>
      </c>
      <c r="D3313">
        <v>1.53125</v>
      </c>
      <c r="E3313">
        <v>1.546875</v>
      </c>
      <c r="F3313">
        <v>0.747973</v>
      </c>
      <c r="G3313">
        <v>3270400</v>
      </c>
    </row>
    <row r="3314" spans="1:7" x14ac:dyDescent="0.45">
      <c r="A3314" s="1">
        <v>31328</v>
      </c>
      <c r="B3314">
        <v>1.5625</v>
      </c>
      <c r="C3314">
        <v>1.5859380000000001</v>
      </c>
      <c r="D3314">
        <v>1.5546880000000001</v>
      </c>
      <c r="E3314">
        <v>1.5625</v>
      </c>
      <c r="F3314">
        <v>0.75552799999999998</v>
      </c>
      <c r="G3314">
        <v>4817600</v>
      </c>
    </row>
    <row r="3315" spans="1:7" x14ac:dyDescent="0.45">
      <c r="A3315" s="1">
        <v>31329</v>
      </c>
      <c r="B3315">
        <v>1.5625</v>
      </c>
      <c r="C3315">
        <v>1.59375</v>
      </c>
      <c r="D3315">
        <v>1.5625</v>
      </c>
      <c r="E3315">
        <v>1.5859380000000001</v>
      </c>
      <c r="F3315">
        <v>0.76686100000000001</v>
      </c>
      <c r="G3315">
        <v>3771200</v>
      </c>
    </row>
    <row r="3316" spans="1:7" x14ac:dyDescent="0.45">
      <c r="A3316" s="1">
        <v>31330</v>
      </c>
      <c r="B3316">
        <v>1.5859380000000001</v>
      </c>
      <c r="C3316">
        <v>1.65625</v>
      </c>
      <c r="D3316">
        <v>1.578125</v>
      </c>
      <c r="E3316">
        <v>1.640625</v>
      </c>
      <c r="F3316">
        <v>0.79330400000000001</v>
      </c>
      <c r="G3316">
        <v>8771200</v>
      </c>
    </row>
    <row r="3317" spans="1:7" x14ac:dyDescent="0.45">
      <c r="A3317" s="1">
        <v>31331</v>
      </c>
      <c r="B3317">
        <v>1.640625</v>
      </c>
      <c r="C3317">
        <v>1.6796880000000001</v>
      </c>
      <c r="D3317">
        <v>1.640625</v>
      </c>
      <c r="E3317">
        <v>1.671875</v>
      </c>
      <c r="F3317">
        <v>0.80841499999999999</v>
      </c>
      <c r="G3317">
        <v>6636800</v>
      </c>
    </row>
    <row r="3318" spans="1:7" x14ac:dyDescent="0.45">
      <c r="A3318" s="1">
        <v>31334</v>
      </c>
      <c r="B3318">
        <v>1.671875</v>
      </c>
      <c r="C3318">
        <v>1.703125</v>
      </c>
      <c r="D3318">
        <v>1.6640630000000001</v>
      </c>
      <c r="E3318">
        <v>1.6953130000000001</v>
      </c>
      <c r="F3318">
        <v>0.81974800000000003</v>
      </c>
      <c r="G3318">
        <v>5113600</v>
      </c>
    </row>
    <row r="3319" spans="1:7" x14ac:dyDescent="0.45">
      <c r="A3319" s="1">
        <v>31335</v>
      </c>
      <c r="B3319">
        <v>1.71875</v>
      </c>
      <c r="C3319">
        <v>1.734375</v>
      </c>
      <c r="D3319">
        <v>1.6640630000000001</v>
      </c>
      <c r="E3319">
        <v>1.703125</v>
      </c>
      <c r="F3319">
        <v>0.82352499999999995</v>
      </c>
      <c r="G3319">
        <v>5696000</v>
      </c>
    </row>
    <row r="3320" spans="1:7" x14ac:dyDescent="0.45">
      <c r="A3320" s="1">
        <v>31336</v>
      </c>
      <c r="B3320">
        <v>1.703125</v>
      </c>
      <c r="C3320">
        <v>1.7109380000000001</v>
      </c>
      <c r="D3320">
        <v>1.671875</v>
      </c>
      <c r="E3320">
        <v>1.7109380000000001</v>
      </c>
      <c r="F3320">
        <v>0.82730300000000001</v>
      </c>
      <c r="G3320">
        <v>5766400</v>
      </c>
    </row>
    <row r="3321" spans="1:7" x14ac:dyDescent="0.45">
      <c r="A3321" s="1">
        <v>31337</v>
      </c>
      <c r="B3321">
        <v>1.703125</v>
      </c>
      <c r="C3321">
        <v>1.7109380000000001</v>
      </c>
      <c r="D3321">
        <v>1.6796880000000001</v>
      </c>
      <c r="E3321">
        <v>1.6875</v>
      </c>
      <c r="F3321">
        <v>0.81596999999999997</v>
      </c>
      <c r="G3321">
        <v>4732800</v>
      </c>
    </row>
    <row r="3322" spans="1:7" x14ac:dyDescent="0.45">
      <c r="A3322" s="1">
        <v>31338</v>
      </c>
      <c r="B3322">
        <v>1.703125</v>
      </c>
      <c r="C3322">
        <v>1.703125</v>
      </c>
      <c r="D3322">
        <v>1.6328130000000001</v>
      </c>
      <c r="E3322">
        <v>1.6640630000000001</v>
      </c>
      <c r="F3322">
        <v>0.80463600000000002</v>
      </c>
      <c r="G3322">
        <v>5878400</v>
      </c>
    </row>
    <row r="3323" spans="1:7" x14ac:dyDescent="0.45">
      <c r="A3323" s="1">
        <v>31341</v>
      </c>
      <c r="B3323">
        <v>1.6640630000000001</v>
      </c>
      <c r="C3323">
        <v>1.6953130000000001</v>
      </c>
      <c r="D3323">
        <v>1.6640630000000001</v>
      </c>
      <c r="E3323">
        <v>1.6875</v>
      </c>
      <c r="F3323">
        <v>0.81596999999999997</v>
      </c>
      <c r="G3323">
        <v>2721600</v>
      </c>
    </row>
    <row r="3324" spans="1:7" x14ac:dyDescent="0.45">
      <c r="A3324" s="1">
        <v>31342</v>
      </c>
      <c r="B3324">
        <v>1.6875</v>
      </c>
      <c r="C3324">
        <v>1.71875</v>
      </c>
      <c r="D3324">
        <v>1.6875</v>
      </c>
      <c r="E3324">
        <v>1.6953130000000001</v>
      </c>
      <c r="F3324">
        <v>0.81974800000000003</v>
      </c>
      <c r="G3324">
        <v>6307200</v>
      </c>
    </row>
    <row r="3325" spans="1:7" x14ac:dyDescent="0.45">
      <c r="A3325" s="1">
        <v>31343</v>
      </c>
      <c r="B3325">
        <v>1.6953130000000001</v>
      </c>
      <c r="C3325">
        <v>1.71875</v>
      </c>
      <c r="D3325">
        <v>1.6875</v>
      </c>
      <c r="E3325">
        <v>1.7109380000000001</v>
      </c>
      <c r="F3325">
        <v>0.82730300000000001</v>
      </c>
      <c r="G3325">
        <v>5553600</v>
      </c>
    </row>
    <row r="3326" spans="1:7" x14ac:dyDescent="0.45">
      <c r="A3326" s="1">
        <v>31344</v>
      </c>
      <c r="B3326">
        <v>1.703125</v>
      </c>
      <c r="C3326">
        <v>1.7109380000000001</v>
      </c>
      <c r="D3326">
        <v>1.6796880000000001</v>
      </c>
      <c r="E3326">
        <v>1.6875</v>
      </c>
      <c r="F3326">
        <v>0.81596999999999997</v>
      </c>
      <c r="G3326">
        <v>2110400</v>
      </c>
    </row>
    <row r="3327" spans="1:7" x14ac:dyDescent="0.45">
      <c r="A3327" s="1">
        <v>31345</v>
      </c>
      <c r="B3327">
        <v>1.6875</v>
      </c>
      <c r="C3327">
        <v>1.6875</v>
      </c>
      <c r="D3327">
        <v>1.6640630000000001</v>
      </c>
      <c r="E3327">
        <v>1.671875</v>
      </c>
      <c r="F3327">
        <v>0.80841499999999999</v>
      </c>
      <c r="G3327">
        <v>4651200</v>
      </c>
    </row>
    <row r="3328" spans="1:7" x14ac:dyDescent="0.45">
      <c r="A3328" s="1">
        <v>31348</v>
      </c>
      <c r="B3328">
        <v>1.671875</v>
      </c>
      <c r="C3328">
        <v>1.671875</v>
      </c>
      <c r="D3328">
        <v>1.640625</v>
      </c>
      <c r="E3328">
        <v>1.65625</v>
      </c>
      <c r="F3328">
        <v>0.80085899999999999</v>
      </c>
      <c r="G3328">
        <v>2430400</v>
      </c>
    </row>
    <row r="3329" spans="1:7" x14ac:dyDescent="0.45">
      <c r="A3329" s="1">
        <v>31349</v>
      </c>
      <c r="B3329">
        <v>1.65625</v>
      </c>
      <c r="C3329">
        <v>1.6875</v>
      </c>
      <c r="D3329">
        <v>1.65625</v>
      </c>
      <c r="E3329">
        <v>1.6875</v>
      </c>
      <c r="F3329">
        <v>0.81596999999999997</v>
      </c>
      <c r="G3329">
        <v>2638400</v>
      </c>
    </row>
    <row r="3330" spans="1:7" x14ac:dyDescent="0.45">
      <c r="A3330" s="1">
        <v>31350</v>
      </c>
      <c r="B3330">
        <v>1.6875</v>
      </c>
      <c r="C3330">
        <v>1.6875</v>
      </c>
      <c r="D3330">
        <v>1.65625</v>
      </c>
      <c r="E3330">
        <v>1.6640630000000001</v>
      </c>
      <c r="F3330">
        <v>0.80463600000000002</v>
      </c>
      <c r="G3330">
        <v>2625600</v>
      </c>
    </row>
    <row r="3331" spans="1:7" x14ac:dyDescent="0.45">
      <c r="A3331" s="1">
        <v>31351</v>
      </c>
      <c r="B3331">
        <v>1.6796880000000001</v>
      </c>
      <c r="C3331">
        <v>1.6875</v>
      </c>
      <c r="D3331">
        <v>1.640625</v>
      </c>
      <c r="E3331">
        <v>1.65625</v>
      </c>
      <c r="F3331">
        <v>0.80085899999999999</v>
      </c>
      <c r="G3331">
        <v>1960000</v>
      </c>
    </row>
    <row r="3332" spans="1:7" x14ac:dyDescent="0.45">
      <c r="A3332" s="1">
        <v>31352</v>
      </c>
      <c r="B3332">
        <v>1.6484380000000001</v>
      </c>
      <c r="C3332">
        <v>1.65625</v>
      </c>
      <c r="D3332">
        <v>1.6328130000000001</v>
      </c>
      <c r="E3332">
        <v>1.640625</v>
      </c>
      <c r="F3332">
        <v>0.79330400000000001</v>
      </c>
      <c r="G3332">
        <v>5166400</v>
      </c>
    </row>
    <row r="3333" spans="1:7" x14ac:dyDescent="0.45">
      <c r="A3333" s="1">
        <v>31355</v>
      </c>
      <c r="B3333">
        <v>1.640625</v>
      </c>
      <c r="C3333">
        <v>1.6640630000000001</v>
      </c>
      <c r="D3333">
        <v>1.6328130000000001</v>
      </c>
      <c r="E3333">
        <v>1.6484380000000001</v>
      </c>
      <c r="F3333">
        <v>0.79708199999999996</v>
      </c>
      <c r="G3333">
        <v>2704000</v>
      </c>
    </row>
    <row r="3334" spans="1:7" x14ac:dyDescent="0.45">
      <c r="A3334" s="1">
        <v>31356</v>
      </c>
      <c r="B3334">
        <v>1.6328130000000001</v>
      </c>
      <c r="C3334">
        <v>1.65625</v>
      </c>
      <c r="D3334">
        <v>1.6328130000000001</v>
      </c>
      <c r="E3334">
        <v>1.640625</v>
      </c>
      <c r="F3334">
        <v>0.79330400000000001</v>
      </c>
      <c r="G3334">
        <v>5932800</v>
      </c>
    </row>
    <row r="3335" spans="1:7" x14ac:dyDescent="0.45">
      <c r="A3335" s="1">
        <v>31357</v>
      </c>
      <c r="B3335">
        <v>1.640625</v>
      </c>
      <c r="C3335">
        <v>1.65625</v>
      </c>
      <c r="D3335">
        <v>1.6328130000000001</v>
      </c>
      <c r="E3335">
        <v>1.6484380000000001</v>
      </c>
      <c r="F3335">
        <v>0.79708199999999996</v>
      </c>
      <c r="G3335">
        <v>5347200</v>
      </c>
    </row>
    <row r="3336" spans="1:7" x14ac:dyDescent="0.45">
      <c r="A3336" s="1">
        <v>31358</v>
      </c>
      <c r="B3336">
        <v>1.6484380000000001</v>
      </c>
      <c r="C3336">
        <v>1.7109380000000001</v>
      </c>
      <c r="D3336">
        <v>1.6484380000000001</v>
      </c>
      <c r="E3336">
        <v>1.7109380000000001</v>
      </c>
      <c r="F3336">
        <v>0.82730300000000001</v>
      </c>
      <c r="G3336">
        <v>4582400</v>
      </c>
    </row>
    <row r="3337" spans="1:7" x14ac:dyDescent="0.45">
      <c r="A3337" s="1">
        <v>31359</v>
      </c>
      <c r="B3337">
        <v>1.71875</v>
      </c>
      <c r="C3337">
        <v>1.7421880000000001</v>
      </c>
      <c r="D3337">
        <v>1.6875</v>
      </c>
      <c r="E3337">
        <v>1.7109380000000001</v>
      </c>
      <c r="F3337">
        <v>0.82730300000000001</v>
      </c>
      <c r="G3337">
        <v>5225600</v>
      </c>
    </row>
    <row r="3338" spans="1:7" x14ac:dyDescent="0.45">
      <c r="A3338" s="1">
        <v>31362</v>
      </c>
      <c r="B3338">
        <v>1.7109380000000001</v>
      </c>
      <c r="C3338">
        <v>1.75</v>
      </c>
      <c r="D3338">
        <v>1.7109380000000001</v>
      </c>
      <c r="E3338">
        <v>1.75</v>
      </c>
      <c r="F3338">
        <v>0.84619100000000003</v>
      </c>
      <c r="G3338">
        <v>5712000</v>
      </c>
    </row>
    <row r="3339" spans="1:7" x14ac:dyDescent="0.45">
      <c r="A3339" s="1">
        <v>31363</v>
      </c>
      <c r="B3339">
        <v>1.75</v>
      </c>
      <c r="C3339">
        <v>1.8125</v>
      </c>
      <c r="D3339">
        <v>1.734375</v>
      </c>
      <c r="E3339">
        <v>1.8125</v>
      </c>
      <c r="F3339">
        <v>0.87641199999999997</v>
      </c>
      <c r="G3339">
        <v>7792000</v>
      </c>
    </row>
    <row r="3340" spans="1:7" x14ac:dyDescent="0.45">
      <c r="A3340" s="1">
        <v>31364</v>
      </c>
      <c r="B3340">
        <v>1.796875</v>
      </c>
      <c r="C3340">
        <v>1.8046880000000001</v>
      </c>
      <c r="D3340">
        <v>1.75</v>
      </c>
      <c r="E3340">
        <v>1.78125</v>
      </c>
      <c r="F3340">
        <v>0.86130200000000001</v>
      </c>
      <c r="G3340">
        <v>9076800</v>
      </c>
    </row>
    <row r="3341" spans="1:7" x14ac:dyDescent="0.45">
      <c r="A3341" s="1">
        <v>31365</v>
      </c>
      <c r="B3341">
        <v>1.7734380000000001</v>
      </c>
      <c r="C3341">
        <v>1.8046880000000001</v>
      </c>
      <c r="D3341">
        <v>1.765625</v>
      </c>
      <c r="E3341">
        <v>1.796875</v>
      </c>
      <c r="F3341">
        <v>0.86885599999999996</v>
      </c>
      <c r="G3341">
        <v>3564800</v>
      </c>
    </row>
    <row r="3342" spans="1:7" x14ac:dyDescent="0.45">
      <c r="A3342" s="1">
        <v>31366</v>
      </c>
      <c r="B3342">
        <v>1.7578130000000001</v>
      </c>
      <c r="C3342">
        <v>1.8125</v>
      </c>
      <c r="D3342">
        <v>1.7578130000000001</v>
      </c>
      <c r="E3342">
        <v>1.7578130000000001</v>
      </c>
      <c r="F3342">
        <v>0.84996799999999995</v>
      </c>
      <c r="G3342">
        <v>6915200</v>
      </c>
    </row>
    <row r="3343" spans="1:7" x14ac:dyDescent="0.45">
      <c r="A3343" s="1">
        <v>31369</v>
      </c>
      <c r="B3343">
        <v>1.7734380000000001</v>
      </c>
      <c r="C3343">
        <v>1.796875</v>
      </c>
      <c r="D3343">
        <v>1.7578130000000001</v>
      </c>
      <c r="E3343">
        <v>1.796875</v>
      </c>
      <c r="F3343">
        <v>0.86885599999999996</v>
      </c>
      <c r="G3343">
        <v>3732800</v>
      </c>
    </row>
    <row r="3344" spans="1:7" x14ac:dyDescent="0.45">
      <c r="A3344" s="1">
        <v>31370</v>
      </c>
      <c r="B3344">
        <v>1.796875</v>
      </c>
      <c r="C3344">
        <v>1.8203130000000001</v>
      </c>
      <c r="D3344">
        <v>1.796875</v>
      </c>
      <c r="E3344">
        <v>1.8046880000000001</v>
      </c>
      <c r="F3344">
        <v>0.87263400000000002</v>
      </c>
      <c r="G3344">
        <v>4262400</v>
      </c>
    </row>
    <row r="3345" spans="1:7" x14ac:dyDescent="0.45">
      <c r="A3345" s="1">
        <v>31371</v>
      </c>
      <c r="B3345">
        <v>1.796875</v>
      </c>
      <c r="C3345">
        <v>1.8046880000000001</v>
      </c>
      <c r="D3345">
        <v>1.78125</v>
      </c>
      <c r="E3345">
        <v>1.8046880000000001</v>
      </c>
      <c r="F3345">
        <v>0.87263400000000002</v>
      </c>
      <c r="G3345">
        <v>3220800</v>
      </c>
    </row>
    <row r="3346" spans="1:7" x14ac:dyDescent="0.45">
      <c r="A3346" s="1">
        <v>31372</v>
      </c>
      <c r="B3346">
        <v>1.8125</v>
      </c>
      <c r="C3346">
        <v>1.859375</v>
      </c>
      <c r="D3346">
        <v>1.8125</v>
      </c>
      <c r="E3346">
        <v>1.859375</v>
      </c>
      <c r="F3346">
        <v>0.89907800000000004</v>
      </c>
      <c r="G3346">
        <v>6224000</v>
      </c>
    </row>
    <row r="3347" spans="1:7" x14ac:dyDescent="0.45">
      <c r="A3347" s="1">
        <v>31373</v>
      </c>
      <c r="B3347">
        <v>1.8671880000000001</v>
      </c>
      <c r="C3347">
        <v>1.8828130000000001</v>
      </c>
      <c r="D3347">
        <v>1.859375</v>
      </c>
      <c r="E3347">
        <v>1.8671880000000001</v>
      </c>
      <c r="F3347">
        <v>0.90285599999999999</v>
      </c>
      <c r="G3347">
        <v>7731200</v>
      </c>
    </row>
    <row r="3348" spans="1:7" x14ac:dyDescent="0.45">
      <c r="A3348" s="1">
        <v>31376</v>
      </c>
      <c r="B3348">
        <v>1.84375</v>
      </c>
      <c r="C3348">
        <v>1.8671880000000001</v>
      </c>
      <c r="D3348">
        <v>1.8203130000000001</v>
      </c>
      <c r="E3348">
        <v>1.8359380000000001</v>
      </c>
      <c r="F3348">
        <v>0.88774500000000001</v>
      </c>
      <c r="G3348">
        <v>4776000</v>
      </c>
    </row>
    <row r="3349" spans="1:7" x14ac:dyDescent="0.45">
      <c r="A3349" s="1">
        <v>31377</v>
      </c>
      <c r="B3349">
        <v>1.8359380000000001</v>
      </c>
      <c r="C3349">
        <v>1.859375</v>
      </c>
      <c r="D3349">
        <v>1.8203130000000001</v>
      </c>
      <c r="E3349">
        <v>1.828125</v>
      </c>
      <c r="F3349">
        <v>0.88396799999999998</v>
      </c>
      <c r="G3349">
        <v>3160000</v>
      </c>
    </row>
    <row r="3350" spans="1:7" x14ac:dyDescent="0.45">
      <c r="A3350" s="1">
        <v>31378</v>
      </c>
      <c r="B3350">
        <v>1.8203130000000001</v>
      </c>
      <c r="C3350">
        <v>1.8515630000000001</v>
      </c>
      <c r="D3350">
        <v>1.8203130000000001</v>
      </c>
      <c r="E3350">
        <v>1.8359380000000001</v>
      </c>
      <c r="F3350">
        <v>0.88774500000000001</v>
      </c>
      <c r="G3350">
        <v>5460800</v>
      </c>
    </row>
    <row r="3351" spans="1:7" x14ac:dyDescent="0.45">
      <c r="A3351" s="1">
        <v>31380</v>
      </c>
      <c r="B3351">
        <v>1.84375</v>
      </c>
      <c r="C3351">
        <v>1.8671880000000001</v>
      </c>
      <c r="D3351">
        <v>1.8203130000000001</v>
      </c>
      <c r="E3351">
        <v>1.8515630000000001</v>
      </c>
      <c r="F3351">
        <v>0.89529999999999998</v>
      </c>
      <c r="G3351">
        <v>2840000</v>
      </c>
    </row>
    <row r="3352" spans="1:7" x14ac:dyDescent="0.45">
      <c r="A3352" s="1">
        <v>31383</v>
      </c>
      <c r="B3352">
        <v>1.84375</v>
      </c>
      <c r="C3352">
        <v>1.8828130000000001</v>
      </c>
      <c r="D3352">
        <v>1.84375</v>
      </c>
      <c r="E3352">
        <v>1.875</v>
      </c>
      <c r="F3352">
        <v>0.90663300000000002</v>
      </c>
      <c r="G3352">
        <v>4116800</v>
      </c>
    </row>
    <row r="3353" spans="1:7" x14ac:dyDescent="0.45">
      <c r="A3353" s="1">
        <v>31384</v>
      </c>
      <c r="B3353">
        <v>1.875</v>
      </c>
      <c r="C3353">
        <v>1.8828130000000001</v>
      </c>
      <c r="D3353">
        <v>1.859375</v>
      </c>
      <c r="E3353">
        <v>1.8671880000000001</v>
      </c>
      <c r="F3353">
        <v>0.90285599999999999</v>
      </c>
      <c r="G3353">
        <v>2644800</v>
      </c>
    </row>
    <row r="3354" spans="1:7" x14ac:dyDescent="0.45">
      <c r="A3354" s="1">
        <v>31385</v>
      </c>
      <c r="B3354">
        <v>1.859375</v>
      </c>
      <c r="C3354">
        <v>1.8671880000000001</v>
      </c>
      <c r="D3354">
        <v>1.84375</v>
      </c>
      <c r="E3354">
        <v>1.8671880000000001</v>
      </c>
      <c r="F3354">
        <v>0.90285599999999999</v>
      </c>
      <c r="G3354">
        <v>3580800</v>
      </c>
    </row>
    <row r="3355" spans="1:7" x14ac:dyDescent="0.45">
      <c r="A3355" s="1">
        <v>31386</v>
      </c>
      <c r="B3355">
        <v>1.8671880000000001</v>
      </c>
      <c r="C3355">
        <v>1.90625</v>
      </c>
      <c r="D3355">
        <v>1.859375</v>
      </c>
      <c r="E3355">
        <v>1.890625</v>
      </c>
      <c r="F3355">
        <v>0.91418900000000003</v>
      </c>
      <c r="G3355">
        <v>6870400</v>
      </c>
    </row>
    <row r="3356" spans="1:7" x14ac:dyDescent="0.45">
      <c r="A3356" s="1">
        <v>31387</v>
      </c>
      <c r="B3356">
        <v>1.875</v>
      </c>
      <c r="C3356">
        <v>1.890625</v>
      </c>
      <c r="D3356">
        <v>1.859375</v>
      </c>
      <c r="E3356">
        <v>1.875</v>
      </c>
      <c r="F3356">
        <v>0.92383400000000004</v>
      </c>
      <c r="G3356">
        <v>4980800</v>
      </c>
    </row>
    <row r="3357" spans="1:7" x14ac:dyDescent="0.45">
      <c r="A3357" s="1">
        <v>31390</v>
      </c>
      <c r="B3357">
        <v>1.8671880000000001</v>
      </c>
      <c r="C3357">
        <v>1.9296880000000001</v>
      </c>
      <c r="D3357">
        <v>1.8671880000000001</v>
      </c>
      <c r="E3357">
        <v>1.890625</v>
      </c>
      <c r="F3357">
        <v>0.93153200000000003</v>
      </c>
      <c r="G3357">
        <v>5332800</v>
      </c>
    </row>
    <row r="3358" spans="1:7" x14ac:dyDescent="0.45">
      <c r="A3358" s="1">
        <v>31391</v>
      </c>
      <c r="B3358">
        <v>1.8984380000000001</v>
      </c>
      <c r="C3358">
        <v>1.9296880000000001</v>
      </c>
      <c r="D3358">
        <v>1.8984380000000001</v>
      </c>
      <c r="E3358">
        <v>1.9296880000000001</v>
      </c>
      <c r="F3358">
        <v>0.95077900000000004</v>
      </c>
      <c r="G3358">
        <v>3371200</v>
      </c>
    </row>
    <row r="3359" spans="1:7" x14ac:dyDescent="0.45">
      <c r="A3359" s="1">
        <v>31392</v>
      </c>
      <c r="B3359">
        <v>1.9296880000000001</v>
      </c>
      <c r="C3359">
        <v>1.9765630000000001</v>
      </c>
      <c r="D3359">
        <v>1.9296880000000001</v>
      </c>
      <c r="E3359">
        <v>1.96875</v>
      </c>
      <c r="F3359">
        <v>0.97002500000000003</v>
      </c>
      <c r="G3359">
        <v>7219200</v>
      </c>
    </row>
    <row r="3360" spans="1:7" x14ac:dyDescent="0.45">
      <c r="A3360" s="1">
        <v>31393</v>
      </c>
      <c r="B3360">
        <v>1.96875</v>
      </c>
      <c r="C3360">
        <v>2.0234380000000001</v>
      </c>
      <c r="D3360">
        <v>1.96875</v>
      </c>
      <c r="E3360">
        <v>2.015625</v>
      </c>
      <c r="F3360">
        <v>0.99312100000000003</v>
      </c>
      <c r="G3360">
        <v>4755200</v>
      </c>
    </row>
    <row r="3361" spans="1:7" x14ac:dyDescent="0.45">
      <c r="A3361" s="1">
        <v>31394</v>
      </c>
      <c r="B3361">
        <v>2.015625</v>
      </c>
      <c r="C3361">
        <v>2.0546880000000001</v>
      </c>
      <c r="D3361">
        <v>1.96875</v>
      </c>
      <c r="E3361">
        <v>2</v>
      </c>
      <c r="F3361">
        <v>0.98542200000000002</v>
      </c>
      <c r="G3361">
        <v>10190400</v>
      </c>
    </row>
    <row r="3362" spans="1:7" x14ac:dyDescent="0.45">
      <c r="A3362" s="1">
        <v>31397</v>
      </c>
      <c r="B3362">
        <v>1.9921880000000001</v>
      </c>
      <c r="C3362">
        <v>2.046875</v>
      </c>
      <c r="D3362">
        <v>1.984375</v>
      </c>
      <c r="E3362">
        <v>2.0390630000000001</v>
      </c>
      <c r="F3362">
        <v>1.004669</v>
      </c>
      <c r="G3362">
        <v>9150400</v>
      </c>
    </row>
    <row r="3363" spans="1:7" x14ac:dyDescent="0.45">
      <c r="A3363" s="1">
        <v>31398</v>
      </c>
      <c r="B3363">
        <v>2.046875</v>
      </c>
      <c r="C3363">
        <v>2.1015630000000001</v>
      </c>
      <c r="D3363">
        <v>2.046875</v>
      </c>
      <c r="E3363">
        <v>2.0859380000000001</v>
      </c>
      <c r="F3363">
        <v>1.0277639999999999</v>
      </c>
      <c r="G3363">
        <v>6816000</v>
      </c>
    </row>
    <row r="3364" spans="1:7" x14ac:dyDescent="0.45">
      <c r="A3364" s="1">
        <v>31399</v>
      </c>
      <c r="B3364">
        <v>2.078125</v>
      </c>
      <c r="C3364">
        <v>2.15625</v>
      </c>
      <c r="D3364">
        <v>2.0625</v>
      </c>
      <c r="E3364">
        <v>2.1171880000000001</v>
      </c>
      <c r="F3364">
        <v>1.0431619999999999</v>
      </c>
      <c r="G3364">
        <v>5961600</v>
      </c>
    </row>
    <row r="3365" spans="1:7" x14ac:dyDescent="0.45">
      <c r="A3365" s="1">
        <v>31400</v>
      </c>
      <c r="B3365">
        <v>2</v>
      </c>
      <c r="C3365">
        <v>2.0078130000000001</v>
      </c>
      <c r="D3365">
        <v>1.9453130000000001</v>
      </c>
      <c r="E3365">
        <v>1.984375</v>
      </c>
      <c r="F3365">
        <v>0.97772300000000001</v>
      </c>
      <c r="G3365">
        <v>18848000</v>
      </c>
    </row>
    <row r="3366" spans="1:7" x14ac:dyDescent="0.45">
      <c r="A3366" s="1">
        <v>31401</v>
      </c>
      <c r="B3366">
        <v>1.984375</v>
      </c>
      <c r="C3366">
        <v>2.046875</v>
      </c>
      <c r="D3366">
        <v>1.984375</v>
      </c>
      <c r="E3366">
        <v>2.015625</v>
      </c>
      <c r="F3366">
        <v>0.99312100000000003</v>
      </c>
      <c r="G3366">
        <v>17120000</v>
      </c>
    </row>
    <row r="3367" spans="1:7" x14ac:dyDescent="0.45">
      <c r="A3367" s="1">
        <v>31404</v>
      </c>
      <c r="B3367">
        <v>2.0078130000000001</v>
      </c>
      <c r="C3367">
        <v>2.015625</v>
      </c>
      <c r="D3367">
        <v>1.90625</v>
      </c>
      <c r="E3367">
        <v>1.90625</v>
      </c>
      <c r="F3367">
        <v>0.93923100000000004</v>
      </c>
      <c r="G3367">
        <v>5384000</v>
      </c>
    </row>
    <row r="3368" spans="1:7" x14ac:dyDescent="0.45">
      <c r="A3368" s="1">
        <v>31405</v>
      </c>
      <c r="B3368">
        <v>1.90625</v>
      </c>
      <c r="C3368">
        <v>1.953125</v>
      </c>
      <c r="D3368">
        <v>1.90625</v>
      </c>
      <c r="E3368">
        <v>1.953125</v>
      </c>
      <c r="F3368">
        <v>0.96232700000000004</v>
      </c>
      <c r="G3368">
        <v>7600000</v>
      </c>
    </row>
    <row r="3369" spans="1:7" x14ac:dyDescent="0.45">
      <c r="A3369" s="1">
        <v>31407</v>
      </c>
      <c r="B3369">
        <v>1.953125</v>
      </c>
      <c r="C3369">
        <v>1.9609380000000001</v>
      </c>
      <c r="D3369">
        <v>1.9296880000000001</v>
      </c>
      <c r="E3369">
        <v>1.9375</v>
      </c>
      <c r="F3369">
        <v>0.95462800000000003</v>
      </c>
      <c r="G3369">
        <v>1110400</v>
      </c>
    </row>
    <row r="3370" spans="1:7" x14ac:dyDescent="0.45">
      <c r="A3370" s="1">
        <v>31408</v>
      </c>
      <c r="B3370">
        <v>1.953125</v>
      </c>
      <c r="C3370">
        <v>1.96875</v>
      </c>
      <c r="D3370">
        <v>1.921875</v>
      </c>
      <c r="E3370">
        <v>1.953125</v>
      </c>
      <c r="F3370">
        <v>0.96232700000000004</v>
      </c>
      <c r="G3370">
        <v>4292800</v>
      </c>
    </row>
    <row r="3371" spans="1:7" x14ac:dyDescent="0.45">
      <c r="A3371" s="1">
        <v>31411</v>
      </c>
      <c r="B3371">
        <v>1.9609380000000001</v>
      </c>
      <c r="C3371">
        <v>1.984375</v>
      </c>
      <c r="D3371">
        <v>1.9296880000000001</v>
      </c>
      <c r="E3371">
        <v>1.953125</v>
      </c>
      <c r="F3371">
        <v>0.96232700000000004</v>
      </c>
      <c r="G3371">
        <v>4320000</v>
      </c>
    </row>
    <row r="3372" spans="1:7" x14ac:dyDescent="0.45">
      <c r="A3372" s="1">
        <v>31412</v>
      </c>
      <c r="B3372">
        <v>1.9609380000000001</v>
      </c>
      <c r="C3372">
        <v>2</v>
      </c>
      <c r="D3372">
        <v>1.9609380000000001</v>
      </c>
      <c r="E3372">
        <v>1.9921880000000001</v>
      </c>
      <c r="F3372">
        <v>0.98157300000000003</v>
      </c>
      <c r="G3372">
        <v>3601600</v>
      </c>
    </row>
    <row r="3373" spans="1:7" x14ac:dyDescent="0.45">
      <c r="A3373" s="1">
        <v>31414</v>
      </c>
      <c r="B3373">
        <v>1.9921880000000001</v>
      </c>
      <c r="C3373">
        <v>1.9921880000000001</v>
      </c>
      <c r="D3373">
        <v>1.9140630000000001</v>
      </c>
      <c r="E3373">
        <v>1.921875</v>
      </c>
      <c r="F3373">
        <v>0.94693000000000005</v>
      </c>
      <c r="G3373">
        <v>3694400</v>
      </c>
    </row>
    <row r="3374" spans="1:7" x14ac:dyDescent="0.45">
      <c r="A3374" s="1">
        <v>31415</v>
      </c>
      <c r="B3374">
        <v>1.921875</v>
      </c>
      <c r="C3374">
        <v>1.9453130000000001</v>
      </c>
      <c r="D3374">
        <v>1.875</v>
      </c>
      <c r="E3374">
        <v>1.8984380000000001</v>
      </c>
      <c r="F3374">
        <v>0.93538200000000005</v>
      </c>
      <c r="G3374">
        <v>7121600</v>
      </c>
    </row>
    <row r="3375" spans="1:7" x14ac:dyDescent="0.45">
      <c r="A3375" s="1">
        <v>31418</v>
      </c>
      <c r="B3375">
        <v>1.890625</v>
      </c>
      <c r="C3375">
        <v>1.9375</v>
      </c>
      <c r="D3375">
        <v>1.875</v>
      </c>
      <c r="E3375">
        <v>1.921875</v>
      </c>
      <c r="F3375">
        <v>0.94693000000000005</v>
      </c>
      <c r="G3375">
        <v>5552000</v>
      </c>
    </row>
    <row r="3376" spans="1:7" x14ac:dyDescent="0.45">
      <c r="A3376" s="1">
        <v>31419</v>
      </c>
      <c r="B3376">
        <v>1.9375</v>
      </c>
      <c r="C3376">
        <v>1.984375</v>
      </c>
      <c r="D3376">
        <v>1.9375</v>
      </c>
      <c r="E3376">
        <v>1.96875</v>
      </c>
      <c r="F3376">
        <v>0.97002500000000003</v>
      </c>
      <c r="G3376">
        <v>5459200</v>
      </c>
    </row>
    <row r="3377" spans="1:7" x14ac:dyDescent="0.45">
      <c r="A3377" s="1">
        <v>31420</v>
      </c>
      <c r="B3377">
        <v>1.984375</v>
      </c>
      <c r="C3377">
        <v>1.9921880000000001</v>
      </c>
      <c r="D3377">
        <v>1.8828130000000001</v>
      </c>
      <c r="E3377">
        <v>1.890625</v>
      </c>
      <c r="F3377">
        <v>0.93153200000000003</v>
      </c>
      <c r="G3377">
        <v>8817600</v>
      </c>
    </row>
    <row r="3378" spans="1:7" x14ac:dyDescent="0.45">
      <c r="A3378" s="1">
        <v>31421</v>
      </c>
      <c r="B3378">
        <v>1.859375</v>
      </c>
      <c r="C3378">
        <v>1.8671880000000001</v>
      </c>
      <c r="D3378">
        <v>1.8203130000000001</v>
      </c>
      <c r="E3378">
        <v>1.84375</v>
      </c>
      <c r="F3378">
        <v>0.90843600000000002</v>
      </c>
      <c r="G3378">
        <v>13686400</v>
      </c>
    </row>
    <row r="3379" spans="1:7" x14ac:dyDescent="0.45">
      <c r="A3379" s="1">
        <v>31422</v>
      </c>
      <c r="B3379">
        <v>1.8671880000000001</v>
      </c>
      <c r="C3379">
        <v>1.8828130000000001</v>
      </c>
      <c r="D3379">
        <v>1.8515630000000001</v>
      </c>
      <c r="E3379">
        <v>1.8515630000000001</v>
      </c>
      <c r="F3379">
        <v>0.91228600000000004</v>
      </c>
      <c r="G3379">
        <v>10043200</v>
      </c>
    </row>
    <row r="3380" spans="1:7" x14ac:dyDescent="0.45">
      <c r="A3380" s="1">
        <v>31425</v>
      </c>
      <c r="B3380">
        <v>1.875</v>
      </c>
      <c r="C3380">
        <v>1.9140630000000001</v>
      </c>
      <c r="D3380">
        <v>1.859375</v>
      </c>
      <c r="E3380">
        <v>1.890625</v>
      </c>
      <c r="F3380">
        <v>0.93153200000000003</v>
      </c>
      <c r="G3380">
        <v>8238400</v>
      </c>
    </row>
    <row r="3381" spans="1:7" x14ac:dyDescent="0.45">
      <c r="A3381" s="1">
        <v>31426</v>
      </c>
      <c r="B3381">
        <v>1.90625</v>
      </c>
      <c r="C3381">
        <v>1.9140630000000001</v>
      </c>
      <c r="D3381">
        <v>1.8671880000000001</v>
      </c>
      <c r="E3381">
        <v>1.8671880000000001</v>
      </c>
      <c r="F3381">
        <v>0.91998400000000002</v>
      </c>
      <c r="G3381">
        <v>6099200</v>
      </c>
    </row>
    <row r="3382" spans="1:7" x14ac:dyDescent="0.45">
      <c r="A3382" s="1">
        <v>31427</v>
      </c>
      <c r="B3382">
        <v>1.875</v>
      </c>
      <c r="C3382">
        <v>1.8984380000000001</v>
      </c>
      <c r="D3382">
        <v>1.8671880000000001</v>
      </c>
      <c r="E3382">
        <v>1.875</v>
      </c>
      <c r="F3382">
        <v>0.92383400000000004</v>
      </c>
      <c r="G3382">
        <v>2772800</v>
      </c>
    </row>
    <row r="3383" spans="1:7" x14ac:dyDescent="0.45">
      <c r="A3383" s="1">
        <v>31428</v>
      </c>
      <c r="B3383">
        <v>1.921875</v>
      </c>
      <c r="C3383">
        <v>1.921875</v>
      </c>
      <c r="D3383">
        <v>1.875</v>
      </c>
      <c r="E3383">
        <v>1.921875</v>
      </c>
      <c r="F3383">
        <v>0.94693000000000005</v>
      </c>
      <c r="G3383">
        <v>3092800</v>
      </c>
    </row>
    <row r="3384" spans="1:7" x14ac:dyDescent="0.45">
      <c r="A3384" s="1">
        <v>31429</v>
      </c>
      <c r="B3384">
        <v>1.9375</v>
      </c>
      <c r="C3384">
        <v>1.9375</v>
      </c>
      <c r="D3384">
        <v>1.8984380000000001</v>
      </c>
      <c r="E3384">
        <v>1.9375</v>
      </c>
      <c r="F3384">
        <v>0.95462800000000003</v>
      </c>
      <c r="G3384">
        <v>3984000</v>
      </c>
    </row>
    <row r="3385" spans="1:7" x14ac:dyDescent="0.45">
      <c r="A3385" s="1">
        <v>31432</v>
      </c>
      <c r="B3385">
        <v>1.9375</v>
      </c>
      <c r="C3385">
        <v>1.9375</v>
      </c>
      <c r="D3385">
        <v>1.9140630000000001</v>
      </c>
      <c r="E3385">
        <v>1.921875</v>
      </c>
      <c r="F3385">
        <v>0.94693000000000005</v>
      </c>
      <c r="G3385">
        <v>2486400</v>
      </c>
    </row>
    <row r="3386" spans="1:7" x14ac:dyDescent="0.45">
      <c r="A3386" s="1">
        <v>31433</v>
      </c>
      <c r="B3386">
        <v>1.9140630000000001</v>
      </c>
      <c r="C3386">
        <v>1.921875</v>
      </c>
      <c r="D3386">
        <v>1.875</v>
      </c>
      <c r="E3386">
        <v>1.875</v>
      </c>
      <c r="F3386">
        <v>0.92383400000000004</v>
      </c>
      <c r="G3386">
        <v>2995200</v>
      </c>
    </row>
    <row r="3387" spans="1:7" x14ac:dyDescent="0.45">
      <c r="A3387" s="1">
        <v>31434</v>
      </c>
      <c r="B3387">
        <v>1.8984380000000001</v>
      </c>
      <c r="C3387">
        <v>1.921875</v>
      </c>
      <c r="D3387">
        <v>1.8828130000000001</v>
      </c>
      <c r="E3387">
        <v>1.8828130000000001</v>
      </c>
      <c r="F3387">
        <v>0.92768300000000004</v>
      </c>
      <c r="G3387">
        <v>3380800</v>
      </c>
    </row>
    <row r="3388" spans="1:7" x14ac:dyDescent="0.45">
      <c r="A3388" s="1">
        <v>31435</v>
      </c>
      <c r="B3388">
        <v>1.8828130000000001</v>
      </c>
      <c r="C3388">
        <v>1.9140630000000001</v>
      </c>
      <c r="D3388">
        <v>1.8828130000000001</v>
      </c>
      <c r="E3388">
        <v>1.8984380000000001</v>
      </c>
      <c r="F3388">
        <v>0.93538200000000005</v>
      </c>
      <c r="G3388">
        <v>1814400</v>
      </c>
    </row>
    <row r="3389" spans="1:7" x14ac:dyDescent="0.45">
      <c r="A3389" s="1">
        <v>31436</v>
      </c>
      <c r="B3389">
        <v>1.890625</v>
      </c>
      <c r="C3389">
        <v>1.9140630000000001</v>
      </c>
      <c r="D3389">
        <v>1.890625</v>
      </c>
      <c r="E3389">
        <v>1.90625</v>
      </c>
      <c r="F3389">
        <v>0.93923100000000004</v>
      </c>
      <c r="G3389">
        <v>2252800</v>
      </c>
    </row>
    <row r="3390" spans="1:7" x14ac:dyDescent="0.45">
      <c r="A3390" s="1">
        <v>31439</v>
      </c>
      <c r="B3390">
        <v>1.90625</v>
      </c>
      <c r="C3390">
        <v>1.9921880000000001</v>
      </c>
      <c r="D3390">
        <v>1.8984380000000001</v>
      </c>
      <c r="E3390">
        <v>1.984375</v>
      </c>
      <c r="F3390">
        <v>0.97772300000000001</v>
      </c>
      <c r="G3390">
        <v>4651200</v>
      </c>
    </row>
    <row r="3391" spans="1:7" x14ac:dyDescent="0.45">
      <c r="A3391" s="1">
        <v>31440</v>
      </c>
      <c r="B3391">
        <v>2.0078130000000001</v>
      </c>
      <c r="C3391">
        <v>2.015625</v>
      </c>
      <c r="D3391">
        <v>1.953125</v>
      </c>
      <c r="E3391">
        <v>2.0078130000000001</v>
      </c>
      <c r="F3391">
        <v>0.98927100000000001</v>
      </c>
      <c r="G3391">
        <v>6112000</v>
      </c>
    </row>
    <row r="3392" spans="1:7" x14ac:dyDescent="0.45">
      <c r="A3392" s="1">
        <v>31441</v>
      </c>
      <c r="B3392">
        <v>2.0078130000000001</v>
      </c>
      <c r="C3392">
        <v>2.078125</v>
      </c>
      <c r="D3392">
        <v>2.0078130000000001</v>
      </c>
      <c r="E3392">
        <v>2.03125</v>
      </c>
      <c r="F3392">
        <v>1.00082</v>
      </c>
      <c r="G3392">
        <v>5006400</v>
      </c>
    </row>
    <row r="3393" spans="1:7" x14ac:dyDescent="0.45">
      <c r="A3393" s="1">
        <v>31442</v>
      </c>
      <c r="B3393">
        <v>2.0234380000000001</v>
      </c>
      <c r="C3393">
        <v>2.0546880000000001</v>
      </c>
      <c r="D3393">
        <v>1.9765630000000001</v>
      </c>
      <c r="E3393">
        <v>1.984375</v>
      </c>
      <c r="F3393">
        <v>0.97772300000000001</v>
      </c>
      <c r="G3393">
        <v>3217600</v>
      </c>
    </row>
    <row r="3394" spans="1:7" x14ac:dyDescent="0.45">
      <c r="A3394" s="1">
        <v>31443</v>
      </c>
      <c r="B3394">
        <v>1.96875</v>
      </c>
      <c r="C3394">
        <v>2.0390630000000001</v>
      </c>
      <c r="D3394">
        <v>1.9609380000000001</v>
      </c>
      <c r="E3394">
        <v>2.0078130000000001</v>
      </c>
      <c r="F3394">
        <v>0.98927100000000001</v>
      </c>
      <c r="G3394">
        <v>11718400</v>
      </c>
    </row>
    <row r="3395" spans="1:7" x14ac:dyDescent="0.45">
      <c r="A3395" s="1">
        <v>31446</v>
      </c>
      <c r="B3395">
        <v>2.0078130000000001</v>
      </c>
      <c r="C3395">
        <v>2.0546880000000001</v>
      </c>
      <c r="D3395">
        <v>2</v>
      </c>
      <c r="E3395">
        <v>2.0390630000000001</v>
      </c>
      <c r="F3395">
        <v>1.004669</v>
      </c>
      <c r="G3395">
        <v>6852800</v>
      </c>
    </row>
    <row r="3396" spans="1:7" x14ac:dyDescent="0.45">
      <c r="A3396" s="1">
        <v>31447</v>
      </c>
      <c r="B3396">
        <v>2.0546880000000001</v>
      </c>
      <c r="C3396">
        <v>2.0625</v>
      </c>
      <c r="D3396">
        <v>2</v>
      </c>
      <c r="E3396">
        <v>2.03125</v>
      </c>
      <c r="F3396">
        <v>1.00082</v>
      </c>
      <c r="G3396">
        <v>6518400</v>
      </c>
    </row>
    <row r="3397" spans="1:7" x14ac:dyDescent="0.45">
      <c r="A3397" s="1">
        <v>31448</v>
      </c>
      <c r="B3397">
        <v>2.0390630000000001</v>
      </c>
      <c r="C3397">
        <v>2.046875</v>
      </c>
      <c r="D3397">
        <v>1.9921880000000001</v>
      </c>
      <c r="E3397">
        <v>2.015625</v>
      </c>
      <c r="F3397">
        <v>0.99312100000000003</v>
      </c>
      <c r="G3397">
        <v>2774400</v>
      </c>
    </row>
    <row r="3398" spans="1:7" x14ac:dyDescent="0.45">
      <c r="A3398" s="1">
        <v>31449</v>
      </c>
      <c r="B3398">
        <v>2.03125</v>
      </c>
      <c r="C3398">
        <v>2.09375</v>
      </c>
      <c r="D3398">
        <v>2.015625</v>
      </c>
      <c r="E3398">
        <v>2.03125</v>
      </c>
      <c r="F3398">
        <v>1.00082</v>
      </c>
      <c r="G3398">
        <v>7292800</v>
      </c>
    </row>
    <row r="3399" spans="1:7" x14ac:dyDescent="0.45">
      <c r="A3399" s="1">
        <v>31450</v>
      </c>
      <c r="B3399">
        <v>2.015625</v>
      </c>
      <c r="C3399">
        <v>2.03125</v>
      </c>
      <c r="D3399">
        <v>1.921875</v>
      </c>
      <c r="E3399">
        <v>1.9453130000000001</v>
      </c>
      <c r="F3399">
        <v>0.95847700000000002</v>
      </c>
      <c r="G3399">
        <v>20800000</v>
      </c>
    </row>
    <row r="3400" spans="1:7" x14ac:dyDescent="0.45">
      <c r="A3400" s="1">
        <v>31453</v>
      </c>
      <c r="B3400">
        <v>1.9453130000000001</v>
      </c>
      <c r="C3400">
        <v>1.96875</v>
      </c>
      <c r="D3400">
        <v>1.9375</v>
      </c>
      <c r="E3400">
        <v>1.9609380000000001</v>
      </c>
      <c r="F3400">
        <v>0.96617600000000003</v>
      </c>
      <c r="G3400">
        <v>7833600</v>
      </c>
    </row>
    <row r="3401" spans="1:7" x14ac:dyDescent="0.45">
      <c r="A3401" s="1">
        <v>31454</v>
      </c>
      <c r="B3401">
        <v>1.9609380000000001</v>
      </c>
      <c r="C3401">
        <v>1.9609380000000001</v>
      </c>
      <c r="D3401">
        <v>1.9140630000000001</v>
      </c>
      <c r="E3401">
        <v>1.9140630000000001</v>
      </c>
      <c r="F3401">
        <v>0.94308000000000003</v>
      </c>
      <c r="G3401">
        <v>9043200</v>
      </c>
    </row>
    <row r="3402" spans="1:7" x14ac:dyDescent="0.45">
      <c r="A3402" s="1">
        <v>31455</v>
      </c>
      <c r="B3402">
        <v>1.9140630000000001</v>
      </c>
      <c r="C3402">
        <v>1.9140630000000001</v>
      </c>
      <c r="D3402">
        <v>1.875</v>
      </c>
      <c r="E3402">
        <v>1.8984380000000001</v>
      </c>
      <c r="F3402">
        <v>0.93538200000000005</v>
      </c>
      <c r="G3402">
        <v>13569600</v>
      </c>
    </row>
    <row r="3403" spans="1:7" x14ac:dyDescent="0.45">
      <c r="A3403" s="1">
        <v>31456</v>
      </c>
      <c r="B3403">
        <v>1.8984380000000001</v>
      </c>
      <c r="C3403">
        <v>1.921875</v>
      </c>
      <c r="D3403">
        <v>1.875</v>
      </c>
      <c r="E3403">
        <v>1.921875</v>
      </c>
      <c r="F3403">
        <v>0.94693000000000005</v>
      </c>
      <c r="G3403">
        <v>10494400</v>
      </c>
    </row>
    <row r="3404" spans="1:7" x14ac:dyDescent="0.45">
      <c r="A3404" s="1">
        <v>31457</v>
      </c>
      <c r="B3404">
        <v>1.953125</v>
      </c>
      <c r="C3404">
        <v>2</v>
      </c>
      <c r="D3404">
        <v>1.9453130000000001</v>
      </c>
      <c r="E3404">
        <v>1.984375</v>
      </c>
      <c r="F3404">
        <v>0.97772300000000001</v>
      </c>
      <c r="G3404">
        <v>10384000</v>
      </c>
    </row>
    <row r="3405" spans="1:7" x14ac:dyDescent="0.45">
      <c r="A3405" s="1">
        <v>31461</v>
      </c>
      <c r="B3405">
        <v>2</v>
      </c>
      <c r="C3405">
        <v>2.0546880000000001</v>
      </c>
      <c r="D3405">
        <v>2</v>
      </c>
      <c r="E3405">
        <v>2.0546880000000001</v>
      </c>
      <c r="F3405">
        <v>1.012367</v>
      </c>
      <c r="G3405">
        <v>8915200</v>
      </c>
    </row>
    <row r="3406" spans="1:7" x14ac:dyDescent="0.45">
      <c r="A3406" s="1">
        <v>31462</v>
      </c>
      <c r="B3406">
        <v>2.046875</v>
      </c>
      <c r="C3406">
        <v>2.0625</v>
      </c>
      <c r="D3406">
        <v>2</v>
      </c>
      <c r="E3406">
        <v>2.015625</v>
      </c>
      <c r="F3406">
        <v>0.99312100000000003</v>
      </c>
      <c r="G3406">
        <v>6208000</v>
      </c>
    </row>
    <row r="3407" spans="1:7" x14ac:dyDescent="0.45">
      <c r="A3407" s="1">
        <v>31463</v>
      </c>
      <c r="B3407">
        <v>2.0234380000000001</v>
      </c>
      <c r="C3407">
        <v>2.03125</v>
      </c>
      <c r="D3407">
        <v>1.9765630000000001</v>
      </c>
      <c r="E3407">
        <v>2</v>
      </c>
      <c r="F3407">
        <v>0.98542200000000002</v>
      </c>
      <c r="G3407">
        <v>7001600</v>
      </c>
    </row>
    <row r="3408" spans="1:7" x14ac:dyDescent="0.45">
      <c r="A3408" s="1">
        <v>31464</v>
      </c>
      <c r="B3408">
        <v>2</v>
      </c>
      <c r="C3408">
        <v>2.0234380000000001</v>
      </c>
      <c r="D3408">
        <v>1.9765630000000001</v>
      </c>
      <c r="E3408">
        <v>2.0234380000000001</v>
      </c>
      <c r="F3408">
        <v>0.99697100000000005</v>
      </c>
      <c r="G3408">
        <v>13118400</v>
      </c>
    </row>
    <row r="3409" spans="1:7" x14ac:dyDescent="0.45">
      <c r="A3409" s="1">
        <v>31467</v>
      </c>
      <c r="B3409">
        <v>2.0234380000000001</v>
      </c>
      <c r="C3409">
        <v>2.046875</v>
      </c>
      <c r="D3409">
        <v>2.0078130000000001</v>
      </c>
      <c r="E3409">
        <v>2.046875</v>
      </c>
      <c r="F3409">
        <v>1.008518</v>
      </c>
      <c r="G3409">
        <v>5577600</v>
      </c>
    </row>
    <row r="3410" spans="1:7" x14ac:dyDescent="0.45">
      <c r="A3410" s="1">
        <v>31468</v>
      </c>
      <c r="B3410">
        <v>2.0546880000000001</v>
      </c>
      <c r="C3410">
        <v>2.0703130000000001</v>
      </c>
      <c r="D3410">
        <v>2.0234380000000001</v>
      </c>
      <c r="E3410">
        <v>2.046875</v>
      </c>
      <c r="F3410">
        <v>1.008518</v>
      </c>
      <c r="G3410">
        <v>8486400</v>
      </c>
    </row>
    <row r="3411" spans="1:7" x14ac:dyDescent="0.45">
      <c r="A3411" s="1">
        <v>31469</v>
      </c>
      <c r="B3411">
        <v>2.03125</v>
      </c>
      <c r="C3411">
        <v>2.0546880000000001</v>
      </c>
      <c r="D3411">
        <v>2.0234380000000001</v>
      </c>
      <c r="E3411">
        <v>2.0390630000000001</v>
      </c>
      <c r="F3411">
        <v>1.004669</v>
      </c>
      <c r="G3411">
        <v>8172800</v>
      </c>
    </row>
    <row r="3412" spans="1:7" x14ac:dyDescent="0.45">
      <c r="A3412" s="1">
        <v>31470</v>
      </c>
      <c r="B3412">
        <v>2.0234380000000001</v>
      </c>
      <c r="C3412">
        <v>2.09375</v>
      </c>
      <c r="D3412">
        <v>2.0234380000000001</v>
      </c>
      <c r="E3412">
        <v>2.09375</v>
      </c>
      <c r="F3412">
        <v>1.0316149999999999</v>
      </c>
      <c r="G3412">
        <v>6395200</v>
      </c>
    </row>
    <row r="3413" spans="1:7" x14ac:dyDescent="0.45">
      <c r="A3413" s="1">
        <v>31471</v>
      </c>
      <c r="B3413">
        <v>2.125</v>
      </c>
      <c r="C3413">
        <v>2.140625</v>
      </c>
      <c r="D3413">
        <v>2.09375</v>
      </c>
      <c r="E3413">
        <v>2.125</v>
      </c>
      <c r="F3413">
        <v>1.0470109999999999</v>
      </c>
      <c r="G3413">
        <v>10468800</v>
      </c>
    </row>
    <row r="3414" spans="1:7" x14ac:dyDescent="0.45">
      <c r="A3414" s="1">
        <v>31474</v>
      </c>
      <c r="B3414">
        <v>2.140625</v>
      </c>
      <c r="C3414">
        <v>2.171875</v>
      </c>
      <c r="D3414">
        <v>2.125</v>
      </c>
      <c r="E3414">
        <v>2.140625</v>
      </c>
      <c r="F3414">
        <v>1.05471</v>
      </c>
      <c r="G3414">
        <v>9363200</v>
      </c>
    </row>
    <row r="3415" spans="1:7" x14ac:dyDescent="0.45">
      <c r="A3415" s="1">
        <v>31475</v>
      </c>
      <c r="B3415">
        <v>2.171875</v>
      </c>
      <c r="C3415">
        <v>2.2421880000000001</v>
      </c>
      <c r="D3415">
        <v>2.171875</v>
      </c>
      <c r="E3415">
        <v>2.1953130000000001</v>
      </c>
      <c r="F3415">
        <v>1.081655</v>
      </c>
      <c r="G3415">
        <v>12033600</v>
      </c>
    </row>
    <row r="3416" spans="1:7" x14ac:dyDescent="0.45">
      <c r="A3416" s="1">
        <v>31476</v>
      </c>
      <c r="B3416">
        <v>2.1875</v>
      </c>
      <c r="C3416">
        <v>2.2578130000000001</v>
      </c>
      <c r="D3416">
        <v>2.171875</v>
      </c>
      <c r="E3416">
        <v>2.2578130000000001</v>
      </c>
      <c r="F3416">
        <v>1.1124499999999999</v>
      </c>
      <c r="G3416">
        <v>12675200</v>
      </c>
    </row>
    <row r="3417" spans="1:7" x14ac:dyDescent="0.45">
      <c r="A3417" s="1">
        <v>31477</v>
      </c>
      <c r="B3417">
        <v>2.2578130000000001</v>
      </c>
      <c r="C3417">
        <v>2.28125</v>
      </c>
      <c r="D3417">
        <v>2.2265630000000001</v>
      </c>
      <c r="E3417">
        <v>2.25</v>
      </c>
      <c r="F3417">
        <v>1.1086</v>
      </c>
      <c r="G3417">
        <v>6840000</v>
      </c>
    </row>
    <row r="3418" spans="1:7" x14ac:dyDescent="0.45">
      <c r="A3418" s="1">
        <v>31478</v>
      </c>
      <c r="B3418">
        <v>2.25</v>
      </c>
      <c r="C3418">
        <v>2.2890630000000001</v>
      </c>
      <c r="D3418">
        <v>2.2421880000000001</v>
      </c>
      <c r="E3418">
        <v>2.2734380000000001</v>
      </c>
      <c r="F3418">
        <v>1.1201479999999999</v>
      </c>
      <c r="G3418">
        <v>6624000</v>
      </c>
    </row>
    <row r="3419" spans="1:7" x14ac:dyDescent="0.45">
      <c r="A3419" s="1">
        <v>31481</v>
      </c>
      <c r="B3419">
        <v>2.2734380000000001</v>
      </c>
      <c r="C3419">
        <v>2.34375</v>
      </c>
      <c r="D3419">
        <v>2.2734380000000001</v>
      </c>
      <c r="E3419">
        <v>2.3046880000000001</v>
      </c>
      <c r="F3419">
        <v>1.1355459999999999</v>
      </c>
      <c r="G3419">
        <v>8646400</v>
      </c>
    </row>
    <row r="3420" spans="1:7" x14ac:dyDescent="0.45">
      <c r="A3420" s="1">
        <v>31482</v>
      </c>
      <c r="B3420">
        <v>2.328125</v>
      </c>
      <c r="C3420">
        <v>2.375</v>
      </c>
      <c r="D3420">
        <v>2.3125</v>
      </c>
      <c r="E3420">
        <v>2.359375</v>
      </c>
      <c r="F3420">
        <v>1.16249</v>
      </c>
      <c r="G3420">
        <v>6097600</v>
      </c>
    </row>
    <row r="3421" spans="1:7" x14ac:dyDescent="0.45">
      <c r="A3421" s="1">
        <v>31483</v>
      </c>
      <c r="B3421">
        <v>2.34375</v>
      </c>
      <c r="C3421">
        <v>2.40625</v>
      </c>
      <c r="D3421">
        <v>2.3359380000000001</v>
      </c>
      <c r="E3421">
        <v>2.3671880000000001</v>
      </c>
      <c r="F3421">
        <v>1.1663399999999999</v>
      </c>
      <c r="G3421">
        <v>7995200</v>
      </c>
    </row>
    <row r="3422" spans="1:7" x14ac:dyDescent="0.45">
      <c r="A3422" s="1">
        <v>31484</v>
      </c>
      <c r="B3422">
        <v>2.3515630000000001</v>
      </c>
      <c r="C3422">
        <v>2.46875</v>
      </c>
      <c r="D3422">
        <v>2.3125</v>
      </c>
      <c r="E3422">
        <v>2.4609380000000001</v>
      </c>
      <c r="F3422">
        <v>1.212531</v>
      </c>
      <c r="G3422">
        <v>6865600</v>
      </c>
    </row>
    <row r="3423" spans="1:7" x14ac:dyDescent="0.45">
      <c r="A3423" s="1">
        <v>31485</v>
      </c>
      <c r="B3423">
        <v>2.4609380000000001</v>
      </c>
      <c r="C3423">
        <v>2.5625</v>
      </c>
      <c r="D3423">
        <v>2.4375</v>
      </c>
      <c r="E3423">
        <v>2.53125</v>
      </c>
      <c r="F3423">
        <v>1.2471749999999999</v>
      </c>
      <c r="G3423">
        <v>9912000</v>
      </c>
    </row>
    <row r="3424" spans="1:7" x14ac:dyDescent="0.45">
      <c r="A3424" s="1">
        <v>31488</v>
      </c>
      <c r="B3424">
        <v>2.5</v>
      </c>
      <c r="C3424">
        <v>2.53125</v>
      </c>
      <c r="D3424">
        <v>2.3984380000000001</v>
      </c>
      <c r="E3424">
        <v>2.4921880000000001</v>
      </c>
      <c r="F3424">
        <v>1.227929</v>
      </c>
      <c r="G3424">
        <v>9745600</v>
      </c>
    </row>
    <row r="3425" spans="1:7" x14ac:dyDescent="0.45">
      <c r="A3425" s="1">
        <v>31489</v>
      </c>
      <c r="B3425">
        <v>2.453125</v>
      </c>
      <c r="C3425">
        <v>2.5078130000000001</v>
      </c>
      <c r="D3425">
        <v>2.3984380000000001</v>
      </c>
      <c r="E3425">
        <v>2.4453130000000001</v>
      </c>
      <c r="F3425">
        <v>1.226086</v>
      </c>
      <c r="G3425">
        <v>11374400</v>
      </c>
    </row>
    <row r="3426" spans="1:7" x14ac:dyDescent="0.45">
      <c r="A3426" s="1">
        <v>31490</v>
      </c>
      <c r="B3426">
        <v>2.4453130000000001</v>
      </c>
      <c r="C3426">
        <v>2.4453130000000001</v>
      </c>
      <c r="D3426">
        <v>2.328125</v>
      </c>
      <c r="E3426">
        <v>2.40625</v>
      </c>
      <c r="F3426">
        <v>1.2064999999999999</v>
      </c>
      <c r="G3426">
        <v>8673600</v>
      </c>
    </row>
    <row r="3427" spans="1:7" x14ac:dyDescent="0.45">
      <c r="A3427" s="1">
        <v>31491</v>
      </c>
      <c r="B3427">
        <v>2.390625</v>
      </c>
      <c r="C3427">
        <v>2.3984380000000001</v>
      </c>
      <c r="D3427">
        <v>2.359375</v>
      </c>
      <c r="E3427">
        <v>2.3671880000000001</v>
      </c>
      <c r="F3427">
        <v>1.186914</v>
      </c>
      <c r="G3427">
        <v>4892800</v>
      </c>
    </row>
    <row r="3428" spans="1:7" x14ac:dyDescent="0.45">
      <c r="A3428" s="1">
        <v>31492</v>
      </c>
      <c r="B3428">
        <v>2.3671880000000001</v>
      </c>
      <c r="C3428">
        <v>2.3828130000000001</v>
      </c>
      <c r="D3428">
        <v>2.265625</v>
      </c>
      <c r="E3428">
        <v>2.265625</v>
      </c>
      <c r="F3428">
        <v>1.1359900000000001</v>
      </c>
      <c r="G3428">
        <v>10252800</v>
      </c>
    </row>
    <row r="3429" spans="1:7" x14ac:dyDescent="0.45">
      <c r="A3429" s="1">
        <v>31495</v>
      </c>
      <c r="B3429">
        <v>2.3125</v>
      </c>
      <c r="C3429">
        <v>2.4609380000000001</v>
      </c>
      <c r="D3429">
        <v>2.3125</v>
      </c>
      <c r="E3429">
        <v>2.4609380000000001</v>
      </c>
      <c r="F3429">
        <v>1.2339199999999999</v>
      </c>
      <c r="G3429">
        <v>9036800</v>
      </c>
    </row>
    <row r="3430" spans="1:7" x14ac:dyDescent="0.45">
      <c r="A3430" s="1">
        <v>31496</v>
      </c>
      <c r="B3430">
        <v>2.4453130000000001</v>
      </c>
      <c r="C3430">
        <v>2.4609380000000001</v>
      </c>
      <c r="D3430">
        <v>2.421875</v>
      </c>
      <c r="E3430">
        <v>2.4375</v>
      </c>
      <c r="F3430">
        <v>1.2221690000000001</v>
      </c>
      <c r="G3430">
        <v>4745600</v>
      </c>
    </row>
    <row r="3431" spans="1:7" x14ac:dyDescent="0.45">
      <c r="A3431" s="1">
        <v>31497</v>
      </c>
      <c r="B3431">
        <v>2.453125</v>
      </c>
      <c r="C3431">
        <v>2.5</v>
      </c>
      <c r="D3431">
        <v>2.421875</v>
      </c>
      <c r="E3431">
        <v>2.4765630000000001</v>
      </c>
      <c r="F3431">
        <v>1.2417549999999999</v>
      </c>
      <c r="G3431">
        <v>5998400</v>
      </c>
    </row>
    <row r="3432" spans="1:7" x14ac:dyDescent="0.45">
      <c r="A3432" s="1">
        <v>31498</v>
      </c>
      <c r="B3432">
        <v>2.4765630000000001</v>
      </c>
      <c r="C3432">
        <v>2.4921880000000001</v>
      </c>
      <c r="D3432">
        <v>2.4453130000000001</v>
      </c>
      <c r="E3432">
        <v>2.4765630000000001</v>
      </c>
      <c r="F3432">
        <v>1.2417549999999999</v>
      </c>
      <c r="G3432">
        <v>5683200</v>
      </c>
    </row>
    <row r="3433" spans="1:7" x14ac:dyDescent="0.45">
      <c r="A3433" s="1">
        <v>31502</v>
      </c>
      <c r="B3433">
        <v>2.46875</v>
      </c>
      <c r="C3433">
        <v>2.4765630000000001</v>
      </c>
      <c r="D3433">
        <v>2.4453130000000001</v>
      </c>
      <c r="E3433">
        <v>2.4609380000000001</v>
      </c>
      <c r="F3433">
        <v>1.2339199999999999</v>
      </c>
      <c r="G3433">
        <v>3608000</v>
      </c>
    </row>
    <row r="3434" spans="1:7" x14ac:dyDescent="0.45">
      <c r="A3434" s="1">
        <v>31503</v>
      </c>
      <c r="B3434">
        <v>2.4453130000000001</v>
      </c>
      <c r="C3434">
        <v>2.4765630000000001</v>
      </c>
      <c r="D3434">
        <v>2.40625</v>
      </c>
      <c r="E3434">
        <v>2.421875</v>
      </c>
      <c r="F3434">
        <v>1.2143349999999999</v>
      </c>
      <c r="G3434">
        <v>4924800</v>
      </c>
    </row>
    <row r="3435" spans="1:7" x14ac:dyDescent="0.45">
      <c r="A3435" s="1">
        <v>31504</v>
      </c>
      <c r="B3435">
        <v>2.421875</v>
      </c>
      <c r="C3435">
        <v>2.4609380000000001</v>
      </c>
      <c r="D3435">
        <v>2.3828130000000001</v>
      </c>
      <c r="E3435">
        <v>2.4609380000000001</v>
      </c>
      <c r="F3435">
        <v>1.2339199999999999</v>
      </c>
      <c r="G3435">
        <v>4315200</v>
      </c>
    </row>
    <row r="3436" spans="1:7" x14ac:dyDescent="0.45">
      <c r="A3436" s="1">
        <v>31505</v>
      </c>
      <c r="B3436">
        <v>2.4609380000000001</v>
      </c>
      <c r="C3436">
        <v>2.484375</v>
      </c>
      <c r="D3436">
        <v>2.3515630000000001</v>
      </c>
      <c r="E3436">
        <v>2.375</v>
      </c>
      <c r="F3436">
        <v>1.190831</v>
      </c>
      <c r="G3436">
        <v>4923200</v>
      </c>
    </row>
    <row r="3437" spans="1:7" x14ac:dyDescent="0.45">
      <c r="A3437" s="1">
        <v>31506</v>
      </c>
      <c r="B3437">
        <v>2.375</v>
      </c>
      <c r="C3437">
        <v>2.375</v>
      </c>
      <c r="D3437">
        <v>2.25</v>
      </c>
      <c r="E3437">
        <v>2.3125</v>
      </c>
      <c r="F3437">
        <v>1.1594930000000001</v>
      </c>
      <c r="G3437">
        <v>8337600</v>
      </c>
    </row>
    <row r="3438" spans="1:7" x14ac:dyDescent="0.45">
      <c r="A3438" s="1">
        <v>31509</v>
      </c>
      <c r="B3438">
        <v>2.3125</v>
      </c>
      <c r="C3438">
        <v>2.3359380000000001</v>
      </c>
      <c r="D3438">
        <v>2.296875</v>
      </c>
      <c r="E3438">
        <v>2.328125</v>
      </c>
      <c r="F3438">
        <v>1.1673279999999999</v>
      </c>
      <c r="G3438">
        <v>9676800</v>
      </c>
    </row>
    <row r="3439" spans="1:7" x14ac:dyDescent="0.45">
      <c r="A3439" s="1">
        <v>31510</v>
      </c>
      <c r="B3439">
        <v>2.3515630000000001</v>
      </c>
      <c r="C3439">
        <v>2.4296880000000001</v>
      </c>
      <c r="D3439">
        <v>2.34375</v>
      </c>
      <c r="E3439">
        <v>2.4296880000000001</v>
      </c>
      <c r="F3439">
        <v>1.218251</v>
      </c>
      <c r="G3439">
        <v>9009600</v>
      </c>
    </row>
    <row r="3440" spans="1:7" x14ac:dyDescent="0.45">
      <c r="A3440" s="1">
        <v>31511</v>
      </c>
      <c r="B3440">
        <v>2.46875</v>
      </c>
      <c r="C3440">
        <v>2.5</v>
      </c>
      <c r="D3440">
        <v>2.421875</v>
      </c>
      <c r="E3440">
        <v>2.453125</v>
      </c>
      <c r="F3440">
        <v>1.230003</v>
      </c>
      <c r="G3440">
        <v>8624000</v>
      </c>
    </row>
    <row r="3441" spans="1:7" x14ac:dyDescent="0.45">
      <c r="A3441" s="1">
        <v>31512</v>
      </c>
      <c r="B3441">
        <v>2.4921880000000001</v>
      </c>
      <c r="C3441">
        <v>2.546875</v>
      </c>
      <c r="D3441">
        <v>2.453125</v>
      </c>
      <c r="E3441">
        <v>2.5390630000000001</v>
      </c>
      <c r="F3441">
        <v>1.2730919999999999</v>
      </c>
      <c r="G3441">
        <v>5705600</v>
      </c>
    </row>
    <row r="3442" spans="1:7" x14ac:dyDescent="0.45">
      <c r="A3442" s="1">
        <v>31513</v>
      </c>
      <c r="B3442">
        <v>2.5390630000000001</v>
      </c>
      <c r="C3442">
        <v>2.5625</v>
      </c>
      <c r="D3442">
        <v>2.53125</v>
      </c>
      <c r="E3442">
        <v>2.546875</v>
      </c>
      <c r="F3442">
        <v>1.27701</v>
      </c>
      <c r="G3442">
        <v>4998400</v>
      </c>
    </row>
    <row r="3443" spans="1:7" x14ac:dyDescent="0.45">
      <c r="A3443" s="1">
        <v>31516</v>
      </c>
      <c r="B3443">
        <v>2.5390630000000001</v>
      </c>
      <c r="C3443">
        <v>2.609375</v>
      </c>
      <c r="D3443">
        <v>2.53125</v>
      </c>
      <c r="E3443">
        <v>2.59375</v>
      </c>
      <c r="F3443">
        <v>1.300513</v>
      </c>
      <c r="G3443">
        <v>3969600</v>
      </c>
    </row>
    <row r="3444" spans="1:7" x14ac:dyDescent="0.45">
      <c r="A3444" s="1">
        <v>31517</v>
      </c>
      <c r="B3444">
        <v>2.5625</v>
      </c>
      <c r="C3444">
        <v>2.59375</v>
      </c>
      <c r="D3444">
        <v>2.515625</v>
      </c>
      <c r="E3444">
        <v>2.5703130000000001</v>
      </c>
      <c r="F3444">
        <v>1.288761</v>
      </c>
      <c r="G3444">
        <v>4558400</v>
      </c>
    </row>
    <row r="3445" spans="1:7" x14ac:dyDescent="0.45">
      <c r="A3445" s="1">
        <v>31518</v>
      </c>
      <c r="B3445">
        <v>2.5703130000000001</v>
      </c>
      <c r="C3445">
        <v>2.6171880000000001</v>
      </c>
      <c r="D3445">
        <v>2.5390630000000001</v>
      </c>
      <c r="E3445">
        <v>2.6171880000000001</v>
      </c>
      <c r="F3445">
        <v>1.312265</v>
      </c>
      <c r="G3445">
        <v>6947200</v>
      </c>
    </row>
    <row r="3446" spans="1:7" x14ac:dyDescent="0.45">
      <c r="A3446" s="1">
        <v>31519</v>
      </c>
      <c r="B3446">
        <v>2.6171880000000001</v>
      </c>
      <c r="C3446">
        <v>2.625</v>
      </c>
      <c r="D3446">
        <v>2.578125</v>
      </c>
      <c r="E3446">
        <v>2.6015630000000001</v>
      </c>
      <c r="F3446">
        <v>1.3044309999999999</v>
      </c>
      <c r="G3446">
        <v>4196800</v>
      </c>
    </row>
    <row r="3447" spans="1:7" x14ac:dyDescent="0.45">
      <c r="A3447" s="1">
        <v>31520</v>
      </c>
      <c r="B3447">
        <v>2.6015630000000001</v>
      </c>
      <c r="C3447">
        <v>2.6015630000000001</v>
      </c>
      <c r="D3447">
        <v>2.5859380000000001</v>
      </c>
      <c r="E3447">
        <v>2.6015630000000001</v>
      </c>
      <c r="F3447">
        <v>1.3044309999999999</v>
      </c>
      <c r="G3447">
        <v>3648000</v>
      </c>
    </row>
    <row r="3448" spans="1:7" x14ac:dyDescent="0.45">
      <c r="A3448" s="1">
        <v>31523</v>
      </c>
      <c r="B3448">
        <v>2.6015630000000001</v>
      </c>
      <c r="C3448">
        <v>2.671875</v>
      </c>
      <c r="D3448">
        <v>2.5859380000000001</v>
      </c>
      <c r="E3448">
        <v>2.6640630000000001</v>
      </c>
      <c r="F3448">
        <v>1.3357680000000001</v>
      </c>
      <c r="G3448">
        <v>4193600</v>
      </c>
    </row>
    <row r="3449" spans="1:7" x14ac:dyDescent="0.45">
      <c r="A3449" s="1">
        <v>31524</v>
      </c>
      <c r="B3449">
        <v>2.6640630000000001</v>
      </c>
      <c r="C3449">
        <v>2.6796880000000001</v>
      </c>
      <c r="D3449">
        <v>2.59375</v>
      </c>
      <c r="E3449">
        <v>2.625</v>
      </c>
      <c r="F3449">
        <v>1.316181</v>
      </c>
      <c r="G3449">
        <v>5691200</v>
      </c>
    </row>
    <row r="3450" spans="1:7" x14ac:dyDescent="0.45">
      <c r="A3450" s="1">
        <v>31525</v>
      </c>
      <c r="B3450">
        <v>2.59375</v>
      </c>
      <c r="C3450">
        <v>2.671875</v>
      </c>
      <c r="D3450">
        <v>2.578125</v>
      </c>
      <c r="E3450">
        <v>2.609375</v>
      </c>
      <c r="F3450">
        <v>1.3083469999999999</v>
      </c>
      <c r="G3450">
        <v>3904000</v>
      </c>
    </row>
    <row r="3451" spans="1:7" x14ac:dyDescent="0.45">
      <c r="A3451" s="1">
        <v>31526</v>
      </c>
      <c r="B3451">
        <v>2.609375</v>
      </c>
      <c r="C3451">
        <v>2.6484380000000001</v>
      </c>
      <c r="D3451">
        <v>2.609375</v>
      </c>
      <c r="E3451">
        <v>2.6171880000000001</v>
      </c>
      <c r="F3451">
        <v>1.312265</v>
      </c>
      <c r="G3451">
        <v>2584000</v>
      </c>
    </row>
    <row r="3452" spans="1:7" x14ac:dyDescent="0.45">
      <c r="A3452" s="1">
        <v>31527</v>
      </c>
      <c r="B3452">
        <v>2.625</v>
      </c>
      <c r="C3452">
        <v>2.65625</v>
      </c>
      <c r="D3452">
        <v>2.6015630000000001</v>
      </c>
      <c r="E3452">
        <v>2.640625</v>
      </c>
      <c r="F3452">
        <v>1.3240160000000001</v>
      </c>
      <c r="G3452">
        <v>3072000</v>
      </c>
    </row>
    <row r="3453" spans="1:7" x14ac:dyDescent="0.45">
      <c r="A3453" s="1">
        <v>31530</v>
      </c>
      <c r="B3453">
        <v>2.6484380000000001</v>
      </c>
      <c r="C3453">
        <v>2.65625</v>
      </c>
      <c r="D3453">
        <v>2.609375</v>
      </c>
      <c r="E3453">
        <v>2.625</v>
      </c>
      <c r="F3453">
        <v>1.316181</v>
      </c>
      <c r="G3453">
        <v>4441600</v>
      </c>
    </row>
    <row r="3454" spans="1:7" x14ac:dyDescent="0.45">
      <c r="A3454" s="1">
        <v>31531</v>
      </c>
      <c r="B3454">
        <v>2.625</v>
      </c>
      <c r="C3454">
        <v>2.640625</v>
      </c>
      <c r="D3454">
        <v>2.6015630000000001</v>
      </c>
      <c r="E3454">
        <v>2.625</v>
      </c>
      <c r="F3454">
        <v>1.316181</v>
      </c>
      <c r="G3454">
        <v>2344000</v>
      </c>
    </row>
    <row r="3455" spans="1:7" x14ac:dyDescent="0.45">
      <c r="A3455" s="1">
        <v>31532</v>
      </c>
      <c r="B3455">
        <v>2.6171880000000001</v>
      </c>
      <c r="C3455">
        <v>2.625</v>
      </c>
      <c r="D3455">
        <v>2.53125</v>
      </c>
      <c r="E3455">
        <v>2.53125</v>
      </c>
      <c r="F3455">
        <v>1.2691760000000001</v>
      </c>
      <c r="G3455">
        <v>3070400</v>
      </c>
    </row>
    <row r="3456" spans="1:7" x14ac:dyDescent="0.45">
      <c r="A3456" s="1">
        <v>31533</v>
      </c>
      <c r="B3456">
        <v>2.5078130000000001</v>
      </c>
      <c r="C3456">
        <v>2.515625</v>
      </c>
      <c r="D3456">
        <v>2.4765630000000001</v>
      </c>
      <c r="E3456">
        <v>2.5078130000000001</v>
      </c>
      <c r="F3456">
        <v>1.2574240000000001</v>
      </c>
      <c r="G3456">
        <v>6219200</v>
      </c>
    </row>
    <row r="3457" spans="1:7" x14ac:dyDescent="0.45">
      <c r="A3457" s="1">
        <v>31534</v>
      </c>
      <c r="B3457">
        <v>2.4921880000000001</v>
      </c>
      <c r="C3457">
        <v>2.53125</v>
      </c>
      <c r="D3457">
        <v>2.484375</v>
      </c>
      <c r="E3457">
        <v>2.5</v>
      </c>
      <c r="F3457">
        <v>1.253506</v>
      </c>
      <c r="G3457">
        <v>5742400</v>
      </c>
    </row>
    <row r="3458" spans="1:7" x14ac:dyDescent="0.45">
      <c r="A3458" s="1">
        <v>31537</v>
      </c>
      <c r="B3458">
        <v>2.5078130000000001</v>
      </c>
      <c r="C3458">
        <v>2.5078130000000001</v>
      </c>
      <c r="D3458">
        <v>2.4375</v>
      </c>
      <c r="E3458">
        <v>2.46875</v>
      </c>
      <c r="F3458">
        <v>1.237838</v>
      </c>
      <c r="G3458">
        <v>12310400</v>
      </c>
    </row>
    <row r="3459" spans="1:7" x14ac:dyDescent="0.45">
      <c r="A3459" s="1">
        <v>31538</v>
      </c>
      <c r="B3459">
        <v>2.4765630000000001</v>
      </c>
      <c r="C3459">
        <v>2.484375</v>
      </c>
      <c r="D3459">
        <v>2.4375</v>
      </c>
      <c r="E3459">
        <v>2.46875</v>
      </c>
      <c r="F3459">
        <v>1.237838</v>
      </c>
      <c r="G3459">
        <v>6721600</v>
      </c>
    </row>
    <row r="3460" spans="1:7" x14ac:dyDescent="0.45">
      <c r="A3460" s="1">
        <v>31539</v>
      </c>
      <c r="B3460">
        <v>2.4609380000000001</v>
      </c>
      <c r="C3460">
        <v>2.5234380000000001</v>
      </c>
      <c r="D3460">
        <v>2.4453130000000001</v>
      </c>
      <c r="E3460">
        <v>2.5078130000000001</v>
      </c>
      <c r="F3460">
        <v>1.2574240000000001</v>
      </c>
      <c r="G3460">
        <v>6617600</v>
      </c>
    </row>
    <row r="3461" spans="1:7" x14ac:dyDescent="0.45">
      <c r="A3461" s="1">
        <v>31540</v>
      </c>
      <c r="B3461">
        <v>2.5234380000000001</v>
      </c>
      <c r="C3461">
        <v>2.625</v>
      </c>
      <c r="D3461">
        <v>2.515625</v>
      </c>
      <c r="E3461">
        <v>2.5703130000000001</v>
      </c>
      <c r="F3461">
        <v>1.288761</v>
      </c>
      <c r="G3461">
        <v>5473600</v>
      </c>
    </row>
    <row r="3462" spans="1:7" x14ac:dyDescent="0.45">
      <c r="A3462" s="1">
        <v>31541</v>
      </c>
      <c r="B3462">
        <v>2.578125</v>
      </c>
      <c r="C3462">
        <v>2.578125</v>
      </c>
      <c r="D3462">
        <v>2.515625</v>
      </c>
      <c r="E3462">
        <v>2.546875</v>
      </c>
      <c r="F3462">
        <v>1.27701</v>
      </c>
      <c r="G3462">
        <v>6001600</v>
      </c>
    </row>
    <row r="3463" spans="1:7" x14ac:dyDescent="0.45">
      <c r="A3463" s="1">
        <v>31544</v>
      </c>
      <c r="B3463">
        <v>2.5546880000000001</v>
      </c>
      <c r="C3463">
        <v>2.5703130000000001</v>
      </c>
      <c r="D3463">
        <v>2.5390630000000001</v>
      </c>
      <c r="E3463">
        <v>2.5625</v>
      </c>
      <c r="F3463">
        <v>1.2848440000000001</v>
      </c>
      <c r="G3463">
        <v>5358400</v>
      </c>
    </row>
    <row r="3464" spans="1:7" x14ac:dyDescent="0.45">
      <c r="A3464" s="1">
        <v>31545</v>
      </c>
      <c r="B3464">
        <v>2.578125</v>
      </c>
      <c r="C3464">
        <v>2.6875</v>
      </c>
      <c r="D3464">
        <v>2.578125</v>
      </c>
      <c r="E3464">
        <v>2.6796880000000001</v>
      </c>
      <c r="F3464">
        <v>1.343602</v>
      </c>
      <c r="G3464">
        <v>7758400</v>
      </c>
    </row>
    <row r="3465" spans="1:7" x14ac:dyDescent="0.45">
      <c r="A3465" s="1">
        <v>31546</v>
      </c>
      <c r="B3465">
        <v>2.6796880000000001</v>
      </c>
      <c r="C3465">
        <v>2.765625</v>
      </c>
      <c r="D3465">
        <v>2.6796880000000001</v>
      </c>
      <c r="E3465">
        <v>2.7578130000000001</v>
      </c>
      <c r="F3465">
        <v>1.3827750000000001</v>
      </c>
      <c r="G3465">
        <v>8436800</v>
      </c>
    </row>
    <row r="3466" spans="1:7" x14ac:dyDescent="0.45">
      <c r="A3466" s="1">
        <v>31547</v>
      </c>
      <c r="B3466">
        <v>2.734375</v>
      </c>
      <c r="C3466">
        <v>2.765625</v>
      </c>
      <c r="D3466">
        <v>2.65625</v>
      </c>
      <c r="E3466">
        <v>2.6796880000000001</v>
      </c>
      <c r="F3466">
        <v>1.343602</v>
      </c>
      <c r="G3466">
        <v>8092800</v>
      </c>
    </row>
    <row r="3467" spans="1:7" x14ac:dyDescent="0.45">
      <c r="A3467" s="1">
        <v>31548</v>
      </c>
      <c r="B3467">
        <v>2.6640630000000001</v>
      </c>
      <c r="C3467">
        <v>2.6796880000000001</v>
      </c>
      <c r="D3467">
        <v>2.6015630000000001</v>
      </c>
      <c r="E3467">
        <v>2.6328130000000001</v>
      </c>
      <c r="F3467">
        <v>1.3200989999999999</v>
      </c>
      <c r="G3467">
        <v>4849600</v>
      </c>
    </row>
    <row r="3468" spans="1:7" x14ac:dyDescent="0.45">
      <c r="A3468" s="1">
        <v>31551</v>
      </c>
      <c r="B3468">
        <v>2.640625</v>
      </c>
      <c r="C3468">
        <v>2.75</v>
      </c>
      <c r="D3468">
        <v>2.59375</v>
      </c>
      <c r="E3468">
        <v>2.7109380000000001</v>
      </c>
      <c r="F3468">
        <v>1.3592709999999999</v>
      </c>
      <c r="G3468">
        <v>3328000</v>
      </c>
    </row>
    <row r="3469" spans="1:7" x14ac:dyDescent="0.45">
      <c r="A3469" s="1">
        <v>31552</v>
      </c>
      <c r="B3469">
        <v>2.7109380000000001</v>
      </c>
      <c r="C3469">
        <v>2.78125</v>
      </c>
      <c r="D3469">
        <v>2.6875</v>
      </c>
      <c r="E3469">
        <v>2.765625</v>
      </c>
      <c r="F3469">
        <v>1.3866909999999999</v>
      </c>
      <c r="G3469">
        <v>5649600</v>
      </c>
    </row>
    <row r="3470" spans="1:7" x14ac:dyDescent="0.45">
      <c r="A3470" s="1">
        <v>31553</v>
      </c>
      <c r="B3470">
        <v>2.8046880000000001</v>
      </c>
      <c r="C3470">
        <v>2.8046880000000001</v>
      </c>
      <c r="D3470">
        <v>2.7265630000000001</v>
      </c>
      <c r="E3470">
        <v>2.7421880000000001</v>
      </c>
      <c r="F3470">
        <v>1.3749389999999999</v>
      </c>
      <c r="G3470">
        <v>19584000</v>
      </c>
    </row>
    <row r="3471" spans="1:7" x14ac:dyDescent="0.45">
      <c r="A3471" s="1">
        <v>31554</v>
      </c>
      <c r="B3471">
        <v>2.7421880000000001</v>
      </c>
      <c r="C3471">
        <v>2.8515630000000001</v>
      </c>
      <c r="D3471">
        <v>2.734375</v>
      </c>
      <c r="E3471">
        <v>2.828125</v>
      </c>
      <c r="F3471">
        <v>1.418029</v>
      </c>
      <c r="G3471">
        <v>10670400</v>
      </c>
    </row>
    <row r="3472" spans="1:7" x14ac:dyDescent="0.45">
      <c r="A3472" s="1">
        <v>31555</v>
      </c>
      <c r="B3472">
        <v>2.8515630000000001</v>
      </c>
      <c r="C3472">
        <v>2.9375</v>
      </c>
      <c r="D3472">
        <v>2.84375</v>
      </c>
      <c r="E3472">
        <v>2.8984380000000001</v>
      </c>
      <c r="F3472">
        <v>1.453284</v>
      </c>
      <c r="G3472">
        <v>6076800</v>
      </c>
    </row>
    <row r="3473" spans="1:7" x14ac:dyDescent="0.45">
      <c r="A3473" s="1">
        <v>31559</v>
      </c>
      <c r="B3473">
        <v>2.90625</v>
      </c>
      <c r="C3473">
        <v>2.953125</v>
      </c>
      <c r="D3473">
        <v>2.8984380000000001</v>
      </c>
      <c r="E3473">
        <v>2.9375</v>
      </c>
      <c r="F3473">
        <v>1.4728699999999999</v>
      </c>
      <c r="G3473">
        <v>5673600</v>
      </c>
    </row>
    <row r="3474" spans="1:7" x14ac:dyDescent="0.45">
      <c r="A3474" s="1">
        <v>31560</v>
      </c>
      <c r="B3474">
        <v>2.96875</v>
      </c>
      <c r="C3474">
        <v>3.109375</v>
      </c>
      <c r="D3474">
        <v>2.9609380000000001</v>
      </c>
      <c r="E3474">
        <v>3.078125</v>
      </c>
      <c r="F3474">
        <v>1.54338</v>
      </c>
      <c r="G3474">
        <v>10913600</v>
      </c>
    </row>
    <row r="3475" spans="1:7" x14ac:dyDescent="0.45">
      <c r="A3475" s="1">
        <v>31561</v>
      </c>
      <c r="B3475">
        <v>3.078125</v>
      </c>
      <c r="C3475">
        <v>3.0859380000000001</v>
      </c>
      <c r="D3475">
        <v>3.0078130000000001</v>
      </c>
      <c r="E3475">
        <v>3.0390630000000001</v>
      </c>
      <c r="F3475">
        <v>1.523793</v>
      </c>
      <c r="G3475">
        <v>9440000</v>
      </c>
    </row>
    <row r="3476" spans="1:7" x14ac:dyDescent="0.45">
      <c r="A3476" s="1">
        <v>31562</v>
      </c>
      <c r="B3476">
        <v>2.984375</v>
      </c>
      <c r="C3476">
        <v>3.046875</v>
      </c>
      <c r="D3476">
        <v>2.984375</v>
      </c>
      <c r="E3476">
        <v>2.9921880000000001</v>
      </c>
      <c r="F3476">
        <v>1.5002899999999999</v>
      </c>
      <c r="G3476">
        <v>8673600</v>
      </c>
    </row>
    <row r="3477" spans="1:7" x14ac:dyDescent="0.45">
      <c r="A3477" s="1">
        <v>31565</v>
      </c>
      <c r="B3477">
        <v>2.9765630000000001</v>
      </c>
      <c r="C3477">
        <v>3</v>
      </c>
      <c r="D3477">
        <v>2.953125</v>
      </c>
      <c r="E3477">
        <v>2.984375</v>
      </c>
      <c r="F3477">
        <v>1.496373</v>
      </c>
      <c r="G3477">
        <v>3587200</v>
      </c>
    </row>
    <row r="3478" spans="1:7" x14ac:dyDescent="0.45">
      <c r="A3478" s="1">
        <v>31566</v>
      </c>
      <c r="B3478">
        <v>2.96875</v>
      </c>
      <c r="C3478">
        <v>3.0078130000000001</v>
      </c>
      <c r="D3478">
        <v>2.9375</v>
      </c>
      <c r="E3478">
        <v>3</v>
      </c>
      <c r="F3478">
        <v>1.5042070000000001</v>
      </c>
      <c r="G3478">
        <v>5366400</v>
      </c>
    </row>
    <row r="3479" spans="1:7" x14ac:dyDescent="0.45">
      <c r="A3479" s="1">
        <v>31567</v>
      </c>
      <c r="B3479">
        <v>3.0625</v>
      </c>
      <c r="C3479">
        <v>3.109375</v>
      </c>
      <c r="D3479">
        <v>3.03125</v>
      </c>
      <c r="E3479">
        <v>3.046875</v>
      </c>
      <c r="F3479">
        <v>1.527712</v>
      </c>
      <c r="G3479">
        <v>11408000</v>
      </c>
    </row>
    <row r="3480" spans="1:7" x14ac:dyDescent="0.45">
      <c r="A3480" s="1">
        <v>31568</v>
      </c>
      <c r="B3480">
        <v>3.0625</v>
      </c>
      <c r="C3480">
        <v>3.1015630000000001</v>
      </c>
      <c r="D3480">
        <v>3.046875</v>
      </c>
      <c r="E3480">
        <v>3.09375</v>
      </c>
      <c r="F3480">
        <v>1.5512140000000001</v>
      </c>
      <c r="G3480">
        <v>5000000</v>
      </c>
    </row>
    <row r="3481" spans="1:7" x14ac:dyDescent="0.45">
      <c r="A3481" s="1">
        <v>31569</v>
      </c>
      <c r="B3481">
        <v>3.09375</v>
      </c>
      <c r="C3481">
        <v>3.1015630000000001</v>
      </c>
      <c r="D3481">
        <v>3.015625</v>
      </c>
      <c r="E3481">
        <v>3.078125</v>
      </c>
      <c r="F3481">
        <v>1.54338</v>
      </c>
      <c r="G3481">
        <v>6651200</v>
      </c>
    </row>
    <row r="3482" spans="1:7" x14ac:dyDescent="0.45">
      <c r="A3482" s="1">
        <v>31572</v>
      </c>
      <c r="B3482">
        <v>3.0625</v>
      </c>
      <c r="C3482">
        <v>3.0703130000000001</v>
      </c>
      <c r="D3482">
        <v>3.0078130000000001</v>
      </c>
      <c r="E3482">
        <v>3.0078130000000001</v>
      </c>
      <c r="F3482">
        <v>1.508124</v>
      </c>
      <c r="G3482">
        <v>5913600</v>
      </c>
    </row>
    <row r="3483" spans="1:7" x14ac:dyDescent="0.45">
      <c r="A3483" s="1">
        <v>31573</v>
      </c>
      <c r="B3483">
        <v>3</v>
      </c>
      <c r="C3483">
        <v>3.0234380000000001</v>
      </c>
      <c r="D3483">
        <v>2.9375</v>
      </c>
      <c r="E3483">
        <v>3.015625</v>
      </c>
      <c r="F3483">
        <v>1.5120420000000001</v>
      </c>
      <c r="G3483">
        <v>6889600</v>
      </c>
    </row>
    <row r="3484" spans="1:7" x14ac:dyDescent="0.45">
      <c r="A3484" s="1">
        <v>31574</v>
      </c>
      <c r="B3484">
        <v>3.0234380000000001</v>
      </c>
      <c r="C3484">
        <v>3.078125</v>
      </c>
      <c r="D3484">
        <v>3.0234380000000001</v>
      </c>
      <c r="E3484">
        <v>3.0703130000000001</v>
      </c>
      <c r="F3484">
        <v>1.5394620000000001</v>
      </c>
      <c r="G3484">
        <v>7974400</v>
      </c>
    </row>
    <row r="3485" spans="1:7" x14ac:dyDescent="0.45">
      <c r="A3485" s="1">
        <v>31575</v>
      </c>
      <c r="B3485">
        <v>3.0625</v>
      </c>
      <c r="C3485">
        <v>3.0625</v>
      </c>
      <c r="D3485">
        <v>3.046875</v>
      </c>
      <c r="E3485">
        <v>3.0546880000000001</v>
      </c>
      <c r="F3485">
        <v>1.531628</v>
      </c>
      <c r="G3485">
        <v>5998400</v>
      </c>
    </row>
    <row r="3486" spans="1:7" x14ac:dyDescent="0.45">
      <c r="A3486" s="1">
        <v>31576</v>
      </c>
      <c r="B3486">
        <v>3.0546880000000001</v>
      </c>
      <c r="C3486">
        <v>3.078125</v>
      </c>
      <c r="D3486">
        <v>3.0546880000000001</v>
      </c>
      <c r="E3486">
        <v>3.0625</v>
      </c>
      <c r="F3486">
        <v>1.5355460000000001</v>
      </c>
      <c r="G3486">
        <v>8913600</v>
      </c>
    </row>
    <row r="3487" spans="1:7" x14ac:dyDescent="0.45">
      <c r="A3487" s="1">
        <v>31579</v>
      </c>
      <c r="B3487">
        <v>3.0625</v>
      </c>
      <c r="C3487">
        <v>3.0859380000000001</v>
      </c>
      <c r="D3487">
        <v>3.046875</v>
      </c>
      <c r="E3487">
        <v>3.0625</v>
      </c>
      <c r="F3487">
        <v>1.5575159999999999</v>
      </c>
      <c r="G3487">
        <v>6328000</v>
      </c>
    </row>
    <row r="3488" spans="1:7" x14ac:dyDescent="0.45">
      <c r="A3488" s="1">
        <v>31580</v>
      </c>
      <c r="B3488">
        <v>3.046875</v>
      </c>
      <c r="C3488">
        <v>3.0625</v>
      </c>
      <c r="D3488">
        <v>3.0078130000000001</v>
      </c>
      <c r="E3488">
        <v>3.0390630000000001</v>
      </c>
      <c r="F3488">
        <v>1.545596</v>
      </c>
      <c r="G3488">
        <v>6681600</v>
      </c>
    </row>
    <row r="3489" spans="1:7" x14ac:dyDescent="0.45">
      <c r="A3489" s="1">
        <v>31581</v>
      </c>
      <c r="B3489">
        <v>3.0546880000000001</v>
      </c>
      <c r="C3489">
        <v>3.078125</v>
      </c>
      <c r="D3489">
        <v>3.0390630000000001</v>
      </c>
      <c r="E3489">
        <v>3.0625</v>
      </c>
      <c r="F3489">
        <v>1.5575159999999999</v>
      </c>
      <c r="G3489">
        <v>8232000</v>
      </c>
    </row>
    <row r="3490" spans="1:7" x14ac:dyDescent="0.45">
      <c r="A3490" s="1">
        <v>31582</v>
      </c>
      <c r="B3490">
        <v>3.078125</v>
      </c>
      <c r="C3490">
        <v>3.09375</v>
      </c>
      <c r="D3490">
        <v>3.0546880000000001</v>
      </c>
      <c r="E3490">
        <v>3.0703130000000001</v>
      </c>
      <c r="F3490">
        <v>1.5614889999999999</v>
      </c>
      <c r="G3490">
        <v>6654400</v>
      </c>
    </row>
    <row r="3491" spans="1:7" x14ac:dyDescent="0.45">
      <c r="A3491" s="1">
        <v>31583</v>
      </c>
      <c r="B3491">
        <v>3.0546880000000001</v>
      </c>
      <c r="C3491">
        <v>3.140625</v>
      </c>
      <c r="D3491">
        <v>3.046875</v>
      </c>
      <c r="E3491">
        <v>3.125</v>
      </c>
      <c r="F3491">
        <v>1.589302</v>
      </c>
      <c r="G3491">
        <v>7838400</v>
      </c>
    </row>
    <row r="3492" spans="1:7" x14ac:dyDescent="0.45">
      <c r="A3492" s="1">
        <v>31586</v>
      </c>
      <c r="B3492">
        <v>3.109375</v>
      </c>
      <c r="C3492">
        <v>3.1328130000000001</v>
      </c>
      <c r="D3492">
        <v>3.0390630000000001</v>
      </c>
      <c r="E3492">
        <v>3.0546880000000001</v>
      </c>
      <c r="F3492">
        <v>1.553542</v>
      </c>
      <c r="G3492">
        <v>6820800</v>
      </c>
    </row>
    <row r="3493" spans="1:7" x14ac:dyDescent="0.45">
      <c r="A3493" s="1">
        <v>31587</v>
      </c>
      <c r="B3493">
        <v>3.046875</v>
      </c>
      <c r="C3493">
        <v>3.125</v>
      </c>
      <c r="D3493">
        <v>3.015625</v>
      </c>
      <c r="E3493">
        <v>3.1015630000000001</v>
      </c>
      <c r="F3493">
        <v>1.5773820000000001</v>
      </c>
      <c r="G3493">
        <v>8288000</v>
      </c>
    </row>
    <row r="3494" spans="1:7" x14ac:dyDescent="0.45">
      <c r="A3494" s="1">
        <v>31588</v>
      </c>
      <c r="B3494">
        <v>3.140625</v>
      </c>
      <c r="C3494">
        <v>3.234375</v>
      </c>
      <c r="D3494">
        <v>3.140625</v>
      </c>
      <c r="E3494">
        <v>3.1875</v>
      </c>
      <c r="F3494">
        <v>1.6210880000000001</v>
      </c>
      <c r="G3494">
        <v>8942400</v>
      </c>
    </row>
    <row r="3495" spans="1:7" x14ac:dyDescent="0.45">
      <c r="A3495" s="1">
        <v>31589</v>
      </c>
      <c r="B3495">
        <v>3.1953130000000001</v>
      </c>
      <c r="C3495">
        <v>3.203125</v>
      </c>
      <c r="D3495">
        <v>3.1484380000000001</v>
      </c>
      <c r="E3495">
        <v>3.1875</v>
      </c>
      <c r="F3495">
        <v>1.6210880000000001</v>
      </c>
      <c r="G3495">
        <v>4712000</v>
      </c>
    </row>
    <row r="3496" spans="1:7" x14ac:dyDescent="0.45">
      <c r="A3496" s="1">
        <v>31590</v>
      </c>
      <c r="B3496">
        <v>3.203125</v>
      </c>
      <c r="C3496">
        <v>3.2421880000000001</v>
      </c>
      <c r="D3496">
        <v>3.1953130000000001</v>
      </c>
      <c r="E3496">
        <v>3.234375</v>
      </c>
      <c r="F3496">
        <v>1.644927</v>
      </c>
      <c r="G3496">
        <v>3200000</v>
      </c>
    </row>
    <row r="3497" spans="1:7" x14ac:dyDescent="0.45">
      <c r="A3497" s="1">
        <v>31593</v>
      </c>
      <c r="B3497">
        <v>3.234375</v>
      </c>
      <c r="C3497">
        <v>3.2734380000000001</v>
      </c>
      <c r="D3497">
        <v>3.21875</v>
      </c>
      <c r="E3497">
        <v>3.2421880000000001</v>
      </c>
      <c r="F3497">
        <v>1.648901</v>
      </c>
      <c r="G3497">
        <v>4320000</v>
      </c>
    </row>
    <row r="3498" spans="1:7" x14ac:dyDescent="0.45">
      <c r="A3498" s="1">
        <v>31594</v>
      </c>
      <c r="B3498">
        <v>3.296875</v>
      </c>
      <c r="C3498">
        <v>3.359375</v>
      </c>
      <c r="D3498">
        <v>3.2421880000000001</v>
      </c>
      <c r="E3498">
        <v>3.296875</v>
      </c>
      <c r="F3498">
        <v>1.676714</v>
      </c>
      <c r="G3498">
        <v>6691200</v>
      </c>
    </row>
    <row r="3499" spans="1:7" x14ac:dyDescent="0.45">
      <c r="A3499" s="1">
        <v>31595</v>
      </c>
      <c r="B3499">
        <v>3.328125</v>
      </c>
      <c r="C3499">
        <v>3.546875</v>
      </c>
      <c r="D3499">
        <v>3.3203130000000001</v>
      </c>
      <c r="E3499">
        <v>3.3359380000000001</v>
      </c>
      <c r="F3499">
        <v>1.69658</v>
      </c>
      <c r="G3499">
        <v>10820800</v>
      </c>
    </row>
    <row r="3500" spans="1:7" x14ac:dyDescent="0.45">
      <c r="A3500" s="1">
        <v>31596</v>
      </c>
      <c r="B3500">
        <v>3.3515630000000001</v>
      </c>
      <c r="C3500">
        <v>3.359375</v>
      </c>
      <c r="D3500">
        <v>3.3046880000000001</v>
      </c>
      <c r="E3500">
        <v>3.3046880000000001</v>
      </c>
      <c r="F3500">
        <v>1.6806859999999999</v>
      </c>
      <c r="G3500">
        <v>3960000</v>
      </c>
    </row>
    <row r="3501" spans="1:7" x14ac:dyDescent="0.45">
      <c r="A3501" s="1">
        <v>31600</v>
      </c>
      <c r="B3501">
        <v>3.25</v>
      </c>
      <c r="C3501">
        <v>3.2578130000000001</v>
      </c>
      <c r="D3501">
        <v>3.125</v>
      </c>
      <c r="E3501">
        <v>3.140625</v>
      </c>
      <c r="F3501">
        <v>1.5972489999999999</v>
      </c>
      <c r="G3501">
        <v>8392000</v>
      </c>
    </row>
    <row r="3502" spans="1:7" x14ac:dyDescent="0.45">
      <c r="A3502" s="1">
        <v>31601</v>
      </c>
      <c r="B3502">
        <v>3.03125</v>
      </c>
      <c r="C3502">
        <v>3.0390630000000001</v>
      </c>
      <c r="D3502">
        <v>2.9296880000000001</v>
      </c>
      <c r="E3502">
        <v>3</v>
      </c>
      <c r="F3502">
        <v>1.52573</v>
      </c>
      <c r="G3502">
        <v>21120000</v>
      </c>
    </row>
    <row r="3503" spans="1:7" x14ac:dyDescent="0.45">
      <c r="A3503" s="1">
        <v>31602</v>
      </c>
      <c r="B3503">
        <v>3.0078130000000001</v>
      </c>
      <c r="C3503">
        <v>3.046875</v>
      </c>
      <c r="D3503">
        <v>2.984375</v>
      </c>
      <c r="E3503">
        <v>3.046875</v>
      </c>
      <c r="F3503">
        <v>1.5495699999999999</v>
      </c>
      <c r="G3503">
        <v>21312000</v>
      </c>
    </row>
    <row r="3504" spans="1:7" x14ac:dyDescent="0.45">
      <c r="A3504" s="1">
        <v>31603</v>
      </c>
      <c r="B3504">
        <v>3.0546880000000001</v>
      </c>
      <c r="C3504">
        <v>3.0546880000000001</v>
      </c>
      <c r="D3504">
        <v>2.96875</v>
      </c>
      <c r="E3504">
        <v>3.03125</v>
      </c>
      <c r="F3504">
        <v>1.541623</v>
      </c>
      <c r="G3504">
        <v>9260800</v>
      </c>
    </row>
    <row r="3505" spans="1:7" x14ac:dyDescent="0.45">
      <c r="A3505" s="1">
        <v>31604</v>
      </c>
      <c r="B3505">
        <v>3.0234380000000001</v>
      </c>
      <c r="C3505">
        <v>3.046875</v>
      </c>
      <c r="D3505">
        <v>3</v>
      </c>
      <c r="E3505">
        <v>3.03125</v>
      </c>
      <c r="F3505">
        <v>1.541623</v>
      </c>
      <c r="G3505">
        <v>4905600</v>
      </c>
    </row>
    <row r="3506" spans="1:7" x14ac:dyDescent="0.45">
      <c r="A3506" s="1">
        <v>31607</v>
      </c>
      <c r="B3506">
        <v>3</v>
      </c>
      <c r="C3506">
        <v>3.0078130000000001</v>
      </c>
      <c r="D3506">
        <v>2.875</v>
      </c>
      <c r="E3506">
        <v>2.8828130000000001</v>
      </c>
      <c r="F3506">
        <v>1.4661310000000001</v>
      </c>
      <c r="G3506">
        <v>9987200</v>
      </c>
    </row>
    <row r="3507" spans="1:7" x14ac:dyDescent="0.45">
      <c r="A3507" s="1">
        <v>31608</v>
      </c>
      <c r="B3507">
        <v>2.84375</v>
      </c>
      <c r="C3507">
        <v>2.875</v>
      </c>
      <c r="D3507">
        <v>2.6953130000000001</v>
      </c>
      <c r="E3507">
        <v>2.7734380000000001</v>
      </c>
      <c r="F3507">
        <v>1.4105049999999999</v>
      </c>
      <c r="G3507">
        <v>17920000</v>
      </c>
    </row>
    <row r="3508" spans="1:7" x14ac:dyDescent="0.45">
      <c r="A3508" s="1">
        <v>31609</v>
      </c>
      <c r="B3508">
        <v>2.8203130000000001</v>
      </c>
      <c r="C3508">
        <v>2.96875</v>
      </c>
      <c r="D3508">
        <v>2.8125</v>
      </c>
      <c r="E3508">
        <v>2.9375</v>
      </c>
      <c r="F3508">
        <v>1.493943</v>
      </c>
      <c r="G3508">
        <v>11201600</v>
      </c>
    </row>
    <row r="3509" spans="1:7" x14ac:dyDescent="0.45">
      <c r="A3509" s="1">
        <v>31610</v>
      </c>
      <c r="B3509">
        <v>2.9453130000000001</v>
      </c>
      <c r="C3509">
        <v>3.0390630000000001</v>
      </c>
      <c r="D3509">
        <v>2.9453130000000001</v>
      </c>
      <c r="E3509">
        <v>2.9921880000000001</v>
      </c>
      <c r="F3509">
        <v>1.5217560000000001</v>
      </c>
      <c r="G3509">
        <v>6347200</v>
      </c>
    </row>
    <row r="3510" spans="1:7" x14ac:dyDescent="0.45">
      <c r="A3510" s="1">
        <v>31611</v>
      </c>
      <c r="B3510">
        <v>2.9921880000000001</v>
      </c>
      <c r="C3510">
        <v>3.0546880000000001</v>
      </c>
      <c r="D3510">
        <v>2.890625</v>
      </c>
      <c r="E3510">
        <v>3.0546880000000001</v>
      </c>
      <c r="F3510">
        <v>1.553542</v>
      </c>
      <c r="G3510">
        <v>7708800</v>
      </c>
    </row>
    <row r="3511" spans="1:7" x14ac:dyDescent="0.45">
      <c r="A3511" s="1">
        <v>31614</v>
      </c>
      <c r="B3511">
        <v>3.015625</v>
      </c>
      <c r="C3511">
        <v>3.03125</v>
      </c>
      <c r="D3511">
        <v>2.9609380000000001</v>
      </c>
      <c r="E3511">
        <v>2.9609380000000001</v>
      </c>
      <c r="F3511">
        <v>1.5058640000000001</v>
      </c>
      <c r="G3511">
        <v>4675200</v>
      </c>
    </row>
    <row r="3512" spans="1:7" x14ac:dyDescent="0.45">
      <c r="A3512" s="1">
        <v>31615</v>
      </c>
      <c r="B3512">
        <v>2.953125</v>
      </c>
      <c r="C3512">
        <v>3</v>
      </c>
      <c r="D3512">
        <v>2.9453130000000001</v>
      </c>
      <c r="E3512">
        <v>2.953125</v>
      </c>
      <c r="F3512">
        <v>1.5018899999999999</v>
      </c>
      <c r="G3512">
        <v>4440000</v>
      </c>
    </row>
    <row r="3513" spans="1:7" x14ac:dyDescent="0.45">
      <c r="A3513" s="1">
        <v>31616</v>
      </c>
      <c r="B3513">
        <v>2.953125</v>
      </c>
      <c r="C3513">
        <v>3.015625</v>
      </c>
      <c r="D3513">
        <v>2.953125</v>
      </c>
      <c r="E3513">
        <v>2.9921880000000001</v>
      </c>
      <c r="F3513">
        <v>1.5217560000000001</v>
      </c>
      <c r="G3513">
        <v>5875200</v>
      </c>
    </row>
    <row r="3514" spans="1:7" x14ac:dyDescent="0.45">
      <c r="A3514" s="1">
        <v>31617</v>
      </c>
      <c r="B3514">
        <v>2.9921880000000001</v>
      </c>
      <c r="C3514">
        <v>3.015625</v>
      </c>
      <c r="D3514">
        <v>2.953125</v>
      </c>
      <c r="E3514">
        <v>2.9921880000000001</v>
      </c>
      <c r="F3514">
        <v>1.5217560000000001</v>
      </c>
      <c r="G3514">
        <v>4297600</v>
      </c>
    </row>
    <row r="3515" spans="1:7" x14ac:dyDescent="0.45">
      <c r="A3515" s="1">
        <v>31618</v>
      </c>
      <c r="B3515">
        <v>2.9921880000000001</v>
      </c>
      <c r="C3515">
        <v>3</v>
      </c>
      <c r="D3515">
        <v>2.9140630000000001</v>
      </c>
      <c r="E3515">
        <v>2.96875</v>
      </c>
      <c r="F3515">
        <v>1.509836</v>
      </c>
      <c r="G3515">
        <v>5651200</v>
      </c>
    </row>
    <row r="3516" spans="1:7" x14ac:dyDescent="0.45">
      <c r="A3516" s="1">
        <v>31621</v>
      </c>
      <c r="B3516">
        <v>2.9375</v>
      </c>
      <c r="C3516">
        <v>2.9453130000000001</v>
      </c>
      <c r="D3516">
        <v>2.8515630000000001</v>
      </c>
      <c r="E3516">
        <v>2.8515630000000001</v>
      </c>
      <c r="F3516">
        <v>1.4502379999999999</v>
      </c>
      <c r="G3516">
        <v>5835200</v>
      </c>
    </row>
    <row r="3517" spans="1:7" x14ac:dyDescent="0.45">
      <c r="A3517" s="1">
        <v>31622</v>
      </c>
      <c r="B3517">
        <v>2.8671880000000001</v>
      </c>
      <c r="C3517">
        <v>2.875</v>
      </c>
      <c r="D3517">
        <v>2.828125</v>
      </c>
      <c r="E3517">
        <v>2.8671880000000001</v>
      </c>
      <c r="F3517">
        <v>1.4581839999999999</v>
      </c>
      <c r="G3517">
        <v>4827200</v>
      </c>
    </row>
    <row r="3518" spans="1:7" x14ac:dyDescent="0.45">
      <c r="A3518" s="1">
        <v>31623</v>
      </c>
      <c r="B3518">
        <v>2.875</v>
      </c>
      <c r="C3518">
        <v>3</v>
      </c>
      <c r="D3518">
        <v>2.84375</v>
      </c>
      <c r="E3518">
        <v>2.9921880000000001</v>
      </c>
      <c r="F3518">
        <v>1.5217560000000001</v>
      </c>
      <c r="G3518">
        <v>5643200</v>
      </c>
    </row>
    <row r="3519" spans="1:7" x14ac:dyDescent="0.45">
      <c r="A3519" s="1">
        <v>31624</v>
      </c>
      <c r="B3519">
        <v>2.9375</v>
      </c>
      <c r="C3519">
        <v>2.984375</v>
      </c>
      <c r="D3519">
        <v>2.90625</v>
      </c>
      <c r="E3519">
        <v>2.90625</v>
      </c>
      <c r="F3519">
        <v>1.478051</v>
      </c>
      <c r="G3519">
        <v>4808000</v>
      </c>
    </row>
    <row r="3520" spans="1:7" x14ac:dyDescent="0.45">
      <c r="A3520" s="1">
        <v>31625</v>
      </c>
      <c r="B3520">
        <v>2.890625</v>
      </c>
      <c r="C3520">
        <v>2.9453130000000001</v>
      </c>
      <c r="D3520">
        <v>2.890625</v>
      </c>
      <c r="E3520">
        <v>2.8984380000000001</v>
      </c>
      <c r="F3520">
        <v>1.4740789999999999</v>
      </c>
      <c r="G3520">
        <v>2750400</v>
      </c>
    </row>
    <row r="3521" spans="1:7" x14ac:dyDescent="0.45">
      <c r="A3521" s="1">
        <v>31628</v>
      </c>
      <c r="B3521">
        <v>2.890625</v>
      </c>
      <c r="C3521">
        <v>2.890625</v>
      </c>
      <c r="D3521">
        <v>2.8203130000000001</v>
      </c>
      <c r="E3521">
        <v>2.875</v>
      </c>
      <c r="F3521">
        <v>1.4621569999999999</v>
      </c>
      <c r="G3521">
        <v>6755200</v>
      </c>
    </row>
    <row r="3522" spans="1:7" x14ac:dyDescent="0.45">
      <c r="A3522" s="1">
        <v>31629</v>
      </c>
      <c r="B3522">
        <v>2.8984380000000001</v>
      </c>
      <c r="C3522">
        <v>2.8984380000000001</v>
      </c>
      <c r="D3522">
        <v>2.84375</v>
      </c>
      <c r="E3522">
        <v>2.875</v>
      </c>
      <c r="F3522">
        <v>1.4621569999999999</v>
      </c>
      <c r="G3522">
        <v>6507200</v>
      </c>
    </row>
    <row r="3523" spans="1:7" x14ac:dyDescent="0.45">
      <c r="A3523" s="1">
        <v>31630</v>
      </c>
      <c r="B3523">
        <v>2.8671880000000001</v>
      </c>
      <c r="C3523">
        <v>2.8671880000000001</v>
      </c>
      <c r="D3523">
        <v>2.7265630000000001</v>
      </c>
      <c r="E3523">
        <v>2.8046880000000001</v>
      </c>
      <c r="F3523">
        <v>1.4263980000000001</v>
      </c>
      <c r="G3523">
        <v>11580800</v>
      </c>
    </row>
    <row r="3524" spans="1:7" x14ac:dyDescent="0.45">
      <c r="A3524" s="1">
        <v>31631</v>
      </c>
      <c r="B3524">
        <v>2.8125</v>
      </c>
      <c r="C3524">
        <v>2.8125</v>
      </c>
      <c r="D3524">
        <v>2.7421880000000001</v>
      </c>
      <c r="E3524">
        <v>2.796875</v>
      </c>
      <c r="F3524">
        <v>1.4224250000000001</v>
      </c>
      <c r="G3524">
        <v>13052800</v>
      </c>
    </row>
    <row r="3525" spans="1:7" x14ac:dyDescent="0.45">
      <c r="A3525" s="1">
        <v>31632</v>
      </c>
      <c r="B3525">
        <v>2.8125</v>
      </c>
      <c r="C3525">
        <v>2.8515630000000001</v>
      </c>
      <c r="D3525">
        <v>2.75</v>
      </c>
      <c r="E3525">
        <v>2.7578130000000001</v>
      </c>
      <c r="F3525">
        <v>1.4025589999999999</v>
      </c>
      <c r="G3525">
        <v>6334400</v>
      </c>
    </row>
    <row r="3526" spans="1:7" x14ac:dyDescent="0.45">
      <c r="A3526" s="1">
        <v>31635</v>
      </c>
      <c r="B3526">
        <v>2.7578130000000001</v>
      </c>
      <c r="C3526">
        <v>2.8203130000000001</v>
      </c>
      <c r="D3526">
        <v>2.7578130000000001</v>
      </c>
      <c r="E3526">
        <v>2.796875</v>
      </c>
      <c r="F3526">
        <v>1.4224250000000001</v>
      </c>
      <c r="G3526">
        <v>5592000</v>
      </c>
    </row>
    <row r="3527" spans="1:7" x14ac:dyDescent="0.45">
      <c r="A3527" s="1">
        <v>31636</v>
      </c>
      <c r="B3527">
        <v>2.828125</v>
      </c>
      <c r="C3527">
        <v>2.84375</v>
      </c>
      <c r="D3527">
        <v>2.78125</v>
      </c>
      <c r="E3527">
        <v>2.84375</v>
      </c>
      <c r="F3527">
        <v>1.4462649999999999</v>
      </c>
      <c r="G3527">
        <v>5196800</v>
      </c>
    </row>
    <row r="3528" spans="1:7" x14ac:dyDescent="0.45">
      <c r="A3528" s="1">
        <v>31637</v>
      </c>
      <c r="B3528">
        <v>2.8515630000000001</v>
      </c>
      <c r="C3528">
        <v>2.953125</v>
      </c>
      <c r="D3528">
        <v>2.8515630000000001</v>
      </c>
      <c r="E3528">
        <v>2.953125</v>
      </c>
      <c r="F3528">
        <v>1.5018899999999999</v>
      </c>
      <c r="G3528">
        <v>10544000</v>
      </c>
    </row>
    <row r="3529" spans="1:7" x14ac:dyDescent="0.45">
      <c r="A3529" s="1">
        <v>31638</v>
      </c>
      <c r="B3529">
        <v>2.953125</v>
      </c>
      <c r="C3529">
        <v>2.9609380000000001</v>
      </c>
      <c r="D3529">
        <v>2.8828130000000001</v>
      </c>
      <c r="E3529">
        <v>2.9296880000000001</v>
      </c>
      <c r="F3529">
        <v>1.48997</v>
      </c>
      <c r="G3529">
        <v>5836800</v>
      </c>
    </row>
    <row r="3530" spans="1:7" x14ac:dyDescent="0.45">
      <c r="A3530" s="1">
        <v>31639</v>
      </c>
      <c r="B3530">
        <v>2.9296880000000001</v>
      </c>
      <c r="C3530">
        <v>2.9375</v>
      </c>
      <c r="D3530">
        <v>2.890625</v>
      </c>
      <c r="E3530">
        <v>2.90625</v>
      </c>
      <c r="F3530">
        <v>1.478051</v>
      </c>
      <c r="G3530">
        <v>3766400</v>
      </c>
    </row>
    <row r="3531" spans="1:7" x14ac:dyDescent="0.45">
      <c r="A3531" s="1">
        <v>31642</v>
      </c>
      <c r="B3531">
        <v>2.8984380000000001</v>
      </c>
      <c r="C3531">
        <v>2.921875</v>
      </c>
      <c r="D3531">
        <v>2.8515630000000001</v>
      </c>
      <c r="E3531">
        <v>2.8828130000000001</v>
      </c>
      <c r="F3531">
        <v>1.4661310000000001</v>
      </c>
      <c r="G3531">
        <v>5129600</v>
      </c>
    </row>
    <row r="3532" spans="1:7" x14ac:dyDescent="0.45">
      <c r="A3532" s="1">
        <v>31643</v>
      </c>
      <c r="B3532">
        <v>2.8984380000000001</v>
      </c>
      <c r="C3532">
        <v>2.9765630000000001</v>
      </c>
      <c r="D3532">
        <v>2.875</v>
      </c>
      <c r="E3532">
        <v>2.9296880000000001</v>
      </c>
      <c r="F3532">
        <v>1.48997</v>
      </c>
      <c r="G3532">
        <v>6454400</v>
      </c>
    </row>
    <row r="3533" spans="1:7" x14ac:dyDescent="0.45">
      <c r="A3533" s="1">
        <v>31644</v>
      </c>
      <c r="B3533">
        <v>2.9296880000000001</v>
      </c>
      <c r="C3533">
        <v>2.9296880000000001</v>
      </c>
      <c r="D3533">
        <v>2.890625</v>
      </c>
      <c r="E3533">
        <v>2.9140630000000001</v>
      </c>
      <c r="F3533">
        <v>1.482024</v>
      </c>
      <c r="G3533">
        <v>3233600</v>
      </c>
    </row>
    <row r="3534" spans="1:7" x14ac:dyDescent="0.45">
      <c r="A3534" s="1">
        <v>31645</v>
      </c>
      <c r="B3534">
        <v>2.9296880000000001</v>
      </c>
      <c r="C3534">
        <v>2.9375</v>
      </c>
      <c r="D3534">
        <v>2.8828130000000001</v>
      </c>
      <c r="E3534">
        <v>2.90625</v>
      </c>
      <c r="F3534">
        <v>1.478051</v>
      </c>
      <c r="G3534">
        <v>4411200</v>
      </c>
    </row>
    <row r="3535" spans="1:7" x14ac:dyDescent="0.45">
      <c r="A3535" s="1">
        <v>31646</v>
      </c>
      <c r="B3535">
        <v>2.890625</v>
      </c>
      <c r="C3535">
        <v>2.8984380000000001</v>
      </c>
      <c r="D3535">
        <v>2.8671880000000001</v>
      </c>
      <c r="E3535">
        <v>2.890625</v>
      </c>
      <c r="F3535">
        <v>1.4701040000000001</v>
      </c>
      <c r="G3535">
        <v>2268800</v>
      </c>
    </row>
    <row r="3536" spans="1:7" x14ac:dyDescent="0.45">
      <c r="A3536" s="1">
        <v>31649</v>
      </c>
      <c r="B3536">
        <v>2.875</v>
      </c>
      <c r="C3536">
        <v>2.8828130000000001</v>
      </c>
      <c r="D3536">
        <v>2.8046880000000001</v>
      </c>
      <c r="E3536">
        <v>2.8125</v>
      </c>
      <c r="F3536">
        <v>1.430372</v>
      </c>
      <c r="G3536">
        <v>4982400</v>
      </c>
    </row>
    <row r="3537" spans="1:7" x14ac:dyDescent="0.45">
      <c r="A3537" s="1">
        <v>31650</v>
      </c>
      <c r="B3537">
        <v>2.890625</v>
      </c>
      <c r="C3537">
        <v>2.90625</v>
      </c>
      <c r="D3537">
        <v>2.8046880000000001</v>
      </c>
      <c r="E3537">
        <v>2.890625</v>
      </c>
      <c r="F3537">
        <v>1.4930369999999999</v>
      </c>
      <c r="G3537">
        <v>6057600</v>
      </c>
    </row>
    <row r="3538" spans="1:7" x14ac:dyDescent="0.45">
      <c r="A3538" s="1">
        <v>31651</v>
      </c>
      <c r="B3538">
        <v>2.890625</v>
      </c>
      <c r="C3538">
        <v>2.9375</v>
      </c>
      <c r="D3538">
        <v>2.875</v>
      </c>
      <c r="E3538">
        <v>2.8984380000000001</v>
      </c>
      <c r="F3538">
        <v>1.4970730000000001</v>
      </c>
      <c r="G3538">
        <v>6222400</v>
      </c>
    </row>
    <row r="3539" spans="1:7" x14ac:dyDescent="0.45">
      <c r="A3539" s="1">
        <v>31652</v>
      </c>
      <c r="B3539">
        <v>2.8984380000000001</v>
      </c>
      <c r="C3539">
        <v>2.921875</v>
      </c>
      <c r="D3539">
        <v>2.875</v>
      </c>
      <c r="E3539">
        <v>2.8984380000000001</v>
      </c>
      <c r="F3539">
        <v>1.4970730000000001</v>
      </c>
      <c r="G3539">
        <v>5155200</v>
      </c>
    </row>
    <row r="3540" spans="1:7" x14ac:dyDescent="0.45">
      <c r="A3540" s="1">
        <v>31653</v>
      </c>
      <c r="B3540">
        <v>2.90625</v>
      </c>
      <c r="C3540">
        <v>2.9375</v>
      </c>
      <c r="D3540">
        <v>2.8984380000000001</v>
      </c>
      <c r="E3540">
        <v>2.9375</v>
      </c>
      <c r="F3540">
        <v>1.5172490000000001</v>
      </c>
      <c r="G3540">
        <v>3771200</v>
      </c>
    </row>
    <row r="3541" spans="1:7" x14ac:dyDescent="0.45">
      <c r="A3541" s="1">
        <v>31657</v>
      </c>
      <c r="B3541">
        <v>2.9375</v>
      </c>
      <c r="C3541">
        <v>2.9375</v>
      </c>
      <c r="D3541">
        <v>2.8046880000000001</v>
      </c>
      <c r="E3541">
        <v>2.8125</v>
      </c>
      <c r="F3541">
        <v>1.452685</v>
      </c>
      <c r="G3541">
        <v>5212800</v>
      </c>
    </row>
    <row r="3542" spans="1:7" x14ac:dyDescent="0.45">
      <c r="A3542" s="1">
        <v>31658</v>
      </c>
      <c r="B3542">
        <v>2.8125</v>
      </c>
      <c r="C3542">
        <v>2.875</v>
      </c>
      <c r="D3542">
        <v>2.8125</v>
      </c>
      <c r="E3542">
        <v>2.875</v>
      </c>
      <c r="F3542">
        <v>1.484966</v>
      </c>
      <c r="G3542">
        <v>4814400</v>
      </c>
    </row>
    <row r="3543" spans="1:7" x14ac:dyDescent="0.45">
      <c r="A3543" s="1">
        <v>31659</v>
      </c>
      <c r="B3543">
        <v>2.875</v>
      </c>
      <c r="C3543">
        <v>2.953125</v>
      </c>
      <c r="D3543">
        <v>2.875</v>
      </c>
      <c r="E3543">
        <v>2.921875</v>
      </c>
      <c r="F3543">
        <v>1.509179</v>
      </c>
      <c r="G3543">
        <v>9348800</v>
      </c>
    </row>
    <row r="3544" spans="1:7" x14ac:dyDescent="0.45">
      <c r="A3544" s="1">
        <v>31660</v>
      </c>
      <c r="B3544">
        <v>2.9375</v>
      </c>
      <c r="C3544">
        <v>2.9375</v>
      </c>
      <c r="D3544">
        <v>2.828125</v>
      </c>
      <c r="E3544">
        <v>2.859375</v>
      </c>
      <c r="F3544">
        <v>1.476896</v>
      </c>
      <c r="G3544">
        <v>6078400</v>
      </c>
    </row>
    <row r="3545" spans="1:7" x14ac:dyDescent="0.45">
      <c r="A3545" s="1">
        <v>31663</v>
      </c>
      <c r="B3545">
        <v>2.84375</v>
      </c>
      <c r="C3545">
        <v>2.8515630000000001</v>
      </c>
      <c r="D3545">
        <v>2.796875</v>
      </c>
      <c r="E3545">
        <v>2.8359380000000001</v>
      </c>
      <c r="F3545">
        <v>1.464791</v>
      </c>
      <c r="G3545">
        <v>6907200</v>
      </c>
    </row>
    <row r="3546" spans="1:7" x14ac:dyDescent="0.45">
      <c r="A3546" s="1">
        <v>31664</v>
      </c>
      <c r="B3546">
        <v>2.859375</v>
      </c>
      <c r="C3546">
        <v>2.8828130000000001</v>
      </c>
      <c r="D3546">
        <v>2.8359380000000001</v>
      </c>
      <c r="E3546">
        <v>2.859375</v>
      </c>
      <c r="F3546">
        <v>1.476896</v>
      </c>
      <c r="G3546">
        <v>4812800</v>
      </c>
    </row>
    <row r="3547" spans="1:7" x14ac:dyDescent="0.45">
      <c r="A3547" s="1">
        <v>31665</v>
      </c>
      <c r="B3547">
        <v>2.8515630000000001</v>
      </c>
      <c r="C3547">
        <v>2.875</v>
      </c>
      <c r="D3547">
        <v>2.8046880000000001</v>
      </c>
      <c r="E3547">
        <v>2.8125</v>
      </c>
      <c r="F3547">
        <v>1.452685</v>
      </c>
      <c r="G3547">
        <v>8196800</v>
      </c>
    </row>
    <row r="3548" spans="1:7" x14ac:dyDescent="0.45">
      <c r="A3548" s="1">
        <v>31666</v>
      </c>
      <c r="B3548">
        <v>2.796875</v>
      </c>
      <c r="C3548">
        <v>2.796875</v>
      </c>
      <c r="D3548">
        <v>2.5859380000000001</v>
      </c>
      <c r="E3548">
        <v>2.6328130000000001</v>
      </c>
      <c r="F3548">
        <v>1.359874</v>
      </c>
      <c r="G3548">
        <v>18560000</v>
      </c>
    </row>
    <row r="3549" spans="1:7" x14ac:dyDescent="0.45">
      <c r="A3549" s="1">
        <v>31667</v>
      </c>
      <c r="B3549">
        <v>2.625</v>
      </c>
      <c r="C3549">
        <v>2.6640630000000001</v>
      </c>
      <c r="D3549">
        <v>2.53125</v>
      </c>
      <c r="E3549">
        <v>2.5390630000000001</v>
      </c>
      <c r="F3549">
        <v>1.3114509999999999</v>
      </c>
      <c r="G3549">
        <v>17920000</v>
      </c>
    </row>
    <row r="3550" spans="1:7" x14ac:dyDescent="0.45">
      <c r="A3550" s="1">
        <v>31670</v>
      </c>
      <c r="B3550">
        <v>2.5390630000000001</v>
      </c>
      <c r="C3550">
        <v>2.6015630000000001</v>
      </c>
      <c r="D3550">
        <v>2.453125</v>
      </c>
      <c r="E3550">
        <v>2.5</v>
      </c>
      <c r="F3550">
        <v>1.2912760000000001</v>
      </c>
      <c r="G3550">
        <v>16160000</v>
      </c>
    </row>
    <row r="3551" spans="1:7" x14ac:dyDescent="0.45">
      <c r="A3551" s="1">
        <v>31671</v>
      </c>
      <c r="B3551">
        <v>2.5</v>
      </c>
      <c r="C3551">
        <v>2.5390630000000001</v>
      </c>
      <c r="D3551">
        <v>2.4453130000000001</v>
      </c>
      <c r="E3551">
        <v>2.5390630000000001</v>
      </c>
      <c r="F3551">
        <v>1.3114509999999999</v>
      </c>
      <c r="G3551">
        <v>8699200</v>
      </c>
    </row>
    <row r="3552" spans="1:7" x14ac:dyDescent="0.45">
      <c r="A3552" s="1">
        <v>31672</v>
      </c>
      <c r="B3552">
        <v>2.53125</v>
      </c>
      <c r="C3552">
        <v>2.5859380000000001</v>
      </c>
      <c r="D3552">
        <v>2.5078130000000001</v>
      </c>
      <c r="E3552">
        <v>2.515625</v>
      </c>
      <c r="F3552">
        <v>1.2993459999999999</v>
      </c>
      <c r="G3552">
        <v>7860800</v>
      </c>
    </row>
    <row r="3553" spans="1:7" x14ac:dyDescent="0.45">
      <c r="A3553" s="1">
        <v>31673</v>
      </c>
      <c r="B3553">
        <v>2.546875</v>
      </c>
      <c r="C3553">
        <v>2.609375</v>
      </c>
      <c r="D3553">
        <v>2.5390630000000001</v>
      </c>
      <c r="E3553">
        <v>2.59375</v>
      </c>
      <c r="F3553">
        <v>1.3396980000000001</v>
      </c>
      <c r="G3553">
        <v>7113600</v>
      </c>
    </row>
    <row r="3554" spans="1:7" x14ac:dyDescent="0.45">
      <c r="A3554" s="1">
        <v>31674</v>
      </c>
      <c r="B3554">
        <v>2.5625</v>
      </c>
      <c r="C3554">
        <v>2.6484380000000001</v>
      </c>
      <c r="D3554">
        <v>2.5625</v>
      </c>
      <c r="E3554">
        <v>2.6484380000000001</v>
      </c>
      <c r="F3554">
        <v>1.367944</v>
      </c>
      <c r="G3554">
        <v>9476800</v>
      </c>
    </row>
    <row r="3555" spans="1:7" x14ac:dyDescent="0.45">
      <c r="A3555" s="1">
        <v>31677</v>
      </c>
      <c r="B3555">
        <v>2.6484380000000001</v>
      </c>
      <c r="C3555">
        <v>2.6796880000000001</v>
      </c>
      <c r="D3555">
        <v>2.5625</v>
      </c>
      <c r="E3555">
        <v>2.5625</v>
      </c>
      <c r="F3555">
        <v>1.3235570000000001</v>
      </c>
      <c r="G3555">
        <v>5528000</v>
      </c>
    </row>
    <row r="3556" spans="1:7" x14ac:dyDescent="0.45">
      <c r="A3556" s="1">
        <v>31678</v>
      </c>
      <c r="B3556">
        <v>2.6875</v>
      </c>
      <c r="C3556">
        <v>2.703125</v>
      </c>
      <c r="D3556">
        <v>2.6328130000000001</v>
      </c>
      <c r="E3556">
        <v>2.6953130000000001</v>
      </c>
      <c r="F3556">
        <v>1.3921559999999999</v>
      </c>
      <c r="G3556">
        <v>4828800</v>
      </c>
    </row>
    <row r="3557" spans="1:7" x14ac:dyDescent="0.45">
      <c r="A3557" s="1">
        <v>31679</v>
      </c>
      <c r="B3557">
        <v>2.7421880000000001</v>
      </c>
      <c r="C3557">
        <v>2.7421880000000001</v>
      </c>
      <c r="D3557">
        <v>2.6953130000000001</v>
      </c>
      <c r="E3557">
        <v>2.7109380000000001</v>
      </c>
      <c r="F3557">
        <v>1.4002270000000001</v>
      </c>
      <c r="G3557">
        <v>7408000</v>
      </c>
    </row>
    <row r="3558" spans="1:7" x14ac:dyDescent="0.45">
      <c r="A3558" s="1">
        <v>31680</v>
      </c>
      <c r="B3558">
        <v>2.7109380000000001</v>
      </c>
      <c r="C3558">
        <v>2.7265630000000001</v>
      </c>
      <c r="D3558">
        <v>2.59375</v>
      </c>
      <c r="E3558">
        <v>2.59375</v>
      </c>
      <c r="F3558">
        <v>1.3396980000000001</v>
      </c>
      <c r="G3558">
        <v>6329600</v>
      </c>
    </row>
    <row r="3559" spans="1:7" x14ac:dyDescent="0.45">
      <c r="A3559" s="1">
        <v>31681</v>
      </c>
      <c r="B3559">
        <v>2.59375</v>
      </c>
      <c r="C3559">
        <v>2.65625</v>
      </c>
      <c r="D3559">
        <v>2.5859380000000001</v>
      </c>
      <c r="E3559">
        <v>2.609375</v>
      </c>
      <c r="F3559">
        <v>1.3477680000000001</v>
      </c>
      <c r="G3559">
        <v>3580800</v>
      </c>
    </row>
    <row r="3560" spans="1:7" x14ac:dyDescent="0.45">
      <c r="A3560" s="1">
        <v>31684</v>
      </c>
      <c r="B3560">
        <v>2.6015630000000001</v>
      </c>
      <c r="C3560">
        <v>2.6171880000000001</v>
      </c>
      <c r="D3560">
        <v>2.5234380000000001</v>
      </c>
      <c r="E3560">
        <v>2.578125</v>
      </c>
      <c r="F3560">
        <v>1.331628</v>
      </c>
      <c r="G3560">
        <v>5876800</v>
      </c>
    </row>
    <row r="3561" spans="1:7" x14ac:dyDescent="0.45">
      <c r="A3561" s="1">
        <v>31685</v>
      </c>
      <c r="B3561">
        <v>2.625</v>
      </c>
      <c r="C3561">
        <v>2.65625</v>
      </c>
      <c r="D3561">
        <v>2.609375</v>
      </c>
      <c r="E3561">
        <v>2.625</v>
      </c>
      <c r="F3561">
        <v>1.355839</v>
      </c>
      <c r="G3561">
        <v>5361600</v>
      </c>
    </row>
    <row r="3562" spans="1:7" x14ac:dyDescent="0.45">
      <c r="A3562" s="1">
        <v>31686</v>
      </c>
      <c r="B3562">
        <v>2.671875</v>
      </c>
      <c r="C3562">
        <v>2.734375</v>
      </c>
      <c r="D3562">
        <v>2.625</v>
      </c>
      <c r="E3562">
        <v>2.6875</v>
      </c>
      <c r="F3562">
        <v>1.3881209999999999</v>
      </c>
      <c r="G3562">
        <v>6440000</v>
      </c>
    </row>
    <row r="3563" spans="1:7" x14ac:dyDescent="0.45">
      <c r="A3563" s="1">
        <v>31687</v>
      </c>
      <c r="B3563">
        <v>2.6875</v>
      </c>
      <c r="C3563">
        <v>2.765625</v>
      </c>
      <c r="D3563">
        <v>2.6484380000000001</v>
      </c>
      <c r="E3563">
        <v>2.7421880000000001</v>
      </c>
      <c r="F3563">
        <v>1.4163680000000001</v>
      </c>
      <c r="G3563">
        <v>6224000</v>
      </c>
    </row>
    <row r="3564" spans="1:7" x14ac:dyDescent="0.45">
      <c r="A3564" s="1">
        <v>31688</v>
      </c>
      <c r="B3564">
        <v>2.796875</v>
      </c>
      <c r="C3564">
        <v>2.796875</v>
      </c>
      <c r="D3564">
        <v>2.703125</v>
      </c>
      <c r="E3564">
        <v>2.75</v>
      </c>
      <c r="F3564">
        <v>1.4204019999999999</v>
      </c>
      <c r="G3564">
        <v>7049600</v>
      </c>
    </row>
    <row r="3565" spans="1:7" x14ac:dyDescent="0.45">
      <c r="A3565" s="1">
        <v>31691</v>
      </c>
      <c r="B3565">
        <v>2.71875</v>
      </c>
      <c r="C3565">
        <v>2.78125</v>
      </c>
      <c r="D3565">
        <v>2.71875</v>
      </c>
      <c r="E3565">
        <v>2.765625</v>
      </c>
      <c r="F3565">
        <v>1.4284730000000001</v>
      </c>
      <c r="G3565">
        <v>3089600</v>
      </c>
    </row>
    <row r="3566" spans="1:7" x14ac:dyDescent="0.45">
      <c r="A3566" s="1">
        <v>31692</v>
      </c>
      <c r="B3566">
        <v>2.78125</v>
      </c>
      <c r="C3566">
        <v>2.78125</v>
      </c>
      <c r="D3566">
        <v>2.703125</v>
      </c>
      <c r="E3566">
        <v>2.734375</v>
      </c>
      <c r="F3566">
        <v>1.4123319999999999</v>
      </c>
      <c r="G3566">
        <v>3905600</v>
      </c>
    </row>
    <row r="3567" spans="1:7" x14ac:dyDescent="0.45">
      <c r="A3567" s="1">
        <v>31693</v>
      </c>
      <c r="B3567">
        <v>2.7109380000000001</v>
      </c>
      <c r="C3567">
        <v>2.765625</v>
      </c>
      <c r="D3567">
        <v>2.703125</v>
      </c>
      <c r="E3567">
        <v>2.75</v>
      </c>
      <c r="F3567">
        <v>1.4204019999999999</v>
      </c>
      <c r="G3567">
        <v>4928000</v>
      </c>
    </row>
    <row r="3568" spans="1:7" x14ac:dyDescent="0.45">
      <c r="A3568" s="1">
        <v>31694</v>
      </c>
      <c r="B3568">
        <v>2.75</v>
      </c>
      <c r="C3568">
        <v>2.7734380000000001</v>
      </c>
      <c r="D3568">
        <v>2.6875</v>
      </c>
      <c r="E3568">
        <v>2.71875</v>
      </c>
      <c r="F3568">
        <v>1.4042619999999999</v>
      </c>
      <c r="G3568">
        <v>3643200</v>
      </c>
    </row>
    <row r="3569" spans="1:7" x14ac:dyDescent="0.45">
      <c r="A3569" s="1">
        <v>31695</v>
      </c>
      <c r="B3569">
        <v>2.71875</v>
      </c>
      <c r="C3569">
        <v>2.734375</v>
      </c>
      <c r="D3569">
        <v>2.6875</v>
      </c>
      <c r="E3569">
        <v>2.7265630000000001</v>
      </c>
      <c r="F3569">
        <v>1.408298</v>
      </c>
      <c r="G3569">
        <v>2526400</v>
      </c>
    </row>
    <row r="3570" spans="1:7" x14ac:dyDescent="0.45">
      <c r="A3570" s="1">
        <v>31698</v>
      </c>
      <c r="B3570">
        <v>2.7265630000000001</v>
      </c>
      <c r="C3570">
        <v>2.7265630000000001</v>
      </c>
      <c r="D3570">
        <v>2.6640630000000001</v>
      </c>
      <c r="E3570">
        <v>2.71875</v>
      </c>
      <c r="F3570">
        <v>1.4042619999999999</v>
      </c>
      <c r="G3570">
        <v>880000</v>
      </c>
    </row>
    <row r="3571" spans="1:7" x14ac:dyDescent="0.45">
      <c r="A3571" s="1">
        <v>31699</v>
      </c>
      <c r="B3571">
        <v>2.734375</v>
      </c>
      <c r="C3571">
        <v>2.7734380000000001</v>
      </c>
      <c r="D3571">
        <v>2.734375</v>
      </c>
      <c r="E3571">
        <v>2.7421880000000001</v>
      </c>
      <c r="F3571">
        <v>1.4163680000000001</v>
      </c>
      <c r="G3571">
        <v>3672000</v>
      </c>
    </row>
    <row r="3572" spans="1:7" x14ac:dyDescent="0.45">
      <c r="A3572" s="1">
        <v>31700</v>
      </c>
      <c r="B3572">
        <v>2.75</v>
      </c>
      <c r="C3572">
        <v>2.8359380000000001</v>
      </c>
      <c r="D3572">
        <v>2.7421880000000001</v>
      </c>
      <c r="E3572">
        <v>2.828125</v>
      </c>
      <c r="F3572">
        <v>1.460755</v>
      </c>
      <c r="G3572">
        <v>5046400</v>
      </c>
    </row>
    <row r="3573" spans="1:7" x14ac:dyDescent="0.45">
      <c r="A3573" s="1">
        <v>31701</v>
      </c>
      <c r="B3573">
        <v>2.84375</v>
      </c>
      <c r="C3573">
        <v>2.859375</v>
      </c>
      <c r="D3573">
        <v>2.7734380000000001</v>
      </c>
      <c r="E3573">
        <v>2.8046880000000001</v>
      </c>
      <c r="F3573">
        <v>1.44865</v>
      </c>
      <c r="G3573">
        <v>6078400</v>
      </c>
    </row>
    <row r="3574" spans="1:7" x14ac:dyDescent="0.45">
      <c r="A3574" s="1">
        <v>31702</v>
      </c>
      <c r="B3574">
        <v>2.796875</v>
      </c>
      <c r="C3574">
        <v>2.8046880000000001</v>
      </c>
      <c r="D3574">
        <v>2.734375</v>
      </c>
      <c r="E3574">
        <v>2.75</v>
      </c>
      <c r="F3574">
        <v>1.4204019999999999</v>
      </c>
      <c r="G3574">
        <v>4571200</v>
      </c>
    </row>
    <row r="3575" spans="1:7" x14ac:dyDescent="0.45">
      <c r="A3575" s="1">
        <v>31705</v>
      </c>
      <c r="B3575">
        <v>2.71875</v>
      </c>
      <c r="C3575">
        <v>2.7265630000000001</v>
      </c>
      <c r="D3575">
        <v>2.6796880000000001</v>
      </c>
      <c r="E3575">
        <v>2.71875</v>
      </c>
      <c r="F3575">
        <v>1.4042619999999999</v>
      </c>
      <c r="G3575">
        <v>3385600</v>
      </c>
    </row>
    <row r="3576" spans="1:7" x14ac:dyDescent="0.45">
      <c r="A3576" s="1">
        <v>31706</v>
      </c>
      <c r="B3576">
        <v>2.71875</v>
      </c>
      <c r="C3576">
        <v>2.734375</v>
      </c>
      <c r="D3576">
        <v>2.671875</v>
      </c>
      <c r="E3576">
        <v>2.71875</v>
      </c>
      <c r="F3576">
        <v>1.4042619999999999</v>
      </c>
      <c r="G3576">
        <v>3875200</v>
      </c>
    </row>
    <row r="3577" spans="1:7" x14ac:dyDescent="0.45">
      <c r="A3577" s="1">
        <v>31707</v>
      </c>
      <c r="B3577">
        <v>2.71875</v>
      </c>
      <c r="C3577">
        <v>2.7734380000000001</v>
      </c>
      <c r="D3577">
        <v>2.7109380000000001</v>
      </c>
      <c r="E3577">
        <v>2.7421880000000001</v>
      </c>
      <c r="F3577">
        <v>1.4163680000000001</v>
      </c>
      <c r="G3577">
        <v>1982400</v>
      </c>
    </row>
    <row r="3578" spans="1:7" x14ac:dyDescent="0.45">
      <c r="A3578" s="1">
        <v>31708</v>
      </c>
      <c r="B3578">
        <v>2.78125</v>
      </c>
      <c r="C3578">
        <v>2.859375</v>
      </c>
      <c r="D3578">
        <v>2.765625</v>
      </c>
      <c r="E3578">
        <v>2.8359380000000001</v>
      </c>
      <c r="F3578">
        <v>1.464791</v>
      </c>
      <c r="G3578">
        <v>4974400</v>
      </c>
    </row>
    <row r="3579" spans="1:7" x14ac:dyDescent="0.45">
      <c r="A3579" s="1">
        <v>31709</v>
      </c>
      <c r="B3579">
        <v>2.828125</v>
      </c>
      <c r="C3579">
        <v>2.8359380000000001</v>
      </c>
      <c r="D3579">
        <v>2.7578130000000001</v>
      </c>
      <c r="E3579">
        <v>2.7734380000000001</v>
      </c>
      <c r="F3579">
        <v>1.43251</v>
      </c>
      <c r="G3579">
        <v>3436800</v>
      </c>
    </row>
    <row r="3580" spans="1:7" x14ac:dyDescent="0.45">
      <c r="A3580" s="1">
        <v>31712</v>
      </c>
      <c r="B3580">
        <v>2.7578130000000001</v>
      </c>
      <c r="C3580">
        <v>2.7890630000000001</v>
      </c>
      <c r="D3580">
        <v>2.71875</v>
      </c>
      <c r="E3580">
        <v>2.734375</v>
      </c>
      <c r="F3580">
        <v>1.4123319999999999</v>
      </c>
      <c r="G3580">
        <v>2768000</v>
      </c>
    </row>
    <row r="3581" spans="1:7" x14ac:dyDescent="0.45">
      <c r="A3581" s="1">
        <v>31713</v>
      </c>
      <c r="B3581">
        <v>2.7421880000000001</v>
      </c>
      <c r="C3581">
        <v>2.7890630000000001</v>
      </c>
      <c r="D3581">
        <v>2.734375</v>
      </c>
      <c r="E3581">
        <v>2.7890630000000001</v>
      </c>
      <c r="F3581">
        <v>1.4405790000000001</v>
      </c>
      <c r="G3581">
        <v>4990400</v>
      </c>
    </row>
    <row r="3582" spans="1:7" x14ac:dyDescent="0.45">
      <c r="A3582" s="1">
        <v>31714</v>
      </c>
      <c r="B3582">
        <v>2.78125</v>
      </c>
      <c r="C3582">
        <v>2.8515630000000001</v>
      </c>
      <c r="D3582">
        <v>2.78125</v>
      </c>
      <c r="E3582">
        <v>2.8515630000000001</v>
      </c>
      <c r="F3582">
        <v>1.472861</v>
      </c>
      <c r="G3582">
        <v>3908800</v>
      </c>
    </row>
    <row r="3583" spans="1:7" x14ac:dyDescent="0.45">
      <c r="A3583" s="1">
        <v>31715</v>
      </c>
      <c r="B3583">
        <v>2.859375</v>
      </c>
      <c r="C3583">
        <v>2.8828130000000001</v>
      </c>
      <c r="D3583">
        <v>2.796875</v>
      </c>
      <c r="E3583">
        <v>2.796875</v>
      </c>
      <c r="F3583">
        <v>1.444615</v>
      </c>
      <c r="G3583">
        <v>5225600</v>
      </c>
    </row>
    <row r="3584" spans="1:7" x14ac:dyDescent="0.45">
      <c r="A3584" s="1">
        <v>31716</v>
      </c>
      <c r="B3584">
        <v>2.8125</v>
      </c>
      <c r="C3584">
        <v>2.8359380000000001</v>
      </c>
      <c r="D3584">
        <v>2.7890630000000001</v>
      </c>
      <c r="E3584">
        <v>2.8046880000000001</v>
      </c>
      <c r="F3584">
        <v>1.44865</v>
      </c>
      <c r="G3584">
        <v>3288000</v>
      </c>
    </row>
    <row r="3585" spans="1:7" x14ac:dyDescent="0.45">
      <c r="A3585" s="1">
        <v>31719</v>
      </c>
      <c r="B3585">
        <v>2.8046880000000001</v>
      </c>
      <c r="C3585">
        <v>2.8515630000000001</v>
      </c>
      <c r="D3585">
        <v>2.796875</v>
      </c>
      <c r="E3585">
        <v>2.8359380000000001</v>
      </c>
      <c r="F3585">
        <v>1.464791</v>
      </c>
      <c r="G3585">
        <v>4321600</v>
      </c>
    </row>
    <row r="3586" spans="1:7" x14ac:dyDescent="0.45">
      <c r="A3586" s="1">
        <v>31720</v>
      </c>
      <c r="B3586">
        <v>2.8359380000000001</v>
      </c>
      <c r="C3586">
        <v>2.8359380000000001</v>
      </c>
      <c r="D3586">
        <v>2.796875</v>
      </c>
      <c r="E3586">
        <v>2.8125</v>
      </c>
      <c r="F3586">
        <v>1.452685</v>
      </c>
      <c r="G3586">
        <v>3684800</v>
      </c>
    </row>
    <row r="3587" spans="1:7" x14ac:dyDescent="0.45">
      <c r="A3587" s="1">
        <v>31721</v>
      </c>
      <c r="B3587">
        <v>2.796875</v>
      </c>
      <c r="C3587">
        <v>2.828125</v>
      </c>
      <c r="D3587">
        <v>2.78125</v>
      </c>
      <c r="E3587">
        <v>2.7890630000000001</v>
      </c>
      <c r="F3587">
        <v>1.4405790000000001</v>
      </c>
      <c r="G3587">
        <v>4032000</v>
      </c>
    </row>
    <row r="3588" spans="1:7" x14ac:dyDescent="0.45">
      <c r="A3588" s="1">
        <v>31722</v>
      </c>
      <c r="B3588">
        <v>2.7890630000000001</v>
      </c>
      <c r="C3588">
        <v>2.8046880000000001</v>
      </c>
      <c r="D3588">
        <v>2.7578130000000001</v>
      </c>
      <c r="E3588">
        <v>2.7734380000000001</v>
      </c>
      <c r="F3588">
        <v>1.43251</v>
      </c>
      <c r="G3588">
        <v>3499200</v>
      </c>
    </row>
    <row r="3589" spans="1:7" x14ac:dyDescent="0.45">
      <c r="A3589" s="1">
        <v>31723</v>
      </c>
      <c r="B3589">
        <v>2.78125</v>
      </c>
      <c r="C3589">
        <v>2.84375</v>
      </c>
      <c r="D3589">
        <v>2.7734380000000001</v>
      </c>
      <c r="E3589">
        <v>2.828125</v>
      </c>
      <c r="F3589">
        <v>1.460755</v>
      </c>
      <c r="G3589">
        <v>3873600</v>
      </c>
    </row>
    <row r="3590" spans="1:7" x14ac:dyDescent="0.45">
      <c r="A3590" s="1">
        <v>31726</v>
      </c>
      <c r="B3590">
        <v>2.8046880000000001</v>
      </c>
      <c r="C3590">
        <v>2.8671880000000001</v>
      </c>
      <c r="D3590">
        <v>2.7890630000000001</v>
      </c>
      <c r="E3590">
        <v>2.8515630000000001</v>
      </c>
      <c r="F3590">
        <v>1.472861</v>
      </c>
      <c r="G3590">
        <v>3011200</v>
      </c>
    </row>
    <row r="3591" spans="1:7" x14ac:dyDescent="0.45">
      <c r="A3591" s="1">
        <v>31727</v>
      </c>
      <c r="B3591">
        <v>2.859375</v>
      </c>
      <c r="C3591">
        <v>2.921875</v>
      </c>
      <c r="D3591">
        <v>2.859375</v>
      </c>
      <c r="E3591">
        <v>2.9140630000000001</v>
      </c>
      <c r="F3591">
        <v>1.505142</v>
      </c>
      <c r="G3591">
        <v>6483200</v>
      </c>
    </row>
    <row r="3592" spans="1:7" x14ac:dyDescent="0.45">
      <c r="A3592" s="1">
        <v>31728</v>
      </c>
      <c r="B3592">
        <v>2.9453130000000001</v>
      </c>
      <c r="C3592">
        <v>2.953125</v>
      </c>
      <c r="D3592">
        <v>2.859375</v>
      </c>
      <c r="E3592">
        <v>2.890625</v>
      </c>
      <c r="F3592">
        <v>1.4930369999999999</v>
      </c>
      <c r="G3592">
        <v>8268800</v>
      </c>
    </row>
    <row r="3593" spans="1:7" x14ac:dyDescent="0.45">
      <c r="A3593" s="1">
        <v>31729</v>
      </c>
      <c r="B3593">
        <v>2.90625</v>
      </c>
      <c r="C3593">
        <v>2.90625</v>
      </c>
      <c r="D3593">
        <v>2.7890630000000001</v>
      </c>
      <c r="E3593">
        <v>2.8125</v>
      </c>
      <c r="F3593">
        <v>1.452685</v>
      </c>
      <c r="G3593">
        <v>5745600</v>
      </c>
    </row>
    <row r="3594" spans="1:7" x14ac:dyDescent="0.45">
      <c r="A3594" s="1">
        <v>31730</v>
      </c>
      <c r="B3594">
        <v>2.7890630000000001</v>
      </c>
      <c r="C3594">
        <v>2.84375</v>
      </c>
      <c r="D3594">
        <v>2.7578130000000001</v>
      </c>
      <c r="E3594">
        <v>2.8359380000000001</v>
      </c>
      <c r="F3594">
        <v>1.464791</v>
      </c>
      <c r="G3594">
        <v>5276800</v>
      </c>
    </row>
    <row r="3595" spans="1:7" x14ac:dyDescent="0.45">
      <c r="A3595" s="1">
        <v>31733</v>
      </c>
      <c r="B3595">
        <v>2.796875</v>
      </c>
      <c r="C3595">
        <v>2.828125</v>
      </c>
      <c r="D3595">
        <v>2.7890630000000001</v>
      </c>
      <c r="E3595">
        <v>2.796875</v>
      </c>
      <c r="F3595">
        <v>1.444615</v>
      </c>
      <c r="G3595">
        <v>3529600</v>
      </c>
    </row>
    <row r="3596" spans="1:7" x14ac:dyDescent="0.45">
      <c r="A3596" s="1">
        <v>31734</v>
      </c>
      <c r="B3596">
        <v>2.7890630000000001</v>
      </c>
      <c r="C3596">
        <v>2.796875</v>
      </c>
      <c r="D3596">
        <v>2.7109380000000001</v>
      </c>
      <c r="E3596">
        <v>2.734375</v>
      </c>
      <c r="F3596">
        <v>1.4123319999999999</v>
      </c>
      <c r="G3596">
        <v>9374400</v>
      </c>
    </row>
    <row r="3597" spans="1:7" x14ac:dyDescent="0.45">
      <c r="A3597" s="1">
        <v>31735</v>
      </c>
      <c r="B3597">
        <v>2.734375</v>
      </c>
      <c r="C3597">
        <v>2.7890630000000001</v>
      </c>
      <c r="D3597">
        <v>2.7265630000000001</v>
      </c>
      <c r="E3597">
        <v>2.7734380000000001</v>
      </c>
      <c r="F3597">
        <v>1.43251</v>
      </c>
      <c r="G3597">
        <v>6086400</v>
      </c>
    </row>
    <row r="3598" spans="1:7" x14ac:dyDescent="0.45">
      <c r="A3598" s="1">
        <v>31736</v>
      </c>
      <c r="B3598">
        <v>2.8046880000000001</v>
      </c>
      <c r="C3598">
        <v>2.890625</v>
      </c>
      <c r="D3598">
        <v>2.78125</v>
      </c>
      <c r="E3598">
        <v>2.84375</v>
      </c>
      <c r="F3598">
        <v>1.468825</v>
      </c>
      <c r="G3598">
        <v>4488000</v>
      </c>
    </row>
    <row r="3599" spans="1:7" x14ac:dyDescent="0.45">
      <c r="A3599" s="1">
        <v>31737</v>
      </c>
      <c r="B3599">
        <v>2.890625</v>
      </c>
      <c r="C3599">
        <v>2.953125</v>
      </c>
      <c r="D3599">
        <v>2.84375</v>
      </c>
      <c r="E3599">
        <v>2.9296880000000001</v>
      </c>
      <c r="F3599">
        <v>1.5132129999999999</v>
      </c>
      <c r="G3599">
        <v>10526400</v>
      </c>
    </row>
    <row r="3600" spans="1:7" x14ac:dyDescent="0.45">
      <c r="A3600" s="1">
        <v>31740</v>
      </c>
      <c r="B3600">
        <v>2.921875</v>
      </c>
      <c r="C3600">
        <v>2.9609380000000001</v>
      </c>
      <c r="D3600">
        <v>2.9140630000000001</v>
      </c>
      <c r="E3600">
        <v>2.953125</v>
      </c>
      <c r="F3600">
        <v>1.5253190000000001</v>
      </c>
      <c r="G3600">
        <v>8385600</v>
      </c>
    </row>
    <row r="3601" spans="1:7" x14ac:dyDescent="0.45">
      <c r="A3601" s="1">
        <v>31741</v>
      </c>
      <c r="B3601">
        <v>2.953125</v>
      </c>
      <c r="C3601">
        <v>2.984375</v>
      </c>
      <c r="D3601">
        <v>2.9296880000000001</v>
      </c>
      <c r="E3601">
        <v>2.984375</v>
      </c>
      <c r="F3601">
        <v>1.5414600000000001</v>
      </c>
      <c r="G3601">
        <v>7152000</v>
      </c>
    </row>
    <row r="3602" spans="1:7" x14ac:dyDescent="0.45">
      <c r="A3602" s="1">
        <v>31742</v>
      </c>
      <c r="B3602">
        <v>2.953125</v>
      </c>
      <c r="C3602">
        <v>2.984375</v>
      </c>
      <c r="D3602">
        <v>2.9453130000000001</v>
      </c>
      <c r="E3602">
        <v>2.9453130000000001</v>
      </c>
      <c r="F3602">
        <v>1.5212829999999999</v>
      </c>
      <c r="G3602">
        <v>4020800</v>
      </c>
    </row>
    <row r="3603" spans="1:7" x14ac:dyDescent="0.45">
      <c r="A3603" s="1">
        <v>31744</v>
      </c>
      <c r="B3603">
        <v>2.9609380000000001</v>
      </c>
      <c r="C3603">
        <v>2.9765630000000001</v>
      </c>
      <c r="D3603">
        <v>2.9375</v>
      </c>
      <c r="E3603">
        <v>2.9765630000000001</v>
      </c>
      <c r="F3603">
        <v>1.537425</v>
      </c>
      <c r="G3603">
        <v>3660800</v>
      </c>
    </row>
    <row r="3604" spans="1:7" x14ac:dyDescent="0.45">
      <c r="A3604" s="1">
        <v>31747</v>
      </c>
      <c r="B3604">
        <v>2.9765630000000001</v>
      </c>
      <c r="C3604">
        <v>2.9765630000000001</v>
      </c>
      <c r="D3604">
        <v>2.8828130000000001</v>
      </c>
      <c r="E3604">
        <v>2.96875</v>
      </c>
      <c r="F3604">
        <v>1.5333889999999999</v>
      </c>
      <c r="G3604">
        <v>6475200</v>
      </c>
    </row>
    <row r="3605" spans="1:7" x14ac:dyDescent="0.45">
      <c r="A3605" s="1">
        <v>31748</v>
      </c>
      <c r="B3605">
        <v>3</v>
      </c>
      <c r="C3605">
        <v>3.03125</v>
      </c>
      <c r="D3605">
        <v>2.9765630000000001</v>
      </c>
      <c r="E3605">
        <v>3.03125</v>
      </c>
      <c r="F3605">
        <v>1.565672</v>
      </c>
      <c r="G3605">
        <v>11977600</v>
      </c>
    </row>
    <row r="3606" spans="1:7" x14ac:dyDescent="0.45">
      <c r="A3606" s="1">
        <v>31749</v>
      </c>
      <c r="B3606">
        <v>3.0234380000000001</v>
      </c>
      <c r="C3606">
        <v>3.0546880000000001</v>
      </c>
      <c r="D3606">
        <v>2.9921880000000001</v>
      </c>
      <c r="E3606">
        <v>3.0546880000000001</v>
      </c>
      <c r="F3606">
        <v>1.5777779999999999</v>
      </c>
      <c r="G3606">
        <v>10718400</v>
      </c>
    </row>
    <row r="3607" spans="1:7" x14ac:dyDescent="0.45">
      <c r="A3607" s="1">
        <v>31750</v>
      </c>
      <c r="B3607">
        <v>3.046875</v>
      </c>
      <c r="C3607">
        <v>3.09375</v>
      </c>
      <c r="D3607">
        <v>3.0390630000000001</v>
      </c>
      <c r="E3607">
        <v>3.0546880000000001</v>
      </c>
      <c r="F3607">
        <v>1.5777779999999999</v>
      </c>
      <c r="G3607">
        <v>5980800</v>
      </c>
    </row>
    <row r="3608" spans="1:7" x14ac:dyDescent="0.45">
      <c r="A3608" s="1">
        <v>31751</v>
      </c>
      <c r="B3608">
        <v>3.0078130000000001</v>
      </c>
      <c r="C3608">
        <v>3.03125</v>
      </c>
      <c r="D3608">
        <v>2.9765630000000001</v>
      </c>
      <c r="E3608">
        <v>3.0078130000000001</v>
      </c>
      <c r="F3608">
        <v>1.575852</v>
      </c>
      <c r="G3608">
        <v>4494400</v>
      </c>
    </row>
    <row r="3609" spans="1:7" x14ac:dyDescent="0.45">
      <c r="A3609" s="1">
        <v>31754</v>
      </c>
      <c r="B3609">
        <v>2.984375</v>
      </c>
      <c r="C3609">
        <v>3.0390630000000001</v>
      </c>
      <c r="D3609">
        <v>2.9609380000000001</v>
      </c>
      <c r="E3609">
        <v>3.015625</v>
      </c>
      <c r="F3609">
        <v>1.5799449999999999</v>
      </c>
      <c r="G3609">
        <v>5296000</v>
      </c>
    </row>
    <row r="3610" spans="1:7" x14ac:dyDescent="0.45">
      <c r="A3610" s="1">
        <v>31755</v>
      </c>
      <c r="B3610">
        <v>3</v>
      </c>
      <c r="C3610">
        <v>3.015625</v>
      </c>
      <c r="D3610">
        <v>2.953125</v>
      </c>
      <c r="E3610">
        <v>2.96875</v>
      </c>
      <c r="F3610">
        <v>1.5553859999999999</v>
      </c>
      <c r="G3610">
        <v>5540800</v>
      </c>
    </row>
    <row r="3611" spans="1:7" x14ac:dyDescent="0.45">
      <c r="A3611" s="1">
        <v>31756</v>
      </c>
      <c r="B3611">
        <v>2.9296880000000001</v>
      </c>
      <c r="C3611">
        <v>2.953125</v>
      </c>
      <c r="D3611">
        <v>2.9140630000000001</v>
      </c>
      <c r="E3611">
        <v>2.9296880000000001</v>
      </c>
      <c r="F3611">
        <v>1.5349200000000001</v>
      </c>
      <c r="G3611">
        <v>8828800</v>
      </c>
    </row>
    <row r="3612" spans="1:7" x14ac:dyDescent="0.45">
      <c r="A3612" s="1">
        <v>31757</v>
      </c>
      <c r="B3612">
        <v>2.9375</v>
      </c>
      <c r="C3612">
        <v>2.9375</v>
      </c>
      <c r="D3612">
        <v>2.8515630000000001</v>
      </c>
      <c r="E3612">
        <v>2.90625</v>
      </c>
      <c r="F3612">
        <v>1.5226409999999999</v>
      </c>
      <c r="G3612">
        <v>6547200</v>
      </c>
    </row>
    <row r="3613" spans="1:7" x14ac:dyDescent="0.45">
      <c r="A3613" s="1">
        <v>31758</v>
      </c>
      <c r="B3613">
        <v>2.890625</v>
      </c>
      <c r="C3613">
        <v>2.8984380000000001</v>
      </c>
      <c r="D3613">
        <v>2.8359380000000001</v>
      </c>
      <c r="E3613">
        <v>2.8515630000000001</v>
      </c>
      <c r="F3613">
        <v>1.493989</v>
      </c>
      <c r="G3613">
        <v>3960000</v>
      </c>
    </row>
    <row r="3614" spans="1:7" x14ac:dyDescent="0.45">
      <c r="A3614" s="1">
        <v>31761</v>
      </c>
      <c r="B3614">
        <v>2.8125</v>
      </c>
      <c r="C3614">
        <v>2.90625</v>
      </c>
      <c r="D3614">
        <v>2.8046880000000001</v>
      </c>
      <c r="E3614">
        <v>2.90625</v>
      </c>
      <c r="F3614">
        <v>1.5226409999999999</v>
      </c>
      <c r="G3614">
        <v>5105600</v>
      </c>
    </row>
    <row r="3615" spans="1:7" x14ac:dyDescent="0.45">
      <c r="A3615" s="1">
        <v>31762</v>
      </c>
      <c r="B3615">
        <v>2.921875</v>
      </c>
      <c r="C3615">
        <v>2.984375</v>
      </c>
      <c r="D3615">
        <v>2.921875</v>
      </c>
      <c r="E3615">
        <v>2.984375</v>
      </c>
      <c r="F3615">
        <v>1.563572</v>
      </c>
      <c r="G3615">
        <v>4964800</v>
      </c>
    </row>
    <row r="3616" spans="1:7" x14ac:dyDescent="0.45">
      <c r="A3616" s="1">
        <v>31763</v>
      </c>
      <c r="B3616">
        <v>2.953125</v>
      </c>
      <c r="C3616">
        <v>2.9921880000000001</v>
      </c>
      <c r="D3616">
        <v>2.90625</v>
      </c>
      <c r="E3616">
        <v>2.9296880000000001</v>
      </c>
      <c r="F3616">
        <v>1.5349200000000001</v>
      </c>
      <c r="G3616">
        <v>3652800</v>
      </c>
    </row>
    <row r="3617" spans="1:7" x14ac:dyDescent="0.45">
      <c r="A3617" s="1">
        <v>31764</v>
      </c>
      <c r="B3617">
        <v>2.9375</v>
      </c>
      <c r="C3617">
        <v>2.9375</v>
      </c>
      <c r="D3617">
        <v>2.875</v>
      </c>
      <c r="E3617">
        <v>2.8984380000000001</v>
      </c>
      <c r="F3617">
        <v>1.518548</v>
      </c>
      <c r="G3617">
        <v>4464000</v>
      </c>
    </row>
    <row r="3618" spans="1:7" x14ac:dyDescent="0.45">
      <c r="A3618" s="1">
        <v>31765</v>
      </c>
      <c r="B3618">
        <v>2.890625</v>
      </c>
      <c r="C3618">
        <v>3.046875</v>
      </c>
      <c r="D3618">
        <v>2.8828130000000001</v>
      </c>
      <c r="E3618">
        <v>3.046875</v>
      </c>
      <c r="F3618">
        <v>1.596317</v>
      </c>
      <c r="G3618">
        <v>18720000</v>
      </c>
    </row>
    <row r="3619" spans="1:7" x14ac:dyDescent="0.45">
      <c r="A3619" s="1">
        <v>31768</v>
      </c>
      <c r="B3619">
        <v>3</v>
      </c>
      <c r="C3619">
        <v>3</v>
      </c>
      <c r="D3619">
        <v>2.953125</v>
      </c>
      <c r="E3619">
        <v>3</v>
      </c>
      <c r="F3619">
        <v>1.5717589999999999</v>
      </c>
      <c r="G3619">
        <v>6545600</v>
      </c>
    </row>
    <row r="3620" spans="1:7" x14ac:dyDescent="0.45">
      <c r="A3620" s="1">
        <v>31769</v>
      </c>
      <c r="B3620">
        <v>2.9921880000000001</v>
      </c>
      <c r="C3620">
        <v>3</v>
      </c>
      <c r="D3620">
        <v>2.953125</v>
      </c>
      <c r="E3620">
        <v>2.9765630000000001</v>
      </c>
      <c r="F3620">
        <v>1.5594790000000001</v>
      </c>
      <c r="G3620">
        <v>7772800</v>
      </c>
    </row>
    <row r="3621" spans="1:7" x14ac:dyDescent="0.45">
      <c r="A3621" s="1">
        <v>31770</v>
      </c>
      <c r="B3621">
        <v>2.96875</v>
      </c>
      <c r="C3621">
        <v>2.9765630000000001</v>
      </c>
      <c r="D3621">
        <v>2.9296880000000001</v>
      </c>
      <c r="E3621">
        <v>2.9296880000000001</v>
      </c>
      <c r="F3621">
        <v>1.5349200000000001</v>
      </c>
      <c r="G3621">
        <v>3139200</v>
      </c>
    </row>
    <row r="3622" spans="1:7" x14ac:dyDescent="0.45">
      <c r="A3622" s="1">
        <v>31772</v>
      </c>
      <c r="B3622">
        <v>2.921875</v>
      </c>
      <c r="C3622">
        <v>2.9375</v>
      </c>
      <c r="D3622">
        <v>2.890625</v>
      </c>
      <c r="E3622">
        <v>2.921875</v>
      </c>
      <c r="F3622">
        <v>1.5308280000000001</v>
      </c>
      <c r="G3622">
        <v>920000</v>
      </c>
    </row>
    <row r="3623" spans="1:7" x14ac:dyDescent="0.45">
      <c r="A3623" s="1">
        <v>31775</v>
      </c>
      <c r="B3623">
        <v>2.9296880000000001</v>
      </c>
      <c r="C3623">
        <v>2.9375</v>
      </c>
      <c r="D3623">
        <v>2.9140630000000001</v>
      </c>
      <c r="E3623">
        <v>2.921875</v>
      </c>
      <c r="F3623">
        <v>1.5308280000000001</v>
      </c>
      <c r="G3623">
        <v>2393600</v>
      </c>
    </row>
    <row r="3624" spans="1:7" x14ac:dyDescent="0.45">
      <c r="A3624" s="1">
        <v>31776</v>
      </c>
      <c r="B3624">
        <v>2.921875</v>
      </c>
      <c r="C3624">
        <v>2.921875</v>
      </c>
      <c r="D3624">
        <v>2.875</v>
      </c>
      <c r="E3624">
        <v>2.890625</v>
      </c>
      <c r="F3624">
        <v>1.514456</v>
      </c>
      <c r="G3624">
        <v>4068800</v>
      </c>
    </row>
    <row r="3625" spans="1:7" x14ac:dyDescent="0.45">
      <c r="A3625" s="1">
        <v>31777</v>
      </c>
      <c r="B3625">
        <v>2.890625</v>
      </c>
      <c r="C3625">
        <v>2.9140630000000001</v>
      </c>
      <c r="D3625">
        <v>2.875</v>
      </c>
      <c r="E3625">
        <v>2.90625</v>
      </c>
      <c r="F3625">
        <v>1.5226409999999999</v>
      </c>
      <c r="G3625">
        <v>4262400</v>
      </c>
    </row>
    <row r="3626" spans="1:7" x14ac:dyDescent="0.45">
      <c r="A3626" s="1">
        <v>31779</v>
      </c>
      <c r="B3626">
        <v>2.9296880000000001</v>
      </c>
      <c r="C3626">
        <v>2.953125</v>
      </c>
      <c r="D3626">
        <v>2.9140630000000001</v>
      </c>
      <c r="E3626">
        <v>2.921875</v>
      </c>
      <c r="F3626">
        <v>1.5308280000000001</v>
      </c>
      <c r="G3626">
        <v>4356800</v>
      </c>
    </row>
    <row r="3627" spans="1:7" x14ac:dyDescent="0.45">
      <c r="A3627" s="1">
        <v>31782</v>
      </c>
      <c r="B3627">
        <v>2.953125</v>
      </c>
      <c r="C3627">
        <v>3</v>
      </c>
      <c r="D3627">
        <v>2.9453130000000001</v>
      </c>
      <c r="E3627">
        <v>2.9921880000000001</v>
      </c>
      <c r="F3627">
        <v>1.567666</v>
      </c>
      <c r="G3627">
        <v>7753600</v>
      </c>
    </row>
    <row r="3628" spans="1:7" x14ac:dyDescent="0.45">
      <c r="A3628" s="1">
        <v>31783</v>
      </c>
      <c r="B3628">
        <v>2.9921880000000001</v>
      </c>
      <c r="C3628">
        <v>3.0546880000000001</v>
      </c>
      <c r="D3628">
        <v>2.984375</v>
      </c>
      <c r="E3628">
        <v>3.046875</v>
      </c>
      <c r="F3628">
        <v>1.596317</v>
      </c>
      <c r="G3628">
        <v>9422400</v>
      </c>
    </row>
    <row r="3629" spans="1:7" x14ac:dyDescent="0.45">
      <c r="A3629" s="1">
        <v>31784</v>
      </c>
      <c r="B3629">
        <v>3.015625</v>
      </c>
      <c r="C3629">
        <v>3.03125</v>
      </c>
      <c r="D3629">
        <v>2.984375</v>
      </c>
      <c r="E3629">
        <v>3.015625</v>
      </c>
      <c r="F3629">
        <v>1.5799449999999999</v>
      </c>
      <c r="G3629">
        <v>5697600</v>
      </c>
    </row>
    <row r="3630" spans="1:7" x14ac:dyDescent="0.45">
      <c r="A3630" s="1">
        <v>31785</v>
      </c>
      <c r="B3630">
        <v>3.03125</v>
      </c>
      <c r="C3630">
        <v>3.03125</v>
      </c>
      <c r="D3630">
        <v>2.9609380000000001</v>
      </c>
      <c r="E3630">
        <v>2.9921880000000001</v>
      </c>
      <c r="F3630">
        <v>1.567666</v>
      </c>
      <c r="G3630">
        <v>7872000</v>
      </c>
    </row>
    <row r="3631" spans="1:7" x14ac:dyDescent="0.45">
      <c r="A3631" s="1">
        <v>31786</v>
      </c>
      <c r="B3631">
        <v>2.953125</v>
      </c>
      <c r="C3631">
        <v>3.03125</v>
      </c>
      <c r="D3631">
        <v>2.9453130000000001</v>
      </c>
      <c r="E3631">
        <v>3.03125</v>
      </c>
      <c r="F3631">
        <v>1.588131</v>
      </c>
      <c r="G3631">
        <v>8216000</v>
      </c>
    </row>
    <row r="3632" spans="1:7" x14ac:dyDescent="0.45">
      <c r="A3632" s="1">
        <v>31789</v>
      </c>
      <c r="B3632">
        <v>3.03125</v>
      </c>
      <c r="C3632">
        <v>3.0390630000000001</v>
      </c>
      <c r="D3632">
        <v>3</v>
      </c>
      <c r="E3632">
        <v>3.0078130000000001</v>
      </c>
      <c r="F3632">
        <v>1.575852</v>
      </c>
      <c r="G3632">
        <v>3268800</v>
      </c>
    </row>
    <row r="3633" spans="1:7" x14ac:dyDescent="0.45">
      <c r="A3633" s="1">
        <v>31790</v>
      </c>
      <c r="B3633">
        <v>2.984375</v>
      </c>
      <c r="C3633">
        <v>3</v>
      </c>
      <c r="D3633">
        <v>2.953125</v>
      </c>
      <c r="E3633">
        <v>2.9609380000000001</v>
      </c>
      <c r="F3633">
        <v>1.551293</v>
      </c>
      <c r="G3633">
        <v>3787200</v>
      </c>
    </row>
    <row r="3634" spans="1:7" x14ac:dyDescent="0.45">
      <c r="A3634" s="1">
        <v>31791</v>
      </c>
      <c r="B3634">
        <v>2.9609380000000001</v>
      </c>
      <c r="C3634">
        <v>2.984375</v>
      </c>
      <c r="D3634">
        <v>2.9375</v>
      </c>
      <c r="E3634">
        <v>2.9609380000000001</v>
      </c>
      <c r="F3634">
        <v>1.551293</v>
      </c>
      <c r="G3634">
        <v>7147200</v>
      </c>
    </row>
    <row r="3635" spans="1:7" x14ac:dyDescent="0.45">
      <c r="A3635" s="1">
        <v>31792</v>
      </c>
      <c r="B3635">
        <v>2.9921880000000001</v>
      </c>
      <c r="C3635">
        <v>3</v>
      </c>
      <c r="D3635">
        <v>2.921875</v>
      </c>
      <c r="E3635">
        <v>2.9375</v>
      </c>
      <c r="F3635">
        <v>1.5390140000000001</v>
      </c>
      <c r="G3635">
        <v>12550400</v>
      </c>
    </row>
    <row r="3636" spans="1:7" x14ac:dyDescent="0.45">
      <c r="A3636" s="1">
        <v>31793</v>
      </c>
      <c r="B3636">
        <v>2.9609380000000001</v>
      </c>
      <c r="C3636">
        <v>3</v>
      </c>
      <c r="D3636">
        <v>2.9609380000000001</v>
      </c>
      <c r="E3636">
        <v>2.984375</v>
      </c>
      <c r="F3636">
        <v>1.563572</v>
      </c>
      <c r="G3636">
        <v>9100800</v>
      </c>
    </row>
    <row r="3637" spans="1:7" x14ac:dyDescent="0.45">
      <c r="A3637" s="1">
        <v>31796</v>
      </c>
      <c r="B3637">
        <v>2.984375</v>
      </c>
      <c r="C3637">
        <v>3.0546880000000001</v>
      </c>
      <c r="D3637">
        <v>2.953125</v>
      </c>
      <c r="E3637">
        <v>3.0546880000000001</v>
      </c>
      <c r="F3637">
        <v>1.6004100000000001</v>
      </c>
      <c r="G3637">
        <v>5433600</v>
      </c>
    </row>
    <row r="3638" spans="1:7" x14ac:dyDescent="0.45">
      <c r="A3638" s="1">
        <v>31797</v>
      </c>
      <c r="B3638">
        <v>3.0546880000000001</v>
      </c>
      <c r="C3638">
        <v>3.125</v>
      </c>
      <c r="D3638">
        <v>3.0546880000000001</v>
      </c>
      <c r="E3638">
        <v>3.0703130000000001</v>
      </c>
      <c r="F3638">
        <v>1.6085970000000001</v>
      </c>
      <c r="G3638">
        <v>14240000</v>
      </c>
    </row>
    <row r="3639" spans="1:7" x14ac:dyDescent="0.45">
      <c r="A3639" s="1">
        <v>31798</v>
      </c>
      <c r="B3639">
        <v>3.046875</v>
      </c>
      <c r="C3639">
        <v>3.078125</v>
      </c>
      <c r="D3639">
        <v>3.03125</v>
      </c>
      <c r="E3639">
        <v>3.0390630000000001</v>
      </c>
      <c r="F3639">
        <v>1.5922240000000001</v>
      </c>
      <c r="G3639">
        <v>7547200</v>
      </c>
    </row>
    <row r="3640" spans="1:7" x14ac:dyDescent="0.45">
      <c r="A3640" s="1">
        <v>31799</v>
      </c>
      <c r="B3640">
        <v>3.046875</v>
      </c>
      <c r="C3640">
        <v>3.1484380000000001</v>
      </c>
      <c r="D3640">
        <v>3.046875</v>
      </c>
      <c r="E3640">
        <v>3.140625</v>
      </c>
      <c r="F3640">
        <v>1.645435</v>
      </c>
      <c r="G3640">
        <v>11219200</v>
      </c>
    </row>
    <row r="3641" spans="1:7" x14ac:dyDescent="0.45">
      <c r="A3641" s="1">
        <v>31800</v>
      </c>
      <c r="B3641">
        <v>3.1875</v>
      </c>
      <c r="C3641">
        <v>3.3203130000000001</v>
      </c>
      <c r="D3641">
        <v>3.0625</v>
      </c>
      <c r="E3641">
        <v>3.1640630000000001</v>
      </c>
      <c r="F3641">
        <v>1.6577139999999999</v>
      </c>
      <c r="G3641">
        <v>24960000</v>
      </c>
    </row>
    <row r="3642" spans="1:7" x14ac:dyDescent="0.45">
      <c r="A3642" s="1">
        <v>31803</v>
      </c>
      <c r="B3642">
        <v>3.1015630000000001</v>
      </c>
      <c r="C3642">
        <v>3.15625</v>
      </c>
      <c r="D3642">
        <v>3.046875</v>
      </c>
      <c r="E3642">
        <v>3.1015630000000001</v>
      </c>
      <c r="F3642">
        <v>1.6249690000000001</v>
      </c>
      <c r="G3642">
        <v>7649600</v>
      </c>
    </row>
    <row r="3643" spans="1:7" x14ac:dyDescent="0.45">
      <c r="A3643" s="1">
        <v>31804</v>
      </c>
      <c r="B3643">
        <v>3.140625</v>
      </c>
      <c r="C3643">
        <v>3.1875</v>
      </c>
      <c r="D3643">
        <v>3.1328130000000001</v>
      </c>
      <c r="E3643">
        <v>3.1484380000000001</v>
      </c>
      <c r="F3643">
        <v>1.6495280000000001</v>
      </c>
      <c r="G3643">
        <v>9353600</v>
      </c>
    </row>
    <row r="3644" spans="1:7" x14ac:dyDescent="0.45">
      <c r="A3644" s="1">
        <v>31805</v>
      </c>
      <c r="B3644">
        <v>3.15625</v>
      </c>
      <c r="C3644">
        <v>3.171875</v>
      </c>
      <c r="D3644">
        <v>3.1171880000000001</v>
      </c>
      <c r="E3644">
        <v>3.15625</v>
      </c>
      <c r="F3644">
        <v>1.653621</v>
      </c>
      <c r="G3644">
        <v>5158400</v>
      </c>
    </row>
    <row r="3645" spans="1:7" x14ac:dyDescent="0.45">
      <c r="A3645" s="1">
        <v>31806</v>
      </c>
      <c r="B3645">
        <v>3.171875</v>
      </c>
      <c r="C3645">
        <v>3.1796880000000001</v>
      </c>
      <c r="D3645">
        <v>3.09375</v>
      </c>
      <c r="E3645">
        <v>3.09375</v>
      </c>
      <c r="F3645">
        <v>1.620876</v>
      </c>
      <c r="G3645">
        <v>8632000</v>
      </c>
    </row>
    <row r="3646" spans="1:7" x14ac:dyDescent="0.45">
      <c r="A3646" s="1">
        <v>31807</v>
      </c>
      <c r="B3646">
        <v>3.0703130000000001</v>
      </c>
      <c r="C3646">
        <v>3.0859380000000001</v>
      </c>
      <c r="D3646">
        <v>3.015625</v>
      </c>
      <c r="E3646">
        <v>3.03125</v>
      </c>
      <c r="F3646">
        <v>1.588131</v>
      </c>
      <c r="G3646">
        <v>6691200</v>
      </c>
    </row>
    <row r="3647" spans="1:7" x14ac:dyDescent="0.45">
      <c r="A3647" s="1">
        <v>31810</v>
      </c>
      <c r="B3647">
        <v>3.03125</v>
      </c>
      <c r="C3647">
        <v>3.1796880000000001</v>
      </c>
      <c r="D3647">
        <v>3.0234380000000001</v>
      </c>
      <c r="E3647">
        <v>3.1640630000000001</v>
      </c>
      <c r="F3647">
        <v>1.6577139999999999</v>
      </c>
      <c r="G3647">
        <v>6499200</v>
      </c>
    </row>
    <row r="3648" spans="1:7" x14ac:dyDescent="0.45">
      <c r="A3648" s="1">
        <v>31811</v>
      </c>
      <c r="B3648">
        <v>3.1875</v>
      </c>
      <c r="C3648">
        <v>3.203125</v>
      </c>
      <c r="D3648">
        <v>3.1640630000000001</v>
      </c>
      <c r="E3648">
        <v>3.171875</v>
      </c>
      <c r="F3648">
        <v>1.661808</v>
      </c>
      <c r="G3648">
        <v>5443200</v>
      </c>
    </row>
    <row r="3649" spans="1:7" x14ac:dyDescent="0.45">
      <c r="A3649" s="1">
        <v>31812</v>
      </c>
      <c r="B3649">
        <v>3.1640630000000001</v>
      </c>
      <c r="C3649">
        <v>3.1796880000000001</v>
      </c>
      <c r="D3649">
        <v>3.1171880000000001</v>
      </c>
      <c r="E3649">
        <v>3.171875</v>
      </c>
      <c r="F3649">
        <v>1.661808</v>
      </c>
      <c r="G3649">
        <v>6768000</v>
      </c>
    </row>
    <row r="3650" spans="1:7" x14ac:dyDescent="0.45">
      <c r="A3650" s="1">
        <v>31813</v>
      </c>
      <c r="B3650">
        <v>3.171875</v>
      </c>
      <c r="C3650">
        <v>3.2578130000000001</v>
      </c>
      <c r="D3650">
        <v>3.15625</v>
      </c>
      <c r="E3650">
        <v>3.234375</v>
      </c>
      <c r="F3650">
        <v>1.6945520000000001</v>
      </c>
      <c r="G3650">
        <v>7017600</v>
      </c>
    </row>
    <row r="3651" spans="1:7" x14ac:dyDescent="0.45">
      <c r="A3651" s="1">
        <v>31814</v>
      </c>
      <c r="B3651">
        <v>3.25</v>
      </c>
      <c r="C3651">
        <v>3.265625</v>
      </c>
      <c r="D3651">
        <v>3.2265630000000001</v>
      </c>
      <c r="E3651">
        <v>3.25</v>
      </c>
      <c r="F3651">
        <v>1.7027380000000001</v>
      </c>
      <c r="G3651">
        <v>4115200</v>
      </c>
    </row>
    <row r="3652" spans="1:7" x14ac:dyDescent="0.45">
      <c r="A3652" s="1">
        <v>31817</v>
      </c>
      <c r="B3652">
        <v>3.2578130000000001</v>
      </c>
      <c r="C3652">
        <v>3.2578130000000001</v>
      </c>
      <c r="D3652">
        <v>3.1953130000000001</v>
      </c>
      <c r="E3652">
        <v>3.2421880000000001</v>
      </c>
      <c r="F3652">
        <v>1.6986460000000001</v>
      </c>
      <c r="G3652">
        <v>3016000</v>
      </c>
    </row>
    <row r="3653" spans="1:7" x14ac:dyDescent="0.45">
      <c r="A3653" s="1">
        <v>31818</v>
      </c>
      <c r="B3653">
        <v>3.2421880000000001</v>
      </c>
      <c r="C3653">
        <v>3.25</v>
      </c>
      <c r="D3653">
        <v>3.1484380000000001</v>
      </c>
      <c r="E3653">
        <v>3.171875</v>
      </c>
      <c r="F3653">
        <v>1.661808</v>
      </c>
      <c r="G3653">
        <v>6384000</v>
      </c>
    </row>
    <row r="3654" spans="1:7" x14ac:dyDescent="0.45">
      <c r="A3654" s="1">
        <v>31819</v>
      </c>
      <c r="B3654">
        <v>3.1796880000000001</v>
      </c>
      <c r="C3654">
        <v>3.265625</v>
      </c>
      <c r="D3654">
        <v>3.171875</v>
      </c>
      <c r="E3654">
        <v>3.171875</v>
      </c>
      <c r="F3654">
        <v>1.661808</v>
      </c>
      <c r="G3654">
        <v>4012800</v>
      </c>
    </row>
    <row r="3655" spans="1:7" x14ac:dyDescent="0.45">
      <c r="A3655" s="1">
        <v>31820</v>
      </c>
      <c r="B3655">
        <v>3.25</v>
      </c>
      <c r="C3655">
        <v>3.25</v>
      </c>
      <c r="D3655">
        <v>3.1484380000000001</v>
      </c>
      <c r="E3655">
        <v>3.2265630000000001</v>
      </c>
      <c r="F3655">
        <v>1.690458</v>
      </c>
      <c r="G3655">
        <v>5894400</v>
      </c>
    </row>
    <row r="3656" spans="1:7" x14ac:dyDescent="0.45">
      <c r="A3656" s="1">
        <v>31821</v>
      </c>
      <c r="B3656">
        <v>3.2265630000000001</v>
      </c>
      <c r="C3656">
        <v>3.3125</v>
      </c>
      <c r="D3656">
        <v>3.21875</v>
      </c>
      <c r="E3656">
        <v>3.28125</v>
      </c>
      <c r="F3656">
        <v>1.7191110000000001</v>
      </c>
      <c r="G3656">
        <v>7411200</v>
      </c>
    </row>
    <row r="3657" spans="1:7" x14ac:dyDescent="0.45">
      <c r="A3657" s="1">
        <v>31825</v>
      </c>
      <c r="B3657">
        <v>3.2890630000000001</v>
      </c>
      <c r="C3657">
        <v>3.34375</v>
      </c>
      <c r="D3657">
        <v>3.2734380000000001</v>
      </c>
      <c r="E3657">
        <v>3.34375</v>
      </c>
      <c r="F3657">
        <v>1.7518549999999999</v>
      </c>
      <c r="G3657">
        <v>6884800</v>
      </c>
    </row>
    <row r="3658" spans="1:7" x14ac:dyDescent="0.45">
      <c r="A3658" s="1">
        <v>31826</v>
      </c>
      <c r="B3658">
        <v>3.34375</v>
      </c>
      <c r="C3658">
        <v>3.3671880000000001</v>
      </c>
      <c r="D3658">
        <v>3.2578130000000001</v>
      </c>
      <c r="E3658">
        <v>3.3046880000000001</v>
      </c>
      <c r="F3658">
        <v>1.73139</v>
      </c>
      <c r="G3658">
        <v>9424000</v>
      </c>
    </row>
    <row r="3659" spans="1:7" x14ac:dyDescent="0.45">
      <c r="A3659" s="1">
        <v>31827</v>
      </c>
      <c r="B3659">
        <v>3.28125</v>
      </c>
      <c r="C3659">
        <v>3.3515630000000001</v>
      </c>
      <c r="D3659">
        <v>3.2578130000000001</v>
      </c>
      <c r="E3659">
        <v>3.3125</v>
      </c>
      <c r="F3659">
        <v>1.735484</v>
      </c>
      <c r="G3659">
        <v>5918400</v>
      </c>
    </row>
    <row r="3660" spans="1:7" x14ac:dyDescent="0.45">
      <c r="A3660" s="1">
        <v>31828</v>
      </c>
      <c r="B3660">
        <v>3.34375</v>
      </c>
      <c r="C3660">
        <v>3.421875</v>
      </c>
      <c r="D3660">
        <v>3.328125</v>
      </c>
      <c r="E3660">
        <v>3.40625</v>
      </c>
      <c r="F3660">
        <v>1.784602</v>
      </c>
      <c r="G3660">
        <v>9579200</v>
      </c>
    </row>
    <row r="3661" spans="1:7" x14ac:dyDescent="0.45">
      <c r="A3661" s="1">
        <v>31831</v>
      </c>
      <c r="B3661">
        <v>3.4140630000000001</v>
      </c>
      <c r="C3661">
        <v>3.4375</v>
      </c>
      <c r="D3661">
        <v>3.359375</v>
      </c>
      <c r="E3661">
        <v>3.390625</v>
      </c>
      <c r="F3661">
        <v>1.7764139999999999</v>
      </c>
      <c r="G3661">
        <v>6793600</v>
      </c>
    </row>
    <row r="3662" spans="1:7" x14ac:dyDescent="0.45">
      <c r="A3662" s="1">
        <v>31832</v>
      </c>
      <c r="B3662">
        <v>3.3984380000000001</v>
      </c>
      <c r="C3662">
        <v>3.453125</v>
      </c>
      <c r="D3662">
        <v>3.3984380000000001</v>
      </c>
      <c r="E3662">
        <v>3.421875</v>
      </c>
      <c r="F3662">
        <v>1.792788</v>
      </c>
      <c r="G3662">
        <v>6086400</v>
      </c>
    </row>
    <row r="3663" spans="1:7" x14ac:dyDescent="0.45">
      <c r="A3663" s="1">
        <v>31833</v>
      </c>
      <c r="B3663">
        <v>3.40625</v>
      </c>
      <c r="C3663">
        <v>3.4609380000000001</v>
      </c>
      <c r="D3663">
        <v>3.390625</v>
      </c>
      <c r="E3663">
        <v>3.4453130000000001</v>
      </c>
      <c r="F3663">
        <v>1.8050660000000001</v>
      </c>
      <c r="G3663">
        <v>7968000</v>
      </c>
    </row>
    <row r="3664" spans="1:7" x14ac:dyDescent="0.45">
      <c r="A3664" s="1">
        <v>31834</v>
      </c>
      <c r="B3664">
        <v>3.4453130000000001</v>
      </c>
      <c r="C3664">
        <v>3.4453130000000001</v>
      </c>
      <c r="D3664">
        <v>3.3828130000000001</v>
      </c>
      <c r="E3664">
        <v>3.390625</v>
      </c>
      <c r="F3664">
        <v>1.7764139999999999</v>
      </c>
      <c r="G3664">
        <v>4486400</v>
      </c>
    </row>
    <row r="3665" spans="1:7" x14ac:dyDescent="0.45">
      <c r="A3665" s="1">
        <v>31835</v>
      </c>
      <c r="B3665">
        <v>3.3828130000000001</v>
      </c>
      <c r="C3665">
        <v>3.4375</v>
      </c>
      <c r="D3665">
        <v>3.3828130000000001</v>
      </c>
      <c r="E3665">
        <v>3.421875</v>
      </c>
      <c r="F3665">
        <v>1.792788</v>
      </c>
      <c r="G3665">
        <v>4433600</v>
      </c>
    </row>
    <row r="3666" spans="1:7" x14ac:dyDescent="0.45">
      <c r="A3666" s="1">
        <v>31838</v>
      </c>
      <c r="B3666">
        <v>3.46875</v>
      </c>
      <c r="C3666">
        <v>3.5234380000000001</v>
      </c>
      <c r="D3666">
        <v>3.4453130000000001</v>
      </c>
      <c r="E3666">
        <v>3.4765630000000001</v>
      </c>
      <c r="F3666">
        <v>1.821439</v>
      </c>
      <c r="G3666">
        <v>5828800</v>
      </c>
    </row>
    <row r="3667" spans="1:7" x14ac:dyDescent="0.45">
      <c r="A3667" s="1">
        <v>31839</v>
      </c>
      <c r="B3667">
        <v>3.515625</v>
      </c>
      <c r="C3667">
        <v>3.5703130000000001</v>
      </c>
      <c r="D3667">
        <v>3.515625</v>
      </c>
      <c r="E3667">
        <v>3.5625</v>
      </c>
      <c r="F3667">
        <v>1.8664620000000001</v>
      </c>
      <c r="G3667">
        <v>6950400</v>
      </c>
    </row>
    <row r="3668" spans="1:7" x14ac:dyDescent="0.45">
      <c r="A3668" s="1">
        <v>31840</v>
      </c>
      <c r="B3668">
        <v>3.578125</v>
      </c>
      <c r="C3668">
        <v>3.6640630000000001</v>
      </c>
      <c r="D3668">
        <v>3.5546880000000001</v>
      </c>
      <c r="E3668">
        <v>3.640625</v>
      </c>
      <c r="F3668">
        <v>1.907394</v>
      </c>
      <c r="G3668">
        <v>9228800</v>
      </c>
    </row>
    <row r="3669" spans="1:7" x14ac:dyDescent="0.45">
      <c r="A3669" s="1">
        <v>31841</v>
      </c>
      <c r="B3669">
        <v>3.640625</v>
      </c>
      <c r="C3669">
        <v>3.65625</v>
      </c>
      <c r="D3669">
        <v>3.609375</v>
      </c>
      <c r="E3669">
        <v>3.6328130000000001</v>
      </c>
      <c r="F3669">
        <v>1.9033009999999999</v>
      </c>
      <c r="G3669">
        <v>12414400</v>
      </c>
    </row>
    <row r="3670" spans="1:7" x14ac:dyDescent="0.45">
      <c r="A3670" s="1">
        <v>31842</v>
      </c>
      <c r="B3670">
        <v>3.640625</v>
      </c>
      <c r="C3670">
        <v>3.65625</v>
      </c>
      <c r="D3670">
        <v>3.6015630000000001</v>
      </c>
      <c r="E3670">
        <v>3.65625</v>
      </c>
      <c r="F3670">
        <v>1.9155819999999999</v>
      </c>
      <c r="G3670">
        <v>4897600</v>
      </c>
    </row>
    <row r="3671" spans="1:7" x14ac:dyDescent="0.45">
      <c r="A3671" s="1">
        <v>31845</v>
      </c>
      <c r="B3671">
        <v>3.625</v>
      </c>
      <c r="C3671">
        <v>3.640625</v>
      </c>
      <c r="D3671">
        <v>3.5703130000000001</v>
      </c>
      <c r="E3671">
        <v>3.609375</v>
      </c>
      <c r="F3671">
        <v>1.891022</v>
      </c>
      <c r="G3671">
        <v>5969600</v>
      </c>
    </row>
    <row r="3672" spans="1:7" x14ac:dyDescent="0.45">
      <c r="A3672" s="1">
        <v>31846</v>
      </c>
      <c r="B3672">
        <v>3.625</v>
      </c>
      <c r="C3672">
        <v>3.703125</v>
      </c>
      <c r="D3672">
        <v>3.609375</v>
      </c>
      <c r="E3672">
        <v>3.6875</v>
      </c>
      <c r="F3672">
        <v>1.931953</v>
      </c>
      <c r="G3672">
        <v>7800000</v>
      </c>
    </row>
    <row r="3673" spans="1:7" x14ac:dyDescent="0.45">
      <c r="A3673" s="1">
        <v>31847</v>
      </c>
      <c r="B3673">
        <v>3.7109380000000001</v>
      </c>
      <c r="C3673">
        <v>3.7109380000000001</v>
      </c>
      <c r="D3673">
        <v>3.625</v>
      </c>
      <c r="E3673">
        <v>3.640625</v>
      </c>
      <c r="F3673">
        <v>1.907394</v>
      </c>
      <c r="G3673">
        <v>8163200</v>
      </c>
    </row>
    <row r="3674" spans="1:7" x14ac:dyDescent="0.45">
      <c r="A3674" s="1">
        <v>31848</v>
      </c>
      <c r="B3674">
        <v>3.625</v>
      </c>
      <c r="C3674">
        <v>3.6640630000000001</v>
      </c>
      <c r="D3674">
        <v>3.6015630000000001</v>
      </c>
      <c r="E3674">
        <v>3.625</v>
      </c>
      <c r="F3674">
        <v>1.899208</v>
      </c>
      <c r="G3674">
        <v>7097600</v>
      </c>
    </row>
    <row r="3675" spans="1:7" x14ac:dyDescent="0.45">
      <c r="A3675" s="1">
        <v>31849</v>
      </c>
      <c r="B3675">
        <v>3.625</v>
      </c>
      <c r="C3675">
        <v>3.6484380000000001</v>
      </c>
      <c r="D3675">
        <v>3.59375</v>
      </c>
      <c r="E3675">
        <v>3.6015630000000001</v>
      </c>
      <c r="F3675">
        <v>1.8869290000000001</v>
      </c>
      <c r="G3675">
        <v>5313600</v>
      </c>
    </row>
    <row r="3676" spans="1:7" x14ac:dyDescent="0.45">
      <c r="A3676" s="1">
        <v>31852</v>
      </c>
      <c r="B3676">
        <v>3.59375</v>
      </c>
      <c r="C3676">
        <v>3.59375</v>
      </c>
      <c r="D3676">
        <v>3.4921880000000001</v>
      </c>
      <c r="E3676">
        <v>3.5390630000000001</v>
      </c>
      <c r="F3676">
        <v>1.8541840000000001</v>
      </c>
      <c r="G3676">
        <v>6089600</v>
      </c>
    </row>
    <row r="3677" spans="1:7" x14ac:dyDescent="0.45">
      <c r="A3677" s="1">
        <v>31853</v>
      </c>
      <c r="B3677">
        <v>3.5625</v>
      </c>
      <c r="C3677">
        <v>3.5625</v>
      </c>
      <c r="D3677">
        <v>3.515625</v>
      </c>
      <c r="E3677">
        <v>3.5625</v>
      </c>
      <c r="F3677">
        <v>1.8990880000000001</v>
      </c>
      <c r="G3677">
        <v>7958400</v>
      </c>
    </row>
    <row r="3678" spans="1:7" x14ac:dyDescent="0.45">
      <c r="A3678" s="1">
        <v>31854</v>
      </c>
      <c r="B3678">
        <v>3.5625</v>
      </c>
      <c r="C3678">
        <v>3.5703130000000001</v>
      </c>
      <c r="D3678">
        <v>3.515625</v>
      </c>
      <c r="E3678">
        <v>3.5390630000000001</v>
      </c>
      <c r="F3678">
        <v>1.886595</v>
      </c>
      <c r="G3678">
        <v>5852800</v>
      </c>
    </row>
    <row r="3679" spans="1:7" x14ac:dyDescent="0.45">
      <c r="A3679" s="1">
        <v>31855</v>
      </c>
      <c r="B3679">
        <v>3.53125</v>
      </c>
      <c r="C3679">
        <v>3.5625</v>
      </c>
      <c r="D3679">
        <v>3.5234380000000001</v>
      </c>
      <c r="E3679">
        <v>3.5546880000000001</v>
      </c>
      <c r="F3679">
        <v>1.894925</v>
      </c>
      <c r="G3679">
        <v>3339200</v>
      </c>
    </row>
    <row r="3680" spans="1:7" x14ac:dyDescent="0.45">
      <c r="A3680" s="1">
        <v>31856</v>
      </c>
      <c r="B3680">
        <v>3.5625</v>
      </c>
      <c r="C3680">
        <v>3.6875</v>
      </c>
      <c r="D3680">
        <v>3.5625</v>
      </c>
      <c r="E3680">
        <v>3.640625</v>
      </c>
      <c r="F3680">
        <v>1.9407350000000001</v>
      </c>
      <c r="G3680">
        <v>11238400</v>
      </c>
    </row>
    <row r="3681" spans="1:7" x14ac:dyDescent="0.45">
      <c r="A3681" s="1">
        <v>31859</v>
      </c>
      <c r="B3681">
        <v>3.671875</v>
      </c>
      <c r="C3681">
        <v>3.7421880000000001</v>
      </c>
      <c r="D3681">
        <v>3.6640630000000001</v>
      </c>
      <c r="E3681">
        <v>3.71875</v>
      </c>
      <c r="F3681">
        <v>1.982383</v>
      </c>
      <c r="G3681">
        <v>7472000</v>
      </c>
    </row>
    <row r="3682" spans="1:7" x14ac:dyDescent="0.45">
      <c r="A3682" s="1">
        <v>31860</v>
      </c>
      <c r="B3682">
        <v>3.7265630000000001</v>
      </c>
      <c r="C3682">
        <v>3.7734380000000001</v>
      </c>
      <c r="D3682">
        <v>3.703125</v>
      </c>
      <c r="E3682">
        <v>3.75</v>
      </c>
      <c r="F3682">
        <v>1.999042</v>
      </c>
      <c r="G3682">
        <v>8190400</v>
      </c>
    </row>
    <row r="3683" spans="1:7" x14ac:dyDescent="0.45">
      <c r="A3683" s="1">
        <v>31861</v>
      </c>
      <c r="B3683">
        <v>3.734375</v>
      </c>
      <c r="C3683">
        <v>3.7578130000000001</v>
      </c>
      <c r="D3683">
        <v>3.6953130000000001</v>
      </c>
      <c r="E3683">
        <v>3.703125</v>
      </c>
      <c r="F3683">
        <v>1.9740530000000001</v>
      </c>
      <c r="G3683">
        <v>5083200</v>
      </c>
    </row>
    <row r="3684" spans="1:7" x14ac:dyDescent="0.45">
      <c r="A3684" s="1">
        <v>31862</v>
      </c>
      <c r="B3684">
        <v>3.7265630000000001</v>
      </c>
      <c r="C3684">
        <v>3.75</v>
      </c>
      <c r="D3684">
        <v>3.71875</v>
      </c>
      <c r="E3684">
        <v>3.734375</v>
      </c>
      <c r="F3684">
        <v>1.9907109999999999</v>
      </c>
      <c r="G3684">
        <v>4942400</v>
      </c>
    </row>
    <row r="3685" spans="1:7" x14ac:dyDescent="0.45">
      <c r="A3685" s="1">
        <v>31863</v>
      </c>
      <c r="B3685">
        <v>3.7421880000000001</v>
      </c>
      <c r="C3685">
        <v>3.7421880000000001</v>
      </c>
      <c r="D3685">
        <v>3.6328130000000001</v>
      </c>
      <c r="E3685">
        <v>3.640625</v>
      </c>
      <c r="F3685">
        <v>1.9407350000000001</v>
      </c>
      <c r="G3685">
        <v>4035200</v>
      </c>
    </row>
    <row r="3686" spans="1:7" x14ac:dyDescent="0.45">
      <c r="A3686" s="1">
        <v>31866</v>
      </c>
      <c r="B3686">
        <v>3.53125</v>
      </c>
      <c r="C3686">
        <v>3.578125</v>
      </c>
      <c r="D3686">
        <v>3.4765630000000001</v>
      </c>
      <c r="E3686">
        <v>3.53125</v>
      </c>
      <c r="F3686">
        <v>1.882431</v>
      </c>
      <c r="G3686">
        <v>9769600</v>
      </c>
    </row>
    <row r="3687" spans="1:7" x14ac:dyDescent="0.45">
      <c r="A3687" s="1">
        <v>31867</v>
      </c>
      <c r="B3687">
        <v>3.53125</v>
      </c>
      <c r="C3687">
        <v>3.59375</v>
      </c>
      <c r="D3687">
        <v>3.5234380000000001</v>
      </c>
      <c r="E3687">
        <v>3.59375</v>
      </c>
      <c r="F3687">
        <v>1.9157470000000001</v>
      </c>
      <c r="G3687">
        <v>6212800</v>
      </c>
    </row>
    <row r="3688" spans="1:7" x14ac:dyDescent="0.45">
      <c r="A3688" s="1">
        <v>31868</v>
      </c>
      <c r="B3688">
        <v>3.53125</v>
      </c>
      <c r="C3688">
        <v>3.578125</v>
      </c>
      <c r="D3688">
        <v>3.53125</v>
      </c>
      <c r="E3688">
        <v>3.546875</v>
      </c>
      <c r="F3688">
        <v>1.89076</v>
      </c>
      <c r="G3688">
        <v>7092800</v>
      </c>
    </row>
    <row r="3689" spans="1:7" x14ac:dyDescent="0.45">
      <c r="A3689" s="1">
        <v>31869</v>
      </c>
      <c r="B3689">
        <v>3.5625</v>
      </c>
      <c r="C3689">
        <v>3.5703130000000001</v>
      </c>
      <c r="D3689">
        <v>3.5390630000000001</v>
      </c>
      <c r="E3689">
        <v>3.546875</v>
      </c>
      <c r="F3689">
        <v>1.89076</v>
      </c>
      <c r="G3689">
        <v>5470400</v>
      </c>
    </row>
    <row r="3690" spans="1:7" x14ac:dyDescent="0.45">
      <c r="A3690" s="1">
        <v>31870</v>
      </c>
      <c r="B3690">
        <v>3.546875</v>
      </c>
      <c r="C3690">
        <v>3.6796880000000001</v>
      </c>
      <c r="D3690">
        <v>3.5390630000000001</v>
      </c>
      <c r="E3690">
        <v>3.65625</v>
      </c>
      <c r="F3690">
        <v>1.949066</v>
      </c>
      <c r="G3690">
        <v>6323200</v>
      </c>
    </row>
    <row r="3691" spans="1:7" x14ac:dyDescent="0.45">
      <c r="A3691" s="1">
        <v>31873</v>
      </c>
      <c r="B3691">
        <v>3.671875</v>
      </c>
      <c r="C3691">
        <v>3.703125</v>
      </c>
      <c r="D3691">
        <v>3.6640630000000001</v>
      </c>
      <c r="E3691">
        <v>3.703125</v>
      </c>
      <c r="F3691">
        <v>1.9740530000000001</v>
      </c>
      <c r="G3691">
        <v>5601600</v>
      </c>
    </row>
    <row r="3692" spans="1:7" x14ac:dyDescent="0.45">
      <c r="A3692" s="1">
        <v>31874</v>
      </c>
      <c r="B3692">
        <v>3.6875</v>
      </c>
      <c r="C3692">
        <v>3.7109380000000001</v>
      </c>
      <c r="D3692">
        <v>3.609375</v>
      </c>
      <c r="E3692">
        <v>3.609375</v>
      </c>
      <c r="F3692">
        <v>1.924077</v>
      </c>
      <c r="G3692">
        <v>5523200</v>
      </c>
    </row>
    <row r="3693" spans="1:7" x14ac:dyDescent="0.45">
      <c r="A3693" s="1">
        <v>31875</v>
      </c>
      <c r="B3693">
        <v>3.609375</v>
      </c>
      <c r="C3693">
        <v>3.671875</v>
      </c>
      <c r="D3693">
        <v>3.578125</v>
      </c>
      <c r="E3693">
        <v>3.609375</v>
      </c>
      <c r="F3693">
        <v>1.924077</v>
      </c>
      <c r="G3693">
        <v>7345600</v>
      </c>
    </row>
    <row r="3694" spans="1:7" x14ac:dyDescent="0.45">
      <c r="A3694" s="1">
        <v>31876</v>
      </c>
      <c r="B3694">
        <v>3.625</v>
      </c>
      <c r="C3694">
        <v>3.671875</v>
      </c>
      <c r="D3694">
        <v>3.5703130000000001</v>
      </c>
      <c r="E3694">
        <v>3.5703130000000001</v>
      </c>
      <c r="F3694">
        <v>1.9032530000000001</v>
      </c>
      <c r="G3694">
        <v>6942400</v>
      </c>
    </row>
    <row r="3695" spans="1:7" x14ac:dyDescent="0.45">
      <c r="A3695" s="1">
        <v>31877</v>
      </c>
      <c r="B3695">
        <v>3.5625</v>
      </c>
      <c r="C3695">
        <v>3.5703130000000001</v>
      </c>
      <c r="D3695">
        <v>3.5078130000000001</v>
      </c>
      <c r="E3695">
        <v>3.546875</v>
      </c>
      <c r="F3695">
        <v>1.89076</v>
      </c>
      <c r="G3695">
        <v>7355200</v>
      </c>
    </row>
    <row r="3696" spans="1:7" x14ac:dyDescent="0.45">
      <c r="A3696" s="1">
        <v>31880</v>
      </c>
      <c r="B3696">
        <v>3.546875</v>
      </c>
      <c r="C3696">
        <v>3.59375</v>
      </c>
      <c r="D3696">
        <v>3.4765630000000001</v>
      </c>
      <c r="E3696">
        <v>3.5</v>
      </c>
      <c r="F3696">
        <v>1.865772</v>
      </c>
      <c r="G3696">
        <v>7726400</v>
      </c>
    </row>
    <row r="3697" spans="1:7" x14ac:dyDescent="0.45">
      <c r="A3697" s="1">
        <v>31881</v>
      </c>
      <c r="B3697">
        <v>3.453125</v>
      </c>
      <c r="C3697">
        <v>3.484375</v>
      </c>
      <c r="D3697">
        <v>3.3125</v>
      </c>
      <c r="E3697">
        <v>3.4140630000000001</v>
      </c>
      <c r="F3697">
        <v>1.8199609999999999</v>
      </c>
      <c r="G3697">
        <v>15924800</v>
      </c>
    </row>
    <row r="3698" spans="1:7" x14ac:dyDescent="0.45">
      <c r="A3698" s="1">
        <v>31882</v>
      </c>
      <c r="B3698">
        <v>3.484375</v>
      </c>
      <c r="C3698">
        <v>3.515625</v>
      </c>
      <c r="D3698">
        <v>3.4296880000000001</v>
      </c>
      <c r="E3698">
        <v>3.484375</v>
      </c>
      <c r="F3698">
        <v>1.857442</v>
      </c>
      <c r="G3698">
        <v>7592000</v>
      </c>
    </row>
    <row r="3699" spans="1:7" x14ac:dyDescent="0.45">
      <c r="A3699" s="1">
        <v>31883</v>
      </c>
      <c r="B3699">
        <v>3.515625</v>
      </c>
      <c r="C3699">
        <v>3.59375</v>
      </c>
      <c r="D3699">
        <v>3.5078130000000001</v>
      </c>
      <c r="E3699">
        <v>3.5625</v>
      </c>
      <c r="F3699">
        <v>1.8990880000000001</v>
      </c>
      <c r="G3699">
        <v>11094400</v>
      </c>
    </row>
    <row r="3700" spans="1:7" x14ac:dyDescent="0.45">
      <c r="A3700" s="1">
        <v>31887</v>
      </c>
      <c r="B3700">
        <v>3.578125</v>
      </c>
      <c r="C3700">
        <v>3.59375</v>
      </c>
      <c r="D3700">
        <v>3.515625</v>
      </c>
      <c r="E3700">
        <v>3.5625</v>
      </c>
      <c r="F3700">
        <v>1.8990880000000001</v>
      </c>
      <c r="G3700">
        <v>5025600</v>
      </c>
    </row>
    <row r="3701" spans="1:7" x14ac:dyDescent="0.45">
      <c r="A3701" s="1">
        <v>31888</v>
      </c>
      <c r="B3701">
        <v>3.546875</v>
      </c>
      <c r="C3701">
        <v>3.6875</v>
      </c>
      <c r="D3701">
        <v>3.484375</v>
      </c>
      <c r="E3701">
        <v>3.6875</v>
      </c>
      <c r="F3701">
        <v>1.965724</v>
      </c>
      <c r="G3701">
        <v>8025600</v>
      </c>
    </row>
    <row r="3702" spans="1:7" x14ac:dyDescent="0.45">
      <c r="A3702" s="1">
        <v>31889</v>
      </c>
      <c r="B3702">
        <v>3.671875</v>
      </c>
      <c r="C3702">
        <v>3.6875</v>
      </c>
      <c r="D3702">
        <v>3.5390630000000001</v>
      </c>
      <c r="E3702">
        <v>3.5546880000000001</v>
      </c>
      <c r="F3702">
        <v>1.894925</v>
      </c>
      <c r="G3702">
        <v>7494400</v>
      </c>
    </row>
    <row r="3703" spans="1:7" x14ac:dyDescent="0.45">
      <c r="A3703" s="1">
        <v>31890</v>
      </c>
      <c r="B3703">
        <v>3.5546880000000001</v>
      </c>
      <c r="C3703">
        <v>3.5859380000000001</v>
      </c>
      <c r="D3703">
        <v>3.5</v>
      </c>
      <c r="E3703">
        <v>3.5625</v>
      </c>
      <c r="F3703">
        <v>1.8990880000000001</v>
      </c>
      <c r="G3703">
        <v>5419200</v>
      </c>
    </row>
    <row r="3704" spans="1:7" x14ac:dyDescent="0.45">
      <c r="A3704" s="1">
        <v>31891</v>
      </c>
      <c r="B3704">
        <v>3.515625</v>
      </c>
      <c r="C3704">
        <v>3.6171880000000001</v>
      </c>
      <c r="D3704">
        <v>3.4453130000000001</v>
      </c>
      <c r="E3704">
        <v>3.4609380000000001</v>
      </c>
      <c r="F3704">
        <v>1.844948</v>
      </c>
      <c r="G3704">
        <v>6888000</v>
      </c>
    </row>
    <row r="3705" spans="1:7" x14ac:dyDescent="0.45">
      <c r="A3705" s="1">
        <v>31894</v>
      </c>
      <c r="B3705">
        <v>3.375</v>
      </c>
      <c r="C3705">
        <v>3.53125</v>
      </c>
      <c r="D3705">
        <v>3.2890630000000001</v>
      </c>
      <c r="E3705">
        <v>3.4921880000000001</v>
      </c>
      <c r="F3705">
        <v>1.8616079999999999</v>
      </c>
      <c r="G3705">
        <v>11953600</v>
      </c>
    </row>
    <row r="3706" spans="1:7" x14ac:dyDescent="0.45">
      <c r="A3706" s="1">
        <v>31895</v>
      </c>
      <c r="B3706">
        <v>3.5078130000000001</v>
      </c>
      <c r="C3706">
        <v>3.6171880000000001</v>
      </c>
      <c r="D3706">
        <v>3.4453130000000001</v>
      </c>
      <c r="E3706">
        <v>3.4765630000000001</v>
      </c>
      <c r="F3706">
        <v>1.853278</v>
      </c>
      <c r="G3706">
        <v>5283200</v>
      </c>
    </row>
    <row r="3707" spans="1:7" x14ac:dyDescent="0.45">
      <c r="A3707" s="1">
        <v>31896</v>
      </c>
      <c r="B3707">
        <v>3.515625</v>
      </c>
      <c r="C3707">
        <v>3.515625</v>
      </c>
      <c r="D3707">
        <v>3.453125</v>
      </c>
      <c r="E3707">
        <v>3.4765630000000001</v>
      </c>
      <c r="F3707">
        <v>1.853278</v>
      </c>
      <c r="G3707">
        <v>5312000</v>
      </c>
    </row>
    <row r="3708" spans="1:7" x14ac:dyDescent="0.45">
      <c r="A3708" s="1">
        <v>31897</v>
      </c>
      <c r="B3708">
        <v>3.484375</v>
      </c>
      <c r="C3708">
        <v>3.578125</v>
      </c>
      <c r="D3708">
        <v>3.4765630000000001</v>
      </c>
      <c r="E3708">
        <v>3.5390630000000001</v>
      </c>
      <c r="F3708">
        <v>1.886595</v>
      </c>
      <c r="G3708">
        <v>7566400</v>
      </c>
    </row>
    <row r="3709" spans="1:7" x14ac:dyDescent="0.45">
      <c r="A3709" s="1">
        <v>31898</v>
      </c>
      <c r="B3709">
        <v>3.515625</v>
      </c>
      <c r="C3709">
        <v>3.578125</v>
      </c>
      <c r="D3709">
        <v>3.453125</v>
      </c>
      <c r="E3709">
        <v>3.46875</v>
      </c>
      <c r="F3709">
        <v>1.849113</v>
      </c>
      <c r="G3709">
        <v>4507200</v>
      </c>
    </row>
    <row r="3710" spans="1:7" x14ac:dyDescent="0.45">
      <c r="A3710" s="1">
        <v>31901</v>
      </c>
      <c r="B3710">
        <v>3.421875</v>
      </c>
      <c r="C3710">
        <v>3.4609380000000001</v>
      </c>
      <c r="D3710">
        <v>3.3828130000000001</v>
      </c>
      <c r="E3710">
        <v>3.453125</v>
      </c>
      <c r="F3710">
        <v>1.8407830000000001</v>
      </c>
      <c r="G3710">
        <v>5840000</v>
      </c>
    </row>
    <row r="3711" spans="1:7" x14ac:dyDescent="0.45">
      <c r="A3711" s="1">
        <v>31902</v>
      </c>
      <c r="B3711">
        <v>3.4921880000000001</v>
      </c>
      <c r="C3711">
        <v>3.5625</v>
      </c>
      <c r="D3711">
        <v>3.4765630000000001</v>
      </c>
      <c r="E3711">
        <v>3.5390630000000001</v>
      </c>
      <c r="F3711">
        <v>1.886595</v>
      </c>
      <c r="G3711">
        <v>5744000</v>
      </c>
    </row>
    <row r="3712" spans="1:7" x14ac:dyDescent="0.45">
      <c r="A3712" s="1">
        <v>31903</v>
      </c>
      <c r="B3712">
        <v>3.546875</v>
      </c>
      <c r="C3712">
        <v>3.5546880000000001</v>
      </c>
      <c r="D3712">
        <v>3.4609380000000001</v>
      </c>
      <c r="E3712">
        <v>3.5078130000000001</v>
      </c>
      <c r="F3712">
        <v>1.869936</v>
      </c>
      <c r="G3712">
        <v>10534400</v>
      </c>
    </row>
    <row r="3713" spans="1:7" x14ac:dyDescent="0.45">
      <c r="A3713" s="1">
        <v>31904</v>
      </c>
      <c r="B3713">
        <v>3.5</v>
      </c>
      <c r="C3713">
        <v>3.53125</v>
      </c>
      <c r="D3713">
        <v>3.4765630000000001</v>
      </c>
      <c r="E3713">
        <v>3.5078130000000001</v>
      </c>
      <c r="F3713">
        <v>1.869936</v>
      </c>
      <c r="G3713">
        <v>6894400</v>
      </c>
    </row>
    <row r="3714" spans="1:7" x14ac:dyDescent="0.45">
      <c r="A3714" s="1">
        <v>31905</v>
      </c>
      <c r="B3714">
        <v>3.5078130000000001</v>
      </c>
      <c r="C3714">
        <v>3.53125</v>
      </c>
      <c r="D3714">
        <v>3.4453130000000001</v>
      </c>
      <c r="E3714">
        <v>3.53125</v>
      </c>
      <c r="F3714">
        <v>1.882431</v>
      </c>
      <c r="G3714">
        <v>3656000</v>
      </c>
    </row>
    <row r="3715" spans="1:7" x14ac:dyDescent="0.45">
      <c r="A3715" s="1">
        <v>31908</v>
      </c>
      <c r="B3715">
        <v>3.546875</v>
      </c>
      <c r="C3715">
        <v>3.6328130000000001</v>
      </c>
      <c r="D3715">
        <v>3.5</v>
      </c>
      <c r="E3715">
        <v>3.5</v>
      </c>
      <c r="F3715">
        <v>1.865772</v>
      </c>
      <c r="G3715">
        <v>7603200</v>
      </c>
    </row>
    <row r="3716" spans="1:7" x14ac:dyDescent="0.45">
      <c r="A3716" s="1">
        <v>31909</v>
      </c>
      <c r="B3716">
        <v>3.515625</v>
      </c>
      <c r="C3716">
        <v>3.6015630000000001</v>
      </c>
      <c r="D3716">
        <v>3.4921880000000001</v>
      </c>
      <c r="E3716">
        <v>3.6015630000000001</v>
      </c>
      <c r="F3716">
        <v>1.9199120000000001</v>
      </c>
      <c r="G3716">
        <v>6558400</v>
      </c>
    </row>
    <row r="3717" spans="1:7" x14ac:dyDescent="0.45">
      <c r="A3717" s="1">
        <v>31910</v>
      </c>
      <c r="B3717">
        <v>3.59375</v>
      </c>
      <c r="C3717">
        <v>3.6015630000000001</v>
      </c>
      <c r="D3717">
        <v>3.53125</v>
      </c>
      <c r="E3717">
        <v>3.59375</v>
      </c>
      <c r="F3717">
        <v>1.9157470000000001</v>
      </c>
      <c r="G3717">
        <v>5448000</v>
      </c>
    </row>
    <row r="3718" spans="1:7" x14ac:dyDescent="0.45">
      <c r="A3718" s="1">
        <v>31911</v>
      </c>
      <c r="B3718">
        <v>3.609375</v>
      </c>
      <c r="C3718">
        <v>3.625</v>
      </c>
      <c r="D3718">
        <v>3.546875</v>
      </c>
      <c r="E3718">
        <v>3.578125</v>
      </c>
      <c r="F3718">
        <v>1.907419</v>
      </c>
      <c r="G3718">
        <v>5128000</v>
      </c>
    </row>
    <row r="3719" spans="1:7" x14ac:dyDescent="0.45">
      <c r="A3719" s="1">
        <v>31912</v>
      </c>
      <c r="B3719">
        <v>3.53125</v>
      </c>
      <c r="C3719">
        <v>3.5390630000000001</v>
      </c>
      <c r="D3719">
        <v>3.4296880000000001</v>
      </c>
      <c r="E3719">
        <v>3.4375</v>
      </c>
      <c r="F3719">
        <v>1.8324530000000001</v>
      </c>
      <c r="G3719">
        <v>14347200</v>
      </c>
    </row>
    <row r="3720" spans="1:7" x14ac:dyDescent="0.45">
      <c r="A3720" s="1">
        <v>31915</v>
      </c>
      <c r="B3720">
        <v>3.4375</v>
      </c>
      <c r="C3720">
        <v>3.4921880000000001</v>
      </c>
      <c r="D3720">
        <v>3.390625</v>
      </c>
      <c r="E3720">
        <v>3.4921880000000001</v>
      </c>
      <c r="F3720">
        <v>1.8616079999999999</v>
      </c>
      <c r="G3720">
        <v>7804800</v>
      </c>
    </row>
    <row r="3721" spans="1:7" x14ac:dyDescent="0.45">
      <c r="A3721" s="1">
        <v>31916</v>
      </c>
      <c r="B3721">
        <v>3.4921880000000001</v>
      </c>
      <c r="C3721">
        <v>3.5</v>
      </c>
      <c r="D3721">
        <v>3.3828130000000001</v>
      </c>
      <c r="E3721">
        <v>3.40625</v>
      </c>
      <c r="F3721">
        <v>1.815796</v>
      </c>
      <c r="G3721">
        <v>6227200</v>
      </c>
    </row>
    <row r="3722" spans="1:7" x14ac:dyDescent="0.45">
      <c r="A3722" s="1">
        <v>31917</v>
      </c>
      <c r="B3722">
        <v>3.3828130000000001</v>
      </c>
      <c r="C3722">
        <v>3.3984380000000001</v>
      </c>
      <c r="D3722">
        <v>3.3203130000000001</v>
      </c>
      <c r="E3722">
        <v>3.328125</v>
      </c>
      <c r="F3722">
        <v>1.7741480000000001</v>
      </c>
      <c r="G3722">
        <v>10344000</v>
      </c>
    </row>
    <row r="3723" spans="1:7" x14ac:dyDescent="0.45">
      <c r="A3723" s="1">
        <v>31918</v>
      </c>
      <c r="B3723">
        <v>3.375</v>
      </c>
      <c r="C3723">
        <v>3.53125</v>
      </c>
      <c r="D3723">
        <v>3.3671880000000001</v>
      </c>
      <c r="E3723">
        <v>3.453125</v>
      </c>
      <c r="F3723">
        <v>1.8407830000000001</v>
      </c>
      <c r="G3723">
        <v>9020800</v>
      </c>
    </row>
    <row r="3724" spans="1:7" x14ac:dyDescent="0.45">
      <c r="A3724" s="1">
        <v>31919</v>
      </c>
      <c r="B3724">
        <v>3.515625</v>
      </c>
      <c r="C3724">
        <v>3.5390630000000001</v>
      </c>
      <c r="D3724">
        <v>3.4453130000000001</v>
      </c>
      <c r="E3724">
        <v>3.4921880000000001</v>
      </c>
      <c r="F3724">
        <v>1.8616079999999999</v>
      </c>
      <c r="G3724">
        <v>4995200</v>
      </c>
    </row>
    <row r="3725" spans="1:7" x14ac:dyDescent="0.45">
      <c r="A3725" s="1">
        <v>31923</v>
      </c>
      <c r="B3725">
        <v>3.546875</v>
      </c>
      <c r="C3725">
        <v>3.5703130000000001</v>
      </c>
      <c r="D3725">
        <v>3.515625</v>
      </c>
      <c r="E3725">
        <v>3.5625</v>
      </c>
      <c r="F3725">
        <v>1.8990880000000001</v>
      </c>
      <c r="G3725">
        <v>3446400</v>
      </c>
    </row>
    <row r="3726" spans="1:7" x14ac:dyDescent="0.45">
      <c r="A3726" s="1">
        <v>31924</v>
      </c>
      <c r="B3726">
        <v>3.546875</v>
      </c>
      <c r="C3726">
        <v>3.6015630000000001</v>
      </c>
      <c r="D3726">
        <v>3.53125</v>
      </c>
      <c r="E3726">
        <v>3.59375</v>
      </c>
      <c r="F3726">
        <v>1.9157470000000001</v>
      </c>
      <c r="G3726">
        <v>5729600</v>
      </c>
    </row>
    <row r="3727" spans="1:7" x14ac:dyDescent="0.45">
      <c r="A3727" s="1">
        <v>31925</v>
      </c>
      <c r="B3727">
        <v>3.578125</v>
      </c>
      <c r="C3727">
        <v>3.609375</v>
      </c>
      <c r="D3727">
        <v>3.5390630000000001</v>
      </c>
      <c r="E3727">
        <v>3.6015630000000001</v>
      </c>
      <c r="F3727">
        <v>1.9199120000000001</v>
      </c>
      <c r="G3727">
        <v>4825600</v>
      </c>
    </row>
    <row r="3728" spans="1:7" x14ac:dyDescent="0.45">
      <c r="A3728" s="1">
        <v>31926</v>
      </c>
      <c r="B3728">
        <v>3.609375</v>
      </c>
      <c r="C3728">
        <v>3.671875</v>
      </c>
      <c r="D3728">
        <v>3.6015630000000001</v>
      </c>
      <c r="E3728">
        <v>3.65625</v>
      </c>
      <c r="F3728">
        <v>1.949066</v>
      </c>
      <c r="G3728">
        <v>6832000</v>
      </c>
    </row>
    <row r="3729" spans="1:7" x14ac:dyDescent="0.45">
      <c r="A3729" s="1">
        <v>31929</v>
      </c>
      <c r="B3729">
        <v>3.671875</v>
      </c>
      <c r="C3729">
        <v>3.71875</v>
      </c>
      <c r="D3729">
        <v>3.65625</v>
      </c>
      <c r="E3729">
        <v>3.671875</v>
      </c>
      <c r="F3729">
        <v>1.9573940000000001</v>
      </c>
      <c r="G3729">
        <v>5422400</v>
      </c>
    </row>
    <row r="3730" spans="1:7" x14ac:dyDescent="0.45">
      <c r="A3730" s="1">
        <v>31930</v>
      </c>
      <c r="B3730">
        <v>3.671875</v>
      </c>
      <c r="C3730">
        <v>3.703125</v>
      </c>
      <c r="D3730">
        <v>3.609375</v>
      </c>
      <c r="E3730">
        <v>3.65625</v>
      </c>
      <c r="F3730">
        <v>1.949066</v>
      </c>
      <c r="G3730">
        <v>6051200</v>
      </c>
    </row>
    <row r="3731" spans="1:7" x14ac:dyDescent="0.45">
      <c r="A3731" s="1">
        <v>31931</v>
      </c>
      <c r="B3731">
        <v>3.703125</v>
      </c>
      <c r="C3731">
        <v>3.7734380000000001</v>
      </c>
      <c r="D3731">
        <v>3.6953130000000001</v>
      </c>
      <c r="E3731">
        <v>3.7734380000000001</v>
      </c>
      <c r="F3731">
        <v>2.0115349999999999</v>
      </c>
      <c r="G3731">
        <v>8337600</v>
      </c>
    </row>
    <row r="3732" spans="1:7" x14ac:dyDescent="0.45">
      <c r="A3732" s="1">
        <v>31932</v>
      </c>
      <c r="B3732">
        <v>3.8125</v>
      </c>
      <c r="C3732">
        <v>3.921875</v>
      </c>
      <c r="D3732">
        <v>3.78125</v>
      </c>
      <c r="E3732">
        <v>3.921875</v>
      </c>
      <c r="F3732">
        <v>2.0906639999999999</v>
      </c>
      <c r="G3732">
        <v>10132800</v>
      </c>
    </row>
    <row r="3733" spans="1:7" x14ac:dyDescent="0.45">
      <c r="A3733" s="1">
        <v>31933</v>
      </c>
      <c r="B3733">
        <v>3.9375</v>
      </c>
      <c r="C3733">
        <v>3.9453130000000001</v>
      </c>
      <c r="D3733">
        <v>3.8125</v>
      </c>
      <c r="E3733">
        <v>3.8359380000000001</v>
      </c>
      <c r="F3733">
        <v>2.0448520000000001</v>
      </c>
      <c r="G3733">
        <v>11216000</v>
      </c>
    </row>
    <row r="3734" spans="1:7" x14ac:dyDescent="0.45">
      <c r="A3734" s="1">
        <v>31936</v>
      </c>
      <c r="B3734">
        <v>3.8125</v>
      </c>
      <c r="C3734">
        <v>3.890625</v>
      </c>
      <c r="D3734">
        <v>3.7890630000000001</v>
      </c>
      <c r="E3734">
        <v>3.8828130000000001</v>
      </c>
      <c r="F3734">
        <v>2.0698400000000001</v>
      </c>
      <c r="G3734">
        <v>8056000</v>
      </c>
    </row>
    <row r="3735" spans="1:7" x14ac:dyDescent="0.45">
      <c r="A3735" s="1">
        <v>31937</v>
      </c>
      <c r="B3735">
        <v>3.890625</v>
      </c>
      <c r="C3735">
        <v>3.90625</v>
      </c>
      <c r="D3735">
        <v>3.8203130000000001</v>
      </c>
      <c r="E3735">
        <v>3.8984380000000001</v>
      </c>
      <c r="F3735">
        <v>2.0781700000000001</v>
      </c>
      <c r="G3735">
        <v>8593600</v>
      </c>
    </row>
    <row r="3736" spans="1:7" x14ac:dyDescent="0.45">
      <c r="A3736" s="1">
        <v>31938</v>
      </c>
      <c r="B3736">
        <v>3.96875</v>
      </c>
      <c r="C3736">
        <v>4.015625</v>
      </c>
      <c r="D3736">
        <v>3.8984380000000001</v>
      </c>
      <c r="E3736">
        <v>3.9375</v>
      </c>
      <c r="F3736">
        <v>2.0989939999999998</v>
      </c>
      <c r="G3736">
        <v>11892800</v>
      </c>
    </row>
    <row r="3737" spans="1:7" x14ac:dyDescent="0.45">
      <c r="A3737" s="1">
        <v>31939</v>
      </c>
      <c r="B3737">
        <v>3.953125</v>
      </c>
      <c r="C3737">
        <v>3.9921880000000001</v>
      </c>
      <c r="D3737">
        <v>3.9375</v>
      </c>
      <c r="E3737">
        <v>3.9765630000000001</v>
      </c>
      <c r="F3737">
        <v>2.1198169999999998</v>
      </c>
      <c r="G3737">
        <v>6584000</v>
      </c>
    </row>
    <row r="3738" spans="1:7" x14ac:dyDescent="0.45">
      <c r="A3738" s="1">
        <v>31940</v>
      </c>
      <c r="B3738">
        <v>3.9921880000000001</v>
      </c>
      <c r="C3738">
        <v>4.0234379999999996</v>
      </c>
      <c r="D3738">
        <v>3.984375</v>
      </c>
      <c r="E3738">
        <v>3.9921880000000001</v>
      </c>
      <c r="F3738">
        <v>2.128145</v>
      </c>
      <c r="G3738">
        <v>7894400</v>
      </c>
    </row>
    <row r="3739" spans="1:7" x14ac:dyDescent="0.45">
      <c r="A3739" s="1">
        <v>31943</v>
      </c>
      <c r="B3739">
        <v>4.046875</v>
      </c>
      <c r="C3739">
        <v>4.0546879999999996</v>
      </c>
      <c r="D3739">
        <v>3.84375</v>
      </c>
      <c r="E3739">
        <v>4.046875</v>
      </c>
      <c r="F3739">
        <v>2.1906629999999998</v>
      </c>
      <c r="G3739">
        <v>6481600</v>
      </c>
    </row>
    <row r="3740" spans="1:7" x14ac:dyDescent="0.45">
      <c r="A3740" s="1">
        <v>31944</v>
      </c>
      <c r="B3740">
        <v>4.0546879999999996</v>
      </c>
      <c r="C3740">
        <v>4.1171879999999996</v>
      </c>
      <c r="D3740">
        <v>4.046875</v>
      </c>
      <c r="E3740">
        <v>4.0859379999999996</v>
      </c>
      <c r="F3740">
        <v>2.2118069999999999</v>
      </c>
      <c r="G3740">
        <v>6476800</v>
      </c>
    </row>
    <row r="3741" spans="1:7" x14ac:dyDescent="0.45">
      <c r="A3741" s="1">
        <v>31945</v>
      </c>
      <c r="B3741">
        <v>4.0859379999999996</v>
      </c>
      <c r="C3741">
        <v>4.1015629999999996</v>
      </c>
      <c r="D3741">
        <v>4.0546879999999996</v>
      </c>
      <c r="E3741">
        <v>4.0859379999999996</v>
      </c>
      <c r="F3741">
        <v>2.2118069999999999</v>
      </c>
      <c r="G3741">
        <v>6750400</v>
      </c>
    </row>
    <row r="3742" spans="1:7" x14ac:dyDescent="0.45">
      <c r="A3742" s="1">
        <v>31946</v>
      </c>
      <c r="B3742">
        <v>4.0859379999999996</v>
      </c>
      <c r="C3742">
        <v>4.1328129999999996</v>
      </c>
      <c r="D3742">
        <v>4.078125</v>
      </c>
      <c r="E3742">
        <v>4.1328129999999996</v>
      </c>
      <c r="F3742">
        <v>2.2371819999999998</v>
      </c>
      <c r="G3742">
        <v>5310400</v>
      </c>
    </row>
    <row r="3743" spans="1:7" x14ac:dyDescent="0.45">
      <c r="A3743" s="1">
        <v>31947</v>
      </c>
      <c r="B3743">
        <v>4.1328129999999996</v>
      </c>
      <c r="C3743">
        <v>4.2421879999999996</v>
      </c>
      <c r="D3743">
        <v>4.1171879999999996</v>
      </c>
      <c r="E3743">
        <v>4.234375</v>
      </c>
      <c r="F3743">
        <v>2.2921589999999998</v>
      </c>
      <c r="G3743">
        <v>13488000</v>
      </c>
    </row>
    <row r="3744" spans="1:7" x14ac:dyDescent="0.45">
      <c r="A3744" s="1">
        <v>31950</v>
      </c>
      <c r="B3744">
        <v>4.265625</v>
      </c>
      <c r="C3744">
        <v>4.3671879999999996</v>
      </c>
      <c r="D3744">
        <v>4.234375</v>
      </c>
      <c r="E3744">
        <v>4.3125</v>
      </c>
      <c r="F3744">
        <v>2.3344510000000001</v>
      </c>
      <c r="G3744">
        <v>10976000</v>
      </c>
    </row>
    <row r="3745" spans="1:7" x14ac:dyDescent="0.45">
      <c r="A3745" s="1">
        <v>31951</v>
      </c>
      <c r="B3745">
        <v>4.3125</v>
      </c>
      <c r="C3745">
        <v>4.34375</v>
      </c>
      <c r="D3745">
        <v>4.2890629999999996</v>
      </c>
      <c r="E3745">
        <v>4.328125</v>
      </c>
      <c r="F3745">
        <v>2.342908</v>
      </c>
      <c r="G3745">
        <v>9921600</v>
      </c>
    </row>
    <row r="3746" spans="1:7" x14ac:dyDescent="0.45">
      <c r="A3746" s="1">
        <v>31952</v>
      </c>
      <c r="B3746">
        <v>4.3125</v>
      </c>
      <c r="C3746">
        <v>4.3203129999999996</v>
      </c>
      <c r="D3746">
        <v>4.171875</v>
      </c>
      <c r="E3746">
        <v>4.171875</v>
      </c>
      <c r="F3746">
        <v>2.258327</v>
      </c>
      <c r="G3746">
        <v>6180800</v>
      </c>
    </row>
    <row r="3747" spans="1:7" x14ac:dyDescent="0.45">
      <c r="A3747" s="1">
        <v>31953</v>
      </c>
      <c r="B3747">
        <v>4.21875</v>
      </c>
      <c r="C3747">
        <v>4.2578129999999996</v>
      </c>
      <c r="D3747">
        <v>4.203125</v>
      </c>
      <c r="E3747">
        <v>4.25</v>
      </c>
      <c r="F3747">
        <v>2.3006169999999999</v>
      </c>
      <c r="G3747">
        <v>6212800</v>
      </c>
    </row>
    <row r="3748" spans="1:7" x14ac:dyDescent="0.45">
      <c r="A3748" s="1">
        <v>31954</v>
      </c>
      <c r="B3748">
        <v>4.25</v>
      </c>
      <c r="C3748">
        <v>4.265625</v>
      </c>
      <c r="D3748">
        <v>4.203125</v>
      </c>
      <c r="E3748">
        <v>4.234375</v>
      </c>
      <c r="F3748">
        <v>2.2921589999999998</v>
      </c>
      <c r="G3748">
        <v>4448000</v>
      </c>
    </row>
    <row r="3749" spans="1:7" x14ac:dyDescent="0.45">
      <c r="A3749" s="1">
        <v>31957</v>
      </c>
      <c r="B3749">
        <v>4.2421879999999996</v>
      </c>
      <c r="C3749">
        <v>4.2734379999999996</v>
      </c>
      <c r="D3749">
        <v>4.2265629999999996</v>
      </c>
      <c r="E3749">
        <v>4.25</v>
      </c>
      <c r="F3749">
        <v>2.3006169999999999</v>
      </c>
      <c r="G3749">
        <v>6809600</v>
      </c>
    </row>
    <row r="3750" spans="1:7" x14ac:dyDescent="0.45">
      <c r="A3750" s="1">
        <v>31958</v>
      </c>
      <c r="B3750">
        <v>4.25</v>
      </c>
      <c r="C3750">
        <v>4.265625</v>
      </c>
      <c r="D3750">
        <v>4.171875</v>
      </c>
      <c r="E3750">
        <v>4.2265629999999996</v>
      </c>
      <c r="F3750">
        <v>2.2879299999999998</v>
      </c>
      <c r="G3750">
        <v>6560000</v>
      </c>
    </row>
    <row r="3751" spans="1:7" x14ac:dyDescent="0.45">
      <c r="A3751" s="1">
        <v>31959</v>
      </c>
      <c r="B3751">
        <v>4.203125</v>
      </c>
      <c r="C3751">
        <v>4.2265629999999996</v>
      </c>
      <c r="D3751">
        <v>4.171875</v>
      </c>
      <c r="E3751">
        <v>4.1875</v>
      </c>
      <c r="F3751">
        <v>2.266785</v>
      </c>
      <c r="G3751">
        <v>4467200</v>
      </c>
    </row>
    <row r="3752" spans="1:7" x14ac:dyDescent="0.45">
      <c r="A3752" s="1">
        <v>31960</v>
      </c>
      <c r="B3752">
        <v>4.1953129999999996</v>
      </c>
      <c r="C3752">
        <v>4.296875</v>
      </c>
      <c r="D3752">
        <v>4.1953129999999996</v>
      </c>
      <c r="E3752">
        <v>4.265625</v>
      </c>
      <c r="F3752">
        <v>2.3090760000000001</v>
      </c>
      <c r="G3752">
        <v>4260800</v>
      </c>
    </row>
    <row r="3753" spans="1:7" x14ac:dyDescent="0.45">
      <c r="A3753" s="1">
        <v>31964</v>
      </c>
      <c r="B3753">
        <v>4.265625</v>
      </c>
      <c r="C3753">
        <v>4.2890629999999996</v>
      </c>
      <c r="D3753">
        <v>4.2109379999999996</v>
      </c>
      <c r="E3753">
        <v>4.234375</v>
      </c>
      <c r="F3753">
        <v>2.2921589999999998</v>
      </c>
      <c r="G3753">
        <v>6585600</v>
      </c>
    </row>
    <row r="3754" spans="1:7" x14ac:dyDescent="0.45">
      <c r="A3754" s="1">
        <v>31965</v>
      </c>
      <c r="B3754">
        <v>4.21875</v>
      </c>
      <c r="C3754">
        <v>4.3125</v>
      </c>
      <c r="D3754">
        <v>4.21875</v>
      </c>
      <c r="E3754">
        <v>4.265625</v>
      </c>
      <c r="F3754">
        <v>2.3090760000000001</v>
      </c>
      <c r="G3754">
        <v>7294400</v>
      </c>
    </row>
    <row r="3755" spans="1:7" x14ac:dyDescent="0.45">
      <c r="A3755" s="1">
        <v>31966</v>
      </c>
      <c r="B3755">
        <v>4.234375</v>
      </c>
      <c r="C3755">
        <v>4.25</v>
      </c>
      <c r="D3755">
        <v>4.1875</v>
      </c>
      <c r="E3755">
        <v>4.2421879999999996</v>
      </c>
      <c r="F3755">
        <v>2.2963900000000002</v>
      </c>
      <c r="G3755">
        <v>7614400</v>
      </c>
    </row>
    <row r="3756" spans="1:7" x14ac:dyDescent="0.45">
      <c r="A3756" s="1">
        <v>31967</v>
      </c>
      <c r="B3756">
        <v>4.2421879999999996</v>
      </c>
      <c r="C3756">
        <v>4.25</v>
      </c>
      <c r="D3756">
        <v>4.171875</v>
      </c>
      <c r="E3756">
        <v>4.171875</v>
      </c>
      <c r="F3756">
        <v>2.258327</v>
      </c>
      <c r="G3756">
        <v>7430400</v>
      </c>
    </row>
    <row r="3757" spans="1:7" x14ac:dyDescent="0.45">
      <c r="A3757" s="1">
        <v>31968</v>
      </c>
      <c r="B3757">
        <v>4.1875</v>
      </c>
      <c r="C3757">
        <v>4.1953129999999996</v>
      </c>
      <c r="D3757">
        <v>4.1171879999999996</v>
      </c>
      <c r="E3757">
        <v>4.1640629999999996</v>
      </c>
      <c r="F3757">
        <v>2.2540979999999999</v>
      </c>
      <c r="G3757">
        <v>8406400</v>
      </c>
    </row>
    <row r="3758" spans="1:7" x14ac:dyDescent="0.45">
      <c r="A3758" s="1">
        <v>31971</v>
      </c>
      <c r="B3758">
        <v>4.25</v>
      </c>
      <c r="C3758">
        <v>4.25</v>
      </c>
      <c r="D3758">
        <v>4.125</v>
      </c>
      <c r="E3758">
        <v>4.25</v>
      </c>
      <c r="F3758">
        <v>2.3006169999999999</v>
      </c>
      <c r="G3758">
        <v>10400000</v>
      </c>
    </row>
    <row r="3759" spans="1:7" x14ac:dyDescent="0.45">
      <c r="A3759" s="1">
        <v>31972</v>
      </c>
      <c r="B3759">
        <v>4.28125</v>
      </c>
      <c r="C3759">
        <v>4.515625</v>
      </c>
      <c r="D3759">
        <v>4.28125</v>
      </c>
      <c r="E3759">
        <v>4.46875</v>
      </c>
      <c r="F3759">
        <v>2.4190320000000001</v>
      </c>
      <c r="G3759">
        <v>14560000</v>
      </c>
    </row>
    <row r="3760" spans="1:7" x14ac:dyDescent="0.45">
      <c r="A3760" s="1">
        <v>31973</v>
      </c>
      <c r="B3760">
        <v>4.546875</v>
      </c>
      <c r="C3760">
        <v>4.671875</v>
      </c>
      <c r="D3760">
        <v>4.484375</v>
      </c>
      <c r="E3760">
        <v>4.546875</v>
      </c>
      <c r="F3760">
        <v>2.4613239999999998</v>
      </c>
      <c r="G3760">
        <v>18400000</v>
      </c>
    </row>
    <row r="3761" spans="1:7" x14ac:dyDescent="0.45">
      <c r="A3761" s="1">
        <v>31974</v>
      </c>
      <c r="B3761">
        <v>4.5</v>
      </c>
      <c r="C3761">
        <v>4.609375</v>
      </c>
      <c r="D3761">
        <v>4.46875</v>
      </c>
      <c r="E3761">
        <v>4.609375</v>
      </c>
      <c r="F3761">
        <v>2.4951569999999998</v>
      </c>
      <c r="G3761">
        <v>11760000</v>
      </c>
    </row>
    <row r="3762" spans="1:7" x14ac:dyDescent="0.45">
      <c r="A3762" s="1">
        <v>31975</v>
      </c>
      <c r="B3762">
        <v>4.609375</v>
      </c>
      <c r="C3762">
        <v>4.6875</v>
      </c>
      <c r="D3762">
        <v>4.515625</v>
      </c>
      <c r="E3762">
        <v>4.6875</v>
      </c>
      <c r="F3762">
        <v>2.537445</v>
      </c>
      <c r="G3762">
        <v>11840000</v>
      </c>
    </row>
    <row r="3763" spans="1:7" x14ac:dyDescent="0.45">
      <c r="A3763" s="1">
        <v>31978</v>
      </c>
      <c r="B3763">
        <v>4.671875</v>
      </c>
      <c r="C3763">
        <v>4.734375</v>
      </c>
      <c r="D3763">
        <v>4.640625</v>
      </c>
      <c r="E3763">
        <v>4.65625</v>
      </c>
      <c r="F3763">
        <v>2.5205289999999998</v>
      </c>
      <c r="G3763">
        <v>7362400</v>
      </c>
    </row>
    <row r="3764" spans="1:7" x14ac:dyDescent="0.45">
      <c r="A3764" s="1">
        <v>31979</v>
      </c>
      <c r="B3764">
        <v>4.640625</v>
      </c>
      <c r="C3764">
        <v>4.6875</v>
      </c>
      <c r="D3764">
        <v>4.53125</v>
      </c>
      <c r="E3764">
        <v>4.59375</v>
      </c>
      <c r="F3764">
        <v>2.4866959999999998</v>
      </c>
      <c r="G3764">
        <v>6844800</v>
      </c>
    </row>
    <row r="3765" spans="1:7" x14ac:dyDescent="0.45">
      <c r="A3765" s="1">
        <v>31980</v>
      </c>
      <c r="B3765">
        <v>4.625</v>
      </c>
      <c r="C3765">
        <v>4.640625</v>
      </c>
      <c r="D3765">
        <v>4.546875</v>
      </c>
      <c r="E3765">
        <v>4.640625</v>
      </c>
      <c r="F3765">
        <v>2.5120719999999999</v>
      </c>
      <c r="G3765">
        <v>5923200</v>
      </c>
    </row>
    <row r="3766" spans="1:7" x14ac:dyDescent="0.45">
      <c r="A3766" s="1">
        <v>31981</v>
      </c>
      <c r="B3766">
        <v>4.65625</v>
      </c>
      <c r="C3766">
        <v>4.671875</v>
      </c>
      <c r="D3766">
        <v>4.5</v>
      </c>
      <c r="E3766">
        <v>4.59375</v>
      </c>
      <c r="F3766">
        <v>2.4866959999999998</v>
      </c>
      <c r="G3766">
        <v>8240000</v>
      </c>
    </row>
    <row r="3767" spans="1:7" x14ac:dyDescent="0.45">
      <c r="A3767" s="1">
        <v>31982</v>
      </c>
      <c r="B3767">
        <v>4.59375</v>
      </c>
      <c r="C3767">
        <v>4.59375</v>
      </c>
      <c r="D3767">
        <v>4.484375</v>
      </c>
      <c r="E3767">
        <v>4.5</v>
      </c>
      <c r="F3767">
        <v>2.4359459999999999</v>
      </c>
      <c r="G3767">
        <v>5230400</v>
      </c>
    </row>
    <row r="3768" spans="1:7" x14ac:dyDescent="0.45">
      <c r="A3768" s="1">
        <v>31985</v>
      </c>
      <c r="B3768">
        <v>4.5</v>
      </c>
      <c r="C3768">
        <v>4.609375</v>
      </c>
      <c r="D3768">
        <v>4.484375</v>
      </c>
      <c r="E3768">
        <v>4.609375</v>
      </c>
      <c r="F3768">
        <v>2.4951569999999998</v>
      </c>
      <c r="G3768">
        <v>4774400</v>
      </c>
    </row>
    <row r="3769" spans="1:7" x14ac:dyDescent="0.45">
      <c r="A3769" s="1">
        <v>31986</v>
      </c>
      <c r="B3769">
        <v>4.609375</v>
      </c>
      <c r="C3769">
        <v>4.609375</v>
      </c>
      <c r="D3769">
        <v>4.515625</v>
      </c>
      <c r="E3769">
        <v>4.578125</v>
      </c>
      <c r="F3769">
        <v>2.4782389999999999</v>
      </c>
      <c r="G3769">
        <v>4127200</v>
      </c>
    </row>
    <row r="3770" spans="1:7" x14ac:dyDescent="0.45">
      <c r="A3770" s="1">
        <v>31987</v>
      </c>
      <c r="B3770">
        <v>4.578125</v>
      </c>
      <c r="C3770">
        <v>4.59375</v>
      </c>
      <c r="D3770">
        <v>4.53125</v>
      </c>
      <c r="E3770">
        <v>4.546875</v>
      </c>
      <c r="F3770">
        <v>2.4613239999999998</v>
      </c>
      <c r="G3770">
        <v>5656800</v>
      </c>
    </row>
    <row r="3771" spans="1:7" x14ac:dyDescent="0.45">
      <c r="A3771" s="1">
        <v>31988</v>
      </c>
      <c r="B3771">
        <v>4.5625</v>
      </c>
      <c r="C3771">
        <v>4.65625</v>
      </c>
      <c r="D3771">
        <v>4.546875</v>
      </c>
      <c r="E3771">
        <v>4.59375</v>
      </c>
      <c r="F3771">
        <v>2.4866959999999998</v>
      </c>
      <c r="G3771">
        <v>5683200</v>
      </c>
    </row>
    <row r="3772" spans="1:7" x14ac:dyDescent="0.45">
      <c r="A3772" s="1">
        <v>31989</v>
      </c>
      <c r="B3772">
        <v>4.625</v>
      </c>
      <c r="C3772">
        <v>4.703125</v>
      </c>
      <c r="D3772">
        <v>4.59375</v>
      </c>
      <c r="E3772">
        <v>4.65625</v>
      </c>
      <c r="F3772">
        <v>2.5205289999999998</v>
      </c>
      <c r="G3772">
        <v>5490400</v>
      </c>
    </row>
    <row r="3773" spans="1:7" x14ac:dyDescent="0.45">
      <c r="A3773" s="1">
        <v>31992</v>
      </c>
      <c r="B3773">
        <v>4.625</v>
      </c>
      <c r="C3773">
        <v>4.703125</v>
      </c>
      <c r="D3773">
        <v>4.625</v>
      </c>
      <c r="E3773">
        <v>4.65625</v>
      </c>
      <c r="F3773">
        <v>2.5205289999999998</v>
      </c>
      <c r="G3773">
        <v>6180800</v>
      </c>
    </row>
    <row r="3774" spans="1:7" x14ac:dyDescent="0.45">
      <c r="A3774" s="1">
        <v>31993</v>
      </c>
      <c r="B3774">
        <v>4.65625</v>
      </c>
      <c r="C3774">
        <v>4.6875</v>
      </c>
      <c r="D3774">
        <v>4.59375</v>
      </c>
      <c r="E3774">
        <v>4.625</v>
      </c>
      <c r="F3774">
        <v>2.5036139999999998</v>
      </c>
      <c r="G3774">
        <v>4373600</v>
      </c>
    </row>
    <row r="3775" spans="1:7" x14ac:dyDescent="0.45">
      <c r="A3775" s="1">
        <v>31994</v>
      </c>
      <c r="B3775">
        <v>4.640625</v>
      </c>
      <c r="C3775">
        <v>4.703125</v>
      </c>
      <c r="D3775">
        <v>4.609375</v>
      </c>
      <c r="E3775">
        <v>4.65625</v>
      </c>
      <c r="F3775">
        <v>2.5205289999999998</v>
      </c>
      <c r="G3775">
        <v>5372000</v>
      </c>
    </row>
    <row r="3776" spans="1:7" x14ac:dyDescent="0.45">
      <c r="A3776" s="1">
        <v>31995</v>
      </c>
      <c r="B3776">
        <v>4.6875</v>
      </c>
      <c r="C3776">
        <v>4.75</v>
      </c>
      <c r="D3776">
        <v>4.65625</v>
      </c>
      <c r="E3776">
        <v>4.75</v>
      </c>
      <c r="F3776">
        <v>2.571278</v>
      </c>
      <c r="G3776">
        <v>6016800</v>
      </c>
    </row>
    <row r="3777" spans="1:7" x14ac:dyDescent="0.45">
      <c r="A3777" s="1">
        <v>31996</v>
      </c>
      <c r="B3777">
        <v>4.75</v>
      </c>
      <c r="C3777">
        <v>4.90625</v>
      </c>
      <c r="D3777">
        <v>4.75</v>
      </c>
      <c r="E3777">
        <v>4.875</v>
      </c>
      <c r="F3777">
        <v>2.638944</v>
      </c>
      <c r="G3777">
        <v>8240000</v>
      </c>
    </row>
    <row r="3778" spans="1:7" x14ac:dyDescent="0.45">
      <c r="A3778" s="1">
        <v>31999</v>
      </c>
      <c r="B3778">
        <v>4.921875</v>
      </c>
      <c r="C3778">
        <v>5.03125</v>
      </c>
      <c r="D3778">
        <v>4.921875</v>
      </c>
      <c r="E3778">
        <v>5.015625</v>
      </c>
      <c r="F3778">
        <v>2.715068</v>
      </c>
      <c r="G3778">
        <v>11280000</v>
      </c>
    </row>
    <row r="3779" spans="1:7" x14ac:dyDescent="0.45">
      <c r="A3779" s="1">
        <v>32000</v>
      </c>
      <c r="B3779">
        <v>5.125</v>
      </c>
      <c r="C3779">
        <v>5.328125</v>
      </c>
      <c r="D3779">
        <v>5.125</v>
      </c>
      <c r="E3779">
        <v>5.25</v>
      </c>
      <c r="F3779">
        <v>2.8419400000000001</v>
      </c>
      <c r="G3779">
        <v>17920000</v>
      </c>
    </row>
    <row r="3780" spans="1:7" x14ac:dyDescent="0.45">
      <c r="A3780" s="1">
        <v>32001</v>
      </c>
      <c r="B3780">
        <v>5.234375</v>
      </c>
      <c r="C3780">
        <v>5.25</v>
      </c>
      <c r="D3780">
        <v>5.1875</v>
      </c>
      <c r="E3780">
        <v>5.234375</v>
      </c>
      <c r="F3780">
        <v>2.8334820000000001</v>
      </c>
      <c r="G3780">
        <v>12640000</v>
      </c>
    </row>
    <row r="3781" spans="1:7" x14ac:dyDescent="0.45">
      <c r="A3781" s="1">
        <v>32002</v>
      </c>
      <c r="B3781">
        <v>5.1875</v>
      </c>
      <c r="C3781">
        <v>5.28125</v>
      </c>
      <c r="D3781">
        <v>5.171875</v>
      </c>
      <c r="E3781">
        <v>5.21875</v>
      </c>
      <c r="F3781">
        <v>2.8250220000000001</v>
      </c>
      <c r="G3781">
        <v>11600000</v>
      </c>
    </row>
    <row r="3782" spans="1:7" x14ac:dyDescent="0.45">
      <c r="A3782" s="1">
        <v>32003</v>
      </c>
      <c r="B3782">
        <v>5.1875</v>
      </c>
      <c r="C3782">
        <v>5.28125</v>
      </c>
      <c r="D3782">
        <v>5.171875</v>
      </c>
      <c r="E3782">
        <v>5.21875</v>
      </c>
      <c r="F3782">
        <v>2.8250220000000001</v>
      </c>
      <c r="G3782">
        <v>7491200</v>
      </c>
    </row>
    <row r="3783" spans="1:7" x14ac:dyDescent="0.45">
      <c r="A3783" s="1">
        <v>32006</v>
      </c>
      <c r="B3783">
        <v>5.21875</v>
      </c>
      <c r="C3783">
        <v>5.28125</v>
      </c>
      <c r="D3783">
        <v>5.171875</v>
      </c>
      <c r="E3783">
        <v>5.25</v>
      </c>
      <c r="F3783">
        <v>2.8419400000000001</v>
      </c>
      <c r="G3783">
        <v>6793600</v>
      </c>
    </row>
    <row r="3784" spans="1:7" x14ac:dyDescent="0.45">
      <c r="A3784" s="1">
        <v>32007</v>
      </c>
      <c r="B3784">
        <v>5.15625</v>
      </c>
      <c r="C3784">
        <v>5.1875</v>
      </c>
      <c r="D3784">
        <v>4.953125</v>
      </c>
      <c r="E3784">
        <v>5.109375</v>
      </c>
      <c r="F3784">
        <v>2.7658170000000002</v>
      </c>
      <c r="G3784">
        <v>12480000</v>
      </c>
    </row>
    <row r="3785" spans="1:7" x14ac:dyDescent="0.45">
      <c r="A3785" s="1">
        <v>32008</v>
      </c>
      <c r="B3785">
        <v>5.078125</v>
      </c>
      <c r="C3785">
        <v>5.15625</v>
      </c>
      <c r="D3785">
        <v>5.03125</v>
      </c>
      <c r="E3785">
        <v>5.125</v>
      </c>
      <c r="F3785">
        <v>2.7742749999999998</v>
      </c>
      <c r="G3785">
        <v>7503200</v>
      </c>
    </row>
    <row r="3786" spans="1:7" x14ac:dyDescent="0.45">
      <c r="A3786" s="1">
        <v>32009</v>
      </c>
      <c r="B3786">
        <v>5.1875</v>
      </c>
      <c r="C3786">
        <v>5.25</v>
      </c>
      <c r="D3786">
        <v>5.125</v>
      </c>
      <c r="E3786">
        <v>5.25</v>
      </c>
      <c r="F3786">
        <v>2.8419400000000001</v>
      </c>
      <c r="G3786">
        <v>7023200</v>
      </c>
    </row>
    <row r="3787" spans="1:7" x14ac:dyDescent="0.45">
      <c r="A3787" s="1">
        <v>32010</v>
      </c>
      <c r="B3787">
        <v>5.3125</v>
      </c>
      <c r="C3787">
        <v>5.359375</v>
      </c>
      <c r="D3787">
        <v>5.25</v>
      </c>
      <c r="E3787">
        <v>5.3125</v>
      </c>
      <c r="F3787">
        <v>2.875772</v>
      </c>
      <c r="G3787">
        <v>7130400</v>
      </c>
    </row>
    <row r="3788" spans="1:7" x14ac:dyDescent="0.45">
      <c r="A3788" s="1">
        <v>32013</v>
      </c>
      <c r="B3788">
        <v>5.328125</v>
      </c>
      <c r="C3788">
        <v>5.34375</v>
      </c>
      <c r="D3788">
        <v>5.125</v>
      </c>
      <c r="E3788">
        <v>5.28125</v>
      </c>
      <c r="F3788">
        <v>2.8588559999999998</v>
      </c>
      <c r="G3788">
        <v>5907200</v>
      </c>
    </row>
    <row r="3789" spans="1:7" x14ac:dyDescent="0.45">
      <c r="A3789" s="1">
        <v>32014</v>
      </c>
      <c r="B3789">
        <v>5.296875</v>
      </c>
      <c r="C3789">
        <v>5.34375</v>
      </c>
      <c r="D3789">
        <v>5.234375</v>
      </c>
      <c r="E3789">
        <v>5.28125</v>
      </c>
      <c r="F3789">
        <v>2.8588559999999998</v>
      </c>
      <c r="G3789">
        <v>7054400</v>
      </c>
    </row>
    <row r="3790" spans="1:7" x14ac:dyDescent="0.45">
      <c r="A3790" s="1">
        <v>32015</v>
      </c>
      <c r="B3790">
        <v>5.25</v>
      </c>
      <c r="C3790">
        <v>5.25</v>
      </c>
      <c r="D3790">
        <v>5.125</v>
      </c>
      <c r="E3790">
        <v>5.125</v>
      </c>
      <c r="F3790">
        <v>2.7742749999999998</v>
      </c>
      <c r="G3790">
        <v>5210400</v>
      </c>
    </row>
    <row r="3791" spans="1:7" x14ac:dyDescent="0.45">
      <c r="A3791" s="1">
        <v>32016</v>
      </c>
      <c r="B3791">
        <v>5.078125</v>
      </c>
      <c r="C3791">
        <v>5.171875</v>
      </c>
      <c r="D3791">
        <v>5</v>
      </c>
      <c r="E3791">
        <v>5.078125</v>
      </c>
      <c r="F3791">
        <v>2.765304</v>
      </c>
      <c r="G3791">
        <v>8560000</v>
      </c>
    </row>
    <row r="3792" spans="1:7" x14ac:dyDescent="0.45">
      <c r="A3792" s="1">
        <v>32017</v>
      </c>
      <c r="B3792">
        <v>5</v>
      </c>
      <c r="C3792">
        <v>5.015625</v>
      </c>
      <c r="D3792">
        <v>4.921875</v>
      </c>
      <c r="E3792">
        <v>4.96875</v>
      </c>
      <c r="F3792">
        <v>2.7057440000000001</v>
      </c>
      <c r="G3792">
        <v>9680000</v>
      </c>
    </row>
    <row r="3793" spans="1:7" x14ac:dyDescent="0.45">
      <c r="A3793" s="1">
        <v>32020</v>
      </c>
      <c r="B3793">
        <v>4.921875</v>
      </c>
      <c r="C3793">
        <v>5.09375</v>
      </c>
      <c r="D3793">
        <v>4.890625</v>
      </c>
      <c r="E3793">
        <v>5.0625</v>
      </c>
      <c r="F3793">
        <v>2.7567949999999999</v>
      </c>
      <c r="G3793">
        <v>9120000</v>
      </c>
    </row>
    <row r="3794" spans="1:7" x14ac:dyDescent="0.45">
      <c r="A3794" s="1">
        <v>32021</v>
      </c>
      <c r="B3794">
        <v>5.078125</v>
      </c>
      <c r="C3794">
        <v>5.125</v>
      </c>
      <c r="D3794">
        <v>4.890625</v>
      </c>
      <c r="E3794">
        <v>4.9375</v>
      </c>
      <c r="F3794">
        <v>2.6887249999999998</v>
      </c>
      <c r="G3794">
        <v>6652800</v>
      </c>
    </row>
    <row r="3795" spans="1:7" x14ac:dyDescent="0.45">
      <c r="A3795" s="1">
        <v>32022</v>
      </c>
      <c r="B3795">
        <v>4.9375</v>
      </c>
      <c r="C3795">
        <v>5.015625</v>
      </c>
      <c r="D3795">
        <v>4.859375</v>
      </c>
      <c r="E3795">
        <v>4.96875</v>
      </c>
      <c r="F3795">
        <v>2.7057440000000001</v>
      </c>
      <c r="G3795">
        <v>7892000</v>
      </c>
    </row>
    <row r="3796" spans="1:7" x14ac:dyDescent="0.45">
      <c r="A3796" s="1">
        <v>32023</v>
      </c>
      <c r="B3796">
        <v>5</v>
      </c>
      <c r="C3796">
        <v>5.046875</v>
      </c>
      <c r="D3796">
        <v>4.8125</v>
      </c>
      <c r="E3796">
        <v>4.90625</v>
      </c>
      <c r="F3796">
        <v>2.6717089999999999</v>
      </c>
      <c r="G3796">
        <v>7116800</v>
      </c>
    </row>
    <row r="3797" spans="1:7" x14ac:dyDescent="0.45">
      <c r="A3797" s="1">
        <v>32024</v>
      </c>
      <c r="B3797">
        <v>4.9375</v>
      </c>
      <c r="C3797">
        <v>4.96875</v>
      </c>
      <c r="D3797">
        <v>4.8125</v>
      </c>
      <c r="E3797">
        <v>4.828125</v>
      </c>
      <c r="F3797">
        <v>2.6291639999999998</v>
      </c>
      <c r="G3797">
        <v>6301600</v>
      </c>
    </row>
    <row r="3798" spans="1:7" x14ac:dyDescent="0.45">
      <c r="A3798" s="1">
        <v>32028</v>
      </c>
      <c r="B3798">
        <v>4.78125</v>
      </c>
      <c r="C3798">
        <v>4.8125</v>
      </c>
      <c r="D3798">
        <v>4.515625</v>
      </c>
      <c r="E3798">
        <v>4.78125</v>
      </c>
      <c r="F3798">
        <v>2.6036380000000001</v>
      </c>
      <c r="G3798">
        <v>14240000</v>
      </c>
    </row>
    <row r="3799" spans="1:7" x14ac:dyDescent="0.45">
      <c r="A3799" s="1">
        <v>32029</v>
      </c>
      <c r="B3799">
        <v>4.765625</v>
      </c>
      <c r="C3799">
        <v>4.796875</v>
      </c>
      <c r="D3799">
        <v>4.59375</v>
      </c>
      <c r="E3799">
        <v>4.765625</v>
      </c>
      <c r="F3799">
        <v>2.595129</v>
      </c>
      <c r="G3799">
        <v>6545600</v>
      </c>
    </row>
    <row r="3800" spans="1:7" x14ac:dyDescent="0.45">
      <c r="A3800" s="1">
        <v>32030</v>
      </c>
      <c r="B3800">
        <v>4.78125</v>
      </c>
      <c r="C3800">
        <v>4.8125</v>
      </c>
      <c r="D3800">
        <v>4.65625</v>
      </c>
      <c r="E3800">
        <v>4.703125</v>
      </c>
      <c r="F3800">
        <v>2.561096</v>
      </c>
      <c r="G3800">
        <v>7887200</v>
      </c>
    </row>
    <row r="3801" spans="1:7" x14ac:dyDescent="0.45">
      <c r="A3801" s="1">
        <v>32031</v>
      </c>
      <c r="B3801">
        <v>4.703125</v>
      </c>
      <c r="C3801">
        <v>4.84375</v>
      </c>
      <c r="D3801">
        <v>4.703125</v>
      </c>
      <c r="E3801">
        <v>4.84375</v>
      </c>
      <c r="F3801">
        <v>2.6376750000000002</v>
      </c>
      <c r="G3801">
        <v>5890400</v>
      </c>
    </row>
    <row r="3802" spans="1:7" x14ac:dyDescent="0.45">
      <c r="A3802" s="1">
        <v>32034</v>
      </c>
      <c r="B3802">
        <v>4.96875</v>
      </c>
      <c r="C3802">
        <v>4.984375</v>
      </c>
      <c r="D3802">
        <v>4.828125</v>
      </c>
      <c r="E3802">
        <v>4.90625</v>
      </c>
      <c r="F3802">
        <v>2.6717089999999999</v>
      </c>
      <c r="G3802">
        <v>6348000</v>
      </c>
    </row>
    <row r="3803" spans="1:7" x14ac:dyDescent="0.45">
      <c r="A3803" s="1">
        <v>32035</v>
      </c>
      <c r="B3803">
        <v>4.875</v>
      </c>
      <c r="C3803">
        <v>4.890625</v>
      </c>
      <c r="D3803">
        <v>4.75</v>
      </c>
      <c r="E3803">
        <v>4.78125</v>
      </c>
      <c r="F3803">
        <v>2.6036380000000001</v>
      </c>
      <c r="G3803">
        <v>4580800</v>
      </c>
    </row>
    <row r="3804" spans="1:7" x14ac:dyDescent="0.45">
      <c r="A3804" s="1">
        <v>32036</v>
      </c>
      <c r="B3804">
        <v>4.71875</v>
      </c>
      <c r="C3804">
        <v>4.75</v>
      </c>
      <c r="D3804">
        <v>4.625</v>
      </c>
      <c r="E3804">
        <v>4.6875</v>
      </c>
      <c r="F3804">
        <v>2.5525869999999999</v>
      </c>
      <c r="G3804">
        <v>7627200</v>
      </c>
    </row>
    <row r="3805" spans="1:7" x14ac:dyDescent="0.45">
      <c r="A3805" s="1">
        <v>32037</v>
      </c>
      <c r="B3805">
        <v>4.65625</v>
      </c>
      <c r="C3805">
        <v>4.734375</v>
      </c>
      <c r="D3805">
        <v>4.59375</v>
      </c>
      <c r="E3805">
        <v>4.640625</v>
      </c>
      <c r="F3805">
        <v>2.5270609999999998</v>
      </c>
      <c r="G3805">
        <v>5988800</v>
      </c>
    </row>
    <row r="3806" spans="1:7" x14ac:dyDescent="0.45">
      <c r="A3806" s="1">
        <v>32038</v>
      </c>
      <c r="B3806">
        <v>4.671875</v>
      </c>
      <c r="C3806">
        <v>4.703125</v>
      </c>
      <c r="D3806">
        <v>4.609375</v>
      </c>
      <c r="E3806">
        <v>4.609375</v>
      </c>
      <c r="F3806">
        <v>2.5100449999999999</v>
      </c>
      <c r="G3806">
        <v>8640000</v>
      </c>
    </row>
    <row r="3807" spans="1:7" x14ac:dyDescent="0.45">
      <c r="A3807" s="1">
        <v>32041</v>
      </c>
      <c r="B3807">
        <v>4.609375</v>
      </c>
      <c r="C3807">
        <v>4.625</v>
      </c>
      <c r="D3807">
        <v>4.359375</v>
      </c>
      <c r="E3807">
        <v>4.390625</v>
      </c>
      <c r="F3807">
        <v>2.3909229999999999</v>
      </c>
      <c r="G3807">
        <v>17280000</v>
      </c>
    </row>
    <row r="3808" spans="1:7" x14ac:dyDescent="0.45">
      <c r="A3808" s="1">
        <v>32042</v>
      </c>
      <c r="B3808">
        <v>4.34375</v>
      </c>
      <c r="C3808">
        <v>4.546875</v>
      </c>
      <c r="D3808">
        <v>4.28125</v>
      </c>
      <c r="E3808">
        <v>4.546875</v>
      </c>
      <c r="F3808">
        <v>2.47601</v>
      </c>
      <c r="G3808">
        <v>15600000</v>
      </c>
    </row>
    <row r="3809" spans="1:7" x14ac:dyDescent="0.45">
      <c r="A3809" s="1">
        <v>32043</v>
      </c>
      <c r="B3809">
        <v>4.546875</v>
      </c>
      <c r="C3809">
        <v>4.6875</v>
      </c>
      <c r="D3809">
        <v>4.515625</v>
      </c>
      <c r="E3809">
        <v>4.6875</v>
      </c>
      <c r="F3809">
        <v>2.5525869999999999</v>
      </c>
      <c r="G3809">
        <v>13040000</v>
      </c>
    </row>
    <row r="3810" spans="1:7" x14ac:dyDescent="0.45">
      <c r="A3810" s="1">
        <v>32044</v>
      </c>
      <c r="B3810">
        <v>4.65625</v>
      </c>
      <c r="C3810">
        <v>4.734375</v>
      </c>
      <c r="D3810">
        <v>4.640625</v>
      </c>
      <c r="E3810">
        <v>4.734375</v>
      </c>
      <c r="F3810">
        <v>2.5781130000000001</v>
      </c>
      <c r="G3810">
        <v>4995200</v>
      </c>
    </row>
    <row r="3811" spans="1:7" x14ac:dyDescent="0.45">
      <c r="A3811" s="1">
        <v>32045</v>
      </c>
      <c r="B3811">
        <v>4.734375</v>
      </c>
      <c r="C3811">
        <v>4.734375</v>
      </c>
      <c r="D3811">
        <v>4.65625</v>
      </c>
      <c r="E3811">
        <v>4.71875</v>
      </c>
      <c r="F3811">
        <v>2.5696059999999998</v>
      </c>
      <c r="G3811">
        <v>3610400</v>
      </c>
    </row>
    <row r="3812" spans="1:7" x14ac:dyDescent="0.45">
      <c r="A3812" s="1">
        <v>32048</v>
      </c>
      <c r="B3812">
        <v>4.78125</v>
      </c>
      <c r="C3812">
        <v>4.875</v>
      </c>
      <c r="D3812">
        <v>4.75</v>
      </c>
      <c r="E3812">
        <v>4.84375</v>
      </c>
      <c r="F3812">
        <v>2.6376750000000002</v>
      </c>
      <c r="G3812">
        <v>6163200</v>
      </c>
    </row>
    <row r="3813" spans="1:7" x14ac:dyDescent="0.45">
      <c r="A3813" s="1">
        <v>32049</v>
      </c>
      <c r="B3813">
        <v>4.875</v>
      </c>
      <c r="C3813">
        <v>4.9375</v>
      </c>
      <c r="D3813">
        <v>4.75</v>
      </c>
      <c r="E3813">
        <v>4.765625</v>
      </c>
      <c r="F3813">
        <v>2.595129</v>
      </c>
      <c r="G3813">
        <v>5708800</v>
      </c>
    </row>
    <row r="3814" spans="1:7" x14ac:dyDescent="0.45">
      <c r="A3814" s="1">
        <v>32050</v>
      </c>
      <c r="B3814">
        <v>4.78125</v>
      </c>
      <c r="C3814">
        <v>4.8125</v>
      </c>
      <c r="D3814">
        <v>4.65625</v>
      </c>
      <c r="E3814">
        <v>4.734375</v>
      </c>
      <c r="F3814">
        <v>2.5781130000000001</v>
      </c>
      <c r="G3814">
        <v>6772000</v>
      </c>
    </row>
    <row r="3815" spans="1:7" x14ac:dyDescent="0.45">
      <c r="A3815" s="1">
        <v>32051</v>
      </c>
      <c r="B3815">
        <v>4.765625</v>
      </c>
      <c r="C3815">
        <v>4.828125</v>
      </c>
      <c r="D3815">
        <v>4.734375</v>
      </c>
      <c r="E3815">
        <v>4.796875</v>
      </c>
      <c r="F3815">
        <v>2.6121460000000001</v>
      </c>
      <c r="G3815">
        <v>3972000</v>
      </c>
    </row>
    <row r="3816" spans="1:7" x14ac:dyDescent="0.45">
      <c r="A3816" s="1">
        <v>32052</v>
      </c>
      <c r="B3816">
        <v>4.78125</v>
      </c>
      <c r="C3816">
        <v>4.859375</v>
      </c>
      <c r="D3816">
        <v>4.71875</v>
      </c>
      <c r="E3816">
        <v>4.796875</v>
      </c>
      <c r="F3816">
        <v>2.6121460000000001</v>
      </c>
      <c r="G3816">
        <v>4027200</v>
      </c>
    </row>
    <row r="3817" spans="1:7" x14ac:dyDescent="0.45">
      <c r="A3817" s="1">
        <v>32055</v>
      </c>
      <c r="B3817">
        <v>4.8125</v>
      </c>
      <c r="C3817">
        <v>4.828125</v>
      </c>
      <c r="D3817">
        <v>4.625</v>
      </c>
      <c r="E3817">
        <v>4.8125</v>
      </c>
      <c r="F3817">
        <v>2.6206559999999999</v>
      </c>
      <c r="G3817">
        <v>4961600</v>
      </c>
    </row>
    <row r="3818" spans="1:7" x14ac:dyDescent="0.45">
      <c r="A3818" s="1">
        <v>32056</v>
      </c>
      <c r="B3818">
        <v>4.71875</v>
      </c>
      <c r="C3818">
        <v>4.734375</v>
      </c>
      <c r="D3818">
        <v>4.375</v>
      </c>
      <c r="E3818">
        <v>4.5</v>
      </c>
      <c r="F3818">
        <v>2.4504830000000002</v>
      </c>
      <c r="G3818">
        <v>8640000</v>
      </c>
    </row>
    <row r="3819" spans="1:7" x14ac:dyDescent="0.45">
      <c r="A3819" s="1">
        <v>32057</v>
      </c>
      <c r="B3819">
        <v>4.53125</v>
      </c>
      <c r="C3819">
        <v>4.734375</v>
      </c>
      <c r="D3819">
        <v>4.453125</v>
      </c>
      <c r="E3819">
        <v>4.625</v>
      </c>
      <c r="F3819">
        <v>2.518554</v>
      </c>
      <c r="G3819">
        <v>8560000</v>
      </c>
    </row>
    <row r="3820" spans="1:7" x14ac:dyDescent="0.45">
      <c r="A3820" s="1">
        <v>32058</v>
      </c>
      <c r="B3820">
        <v>4.65625</v>
      </c>
      <c r="C3820">
        <v>4.703125</v>
      </c>
      <c r="D3820">
        <v>4.390625</v>
      </c>
      <c r="E3820">
        <v>4.484375</v>
      </c>
      <c r="F3820">
        <v>2.4419749999999998</v>
      </c>
      <c r="G3820">
        <v>10080000</v>
      </c>
    </row>
    <row r="3821" spans="1:7" x14ac:dyDescent="0.45">
      <c r="A3821" s="1">
        <v>32059</v>
      </c>
      <c r="B3821">
        <v>4.421875</v>
      </c>
      <c r="C3821">
        <v>4.484375</v>
      </c>
      <c r="D3821">
        <v>4.3125</v>
      </c>
      <c r="E3821">
        <v>4.40625</v>
      </c>
      <c r="F3821">
        <v>2.399432</v>
      </c>
      <c r="G3821">
        <v>11040000</v>
      </c>
    </row>
    <row r="3822" spans="1:7" x14ac:dyDescent="0.45">
      <c r="A3822" s="1">
        <v>32062</v>
      </c>
      <c r="B3822">
        <v>4.375</v>
      </c>
      <c r="C3822">
        <v>4.40625</v>
      </c>
      <c r="D3822">
        <v>4.28125</v>
      </c>
      <c r="E3822">
        <v>4.328125</v>
      </c>
      <c r="F3822">
        <v>2.3568889999999998</v>
      </c>
      <c r="G3822">
        <v>6789600</v>
      </c>
    </row>
    <row r="3823" spans="1:7" x14ac:dyDescent="0.45">
      <c r="A3823" s="1">
        <v>32063</v>
      </c>
      <c r="B3823">
        <v>4.40625</v>
      </c>
      <c r="C3823">
        <v>4.453125</v>
      </c>
      <c r="D3823">
        <v>4.34375</v>
      </c>
      <c r="E3823">
        <v>4.40625</v>
      </c>
      <c r="F3823">
        <v>2.399432</v>
      </c>
      <c r="G3823">
        <v>8400000</v>
      </c>
    </row>
    <row r="3824" spans="1:7" x14ac:dyDescent="0.45">
      <c r="A3824" s="1">
        <v>32064</v>
      </c>
      <c r="B3824">
        <v>4.34375</v>
      </c>
      <c r="C3824">
        <v>4.375</v>
      </c>
      <c r="D3824">
        <v>4.25</v>
      </c>
      <c r="E3824">
        <v>4.28125</v>
      </c>
      <c r="F3824">
        <v>2.3313619999999999</v>
      </c>
      <c r="G3824">
        <v>8400000</v>
      </c>
    </row>
    <row r="3825" spans="1:7" x14ac:dyDescent="0.45">
      <c r="A3825" s="1">
        <v>32065</v>
      </c>
      <c r="B3825">
        <v>4.28125</v>
      </c>
      <c r="C3825">
        <v>4.28125</v>
      </c>
      <c r="D3825">
        <v>4.09375</v>
      </c>
      <c r="E3825">
        <v>4.109375</v>
      </c>
      <c r="F3825">
        <v>2.2377690000000001</v>
      </c>
      <c r="G3825">
        <v>14080000</v>
      </c>
    </row>
    <row r="3826" spans="1:7" x14ac:dyDescent="0.45">
      <c r="A3826" s="1">
        <v>32066</v>
      </c>
      <c r="B3826">
        <v>4.109375</v>
      </c>
      <c r="C3826">
        <v>4.140625</v>
      </c>
      <c r="D3826">
        <v>3.625</v>
      </c>
      <c r="E3826">
        <v>3.625</v>
      </c>
      <c r="F3826">
        <v>1.9740009999999999</v>
      </c>
      <c r="G3826">
        <v>21233600</v>
      </c>
    </row>
    <row r="3827" spans="1:7" x14ac:dyDescent="0.45">
      <c r="A3827" s="1">
        <v>32069</v>
      </c>
      <c r="B3827">
        <v>2.75</v>
      </c>
      <c r="C3827">
        <v>3.71875</v>
      </c>
      <c r="D3827">
        <v>2.75</v>
      </c>
      <c r="E3827">
        <v>3.328125</v>
      </c>
      <c r="F3827">
        <v>1.8123370000000001</v>
      </c>
      <c r="G3827">
        <v>34016800</v>
      </c>
    </row>
    <row r="3828" spans="1:7" x14ac:dyDescent="0.45">
      <c r="A3828" s="1">
        <v>32070</v>
      </c>
      <c r="B3828">
        <v>3.375</v>
      </c>
      <c r="C3828">
        <v>3.734375</v>
      </c>
      <c r="D3828">
        <v>2.875</v>
      </c>
      <c r="E3828">
        <v>3.390625</v>
      </c>
      <c r="F3828">
        <v>1.846371</v>
      </c>
      <c r="G3828">
        <v>31432800</v>
      </c>
    </row>
    <row r="3829" spans="1:7" x14ac:dyDescent="0.45">
      <c r="A3829" s="1">
        <v>32071</v>
      </c>
      <c r="B3829">
        <v>3.6875</v>
      </c>
      <c r="C3829">
        <v>3.859375</v>
      </c>
      <c r="D3829">
        <v>3.5</v>
      </c>
      <c r="E3829">
        <v>3.8125</v>
      </c>
      <c r="F3829">
        <v>2.0761050000000001</v>
      </c>
      <c r="G3829">
        <v>24556000</v>
      </c>
    </row>
    <row r="3830" spans="1:7" x14ac:dyDescent="0.45">
      <c r="A3830" s="1">
        <v>32072</v>
      </c>
      <c r="B3830">
        <v>3.578125</v>
      </c>
      <c r="C3830">
        <v>3.6875</v>
      </c>
      <c r="D3830">
        <v>3.453125</v>
      </c>
      <c r="E3830">
        <v>3.5625</v>
      </c>
      <c r="F3830">
        <v>1.9399649999999999</v>
      </c>
      <c r="G3830">
        <v>21271200</v>
      </c>
    </row>
    <row r="3831" spans="1:7" x14ac:dyDescent="0.45">
      <c r="A3831" s="1">
        <v>32073</v>
      </c>
      <c r="B3831">
        <v>3.453125</v>
      </c>
      <c r="C3831">
        <v>3.5</v>
      </c>
      <c r="D3831">
        <v>3.296875</v>
      </c>
      <c r="E3831">
        <v>3.375</v>
      </c>
      <c r="F3831">
        <v>1.837863</v>
      </c>
      <c r="G3831">
        <v>13486400</v>
      </c>
    </row>
    <row r="3832" spans="1:7" x14ac:dyDescent="0.45">
      <c r="A3832" s="1">
        <v>32076</v>
      </c>
      <c r="B3832">
        <v>3.203125</v>
      </c>
      <c r="C3832">
        <v>3.234375</v>
      </c>
      <c r="D3832">
        <v>2.953125</v>
      </c>
      <c r="E3832">
        <v>3.125</v>
      </c>
      <c r="F3832">
        <v>1.7017249999999999</v>
      </c>
      <c r="G3832">
        <v>14960000</v>
      </c>
    </row>
    <row r="3833" spans="1:7" x14ac:dyDescent="0.45">
      <c r="A3833" s="1">
        <v>32077</v>
      </c>
      <c r="B3833">
        <v>3.125</v>
      </c>
      <c r="C3833">
        <v>3.40625</v>
      </c>
      <c r="D3833">
        <v>3.125</v>
      </c>
      <c r="E3833">
        <v>3.15625</v>
      </c>
      <c r="F3833">
        <v>1.718742</v>
      </c>
      <c r="G3833">
        <v>10000000</v>
      </c>
    </row>
    <row r="3834" spans="1:7" x14ac:dyDescent="0.45">
      <c r="A3834" s="1">
        <v>32078</v>
      </c>
      <c r="B3834">
        <v>3.125</v>
      </c>
      <c r="C3834">
        <v>3.3125</v>
      </c>
      <c r="D3834">
        <v>3.015625</v>
      </c>
      <c r="E3834">
        <v>3.109375</v>
      </c>
      <c r="F3834">
        <v>1.6932160000000001</v>
      </c>
      <c r="G3834">
        <v>10960000</v>
      </c>
    </row>
    <row r="3835" spans="1:7" x14ac:dyDescent="0.45">
      <c r="A3835" s="1">
        <v>32079</v>
      </c>
      <c r="B3835">
        <v>3.109375</v>
      </c>
      <c r="C3835">
        <v>3.484375</v>
      </c>
      <c r="D3835">
        <v>3.078125</v>
      </c>
      <c r="E3835">
        <v>3.40625</v>
      </c>
      <c r="F3835">
        <v>1.8548800000000001</v>
      </c>
      <c r="G3835">
        <v>10960000</v>
      </c>
    </row>
    <row r="3836" spans="1:7" x14ac:dyDescent="0.45">
      <c r="A3836" s="1">
        <v>32080</v>
      </c>
      <c r="B3836">
        <v>3.625</v>
      </c>
      <c r="C3836">
        <v>3.65625</v>
      </c>
      <c r="D3836">
        <v>3.453125</v>
      </c>
      <c r="E3836">
        <v>3.453125</v>
      </c>
      <c r="F3836">
        <v>1.880406</v>
      </c>
      <c r="G3836">
        <v>10720000</v>
      </c>
    </row>
    <row r="3837" spans="1:7" x14ac:dyDescent="0.45">
      <c r="A3837" s="1">
        <v>32083</v>
      </c>
      <c r="B3837">
        <v>3.421875</v>
      </c>
      <c r="C3837">
        <v>3.625</v>
      </c>
      <c r="D3837">
        <v>3.375</v>
      </c>
      <c r="E3837">
        <v>3.609375</v>
      </c>
      <c r="F3837">
        <v>1.965492</v>
      </c>
      <c r="G3837">
        <v>5222400</v>
      </c>
    </row>
    <row r="3838" spans="1:7" x14ac:dyDescent="0.45">
      <c r="A3838" s="1">
        <v>32084</v>
      </c>
      <c r="B3838">
        <v>3.484375</v>
      </c>
      <c r="C3838">
        <v>3.59375</v>
      </c>
      <c r="D3838">
        <v>3.359375</v>
      </c>
      <c r="E3838">
        <v>3.5</v>
      </c>
      <c r="F3838">
        <v>1.905932</v>
      </c>
      <c r="G3838">
        <v>6460000</v>
      </c>
    </row>
    <row r="3839" spans="1:7" x14ac:dyDescent="0.45">
      <c r="A3839" s="1">
        <v>32085</v>
      </c>
      <c r="B3839">
        <v>3.421875</v>
      </c>
      <c r="C3839">
        <v>3.5625</v>
      </c>
      <c r="D3839">
        <v>3.390625</v>
      </c>
      <c r="E3839">
        <v>3.46875</v>
      </c>
      <c r="F3839">
        <v>1.888914</v>
      </c>
      <c r="G3839">
        <v>5117600</v>
      </c>
    </row>
    <row r="3840" spans="1:7" x14ac:dyDescent="0.45">
      <c r="A3840" s="1">
        <v>32086</v>
      </c>
      <c r="B3840">
        <v>3.5625</v>
      </c>
      <c r="C3840">
        <v>3.671875</v>
      </c>
      <c r="D3840">
        <v>3.5625</v>
      </c>
      <c r="E3840">
        <v>3.609375</v>
      </c>
      <c r="F3840">
        <v>1.965492</v>
      </c>
      <c r="G3840">
        <v>8400000</v>
      </c>
    </row>
    <row r="3841" spans="1:7" x14ac:dyDescent="0.45">
      <c r="A3841" s="1">
        <v>32087</v>
      </c>
      <c r="B3841">
        <v>3.609375</v>
      </c>
      <c r="C3841">
        <v>3.703125</v>
      </c>
      <c r="D3841">
        <v>3.4375</v>
      </c>
      <c r="E3841">
        <v>3.53125</v>
      </c>
      <c r="F3841">
        <v>1.922949</v>
      </c>
      <c r="G3841">
        <v>8160000</v>
      </c>
    </row>
    <row r="3842" spans="1:7" x14ac:dyDescent="0.45">
      <c r="A3842" s="1">
        <v>32090</v>
      </c>
      <c r="B3842">
        <v>3.40625</v>
      </c>
      <c r="C3842">
        <v>3.515625</v>
      </c>
      <c r="D3842">
        <v>3.359375</v>
      </c>
      <c r="E3842">
        <v>3.40625</v>
      </c>
      <c r="F3842">
        <v>1.8548800000000001</v>
      </c>
      <c r="G3842">
        <v>6384800</v>
      </c>
    </row>
    <row r="3843" spans="1:7" x14ac:dyDescent="0.45">
      <c r="A3843" s="1">
        <v>32091</v>
      </c>
      <c r="B3843">
        <v>3.375</v>
      </c>
      <c r="C3843">
        <v>3.46875</v>
      </c>
      <c r="D3843">
        <v>3.34375</v>
      </c>
      <c r="E3843">
        <v>3.40625</v>
      </c>
      <c r="F3843">
        <v>1.8548800000000001</v>
      </c>
      <c r="G3843">
        <v>8880000</v>
      </c>
    </row>
    <row r="3844" spans="1:7" x14ac:dyDescent="0.45">
      <c r="A3844" s="1">
        <v>32092</v>
      </c>
      <c r="B3844">
        <v>3.453125</v>
      </c>
      <c r="C3844">
        <v>3.484375</v>
      </c>
      <c r="D3844">
        <v>3.40625</v>
      </c>
      <c r="E3844">
        <v>3.4375</v>
      </c>
      <c r="F3844">
        <v>1.8718969999999999</v>
      </c>
      <c r="G3844">
        <v>4126400</v>
      </c>
    </row>
    <row r="3845" spans="1:7" x14ac:dyDescent="0.45">
      <c r="A3845" s="1">
        <v>32093</v>
      </c>
      <c r="B3845">
        <v>3.578125</v>
      </c>
      <c r="C3845">
        <v>3.703125</v>
      </c>
      <c r="D3845">
        <v>3.484375</v>
      </c>
      <c r="E3845">
        <v>3.546875</v>
      </c>
      <c r="F3845">
        <v>1.9314579999999999</v>
      </c>
      <c r="G3845">
        <v>8720000</v>
      </c>
    </row>
    <row r="3846" spans="1:7" x14ac:dyDescent="0.45">
      <c r="A3846" s="1">
        <v>32094</v>
      </c>
      <c r="B3846">
        <v>3.5625</v>
      </c>
      <c r="C3846">
        <v>3.609375</v>
      </c>
      <c r="D3846">
        <v>3.5</v>
      </c>
      <c r="E3846">
        <v>3.59375</v>
      </c>
      <c r="F3846">
        <v>1.9569829999999999</v>
      </c>
      <c r="G3846">
        <v>4576800</v>
      </c>
    </row>
    <row r="3847" spans="1:7" x14ac:dyDescent="0.45">
      <c r="A3847" s="1">
        <v>32097</v>
      </c>
      <c r="B3847">
        <v>3.671875</v>
      </c>
      <c r="C3847">
        <v>3.6875</v>
      </c>
      <c r="D3847">
        <v>3.53125</v>
      </c>
      <c r="E3847">
        <v>3.5625</v>
      </c>
      <c r="F3847">
        <v>1.9399649999999999</v>
      </c>
      <c r="G3847">
        <v>4853600</v>
      </c>
    </row>
    <row r="3848" spans="1:7" x14ac:dyDescent="0.45">
      <c r="A3848" s="1">
        <v>32098</v>
      </c>
      <c r="B3848">
        <v>3.546875</v>
      </c>
      <c r="C3848">
        <v>3.5625</v>
      </c>
      <c r="D3848">
        <v>3.40625</v>
      </c>
      <c r="E3848">
        <v>3.46875</v>
      </c>
      <c r="F3848">
        <v>1.888914</v>
      </c>
      <c r="G3848">
        <v>4115200</v>
      </c>
    </row>
    <row r="3849" spans="1:7" x14ac:dyDescent="0.45">
      <c r="A3849" s="1">
        <v>32099</v>
      </c>
      <c r="B3849">
        <v>3.46875</v>
      </c>
      <c r="C3849">
        <v>3.53125</v>
      </c>
      <c r="D3849">
        <v>3.34375</v>
      </c>
      <c r="E3849">
        <v>3.375</v>
      </c>
      <c r="F3849">
        <v>1.837863</v>
      </c>
      <c r="G3849">
        <v>9323200</v>
      </c>
    </row>
    <row r="3850" spans="1:7" x14ac:dyDescent="0.45">
      <c r="A3850" s="1">
        <v>32100</v>
      </c>
      <c r="B3850">
        <v>3.375</v>
      </c>
      <c r="C3850">
        <v>3.4375</v>
      </c>
      <c r="D3850">
        <v>3.234375</v>
      </c>
      <c r="E3850">
        <v>3.25</v>
      </c>
      <c r="F3850">
        <v>1.7697940000000001</v>
      </c>
      <c r="G3850">
        <v>8560000</v>
      </c>
    </row>
    <row r="3851" spans="1:7" x14ac:dyDescent="0.45">
      <c r="A3851" s="1">
        <v>32101</v>
      </c>
      <c r="B3851">
        <v>3.171875</v>
      </c>
      <c r="C3851">
        <v>3.4375</v>
      </c>
      <c r="D3851">
        <v>3.140625</v>
      </c>
      <c r="E3851">
        <v>3.421875</v>
      </c>
      <c r="F3851">
        <v>1.863389</v>
      </c>
      <c r="G3851">
        <v>9440000</v>
      </c>
    </row>
    <row r="3852" spans="1:7" x14ac:dyDescent="0.45">
      <c r="A3852" s="1">
        <v>32104</v>
      </c>
      <c r="B3852">
        <v>3.46875</v>
      </c>
      <c r="C3852">
        <v>3.5</v>
      </c>
      <c r="D3852">
        <v>3.3125</v>
      </c>
      <c r="E3852">
        <v>3.375</v>
      </c>
      <c r="F3852">
        <v>1.837863</v>
      </c>
      <c r="G3852">
        <v>5917600</v>
      </c>
    </row>
    <row r="3853" spans="1:7" x14ac:dyDescent="0.45">
      <c r="A3853" s="1">
        <v>32105</v>
      </c>
      <c r="B3853">
        <v>3.40625</v>
      </c>
      <c r="C3853">
        <v>3.453125</v>
      </c>
      <c r="D3853">
        <v>3.203125</v>
      </c>
      <c r="E3853">
        <v>3.21875</v>
      </c>
      <c r="F3853">
        <v>1.752777</v>
      </c>
      <c r="G3853">
        <v>10787200</v>
      </c>
    </row>
    <row r="3854" spans="1:7" x14ac:dyDescent="0.45">
      <c r="A3854" s="1">
        <v>32106</v>
      </c>
      <c r="B3854">
        <v>3.203125</v>
      </c>
      <c r="C3854">
        <v>3.21875</v>
      </c>
      <c r="D3854">
        <v>3.109375</v>
      </c>
      <c r="E3854">
        <v>3.171875</v>
      </c>
      <c r="F3854">
        <v>1.7272510000000001</v>
      </c>
      <c r="G3854">
        <v>20361600</v>
      </c>
    </row>
    <row r="3855" spans="1:7" x14ac:dyDescent="0.45">
      <c r="A3855" s="1">
        <v>32108</v>
      </c>
      <c r="B3855">
        <v>3.1875</v>
      </c>
      <c r="C3855">
        <v>3.203125</v>
      </c>
      <c r="D3855">
        <v>3.125</v>
      </c>
      <c r="E3855">
        <v>3.125</v>
      </c>
      <c r="F3855">
        <v>1.7017249999999999</v>
      </c>
      <c r="G3855">
        <v>3608800</v>
      </c>
    </row>
    <row r="3856" spans="1:7" x14ac:dyDescent="0.45">
      <c r="A3856" s="1">
        <v>32111</v>
      </c>
      <c r="B3856">
        <v>3.09375</v>
      </c>
      <c r="C3856">
        <v>3.109375</v>
      </c>
      <c r="D3856">
        <v>2.84375</v>
      </c>
      <c r="E3856">
        <v>3</v>
      </c>
      <c r="F3856">
        <v>1.633656</v>
      </c>
      <c r="G3856">
        <v>19121600</v>
      </c>
    </row>
    <row r="3857" spans="1:7" x14ac:dyDescent="0.45">
      <c r="A3857" s="1">
        <v>32112</v>
      </c>
      <c r="B3857">
        <v>3</v>
      </c>
      <c r="C3857">
        <v>3.03125</v>
      </c>
      <c r="D3857">
        <v>2.875</v>
      </c>
      <c r="E3857">
        <v>2.953125</v>
      </c>
      <c r="F3857">
        <v>1.608131</v>
      </c>
      <c r="G3857">
        <v>8000000</v>
      </c>
    </row>
    <row r="3858" spans="1:7" x14ac:dyDescent="0.45">
      <c r="A3858" s="1">
        <v>32113</v>
      </c>
      <c r="B3858">
        <v>2.875</v>
      </c>
      <c r="C3858">
        <v>2.9375</v>
      </c>
      <c r="D3858">
        <v>2.828125</v>
      </c>
      <c r="E3858">
        <v>2.90625</v>
      </c>
      <c r="F3858">
        <v>1.5826039999999999</v>
      </c>
      <c r="G3858">
        <v>10856800</v>
      </c>
    </row>
    <row r="3859" spans="1:7" x14ac:dyDescent="0.45">
      <c r="A3859" s="1">
        <v>32114</v>
      </c>
      <c r="B3859">
        <v>2.90625</v>
      </c>
      <c r="C3859">
        <v>2.953125</v>
      </c>
      <c r="D3859">
        <v>2.59375</v>
      </c>
      <c r="E3859">
        <v>2.625</v>
      </c>
      <c r="F3859">
        <v>1.429449</v>
      </c>
      <c r="G3859">
        <v>25999200</v>
      </c>
    </row>
    <row r="3860" spans="1:7" x14ac:dyDescent="0.45">
      <c r="A3860" s="1">
        <v>32115</v>
      </c>
      <c r="B3860">
        <v>2.515625</v>
      </c>
      <c r="C3860">
        <v>2.703125</v>
      </c>
      <c r="D3860">
        <v>2.5</v>
      </c>
      <c r="E3860">
        <v>2.703125</v>
      </c>
      <c r="F3860">
        <v>1.471992</v>
      </c>
      <c r="G3860">
        <v>17140800</v>
      </c>
    </row>
    <row r="3861" spans="1:7" x14ac:dyDescent="0.45">
      <c r="A3861" s="1">
        <v>32118</v>
      </c>
      <c r="B3861">
        <v>2.703125</v>
      </c>
      <c r="C3861">
        <v>2.859375</v>
      </c>
      <c r="D3861">
        <v>2.703125</v>
      </c>
      <c r="E3861">
        <v>2.859375</v>
      </c>
      <c r="F3861">
        <v>1.574789</v>
      </c>
      <c r="G3861">
        <v>9985600</v>
      </c>
    </row>
    <row r="3862" spans="1:7" x14ac:dyDescent="0.45">
      <c r="A3862" s="1">
        <v>32119</v>
      </c>
      <c r="B3862">
        <v>2.859375</v>
      </c>
      <c r="C3862">
        <v>2.9375</v>
      </c>
      <c r="D3862">
        <v>2.84375</v>
      </c>
      <c r="E3862">
        <v>2.890625</v>
      </c>
      <c r="F3862">
        <v>1.5920000000000001</v>
      </c>
      <c r="G3862">
        <v>11668800</v>
      </c>
    </row>
    <row r="3863" spans="1:7" x14ac:dyDescent="0.45">
      <c r="A3863" s="1">
        <v>32120</v>
      </c>
      <c r="B3863">
        <v>2.875</v>
      </c>
      <c r="C3863">
        <v>2.984375</v>
      </c>
      <c r="D3863">
        <v>2.859375</v>
      </c>
      <c r="E3863">
        <v>2.9375</v>
      </c>
      <c r="F3863">
        <v>1.6178159999999999</v>
      </c>
      <c r="G3863">
        <v>10240000</v>
      </c>
    </row>
    <row r="3864" spans="1:7" x14ac:dyDescent="0.45">
      <c r="A3864" s="1">
        <v>32121</v>
      </c>
      <c r="B3864">
        <v>2.8125</v>
      </c>
      <c r="C3864">
        <v>2.984375</v>
      </c>
      <c r="D3864">
        <v>2.8125</v>
      </c>
      <c r="E3864">
        <v>2.875</v>
      </c>
      <c r="F3864">
        <v>1.583394</v>
      </c>
      <c r="G3864">
        <v>9120000</v>
      </c>
    </row>
    <row r="3865" spans="1:7" x14ac:dyDescent="0.45">
      <c r="A3865" s="1">
        <v>32122</v>
      </c>
      <c r="B3865">
        <v>2.890625</v>
      </c>
      <c r="C3865">
        <v>2.921875</v>
      </c>
      <c r="D3865">
        <v>2.875</v>
      </c>
      <c r="E3865">
        <v>2.890625</v>
      </c>
      <c r="F3865">
        <v>1.5920000000000001</v>
      </c>
      <c r="G3865">
        <v>3770400</v>
      </c>
    </row>
    <row r="3866" spans="1:7" x14ac:dyDescent="0.45">
      <c r="A3866" s="1">
        <v>32125</v>
      </c>
      <c r="B3866">
        <v>2.90625</v>
      </c>
      <c r="C3866">
        <v>3.09375</v>
      </c>
      <c r="D3866">
        <v>2.90625</v>
      </c>
      <c r="E3866">
        <v>3.0625</v>
      </c>
      <c r="F3866">
        <v>1.68666</v>
      </c>
      <c r="G3866">
        <v>7012000</v>
      </c>
    </row>
    <row r="3867" spans="1:7" x14ac:dyDescent="0.45">
      <c r="A3867" s="1">
        <v>32126</v>
      </c>
      <c r="B3867">
        <v>3.109375</v>
      </c>
      <c r="C3867">
        <v>3.171875</v>
      </c>
      <c r="D3867">
        <v>2.65625</v>
      </c>
      <c r="E3867">
        <v>3.0625</v>
      </c>
      <c r="F3867">
        <v>1.68666</v>
      </c>
      <c r="G3867">
        <v>9360000</v>
      </c>
    </row>
    <row r="3868" spans="1:7" x14ac:dyDescent="0.45">
      <c r="A3868" s="1">
        <v>32127</v>
      </c>
      <c r="B3868">
        <v>3.0625</v>
      </c>
      <c r="C3868">
        <v>3.15625</v>
      </c>
      <c r="D3868">
        <v>2.96875</v>
      </c>
      <c r="E3868">
        <v>3.140625</v>
      </c>
      <c r="F3868">
        <v>1.7296860000000001</v>
      </c>
      <c r="G3868">
        <v>7601600</v>
      </c>
    </row>
    <row r="3869" spans="1:7" x14ac:dyDescent="0.45">
      <c r="A3869" s="1">
        <v>32128</v>
      </c>
      <c r="B3869">
        <v>3.125</v>
      </c>
      <c r="C3869">
        <v>3.1875</v>
      </c>
      <c r="D3869">
        <v>3.046875</v>
      </c>
      <c r="E3869">
        <v>3.09375</v>
      </c>
      <c r="F3869">
        <v>1.7038690000000001</v>
      </c>
      <c r="G3869">
        <v>8160000</v>
      </c>
    </row>
    <row r="3870" spans="1:7" x14ac:dyDescent="0.45">
      <c r="A3870" s="1">
        <v>32129</v>
      </c>
      <c r="B3870">
        <v>3.15625</v>
      </c>
      <c r="C3870">
        <v>3.1875</v>
      </c>
      <c r="D3870">
        <v>3.109375</v>
      </c>
      <c r="E3870">
        <v>3.171875</v>
      </c>
      <c r="F3870">
        <v>1.7468969999999999</v>
      </c>
      <c r="G3870">
        <v>15440000</v>
      </c>
    </row>
    <row r="3871" spans="1:7" x14ac:dyDescent="0.45">
      <c r="A3871" s="1">
        <v>32132</v>
      </c>
      <c r="B3871">
        <v>3.171875</v>
      </c>
      <c r="C3871">
        <v>3.25</v>
      </c>
      <c r="D3871">
        <v>3.140625</v>
      </c>
      <c r="E3871">
        <v>3.25</v>
      </c>
      <c r="F3871">
        <v>1.7899240000000001</v>
      </c>
      <c r="G3871">
        <v>8080800</v>
      </c>
    </row>
    <row r="3872" spans="1:7" x14ac:dyDescent="0.45">
      <c r="A3872" s="1">
        <v>32133</v>
      </c>
      <c r="B3872">
        <v>3.25</v>
      </c>
      <c r="C3872">
        <v>3.28125</v>
      </c>
      <c r="D3872">
        <v>3.171875</v>
      </c>
      <c r="E3872">
        <v>3.28125</v>
      </c>
      <c r="F3872">
        <v>1.8071349999999999</v>
      </c>
      <c r="G3872">
        <v>7712800</v>
      </c>
    </row>
    <row r="3873" spans="1:7" x14ac:dyDescent="0.45">
      <c r="A3873" s="1">
        <v>32134</v>
      </c>
      <c r="B3873">
        <v>3.265625</v>
      </c>
      <c r="C3873">
        <v>3.34375</v>
      </c>
      <c r="D3873">
        <v>3.21875</v>
      </c>
      <c r="E3873">
        <v>3.328125</v>
      </c>
      <c r="F3873">
        <v>1.8329500000000001</v>
      </c>
      <c r="G3873">
        <v>9440000</v>
      </c>
    </row>
    <row r="3874" spans="1:7" x14ac:dyDescent="0.45">
      <c r="A3874" s="1">
        <v>32135</v>
      </c>
      <c r="B3874">
        <v>3.359375</v>
      </c>
      <c r="C3874">
        <v>3.390625</v>
      </c>
      <c r="D3874">
        <v>3.34375</v>
      </c>
      <c r="E3874">
        <v>3.359375</v>
      </c>
      <c r="F3874">
        <v>1.8501620000000001</v>
      </c>
      <c r="G3874">
        <v>3642400</v>
      </c>
    </row>
    <row r="3875" spans="1:7" x14ac:dyDescent="0.45">
      <c r="A3875" s="1">
        <v>32139</v>
      </c>
      <c r="B3875">
        <v>3.203125</v>
      </c>
      <c r="C3875">
        <v>3.25</v>
      </c>
      <c r="D3875">
        <v>3.171875</v>
      </c>
      <c r="E3875">
        <v>3.203125</v>
      </c>
      <c r="F3875">
        <v>1.764108</v>
      </c>
      <c r="G3875">
        <v>5060000</v>
      </c>
    </row>
    <row r="3876" spans="1:7" x14ac:dyDescent="0.45">
      <c r="A3876" s="1">
        <v>32140</v>
      </c>
      <c r="B3876">
        <v>3.25</v>
      </c>
      <c r="C3876">
        <v>3.28125</v>
      </c>
      <c r="D3876">
        <v>3.1875</v>
      </c>
      <c r="E3876">
        <v>3.203125</v>
      </c>
      <c r="F3876">
        <v>1.764108</v>
      </c>
      <c r="G3876">
        <v>3932000</v>
      </c>
    </row>
    <row r="3877" spans="1:7" x14ac:dyDescent="0.45">
      <c r="A3877" s="1">
        <v>32141</v>
      </c>
      <c r="B3877">
        <v>3.21875</v>
      </c>
      <c r="C3877">
        <v>3.28125</v>
      </c>
      <c r="D3877">
        <v>3.09375</v>
      </c>
      <c r="E3877">
        <v>3.265625</v>
      </c>
      <c r="F3877">
        <v>1.79853</v>
      </c>
      <c r="G3877">
        <v>5954400</v>
      </c>
    </row>
    <row r="3878" spans="1:7" x14ac:dyDescent="0.45">
      <c r="A3878" s="1">
        <v>32142</v>
      </c>
      <c r="B3878">
        <v>3.1875</v>
      </c>
      <c r="C3878">
        <v>3.265625</v>
      </c>
      <c r="D3878">
        <v>3.171875</v>
      </c>
      <c r="E3878">
        <v>3.25</v>
      </c>
      <c r="F3878">
        <v>1.7899240000000001</v>
      </c>
      <c r="G3878">
        <v>8308800</v>
      </c>
    </row>
    <row r="3879" spans="1:7" x14ac:dyDescent="0.45">
      <c r="A3879" s="1">
        <v>32146</v>
      </c>
      <c r="B3879">
        <v>3.265625</v>
      </c>
      <c r="C3879">
        <v>3.453125</v>
      </c>
      <c r="D3879">
        <v>3.25</v>
      </c>
      <c r="E3879">
        <v>3.40625</v>
      </c>
      <c r="F3879">
        <v>1.8759779999999999</v>
      </c>
      <c r="G3879">
        <v>7301600</v>
      </c>
    </row>
    <row r="3880" spans="1:7" x14ac:dyDescent="0.45">
      <c r="A3880" s="1">
        <v>32147</v>
      </c>
      <c r="B3880">
        <v>3.484375</v>
      </c>
      <c r="C3880">
        <v>3.546875</v>
      </c>
      <c r="D3880">
        <v>3.4375</v>
      </c>
      <c r="E3880">
        <v>3.453125</v>
      </c>
      <c r="F3880">
        <v>1.901794</v>
      </c>
      <c r="G3880">
        <v>7952000</v>
      </c>
    </row>
    <row r="3881" spans="1:7" x14ac:dyDescent="0.45">
      <c r="A3881" s="1">
        <v>32148</v>
      </c>
      <c r="B3881">
        <v>3.453125</v>
      </c>
      <c r="C3881">
        <v>3.578125</v>
      </c>
      <c r="D3881">
        <v>3.4375</v>
      </c>
      <c r="E3881">
        <v>3.5625</v>
      </c>
      <c r="F3881">
        <v>1.9620310000000001</v>
      </c>
      <c r="G3881">
        <v>8560000</v>
      </c>
    </row>
    <row r="3882" spans="1:7" x14ac:dyDescent="0.45">
      <c r="A3882" s="1">
        <v>32149</v>
      </c>
      <c r="B3882">
        <v>3.453125</v>
      </c>
      <c r="C3882">
        <v>3.515625</v>
      </c>
      <c r="D3882">
        <v>3.4375</v>
      </c>
      <c r="E3882">
        <v>3.5</v>
      </c>
      <c r="F3882">
        <v>1.927611</v>
      </c>
      <c r="G3882">
        <v>5722400</v>
      </c>
    </row>
    <row r="3883" spans="1:7" x14ac:dyDescent="0.45">
      <c r="A3883" s="1">
        <v>32150</v>
      </c>
      <c r="B3883">
        <v>3.484375</v>
      </c>
      <c r="C3883">
        <v>3.5</v>
      </c>
      <c r="D3883">
        <v>3.0625</v>
      </c>
      <c r="E3883">
        <v>3.140625</v>
      </c>
      <c r="F3883">
        <v>1.7296860000000001</v>
      </c>
      <c r="G3883">
        <v>9280000</v>
      </c>
    </row>
    <row r="3884" spans="1:7" x14ac:dyDescent="0.45">
      <c r="A3884" s="1">
        <v>32153</v>
      </c>
      <c r="B3884">
        <v>3.140625</v>
      </c>
      <c r="C3884">
        <v>3.234375</v>
      </c>
      <c r="D3884">
        <v>3.03125</v>
      </c>
      <c r="E3884">
        <v>3.234375</v>
      </c>
      <c r="F3884">
        <v>1.781318</v>
      </c>
      <c r="G3884">
        <v>8400000</v>
      </c>
    </row>
    <row r="3885" spans="1:7" x14ac:dyDescent="0.45">
      <c r="A3885" s="1">
        <v>32154</v>
      </c>
      <c r="B3885">
        <v>3.203125</v>
      </c>
      <c r="C3885">
        <v>3.25</v>
      </c>
      <c r="D3885">
        <v>3.125</v>
      </c>
      <c r="E3885">
        <v>3.234375</v>
      </c>
      <c r="F3885">
        <v>1.781318</v>
      </c>
      <c r="G3885">
        <v>4536800</v>
      </c>
    </row>
    <row r="3886" spans="1:7" x14ac:dyDescent="0.45">
      <c r="A3886" s="1">
        <v>32155</v>
      </c>
      <c r="B3886">
        <v>3.234375</v>
      </c>
      <c r="C3886">
        <v>3.34375</v>
      </c>
      <c r="D3886">
        <v>3.15625</v>
      </c>
      <c r="E3886">
        <v>3.296875</v>
      </c>
      <c r="F3886">
        <v>1.8157399999999999</v>
      </c>
      <c r="G3886">
        <v>4970400</v>
      </c>
    </row>
    <row r="3887" spans="1:7" x14ac:dyDescent="0.45">
      <c r="A3887" s="1">
        <v>32156</v>
      </c>
      <c r="B3887">
        <v>3.28125</v>
      </c>
      <c r="C3887">
        <v>3.3125</v>
      </c>
      <c r="D3887">
        <v>3.1875</v>
      </c>
      <c r="E3887">
        <v>3.296875</v>
      </c>
      <c r="F3887">
        <v>1.8157399999999999</v>
      </c>
      <c r="G3887">
        <v>3500800</v>
      </c>
    </row>
    <row r="3888" spans="1:7" x14ac:dyDescent="0.45">
      <c r="A3888" s="1">
        <v>32157</v>
      </c>
      <c r="B3888">
        <v>3.4375</v>
      </c>
      <c r="C3888">
        <v>3.484375</v>
      </c>
      <c r="D3888">
        <v>3.40625</v>
      </c>
      <c r="E3888">
        <v>3.484375</v>
      </c>
      <c r="F3888">
        <v>1.9190039999999999</v>
      </c>
      <c r="G3888">
        <v>10000000</v>
      </c>
    </row>
    <row r="3889" spans="1:7" x14ac:dyDescent="0.45">
      <c r="A3889" s="1">
        <v>32160</v>
      </c>
      <c r="B3889">
        <v>3.484375</v>
      </c>
      <c r="C3889">
        <v>3.484375</v>
      </c>
      <c r="D3889">
        <v>3.359375</v>
      </c>
      <c r="E3889">
        <v>3.390625</v>
      </c>
      <c r="F3889">
        <v>1.8673729999999999</v>
      </c>
      <c r="G3889">
        <v>2893600</v>
      </c>
    </row>
    <row r="3890" spans="1:7" x14ac:dyDescent="0.45">
      <c r="A3890" s="1">
        <v>32161</v>
      </c>
      <c r="B3890">
        <v>3.359375</v>
      </c>
      <c r="C3890">
        <v>3.421875</v>
      </c>
      <c r="D3890">
        <v>3.3125</v>
      </c>
      <c r="E3890">
        <v>3.3125</v>
      </c>
      <c r="F3890">
        <v>1.824346</v>
      </c>
      <c r="G3890">
        <v>5501600</v>
      </c>
    </row>
    <row r="3891" spans="1:7" x14ac:dyDescent="0.45">
      <c r="A3891" s="1">
        <v>32162</v>
      </c>
      <c r="B3891">
        <v>3.28125</v>
      </c>
      <c r="C3891">
        <v>3.296875</v>
      </c>
      <c r="D3891">
        <v>3.125</v>
      </c>
      <c r="E3891">
        <v>3.1875</v>
      </c>
      <c r="F3891">
        <v>1.7555019999999999</v>
      </c>
      <c r="G3891">
        <v>7028800</v>
      </c>
    </row>
    <row r="3892" spans="1:7" x14ac:dyDescent="0.45">
      <c r="A3892" s="1">
        <v>32163</v>
      </c>
      <c r="B3892">
        <v>3.234375</v>
      </c>
      <c r="C3892">
        <v>3.265625</v>
      </c>
      <c r="D3892">
        <v>3.15625</v>
      </c>
      <c r="E3892">
        <v>3.234375</v>
      </c>
      <c r="F3892">
        <v>1.781318</v>
      </c>
      <c r="G3892">
        <v>4686400</v>
      </c>
    </row>
    <row r="3893" spans="1:7" x14ac:dyDescent="0.45">
      <c r="A3893" s="1">
        <v>32164</v>
      </c>
      <c r="B3893">
        <v>3.234375</v>
      </c>
      <c r="C3893">
        <v>3.265625</v>
      </c>
      <c r="D3893">
        <v>3.21875</v>
      </c>
      <c r="E3893">
        <v>3.25</v>
      </c>
      <c r="F3893">
        <v>1.7899240000000001</v>
      </c>
      <c r="G3893">
        <v>2885600</v>
      </c>
    </row>
    <row r="3894" spans="1:7" x14ac:dyDescent="0.45">
      <c r="A3894" s="1">
        <v>32167</v>
      </c>
      <c r="B3894">
        <v>3.3125</v>
      </c>
      <c r="C3894">
        <v>3.453125</v>
      </c>
      <c r="D3894">
        <v>3.296875</v>
      </c>
      <c r="E3894">
        <v>3.453125</v>
      </c>
      <c r="F3894">
        <v>1.901794</v>
      </c>
      <c r="G3894">
        <v>6290400</v>
      </c>
    </row>
    <row r="3895" spans="1:7" x14ac:dyDescent="0.45">
      <c r="A3895" s="1">
        <v>32168</v>
      </c>
      <c r="B3895">
        <v>3.421875</v>
      </c>
      <c r="C3895">
        <v>3.46875</v>
      </c>
      <c r="D3895">
        <v>3.3125</v>
      </c>
      <c r="E3895">
        <v>3.3125</v>
      </c>
      <c r="F3895">
        <v>1.824346</v>
      </c>
      <c r="G3895">
        <v>5599200</v>
      </c>
    </row>
    <row r="3896" spans="1:7" x14ac:dyDescent="0.45">
      <c r="A3896" s="1">
        <v>32169</v>
      </c>
      <c r="B3896">
        <v>3.40625</v>
      </c>
      <c r="C3896">
        <v>3.453125</v>
      </c>
      <c r="D3896">
        <v>3.34375</v>
      </c>
      <c r="E3896">
        <v>3.390625</v>
      </c>
      <c r="F3896">
        <v>1.8673729999999999</v>
      </c>
      <c r="G3896">
        <v>4088800</v>
      </c>
    </row>
    <row r="3897" spans="1:7" x14ac:dyDescent="0.45">
      <c r="A3897" s="1">
        <v>32170</v>
      </c>
      <c r="B3897">
        <v>3.390625</v>
      </c>
      <c r="C3897">
        <v>3.4375</v>
      </c>
      <c r="D3897">
        <v>3.375</v>
      </c>
      <c r="E3897">
        <v>3.40625</v>
      </c>
      <c r="F3897">
        <v>1.8759779999999999</v>
      </c>
      <c r="G3897">
        <v>5448000</v>
      </c>
    </row>
    <row r="3898" spans="1:7" x14ac:dyDescent="0.45">
      <c r="A3898" s="1">
        <v>32171</v>
      </c>
      <c r="B3898">
        <v>3.4375</v>
      </c>
      <c r="C3898">
        <v>3.4375</v>
      </c>
      <c r="D3898">
        <v>3.34375</v>
      </c>
      <c r="E3898">
        <v>3.421875</v>
      </c>
      <c r="F3898">
        <v>1.884584</v>
      </c>
      <c r="G3898">
        <v>4863200</v>
      </c>
    </row>
    <row r="3899" spans="1:7" x14ac:dyDescent="0.45">
      <c r="A3899" s="1">
        <v>32174</v>
      </c>
      <c r="B3899">
        <v>3.46875</v>
      </c>
      <c r="C3899">
        <v>3.484375</v>
      </c>
      <c r="D3899">
        <v>3.390625</v>
      </c>
      <c r="E3899">
        <v>3.390625</v>
      </c>
      <c r="F3899">
        <v>1.8673729999999999</v>
      </c>
      <c r="G3899">
        <v>4374400</v>
      </c>
    </row>
    <row r="3900" spans="1:7" x14ac:dyDescent="0.45">
      <c r="A3900" s="1">
        <v>32175</v>
      </c>
      <c r="B3900">
        <v>3.375</v>
      </c>
      <c r="C3900">
        <v>3.40625</v>
      </c>
      <c r="D3900">
        <v>3.3125</v>
      </c>
      <c r="E3900">
        <v>3.359375</v>
      </c>
      <c r="F3900">
        <v>1.8501620000000001</v>
      </c>
      <c r="G3900">
        <v>4436000</v>
      </c>
    </row>
    <row r="3901" spans="1:7" x14ac:dyDescent="0.45">
      <c r="A3901" s="1">
        <v>32176</v>
      </c>
      <c r="B3901">
        <v>3.328125</v>
      </c>
      <c r="C3901">
        <v>3.375</v>
      </c>
      <c r="D3901">
        <v>3.203125</v>
      </c>
      <c r="E3901">
        <v>3.265625</v>
      </c>
      <c r="F3901">
        <v>1.79853</v>
      </c>
      <c r="G3901">
        <v>5801600</v>
      </c>
    </row>
    <row r="3902" spans="1:7" x14ac:dyDescent="0.45">
      <c r="A3902" s="1">
        <v>32177</v>
      </c>
      <c r="B3902">
        <v>3.265625</v>
      </c>
      <c r="C3902">
        <v>3.3125</v>
      </c>
      <c r="D3902">
        <v>3.21875</v>
      </c>
      <c r="E3902">
        <v>3.234375</v>
      </c>
      <c r="F3902">
        <v>1.781318</v>
      </c>
      <c r="G3902">
        <v>4688800</v>
      </c>
    </row>
    <row r="3903" spans="1:7" x14ac:dyDescent="0.45">
      <c r="A3903" s="1">
        <v>32178</v>
      </c>
      <c r="B3903">
        <v>3.25</v>
      </c>
      <c r="C3903">
        <v>3.359375</v>
      </c>
      <c r="D3903">
        <v>3.25</v>
      </c>
      <c r="E3903">
        <v>3.25</v>
      </c>
      <c r="F3903">
        <v>1.7899240000000001</v>
      </c>
      <c r="G3903">
        <v>2992800</v>
      </c>
    </row>
    <row r="3904" spans="1:7" x14ac:dyDescent="0.45">
      <c r="A3904" s="1">
        <v>32181</v>
      </c>
      <c r="B3904">
        <v>3.21875</v>
      </c>
      <c r="C3904">
        <v>3.25</v>
      </c>
      <c r="D3904">
        <v>3.1875</v>
      </c>
      <c r="E3904">
        <v>3.203125</v>
      </c>
      <c r="F3904">
        <v>1.764108</v>
      </c>
      <c r="G3904">
        <v>3683200</v>
      </c>
    </row>
    <row r="3905" spans="1:7" x14ac:dyDescent="0.45">
      <c r="A3905" s="1">
        <v>32182</v>
      </c>
      <c r="B3905">
        <v>3.21875</v>
      </c>
      <c r="C3905">
        <v>3.265625</v>
      </c>
      <c r="D3905">
        <v>3.140625</v>
      </c>
      <c r="E3905">
        <v>3.25</v>
      </c>
      <c r="F3905">
        <v>1.7899240000000001</v>
      </c>
      <c r="G3905">
        <v>5634400</v>
      </c>
    </row>
    <row r="3906" spans="1:7" x14ac:dyDescent="0.45">
      <c r="A3906" s="1">
        <v>32183</v>
      </c>
      <c r="B3906">
        <v>3.265625</v>
      </c>
      <c r="C3906">
        <v>3.296875</v>
      </c>
      <c r="D3906">
        <v>3.203125</v>
      </c>
      <c r="E3906">
        <v>3.296875</v>
      </c>
      <c r="F3906">
        <v>1.8157399999999999</v>
      </c>
      <c r="G3906">
        <v>5380800</v>
      </c>
    </row>
    <row r="3907" spans="1:7" x14ac:dyDescent="0.45">
      <c r="A3907" s="1">
        <v>32184</v>
      </c>
      <c r="B3907">
        <v>3.28125</v>
      </c>
      <c r="C3907">
        <v>3.296875</v>
      </c>
      <c r="D3907">
        <v>3.1875</v>
      </c>
      <c r="E3907">
        <v>3.25</v>
      </c>
      <c r="F3907">
        <v>1.7899240000000001</v>
      </c>
      <c r="G3907">
        <v>6712800</v>
      </c>
    </row>
    <row r="3908" spans="1:7" x14ac:dyDescent="0.45">
      <c r="A3908" s="1">
        <v>32185</v>
      </c>
      <c r="B3908">
        <v>3.28125</v>
      </c>
      <c r="C3908">
        <v>3.390625</v>
      </c>
      <c r="D3908">
        <v>3.25</v>
      </c>
      <c r="E3908">
        <v>3.390625</v>
      </c>
      <c r="F3908">
        <v>1.8673729999999999</v>
      </c>
      <c r="G3908">
        <v>5610400</v>
      </c>
    </row>
    <row r="3909" spans="1:7" x14ac:dyDescent="0.45">
      <c r="A3909" s="1">
        <v>32189</v>
      </c>
      <c r="B3909">
        <v>3.390625</v>
      </c>
      <c r="C3909">
        <v>3.453125</v>
      </c>
      <c r="D3909">
        <v>3.359375</v>
      </c>
      <c r="E3909">
        <v>3.453125</v>
      </c>
      <c r="F3909">
        <v>1.901794</v>
      </c>
      <c r="G3909">
        <v>4580000</v>
      </c>
    </row>
    <row r="3910" spans="1:7" x14ac:dyDescent="0.45">
      <c r="A3910" s="1">
        <v>32190</v>
      </c>
      <c r="B3910">
        <v>3.484375</v>
      </c>
      <c r="C3910">
        <v>3.5</v>
      </c>
      <c r="D3910">
        <v>3.3125</v>
      </c>
      <c r="E3910">
        <v>3.4375</v>
      </c>
      <c r="F3910">
        <v>1.893189</v>
      </c>
      <c r="G3910">
        <v>6566400</v>
      </c>
    </row>
    <row r="3911" spans="1:7" x14ac:dyDescent="0.45">
      <c r="A3911" s="1">
        <v>32191</v>
      </c>
      <c r="B3911">
        <v>3.4375</v>
      </c>
      <c r="C3911">
        <v>3.4375</v>
      </c>
      <c r="D3911">
        <v>3.328125</v>
      </c>
      <c r="E3911">
        <v>3.40625</v>
      </c>
      <c r="F3911">
        <v>1.8759779999999999</v>
      </c>
      <c r="G3911">
        <v>4218400</v>
      </c>
    </row>
    <row r="3912" spans="1:7" x14ac:dyDescent="0.45">
      <c r="A3912" s="1">
        <v>32192</v>
      </c>
      <c r="B3912">
        <v>3.390625</v>
      </c>
      <c r="C3912">
        <v>3.46875</v>
      </c>
      <c r="D3912">
        <v>3.359375</v>
      </c>
      <c r="E3912">
        <v>3.4375</v>
      </c>
      <c r="F3912">
        <v>1.893189</v>
      </c>
      <c r="G3912">
        <v>5939200</v>
      </c>
    </row>
    <row r="3913" spans="1:7" x14ac:dyDescent="0.45">
      <c r="A3913" s="1">
        <v>32195</v>
      </c>
      <c r="B3913">
        <v>3.46875</v>
      </c>
      <c r="C3913">
        <v>3.5</v>
      </c>
      <c r="D3913">
        <v>3.4375</v>
      </c>
      <c r="E3913">
        <v>3.484375</v>
      </c>
      <c r="F3913">
        <v>1.9190039999999999</v>
      </c>
      <c r="G3913">
        <v>5945600</v>
      </c>
    </row>
    <row r="3914" spans="1:7" x14ac:dyDescent="0.45">
      <c r="A3914" s="1">
        <v>32196</v>
      </c>
      <c r="B3914">
        <v>3.5</v>
      </c>
      <c r="C3914">
        <v>3.515625</v>
      </c>
      <c r="D3914">
        <v>3.453125</v>
      </c>
      <c r="E3914">
        <v>3.484375</v>
      </c>
      <c r="F3914">
        <v>1.9190039999999999</v>
      </c>
      <c r="G3914">
        <v>8400000</v>
      </c>
    </row>
    <row r="3915" spans="1:7" x14ac:dyDescent="0.45">
      <c r="A3915" s="1">
        <v>32197</v>
      </c>
      <c r="B3915">
        <v>3.5</v>
      </c>
      <c r="C3915">
        <v>3.515625</v>
      </c>
      <c r="D3915">
        <v>3.4375</v>
      </c>
      <c r="E3915">
        <v>3.4375</v>
      </c>
      <c r="F3915">
        <v>1.893189</v>
      </c>
      <c r="G3915">
        <v>5778400</v>
      </c>
    </row>
    <row r="3916" spans="1:7" x14ac:dyDescent="0.45">
      <c r="A3916" s="1">
        <v>32198</v>
      </c>
      <c r="B3916">
        <v>3.46875</v>
      </c>
      <c r="C3916">
        <v>3.59375</v>
      </c>
      <c r="D3916">
        <v>3.453125</v>
      </c>
      <c r="E3916">
        <v>3.5</v>
      </c>
      <c r="F3916">
        <v>1.927611</v>
      </c>
      <c r="G3916">
        <v>10240000</v>
      </c>
    </row>
    <row r="3917" spans="1:7" x14ac:dyDescent="0.45">
      <c r="A3917" s="1">
        <v>32199</v>
      </c>
      <c r="B3917">
        <v>3.484375</v>
      </c>
      <c r="C3917">
        <v>3.5625</v>
      </c>
      <c r="D3917">
        <v>3.484375</v>
      </c>
      <c r="E3917">
        <v>3.53125</v>
      </c>
      <c r="F3917">
        <v>1.9448209999999999</v>
      </c>
      <c r="G3917">
        <v>3468800</v>
      </c>
    </row>
    <row r="3918" spans="1:7" x14ac:dyDescent="0.45">
      <c r="A3918" s="1">
        <v>32202</v>
      </c>
      <c r="B3918">
        <v>3.578125</v>
      </c>
      <c r="C3918">
        <v>3.671875</v>
      </c>
      <c r="D3918">
        <v>3.5625</v>
      </c>
      <c r="E3918">
        <v>3.671875</v>
      </c>
      <c r="F3918">
        <v>2.0222690000000001</v>
      </c>
      <c r="G3918">
        <v>7236000</v>
      </c>
    </row>
    <row r="3919" spans="1:7" x14ac:dyDescent="0.45">
      <c r="A3919" s="1">
        <v>32203</v>
      </c>
      <c r="B3919">
        <v>3.6875</v>
      </c>
      <c r="C3919">
        <v>3.71875</v>
      </c>
      <c r="D3919">
        <v>3.59375</v>
      </c>
      <c r="E3919">
        <v>3.625</v>
      </c>
      <c r="F3919">
        <v>1.996454</v>
      </c>
      <c r="G3919">
        <v>8960000</v>
      </c>
    </row>
    <row r="3920" spans="1:7" x14ac:dyDescent="0.45">
      <c r="A3920" s="1">
        <v>32204</v>
      </c>
      <c r="B3920">
        <v>3.65625</v>
      </c>
      <c r="C3920">
        <v>3.6875</v>
      </c>
      <c r="D3920">
        <v>3.625</v>
      </c>
      <c r="E3920">
        <v>3.671875</v>
      </c>
      <c r="F3920">
        <v>2.0222690000000001</v>
      </c>
      <c r="G3920">
        <v>4625600</v>
      </c>
    </row>
    <row r="3921" spans="1:7" x14ac:dyDescent="0.45">
      <c r="A3921" s="1">
        <v>32205</v>
      </c>
      <c r="B3921">
        <v>3.6875</v>
      </c>
      <c r="C3921">
        <v>3.765625</v>
      </c>
      <c r="D3921">
        <v>3.671875</v>
      </c>
      <c r="E3921">
        <v>3.75</v>
      </c>
      <c r="F3921">
        <v>2.065296</v>
      </c>
      <c r="G3921">
        <v>11920000</v>
      </c>
    </row>
    <row r="3922" spans="1:7" x14ac:dyDescent="0.45">
      <c r="A3922" s="1">
        <v>32206</v>
      </c>
      <c r="B3922">
        <v>3.75</v>
      </c>
      <c r="C3922">
        <v>3.78125</v>
      </c>
      <c r="D3922">
        <v>3.6875</v>
      </c>
      <c r="E3922">
        <v>3.75</v>
      </c>
      <c r="F3922">
        <v>2.065296</v>
      </c>
      <c r="G3922">
        <v>7803200</v>
      </c>
    </row>
    <row r="3923" spans="1:7" x14ac:dyDescent="0.45">
      <c r="A3923" s="1">
        <v>32209</v>
      </c>
      <c r="B3923">
        <v>3.75</v>
      </c>
      <c r="C3923">
        <v>3.796875</v>
      </c>
      <c r="D3923">
        <v>3.734375</v>
      </c>
      <c r="E3923">
        <v>3.765625</v>
      </c>
      <c r="F3923">
        <v>2.0739030000000001</v>
      </c>
      <c r="G3923">
        <v>4616000</v>
      </c>
    </row>
    <row r="3924" spans="1:7" x14ac:dyDescent="0.45">
      <c r="A3924" s="1">
        <v>32210</v>
      </c>
      <c r="B3924">
        <v>3.78125</v>
      </c>
      <c r="C3924">
        <v>3.84375</v>
      </c>
      <c r="D3924">
        <v>3.765625</v>
      </c>
      <c r="E3924">
        <v>3.8125</v>
      </c>
      <c r="F3924">
        <v>2.0997180000000002</v>
      </c>
      <c r="G3924">
        <v>5646400</v>
      </c>
    </row>
    <row r="3925" spans="1:7" x14ac:dyDescent="0.45">
      <c r="A3925" s="1">
        <v>32211</v>
      </c>
      <c r="B3925">
        <v>3.828125</v>
      </c>
      <c r="C3925">
        <v>3.84375</v>
      </c>
      <c r="D3925">
        <v>3.796875</v>
      </c>
      <c r="E3925">
        <v>3.828125</v>
      </c>
      <c r="F3925">
        <v>2.1083240000000001</v>
      </c>
      <c r="G3925">
        <v>4307200</v>
      </c>
    </row>
    <row r="3926" spans="1:7" x14ac:dyDescent="0.45">
      <c r="A3926" s="1">
        <v>32212</v>
      </c>
      <c r="B3926">
        <v>3.828125</v>
      </c>
      <c r="C3926">
        <v>3.828125</v>
      </c>
      <c r="D3926">
        <v>3.65625</v>
      </c>
      <c r="E3926">
        <v>3.6875</v>
      </c>
      <c r="F3926">
        <v>2.0308739999999998</v>
      </c>
      <c r="G3926">
        <v>4975200</v>
      </c>
    </row>
    <row r="3927" spans="1:7" x14ac:dyDescent="0.45">
      <c r="A3927" s="1">
        <v>32213</v>
      </c>
      <c r="B3927">
        <v>3.71875</v>
      </c>
      <c r="C3927">
        <v>3.75</v>
      </c>
      <c r="D3927">
        <v>3.59375</v>
      </c>
      <c r="E3927">
        <v>3.703125</v>
      </c>
      <c r="F3927">
        <v>2.0394800000000002</v>
      </c>
      <c r="G3927">
        <v>6244000</v>
      </c>
    </row>
    <row r="3928" spans="1:7" x14ac:dyDescent="0.45">
      <c r="A3928" s="1">
        <v>32216</v>
      </c>
      <c r="B3928">
        <v>3.703125</v>
      </c>
      <c r="C3928">
        <v>3.734375</v>
      </c>
      <c r="D3928">
        <v>3.6875</v>
      </c>
      <c r="E3928">
        <v>3.71875</v>
      </c>
      <c r="F3928">
        <v>2.0480860000000001</v>
      </c>
      <c r="G3928">
        <v>3216000</v>
      </c>
    </row>
    <row r="3929" spans="1:7" x14ac:dyDescent="0.45">
      <c r="A3929" s="1">
        <v>32217</v>
      </c>
      <c r="B3929">
        <v>3.71875</v>
      </c>
      <c r="C3929">
        <v>3.75</v>
      </c>
      <c r="D3929">
        <v>3.703125</v>
      </c>
      <c r="E3929">
        <v>3.75</v>
      </c>
      <c r="F3929">
        <v>2.065296</v>
      </c>
      <c r="G3929">
        <v>3129600</v>
      </c>
    </row>
    <row r="3930" spans="1:7" x14ac:dyDescent="0.45">
      <c r="A3930" s="1">
        <v>32218</v>
      </c>
      <c r="B3930">
        <v>3.71875</v>
      </c>
      <c r="C3930">
        <v>3.78125</v>
      </c>
      <c r="D3930">
        <v>3.671875</v>
      </c>
      <c r="E3930">
        <v>3.75</v>
      </c>
      <c r="F3930">
        <v>2.065296</v>
      </c>
      <c r="G3930">
        <v>5320800</v>
      </c>
    </row>
    <row r="3931" spans="1:7" x14ac:dyDescent="0.45">
      <c r="A3931" s="1">
        <v>32219</v>
      </c>
      <c r="B3931">
        <v>3.734375</v>
      </c>
      <c r="C3931">
        <v>3.78125</v>
      </c>
      <c r="D3931">
        <v>3.71875</v>
      </c>
      <c r="E3931">
        <v>3.765625</v>
      </c>
      <c r="F3931">
        <v>2.0962619999999998</v>
      </c>
      <c r="G3931">
        <v>5058400</v>
      </c>
    </row>
    <row r="3932" spans="1:7" x14ac:dyDescent="0.45">
      <c r="A3932" s="1">
        <v>32220</v>
      </c>
      <c r="B3932">
        <v>3.8125</v>
      </c>
      <c r="C3932">
        <v>3.8125</v>
      </c>
      <c r="D3932">
        <v>3.703125</v>
      </c>
      <c r="E3932">
        <v>3.71875</v>
      </c>
      <c r="F3932">
        <v>2.0701679999999998</v>
      </c>
      <c r="G3932">
        <v>12000000</v>
      </c>
    </row>
    <row r="3933" spans="1:7" x14ac:dyDescent="0.45">
      <c r="A3933" s="1">
        <v>32223</v>
      </c>
      <c r="B3933">
        <v>3.65625</v>
      </c>
      <c r="C3933">
        <v>3.671875</v>
      </c>
      <c r="D3933">
        <v>3.59375</v>
      </c>
      <c r="E3933">
        <v>3.625</v>
      </c>
      <c r="F3933">
        <v>2.017979</v>
      </c>
      <c r="G3933">
        <v>3748800</v>
      </c>
    </row>
    <row r="3934" spans="1:7" x14ac:dyDescent="0.45">
      <c r="A3934" s="1">
        <v>32224</v>
      </c>
      <c r="B3934">
        <v>3.625</v>
      </c>
      <c r="C3934">
        <v>3.71875</v>
      </c>
      <c r="D3934">
        <v>3.625</v>
      </c>
      <c r="E3934">
        <v>3.671875</v>
      </c>
      <c r="F3934">
        <v>2.044073</v>
      </c>
      <c r="G3934">
        <v>4620800</v>
      </c>
    </row>
    <row r="3935" spans="1:7" x14ac:dyDescent="0.45">
      <c r="A3935" s="1">
        <v>32225</v>
      </c>
      <c r="B3935">
        <v>3.703125</v>
      </c>
      <c r="C3935">
        <v>3.71875</v>
      </c>
      <c r="D3935">
        <v>3.671875</v>
      </c>
      <c r="E3935">
        <v>3.703125</v>
      </c>
      <c r="F3935">
        <v>2.0614699999999999</v>
      </c>
      <c r="G3935">
        <v>2856800</v>
      </c>
    </row>
    <row r="3936" spans="1:7" x14ac:dyDescent="0.45">
      <c r="A3936" s="1">
        <v>32226</v>
      </c>
      <c r="B3936">
        <v>3.703125</v>
      </c>
      <c r="C3936">
        <v>3.703125</v>
      </c>
      <c r="D3936">
        <v>3.625</v>
      </c>
      <c r="E3936">
        <v>3.640625</v>
      </c>
      <c r="F3936">
        <v>2.0266760000000001</v>
      </c>
      <c r="G3936">
        <v>4710400</v>
      </c>
    </row>
    <row r="3937" spans="1:7" x14ac:dyDescent="0.45">
      <c r="A3937" s="1">
        <v>32227</v>
      </c>
      <c r="B3937">
        <v>3.640625</v>
      </c>
      <c r="C3937">
        <v>3.640625</v>
      </c>
      <c r="D3937">
        <v>3.546875</v>
      </c>
      <c r="E3937">
        <v>3.546875</v>
      </c>
      <c r="F3937">
        <v>1.9744870000000001</v>
      </c>
      <c r="G3937">
        <v>4836000</v>
      </c>
    </row>
    <row r="3938" spans="1:7" x14ac:dyDescent="0.45">
      <c r="A3938" s="1">
        <v>32230</v>
      </c>
      <c r="B3938">
        <v>3.5</v>
      </c>
      <c r="C3938">
        <v>3.59375</v>
      </c>
      <c r="D3938">
        <v>3.421875</v>
      </c>
      <c r="E3938">
        <v>3.5625</v>
      </c>
      <c r="F3938">
        <v>1.983185</v>
      </c>
      <c r="G3938">
        <v>5183200</v>
      </c>
    </row>
    <row r="3939" spans="1:7" x14ac:dyDescent="0.45">
      <c r="A3939" s="1">
        <v>32231</v>
      </c>
      <c r="B3939">
        <v>3.59375</v>
      </c>
      <c r="C3939">
        <v>3.609375</v>
      </c>
      <c r="D3939">
        <v>3.5625</v>
      </c>
      <c r="E3939">
        <v>3.578125</v>
      </c>
      <c r="F3939">
        <v>1.991884</v>
      </c>
      <c r="G3939">
        <v>3323200</v>
      </c>
    </row>
    <row r="3940" spans="1:7" x14ac:dyDescent="0.45">
      <c r="A3940" s="1">
        <v>32232</v>
      </c>
      <c r="B3940">
        <v>3.59375</v>
      </c>
      <c r="C3940">
        <v>3.609375</v>
      </c>
      <c r="D3940">
        <v>3.53125</v>
      </c>
      <c r="E3940">
        <v>3.53125</v>
      </c>
      <c r="F3940">
        <v>1.965789</v>
      </c>
      <c r="G3940">
        <v>4316000</v>
      </c>
    </row>
    <row r="3941" spans="1:7" x14ac:dyDescent="0.45">
      <c r="A3941" s="1">
        <v>32233</v>
      </c>
      <c r="B3941">
        <v>3.5625</v>
      </c>
      <c r="C3941">
        <v>3.5625</v>
      </c>
      <c r="D3941">
        <v>3.453125</v>
      </c>
      <c r="E3941">
        <v>3.515625</v>
      </c>
      <c r="F3941">
        <v>1.9570909999999999</v>
      </c>
      <c r="G3941">
        <v>4816000</v>
      </c>
    </row>
    <row r="3942" spans="1:7" x14ac:dyDescent="0.45">
      <c r="A3942" s="1">
        <v>32237</v>
      </c>
      <c r="B3942">
        <v>3.484375</v>
      </c>
      <c r="C3942">
        <v>3.546875</v>
      </c>
      <c r="D3942">
        <v>3.4375</v>
      </c>
      <c r="E3942">
        <v>3.4375</v>
      </c>
      <c r="F3942">
        <v>1.9136</v>
      </c>
      <c r="G3942">
        <v>3635200</v>
      </c>
    </row>
    <row r="3943" spans="1:7" x14ac:dyDescent="0.45">
      <c r="A3943" s="1">
        <v>32238</v>
      </c>
      <c r="B3943">
        <v>3.46875</v>
      </c>
      <c r="C3943">
        <v>3.5</v>
      </c>
      <c r="D3943">
        <v>3.4375</v>
      </c>
      <c r="E3943">
        <v>3.46875</v>
      </c>
      <c r="F3943">
        <v>1.9309970000000001</v>
      </c>
      <c r="G3943">
        <v>2676000</v>
      </c>
    </row>
    <row r="3944" spans="1:7" x14ac:dyDescent="0.45">
      <c r="A3944" s="1">
        <v>32239</v>
      </c>
      <c r="B3944">
        <v>3.5</v>
      </c>
      <c r="C3944">
        <v>3.609375</v>
      </c>
      <c r="D3944">
        <v>3.421875</v>
      </c>
      <c r="E3944">
        <v>3.59375</v>
      </c>
      <c r="F3944">
        <v>2.0005829999999998</v>
      </c>
      <c r="G3944">
        <v>6929600</v>
      </c>
    </row>
    <row r="3945" spans="1:7" x14ac:dyDescent="0.45">
      <c r="A3945" s="1">
        <v>32240</v>
      </c>
      <c r="B3945">
        <v>3.609375</v>
      </c>
      <c r="C3945">
        <v>3.734375</v>
      </c>
      <c r="D3945">
        <v>3.578125</v>
      </c>
      <c r="E3945">
        <v>3.609375</v>
      </c>
      <c r="F3945">
        <v>2.00928</v>
      </c>
      <c r="G3945">
        <v>5388000</v>
      </c>
    </row>
    <row r="3946" spans="1:7" x14ac:dyDescent="0.45">
      <c r="A3946" s="1">
        <v>32241</v>
      </c>
      <c r="B3946">
        <v>3.59375</v>
      </c>
      <c r="C3946">
        <v>3.6875</v>
      </c>
      <c r="D3946">
        <v>3.53125</v>
      </c>
      <c r="E3946">
        <v>3.671875</v>
      </c>
      <c r="F3946">
        <v>2.044073</v>
      </c>
      <c r="G3946">
        <v>4802400</v>
      </c>
    </row>
    <row r="3947" spans="1:7" x14ac:dyDescent="0.45">
      <c r="A3947" s="1">
        <v>32244</v>
      </c>
      <c r="B3947">
        <v>3.6875</v>
      </c>
      <c r="C3947">
        <v>3.6875</v>
      </c>
      <c r="D3947">
        <v>3.625</v>
      </c>
      <c r="E3947">
        <v>3.6875</v>
      </c>
      <c r="F3947">
        <v>2.0527700000000002</v>
      </c>
      <c r="G3947">
        <v>2511200</v>
      </c>
    </row>
    <row r="3948" spans="1:7" x14ac:dyDescent="0.45">
      <c r="A3948" s="1">
        <v>32245</v>
      </c>
      <c r="B3948">
        <v>3.671875</v>
      </c>
      <c r="C3948">
        <v>3.71875</v>
      </c>
      <c r="D3948">
        <v>3.65625</v>
      </c>
      <c r="E3948">
        <v>3.71875</v>
      </c>
      <c r="F3948">
        <v>2.0701679999999998</v>
      </c>
      <c r="G3948">
        <v>3234400</v>
      </c>
    </row>
    <row r="3949" spans="1:7" x14ac:dyDescent="0.45">
      <c r="A3949" s="1">
        <v>32246</v>
      </c>
      <c r="B3949">
        <v>3.6875</v>
      </c>
      <c r="C3949">
        <v>3.75</v>
      </c>
      <c r="D3949">
        <v>3.65625</v>
      </c>
      <c r="E3949">
        <v>3.75</v>
      </c>
      <c r="F3949">
        <v>2.087564</v>
      </c>
      <c r="G3949">
        <v>3554400</v>
      </c>
    </row>
    <row r="3950" spans="1:7" x14ac:dyDescent="0.45">
      <c r="A3950" s="1">
        <v>32247</v>
      </c>
      <c r="B3950">
        <v>3.625</v>
      </c>
      <c r="C3950">
        <v>3.640625</v>
      </c>
      <c r="D3950">
        <v>3.375</v>
      </c>
      <c r="E3950">
        <v>3.5</v>
      </c>
      <c r="F3950">
        <v>1.948393</v>
      </c>
      <c r="G3950">
        <v>8160000</v>
      </c>
    </row>
    <row r="3951" spans="1:7" x14ac:dyDescent="0.45">
      <c r="A3951" s="1">
        <v>32248</v>
      </c>
      <c r="B3951">
        <v>3.453125</v>
      </c>
      <c r="C3951">
        <v>3.53125</v>
      </c>
      <c r="D3951">
        <v>3.40625</v>
      </c>
      <c r="E3951">
        <v>3.53125</v>
      </c>
      <c r="F3951">
        <v>1.965789</v>
      </c>
      <c r="G3951">
        <v>6936000</v>
      </c>
    </row>
    <row r="3952" spans="1:7" x14ac:dyDescent="0.45">
      <c r="A3952" s="1">
        <v>32251</v>
      </c>
      <c r="B3952">
        <v>3.5</v>
      </c>
      <c r="C3952">
        <v>3.515625</v>
      </c>
      <c r="D3952">
        <v>3.4375</v>
      </c>
      <c r="E3952">
        <v>3.453125</v>
      </c>
      <c r="F3952">
        <v>1.922299</v>
      </c>
      <c r="G3952">
        <v>3891200</v>
      </c>
    </row>
    <row r="3953" spans="1:7" x14ac:dyDescent="0.45">
      <c r="A3953" s="1">
        <v>32252</v>
      </c>
      <c r="B3953">
        <v>3.46875</v>
      </c>
      <c r="C3953">
        <v>3.515625</v>
      </c>
      <c r="D3953">
        <v>3.453125</v>
      </c>
      <c r="E3953">
        <v>3.46875</v>
      </c>
      <c r="F3953">
        <v>1.9309970000000001</v>
      </c>
      <c r="G3953">
        <v>4542400</v>
      </c>
    </row>
    <row r="3954" spans="1:7" x14ac:dyDescent="0.45">
      <c r="A3954" s="1">
        <v>32253</v>
      </c>
      <c r="B3954">
        <v>3.4375</v>
      </c>
      <c r="C3954">
        <v>3.46875</v>
      </c>
      <c r="D3954">
        <v>3.390625</v>
      </c>
      <c r="E3954">
        <v>3.421875</v>
      </c>
      <c r="F3954">
        <v>1.9049020000000001</v>
      </c>
      <c r="G3954">
        <v>5217600</v>
      </c>
    </row>
    <row r="3955" spans="1:7" x14ac:dyDescent="0.45">
      <c r="A3955" s="1">
        <v>32254</v>
      </c>
      <c r="B3955">
        <v>3.4375</v>
      </c>
      <c r="C3955">
        <v>3.609375</v>
      </c>
      <c r="D3955">
        <v>3.4375</v>
      </c>
      <c r="E3955">
        <v>3.46875</v>
      </c>
      <c r="F3955">
        <v>1.9309970000000001</v>
      </c>
      <c r="G3955">
        <v>5744000</v>
      </c>
    </row>
    <row r="3956" spans="1:7" x14ac:dyDescent="0.45">
      <c r="A3956" s="1">
        <v>32255</v>
      </c>
      <c r="B3956">
        <v>3.484375</v>
      </c>
      <c r="C3956">
        <v>3.625</v>
      </c>
      <c r="D3956">
        <v>3.484375</v>
      </c>
      <c r="E3956">
        <v>3.59375</v>
      </c>
      <c r="F3956">
        <v>2.0005829999999998</v>
      </c>
      <c r="G3956">
        <v>3467200</v>
      </c>
    </row>
    <row r="3957" spans="1:7" x14ac:dyDescent="0.45">
      <c r="A3957" s="1">
        <v>32258</v>
      </c>
      <c r="B3957">
        <v>3.59375</v>
      </c>
      <c r="C3957">
        <v>3.609375</v>
      </c>
      <c r="D3957">
        <v>3.546875</v>
      </c>
      <c r="E3957">
        <v>3.5625</v>
      </c>
      <c r="F3957">
        <v>1.983185</v>
      </c>
      <c r="G3957">
        <v>2046400</v>
      </c>
    </row>
    <row r="3958" spans="1:7" x14ac:dyDescent="0.45">
      <c r="A3958" s="1">
        <v>32259</v>
      </c>
      <c r="B3958">
        <v>3.53125</v>
      </c>
      <c r="C3958">
        <v>3.625</v>
      </c>
      <c r="D3958">
        <v>3.46875</v>
      </c>
      <c r="E3958">
        <v>3.515625</v>
      </c>
      <c r="F3958">
        <v>1.9570909999999999</v>
      </c>
      <c r="G3958">
        <v>3379200</v>
      </c>
    </row>
    <row r="3959" spans="1:7" x14ac:dyDescent="0.45">
      <c r="A3959" s="1">
        <v>32260</v>
      </c>
      <c r="B3959">
        <v>3.515625</v>
      </c>
      <c r="C3959">
        <v>3.53125</v>
      </c>
      <c r="D3959">
        <v>3.46875</v>
      </c>
      <c r="E3959">
        <v>3.5</v>
      </c>
      <c r="F3959">
        <v>1.948393</v>
      </c>
      <c r="G3959">
        <v>3157600</v>
      </c>
    </row>
    <row r="3960" spans="1:7" x14ac:dyDescent="0.45">
      <c r="A3960" s="1">
        <v>32261</v>
      </c>
      <c r="B3960">
        <v>3.5</v>
      </c>
      <c r="C3960">
        <v>3.515625</v>
      </c>
      <c r="D3960">
        <v>3.421875</v>
      </c>
      <c r="E3960">
        <v>3.4375</v>
      </c>
      <c r="F3960">
        <v>1.9136</v>
      </c>
      <c r="G3960">
        <v>3371200</v>
      </c>
    </row>
    <row r="3961" spans="1:7" x14ac:dyDescent="0.45">
      <c r="A3961" s="1">
        <v>32262</v>
      </c>
      <c r="B3961">
        <v>3.453125</v>
      </c>
      <c r="C3961">
        <v>3.46875</v>
      </c>
      <c r="D3961">
        <v>3.390625</v>
      </c>
      <c r="E3961">
        <v>3.46875</v>
      </c>
      <c r="F3961">
        <v>1.9309970000000001</v>
      </c>
      <c r="G3961">
        <v>4724000</v>
      </c>
    </row>
    <row r="3962" spans="1:7" x14ac:dyDescent="0.45">
      <c r="A3962" s="1">
        <v>32265</v>
      </c>
      <c r="B3962">
        <v>3.46875</v>
      </c>
      <c r="C3962">
        <v>3.5625</v>
      </c>
      <c r="D3962">
        <v>3.4375</v>
      </c>
      <c r="E3962">
        <v>3.5</v>
      </c>
      <c r="F3962">
        <v>1.948393</v>
      </c>
      <c r="G3962">
        <v>2828800</v>
      </c>
    </row>
    <row r="3963" spans="1:7" x14ac:dyDescent="0.45">
      <c r="A3963" s="1">
        <v>32266</v>
      </c>
      <c r="B3963">
        <v>3.515625</v>
      </c>
      <c r="C3963">
        <v>3.53125</v>
      </c>
      <c r="D3963">
        <v>3.46875</v>
      </c>
      <c r="E3963">
        <v>3.484375</v>
      </c>
      <c r="F3963">
        <v>1.9396949999999999</v>
      </c>
      <c r="G3963">
        <v>3972800</v>
      </c>
    </row>
    <row r="3964" spans="1:7" x14ac:dyDescent="0.45">
      <c r="A3964" s="1">
        <v>32267</v>
      </c>
      <c r="B3964">
        <v>3.5</v>
      </c>
      <c r="C3964">
        <v>3.5</v>
      </c>
      <c r="D3964">
        <v>3.421875</v>
      </c>
      <c r="E3964">
        <v>3.421875</v>
      </c>
      <c r="F3964">
        <v>1.9049020000000001</v>
      </c>
      <c r="G3964">
        <v>3984000</v>
      </c>
    </row>
    <row r="3965" spans="1:7" x14ac:dyDescent="0.45">
      <c r="A3965" s="1">
        <v>32268</v>
      </c>
      <c r="B3965">
        <v>3.421875</v>
      </c>
      <c r="C3965">
        <v>3.4375</v>
      </c>
      <c r="D3965">
        <v>3.359375</v>
      </c>
      <c r="E3965">
        <v>3.375</v>
      </c>
      <c r="F3965">
        <v>1.878808</v>
      </c>
      <c r="G3965">
        <v>7611200</v>
      </c>
    </row>
    <row r="3966" spans="1:7" x14ac:dyDescent="0.45">
      <c r="A3966" s="1">
        <v>32269</v>
      </c>
      <c r="B3966">
        <v>3.375</v>
      </c>
      <c r="C3966">
        <v>3.453125</v>
      </c>
      <c r="D3966">
        <v>3.359375</v>
      </c>
      <c r="E3966">
        <v>3.375</v>
      </c>
      <c r="F3966">
        <v>1.878808</v>
      </c>
      <c r="G3966">
        <v>3402400</v>
      </c>
    </row>
    <row r="3967" spans="1:7" x14ac:dyDescent="0.45">
      <c r="A3967" s="1">
        <v>32272</v>
      </c>
      <c r="B3967">
        <v>3.359375</v>
      </c>
      <c r="C3967">
        <v>3.4375</v>
      </c>
      <c r="D3967">
        <v>3.25</v>
      </c>
      <c r="E3967">
        <v>3.34375</v>
      </c>
      <c r="F3967">
        <v>1.8614120000000001</v>
      </c>
      <c r="G3967">
        <v>4776800</v>
      </c>
    </row>
    <row r="3968" spans="1:7" x14ac:dyDescent="0.45">
      <c r="A3968" s="1">
        <v>32273</v>
      </c>
      <c r="B3968">
        <v>3.375</v>
      </c>
      <c r="C3968">
        <v>3.40625</v>
      </c>
      <c r="D3968">
        <v>3.3125</v>
      </c>
      <c r="E3968">
        <v>3.359375</v>
      </c>
      <c r="F3968">
        <v>1.8701099999999999</v>
      </c>
      <c r="G3968">
        <v>4228800</v>
      </c>
    </row>
    <row r="3969" spans="1:7" x14ac:dyDescent="0.45">
      <c r="A3969" s="1">
        <v>32274</v>
      </c>
      <c r="B3969">
        <v>3.328125</v>
      </c>
      <c r="C3969">
        <v>3.328125</v>
      </c>
      <c r="D3969">
        <v>3.234375</v>
      </c>
      <c r="E3969">
        <v>3.265625</v>
      </c>
      <c r="F3969">
        <v>1.81792</v>
      </c>
      <c r="G3969">
        <v>6724000</v>
      </c>
    </row>
    <row r="3970" spans="1:7" x14ac:dyDescent="0.45">
      <c r="A3970" s="1">
        <v>32275</v>
      </c>
      <c r="B3970">
        <v>3.265625</v>
      </c>
      <c r="C3970">
        <v>3.375</v>
      </c>
      <c r="D3970">
        <v>3.25</v>
      </c>
      <c r="E3970">
        <v>3.3125</v>
      </c>
      <c r="F3970">
        <v>1.844014</v>
      </c>
      <c r="G3970">
        <v>3405600</v>
      </c>
    </row>
    <row r="3971" spans="1:7" x14ac:dyDescent="0.45">
      <c r="A3971" s="1">
        <v>32276</v>
      </c>
      <c r="B3971">
        <v>3.34375</v>
      </c>
      <c r="C3971">
        <v>3.359375</v>
      </c>
      <c r="D3971">
        <v>3.3125</v>
      </c>
      <c r="E3971">
        <v>3.328125</v>
      </c>
      <c r="F3971">
        <v>1.8527130000000001</v>
      </c>
      <c r="G3971">
        <v>2802400</v>
      </c>
    </row>
    <row r="3972" spans="1:7" x14ac:dyDescent="0.45">
      <c r="A3972" s="1">
        <v>32279</v>
      </c>
      <c r="B3972">
        <v>3.34375</v>
      </c>
      <c r="C3972">
        <v>3.390625</v>
      </c>
      <c r="D3972">
        <v>3.296875</v>
      </c>
      <c r="E3972">
        <v>3.359375</v>
      </c>
      <c r="F3972">
        <v>1.8701099999999999</v>
      </c>
      <c r="G3972">
        <v>2678400</v>
      </c>
    </row>
    <row r="3973" spans="1:7" x14ac:dyDescent="0.45">
      <c r="A3973" s="1">
        <v>32280</v>
      </c>
      <c r="B3973">
        <v>3.421875</v>
      </c>
      <c r="C3973">
        <v>3.46875</v>
      </c>
      <c r="D3973">
        <v>3.3125</v>
      </c>
      <c r="E3973">
        <v>3.34375</v>
      </c>
      <c r="F3973">
        <v>1.8614120000000001</v>
      </c>
      <c r="G3973">
        <v>4744800</v>
      </c>
    </row>
    <row r="3974" spans="1:7" x14ac:dyDescent="0.45">
      <c r="A3974" s="1">
        <v>32281</v>
      </c>
      <c r="B3974">
        <v>3.296875</v>
      </c>
      <c r="C3974">
        <v>3.328125</v>
      </c>
      <c r="D3974">
        <v>3.25</v>
      </c>
      <c r="E3974">
        <v>3.3125</v>
      </c>
      <c r="F3974">
        <v>1.844014</v>
      </c>
      <c r="G3974">
        <v>3896800</v>
      </c>
    </row>
    <row r="3975" spans="1:7" x14ac:dyDescent="0.45">
      <c r="A3975" s="1">
        <v>32282</v>
      </c>
      <c r="B3975">
        <v>3.265625</v>
      </c>
      <c r="C3975">
        <v>3.375</v>
      </c>
      <c r="D3975">
        <v>3.25</v>
      </c>
      <c r="E3975">
        <v>3.375</v>
      </c>
      <c r="F3975">
        <v>1.878808</v>
      </c>
      <c r="G3975">
        <v>4799200</v>
      </c>
    </row>
    <row r="3976" spans="1:7" x14ac:dyDescent="0.45">
      <c r="A3976" s="1">
        <v>32283</v>
      </c>
      <c r="B3976">
        <v>3.34375</v>
      </c>
      <c r="C3976">
        <v>3.5</v>
      </c>
      <c r="D3976">
        <v>3.328125</v>
      </c>
      <c r="E3976">
        <v>3.4375</v>
      </c>
      <c r="F3976">
        <v>1.9136</v>
      </c>
      <c r="G3976">
        <v>6036800</v>
      </c>
    </row>
    <row r="3977" spans="1:7" x14ac:dyDescent="0.45">
      <c r="A3977" s="1">
        <v>32286</v>
      </c>
      <c r="B3977">
        <v>3.46875</v>
      </c>
      <c r="C3977">
        <v>3.46875</v>
      </c>
      <c r="D3977">
        <v>3.34375</v>
      </c>
      <c r="E3977">
        <v>3.375</v>
      </c>
      <c r="F3977">
        <v>1.878808</v>
      </c>
      <c r="G3977">
        <v>3126400</v>
      </c>
    </row>
    <row r="3978" spans="1:7" x14ac:dyDescent="0.45">
      <c r="A3978" s="1">
        <v>32287</v>
      </c>
      <c r="B3978">
        <v>3.328125</v>
      </c>
      <c r="C3978">
        <v>3.375</v>
      </c>
      <c r="D3978">
        <v>3.28125</v>
      </c>
      <c r="E3978">
        <v>3.375</v>
      </c>
      <c r="F3978">
        <v>1.878808</v>
      </c>
      <c r="G3978">
        <v>3952000</v>
      </c>
    </row>
    <row r="3979" spans="1:7" x14ac:dyDescent="0.45">
      <c r="A3979" s="1">
        <v>32288</v>
      </c>
      <c r="B3979">
        <v>3.375</v>
      </c>
      <c r="C3979">
        <v>3.40625</v>
      </c>
      <c r="D3979">
        <v>3.359375</v>
      </c>
      <c r="E3979">
        <v>3.390625</v>
      </c>
      <c r="F3979">
        <v>1.8875059999999999</v>
      </c>
      <c r="G3979">
        <v>2638400</v>
      </c>
    </row>
    <row r="3980" spans="1:7" x14ac:dyDescent="0.45">
      <c r="A3980" s="1">
        <v>32289</v>
      </c>
      <c r="B3980">
        <v>3.390625</v>
      </c>
      <c r="C3980">
        <v>3.4375</v>
      </c>
      <c r="D3980">
        <v>3.390625</v>
      </c>
      <c r="E3980">
        <v>3.421875</v>
      </c>
      <c r="F3980">
        <v>1.9049020000000001</v>
      </c>
      <c r="G3980">
        <v>3889600</v>
      </c>
    </row>
    <row r="3981" spans="1:7" x14ac:dyDescent="0.45">
      <c r="A3981" s="1">
        <v>32290</v>
      </c>
      <c r="B3981">
        <v>3.4375</v>
      </c>
      <c r="C3981">
        <v>3.46875</v>
      </c>
      <c r="D3981">
        <v>3.375</v>
      </c>
      <c r="E3981">
        <v>3.40625</v>
      </c>
      <c r="F3981">
        <v>1.896204</v>
      </c>
      <c r="G3981">
        <v>5112800</v>
      </c>
    </row>
    <row r="3982" spans="1:7" x14ac:dyDescent="0.45">
      <c r="A3982" s="1">
        <v>32294</v>
      </c>
      <c r="B3982">
        <v>3.421875</v>
      </c>
      <c r="C3982">
        <v>3.5625</v>
      </c>
      <c r="D3982">
        <v>3.421875</v>
      </c>
      <c r="E3982">
        <v>3.53125</v>
      </c>
      <c r="F3982">
        <v>1.965789</v>
      </c>
      <c r="G3982">
        <v>6357600</v>
      </c>
    </row>
    <row r="3983" spans="1:7" x14ac:dyDescent="0.45">
      <c r="A3983" s="1">
        <v>32295</v>
      </c>
      <c r="B3983">
        <v>3.546875</v>
      </c>
      <c r="C3983">
        <v>3.703125</v>
      </c>
      <c r="D3983">
        <v>3.546875</v>
      </c>
      <c r="E3983">
        <v>3.65625</v>
      </c>
      <c r="F3983">
        <v>2.0353750000000002</v>
      </c>
      <c r="G3983">
        <v>11120000</v>
      </c>
    </row>
    <row r="3984" spans="1:7" x14ac:dyDescent="0.45">
      <c r="A3984" s="1">
        <v>32296</v>
      </c>
      <c r="B3984">
        <v>3.65625</v>
      </c>
      <c r="C3984">
        <v>3.671875</v>
      </c>
      <c r="D3984">
        <v>3.578125</v>
      </c>
      <c r="E3984">
        <v>3.609375</v>
      </c>
      <c r="F3984">
        <v>2.00928</v>
      </c>
      <c r="G3984">
        <v>8720000</v>
      </c>
    </row>
    <row r="3985" spans="1:7" x14ac:dyDescent="0.45">
      <c r="A3985" s="1">
        <v>32297</v>
      </c>
      <c r="B3985">
        <v>3.59375</v>
      </c>
      <c r="C3985">
        <v>3.625</v>
      </c>
      <c r="D3985">
        <v>3.5625</v>
      </c>
      <c r="E3985">
        <v>3.59375</v>
      </c>
      <c r="F3985">
        <v>2.0005829999999998</v>
      </c>
      <c r="G3985">
        <v>3680000</v>
      </c>
    </row>
    <row r="3986" spans="1:7" x14ac:dyDescent="0.45">
      <c r="A3986" s="1">
        <v>32300</v>
      </c>
      <c r="B3986">
        <v>3.59375</v>
      </c>
      <c r="C3986">
        <v>3.609375</v>
      </c>
      <c r="D3986">
        <v>3.5625</v>
      </c>
      <c r="E3986">
        <v>3.609375</v>
      </c>
      <c r="F3986">
        <v>2.00928</v>
      </c>
      <c r="G3986">
        <v>3172800</v>
      </c>
    </row>
    <row r="3987" spans="1:7" x14ac:dyDescent="0.45">
      <c r="A3987" s="1">
        <v>32301</v>
      </c>
      <c r="B3987">
        <v>3.609375</v>
      </c>
      <c r="C3987">
        <v>3.609375</v>
      </c>
      <c r="D3987">
        <v>3.546875</v>
      </c>
      <c r="E3987">
        <v>3.546875</v>
      </c>
      <c r="F3987">
        <v>1.9744870000000001</v>
      </c>
      <c r="G3987">
        <v>3266400</v>
      </c>
    </row>
    <row r="3988" spans="1:7" x14ac:dyDescent="0.45">
      <c r="A3988" s="1">
        <v>32302</v>
      </c>
      <c r="B3988">
        <v>3.546875</v>
      </c>
      <c r="C3988">
        <v>3.6875</v>
      </c>
      <c r="D3988">
        <v>3.53125</v>
      </c>
      <c r="E3988">
        <v>3.65625</v>
      </c>
      <c r="F3988">
        <v>2.0353750000000002</v>
      </c>
      <c r="G3988">
        <v>7648800</v>
      </c>
    </row>
    <row r="3989" spans="1:7" x14ac:dyDescent="0.45">
      <c r="A3989" s="1">
        <v>32303</v>
      </c>
      <c r="B3989">
        <v>3.65625</v>
      </c>
      <c r="C3989">
        <v>3.6875</v>
      </c>
      <c r="D3989">
        <v>3.640625</v>
      </c>
      <c r="E3989">
        <v>3.65625</v>
      </c>
      <c r="F3989">
        <v>2.0353750000000002</v>
      </c>
      <c r="G3989">
        <v>4865600</v>
      </c>
    </row>
    <row r="3990" spans="1:7" x14ac:dyDescent="0.45">
      <c r="A3990" s="1">
        <v>32304</v>
      </c>
      <c r="B3990">
        <v>3.65625</v>
      </c>
      <c r="C3990">
        <v>3.703125</v>
      </c>
      <c r="D3990">
        <v>3.65625</v>
      </c>
      <c r="E3990">
        <v>3.65625</v>
      </c>
      <c r="F3990">
        <v>2.0353750000000002</v>
      </c>
      <c r="G3990">
        <v>3626400</v>
      </c>
    </row>
    <row r="3991" spans="1:7" x14ac:dyDescent="0.45">
      <c r="A3991" s="1">
        <v>32307</v>
      </c>
      <c r="B3991">
        <v>3.640625</v>
      </c>
      <c r="C3991">
        <v>3.671875</v>
      </c>
      <c r="D3991">
        <v>3.59375</v>
      </c>
      <c r="E3991">
        <v>3.671875</v>
      </c>
      <c r="F3991">
        <v>2.0666829999999998</v>
      </c>
      <c r="G3991">
        <v>3156800</v>
      </c>
    </row>
    <row r="3992" spans="1:7" x14ac:dyDescent="0.45">
      <c r="A3992" s="1">
        <v>32308</v>
      </c>
      <c r="B3992">
        <v>3.703125</v>
      </c>
      <c r="C3992">
        <v>3.765625</v>
      </c>
      <c r="D3992">
        <v>3.671875</v>
      </c>
      <c r="E3992">
        <v>3.75</v>
      </c>
      <c r="F3992">
        <v>2.1106549999999999</v>
      </c>
      <c r="G3992">
        <v>11706400</v>
      </c>
    </row>
    <row r="3993" spans="1:7" x14ac:dyDescent="0.45">
      <c r="A3993" s="1">
        <v>32309</v>
      </c>
      <c r="B3993">
        <v>3.703125</v>
      </c>
      <c r="C3993">
        <v>3.734375</v>
      </c>
      <c r="D3993">
        <v>3.65625</v>
      </c>
      <c r="E3993">
        <v>3.71875</v>
      </c>
      <c r="F3993">
        <v>2.0930659999999999</v>
      </c>
      <c r="G3993">
        <v>2876000</v>
      </c>
    </row>
    <row r="3994" spans="1:7" x14ac:dyDescent="0.45">
      <c r="A3994" s="1">
        <v>32310</v>
      </c>
      <c r="B3994">
        <v>3.65625</v>
      </c>
      <c r="C3994">
        <v>3.671875</v>
      </c>
      <c r="D3994">
        <v>3.5625</v>
      </c>
      <c r="E3994">
        <v>3.609375</v>
      </c>
      <c r="F3994">
        <v>2.0315050000000001</v>
      </c>
      <c r="G3994">
        <v>4160800</v>
      </c>
    </row>
    <row r="3995" spans="1:7" x14ac:dyDescent="0.45">
      <c r="A3995" s="1">
        <v>32311</v>
      </c>
      <c r="B3995">
        <v>3.59375</v>
      </c>
      <c r="C3995">
        <v>3.71875</v>
      </c>
      <c r="D3995">
        <v>3.5625</v>
      </c>
      <c r="E3995">
        <v>3.6875</v>
      </c>
      <c r="F3995">
        <v>2.0754769999999998</v>
      </c>
      <c r="G3995">
        <v>11413600</v>
      </c>
    </row>
    <row r="3996" spans="1:7" x14ac:dyDescent="0.45">
      <c r="A3996" s="1">
        <v>32314</v>
      </c>
      <c r="B3996">
        <v>3.703125</v>
      </c>
      <c r="C3996">
        <v>3.734375</v>
      </c>
      <c r="D3996">
        <v>3.671875</v>
      </c>
      <c r="E3996">
        <v>3.6875</v>
      </c>
      <c r="F3996">
        <v>2.0754769999999998</v>
      </c>
      <c r="G3996">
        <v>4224000</v>
      </c>
    </row>
    <row r="3997" spans="1:7" x14ac:dyDescent="0.45">
      <c r="A3997" s="1">
        <v>32315</v>
      </c>
      <c r="B3997">
        <v>3.6875</v>
      </c>
      <c r="C3997">
        <v>3.71875</v>
      </c>
      <c r="D3997">
        <v>3.625</v>
      </c>
      <c r="E3997">
        <v>3.671875</v>
      </c>
      <c r="F3997">
        <v>2.0666829999999998</v>
      </c>
      <c r="G3997">
        <v>5302400</v>
      </c>
    </row>
    <row r="3998" spans="1:7" x14ac:dyDescent="0.45">
      <c r="A3998" s="1">
        <v>32316</v>
      </c>
      <c r="B3998">
        <v>3.71875</v>
      </c>
      <c r="C3998">
        <v>3.78125</v>
      </c>
      <c r="D3998">
        <v>3.703125</v>
      </c>
      <c r="E3998">
        <v>3.734375</v>
      </c>
      <c r="F3998">
        <v>2.101861</v>
      </c>
      <c r="G3998">
        <v>9600800</v>
      </c>
    </row>
    <row r="3999" spans="1:7" x14ac:dyDescent="0.45">
      <c r="A3999" s="1">
        <v>32317</v>
      </c>
      <c r="B3999">
        <v>3.75</v>
      </c>
      <c r="C3999">
        <v>3.78125</v>
      </c>
      <c r="D3999">
        <v>3.6875</v>
      </c>
      <c r="E3999">
        <v>3.6875</v>
      </c>
      <c r="F3999">
        <v>2.0754769999999998</v>
      </c>
      <c r="G3999">
        <v>4644000</v>
      </c>
    </row>
    <row r="4000" spans="1:7" x14ac:dyDescent="0.45">
      <c r="A4000" s="1">
        <v>32318</v>
      </c>
      <c r="B4000">
        <v>3.703125</v>
      </c>
      <c r="C4000">
        <v>3.734375</v>
      </c>
      <c r="D4000">
        <v>3.65625</v>
      </c>
      <c r="E4000">
        <v>3.71875</v>
      </c>
      <c r="F4000">
        <v>2.0930659999999999</v>
      </c>
      <c r="G4000">
        <v>3896000</v>
      </c>
    </row>
    <row r="4001" spans="1:7" x14ac:dyDescent="0.45">
      <c r="A4001" s="1">
        <v>32321</v>
      </c>
      <c r="B4001">
        <v>3.6875</v>
      </c>
      <c r="C4001">
        <v>3.703125</v>
      </c>
      <c r="D4001">
        <v>3.5625</v>
      </c>
      <c r="E4001">
        <v>3.578125</v>
      </c>
      <c r="F4001">
        <v>2.013916</v>
      </c>
      <c r="G4001">
        <v>6034400</v>
      </c>
    </row>
    <row r="4002" spans="1:7" x14ac:dyDescent="0.45">
      <c r="A4002" s="1">
        <v>32322</v>
      </c>
      <c r="B4002">
        <v>3.59375</v>
      </c>
      <c r="C4002">
        <v>3.71875</v>
      </c>
      <c r="D4002">
        <v>3.5625</v>
      </c>
      <c r="E4002">
        <v>3.703125</v>
      </c>
      <c r="F4002">
        <v>2.0842719999999999</v>
      </c>
      <c r="G4002">
        <v>5592800</v>
      </c>
    </row>
    <row r="4003" spans="1:7" x14ac:dyDescent="0.45">
      <c r="A4003" s="1">
        <v>32323</v>
      </c>
      <c r="B4003">
        <v>3.6875</v>
      </c>
      <c r="C4003">
        <v>3.765625</v>
      </c>
      <c r="D4003">
        <v>3.671875</v>
      </c>
      <c r="E4003">
        <v>3.71875</v>
      </c>
      <c r="F4003">
        <v>2.0930659999999999</v>
      </c>
      <c r="G4003">
        <v>7912800</v>
      </c>
    </row>
    <row r="4004" spans="1:7" x14ac:dyDescent="0.45">
      <c r="A4004" s="1">
        <v>32324</v>
      </c>
      <c r="B4004">
        <v>3.734375</v>
      </c>
      <c r="C4004">
        <v>3.828125</v>
      </c>
      <c r="D4004">
        <v>3.71875</v>
      </c>
      <c r="E4004">
        <v>3.828125</v>
      </c>
      <c r="F4004">
        <v>2.1546270000000001</v>
      </c>
      <c r="G4004">
        <v>8368800</v>
      </c>
    </row>
    <row r="4005" spans="1:7" x14ac:dyDescent="0.45">
      <c r="A4005" s="1">
        <v>32325</v>
      </c>
      <c r="B4005">
        <v>3.828125</v>
      </c>
      <c r="C4005">
        <v>3.875</v>
      </c>
      <c r="D4005">
        <v>3.75</v>
      </c>
      <c r="E4005">
        <v>3.78125</v>
      </c>
      <c r="F4005">
        <v>2.1282459999999999</v>
      </c>
      <c r="G4005">
        <v>8350400</v>
      </c>
    </row>
    <row r="4006" spans="1:7" x14ac:dyDescent="0.45">
      <c r="A4006" s="1">
        <v>32329</v>
      </c>
      <c r="B4006">
        <v>3.796875</v>
      </c>
      <c r="C4006">
        <v>3.96875</v>
      </c>
      <c r="D4006">
        <v>3.765625</v>
      </c>
      <c r="E4006">
        <v>3.96875</v>
      </c>
      <c r="F4006">
        <v>2.2337769999999999</v>
      </c>
      <c r="G4006">
        <v>8564800</v>
      </c>
    </row>
    <row r="4007" spans="1:7" x14ac:dyDescent="0.45">
      <c r="A4007" s="1">
        <v>32330</v>
      </c>
      <c r="B4007">
        <v>4</v>
      </c>
      <c r="C4007">
        <v>4.046875</v>
      </c>
      <c r="D4007">
        <v>3.90625</v>
      </c>
      <c r="E4007">
        <v>3.96875</v>
      </c>
      <c r="F4007">
        <v>2.2337769999999999</v>
      </c>
      <c r="G4007">
        <v>11214400</v>
      </c>
    </row>
    <row r="4008" spans="1:7" x14ac:dyDescent="0.45">
      <c r="A4008" s="1">
        <v>32331</v>
      </c>
      <c r="B4008">
        <v>3.984375</v>
      </c>
      <c r="C4008">
        <v>4.109375</v>
      </c>
      <c r="D4008">
        <v>3.953125</v>
      </c>
      <c r="E4008">
        <v>4.09375</v>
      </c>
      <c r="F4008">
        <v>2.3041320000000001</v>
      </c>
      <c r="G4008">
        <v>9740000</v>
      </c>
    </row>
    <row r="4009" spans="1:7" x14ac:dyDescent="0.45">
      <c r="A4009" s="1">
        <v>32332</v>
      </c>
      <c r="B4009">
        <v>4.046875</v>
      </c>
      <c r="C4009">
        <v>4.125</v>
      </c>
      <c r="D4009">
        <v>3.984375</v>
      </c>
      <c r="E4009">
        <v>4.015625</v>
      </c>
      <c r="F4009">
        <v>2.2601599999999999</v>
      </c>
      <c r="G4009">
        <v>6081600</v>
      </c>
    </row>
    <row r="4010" spans="1:7" x14ac:dyDescent="0.45">
      <c r="A4010" s="1">
        <v>32335</v>
      </c>
      <c r="B4010">
        <v>4.046875</v>
      </c>
      <c r="C4010">
        <v>4.0625</v>
      </c>
      <c r="D4010">
        <v>4</v>
      </c>
      <c r="E4010">
        <v>4.015625</v>
      </c>
      <c r="F4010">
        <v>2.2601599999999999</v>
      </c>
      <c r="G4010">
        <v>4948000</v>
      </c>
    </row>
    <row r="4011" spans="1:7" x14ac:dyDescent="0.45">
      <c r="A4011" s="1">
        <v>32336</v>
      </c>
      <c r="B4011">
        <v>4</v>
      </c>
      <c r="C4011">
        <v>4.03125</v>
      </c>
      <c r="D4011">
        <v>3.984375</v>
      </c>
      <c r="E4011">
        <v>3.984375</v>
      </c>
      <c r="F4011">
        <v>2.2425709999999999</v>
      </c>
      <c r="G4011">
        <v>4082400</v>
      </c>
    </row>
    <row r="4012" spans="1:7" x14ac:dyDescent="0.45">
      <c r="A4012" s="1">
        <v>32337</v>
      </c>
      <c r="B4012">
        <v>4</v>
      </c>
      <c r="C4012">
        <v>4.03125</v>
      </c>
      <c r="D4012">
        <v>3.9375</v>
      </c>
      <c r="E4012">
        <v>4.015625</v>
      </c>
      <c r="F4012">
        <v>2.2601599999999999</v>
      </c>
      <c r="G4012">
        <v>7696800</v>
      </c>
    </row>
    <row r="4013" spans="1:7" x14ac:dyDescent="0.45">
      <c r="A4013" s="1">
        <v>32338</v>
      </c>
      <c r="B4013">
        <v>4.03125</v>
      </c>
      <c r="C4013">
        <v>4.125</v>
      </c>
      <c r="D4013">
        <v>4</v>
      </c>
      <c r="E4013">
        <v>4.125</v>
      </c>
      <c r="F4013">
        <v>2.3217189999999999</v>
      </c>
      <c r="G4013">
        <v>6409600</v>
      </c>
    </row>
    <row r="4014" spans="1:7" x14ac:dyDescent="0.45">
      <c r="A4014" s="1">
        <v>32339</v>
      </c>
      <c r="B4014">
        <v>4.125</v>
      </c>
      <c r="C4014">
        <v>4.234375</v>
      </c>
      <c r="D4014">
        <v>4.09375</v>
      </c>
      <c r="E4014">
        <v>4.203125</v>
      </c>
      <c r="F4014">
        <v>2.3656929999999998</v>
      </c>
      <c r="G4014">
        <v>8240000</v>
      </c>
    </row>
    <row r="4015" spans="1:7" x14ac:dyDescent="0.45">
      <c r="A4015" s="1">
        <v>32342</v>
      </c>
      <c r="B4015">
        <v>4.171875</v>
      </c>
      <c r="C4015">
        <v>4.171875</v>
      </c>
      <c r="D4015">
        <v>4.0625</v>
      </c>
      <c r="E4015">
        <v>4.15625</v>
      </c>
      <c r="F4015">
        <v>2.3393090000000001</v>
      </c>
      <c r="G4015">
        <v>5251200</v>
      </c>
    </row>
    <row r="4016" spans="1:7" x14ac:dyDescent="0.45">
      <c r="A4016" s="1">
        <v>32343</v>
      </c>
      <c r="B4016">
        <v>4.140625</v>
      </c>
      <c r="C4016">
        <v>4.15625</v>
      </c>
      <c r="D4016">
        <v>3.90625</v>
      </c>
      <c r="E4016">
        <v>4.03125</v>
      </c>
      <c r="F4016">
        <v>2.2689530000000002</v>
      </c>
      <c r="G4016">
        <v>4707200</v>
      </c>
    </row>
    <row r="4017" spans="1:7" x14ac:dyDescent="0.45">
      <c r="A4017" s="1">
        <v>32344</v>
      </c>
      <c r="B4017">
        <v>4.046875</v>
      </c>
      <c r="C4017">
        <v>4.109375</v>
      </c>
      <c r="D4017">
        <v>4.03125</v>
      </c>
      <c r="E4017">
        <v>4.09375</v>
      </c>
      <c r="F4017">
        <v>2.3041320000000001</v>
      </c>
      <c r="G4017">
        <v>5953600</v>
      </c>
    </row>
    <row r="4018" spans="1:7" x14ac:dyDescent="0.45">
      <c r="A4018" s="1">
        <v>32345</v>
      </c>
      <c r="B4018">
        <v>4.0625</v>
      </c>
      <c r="C4018">
        <v>4.0625</v>
      </c>
      <c r="D4018">
        <v>3.984375</v>
      </c>
      <c r="E4018">
        <v>4.015625</v>
      </c>
      <c r="F4018">
        <v>2.2601599999999999</v>
      </c>
      <c r="G4018">
        <v>6739200</v>
      </c>
    </row>
    <row r="4019" spans="1:7" x14ac:dyDescent="0.45">
      <c r="A4019" s="1">
        <v>32346</v>
      </c>
      <c r="B4019">
        <v>4</v>
      </c>
      <c r="C4019">
        <v>4.03125</v>
      </c>
      <c r="D4019">
        <v>3.890625</v>
      </c>
      <c r="E4019">
        <v>3.921875</v>
      </c>
      <c r="F4019">
        <v>2.2073939999999999</v>
      </c>
      <c r="G4019">
        <v>5954400</v>
      </c>
    </row>
    <row r="4020" spans="1:7" x14ac:dyDescent="0.45">
      <c r="A4020" s="1">
        <v>32349</v>
      </c>
      <c r="B4020">
        <v>3.90625</v>
      </c>
      <c r="C4020">
        <v>3.9375</v>
      </c>
      <c r="D4020">
        <v>3.84375</v>
      </c>
      <c r="E4020">
        <v>3.921875</v>
      </c>
      <c r="F4020">
        <v>2.2073939999999999</v>
      </c>
      <c r="G4020">
        <v>3113600</v>
      </c>
    </row>
    <row r="4021" spans="1:7" x14ac:dyDescent="0.45">
      <c r="A4021" s="1">
        <v>32350</v>
      </c>
      <c r="B4021">
        <v>3.90625</v>
      </c>
      <c r="C4021">
        <v>4.03125</v>
      </c>
      <c r="D4021">
        <v>3.90625</v>
      </c>
      <c r="E4021">
        <v>4</v>
      </c>
      <c r="F4021">
        <v>2.2513649999999998</v>
      </c>
      <c r="G4021">
        <v>2702400</v>
      </c>
    </row>
    <row r="4022" spans="1:7" x14ac:dyDescent="0.45">
      <c r="A4022" s="1">
        <v>32351</v>
      </c>
      <c r="B4022">
        <v>4.03125</v>
      </c>
      <c r="C4022">
        <v>4.0625</v>
      </c>
      <c r="D4022">
        <v>3.953125</v>
      </c>
      <c r="E4022">
        <v>3.953125</v>
      </c>
      <c r="F4022">
        <v>2.2249829999999999</v>
      </c>
      <c r="G4022">
        <v>5435200</v>
      </c>
    </row>
    <row r="4023" spans="1:7" x14ac:dyDescent="0.45">
      <c r="A4023" s="1">
        <v>32352</v>
      </c>
      <c r="B4023">
        <v>3.9375</v>
      </c>
      <c r="C4023">
        <v>4</v>
      </c>
      <c r="D4023">
        <v>3.90625</v>
      </c>
      <c r="E4023">
        <v>3.984375</v>
      </c>
      <c r="F4023">
        <v>2.2425709999999999</v>
      </c>
      <c r="G4023">
        <v>3688800</v>
      </c>
    </row>
    <row r="4024" spans="1:7" x14ac:dyDescent="0.45">
      <c r="A4024" s="1">
        <v>32353</v>
      </c>
      <c r="B4024">
        <v>3.984375</v>
      </c>
      <c r="C4024">
        <v>4.109375</v>
      </c>
      <c r="D4024">
        <v>3.9375</v>
      </c>
      <c r="E4024">
        <v>4.109375</v>
      </c>
      <c r="F4024">
        <v>2.3129279999999999</v>
      </c>
      <c r="G4024">
        <v>7575200</v>
      </c>
    </row>
    <row r="4025" spans="1:7" x14ac:dyDescent="0.45">
      <c r="A4025" s="1">
        <v>32356</v>
      </c>
      <c r="B4025">
        <v>4.078125</v>
      </c>
      <c r="C4025">
        <v>4.140625</v>
      </c>
      <c r="D4025">
        <v>4.078125</v>
      </c>
      <c r="E4025">
        <v>4.078125</v>
      </c>
      <c r="F4025">
        <v>2.295337</v>
      </c>
      <c r="G4025">
        <v>3289600</v>
      </c>
    </row>
    <row r="4026" spans="1:7" x14ac:dyDescent="0.45">
      <c r="A4026" s="1">
        <v>32357</v>
      </c>
      <c r="B4026">
        <v>4.0625</v>
      </c>
      <c r="C4026">
        <v>4.109375</v>
      </c>
      <c r="D4026">
        <v>3.96875</v>
      </c>
      <c r="E4026">
        <v>4.015625</v>
      </c>
      <c r="F4026">
        <v>2.2601599999999999</v>
      </c>
      <c r="G4026">
        <v>5207200</v>
      </c>
    </row>
    <row r="4027" spans="1:7" x14ac:dyDescent="0.45">
      <c r="A4027" s="1">
        <v>32358</v>
      </c>
      <c r="B4027">
        <v>3.984375</v>
      </c>
      <c r="C4027">
        <v>4.015625</v>
      </c>
      <c r="D4027">
        <v>3.9375</v>
      </c>
      <c r="E4027">
        <v>3.984375</v>
      </c>
      <c r="F4027">
        <v>2.2425709999999999</v>
      </c>
      <c r="G4027">
        <v>4643200</v>
      </c>
    </row>
    <row r="4028" spans="1:7" x14ac:dyDescent="0.45">
      <c r="A4028" s="1">
        <v>32359</v>
      </c>
      <c r="B4028">
        <v>4.015625</v>
      </c>
      <c r="C4028">
        <v>4.03125</v>
      </c>
      <c r="D4028">
        <v>3.9375</v>
      </c>
      <c r="E4028">
        <v>3.96875</v>
      </c>
      <c r="F4028">
        <v>2.2337769999999999</v>
      </c>
      <c r="G4028">
        <v>4208800</v>
      </c>
    </row>
    <row r="4029" spans="1:7" x14ac:dyDescent="0.45">
      <c r="A4029" s="1">
        <v>32360</v>
      </c>
      <c r="B4029">
        <v>3.953125</v>
      </c>
      <c r="C4029">
        <v>4.015625</v>
      </c>
      <c r="D4029">
        <v>3.953125</v>
      </c>
      <c r="E4029">
        <v>4.015625</v>
      </c>
      <c r="F4029">
        <v>2.2601599999999999</v>
      </c>
      <c r="G4029">
        <v>3531200</v>
      </c>
    </row>
    <row r="4030" spans="1:7" x14ac:dyDescent="0.45">
      <c r="A4030" s="1">
        <v>32363</v>
      </c>
      <c r="B4030">
        <v>4.03125</v>
      </c>
      <c r="C4030">
        <v>4.0625</v>
      </c>
      <c r="D4030">
        <v>4.015625</v>
      </c>
      <c r="E4030">
        <v>4.015625</v>
      </c>
      <c r="F4030">
        <v>2.2601599999999999</v>
      </c>
      <c r="G4030">
        <v>2728000</v>
      </c>
    </row>
    <row r="4031" spans="1:7" x14ac:dyDescent="0.45">
      <c r="A4031" s="1">
        <v>32364</v>
      </c>
      <c r="B4031">
        <v>4.015625</v>
      </c>
      <c r="C4031">
        <v>4.015625</v>
      </c>
      <c r="D4031">
        <v>3.90625</v>
      </c>
      <c r="E4031">
        <v>3.953125</v>
      </c>
      <c r="F4031">
        <v>2.2249829999999999</v>
      </c>
      <c r="G4031">
        <v>4556000</v>
      </c>
    </row>
    <row r="4032" spans="1:7" x14ac:dyDescent="0.45">
      <c r="A4032" s="1">
        <v>32365</v>
      </c>
      <c r="B4032">
        <v>3.90625</v>
      </c>
      <c r="C4032">
        <v>3.953125</v>
      </c>
      <c r="D4032">
        <v>3.859375</v>
      </c>
      <c r="E4032">
        <v>3.859375</v>
      </c>
      <c r="F4032">
        <v>2.1722160000000001</v>
      </c>
      <c r="G4032">
        <v>4790400</v>
      </c>
    </row>
    <row r="4033" spans="1:7" x14ac:dyDescent="0.45">
      <c r="A4033" s="1">
        <v>32366</v>
      </c>
      <c r="B4033">
        <v>3.875</v>
      </c>
      <c r="C4033">
        <v>3.9375</v>
      </c>
      <c r="D4033">
        <v>3.859375</v>
      </c>
      <c r="E4033">
        <v>3.890625</v>
      </c>
      <c r="F4033">
        <v>2.1898040000000001</v>
      </c>
      <c r="G4033">
        <v>4592000</v>
      </c>
    </row>
    <row r="4034" spans="1:7" x14ac:dyDescent="0.45">
      <c r="A4034" s="1">
        <v>32367</v>
      </c>
      <c r="B4034">
        <v>3.875</v>
      </c>
      <c r="C4034">
        <v>3.921875</v>
      </c>
      <c r="D4034">
        <v>3.859375</v>
      </c>
      <c r="E4034">
        <v>3.890625</v>
      </c>
      <c r="F4034">
        <v>2.1898040000000001</v>
      </c>
      <c r="G4034">
        <v>1889600</v>
      </c>
    </row>
    <row r="4035" spans="1:7" x14ac:dyDescent="0.45">
      <c r="A4035" s="1">
        <v>32370</v>
      </c>
      <c r="B4035">
        <v>3.859375</v>
      </c>
      <c r="C4035">
        <v>3.890625</v>
      </c>
      <c r="D4035">
        <v>3.84375</v>
      </c>
      <c r="E4035">
        <v>3.875</v>
      </c>
      <c r="F4035">
        <v>2.1810100000000001</v>
      </c>
      <c r="G4035">
        <v>2950400</v>
      </c>
    </row>
    <row r="4036" spans="1:7" x14ac:dyDescent="0.45">
      <c r="A4036" s="1">
        <v>32371</v>
      </c>
      <c r="B4036">
        <v>3.84375</v>
      </c>
      <c r="C4036">
        <v>3.9375</v>
      </c>
      <c r="D4036">
        <v>3.8125</v>
      </c>
      <c r="E4036">
        <v>3.84375</v>
      </c>
      <c r="F4036">
        <v>2.1634220000000002</v>
      </c>
      <c r="G4036">
        <v>4286400</v>
      </c>
    </row>
    <row r="4037" spans="1:7" x14ac:dyDescent="0.45">
      <c r="A4037" s="1">
        <v>32372</v>
      </c>
      <c r="B4037">
        <v>3.84375</v>
      </c>
      <c r="C4037">
        <v>3.921875</v>
      </c>
      <c r="D4037">
        <v>3.828125</v>
      </c>
      <c r="E4037">
        <v>3.921875</v>
      </c>
      <c r="F4037">
        <v>2.2073939999999999</v>
      </c>
      <c r="G4037">
        <v>3950400</v>
      </c>
    </row>
    <row r="4038" spans="1:7" x14ac:dyDescent="0.45">
      <c r="A4038" s="1">
        <v>32373</v>
      </c>
      <c r="B4038">
        <v>3.9375</v>
      </c>
      <c r="C4038">
        <v>3.953125</v>
      </c>
      <c r="D4038">
        <v>3.921875</v>
      </c>
      <c r="E4038">
        <v>3.921875</v>
      </c>
      <c r="F4038">
        <v>2.2073939999999999</v>
      </c>
      <c r="G4038">
        <v>4138400</v>
      </c>
    </row>
    <row r="4039" spans="1:7" x14ac:dyDescent="0.45">
      <c r="A4039" s="1">
        <v>32374</v>
      </c>
      <c r="B4039">
        <v>3.9375</v>
      </c>
      <c r="C4039">
        <v>3.953125</v>
      </c>
      <c r="D4039">
        <v>3.875</v>
      </c>
      <c r="E4039">
        <v>3.875</v>
      </c>
      <c r="F4039">
        <v>2.1810100000000001</v>
      </c>
      <c r="G4039">
        <v>3864800</v>
      </c>
    </row>
    <row r="4040" spans="1:7" x14ac:dyDescent="0.45">
      <c r="A4040" s="1">
        <v>32377</v>
      </c>
      <c r="B4040">
        <v>3.875</v>
      </c>
      <c r="C4040">
        <v>3.890625</v>
      </c>
      <c r="D4040">
        <v>3.765625</v>
      </c>
      <c r="E4040">
        <v>3.78125</v>
      </c>
      <c r="F4040">
        <v>2.1282459999999999</v>
      </c>
      <c r="G4040">
        <v>2823200</v>
      </c>
    </row>
    <row r="4041" spans="1:7" x14ac:dyDescent="0.45">
      <c r="A4041" s="1">
        <v>32378</v>
      </c>
      <c r="B4041">
        <v>3.78125</v>
      </c>
      <c r="C4041">
        <v>3.78125</v>
      </c>
      <c r="D4041">
        <v>3.703125</v>
      </c>
      <c r="E4041">
        <v>3.71875</v>
      </c>
      <c r="F4041">
        <v>2.0930659999999999</v>
      </c>
      <c r="G4041">
        <v>5278400</v>
      </c>
    </row>
    <row r="4042" spans="1:7" x14ac:dyDescent="0.45">
      <c r="A4042" s="1">
        <v>32379</v>
      </c>
      <c r="B4042">
        <v>3.703125</v>
      </c>
      <c r="C4042">
        <v>3.828125</v>
      </c>
      <c r="D4042">
        <v>3.703125</v>
      </c>
      <c r="E4042">
        <v>3.8125</v>
      </c>
      <c r="F4042">
        <v>2.1458330000000001</v>
      </c>
      <c r="G4042">
        <v>4601600</v>
      </c>
    </row>
    <row r="4043" spans="1:7" x14ac:dyDescent="0.45">
      <c r="A4043" s="1">
        <v>32380</v>
      </c>
      <c r="B4043">
        <v>3.75</v>
      </c>
      <c r="C4043">
        <v>3.8125</v>
      </c>
      <c r="D4043">
        <v>3.75</v>
      </c>
      <c r="E4043">
        <v>3.78125</v>
      </c>
      <c r="F4043">
        <v>2.1282459999999999</v>
      </c>
      <c r="G4043">
        <v>3395200</v>
      </c>
    </row>
    <row r="4044" spans="1:7" x14ac:dyDescent="0.45">
      <c r="A4044" s="1">
        <v>32381</v>
      </c>
      <c r="B4044">
        <v>3.765625</v>
      </c>
      <c r="C4044">
        <v>3.828125</v>
      </c>
      <c r="D4044">
        <v>3.765625</v>
      </c>
      <c r="E4044">
        <v>3.796875</v>
      </c>
      <c r="F4044">
        <v>2.1370390000000001</v>
      </c>
      <c r="G4044">
        <v>2093600</v>
      </c>
    </row>
    <row r="4045" spans="1:7" x14ac:dyDescent="0.45">
      <c r="A4045" s="1">
        <v>32384</v>
      </c>
      <c r="B4045">
        <v>3.796875</v>
      </c>
      <c r="C4045">
        <v>3.859375</v>
      </c>
      <c r="D4045">
        <v>3.796875</v>
      </c>
      <c r="E4045">
        <v>3.828125</v>
      </c>
      <c r="F4045">
        <v>2.1775669999999998</v>
      </c>
      <c r="G4045">
        <v>2044000</v>
      </c>
    </row>
    <row r="4046" spans="1:7" x14ac:dyDescent="0.45">
      <c r="A4046" s="1">
        <v>32385</v>
      </c>
      <c r="B4046">
        <v>3.84375</v>
      </c>
      <c r="C4046">
        <v>3.875</v>
      </c>
      <c r="D4046">
        <v>3.828125</v>
      </c>
      <c r="E4046">
        <v>3.84375</v>
      </c>
      <c r="F4046">
        <v>2.1864560000000002</v>
      </c>
      <c r="G4046">
        <v>3268000</v>
      </c>
    </row>
    <row r="4047" spans="1:7" x14ac:dyDescent="0.45">
      <c r="A4047" s="1">
        <v>32386</v>
      </c>
      <c r="B4047">
        <v>3.875</v>
      </c>
      <c r="C4047">
        <v>3.875</v>
      </c>
      <c r="D4047">
        <v>3.75</v>
      </c>
      <c r="E4047">
        <v>3.75</v>
      </c>
      <c r="F4047">
        <v>2.1331280000000001</v>
      </c>
      <c r="G4047">
        <v>3312000</v>
      </c>
    </row>
    <row r="4048" spans="1:7" x14ac:dyDescent="0.45">
      <c r="A4048" s="1">
        <v>32387</v>
      </c>
      <c r="B4048">
        <v>3.78125</v>
      </c>
      <c r="C4048">
        <v>3.78125</v>
      </c>
      <c r="D4048">
        <v>3.59375</v>
      </c>
      <c r="E4048">
        <v>3.71875</v>
      </c>
      <c r="F4048">
        <v>2.115351</v>
      </c>
      <c r="G4048">
        <v>7547200</v>
      </c>
    </row>
    <row r="4049" spans="1:7" x14ac:dyDescent="0.45">
      <c r="A4049" s="1">
        <v>32388</v>
      </c>
      <c r="B4049">
        <v>3.765625</v>
      </c>
      <c r="C4049">
        <v>3.875</v>
      </c>
      <c r="D4049">
        <v>3.765625</v>
      </c>
      <c r="E4049">
        <v>3.8125</v>
      </c>
      <c r="F4049">
        <v>2.1686800000000002</v>
      </c>
      <c r="G4049">
        <v>5039200</v>
      </c>
    </row>
    <row r="4050" spans="1:7" x14ac:dyDescent="0.45">
      <c r="A4050" s="1">
        <v>32392</v>
      </c>
      <c r="B4050">
        <v>3.84375</v>
      </c>
      <c r="C4050">
        <v>3.90625</v>
      </c>
      <c r="D4050">
        <v>3.828125</v>
      </c>
      <c r="E4050">
        <v>3.90625</v>
      </c>
      <c r="F4050">
        <v>2.2220080000000002</v>
      </c>
      <c r="G4050">
        <v>4116800</v>
      </c>
    </row>
    <row r="4051" spans="1:7" x14ac:dyDescent="0.45">
      <c r="A4051" s="1">
        <v>32393</v>
      </c>
      <c r="B4051">
        <v>3.90625</v>
      </c>
      <c r="C4051">
        <v>3.96875</v>
      </c>
      <c r="D4051">
        <v>3.875</v>
      </c>
      <c r="E4051">
        <v>3.96875</v>
      </c>
      <c r="F4051">
        <v>2.2575599999999998</v>
      </c>
      <c r="G4051">
        <v>4812800</v>
      </c>
    </row>
    <row r="4052" spans="1:7" x14ac:dyDescent="0.45">
      <c r="A4052" s="1">
        <v>32394</v>
      </c>
      <c r="B4052">
        <v>3.9375</v>
      </c>
      <c r="C4052">
        <v>3.984375</v>
      </c>
      <c r="D4052">
        <v>3.921875</v>
      </c>
      <c r="E4052">
        <v>3.9375</v>
      </c>
      <c r="F4052">
        <v>2.2397840000000002</v>
      </c>
      <c r="G4052">
        <v>4044000</v>
      </c>
    </row>
    <row r="4053" spans="1:7" x14ac:dyDescent="0.45">
      <c r="A4053" s="1">
        <v>32395</v>
      </c>
      <c r="B4053">
        <v>3.921875</v>
      </c>
      <c r="C4053">
        <v>3.984375</v>
      </c>
      <c r="D4053">
        <v>3.875</v>
      </c>
      <c r="E4053">
        <v>3.96875</v>
      </c>
      <c r="F4053">
        <v>2.2575599999999998</v>
      </c>
      <c r="G4053">
        <v>5329600</v>
      </c>
    </row>
    <row r="4054" spans="1:7" x14ac:dyDescent="0.45">
      <c r="A4054" s="1">
        <v>32398</v>
      </c>
      <c r="B4054">
        <v>3.984375</v>
      </c>
      <c r="C4054">
        <v>3.984375</v>
      </c>
      <c r="D4054">
        <v>3.890625</v>
      </c>
      <c r="E4054">
        <v>3.90625</v>
      </c>
      <c r="F4054">
        <v>2.2220080000000002</v>
      </c>
      <c r="G4054">
        <v>4519200</v>
      </c>
    </row>
    <row r="4055" spans="1:7" x14ac:dyDescent="0.45">
      <c r="A4055" s="1">
        <v>32399</v>
      </c>
      <c r="B4055">
        <v>3.859375</v>
      </c>
      <c r="C4055">
        <v>3.859375</v>
      </c>
      <c r="D4055">
        <v>3.8125</v>
      </c>
      <c r="E4055">
        <v>3.859375</v>
      </c>
      <c r="F4055">
        <v>2.195344</v>
      </c>
      <c r="G4055">
        <v>3878400</v>
      </c>
    </row>
    <row r="4056" spans="1:7" x14ac:dyDescent="0.45">
      <c r="A4056" s="1">
        <v>32400</v>
      </c>
      <c r="B4056">
        <v>3.90625</v>
      </c>
      <c r="C4056">
        <v>3.96875</v>
      </c>
      <c r="D4056">
        <v>3.875</v>
      </c>
      <c r="E4056">
        <v>3.96875</v>
      </c>
      <c r="F4056">
        <v>2.2575599999999998</v>
      </c>
      <c r="G4056">
        <v>4745600</v>
      </c>
    </row>
    <row r="4057" spans="1:7" x14ac:dyDescent="0.45">
      <c r="A4057" s="1">
        <v>32401</v>
      </c>
      <c r="B4057">
        <v>3.953125</v>
      </c>
      <c r="C4057">
        <v>3.984375</v>
      </c>
      <c r="D4057">
        <v>3.9375</v>
      </c>
      <c r="E4057">
        <v>3.9375</v>
      </c>
      <c r="F4057">
        <v>2.2397840000000002</v>
      </c>
      <c r="G4057">
        <v>2820000</v>
      </c>
    </row>
    <row r="4058" spans="1:7" x14ac:dyDescent="0.45">
      <c r="A4058" s="1">
        <v>32402</v>
      </c>
      <c r="B4058">
        <v>3.921875</v>
      </c>
      <c r="C4058">
        <v>4.046875</v>
      </c>
      <c r="D4058">
        <v>3.921875</v>
      </c>
      <c r="E4058">
        <v>4.015625</v>
      </c>
      <c r="F4058">
        <v>2.2842250000000002</v>
      </c>
      <c r="G4058">
        <v>10250400</v>
      </c>
    </row>
    <row r="4059" spans="1:7" x14ac:dyDescent="0.45">
      <c r="A4059" s="1">
        <v>32405</v>
      </c>
      <c r="B4059">
        <v>3.984375</v>
      </c>
      <c r="C4059">
        <v>4</v>
      </c>
      <c r="D4059">
        <v>3.953125</v>
      </c>
      <c r="E4059">
        <v>3.96875</v>
      </c>
      <c r="F4059">
        <v>2.2575599999999998</v>
      </c>
      <c r="G4059">
        <v>3630400</v>
      </c>
    </row>
    <row r="4060" spans="1:7" x14ac:dyDescent="0.45">
      <c r="A4060" s="1">
        <v>32406</v>
      </c>
      <c r="B4060">
        <v>3.9375</v>
      </c>
      <c r="C4060">
        <v>3.984375</v>
      </c>
      <c r="D4060">
        <v>3.9375</v>
      </c>
      <c r="E4060">
        <v>3.984375</v>
      </c>
      <c r="F4060">
        <v>2.266448</v>
      </c>
      <c r="G4060">
        <v>2694400</v>
      </c>
    </row>
    <row r="4061" spans="1:7" x14ac:dyDescent="0.45">
      <c r="A4061" s="1">
        <v>32407</v>
      </c>
      <c r="B4061">
        <v>3.96875</v>
      </c>
      <c r="C4061">
        <v>4.015625</v>
      </c>
      <c r="D4061">
        <v>3.953125</v>
      </c>
      <c r="E4061">
        <v>4</v>
      </c>
      <c r="F4061">
        <v>2.2753359999999998</v>
      </c>
      <c r="G4061">
        <v>3020000</v>
      </c>
    </row>
    <row r="4062" spans="1:7" x14ac:dyDescent="0.45">
      <c r="A4062" s="1">
        <v>32408</v>
      </c>
      <c r="B4062">
        <v>4</v>
      </c>
      <c r="C4062">
        <v>4.015625</v>
      </c>
      <c r="D4062">
        <v>3.953125</v>
      </c>
      <c r="E4062">
        <v>4</v>
      </c>
      <c r="F4062">
        <v>2.2753359999999998</v>
      </c>
      <c r="G4062">
        <v>3231200</v>
      </c>
    </row>
    <row r="4063" spans="1:7" x14ac:dyDescent="0.45">
      <c r="A4063" s="1">
        <v>32409</v>
      </c>
      <c r="B4063">
        <v>4</v>
      </c>
      <c r="C4063">
        <v>4.0625</v>
      </c>
      <c r="D4063">
        <v>3.96875</v>
      </c>
      <c r="E4063">
        <v>4.03125</v>
      </c>
      <c r="F4063">
        <v>2.2931110000000001</v>
      </c>
      <c r="G4063">
        <v>4270400</v>
      </c>
    </row>
    <row r="4064" spans="1:7" x14ac:dyDescent="0.45">
      <c r="A4064" s="1">
        <v>32412</v>
      </c>
      <c r="B4064">
        <v>4.015625</v>
      </c>
      <c r="C4064">
        <v>4.03125</v>
      </c>
      <c r="D4064">
        <v>3.953125</v>
      </c>
      <c r="E4064">
        <v>3.96875</v>
      </c>
      <c r="F4064">
        <v>2.2575599999999998</v>
      </c>
      <c r="G4064">
        <v>2249600</v>
      </c>
    </row>
    <row r="4065" spans="1:7" x14ac:dyDescent="0.45">
      <c r="A4065" s="1">
        <v>32413</v>
      </c>
      <c r="B4065">
        <v>3.984375</v>
      </c>
      <c r="C4065">
        <v>3.984375</v>
      </c>
      <c r="D4065">
        <v>3.953125</v>
      </c>
      <c r="E4065">
        <v>3.953125</v>
      </c>
      <c r="F4065">
        <v>2.248672</v>
      </c>
      <c r="G4065">
        <v>1408800</v>
      </c>
    </row>
    <row r="4066" spans="1:7" x14ac:dyDescent="0.45">
      <c r="A4066" s="1">
        <v>32414</v>
      </c>
      <c r="B4066">
        <v>3.96875</v>
      </c>
      <c r="C4066">
        <v>3.96875</v>
      </c>
      <c r="D4066">
        <v>3.953125</v>
      </c>
      <c r="E4066">
        <v>3.96875</v>
      </c>
      <c r="F4066">
        <v>2.2575599999999998</v>
      </c>
      <c r="G4066">
        <v>2639200</v>
      </c>
    </row>
    <row r="4067" spans="1:7" x14ac:dyDescent="0.45">
      <c r="A4067" s="1">
        <v>32415</v>
      </c>
      <c r="B4067">
        <v>3.953125</v>
      </c>
      <c r="C4067">
        <v>4.0625</v>
      </c>
      <c r="D4067">
        <v>3.9375</v>
      </c>
      <c r="E4067">
        <v>4.03125</v>
      </c>
      <c r="F4067">
        <v>2.2931110000000001</v>
      </c>
      <c r="G4067">
        <v>10095200</v>
      </c>
    </row>
    <row r="4068" spans="1:7" x14ac:dyDescent="0.45">
      <c r="A4068" s="1">
        <v>32416</v>
      </c>
      <c r="B4068">
        <v>4.03125</v>
      </c>
      <c r="C4068">
        <v>4.0625</v>
      </c>
      <c r="D4068">
        <v>4.015625</v>
      </c>
      <c r="E4068">
        <v>4.03125</v>
      </c>
      <c r="F4068">
        <v>2.2931110000000001</v>
      </c>
      <c r="G4068">
        <v>5333600</v>
      </c>
    </row>
    <row r="4069" spans="1:7" x14ac:dyDescent="0.45">
      <c r="A4069" s="1">
        <v>32419</v>
      </c>
      <c r="B4069">
        <v>4.03125</v>
      </c>
      <c r="C4069">
        <v>4.0625</v>
      </c>
      <c r="D4069">
        <v>3.984375</v>
      </c>
      <c r="E4069">
        <v>4.046875</v>
      </c>
      <c r="F4069">
        <v>2.302</v>
      </c>
      <c r="G4069">
        <v>4843200</v>
      </c>
    </row>
    <row r="4070" spans="1:7" x14ac:dyDescent="0.45">
      <c r="A4070" s="1">
        <v>32420</v>
      </c>
      <c r="B4070">
        <v>4.0625</v>
      </c>
      <c r="C4070">
        <v>4.078125</v>
      </c>
      <c r="D4070">
        <v>4.03125</v>
      </c>
      <c r="E4070">
        <v>4.0625</v>
      </c>
      <c r="F4070">
        <v>2.3108879999999998</v>
      </c>
      <c r="G4070">
        <v>2894400</v>
      </c>
    </row>
    <row r="4071" spans="1:7" x14ac:dyDescent="0.45">
      <c r="A4071" s="1">
        <v>32421</v>
      </c>
      <c r="B4071">
        <v>4.078125</v>
      </c>
      <c r="C4071">
        <v>4.109375</v>
      </c>
      <c r="D4071">
        <v>4.046875</v>
      </c>
      <c r="E4071">
        <v>4.078125</v>
      </c>
      <c r="F4071">
        <v>2.3197760000000001</v>
      </c>
      <c r="G4071">
        <v>5938400</v>
      </c>
    </row>
    <row r="4072" spans="1:7" x14ac:dyDescent="0.45">
      <c r="A4072" s="1">
        <v>32422</v>
      </c>
      <c r="B4072">
        <v>4.0625</v>
      </c>
      <c r="C4072">
        <v>4.09375</v>
      </c>
      <c r="D4072">
        <v>4.046875</v>
      </c>
      <c r="E4072">
        <v>4.0625</v>
      </c>
      <c r="F4072">
        <v>2.3108879999999998</v>
      </c>
      <c r="G4072">
        <v>3092800</v>
      </c>
    </row>
    <row r="4073" spans="1:7" x14ac:dyDescent="0.45">
      <c r="A4073" s="1">
        <v>32423</v>
      </c>
      <c r="B4073">
        <v>4.109375</v>
      </c>
      <c r="C4073">
        <v>4.15625</v>
      </c>
      <c r="D4073">
        <v>4.078125</v>
      </c>
      <c r="E4073">
        <v>4.140625</v>
      </c>
      <c r="F4073">
        <v>2.3553280000000001</v>
      </c>
      <c r="G4073">
        <v>10793600</v>
      </c>
    </row>
    <row r="4074" spans="1:7" x14ac:dyDescent="0.45">
      <c r="A4074" s="1">
        <v>32426</v>
      </c>
      <c r="B4074">
        <v>4.109375</v>
      </c>
      <c r="C4074">
        <v>4.15625</v>
      </c>
      <c r="D4074">
        <v>4.109375</v>
      </c>
      <c r="E4074">
        <v>4.15625</v>
      </c>
      <c r="F4074">
        <v>2.3642159999999999</v>
      </c>
      <c r="G4074">
        <v>3214400</v>
      </c>
    </row>
    <row r="4075" spans="1:7" x14ac:dyDescent="0.45">
      <c r="A4075" s="1">
        <v>32427</v>
      </c>
      <c r="B4075">
        <v>4.125</v>
      </c>
      <c r="C4075">
        <v>4.125</v>
      </c>
      <c r="D4075">
        <v>4.078125</v>
      </c>
      <c r="E4075">
        <v>4.125</v>
      </c>
      <c r="F4075">
        <v>2.3464390000000002</v>
      </c>
      <c r="G4075">
        <v>3267200</v>
      </c>
    </row>
    <row r="4076" spans="1:7" x14ac:dyDescent="0.45">
      <c r="A4076" s="1">
        <v>32428</v>
      </c>
      <c r="B4076">
        <v>4.0625</v>
      </c>
      <c r="C4076">
        <v>4.078125</v>
      </c>
      <c r="D4076">
        <v>4.015625</v>
      </c>
      <c r="E4076">
        <v>4.046875</v>
      </c>
      <c r="F4076">
        <v>2.302</v>
      </c>
      <c r="G4076">
        <v>4106400</v>
      </c>
    </row>
    <row r="4077" spans="1:7" x14ac:dyDescent="0.45">
      <c r="A4077" s="1">
        <v>32429</v>
      </c>
      <c r="B4077">
        <v>4.015625</v>
      </c>
      <c r="C4077">
        <v>4.09375</v>
      </c>
      <c r="D4077">
        <v>4.015625</v>
      </c>
      <c r="E4077">
        <v>4.078125</v>
      </c>
      <c r="F4077">
        <v>2.3197760000000001</v>
      </c>
      <c r="G4077">
        <v>3159200</v>
      </c>
    </row>
    <row r="4078" spans="1:7" x14ac:dyDescent="0.45">
      <c r="A4078" s="1">
        <v>32430</v>
      </c>
      <c r="B4078">
        <v>4.109375</v>
      </c>
      <c r="C4078">
        <v>4.140625</v>
      </c>
      <c r="D4078">
        <v>4.0625</v>
      </c>
      <c r="E4078">
        <v>4.09375</v>
      </c>
      <c r="F4078">
        <v>2.3286639999999998</v>
      </c>
      <c r="G4078">
        <v>3136000</v>
      </c>
    </row>
    <row r="4079" spans="1:7" x14ac:dyDescent="0.45">
      <c r="A4079" s="1">
        <v>32433</v>
      </c>
      <c r="B4079">
        <v>4.109375</v>
      </c>
      <c r="C4079">
        <v>4.109375</v>
      </c>
      <c r="D4079">
        <v>4.046875</v>
      </c>
      <c r="E4079">
        <v>4.078125</v>
      </c>
      <c r="F4079">
        <v>2.3197760000000001</v>
      </c>
      <c r="G4079">
        <v>2512800</v>
      </c>
    </row>
    <row r="4080" spans="1:7" x14ac:dyDescent="0.45">
      <c r="A4080" s="1">
        <v>32434</v>
      </c>
      <c r="B4080">
        <v>4.0625</v>
      </c>
      <c r="C4080">
        <v>4.09375</v>
      </c>
      <c r="D4080">
        <v>4.03125</v>
      </c>
      <c r="E4080">
        <v>4.09375</v>
      </c>
      <c r="F4080">
        <v>2.3286639999999998</v>
      </c>
      <c r="G4080">
        <v>3592800</v>
      </c>
    </row>
    <row r="4081" spans="1:7" x14ac:dyDescent="0.45">
      <c r="A4081" s="1">
        <v>32435</v>
      </c>
      <c r="B4081">
        <v>4.078125</v>
      </c>
      <c r="C4081">
        <v>4.125</v>
      </c>
      <c r="D4081">
        <v>3.984375</v>
      </c>
      <c r="E4081">
        <v>4.03125</v>
      </c>
      <c r="F4081">
        <v>2.2931110000000001</v>
      </c>
      <c r="G4081">
        <v>5616800</v>
      </c>
    </row>
    <row r="4082" spans="1:7" x14ac:dyDescent="0.45">
      <c r="A4082" s="1">
        <v>32436</v>
      </c>
      <c r="B4082">
        <v>4.03125</v>
      </c>
      <c r="C4082">
        <v>4.15625</v>
      </c>
      <c r="D4082">
        <v>4.03125</v>
      </c>
      <c r="E4082">
        <v>4.15625</v>
      </c>
      <c r="F4082">
        <v>2.3642159999999999</v>
      </c>
      <c r="G4082">
        <v>4749600</v>
      </c>
    </row>
    <row r="4083" spans="1:7" x14ac:dyDescent="0.45">
      <c r="A4083" s="1">
        <v>32437</v>
      </c>
      <c r="B4083">
        <v>4.125</v>
      </c>
      <c r="C4083">
        <v>4.171875</v>
      </c>
      <c r="D4083">
        <v>4.09375</v>
      </c>
      <c r="E4083">
        <v>4.15625</v>
      </c>
      <c r="F4083">
        <v>2.3642159999999999</v>
      </c>
      <c r="G4083">
        <v>6288000</v>
      </c>
    </row>
    <row r="4084" spans="1:7" x14ac:dyDescent="0.45">
      <c r="A4084" s="1">
        <v>32440</v>
      </c>
      <c r="B4084">
        <v>4.15625</v>
      </c>
      <c r="C4084">
        <v>4.171875</v>
      </c>
      <c r="D4084">
        <v>4.09375</v>
      </c>
      <c r="E4084">
        <v>4.09375</v>
      </c>
      <c r="F4084">
        <v>2.3286639999999998</v>
      </c>
      <c r="G4084">
        <v>4213600</v>
      </c>
    </row>
    <row r="4085" spans="1:7" x14ac:dyDescent="0.45">
      <c r="A4085" s="1">
        <v>32441</v>
      </c>
      <c r="B4085">
        <v>4.109375</v>
      </c>
      <c r="C4085">
        <v>4.109375</v>
      </c>
      <c r="D4085">
        <v>4.015625</v>
      </c>
      <c r="E4085">
        <v>4.046875</v>
      </c>
      <c r="F4085">
        <v>2.302</v>
      </c>
      <c r="G4085">
        <v>2864000</v>
      </c>
    </row>
    <row r="4086" spans="1:7" x14ac:dyDescent="0.45">
      <c r="A4086" s="1">
        <v>32442</v>
      </c>
      <c r="B4086">
        <v>4.015625</v>
      </c>
      <c r="C4086">
        <v>4.03125</v>
      </c>
      <c r="D4086">
        <v>3.921875</v>
      </c>
      <c r="E4086">
        <v>3.921875</v>
      </c>
      <c r="F4086">
        <v>2.230896</v>
      </c>
      <c r="G4086">
        <v>6885600</v>
      </c>
    </row>
    <row r="4087" spans="1:7" x14ac:dyDescent="0.45">
      <c r="A4087" s="1">
        <v>32443</v>
      </c>
      <c r="B4087">
        <v>3.90625</v>
      </c>
      <c r="C4087">
        <v>3.921875</v>
      </c>
      <c r="D4087">
        <v>3.859375</v>
      </c>
      <c r="E4087">
        <v>3.890625</v>
      </c>
      <c r="F4087">
        <v>2.2131189999999998</v>
      </c>
      <c r="G4087">
        <v>4580000</v>
      </c>
    </row>
    <row r="4088" spans="1:7" x14ac:dyDescent="0.45">
      <c r="A4088" s="1">
        <v>32444</v>
      </c>
      <c r="B4088">
        <v>3.890625</v>
      </c>
      <c r="C4088">
        <v>3.96875</v>
      </c>
      <c r="D4088">
        <v>3.890625</v>
      </c>
      <c r="E4088">
        <v>3.9375</v>
      </c>
      <c r="F4088">
        <v>2.2397840000000002</v>
      </c>
      <c r="G4088">
        <v>3609600</v>
      </c>
    </row>
    <row r="4089" spans="1:7" x14ac:dyDescent="0.45">
      <c r="A4089" s="1">
        <v>32447</v>
      </c>
      <c r="B4089">
        <v>3.953125</v>
      </c>
      <c r="C4089">
        <v>3.96875</v>
      </c>
      <c r="D4089">
        <v>3.90625</v>
      </c>
      <c r="E4089">
        <v>3.921875</v>
      </c>
      <c r="F4089">
        <v>2.230896</v>
      </c>
      <c r="G4089">
        <v>5103200</v>
      </c>
    </row>
    <row r="4090" spans="1:7" x14ac:dyDescent="0.45">
      <c r="A4090" s="1">
        <v>32448</v>
      </c>
      <c r="B4090">
        <v>3.921875</v>
      </c>
      <c r="C4090">
        <v>3.9375</v>
      </c>
      <c r="D4090">
        <v>3.875</v>
      </c>
      <c r="E4090">
        <v>3.921875</v>
      </c>
      <c r="F4090">
        <v>2.230896</v>
      </c>
      <c r="G4090">
        <v>5150400</v>
      </c>
    </row>
    <row r="4091" spans="1:7" x14ac:dyDescent="0.45">
      <c r="A4091" s="1">
        <v>32449</v>
      </c>
      <c r="B4091">
        <v>3.90625</v>
      </c>
      <c r="C4091">
        <v>3.921875</v>
      </c>
      <c r="D4091">
        <v>3.8125</v>
      </c>
      <c r="E4091">
        <v>3.859375</v>
      </c>
      <c r="F4091">
        <v>2.195344</v>
      </c>
      <c r="G4091">
        <v>6159200</v>
      </c>
    </row>
    <row r="4092" spans="1:7" x14ac:dyDescent="0.45">
      <c r="A4092" s="1">
        <v>32450</v>
      </c>
      <c r="B4092">
        <v>3.84375</v>
      </c>
      <c r="C4092">
        <v>3.953125</v>
      </c>
      <c r="D4092">
        <v>3.828125</v>
      </c>
      <c r="E4092">
        <v>3.828125</v>
      </c>
      <c r="F4092">
        <v>2.1775669999999998</v>
      </c>
      <c r="G4092">
        <v>5233600</v>
      </c>
    </row>
    <row r="4093" spans="1:7" x14ac:dyDescent="0.45">
      <c r="A4093" s="1">
        <v>32451</v>
      </c>
      <c r="B4093">
        <v>3.8125</v>
      </c>
      <c r="C4093">
        <v>3.875</v>
      </c>
      <c r="D4093">
        <v>3.8125</v>
      </c>
      <c r="E4093">
        <v>3.859375</v>
      </c>
      <c r="F4093">
        <v>2.195344</v>
      </c>
      <c r="G4093">
        <v>4810400</v>
      </c>
    </row>
    <row r="4094" spans="1:7" x14ac:dyDescent="0.45">
      <c r="A4094" s="1">
        <v>32454</v>
      </c>
      <c r="B4094">
        <v>3.828125</v>
      </c>
      <c r="C4094">
        <v>3.828125</v>
      </c>
      <c r="D4094">
        <v>3.8125</v>
      </c>
      <c r="E4094">
        <v>3.828125</v>
      </c>
      <c r="F4094">
        <v>2.1775669999999998</v>
      </c>
      <c r="G4094">
        <v>2316000</v>
      </c>
    </row>
    <row r="4095" spans="1:7" x14ac:dyDescent="0.45">
      <c r="A4095" s="1">
        <v>32455</v>
      </c>
      <c r="B4095">
        <v>3.859375</v>
      </c>
      <c r="C4095">
        <v>3.921875</v>
      </c>
      <c r="D4095">
        <v>3.84375</v>
      </c>
      <c r="E4095">
        <v>3.875</v>
      </c>
      <c r="F4095">
        <v>2.2042320000000002</v>
      </c>
      <c r="G4095">
        <v>4394400</v>
      </c>
    </row>
    <row r="4096" spans="1:7" x14ac:dyDescent="0.45">
      <c r="A4096" s="1">
        <v>32456</v>
      </c>
      <c r="B4096">
        <v>3.875</v>
      </c>
      <c r="C4096">
        <v>3.875</v>
      </c>
      <c r="D4096">
        <v>3.78125</v>
      </c>
      <c r="E4096">
        <v>3.828125</v>
      </c>
      <c r="F4096">
        <v>2.1775669999999998</v>
      </c>
      <c r="G4096">
        <v>4111200</v>
      </c>
    </row>
    <row r="4097" spans="1:7" x14ac:dyDescent="0.45">
      <c r="A4097" s="1">
        <v>32457</v>
      </c>
      <c r="B4097">
        <v>3.828125</v>
      </c>
      <c r="C4097">
        <v>3.890625</v>
      </c>
      <c r="D4097">
        <v>3.8125</v>
      </c>
      <c r="E4097">
        <v>3.828125</v>
      </c>
      <c r="F4097">
        <v>2.1775669999999998</v>
      </c>
      <c r="G4097">
        <v>4038400</v>
      </c>
    </row>
    <row r="4098" spans="1:7" x14ac:dyDescent="0.45">
      <c r="A4098" s="1">
        <v>32458</v>
      </c>
      <c r="B4098">
        <v>3.8125</v>
      </c>
      <c r="C4098">
        <v>3.8125</v>
      </c>
      <c r="D4098">
        <v>3.71875</v>
      </c>
      <c r="E4098">
        <v>3.71875</v>
      </c>
      <c r="F4098">
        <v>2.115351</v>
      </c>
      <c r="G4098">
        <v>7187200</v>
      </c>
    </row>
    <row r="4099" spans="1:7" x14ac:dyDescent="0.45">
      <c r="A4099" s="1">
        <v>32461</v>
      </c>
      <c r="B4099">
        <v>3.78125</v>
      </c>
      <c r="C4099">
        <v>3.796875</v>
      </c>
      <c r="D4099">
        <v>3.734375</v>
      </c>
      <c r="E4099">
        <v>3.75</v>
      </c>
      <c r="F4099">
        <v>2.1331280000000001</v>
      </c>
      <c r="G4099">
        <v>4031200</v>
      </c>
    </row>
    <row r="4100" spans="1:7" x14ac:dyDescent="0.45">
      <c r="A4100" s="1">
        <v>32462</v>
      </c>
      <c r="B4100">
        <v>3.75</v>
      </c>
      <c r="C4100">
        <v>3.78125</v>
      </c>
      <c r="D4100">
        <v>3.734375</v>
      </c>
      <c r="E4100">
        <v>3.734375</v>
      </c>
      <c r="F4100">
        <v>2.1242399999999999</v>
      </c>
      <c r="G4100">
        <v>3496000</v>
      </c>
    </row>
    <row r="4101" spans="1:7" x14ac:dyDescent="0.45">
      <c r="A4101" s="1">
        <v>32463</v>
      </c>
      <c r="B4101">
        <v>3.75</v>
      </c>
      <c r="C4101">
        <v>3.75</v>
      </c>
      <c r="D4101">
        <v>3.65625</v>
      </c>
      <c r="E4101">
        <v>3.703125</v>
      </c>
      <c r="F4101">
        <v>2.1064630000000002</v>
      </c>
      <c r="G4101">
        <v>7412800</v>
      </c>
    </row>
    <row r="4102" spans="1:7" x14ac:dyDescent="0.45">
      <c r="A4102" s="1">
        <v>32464</v>
      </c>
      <c r="B4102">
        <v>3.75</v>
      </c>
      <c r="C4102">
        <v>3.75</v>
      </c>
      <c r="D4102">
        <v>3.6875</v>
      </c>
      <c r="E4102">
        <v>3.71875</v>
      </c>
      <c r="F4102">
        <v>2.115351</v>
      </c>
      <c r="G4102">
        <v>5478400</v>
      </c>
    </row>
    <row r="4103" spans="1:7" x14ac:dyDescent="0.45">
      <c r="A4103" s="1">
        <v>32465</v>
      </c>
      <c r="B4103">
        <v>3.734375</v>
      </c>
      <c r="C4103">
        <v>3.765625</v>
      </c>
      <c r="D4103">
        <v>3.71875</v>
      </c>
      <c r="E4103">
        <v>3.765625</v>
      </c>
      <c r="F4103">
        <v>2.1420149999999998</v>
      </c>
      <c r="G4103">
        <v>5751200</v>
      </c>
    </row>
    <row r="4104" spans="1:7" x14ac:dyDescent="0.45">
      <c r="A4104" s="1">
        <v>32468</v>
      </c>
      <c r="B4104">
        <v>3.734375</v>
      </c>
      <c r="C4104">
        <v>3.734375</v>
      </c>
      <c r="D4104">
        <v>3.703125</v>
      </c>
      <c r="E4104">
        <v>3.734375</v>
      </c>
      <c r="F4104">
        <v>2.1242399999999999</v>
      </c>
      <c r="G4104">
        <v>3760800</v>
      </c>
    </row>
    <row r="4105" spans="1:7" x14ac:dyDescent="0.45">
      <c r="A4105" s="1">
        <v>32469</v>
      </c>
      <c r="B4105">
        <v>3.71875</v>
      </c>
      <c r="C4105">
        <v>3.78125</v>
      </c>
      <c r="D4105">
        <v>3.71875</v>
      </c>
      <c r="E4105">
        <v>3.734375</v>
      </c>
      <c r="F4105">
        <v>2.1242399999999999</v>
      </c>
      <c r="G4105">
        <v>2939200</v>
      </c>
    </row>
    <row r="4106" spans="1:7" x14ac:dyDescent="0.45">
      <c r="A4106" s="1">
        <v>32470</v>
      </c>
      <c r="B4106">
        <v>3.734375</v>
      </c>
      <c r="C4106">
        <v>3.765625</v>
      </c>
      <c r="D4106">
        <v>3.734375</v>
      </c>
      <c r="E4106">
        <v>3.75</v>
      </c>
      <c r="F4106">
        <v>2.1331280000000001</v>
      </c>
      <c r="G4106">
        <v>1663200</v>
      </c>
    </row>
    <row r="4107" spans="1:7" x14ac:dyDescent="0.45">
      <c r="A4107" s="1">
        <v>32472</v>
      </c>
      <c r="B4107">
        <v>3.71875</v>
      </c>
      <c r="C4107">
        <v>3.75</v>
      </c>
      <c r="D4107">
        <v>3.71875</v>
      </c>
      <c r="E4107">
        <v>3.734375</v>
      </c>
      <c r="F4107">
        <v>2.1242399999999999</v>
      </c>
      <c r="G4107">
        <v>2651200</v>
      </c>
    </row>
    <row r="4108" spans="1:7" x14ac:dyDescent="0.45">
      <c r="A4108" s="1">
        <v>32475</v>
      </c>
      <c r="B4108">
        <v>3.75</v>
      </c>
      <c r="C4108">
        <v>3.765625</v>
      </c>
      <c r="D4108">
        <v>3.71875</v>
      </c>
      <c r="E4108">
        <v>3.75</v>
      </c>
      <c r="F4108">
        <v>2.1331280000000001</v>
      </c>
      <c r="G4108">
        <v>3082400</v>
      </c>
    </row>
    <row r="4109" spans="1:7" x14ac:dyDescent="0.45">
      <c r="A4109" s="1">
        <v>32476</v>
      </c>
      <c r="B4109">
        <v>3.734375</v>
      </c>
      <c r="C4109">
        <v>3.796875</v>
      </c>
      <c r="D4109">
        <v>3.734375</v>
      </c>
      <c r="E4109">
        <v>3.78125</v>
      </c>
      <c r="F4109">
        <v>2.1509049999999998</v>
      </c>
      <c r="G4109">
        <v>3311200</v>
      </c>
    </row>
    <row r="4110" spans="1:7" x14ac:dyDescent="0.45">
      <c r="A4110" s="1">
        <v>32477</v>
      </c>
      <c r="B4110">
        <v>3.765625</v>
      </c>
      <c r="C4110">
        <v>3.8125</v>
      </c>
      <c r="D4110">
        <v>3.75</v>
      </c>
      <c r="E4110">
        <v>3.78125</v>
      </c>
      <c r="F4110">
        <v>2.1509049999999998</v>
      </c>
      <c r="G4110">
        <v>5658400</v>
      </c>
    </row>
    <row r="4111" spans="1:7" x14ac:dyDescent="0.45">
      <c r="A4111" s="1">
        <v>32478</v>
      </c>
      <c r="B4111">
        <v>3.78125</v>
      </c>
      <c r="C4111">
        <v>3.78125</v>
      </c>
      <c r="D4111">
        <v>3.71875</v>
      </c>
      <c r="E4111">
        <v>3.75</v>
      </c>
      <c r="F4111">
        <v>2.1331280000000001</v>
      </c>
      <c r="G4111">
        <v>3490400</v>
      </c>
    </row>
    <row r="4112" spans="1:7" x14ac:dyDescent="0.45">
      <c r="A4112" s="1">
        <v>32479</v>
      </c>
      <c r="B4112">
        <v>3.71875</v>
      </c>
      <c r="C4112">
        <v>3.75</v>
      </c>
      <c r="D4112">
        <v>3.703125</v>
      </c>
      <c r="E4112">
        <v>3.734375</v>
      </c>
      <c r="F4112">
        <v>2.1242399999999999</v>
      </c>
      <c r="G4112">
        <v>5009600</v>
      </c>
    </row>
    <row r="4113" spans="1:7" x14ac:dyDescent="0.45">
      <c r="A4113" s="1">
        <v>32482</v>
      </c>
      <c r="B4113">
        <v>3.734375</v>
      </c>
      <c r="C4113">
        <v>3.828125</v>
      </c>
      <c r="D4113">
        <v>3.71875</v>
      </c>
      <c r="E4113">
        <v>3.828125</v>
      </c>
      <c r="F4113">
        <v>2.2011449999999999</v>
      </c>
      <c r="G4113">
        <v>4089600</v>
      </c>
    </row>
    <row r="4114" spans="1:7" x14ac:dyDescent="0.45">
      <c r="A4114" s="1">
        <v>32483</v>
      </c>
      <c r="B4114">
        <v>3.765625</v>
      </c>
      <c r="C4114">
        <v>3.90625</v>
      </c>
      <c r="D4114">
        <v>3.765625</v>
      </c>
      <c r="E4114">
        <v>3.890625</v>
      </c>
      <c r="F4114">
        <v>2.237082</v>
      </c>
      <c r="G4114">
        <v>4041600</v>
      </c>
    </row>
    <row r="4115" spans="1:7" x14ac:dyDescent="0.45">
      <c r="A4115" s="1">
        <v>32484</v>
      </c>
      <c r="B4115">
        <v>3.875</v>
      </c>
      <c r="C4115">
        <v>3.9375</v>
      </c>
      <c r="D4115">
        <v>3.875</v>
      </c>
      <c r="E4115">
        <v>3.90625</v>
      </c>
      <c r="F4115">
        <v>2.2460659999999999</v>
      </c>
      <c r="G4115">
        <v>4186400</v>
      </c>
    </row>
    <row r="4116" spans="1:7" x14ac:dyDescent="0.45">
      <c r="A4116" s="1">
        <v>32485</v>
      </c>
      <c r="B4116">
        <v>3.875</v>
      </c>
      <c r="C4116">
        <v>3.90625</v>
      </c>
      <c r="D4116">
        <v>3.84375</v>
      </c>
      <c r="E4116">
        <v>3.875</v>
      </c>
      <c r="F4116">
        <v>2.228097</v>
      </c>
      <c r="G4116">
        <v>4037600</v>
      </c>
    </row>
    <row r="4117" spans="1:7" x14ac:dyDescent="0.45">
      <c r="A4117" s="1">
        <v>32486</v>
      </c>
      <c r="B4117">
        <v>3.84375</v>
      </c>
      <c r="C4117">
        <v>3.921875</v>
      </c>
      <c r="D4117">
        <v>3.84375</v>
      </c>
      <c r="E4117">
        <v>3.890625</v>
      </c>
      <c r="F4117">
        <v>2.237082</v>
      </c>
      <c r="G4117">
        <v>2484800</v>
      </c>
    </row>
    <row r="4118" spans="1:7" x14ac:dyDescent="0.45">
      <c r="A4118" s="1">
        <v>32489</v>
      </c>
      <c r="B4118">
        <v>3.890625</v>
      </c>
      <c r="C4118">
        <v>3.953125</v>
      </c>
      <c r="D4118">
        <v>3.890625</v>
      </c>
      <c r="E4118">
        <v>3.921875</v>
      </c>
      <c r="F4118">
        <v>2.2550500000000002</v>
      </c>
      <c r="G4118">
        <v>4433600</v>
      </c>
    </row>
    <row r="4119" spans="1:7" x14ac:dyDescent="0.45">
      <c r="A4119" s="1">
        <v>32490</v>
      </c>
      <c r="B4119">
        <v>3.90625</v>
      </c>
      <c r="C4119">
        <v>3.953125</v>
      </c>
      <c r="D4119">
        <v>3.84375</v>
      </c>
      <c r="E4119">
        <v>3.953125</v>
      </c>
      <c r="F4119">
        <v>2.2730190000000001</v>
      </c>
      <c r="G4119">
        <v>5529600</v>
      </c>
    </row>
    <row r="4120" spans="1:7" x14ac:dyDescent="0.45">
      <c r="A4120" s="1">
        <v>32491</v>
      </c>
      <c r="B4120">
        <v>3.90625</v>
      </c>
      <c r="C4120">
        <v>3.921875</v>
      </c>
      <c r="D4120">
        <v>3.859375</v>
      </c>
      <c r="E4120">
        <v>3.890625</v>
      </c>
      <c r="F4120">
        <v>2.237082</v>
      </c>
      <c r="G4120">
        <v>3336800</v>
      </c>
    </row>
    <row r="4121" spans="1:7" x14ac:dyDescent="0.45">
      <c r="A4121" s="1">
        <v>32492</v>
      </c>
      <c r="B4121">
        <v>3.90625</v>
      </c>
      <c r="C4121">
        <v>3.90625</v>
      </c>
      <c r="D4121">
        <v>3.84375</v>
      </c>
      <c r="E4121">
        <v>3.859375</v>
      </c>
      <c r="F4121">
        <v>2.2191130000000001</v>
      </c>
      <c r="G4121">
        <v>3448000</v>
      </c>
    </row>
    <row r="4122" spans="1:7" x14ac:dyDescent="0.45">
      <c r="A4122" s="1">
        <v>32493</v>
      </c>
      <c r="B4122">
        <v>3.875</v>
      </c>
      <c r="C4122">
        <v>3.890625</v>
      </c>
      <c r="D4122">
        <v>3.84375</v>
      </c>
      <c r="E4122">
        <v>3.859375</v>
      </c>
      <c r="F4122">
        <v>2.2191130000000001</v>
      </c>
      <c r="G4122">
        <v>8850400</v>
      </c>
    </row>
    <row r="4123" spans="1:7" x14ac:dyDescent="0.45">
      <c r="A4123" s="1">
        <v>32496</v>
      </c>
      <c r="B4123">
        <v>3.828125</v>
      </c>
      <c r="C4123">
        <v>3.890625</v>
      </c>
      <c r="D4123">
        <v>3.8125</v>
      </c>
      <c r="E4123">
        <v>3.890625</v>
      </c>
      <c r="F4123">
        <v>2.237082</v>
      </c>
      <c r="G4123">
        <v>5298400</v>
      </c>
    </row>
    <row r="4124" spans="1:7" x14ac:dyDescent="0.45">
      <c r="A4124" s="1">
        <v>32497</v>
      </c>
      <c r="B4124">
        <v>3.90625</v>
      </c>
      <c r="C4124">
        <v>3.921875</v>
      </c>
      <c r="D4124">
        <v>3.828125</v>
      </c>
      <c r="E4124">
        <v>3.828125</v>
      </c>
      <c r="F4124">
        <v>2.2011449999999999</v>
      </c>
      <c r="G4124">
        <v>3784800</v>
      </c>
    </row>
    <row r="4125" spans="1:7" x14ac:dyDescent="0.45">
      <c r="A4125" s="1">
        <v>32498</v>
      </c>
      <c r="B4125">
        <v>3.84375</v>
      </c>
      <c r="C4125">
        <v>3.875</v>
      </c>
      <c r="D4125">
        <v>3.828125</v>
      </c>
      <c r="E4125">
        <v>3.828125</v>
      </c>
      <c r="F4125">
        <v>2.2011449999999999</v>
      </c>
      <c r="G4125">
        <v>4504000</v>
      </c>
    </row>
    <row r="4126" spans="1:7" x14ac:dyDescent="0.45">
      <c r="A4126" s="1">
        <v>32499</v>
      </c>
      <c r="B4126">
        <v>3.84375</v>
      </c>
      <c r="C4126">
        <v>3.875</v>
      </c>
      <c r="D4126">
        <v>3.84375</v>
      </c>
      <c r="E4126">
        <v>3.859375</v>
      </c>
      <c r="F4126">
        <v>2.2191130000000001</v>
      </c>
      <c r="G4126">
        <v>4470400</v>
      </c>
    </row>
    <row r="4127" spans="1:7" x14ac:dyDescent="0.45">
      <c r="A4127" s="1">
        <v>32500</v>
      </c>
      <c r="B4127">
        <v>3.875</v>
      </c>
      <c r="C4127">
        <v>3.921875</v>
      </c>
      <c r="D4127">
        <v>3.875</v>
      </c>
      <c r="E4127">
        <v>3.90625</v>
      </c>
      <c r="F4127">
        <v>2.2460659999999999</v>
      </c>
      <c r="G4127">
        <v>2636800</v>
      </c>
    </row>
    <row r="4128" spans="1:7" x14ac:dyDescent="0.45">
      <c r="A4128" s="1">
        <v>32504</v>
      </c>
      <c r="B4128">
        <v>3.875</v>
      </c>
      <c r="C4128">
        <v>3.890625</v>
      </c>
      <c r="D4128">
        <v>3.84375</v>
      </c>
      <c r="E4128">
        <v>3.84375</v>
      </c>
      <c r="F4128">
        <v>2.2101289999999998</v>
      </c>
      <c r="G4128">
        <v>2128800</v>
      </c>
    </row>
    <row r="4129" spans="1:7" x14ac:dyDescent="0.45">
      <c r="A4129" s="1">
        <v>32505</v>
      </c>
      <c r="B4129">
        <v>3.875</v>
      </c>
      <c r="C4129">
        <v>3.890625</v>
      </c>
      <c r="D4129">
        <v>3.84375</v>
      </c>
      <c r="E4129">
        <v>3.875</v>
      </c>
      <c r="F4129">
        <v>2.228097</v>
      </c>
      <c r="G4129">
        <v>2778400</v>
      </c>
    </row>
    <row r="4130" spans="1:7" x14ac:dyDescent="0.45">
      <c r="A4130" s="1">
        <v>32506</v>
      </c>
      <c r="B4130">
        <v>3.890625</v>
      </c>
      <c r="C4130">
        <v>3.96875</v>
      </c>
      <c r="D4130">
        <v>3.875</v>
      </c>
      <c r="E4130">
        <v>3.96875</v>
      </c>
      <c r="F4130">
        <v>2.282003</v>
      </c>
      <c r="G4130">
        <v>4523200</v>
      </c>
    </row>
    <row r="4131" spans="1:7" x14ac:dyDescent="0.45">
      <c r="A4131" s="1">
        <v>32507</v>
      </c>
      <c r="B4131">
        <v>3.9375</v>
      </c>
      <c r="C4131">
        <v>3.96875</v>
      </c>
      <c r="D4131">
        <v>3.890625</v>
      </c>
      <c r="E4131">
        <v>3.921875</v>
      </c>
      <c r="F4131">
        <v>2.2550500000000002</v>
      </c>
      <c r="G4131">
        <v>2699200</v>
      </c>
    </row>
    <row r="4132" spans="1:7" x14ac:dyDescent="0.45">
      <c r="A4132" s="1">
        <v>32511</v>
      </c>
      <c r="B4132">
        <v>3.859375</v>
      </c>
      <c r="C4132">
        <v>3.875</v>
      </c>
      <c r="D4132">
        <v>3.75</v>
      </c>
      <c r="E4132">
        <v>3.796875</v>
      </c>
      <c r="F4132">
        <v>2.1831770000000001</v>
      </c>
      <c r="G4132">
        <v>7382400</v>
      </c>
    </row>
    <row r="4133" spans="1:7" x14ac:dyDescent="0.45">
      <c r="A4133" s="1">
        <v>32512</v>
      </c>
      <c r="B4133">
        <v>3.796875</v>
      </c>
      <c r="C4133">
        <v>3.875</v>
      </c>
      <c r="D4133">
        <v>3.78125</v>
      </c>
      <c r="E4133">
        <v>3.859375</v>
      </c>
      <c r="F4133">
        <v>2.2191130000000001</v>
      </c>
      <c r="G4133">
        <v>4727200</v>
      </c>
    </row>
    <row r="4134" spans="1:7" x14ac:dyDescent="0.45">
      <c r="A4134" s="1">
        <v>32513</v>
      </c>
      <c r="B4134">
        <v>3.875</v>
      </c>
      <c r="C4134">
        <v>3.90625</v>
      </c>
      <c r="D4134">
        <v>3.859375</v>
      </c>
      <c r="E4134">
        <v>3.875</v>
      </c>
      <c r="F4134">
        <v>2.228097</v>
      </c>
      <c r="G4134">
        <v>3860800</v>
      </c>
    </row>
    <row r="4135" spans="1:7" x14ac:dyDescent="0.45">
      <c r="A4135" s="1">
        <v>32514</v>
      </c>
      <c r="B4135">
        <v>3.890625</v>
      </c>
      <c r="C4135">
        <v>3.921875</v>
      </c>
      <c r="D4135">
        <v>3.859375</v>
      </c>
      <c r="E4135">
        <v>3.875</v>
      </c>
      <c r="F4135">
        <v>2.228097</v>
      </c>
      <c r="G4135">
        <v>3652800</v>
      </c>
    </row>
    <row r="4136" spans="1:7" x14ac:dyDescent="0.45">
      <c r="A4136" s="1">
        <v>32517</v>
      </c>
      <c r="B4136">
        <v>3.890625</v>
      </c>
      <c r="C4136">
        <v>3.90625</v>
      </c>
      <c r="D4136">
        <v>3.8125</v>
      </c>
      <c r="E4136">
        <v>3.84375</v>
      </c>
      <c r="F4136">
        <v>2.2101289999999998</v>
      </c>
      <c r="G4136">
        <v>4435200</v>
      </c>
    </row>
    <row r="4137" spans="1:7" x14ac:dyDescent="0.45">
      <c r="A4137" s="1">
        <v>32518</v>
      </c>
      <c r="B4137">
        <v>3.875</v>
      </c>
      <c r="C4137">
        <v>3.875</v>
      </c>
      <c r="D4137">
        <v>3.828125</v>
      </c>
      <c r="E4137">
        <v>3.875</v>
      </c>
      <c r="F4137">
        <v>2.228097</v>
      </c>
      <c r="G4137">
        <v>4720800</v>
      </c>
    </row>
    <row r="4138" spans="1:7" x14ac:dyDescent="0.45">
      <c r="A4138" s="1">
        <v>32519</v>
      </c>
      <c r="B4138">
        <v>3.90625</v>
      </c>
      <c r="C4138">
        <v>3.984375</v>
      </c>
      <c r="D4138">
        <v>3.84375</v>
      </c>
      <c r="E4138">
        <v>3.96875</v>
      </c>
      <c r="F4138">
        <v>2.282003</v>
      </c>
      <c r="G4138">
        <v>6429600</v>
      </c>
    </row>
    <row r="4139" spans="1:7" x14ac:dyDescent="0.45">
      <c r="A4139" s="1">
        <v>32520</v>
      </c>
      <c r="B4139">
        <v>3.96875</v>
      </c>
      <c r="C4139">
        <v>4</v>
      </c>
      <c r="D4139">
        <v>3.953125</v>
      </c>
      <c r="E4139">
        <v>3.96875</v>
      </c>
      <c r="F4139">
        <v>2.282003</v>
      </c>
      <c r="G4139">
        <v>4117600</v>
      </c>
    </row>
    <row r="4140" spans="1:7" x14ac:dyDescent="0.45">
      <c r="A4140" s="1">
        <v>32521</v>
      </c>
      <c r="B4140">
        <v>3.953125</v>
      </c>
      <c r="C4140">
        <v>4</v>
      </c>
      <c r="D4140">
        <v>3.953125</v>
      </c>
      <c r="E4140">
        <v>3.984375</v>
      </c>
      <c r="F4140">
        <v>2.290988</v>
      </c>
      <c r="G4140">
        <v>3668800</v>
      </c>
    </row>
    <row r="4141" spans="1:7" x14ac:dyDescent="0.45">
      <c r="A4141" s="1">
        <v>32524</v>
      </c>
      <c r="B4141">
        <v>3.984375</v>
      </c>
      <c r="C4141">
        <v>4</v>
      </c>
      <c r="D4141">
        <v>3.953125</v>
      </c>
      <c r="E4141">
        <v>3.96875</v>
      </c>
      <c r="F4141">
        <v>2.282003</v>
      </c>
      <c r="G4141">
        <v>2544800</v>
      </c>
    </row>
    <row r="4142" spans="1:7" x14ac:dyDescent="0.45">
      <c r="A4142" s="1">
        <v>32525</v>
      </c>
      <c r="B4142">
        <v>3.953125</v>
      </c>
      <c r="C4142">
        <v>3.96875</v>
      </c>
      <c r="D4142">
        <v>3.921875</v>
      </c>
      <c r="E4142">
        <v>3.953125</v>
      </c>
      <c r="F4142">
        <v>2.2730190000000001</v>
      </c>
      <c r="G4142">
        <v>3064000</v>
      </c>
    </row>
    <row r="4143" spans="1:7" x14ac:dyDescent="0.45">
      <c r="A4143" s="1">
        <v>32526</v>
      </c>
      <c r="B4143">
        <v>3.953125</v>
      </c>
      <c r="C4143">
        <v>3.96875</v>
      </c>
      <c r="D4143">
        <v>3.90625</v>
      </c>
      <c r="E4143">
        <v>3.96875</v>
      </c>
      <c r="F4143">
        <v>2.282003</v>
      </c>
      <c r="G4143">
        <v>5696800</v>
      </c>
    </row>
    <row r="4144" spans="1:7" x14ac:dyDescent="0.45">
      <c r="A4144" s="1">
        <v>32527</v>
      </c>
      <c r="B4144">
        <v>3.953125</v>
      </c>
      <c r="C4144">
        <v>3.984375</v>
      </c>
      <c r="D4144">
        <v>3.9375</v>
      </c>
      <c r="E4144">
        <v>3.984375</v>
      </c>
      <c r="F4144">
        <v>2.290988</v>
      </c>
      <c r="G4144">
        <v>3389600</v>
      </c>
    </row>
    <row r="4145" spans="1:7" x14ac:dyDescent="0.45">
      <c r="A4145" s="1">
        <v>32528</v>
      </c>
      <c r="B4145">
        <v>3.96875</v>
      </c>
      <c r="C4145">
        <v>4.015625</v>
      </c>
      <c r="D4145">
        <v>3.96875</v>
      </c>
      <c r="E4145">
        <v>3.984375</v>
      </c>
      <c r="F4145">
        <v>2.290988</v>
      </c>
      <c r="G4145">
        <v>5016800</v>
      </c>
    </row>
    <row r="4146" spans="1:7" x14ac:dyDescent="0.45">
      <c r="A4146" s="1">
        <v>32531</v>
      </c>
      <c r="B4146">
        <v>4</v>
      </c>
      <c r="C4146">
        <v>4.03125</v>
      </c>
      <c r="D4146">
        <v>3.921875</v>
      </c>
      <c r="E4146">
        <v>3.921875</v>
      </c>
      <c r="F4146">
        <v>2.2550500000000002</v>
      </c>
      <c r="G4146">
        <v>3780000</v>
      </c>
    </row>
    <row r="4147" spans="1:7" x14ac:dyDescent="0.45">
      <c r="A4147" s="1">
        <v>32532</v>
      </c>
      <c r="B4147">
        <v>3.890625</v>
      </c>
      <c r="C4147">
        <v>4.03125</v>
      </c>
      <c r="D4147">
        <v>3.875</v>
      </c>
      <c r="E4147">
        <v>4.015625</v>
      </c>
      <c r="F4147">
        <v>2.3089550000000001</v>
      </c>
      <c r="G4147">
        <v>5948800</v>
      </c>
    </row>
    <row r="4148" spans="1:7" x14ac:dyDescent="0.45">
      <c r="A4148" s="1">
        <v>32533</v>
      </c>
      <c r="B4148">
        <v>4.046875</v>
      </c>
      <c r="C4148">
        <v>4.046875</v>
      </c>
      <c r="D4148">
        <v>4.015625</v>
      </c>
      <c r="E4148">
        <v>4.046875</v>
      </c>
      <c r="F4148">
        <v>2.326924</v>
      </c>
      <c r="G4148">
        <v>4510400</v>
      </c>
    </row>
    <row r="4149" spans="1:7" x14ac:dyDescent="0.45">
      <c r="A4149" s="1">
        <v>32534</v>
      </c>
      <c r="B4149">
        <v>4.046875</v>
      </c>
      <c r="C4149">
        <v>4.09375</v>
      </c>
      <c r="D4149">
        <v>4.03125</v>
      </c>
      <c r="E4149">
        <v>4.0625</v>
      </c>
      <c r="F4149">
        <v>2.335909</v>
      </c>
      <c r="G4149">
        <v>4846400</v>
      </c>
    </row>
    <row r="4150" spans="1:7" x14ac:dyDescent="0.45">
      <c r="A4150" s="1">
        <v>32535</v>
      </c>
      <c r="B4150">
        <v>4.109375</v>
      </c>
      <c r="C4150">
        <v>4.15625</v>
      </c>
      <c r="D4150">
        <v>4.078125</v>
      </c>
      <c r="E4150">
        <v>4.09375</v>
      </c>
      <c r="F4150">
        <v>2.3538770000000002</v>
      </c>
      <c r="G4150">
        <v>8768800</v>
      </c>
    </row>
    <row r="4151" spans="1:7" x14ac:dyDescent="0.45">
      <c r="A4151" s="1">
        <v>32538</v>
      </c>
      <c r="B4151">
        <v>4.09375</v>
      </c>
      <c r="C4151">
        <v>4.140625</v>
      </c>
      <c r="D4151">
        <v>4.078125</v>
      </c>
      <c r="E4151">
        <v>4.125</v>
      </c>
      <c r="F4151">
        <v>2.371845</v>
      </c>
      <c r="G4151">
        <v>3925600</v>
      </c>
    </row>
    <row r="4152" spans="1:7" x14ac:dyDescent="0.45">
      <c r="A4152" s="1">
        <v>32539</v>
      </c>
      <c r="B4152">
        <v>4.140625</v>
      </c>
      <c r="C4152">
        <v>4.21875</v>
      </c>
      <c r="D4152">
        <v>4.109375</v>
      </c>
      <c r="E4152">
        <v>4.21875</v>
      </c>
      <c r="F4152">
        <v>2.4257499999999999</v>
      </c>
      <c r="G4152">
        <v>5572800</v>
      </c>
    </row>
    <row r="4153" spans="1:7" x14ac:dyDescent="0.45">
      <c r="A4153" s="1">
        <v>32540</v>
      </c>
      <c r="B4153">
        <v>4.203125</v>
      </c>
      <c r="C4153">
        <v>4.28125</v>
      </c>
      <c r="D4153">
        <v>4.15625</v>
      </c>
      <c r="E4153">
        <v>4.234375</v>
      </c>
      <c r="F4153">
        <v>2.4347349999999999</v>
      </c>
      <c r="G4153">
        <v>5533600</v>
      </c>
    </row>
    <row r="4154" spans="1:7" x14ac:dyDescent="0.45">
      <c r="A4154" s="1">
        <v>32541</v>
      </c>
      <c r="B4154">
        <v>4.25</v>
      </c>
      <c r="C4154">
        <v>4.28125</v>
      </c>
      <c r="D4154">
        <v>4.1875</v>
      </c>
      <c r="E4154">
        <v>4.1875</v>
      </c>
      <c r="F4154">
        <v>2.4077829999999998</v>
      </c>
      <c r="G4154">
        <v>4201600</v>
      </c>
    </row>
    <row r="4155" spans="1:7" x14ac:dyDescent="0.45">
      <c r="A4155" s="1">
        <v>32542</v>
      </c>
      <c r="B4155">
        <v>4.15625</v>
      </c>
      <c r="C4155">
        <v>4.203125</v>
      </c>
      <c r="D4155">
        <v>4.15625</v>
      </c>
      <c r="E4155">
        <v>4.1875</v>
      </c>
      <c r="F4155">
        <v>2.4077829999999998</v>
      </c>
      <c r="G4155">
        <v>3994400</v>
      </c>
    </row>
    <row r="4156" spans="1:7" x14ac:dyDescent="0.45">
      <c r="A4156" s="1">
        <v>32545</v>
      </c>
      <c r="B4156">
        <v>4.203125</v>
      </c>
      <c r="C4156">
        <v>4.21875</v>
      </c>
      <c r="D4156">
        <v>4.171875</v>
      </c>
      <c r="E4156">
        <v>4.203125</v>
      </c>
      <c r="F4156">
        <v>2.4167679999999998</v>
      </c>
      <c r="G4156">
        <v>3326400</v>
      </c>
    </row>
    <row r="4157" spans="1:7" x14ac:dyDescent="0.45">
      <c r="A4157" s="1">
        <v>32546</v>
      </c>
      <c r="B4157">
        <v>4.1875</v>
      </c>
      <c r="C4157">
        <v>4.296875</v>
      </c>
      <c r="D4157">
        <v>4.1875</v>
      </c>
      <c r="E4157">
        <v>4.28125</v>
      </c>
      <c r="F4157">
        <v>2.4616889999999998</v>
      </c>
      <c r="G4157">
        <v>6838400</v>
      </c>
    </row>
    <row r="4158" spans="1:7" x14ac:dyDescent="0.45">
      <c r="A4158" s="1">
        <v>32547</v>
      </c>
      <c r="B4158">
        <v>4.3125</v>
      </c>
      <c r="C4158">
        <v>4.375</v>
      </c>
      <c r="D4158">
        <v>4.234375</v>
      </c>
      <c r="E4158">
        <v>4.328125</v>
      </c>
      <c r="F4158">
        <v>2.488642</v>
      </c>
      <c r="G4158">
        <v>5928000</v>
      </c>
    </row>
    <row r="4159" spans="1:7" x14ac:dyDescent="0.45">
      <c r="A4159" s="1">
        <v>32548</v>
      </c>
      <c r="B4159">
        <v>4.296875</v>
      </c>
      <c r="C4159">
        <v>4.3125</v>
      </c>
      <c r="D4159">
        <v>4.21875</v>
      </c>
      <c r="E4159">
        <v>4.265625</v>
      </c>
      <c r="F4159">
        <v>2.4527030000000001</v>
      </c>
      <c r="G4159">
        <v>4776800</v>
      </c>
    </row>
    <row r="4160" spans="1:7" x14ac:dyDescent="0.45">
      <c r="A4160" s="1">
        <v>32549</v>
      </c>
      <c r="B4160">
        <v>4.203125</v>
      </c>
      <c r="C4160">
        <v>4.234375</v>
      </c>
      <c r="D4160">
        <v>4.171875</v>
      </c>
      <c r="E4160">
        <v>4.171875</v>
      </c>
      <c r="F4160">
        <v>2.3987989999999999</v>
      </c>
      <c r="G4160">
        <v>4006400</v>
      </c>
    </row>
    <row r="4161" spans="1:7" x14ac:dyDescent="0.45">
      <c r="A4161" s="1">
        <v>32552</v>
      </c>
      <c r="B4161">
        <v>4.171875</v>
      </c>
      <c r="C4161">
        <v>4.1875</v>
      </c>
      <c r="D4161">
        <v>4.109375</v>
      </c>
      <c r="E4161">
        <v>4.1875</v>
      </c>
      <c r="F4161">
        <v>2.4077829999999998</v>
      </c>
      <c r="G4161">
        <v>4812800</v>
      </c>
    </row>
    <row r="4162" spans="1:7" x14ac:dyDescent="0.45">
      <c r="A4162" s="1">
        <v>32553</v>
      </c>
      <c r="B4162">
        <v>4.203125</v>
      </c>
      <c r="C4162">
        <v>4.265625</v>
      </c>
      <c r="D4162">
        <v>4.1875</v>
      </c>
      <c r="E4162">
        <v>4.203125</v>
      </c>
      <c r="F4162">
        <v>2.4167679999999998</v>
      </c>
      <c r="G4162">
        <v>4176000</v>
      </c>
    </row>
    <row r="4163" spans="1:7" x14ac:dyDescent="0.45">
      <c r="A4163" s="1">
        <v>32554</v>
      </c>
      <c r="B4163">
        <v>4.171875</v>
      </c>
      <c r="C4163">
        <v>4.28125</v>
      </c>
      <c r="D4163">
        <v>4.171875</v>
      </c>
      <c r="E4163">
        <v>4.28125</v>
      </c>
      <c r="F4163">
        <v>2.4616889999999998</v>
      </c>
      <c r="G4163">
        <v>3537600</v>
      </c>
    </row>
    <row r="4164" spans="1:7" x14ac:dyDescent="0.45">
      <c r="A4164" s="1">
        <v>32555</v>
      </c>
      <c r="B4164">
        <v>4.265625</v>
      </c>
      <c r="C4164">
        <v>4.28125</v>
      </c>
      <c r="D4164">
        <v>4.25</v>
      </c>
      <c r="E4164">
        <v>4.265625</v>
      </c>
      <c r="F4164">
        <v>2.4527030000000001</v>
      </c>
      <c r="G4164">
        <v>2636000</v>
      </c>
    </row>
    <row r="4165" spans="1:7" x14ac:dyDescent="0.45">
      <c r="A4165" s="1">
        <v>32556</v>
      </c>
      <c r="B4165">
        <v>4.25</v>
      </c>
      <c r="C4165">
        <v>4.296875</v>
      </c>
      <c r="D4165">
        <v>4.25</v>
      </c>
      <c r="E4165">
        <v>4.296875</v>
      </c>
      <c r="F4165">
        <v>2.4706730000000001</v>
      </c>
      <c r="G4165">
        <v>5810400</v>
      </c>
    </row>
    <row r="4166" spans="1:7" x14ac:dyDescent="0.45">
      <c r="A4166" s="1">
        <v>32560</v>
      </c>
      <c r="B4166">
        <v>4.296875</v>
      </c>
      <c r="C4166">
        <v>4.3125</v>
      </c>
      <c r="D4166">
        <v>4.1875</v>
      </c>
      <c r="E4166">
        <v>4.203125</v>
      </c>
      <c r="F4166">
        <v>2.4167679999999998</v>
      </c>
      <c r="G4166">
        <v>3227200</v>
      </c>
    </row>
    <row r="4167" spans="1:7" x14ac:dyDescent="0.45">
      <c r="A4167" s="1">
        <v>32561</v>
      </c>
      <c r="B4167">
        <v>4.171875</v>
      </c>
      <c r="C4167">
        <v>4.1875</v>
      </c>
      <c r="D4167">
        <v>4.09375</v>
      </c>
      <c r="E4167">
        <v>4.125</v>
      </c>
      <c r="F4167">
        <v>2.371845</v>
      </c>
      <c r="G4167">
        <v>4505600</v>
      </c>
    </row>
    <row r="4168" spans="1:7" x14ac:dyDescent="0.45">
      <c r="A4168" s="1">
        <v>32562</v>
      </c>
      <c r="B4168">
        <v>4.09375</v>
      </c>
      <c r="C4168">
        <v>4.125</v>
      </c>
      <c r="D4168">
        <v>4.046875</v>
      </c>
      <c r="E4168">
        <v>4.09375</v>
      </c>
      <c r="F4168">
        <v>2.3538770000000002</v>
      </c>
      <c r="G4168">
        <v>5244800</v>
      </c>
    </row>
    <row r="4169" spans="1:7" x14ac:dyDescent="0.45">
      <c r="A4169" s="1">
        <v>32563</v>
      </c>
      <c r="B4169">
        <v>4.078125</v>
      </c>
      <c r="C4169">
        <v>4.109375</v>
      </c>
      <c r="D4169">
        <v>3.96875</v>
      </c>
      <c r="E4169">
        <v>4</v>
      </c>
      <c r="F4169">
        <v>2.2999710000000002</v>
      </c>
      <c r="G4169">
        <v>5100800</v>
      </c>
    </row>
    <row r="4170" spans="1:7" x14ac:dyDescent="0.45">
      <c r="A4170" s="1">
        <v>32566</v>
      </c>
      <c r="B4170">
        <v>3.96875</v>
      </c>
      <c r="C4170">
        <v>4.03125</v>
      </c>
      <c r="D4170">
        <v>3.953125</v>
      </c>
      <c r="E4170">
        <v>4</v>
      </c>
      <c r="F4170">
        <v>2.2999710000000002</v>
      </c>
      <c r="G4170">
        <v>3639200</v>
      </c>
    </row>
    <row r="4171" spans="1:7" x14ac:dyDescent="0.45">
      <c r="A4171" s="1">
        <v>32567</v>
      </c>
      <c r="B4171">
        <v>4</v>
      </c>
      <c r="C4171">
        <v>4.015625</v>
      </c>
      <c r="D4171">
        <v>3.953125</v>
      </c>
      <c r="E4171">
        <v>3.984375</v>
      </c>
      <c r="F4171">
        <v>2.290988</v>
      </c>
      <c r="G4171">
        <v>4019200</v>
      </c>
    </row>
    <row r="4172" spans="1:7" x14ac:dyDescent="0.45">
      <c r="A4172" s="1">
        <v>32568</v>
      </c>
      <c r="B4172">
        <v>3.984375</v>
      </c>
      <c r="C4172">
        <v>4.03125</v>
      </c>
      <c r="D4172">
        <v>3.921875</v>
      </c>
      <c r="E4172">
        <v>3.9375</v>
      </c>
      <c r="F4172">
        <v>2.2640349999999998</v>
      </c>
      <c r="G4172">
        <v>6537600</v>
      </c>
    </row>
    <row r="4173" spans="1:7" x14ac:dyDescent="0.45">
      <c r="A4173" s="1">
        <v>32569</v>
      </c>
      <c r="B4173">
        <v>3.96875</v>
      </c>
      <c r="C4173">
        <v>4.03125</v>
      </c>
      <c r="D4173">
        <v>3.953125</v>
      </c>
      <c r="E4173">
        <v>4.015625</v>
      </c>
      <c r="F4173">
        <v>2.3089550000000001</v>
      </c>
      <c r="G4173">
        <v>5992000</v>
      </c>
    </row>
    <row r="4174" spans="1:7" x14ac:dyDescent="0.45">
      <c r="A4174" s="1">
        <v>32570</v>
      </c>
      <c r="B4174">
        <v>4.03125</v>
      </c>
      <c r="C4174">
        <v>4.03125</v>
      </c>
      <c r="D4174">
        <v>3.96875</v>
      </c>
      <c r="E4174">
        <v>3.984375</v>
      </c>
      <c r="F4174">
        <v>2.290988</v>
      </c>
      <c r="G4174">
        <v>3195200</v>
      </c>
    </row>
    <row r="4175" spans="1:7" x14ac:dyDescent="0.45">
      <c r="A4175" s="1">
        <v>32573</v>
      </c>
      <c r="B4175">
        <v>4.046875</v>
      </c>
      <c r="C4175">
        <v>4.046875</v>
      </c>
      <c r="D4175">
        <v>3.984375</v>
      </c>
      <c r="E4175">
        <v>4.03125</v>
      </c>
      <c r="F4175">
        <v>2.317939</v>
      </c>
      <c r="G4175">
        <v>6504000</v>
      </c>
    </row>
    <row r="4176" spans="1:7" x14ac:dyDescent="0.45">
      <c r="A4176" s="1">
        <v>32574</v>
      </c>
      <c r="B4176">
        <v>4.046875</v>
      </c>
      <c r="C4176">
        <v>4.140625</v>
      </c>
      <c r="D4176">
        <v>4.015625</v>
      </c>
      <c r="E4176">
        <v>4.0625</v>
      </c>
      <c r="F4176">
        <v>2.335909</v>
      </c>
      <c r="G4176">
        <v>6291200</v>
      </c>
    </row>
    <row r="4177" spans="1:7" x14ac:dyDescent="0.45">
      <c r="A4177" s="1">
        <v>32575</v>
      </c>
      <c r="B4177">
        <v>4.0625</v>
      </c>
      <c r="C4177">
        <v>4.15625</v>
      </c>
      <c r="D4177">
        <v>4.0625</v>
      </c>
      <c r="E4177">
        <v>4.125</v>
      </c>
      <c r="F4177">
        <v>2.371845</v>
      </c>
      <c r="G4177">
        <v>4215200</v>
      </c>
    </row>
    <row r="4178" spans="1:7" x14ac:dyDescent="0.45">
      <c r="A4178" s="1">
        <v>32576</v>
      </c>
      <c r="B4178">
        <v>4.09375</v>
      </c>
      <c r="C4178">
        <v>4.15625</v>
      </c>
      <c r="D4178">
        <v>4.09375</v>
      </c>
      <c r="E4178">
        <v>4.125</v>
      </c>
      <c r="F4178">
        <v>2.371845</v>
      </c>
      <c r="G4178">
        <v>2308000</v>
      </c>
    </row>
    <row r="4179" spans="1:7" x14ac:dyDescent="0.45">
      <c r="A4179" s="1">
        <v>32577</v>
      </c>
      <c r="B4179">
        <v>4.140625</v>
      </c>
      <c r="C4179">
        <v>4.140625</v>
      </c>
      <c r="D4179">
        <v>4.046875</v>
      </c>
      <c r="E4179">
        <v>4.109375</v>
      </c>
      <c r="F4179">
        <v>2.3628619999999998</v>
      </c>
      <c r="G4179">
        <v>4699200</v>
      </c>
    </row>
    <row r="4180" spans="1:7" x14ac:dyDescent="0.45">
      <c r="A4180" s="1">
        <v>32580</v>
      </c>
      <c r="B4180">
        <v>4.09375</v>
      </c>
      <c r="C4180">
        <v>4.234375</v>
      </c>
      <c r="D4180">
        <v>4.09375</v>
      </c>
      <c r="E4180">
        <v>4.203125</v>
      </c>
      <c r="F4180">
        <v>2.4167679999999998</v>
      </c>
      <c r="G4180">
        <v>4010400</v>
      </c>
    </row>
    <row r="4181" spans="1:7" x14ac:dyDescent="0.45">
      <c r="A4181" s="1">
        <v>32581</v>
      </c>
      <c r="B4181">
        <v>4.21875</v>
      </c>
      <c r="C4181">
        <v>4.234375</v>
      </c>
      <c r="D4181">
        <v>4.171875</v>
      </c>
      <c r="E4181">
        <v>4.203125</v>
      </c>
      <c r="F4181">
        <v>2.4167679999999998</v>
      </c>
      <c r="G4181">
        <v>3215200</v>
      </c>
    </row>
    <row r="4182" spans="1:7" x14ac:dyDescent="0.45">
      <c r="A4182" s="1">
        <v>32582</v>
      </c>
      <c r="B4182">
        <v>4.203125</v>
      </c>
      <c r="C4182">
        <v>4.234375</v>
      </c>
      <c r="D4182">
        <v>4.15625</v>
      </c>
      <c r="E4182">
        <v>4.171875</v>
      </c>
      <c r="F4182">
        <v>2.3987989999999999</v>
      </c>
      <c r="G4182">
        <v>4480000</v>
      </c>
    </row>
    <row r="4183" spans="1:7" x14ac:dyDescent="0.45">
      <c r="A4183" s="1">
        <v>32583</v>
      </c>
      <c r="B4183">
        <v>4.1875</v>
      </c>
      <c r="C4183">
        <v>4.234375</v>
      </c>
      <c r="D4183">
        <v>4.15625</v>
      </c>
      <c r="E4183">
        <v>4.234375</v>
      </c>
      <c r="F4183">
        <v>2.4347349999999999</v>
      </c>
      <c r="G4183">
        <v>5064000</v>
      </c>
    </row>
    <row r="4184" spans="1:7" x14ac:dyDescent="0.45">
      <c r="A4184" s="1">
        <v>32584</v>
      </c>
      <c r="B4184">
        <v>4.03125</v>
      </c>
      <c r="C4184">
        <v>4.203125</v>
      </c>
      <c r="D4184">
        <v>4</v>
      </c>
      <c r="E4184">
        <v>4.109375</v>
      </c>
      <c r="F4184">
        <v>2.394072</v>
      </c>
      <c r="G4184">
        <v>13012800</v>
      </c>
    </row>
    <row r="4185" spans="1:7" x14ac:dyDescent="0.45">
      <c r="A4185" s="1">
        <v>32587</v>
      </c>
      <c r="B4185">
        <v>4.0625</v>
      </c>
      <c r="C4185">
        <v>4.0625</v>
      </c>
      <c r="D4185">
        <v>3.96875</v>
      </c>
      <c r="E4185">
        <v>4.046875</v>
      </c>
      <c r="F4185">
        <v>2.3576589999999999</v>
      </c>
      <c r="G4185">
        <v>5873600</v>
      </c>
    </row>
    <row r="4186" spans="1:7" x14ac:dyDescent="0.45">
      <c r="A4186" s="1">
        <v>32588</v>
      </c>
      <c r="B4186">
        <v>4.0625</v>
      </c>
      <c r="C4186">
        <v>4.0625</v>
      </c>
      <c r="D4186">
        <v>3.984375</v>
      </c>
      <c r="E4186">
        <v>3.984375</v>
      </c>
      <c r="F4186">
        <v>2.3212480000000002</v>
      </c>
      <c r="G4186">
        <v>5876800</v>
      </c>
    </row>
    <row r="4187" spans="1:7" x14ac:dyDescent="0.45">
      <c r="A4187" s="1">
        <v>32589</v>
      </c>
      <c r="B4187">
        <v>3.984375</v>
      </c>
      <c r="C4187">
        <v>4.03125</v>
      </c>
      <c r="D4187">
        <v>3.984375</v>
      </c>
      <c r="E4187">
        <v>4.015625</v>
      </c>
      <c r="F4187">
        <v>2.3394529999999998</v>
      </c>
      <c r="G4187">
        <v>8811200</v>
      </c>
    </row>
    <row r="4188" spans="1:7" x14ac:dyDescent="0.45">
      <c r="A4188" s="1">
        <v>32590</v>
      </c>
      <c r="B4188">
        <v>4</v>
      </c>
      <c r="C4188">
        <v>4.03125</v>
      </c>
      <c r="D4188">
        <v>3.984375</v>
      </c>
      <c r="E4188">
        <v>3.984375</v>
      </c>
      <c r="F4188">
        <v>2.3212480000000002</v>
      </c>
      <c r="G4188">
        <v>3598400</v>
      </c>
    </row>
    <row r="4189" spans="1:7" x14ac:dyDescent="0.45">
      <c r="A4189" s="1">
        <v>32594</v>
      </c>
      <c r="B4189">
        <v>3.984375</v>
      </c>
      <c r="C4189">
        <v>4.109375</v>
      </c>
      <c r="D4189">
        <v>3.984375</v>
      </c>
      <c r="E4189">
        <v>4.109375</v>
      </c>
      <c r="F4189">
        <v>2.394072</v>
      </c>
      <c r="G4189">
        <v>4622400</v>
      </c>
    </row>
    <row r="4190" spans="1:7" x14ac:dyDescent="0.45">
      <c r="A4190" s="1">
        <v>32595</v>
      </c>
      <c r="B4190">
        <v>4.109375</v>
      </c>
      <c r="C4190">
        <v>4.140625</v>
      </c>
      <c r="D4190">
        <v>4.0625</v>
      </c>
      <c r="E4190">
        <v>4.078125</v>
      </c>
      <c r="F4190">
        <v>2.3758650000000001</v>
      </c>
      <c r="G4190">
        <v>3312000</v>
      </c>
    </row>
    <row r="4191" spans="1:7" x14ac:dyDescent="0.45">
      <c r="A4191" s="1">
        <v>32596</v>
      </c>
      <c r="B4191">
        <v>4.0625</v>
      </c>
      <c r="C4191">
        <v>4.109375</v>
      </c>
      <c r="D4191">
        <v>4.0625</v>
      </c>
      <c r="E4191">
        <v>4.078125</v>
      </c>
      <c r="F4191">
        <v>2.3758650000000001</v>
      </c>
      <c r="G4191">
        <v>2591200</v>
      </c>
    </row>
    <row r="4192" spans="1:7" x14ac:dyDescent="0.45">
      <c r="A4192" s="1">
        <v>32597</v>
      </c>
      <c r="B4192">
        <v>4.0625</v>
      </c>
      <c r="C4192">
        <v>4.109375</v>
      </c>
      <c r="D4192">
        <v>4.03125</v>
      </c>
      <c r="E4192">
        <v>4.078125</v>
      </c>
      <c r="F4192">
        <v>2.3758650000000001</v>
      </c>
      <c r="G4192">
        <v>3984000</v>
      </c>
    </row>
    <row r="4193" spans="1:7" x14ac:dyDescent="0.45">
      <c r="A4193" s="1">
        <v>32598</v>
      </c>
      <c r="B4193">
        <v>4.078125</v>
      </c>
      <c r="C4193">
        <v>4.125</v>
      </c>
      <c r="D4193">
        <v>4.03125</v>
      </c>
      <c r="E4193">
        <v>4.0625</v>
      </c>
      <c r="F4193">
        <v>2.366762</v>
      </c>
      <c r="G4193">
        <v>5645600</v>
      </c>
    </row>
    <row r="4194" spans="1:7" x14ac:dyDescent="0.45">
      <c r="A4194" s="1">
        <v>32601</v>
      </c>
      <c r="B4194">
        <v>4.0625</v>
      </c>
      <c r="C4194">
        <v>4.109375</v>
      </c>
      <c r="D4194">
        <v>4.03125</v>
      </c>
      <c r="E4194">
        <v>4.09375</v>
      </c>
      <c r="F4194">
        <v>2.3849689999999999</v>
      </c>
      <c r="G4194">
        <v>5827200</v>
      </c>
    </row>
    <row r="4195" spans="1:7" x14ac:dyDescent="0.45">
      <c r="A4195" s="1">
        <v>32602</v>
      </c>
      <c r="B4195">
        <v>4.09375</v>
      </c>
      <c r="C4195">
        <v>4.15625</v>
      </c>
      <c r="D4195">
        <v>4.09375</v>
      </c>
      <c r="E4195">
        <v>4.140625</v>
      </c>
      <c r="F4195">
        <v>2.4122780000000001</v>
      </c>
      <c r="G4195">
        <v>2781600</v>
      </c>
    </row>
    <row r="4196" spans="1:7" x14ac:dyDescent="0.45">
      <c r="A4196" s="1">
        <v>32603</v>
      </c>
      <c r="B4196">
        <v>4.125</v>
      </c>
      <c r="C4196">
        <v>4.171875</v>
      </c>
      <c r="D4196">
        <v>4.03125</v>
      </c>
      <c r="E4196">
        <v>4.15625</v>
      </c>
      <c r="F4196">
        <v>2.4213800000000001</v>
      </c>
      <c r="G4196">
        <v>2724000</v>
      </c>
    </row>
    <row r="4197" spans="1:7" x14ac:dyDescent="0.45">
      <c r="A4197" s="1">
        <v>32604</v>
      </c>
      <c r="B4197">
        <v>4.125</v>
      </c>
      <c r="C4197">
        <v>4.171875</v>
      </c>
      <c r="D4197">
        <v>4.125</v>
      </c>
      <c r="E4197">
        <v>4.140625</v>
      </c>
      <c r="F4197">
        <v>2.4122780000000001</v>
      </c>
      <c r="G4197">
        <v>3500800</v>
      </c>
    </row>
    <row r="4198" spans="1:7" x14ac:dyDescent="0.45">
      <c r="A4198" s="1">
        <v>32605</v>
      </c>
      <c r="B4198">
        <v>4.125</v>
      </c>
      <c r="C4198">
        <v>4.21875</v>
      </c>
      <c r="D4198">
        <v>4.09375</v>
      </c>
      <c r="E4198">
        <v>4.203125</v>
      </c>
      <c r="F4198">
        <v>2.4486889999999999</v>
      </c>
      <c r="G4198">
        <v>4896800</v>
      </c>
    </row>
    <row r="4199" spans="1:7" x14ac:dyDescent="0.45">
      <c r="A4199" s="1">
        <v>32608</v>
      </c>
      <c r="B4199">
        <v>4.203125</v>
      </c>
      <c r="C4199">
        <v>4.265625</v>
      </c>
      <c r="D4199">
        <v>4.1875</v>
      </c>
      <c r="E4199">
        <v>4.265625</v>
      </c>
      <c r="F4199">
        <v>2.4851000000000001</v>
      </c>
      <c r="G4199">
        <v>6868000</v>
      </c>
    </row>
    <row r="4200" spans="1:7" x14ac:dyDescent="0.45">
      <c r="A4200" s="1">
        <v>32609</v>
      </c>
      <c r="B4200">
        <v>4.265625</v>
      </c>
      <c r="C4200">
        <v>4.28125</v>
      </c>
      <c r="D4200">
        <v>4.234375</v>
      </c>
      <c r="E4200">
        <v>4.25</v>
      </c>
      <c r="F4200">
        <v>2.4759989999999998</v>
      </c>
      <c r="G4200">
        <v>3139200</v>
      </c>
    </row>
    <row r="4201" spans="1:7" x14ac:dyDescent="0.45">
      <c r="A4201" s="1">
        <v>32610</v>
      </c>
      <c r="B4201">
        <v>4.28125</v>
      </c>
      <c r="C4201">
        <v>4.28125</v>
      </c>
      <c r="D4201">
        <v>4.21875</v>
      </c>
      <c r="E4201">
        <v>4.25</v>
      </c>
      <c r="F4201">
        <v>2.4759989999999998</v>
      </c>
      <c r="G4201">
        <v>3540000</v>
      </c>
    </row>
    <row r="4202" spans="1:7" x14ac:dyDescent="0.45">
      <c r="A4202" s="1">
        <v>32611</v>
      </c>
      <c r="B4202">
        <v>4.234375</v>
      </c>
      <c r="C4202">
        <v>4.28125</v>
      </c>
      <c r="D4202">
        <v>4.21875</v>
      </c>
      <c r="E4202">
        <v>4.21875</v>
      </c>
      <c r="F4202">
        <v>2.4577909999999998</v>
      </c>
      <c r="G4202">
        <v>3928000</v>
      </c>
    </row>
    <row r="4203" spans="1:7" x14ac:dyDescent="0.45">
      <c r="A4203" s="1">
        <v>32612</v>
      </c>
      <c r="B4203">
        <v>4.265625</v>
      </c>
      <c r="C4203">
        <v>4.3125</v>
      </c>
      <c r="D4203">
        <v>4.265625</v>
      </c>
      <c r="E4203">
        <v>4.3125</v>
      </c>
      <c r="F4203">
        <v>2.5124089999999999</v>
      </c>
      <c r="G4203">
        <v>5980800</v>
      </c>
    </row>
    <row r="4204" spans="1:7" x14ac:dyDescent="0.45">
      <c r="A4204" s="1">
        <v>32615</v>
      </c>
      <c r="B4204">
        <v>4.3125</v>
      </c>
      <c r="C4204">
        <v>4.390625</v>
      </c>
      <c r="D4204">
        <v>4.28125</v>
      </c>
      <c r="E4204">
        <v>4.390625</v>
      </c>
      <c r="F4204">
        <v>2.5579239999999999</v>
      </c>
      <c r="G4204">
        <v>7855200</v>
      </c>
    </row>
    <row r="4205" spans="1:7" x14ac:dyDescent="0.45">
      <c r="A4205" s="1">
        <v>32616</v>
      </c>
      <c r="B4205">
        <v>4.40625</v>
      </c>
      <c r="C4205">
        <v>4.5</v>
      </c>
      <c r="D4205">
        <v>4.40625</v>
      </c>
      <c r="E4205">
        <v>4.5</v>
      </c>
      <c r="F4205">
        <v>2.6216439999999999</v>
      </c>
      <c r="G4205">
        <v>8304000</v>
      </c>
    </row>
    <row r="4206" spans="1:7" x14ac:dyDescent="0.45">
      <c r="A4206" s="1">
        <v>32617</v>
      </c>
      <c r="B4206">
        <v>4.5</v>
      </c>
      <c r="C4206">
        <v>4.515625</v>
      </c>
      <c r="D4206">
        <v>4.453125</v>
      </c>
      <c r="E4206">
        <v>4.5</v>
      </c>
      <c r="F4206">
        <v>2.6216439999999999</v>
      </c>
      <c r="G4206">
        <v>7840800</v>
      </c>
    </row>
    <row r="4207" spans="1:7" x14ac:dyDescent="0.45">
      <c r="A4207" s="1">
        <v>32618</v>
      </c>
      <c r="B4207">
        <v>4.46875</v>
      </c>
      <c r="C4207">
        <v>4.5</v>
      </c>
      <c r="D4207">
        <v>4.4375</v>
      </c>
      <c r="E4207">
        <v>4.453125</v>
      </c>
      <c r="F4207">
        <v>2.5943360000000002</v>
      </c>
      <c r="G4207">
        <v>5108000</v>
      </c>
    </row>
    <row r="4208" spans="1:7" x14ac:dyDescent="0.45">
      <c r="A4208" s="1">
        <v>32619</v>
      </c>
      <c r="B4208">
        <v>4.453125</v>
      </c>
      <c r="C4208">
        <v>4.546875</v>
      </c>
      <c r="D4208">
        <v>4.453125</v>
      </c>
      <c r="E4208">
        <v>4.546875</v>
      </c>
      <c r="F4208">
        <v>2.6489530000000001</v>
      </c>
      <c r="G4208">
        <v>6954400</v>
      </c>
    </row>
    <row r="4209" spans="1:7" x14ac:dyDescent="0.45">
      <c r="A4209" s="1">
        <v>32622</v>
      </c>
      <c r="B4209">
        <v>4.53125</v>
      </c>
      <c r="C4209">
        <v>4.546875</v>
      </c>
      <c r="D4209">
        <v>4.5</v>
      </c>
      <c r="E4209">
        <v>4.515625</v>
      </c>
      <c r="F4209">
        <v>2.6307480000000001</v>
      </c>
      <c r="G4209">
        <v>2463200</v>
      </c>
    </row>
    <row r="4210" spans="1:7" x14ac:dyDescent="0.45">
      <c r="A4210" s="1">
        <v>32623</v>
      </c>
      <c r="B4210">
        <v>4.5</v>
      </c>
      <c r="C4210">
        <v>4.546875</v>
      </c>
      <c r="D4210">
        <v>4.453125</v>
      </c>
      <c r="E4210">
        <v>4.453125</v>
      </c>
      <c r="F4210">
        <v>2.5943360000000002</v>
      </c>
      <c r="G4210">
        <v>2831200</v>
      </c>
    </row>
    <row r="4211" spans="1:7" x14ac:dyDescent="0.45">
      <c r="A4211" s="1">
        <v>32624</v>
      </c>
      <c r="B4211">
        <v>4.453125</v>
      </c>
      <c r="C4211">
        <v>4.484375</v>
      </c>
      <c r="D4211">
        <v>4.421875</v>
      </c>
      <c r="E4211">
        <v>4.4375</v>
      </c>
      <c r="F4211">
        <v>2.5852339999999998</v>
      </c>
      <c r="G4211">
        <v>3417600</v>
      </c>
    </row>
    <row r="4212" spans="1:7" x14ac:dyDescent="0.45">
      <c r="A4212" s="1">
        <v>32625</v>
      </c>
      <c r="B4212">
        <v>4.421875</v>
      </c>
      <c r="C4212">
        <v>4.484375</v>
      </c>
      <c r="D4212">
        <v>4.40625</v>
      </c>
      <c r="E4212">
        <v>4.46875</v>
      </c>
      <c r="F4212">
        <v>2.6034389999999998</v>
      </c>
      <c r="G4212">
        <v>5738400</v>
      </c>
    </row>
    <row r="4213" spans="1:7" x14ac:dyDescent="0.45">
      <c r="A4213" s="1">
        <v>32626</v>
      </c>
      <c r="B4213">
        <v>4.46875</v>
      </c>
      <c r="C4213">
        <v>4.5</v>
      </c>
      <c r="D4213">
        <v>4.4375</v>
      </c>
      <c r="E4213">
        <v>4.5</v>
      </c>
      <c r="F4213">
        <v>2.6216439999999999</v>
      </c>
      <c r="G4213">
        <v>2807200</v>
      </c>
    </row>
    <row r="4214" spans="1:7" x14ac:dyDescent="0.45">
      <c r="A4214" s="1">
        <v>32629</v>
      </c>
      <c r="B4214">
        <v>4.4375</v>
      </c>
      <c r="C4214">
        <v>4.453125</v>
      </c>
      <c r="D4214">
        <v>4.359375</v>
      </c>
      <c r="E4214">
        <v>4.390625</v>
      </c>
      <c r="F4214">
        <v>2.5579239999999999</v>
      </c>
      <c r="G4214">
        <v>3887200</v>
      </c>
    </row>
    <row r="4215" spans="1:7" x14ac:dyDescent="0.45">
      <c r="A4215" s="1">
        <v>32630</v>
      </c>
      <c r="B4215">
        <v>4.359375</v>
      </c>
      <c r="C4215">
        <v>4.375</v>
      </c>
      <c r="D4215">
        <v>4.3125</v>
      </c>
      <c r="E4215">
        <v>4.3125</v>
      </c>
      <c r="F4215">
        <v>2.5124089999999999</v>
      </c>
      <c r="G4215">
        <v>4712000</v>
      </c>
    </row>
    <row r="4216" spans="1:7" x14ac:dyDescent="0.45">
      <c r="A4216" s="1">
        <v>32631</v>
      </c>
      <c r="B4216">
        <v>4.328125</v>
      </c>
      <c r="C4216">
        <v>4.46875</v>
      </c>
      <c r="D4216">
        <v>4.28125</v>
      </c>
      <c r="E4216">
        <v>4.375</v>
      </c>
      <c r="F4216">
        <v>2.5488209999999998</v>
      </c>
      <c r="G4216">
        <v>7472800</v>
      </c>
    </row>
    <row r="4217" spans="1:7" x14ac:dyDescent="0.45">
      <c r="A4217" s="1">
        <v>32632</v>
      </c>
      <c r="B4217">
        <v>4.375</v>
      </c>
      <c r="C4217">
        <v>4.453125</v>
      </c>
      <c r="D4217">
        <v>4.359375</v>
      </c>
      <c r="E4217">
        <v>4.453125</v>
      </c>
      <c r="F4217">
        <v>2.5943360000000002</v>
      </c>
      <c r="G4217">
        <v>4024800</v>
      </c>
    </row>
    <row r="4218" spans="1:7" x14ac:dyDescent="0.45">
      <c r="A4218" s="1">
        <v>32633</v>
      </c>
      <c r="B4218">
        <v>4.484375</v>
      </c>
      <c r="C4218">
        <v>4.546875</v>
      </c>
      <c r="D4218">
        <v>4.46875</v>
      </c>
      <c r="E4218">
        <v>4.46875</v>
      </c>
      <c r="F4218">
        <v>2.6034389999999998</v>
      </c>
      <c r="G4218">
        <v>5689600</v>
      </c>
    </row>
    <row r="4219" spans="1:7" x14ac:dyDescent="0.45">
      <c r="A4219" s="1">
        <v>32636</v>
      </c>
      <c r="B4219">
        <v>4.453125</v>
      </c>
      <c r="C4219">
        <v>4.453125</v>
      </c>
      <c r="D4219">
        <v>4.359375</v>
      </c>
      <c r="E4219">
        <v>4.40625</v>
      </c>
      <c r="F4219">
        <v>2.5670259999999998</v>
      </c>
      <c r="G4219">
        <v>3752800</v>
      </c>
    </row>
    <row r="4220" spans="1:7" x14ac:dyDescent="0.45">
      <c r="A4220" s="1">
        <v>32637</v>
      </c>
      <c r="B4220">
        <v>4.421875</v>
      </c>
      <c r="C4220">
        <v>4.453125</v>
      </c>
      <c r="D4220">
        <v>4.296875</v>
      </c>
      <c r="E4220">
        <v>4.390625</v>
      </c>
      <c r="F4220">
        <v>2.5579239999999999</v>
      </c>
      <c r="G4220">
        <v>4373600</v>
      </c>
    </row>
    <row r="4221" spans="1:7" x14ac:dyDescent="0.45">
      <c r="A4221" s="1">
        <v>32638</v>
      </c>
      <c r="B4221">
        <v>4.390625</v>
      </c>
      <c r="C4221">
        <v>4.40625</v>
      </c>
      <c r="D4221">
        <v>4.34375</v>
      </c>
      <c r="E4221">
        <v>4.390625</v>
      </c>
      <c r="F4221">
        <v>2.5579239999999999</v>
      </c>
      <c r="G4221">
        <v>5187200</v>
      </c>
    </row>
    <row r="4222" spans="1:7" x14ac:dyDescent="0.45">
      <c r="A4222" s="1">
        <v>32639</v>
      </c>
      <c r="B4222">
        <v>4.40625</v>
      </c>
      <c r="C4222">
        <v>4.4375</v>
      </c>
      <c r="D4222">
        <v>4.390625</v>
      </c>
      <c r="E4222">
        <v>4.421875</v>
      </c>
      <c r="F4222">
        <v>2.5761289999999999</v>
      </c>
      <c r="G4222">
        <v>4934400</v>
      </c>
    </row>
    <row r="4223" spans="1:7" x14ac:dyDescent="0.45">
      <c r="A4223" s="1">
        <v>32640</v>
      </c>
      <c r="B4223">
        <v>4.515625</v>
      </c>
      <c r="C4223">
        <v>4.578125</v>
      </c>
      <c r="D4223">
        <v>4.5</v>
      </c>
      <c r="E4223">
        <v>4.578125</v>
      </c>
      <c r="F4223">
        <v>2.6671589999999998</v>
      </c>
      <c r="G4223">
        <v>8520000</v>
      </c>
    </row>
    <row r="4224" spans="1:7" x14ac:dyDescent="0.45">
      <c r="A4224" s="1">
        <v>32643</v>
      </c>
      <c r="B4224">
        <v>4.578125</v>
      </c>
      <c r="C4224">
        <v>4.640625</v>
      </c>
      <c r="D4224">
        <v>4.578125</v>
      </c>
      <c r="E4224">
        <v>4.640625</v>
      </c>
      <c r="F4224">
        <v>2.70357</v>
      </c>
      <c r="G4224">
        <v>6854400</v>
      </c>
    </row>
    <row r="4225" spans="1:7" x14ac:dyDescent="0.45">
      <c r="A4225" s="1">
        <v>32644</v>
      </c>
      <c r="B4225">
        <v>4.59375</v>
      </c>
      <c r="C4225">
        <v>4.71875</v>
      </c>
      <c r="D4225">
        <v>4.59375</v>
      </c>
      <c r="E4225">
        <v>4.703125</v>
      </c>
      <c r="F4225">
        <v>2.7399830000000001</v>
      </c>
      <c r="G4225">
        <v>8068800</v>
      </c>
    </row>
    <row r="4226" spans="1:7" x14ac:dyDescent="0.45">
      <c r="A4226" s="1">
        <v>32645</v>
      </c>
      <c r="B4226">
        <v>4.6875</v>
      </c>
      <c r="C4226">
        <v>4.796875</v>
      </c>
      <c r="D4226">
        <v>4.671875</v>
      </c>
      <c r="E4226">
        <v>4.75</v>
      </c>
      <c r="F4226">
        <v>2.7672919999999999</v>
      </c>
      <c r="G4226">
        <v>6503200</v>
      </c>
    </row>
    <row r="4227" spans="1:7" x14ac:dyDescent="0.45">
      <c r="A4227" s="1">
        <v>32646</v>
      </c>
      <c r="B4227">
        <v>4.765625</v>
      </c>
      <c r="C4227">
        <v>4.875</v>
      </c>
      <c r="D4227">
        <v>4.75</v>
      </c>
      <c r="E4227">
        <v>4.875</v>
      </c>
      <c r="F4227">
        <v>2.8401149999999999</v>
      </c>
      <c r="G4227">
        <v>8417600</v>
      </c>
    </row>
    <row r="4228" spans="1:7" x14ac:dyDescent="0.45">
      <c r="A4228" s="1">
        <v>32647</v>
      </c>
      <c r="B4228">
        <v>4.875</v>
      </c>
      <c r="C4228">
        <v>4.96875</v>
      </c>
      <c r="D4228">
        <v>4.875</v>
      </c>
      <c r="E4228">
        <v>4.90625</v>
      </c>
      <c r="F4228">
        <v>2.8583210000000001</v>
      </c>
      <c r="G4228">
        <v>10421600</v>
      </c>
    </row>
    <row r="4229" spans="1:7" x14ac:dyDescent="0.45">
      <c r="A4229" s="1">
        <v>32650</v>
      </c>
      <c r="B4229">
        <v>4.96875</v>
      </c>
      <c r="C4229">
        <v>4.984375</v>
      </c>
      <c r="D4229">
        <v>4.875</v>
      </c>
      <c r="E4229">
        <v>4.90625</v>
      </c>
      <c r="F4229">
        <v>2.8583210000000001</v>
      </c>
      <c r="G4229">
        <v>7263200</v>
      </c>
    </row>
    <row r="4230" spans="1:7" x14ac:dyDescent="0.45">
      <c r="A4230" s="1">
        <v>32651</v>
      </c>
      <c r="B4230">
        <v>4.875</v>
      </c>
      <c r="C4230">
        <v>4.890625</v>
      </c>
      <c r="D4230">
        <v>4.765625</v>
      </c>
      <c r="E4230">
        <v>4.78125</v>
      </c>
      <c r="F4230">
        <v>2.7854969999999999</v>
      </c>
      <c r="G4230">
        <v>5215200</v>
      </c>
    </row>
    <row r="4231" spans="1:7" x14ac:dyDescent="0.45">
      <c r="A4231" s="1">
        <v>32652</v>
      </c>
      <c r="B4231">
        <v>4.78125</v>
      </c>
      <c r="C4231">
        <v>4.828125</v>
      </c>
      <c r="D4231">
        <v>4.78125</v>
      </c>
      <c r="E4231">
        <v>4.8125</v>
      </c>
      <c r="F4231">
        <v>2.8037019999999999</v>
      </c>
      <c r="G4231">
        <v>3584000</v>
      </c>
    </row>
    <row r="4232" spans="1:7" x14ac:dyDescent="0.45">
      <c r="A4232" s="1">
        <v>32653</v>
      </c>
      <c r="B4232">
        <v>4.78125</v>
      </c>
      <c r="C4232">
        <v>4.8125</v>
      </c>
      <c r="D4232">
        <v>4.765625</v>
      </c>
      <c r="E4232">
        <v>4.796875</v>
      </c>
      <c r="F4232">
        <v>2.7946</v>
      </c>
      <c r="G4232">
        <v>2839200</v>
      </c>
    </row>
    <row r="4233" spans="1:7" x14ac:dyDescent="0.45">
      <c r="A4233" s="1">
        <v>32654</v>
      </c>
      <c r="B4233">
        <v>4.765625</v>
      </c>
      <c r="C4233">
        <v>4.828125</v>
      </c>
      <c r="D4233">
        <v>4.75</v>
      </c>
      <c r="E4233">
        <v>4.828125</v>
      </c>
      <c r="F4233">
        <v>2.812805</v>
      </c>
      <c r="G4233">
        <v>3532800</v>
      </c>
    </row>
    <row r="4234" spans="1:7" x14ac:dyDescent="0.45">
      <c r="A4234" s="1">
        <v>32658</v>
      </c>
      <c r="B4234">
        <v>4.828125</v>
      </c>
      <c r="C4234">
        <v>4.84375</v>
      </c>
      <c r="D4234">
        <v>4.78125</v>
      </c>
      <c r="E4234">
        <v>4.8125</v>
      </c>
      <c r="F4234">
        <v>2.8037019999999999</v>
      </c>
      <c r="G4234">
        <v>4720800</v>
      </c>
    </row>
    <row r="4235" spans="1:7" x14ac:dyDescent="0.45">
      <c r="A4235" s="1">
        <v>32659</v>
      </c>
      <c r="B4235">
        <v>4.8125</v>
      </c>
      <c r="C4235">
        <v>4.8125</v>
      </c>
      <c r="D4235">
        <v>4.734375</v>
      </c>
      <c r="E4235">
        <v>4.734375</v>
      </c>
      <c r="F4235">
        <v>2.7581889999999998</v>
      </c>
      <c r="G4235">
        <v>3712000</v>
      </c>
    </row>
    <row r="4236" spans="1:7" x14ac:dyDescent="0.45">
      <c r="A4236" s="1">
        <v>32660</v>
      </c>
      <c r="B4236">
        <v>4.765625</v>
      </c>
      <c r="C4236">
        <v>4.828125</v>
      </c>
      <c r="D4236">
        <v>4.75</v>
      </c>
      <c r="E4236">
        <v>4.8125</v>
      </c>
      <c r="F4236">
        <v>2.8037019999999999</v>
      </c>
      <c r="G4236">
        <v>6616000</v>
      </c>
    </row>
    <row r="4237" spans="1:7" x14ac:dyDescent="0.45">
      <c r="A4237" s="1">
        <v>32661</v>
      </c>
      <c r="B4237">
        <v>4.84375</v>
      </c>
      <c r="C4237">
        <v>4.90625</v>
      </c>
      <c r="D4237">
        <v>4.84375</v>
      </c>
      <c r="E4237">
        <v>4.890625</v>
      </c>
      <c r="F4237">
        <v>2.8492169999999999</v>
      </c>
      <c r="G4237">
        <v>6436000</v>
      </c>
    </row>
    <row r="4238" spans="1:7" x14ac:dyDescent="0.45">
      <c r="A4238" s="1">
        <v>32664</v>
      </c>
      <c r="B4238">
        <v>4.90625</v>
      </c>
      <c r="C4238">
        <v>4.921875</v>
      </c>
      <c r="D4238">
        <v>4.8125</v>
      </c>
      <c r="E4238">
        <v>4.828125</v>
      </c>
      <c r="F4238">
        <v>2.812805</v>
      </c>
      <c r="G4238">
        <v>4083200</v>
      </c>
    </row>
    <row r="4239" spans="1:7" x14ac:dyDescent="0.45">
      <c r="A4239" s="1">
        <v>32665</v>
      </c>
      <c r="B4239">
        <v>4.875</v>
      </c>
      <c r="C4239">
        <v>4.90625</v>
      </c>
      <c r="D4239">
        <v>4.8125</v>
      </c>
      <c r="E4239">
        <v>4.90625</v>
      </c>
      <c r="F4239">
        <v>2.8583210000000001</v>
      </c>
      <c r="G4239">
        <v>6255200</v>
      </c>
    </row>
    <row r="4240" spans="1:7" x14ac:dyDescent="0.45">
      <c r="A4240" s="1">
        <v>32666</v>
      </c>
      <c r="B4240">
        <v>4.9375</v>
      </c>
      <c r="C4240">
        <v>5</v>
      </c>
      <c r="D4240">
        <v>4.9375</v>
      </c>
      <c r="E4240">
        <v>5</v>
      </c>
      <c r="F4240">
        <v>2.912938</v>
      </c>
      <c r="G4240">
        <v>9016800</v>
      </c>
    </row>
    <row r="4241" spans="1:7" x14ac:dyDescent="0.45">
      <c r="A4241" s="1">
        <v>32667</v>
      </c>
      <c r="B4241">
        <v>5.015625</v>
      </c>
      <c r="C4241">
        <v>5.015625</v>
      </c>
      <c r="D4241">
        <v>4.9375</v>
      </c>
      <c r="E4241">
        <v>4.953125</v>
      </c>
      <c r="F4241">
        <v>2.8856290000000002</v>
      </c>
      <c r="G4241">
        <v>4803200</v>
      </c>
    </row>
    <row r="4242" spans="1:7" x14ac:dyDescent="0.45">
      <c r="A4242" s="1">
        <v>32668</v>
      </c>
      <c r="B4242">
        <v>4.953125</v>
      </c>
      <c r="C4242">
        <v>5</v>
      </c>
      <c r="D4242">
        <v>4.890625</v>
      </c>
      <c r="E4242">
        <v>5</v>
      </c>
      <c r="F4242">
        <v>2.912938</v>
      </c>
      <c r="G4242">
        <v>4124000</v>
      </c>
    </row>
    <row r="4243" spans="1:7" x14ac:dyDescent="0.45">
      <c r="A4243" s="1">
        <v>32671</v>
      </c>
      <c r="B4243">
        <v>4.984375</v>
      </c>
      <c r="C4243">
        <v>4.984375</v>
      </c>
      <c r="D4243">
        <v>4.890625</v>
      </c>
      <c r="E4243">
        <v>4.9375</v>
      </c>
      <c r="F4243">
        <v>2.9086379999999998</v>
      </c>
      <c r="G4243">
        <v>3882400</v>
      </c>
    </row>
    <row r="4244" spans="1:7" x14ac:dyDescent="0.45">
      <c r="A4244" s="1">
        <v>32672</v>
      </c>
      <c r="B4244">
        <v>4.90625</v>
      </c>
      <c r="C4244">
        <v>4.953125</v>
      </c>
      <c r="D4244">
        <v>4.890625</v>
      </c>
      <c r="E4244">
        <v>4.921875</v>
      </c>
      <c r="F4244">
        <v>2.8994330000000001</v>
      </c>
      <c r="G4244">
        <v>2992800</v>
      </c>
    </row>
    <row r="4245" spans="1:7" x14ac:dyDescent="0.45">
      <c r="A4245" s="1">
        <v>32673</v>
      </c>
      <c r="B4245">
        <v>4.921875</v>
      </c>
      <c r="C4245">
        <v>4.9375</v>
      </c>
      <c r="D4245">
        <v>4.875</v>
      </c>
      <c r="E4245">
        <v>4.90625</v>
      </c>
      <c r="F4245">
        <v>2.8902269999999999</v>
      </c>
      <c r="G4245">
        <v>3408000</v>
      </c>
    </row>
    <row r="4246" spans="1:7" x14ac:dyDescent="0.45">
      <c r="A4246" s="1">
        <v>32674</v>
      </c>
      <c r="B4246">
        <v>4.859375</v>
      </c>
      <c r="C4246">
        <v>4.875</v>
      </c>
      <c r="D4246">
        <v>4.796875</v>
      </c>
      <c r="E4246">
        <v>4.828125</v>
      </c>
      <c r="F4246">
        <v>2.8442059999999998</v>
      </c>
      <c r="G4246">
        <v>3891200</v>
      </c>
    </row>
    <row r="4247" spans="1:7" x14ac:dyDescent="0.45">
      <c r="A4247" s="1">
        <v>32675</v>
      </c>
      <c r="B4247">
        <v>4.765625</v>
      </c>
      <c r="C4247">
        <v>4.890625</v>
      </c>
      <c r="D4247">
        <v>4.765625</v>
      </c>
      <c r="E4247">
        <v>4.859375</v>
      </c>
      <c r="F4247">
        <v>2.8626149999999999</v>
      </c>
      <c r="G4247">
        <v>12952800</v>
      </c>
    </row>
    <row r="4248" spans="1:7" x14ac:dyDescent="0.45">
      <c r="A4248" s="1">
        <v>32678</v>
      </c>
      <c r="B4248">
        <v>4.84375</v>
      </c>
      <c r="C4248">
        <v>4.953125</v>
      </c>
      <c r="D4248">
        <v>4.84375</v>
      </c>
      <c r="E4248">
        <v>4.9375</v>
      </c>
      <c r="F4248">
        <v>2.9086379999999998</v>
      </c>
      <c r="G4248">
        <v>3100800</v>
      </c>
    </row>
    <row r="4249" spans="1:7" x14ac:dyDescent="0.45">
      <c r="A4249" s="1">
        <v>32679</v>
      </c>
      <c r="B4249">
        <v>4.9375</v>
      </c>
      <c r="C4249">
        <v>5.03125</v>
      </c>
      <c r="D4249">
        <v>4.9375</v>
      </c>
      <c r="E4249">
        <v>5</v>
      </c>
      <c r="F4249">
        <v>2.9454560000000001</v>
      </c>
      <c r="G4249">
        <v>6627200</v>
      </c>
    </row>
    <row r="4250" spans="1:7" x14ac:dyDescent="0.45">
      <c r="A4250" s="1">
        <v>32680</v>
      </c>
      <c r="B4250">
        <v>5</v>
      </c>
      <c r="C4250">
        <v>5.03125</v>
      </c>
      <c r="D4250">
        <v>4.9375</v>
      </c>
      <c r="E4250">
        <v>4.9375</v>
      </c>
      <c r="F4250">
        <v>2.9086379999999998</v>
      </c>
      <c r="G4250">
        <v>4065600</v>
      </c>
    </row>
    <row r="4251" spans="1:7" x14ac:dyDescent="0.45">
      <c r="A4251" s="1">
        <v>32681</v>
      </c>
      <c r="B4251">
        <v>4.9375</v>
      </c>
      <c r="C4251">
        <v>4.953125</v>
      </c>
      <c r="D4251">
        <v>4.90625</v>
      </c>
      <c r="E4251">
        <v>4.9375</v>
      </c>
      <c r="F4251">
        <v>2.9086379999999998</v>
      </c>
      <c r="G4251">
        <v>3814400</v>
      </c>
    </row>
    <row r="4252" spans="1:7" x14ac:dyDescent="0.45">
      <c r="A4252" s="1">
        <v>32682</v>
      </c>
      <c r="B4252">
        <v>4.953125</v>
      </c>
      <c r="C4252">
        <v>5.03125</v>
      </c>
      <c r="D4252">
        <v>4.953125</v>
      </c>
      <c r="E4252">
        <v>5.03125</v>
      </c>
      <c r="F4252">
        <v>2.9638650000000002</v>
      </c>
      <c r="G4252">
        <v>4598400</v>
      </c>
    </row>
    <row r="4253" spans="1:7" x14ac:dyDescent="0.45">
      <c r="A4253" s="1">
        <v>32685</v>
      </c>
      <c r="B4253">
        <v>5.015625</v>
      </c>
      <c r="C4253">
        <v>5.09375</v>
      </c>
      <c r="D4253">
        <v>5</v>
      </c>
      <c r="E4253">
        <v>5.015625</v>
      </c>
      <c r="F4253">
        <v>2.9546619999999999</v>
      </c>
      <c r="G4253">
        <v>3057600</v>
      </c>
    </row>
    <row r="4254" spans="1:7" x14ac:dyDescent="0.45">
      <c r="A4254" s="1">
        <v>32686</v>
      </c>
      <c r="B4254">
        <v>5.03125</v>
      </c>
      <c r="C4254">
        <v>5.078125</v>
      </c>
      <c r="D4254">
        <v>5.015625</v>
      </c>
      <c r="E4254">
        <v>5.015625</v>
      </c>
      <c r="F4254">
        <v>2.9546619999999999</v>
      </c>
      <c r="G4254">
        <v>3498400</v>
      </c>
    </row>
    <row r="4255" spans="1:7" x14ac:dyDescent="0.45">
      <c r="A4255" s="1">
        <v>32687</v>
      </c>
      <c r="B4255">
        <v>5.03125</v>
      </c>
      <c r="C4255">
        <v>5.03125</v>
      </c>
      <c r="D4255">
        <v>4.9375</v>
      </c>
      <c r="E4255">
        <v>5</v>
      </c>
      <c r="F4255">
        <v>2.9454560000000001</v>
      </c>
      <c r="G4255">
        <v>3838400</v>
      </c>
    </row>
    <row r="4256" spans="1:7" x14ac:dyDescent="0.45">
      <c r="A4256" s="1">
        <v>32688</v>
      </c>
      <c r="B4256">
        <v>4.96875</v>
      </c>
      <c r="C4256">
        <v>4.96875</v>
      </c>
      <c r="D4256">
        <v>4.84375</v>
      </c>
      <c r="E4256">
        <v>4.859375</v>
      </c>
      <c r="F4256">
        <v>2.8626149999999999</v>
      </c>
      <c r="G4256">
        <v>6608000</v>
      </c>
    </row>
    <row r="4257" spans="1:7" x14ac:dyDescent="0.45">
      <c r="A4257" s="1">
        <v>32689</v>
      </c>
      <c r="B4257">
        <v>4.828125</v>
      </c>
      <c r="C4257">
        <v>4.84375</v>
      </c>
      <c r="D4257">
        <v>4.703125</v>
      </c>
      <c r="E4257">
        <v>4.765625</v>
      </c>
      <c r="F4257">
        <v>2.8073869999999999</v>
      </c>
      <c r="G4257">
        <v>7033600</v>
      </c>
    </row>
    <row r="4258" spans="1:7" x14ac:dyDescent="0.45">
      <c r="A4258" s="1">
        <v>32692</v>
      </c>
      <c r="B4258">
        <v>4.78125</v>
      </c>
      <c r="C4258">
        <v>4.796875</v>
      </c>
      <c r="D4258">
        <v>4.75</v>
      </c>
      <c r="E4258">
        <v>4.765625</v>
      </c>
      <c r="F4258">
        <v>2.8073869999999999</v>
      </c>
      <c r="G4258">
        <v>2292800</v>
      </c>
    </row>
    <row r="4259" spans="1:7" x14ac:dyDescent="0.45">
      <c r="A4259" s="1">
        <v>32694</v>
      </c>
      <c r="B4259">
        <v>4.765625</v>
      </c>
      <c r="C4259">
        <v>4.796875</v>
      </c>
      <c r="D4259">
        <v>4.71875</v>
      </c>
      <c r="E4259">
        <v>4.75</v>
      </c>
      <c r="F4259">
        <v>2.798184</v>
      </c>
      <c r="G4259">
        <v>4684000</v>
      </c>
    </row>
    <row r="4260" spans="1:7" x14ac:dyDescent="0.45">
      <c r="A4260" s="1">
        <v>32695</v>
      </c>
      <c r="B4260">
        <v>4.78125</v>
      </c>
      <c r="C4260">
        <v>4.796875</v>
      </c>
      <c r="D4260">
        <v>4.75</v>
      </c>
      <c r="E4260">
        <v>4.78125</v>
      </c>
      <c r="F4260">
        <v>2.816592</v>
      </c>
      <c r="G4260">
        <v>2909600</v>
      </c>
    </row>
    <row r="4261" spans="1:7" x14ac:dyDescent="0.45">
      <c r="A4261" s="1">
        <v>32696</v>
      </c>
      <c r="B4261">
        <v>4.765625</v>
      </c>
      <c r="C4261">
        <v>4.859375</v>
      </c>
      <c r="D4261">
        <v>4.75</v>
      </c>
      <c r="E4261">
        <v>4.828125</v>
      </c>
      <c r="F4261">
        <v>2.8442059999999998</v>
      </c>
      <c r="G4261">
        <v>4383200</v>
      </c>
    </row>
    <row r="4262" spans="1:7" x14ac:dyDescent="0.45">
      <c r="A4262" s="1">
        <v>32699</v>
      </c>
      <c r="B4262">
        <v>4.84375</v>
      </c>
      <c r="C4262">
        <v>4.890625</v>
      </c>
      <c r="D4262">
        <v>4.828125</v>
      </c>
      <c r="E4262">
        <v>4.875</v>
      </c>
      <c r="F4262">
        <v>2.8718189999999999</v>
      </c>
      <c r="G4262">
        <v>2907200</v>
      </c>
    </row>
    <row r="4263" spans="1:7" x14ac:dyDescent="0.45">
      <c r="A4263" s="1">
        <v>32700</v>
      </c>
      <c r="B4263">
        <v>4.875</v>
      </c>
      <c r="C4263">
        <v>4.96875</v>
      </c>
      <c r="D4263">
        <v>4.875</v>
      </c>
      <c r="E4263">
        <v>4.953125</v>
      </c>
      <c r="F4263">
        <v>2.9178419999999998</v>
      </c>
      <c r="G4263">
        <v>5808800</v>
      </c>
    </row>
    <row r="4264" spans="1:7" x14ac:dyDescent="0.45">
      <c r="A4264" s="1">
        <v>32701</v>
      </c>
      <c r="B4264">
        <v>4.9375</v>
      </c>
      <c r="C4264">
        <v>4.984375</v>
      </c>
      <c r="D4264">
        <v>4.90625</v>
      </c>
      <c r="E4264">
        <v>4.96875</v>
      </c>
      <c r="F4264">
        <v>2.9270480000000001</v>
      </c>
      <c r="G4264">
        <v>2504800</v>
      </c>
    </row>
    <row r="4265" spans="1:7" x14ac:dyDescent="0.45">
      <c r="A4265" s="1">
        <v>32702</v>
      </c>
      <c r="B4265">
        <v>4.953125</v>
      </c>
      <c r="C4265">
        <v>4.984375</v>
      </c>
      <c r="D4265">
        <v>4.921875</v>
      </c>
      <c r="E4265">
        <v>4.9375</v>
      </c>
      <c r="F4265">
        <v>2.9086379999999998</v>
      </c>
      <c r="G4265">
        <v>2006400</v>
      </c>
    </row>
    <row r="4266" spans="1:7" x14ac:dyDescent="0.45">
      <c r="A4266" s="1">
        <v>32703</v>
      </c>
      <c r="B4266">
        <v>4.953125</v>
      </c>
      <c r="C4266">
        <v>5</v>
      </c>
      <c r="D4266">
        <v>4.8125</v>
      </c>
      <c r="E4266">
        <v>4.96875</v>
      </c>
      <c r="F4266">
        <v>2.9270480000000001</v>
      </c>
      <c r="G4266">
        <v>5978400</v>
      </c>
    </row>
    <row r="4267" spans="1:7" x14ac:dyDescent="0.45">
      <c r="A4267" s="1">
        <v>32706</v>
      </c>
      <c r="B4267">
        <v>4.984375</v>
      </c>
      <c r="C4267">
        <v>5.0625</v>
      </c>
      <c r="D4267">
        <v>4.96875</v>
      </c>
      <c r="E4267">
        <v>5.046875</v>
      </c>
      <c r="F4267">
        <v>2.9730699999999999</v>
      </c>
      <c r="G4267">
        <v>3836000</v>
      </c>
    </row>
    <row r="4268" spans="1:7" x14ac:dyDescent="0.45">
      <c r="A4268" s="1">
        <v>32707</v>
      </c>
      <c r="B4268">
        <v>5.03125</v>
      </c>
      <c r="C4268">
        <v>5.109375</v>
      </c>
      <c r="D4268">
        <v>4.984375</v>
      </c>
      <c r="E4268">
        <v>5.046875</v>
      </c>
      <c r="F4268">
        <v>2.9730699999999999</v>
      </c>
      <c r="G4268">
        <v>3248000</v>
      </c>
    </row>
    <row r="4269" spans="1:7" x14ac:dyDescent="0.45">
      <c r="A4269" s="1">
        <v>32708</v>
      </c>
      <c r="B4269">
        <v>5.09375</v>
      </c>
      <c r="C4269">
        <v>5.234375</v>
      </c>
      <c r="D4269">
        <v>5.078125</v>
      </c>
      <c r="E4269">
        <v>5.234375</v>
      </c>
      <c r="F4269">
        <v>3.083523</v>
      </c>
      <c r="G4269">
        <v>7683200</v>
      </c>
    </row>
    <row r="4270" spans="1:7" x14ac:dyDescent="0.45">
      <c r="A4270" s="1">
        <v>32709</v>
      </c>
      <c r="B4270">
        <v>5.234375</v>
      </c>
      <c r="C4270">
        <v>5.265625</v>
      </c>
      <c r="D4270">
        <v>5.125</v>
      </c>
      <c r="E4270">
        <v>5.140625</v>
      </c>
      <c r="F4270">
        <v>3.0282979999999999</v>
      </c>
      <c r="G4270">
        <v>6804000</v>
      </c>
    </row>
    <row r="4271" spans="1:7" x14ac:dyDescent="0.45">
      <c r="A4271" s="1">
        <v>32710</v>
      </c>
      <c r="B4271">
        <v>5.125</v>
      </c>
      <c r="C4271">
        <v>5.34375</v>
      </c>
      <c r="D4271">
        <v>5.09375</v>
      </c>
      <c r="E4271">
        <v>5.34375</v>
      </c>
      <c r="F4271">
        <v>3.1479569999999999</v>
      </c>
      <c r="G4271">
        <v>6762400</v>
      </c>
    </row>
    <row r="4272" spans="1:7" x14ac:dyDescent="0.45">
      <c r="A4272" s="1">
        <v>32713</v>
      </c>
      <c r="B4272">
        <v>5.265625</v>
      </c>
      <c r="C4272">
        <v>5.328125</v>
      </c>
      <c r="D4272">
        <v>5.21875</v>
      </c>
      <c r="E4272">
        <v>5.296875</v>
      </c>
      <c r="F4272">
        <v>3.1203419999999999</v>
      </c>
      <c r="G4272">
        <v>4025600</v>
      </c>
    </row>
    <row r="4273" spans="1:7" x14ac:dyDescent="0.45">
      <c r="A4273" s="1">
        <v>32714</v>
      </c>
      <c r="B4273">
        <v>5.28125</v>
      </c>
      <c r="C4273">
        <v>5.3125</v>
      </c>
      <c r="D4273">
        <v>5.140625</v>
      </c>
      <c r="E4273">
        <v>5.1875</v>
      </c>
      <c r="F4273">
        <v>3.055911</v>
      </c>
      <c r="G4273">
        <v>3659200</v>
      </c>
    </row>
    <row r="4274" spans="1:7" x14ac:dyDescent="0.45">
      <c r="A4274" s="1">
        <v>32715</v>
      </c>
      <c r="B4274">
        <v>5.203125</v>
      </c>
      <c r="C4274">
        <v>5.296875</v>
      </c>
      <c r="D4274">
        <v>5.171875</v>
      </c>
      <c r="E4274">
        <v>5.28125</v>
      </c>
      <c r="F4274">
        <v>3.1111390000000001</v>
      </c>
      <c r="G4274">
        <v>3336000</v>
      </c>
    </row>
    <row r="4275" spans="1:7" x14ac:dyDescent="0.45">
      <c r="A4275" s="1">
        <v>32716</v>
      </c>
      <c r="B4275">
        <v>5.296875</v>
      </c>
      <c r="C4275">
        <v>5.359375</v>
      </c>
      <c r="D4275">
        <v>5.28125</v>
      </c>
      <c r="E4275">
        <v>5.359375</v>
      </c>
      <c r="F4275">
        <v>3.1571600000000002</v>
      </c>
      <c r="G4275">
        <v>3605600</v>
      </c>
    </row>
    <row r="4276" spans="1:7" x14ac:dyDescent="0.45">
      <c r="A4276" s="1">
        <v>32717</v>
      </c>
      <c r="B4276">
        <v>5.328125</v>
      </c>
      <c r="C4276">
        <v>5.375</v>
      </c>
      <c r="D4276">
        <v>5.3125</v>
      </c>
      <c r="E4276">
        <v>5.328125</v>
      </c>
      <c r="F4276">
        <v>3.1387510000000001</v>
      </c>
      <c r="G4276">
        <v>2822400</v>
      </c>
    </row>
    <row r="4277" spans="1:7" x14ac:dyDescent="0.45">
      <c r="A4277" s="1">
        <v>32720</v>
      </c>
      <c r="B4277">
        <v>5.375</v>
      </c>
      <c r="C4277">
        <v>5.40625</v>
      </c>
      <c r="D4277">
        <v>5.34375</v>
      </c>
      <c r="E4277">
        <v>5.40625</v>
      </c>
      <c r="F4277">
        <v>3.1847750000000001</v>
      </c>
      <c r="G4277">
        <v>3479200</v>
      </c>
    </row>
    <row r="4278" spans="1:7" x14ac:dyDescent="0.45">
      <c r="A4278" s="1">
        <v>32721</v>
      </c>
      <c r="B4278">
        <v>5.390625</v>
      </c>
      <c r="C4278">
        <v>5.484375</v>
      </c>
      <c r="D4278">
        <v>5.265625</v>
      </c>
      <c r="E4278">
        <v>5.3125</v>
      </c>
      <c r="F4278">
        <v>3.1295459999999999</v>
      </c>
      <c r="G4278">
        <v>5700000</v>
      </c>
    </row>
    <row r="4279" spans="1:7" x14ac:dyDescent="0.45">
      <c r="A4279" s="1">
        <v>32722</v>
      </c>
      <c r="B4279">
        <v>5.28125</v>
      </c>
      <c r="C4279">
        <v>5.3125</v>
      </c>
      <c r="D4279">
        <v>5.203125</v>
      </c>
      <c r="E4279">
        <v>5.234375</v>
      </c>
      <c r="F4279">
        <v>3.083523</v>
      </c>
      <c r="G4279">
        <v>4952800</v>
      </c>
    </row>
    <row r="4280" spans="1:7" x14ac:dyDescent="0.45">
      <c r="A4280" s="1">
        <v>32723</v>
      </c>
      <c r="B4280">
        <v>5.21875</v>
      </c>
      <c r="C4280">
        <v>5.265625</v>
      </c>
      <c r="D4280">
        <v>5.21875</v>
      </c>
      <c r="E4280">
        <v>5.25</v>
      </c>
      <c r="F4280">
        <v>3.0927289999999998</v>
      </c>
      <c r="G4280">
        <v>3620800</v>
      </c>
    </row>
    <row r="4281" spans="1:7" x14ac:dyDescent="0.45">
      <c r="A4281" s="1">
        <v>32724</v>
      </c>
      <c r="B4281">
        <v>5.21875</v>
      </c>
      <c r="C4281">
        <v>5.25</v>
      </c>
      <c r="D4281">
        <v>5.203125</v>
      </c>
      <c r="E4281">
        <v>5.21875</v>
      </c>
      <c r="F4281">
        <v>3.0743209999999999</v>
      </c>
      <c r="G4281">
        <v>2372000</v>
      </c>
    </row>
    <row r="4282" spans="1:7" x14ac:dyDescent="0.45">
      <c r="A4282" s="1">
        <v>32727</v>
      </c>
      <c r="B4282">
        <v>5.21875</v>
      </c>
      <c r="C4282">
        <v>5.390625</v>
      </c>
      <c r="D4282">
        <v>5.21875</v>
      </c>
      <c r="E4282">
        <v>5.390625</v>
      </c>
      <c r="F4282">
        <v>3.1755689999999999</v>
      </c>
      <c r="G4282">
        <v>5345600</v>
      </c>
    </row>
    <row r="4283" spans="1:7" x14ac:dyDescent="0.45">
      <c r="A4283" s="1">
        <v>32728</v>
      </c>
      <c r="B4283">
        <v>5.40625</v>
      </c>
      <c r="C4283">
        <v>5.421875</v>
      </c>
      <c r="D4283">
        <v>5.0625</v>
      </c>
      <c r="E4283">
        <v>5.171875</v>
      </c>
      <c r="F4283">
        <v>3.0467059999999999</v>
      </c>
      <c r="G4283">
        <v>16393600</v>
      </c>
    </row>
    <row r="4284" spans="1:7" x14ac:dyDescent="0.45">
      <c r="A4284" s="1">
        <v>32729</v>
      </c>
      <c r="B4284">
        <v>5.140625</v>
      </c>
      <c r="C4284">
        <v>5.21875</v>
      </c>
      <c r="D4284">
        <v>5.0625</v>
      </c>
      <c r="E4284">
        <v>5.109375</v>
      </c>
      <c r="F4284">
        <v>3.0098880000000001</v>
      </c>
      <c r="G4284">
        <v>8720800</v>
      </c>
    </row>
    <row r="4285" spans="1:7" x14ac:dyDescent="0.45">
      <c r="A4285" s="1">
        <v>32730</v>
      </c>
      <c r="B4285">
        <v>5.125</v>
      </c>
      <c r="C4285">
        <v>5.1875</v>
      </c>
      <c r="D4285">
        <v>5.046875</v>
      </c>
      <c r="E4285">
        <v>5.1875</v>
      </c>
      <c r="F4285">
        <v>3.055911</v>
      </c>
      <c r="G4285">
        <v>8830400</v>
      </c>
    </row>
    <row r="4286" spans="1:7" x14ac:dyDescent="0.45">
      <c r="A4286" s="1">
        <v>32731</v>
      </c>
      <c r="B4286">
        <v>5.265625</v>
      </c>
      <c r="C4286">
        <v>5.28125</v>
      </c>
      <c r="D4286">
        <v>5.078125</v>
      </c>
      <c r="E4286">
        <v>5.125</v>
      </c>
      <c r="F4286">
        <v>3.0190929999999998</v>
      </c>
      <c r="G4286">
        <v>6724000</v>
      </c>
    </row>
    <row r="4287" spans="1:7" x14ac:dyDescent="0.45">
      <c r="A4287" s="1">
        <v>32734</v>
      </c>
      <c r="B4287">
        <v>5.109375</v>
      </c>
      <c r="C4287">
        <v>5.15625</v>
      </c>
      <c r="D4287">
        <v>5.0625</v>
      </c>
      <c r="E4287">
        <v>5.09375</v>
      </c>
      <c r="F4287">
        <v>3.000683</v>
      </c>
      <c r="G4287">
        <v>3902400</v>
      </c>
    </row>
    <row r="4288" spans="1:7" x14ac:dyDescent="0.45">
      <c r="A4288" s="1">
        <v>32735</v>
      </c>
      <c r="B4288">
        <v>5.125</v>
      </c>
      <c r="C4288">
        <v>5.140625</v>
      </c>
      <c r="D4288">
        <v>5.078125</v>
      </c>
      <c r="E4288">
        <v>5.09375</v>
      </c>
      <c r="F4288">
        <v>3.000683</v>
      </c>
      <c r="G4288">
        <v>5388800</v>
      </c>
    </row>
    <row r="4289" spans="1:7" x14ac:dyDescent="0.45">
      <c r="A4289" s="1">
        <v>32736</v>
      </c>
      <c r="B4289">
        <v>5.109375</v>
      </c>
      <c r="C4289">
        <v>5.125</v>
      </c>
      <c r="D4289">
        <v>5.0625</v>
      </c>
      <c r="E4289">
        <v>5.109375</v>
      </c>
      <c r="F4289">
        <v>3.0098880000000001</v>
      </c>
      <c r="G4289">
        <v>3801600</v>
      </c>
    </row>
    <row r="4290" spans="1:7" x14ac:dyDescent="0.45">
      <c r="A4290" s="1">
        <v>32737</v>
      </c>
      <c r="B4290">
        <v>5.109375</v>
      </c>
      <c r="C4290">
        <v>5.140625</v>
      </c>
      <c r="D4290">
        <v>5.09375</v>
      </c>
      <c r="E4290">
        <v>5.109375</v>
      </c>
      <c r="F4290">
        <v>3.0098880000000001</v>
      </c>
      <c r="G4290">
        <v>4600000</v>
      </c>
    </row>
    <row r="4291" spans="1:7" x14ac:dyDescent="0.45">
      <c r="A4291" s="1">
        <v>32738</v>
      </c>
      <c r="B4291">
        <v>5.109375</v>
      </c>
      <c r="C4291">
        <v>5.1875</v>
      </c>
      <c r="D4291">
        <v>5.09375</v>
      </c>
      <c r="E4291">
        <v>5.1875</v>
      </c>
      <c r="F4291">
        <v>3.055911</v>
      </c>
      <c r="G4291">
        <v>6156000</v>
      </c>
    </row>
    <row r="4292" spans="1:7" x14ac:dyDescent="0.45">
      <c r="A4292" s="1">
        <v>32741</v>
      </c>
      <c r="B4292">
        <v>5.203125</v>
      </c>
      <c r="C4292">
        <v>5.234375</v>
      </c>
      <c r="D4292">
        <v>5.0625</v>
      </c>
      <c r="E4292">
        <v>5.0625</v>
      </c>
      <c r="F4292">
        <v>2.9822739999999999</v>
      </c>
      <c r="G4292">
        <v>5186400</v>
      </c>
    </row>
    <row r="4293" spans="1:7" x14ac:dyDescent="0.45">
      <c r="A4293" s="1">
        <v>32742</v>
      </c>
      <c r="B4293">
        <v>5.0625</v>
      </c>
      <c r="C4293">
        <v>5.140625</v>
      </c>
      <c r="D4293">
        <v>5.03125</v>
      </c>
      <c r="E4293">
        <v>5.09375</v>
      </c>
      <c r="F4293">
        <v>3.000683</v>
      </c>
      <c r="G4293">
        <v>6009600</v>
      </c>
    </row>
    <row r="4294" spans="1:7" x14ac:dyDescent="0.45">
      <c r="A4294" s="1">
        <v>32743</v>
      </c>
      <c r="B4294">
        <v>5.109375</v>
      </c>
      <c r="C4294">
        <v>5.15625</v>
      </c>
      <c r="D4294">
        <v>5.09375</v>
      </c>
      <c r="E4294">
        <v>5.140625</v>
      </c>
      <c r="F4294">
        <v>3.0282979999999999</v>
      </c>
      <c r="G4294">
        <v>4457600</v>
      </c>
    </row>
    <row r="4295" spans="1:7" x14ac:dyDescent="0.45">
      <c r="A4295" s="1">
        <v>32744</v>
      </c>
      <c r="B4295">
        <v>5.1875</v>
      </c>
      <c r="C4295">
        <v>5.3125</v>
      </c>
      <c r="D4295">
        <v>5.140625</v>
      </c>
      <c r="E4295">
        <v>5.296875</v>
      </c>
      <c r="F4295">
        <v>3.1203419999999999</v>
      </c>
      <c r="G4295">
        <v>8615200</v>
      </c>
    </row>
    <row r="4296" spans="1:7" x14ac:dyDescent="0.45">
      <c r="A4296" s="1">
        <v>32745</v>
      </c>
      <c r="B4296">
        <v>5.3125</v>
      </c>
      <c r="C4296">
        <v>5.359375</v>
      </c>
      <c r="D4296">
        <v>5.25</v>
      </c>
      <c r="E4296">
        <v>5.296875</v>
      </c>
      <c r="F4296">
        <v>3.1203419999999999</v>
      </c>
      <c r="G4296">
        <v>5060800</v>
      </c>
    </row>
    <row r="4297" spans="1:7" x14ac:dyDescent="0.45">
      <c r="A4297" s="1">
        <v>32748</v>
      </c>
      <c r="B4297">
        <v>5.25</v>
      </c>
      <c r="C4297">
        <v>5.296875</v>
      </c>
      <c r="D4297">
        <v>5.234375</v>
      </c>
      <c r="E4297">
        <v>5.296875</v>
      </c>
      <c r="F4297">
        <v>3.153203</v>
      </c>
      <c r="G4297">
        <v>3144800</v>
      </c>
    </row>
    <row r="4298" spans="1:7" x14ac:dyDescent="0.45">
      <c r="A4298" s="1">
        <v>32749</v>
      </c>
      <c r="B4298">
        <v>5.234375</v>
      </c>
      <c r="C4298">
        <v>5.265625</v>
      </c>
      <c r="D4298">
        <v>5.203125</v>
      </c>
      <c r="E4298">
        <v>5.21875</v>
      </c>
      <c r="F4298">
        <v>3.1066940000000001</v>
      </c>
      <c r="G4298">
        <v>4369600</v>
      </c>
    </row>
    <row r="4299" spans="1:7" x14ac:dyDescent="0.45">
      <c r="A4299" s="1">
        <v>32750</v>
      </c>
      <c r="B4299">
        <v>5.203125</v>
      </c>
      <c r="C4299">
        <v>5.296875</v>
      </c>
      <c r="D4299">
        <v>5.1875</v>
      </c>
      <c r="E4299">
        <v>5.25</v>
      </c>
      <c r="F4299">
        <v>3.1252979999999999</v>
      </c>
      <c r="G4299">
        <v>4823200</v>
      </c>
    </row>
    <row r="4300" spans="1:7" x14ac:dyDescent="0.45">
      <c r="A4300" s="1">
        <v>32751</v>
      </c>
      <c r="B4300">
        <v>5.25</v>
      </c>
      <c r="C4300">
        <v>5.28125</v>
      </c>
      <c r="D4300">
        <v>5.21875</v>
      </c>
      <c r="E4300">
        <v>5.28125</v>
      </c>
      <c r="F4300">
        <v>3.1439010000000001</v>
      </c>
      <c r="G4300">
        <v>2833600</v>
      </c>
    </row>
    <row r="4301" spans="1:7" x14ac:dyDescent="0.45">
      <c r="A4301" s="1">
        <v>32752</v>
      </c>
      <c r="B4301">
        <v>5.28125</v>
      </c>
      <c r="C4301">
        <v>5.296875</v>
      </c>
      <c r="D4301">
        <v>5.234375</v>
      </c>
      <c r="E4301">
        <v>5.25</v>
      </c>
      <c r="F4301">
        <v>3.1252979999999999</v>
      </c>
      <c r="G4301">
        <v>3476000</v>
      </c>
    </row>
    <row r="4302" spans="1:7" x14ac:dyDescent="0.45">
      <c r="A4302" s="1">
        <v>32756</v>
      </c>
      <c r="B4302">
        <v>5.234375</v>
      </c>
      <c r="C4302">
        <v>5.28125</v>
      </c>
      <c r="D4302">
        <v>5.15625</v>
      </c>
      <c r="E4302">
        <v>5.25</v>
      </c>
      <c r="F4302">
        <v>3.1252979999999999</v>
      </c>
      <c r="G4302">
        <v>2907200</v>
      </c>
    </row>
    <row r="4303" spans="1:7" x14ac:dyDescent="0.45">
      <c r="A4303" s="1">
        <v>32757</v>
      </c>
      <c r="B4303">
        <v>5.21875</v>
      </c>
      <c r="C4303">
        <v>5.21875</v>
      </c>
      <c r="D4303">
        <v>5.109375</v>
      </c>
      <c r="E4303">
        <v>5.140625</v>
      </c>
      <c r="F4303">
        <v>3.0601880000000001</v>
      </c>
      <c r="G4303">
        <v>4196800</v>
      </c>
    </row>
    <row r="4304" spans="1:7" x14ac:dyDescent="0.45">
      <c r="A4304" s="1">
        <v>32758</v>
      </c>
      <c r="B4304">
        <v>5.0625</v>
      </c>
      <c r="C4304">
        <v>5.125</v>
      </c>
      <c r="D4304">
        <v>5.03125</v>
      </c>
      <c r="E4304">
        <v>5.0625</v>
      </c>
      <c r="F4304">
        <v>3.0136799999999999</v>
      </c>
      <c r="G4304">
        <v>5773600</v>
      </c>
    </row>
    <row r="4305" spans="1:7" x14ac:dyDescent="0.45">
      <c r="A4305" s="1">
        <v>32759</v>
      </c>
      <c r="B4305">
        <v>5.046875</v>
      </c>
      <c r="C4305">
        <v>5.09375</v>
      </c>
      <c r="D4305">
        <v>4.953125</v>
      </c>
      <c r="E4305">
        <v>5.078125</v>
      </c>
      <c r="F4305">
        <v>3.0229810000000001</v>
      </c>
      <c r="G4305">
        <v>6840000</v>
      </c>
    </row>
    <row r="4306" spans="1:7" x14ac:dyDescent="0.45">
      <c r="A4306" s="1">
        <v>32762</v>
      </c>
      <c r="B4306">
        <v>5.03125</v>
      </c>
      <c r="C4306">
        <v>5.078125</v>
      </c>
      <c r="D4306">
        <v>5</v>
      </c>
      <c r="E4306">
        <v>5.078125</v>
      </c>
      <c r="F4306">
        <v>3.0229810000000001</v>
      </c>
      <c r="G4306">
        <v>3640800</v>
      </c>
    </row>
    <row r="4307" spans="1:7" x14ac:dyDescent="0.45">
      <c r="A4307" s="1">
        <v>32763</v>
      </c>
      <c r="B4307">
        <v>5.046875</v>
      </c>
      <c r="C4307">
        <v>5.078125</v>
      </c>
      <c r="D4307">
        <v>5.015625</v>
      </c>
      <c r="E4307">
        <v>5.015625</v>
      </c>
      <c r="F4307">
        <v>2.9857770000000001</v>
      </c>
      <c r="G4307">
        <v>3005600</v>
      </c>
    </row>
    <row r="4308" spans="1:7" x14ac:dyDescent="0.45">
      <c r="A4308" s="1">
        <v>32764</v>
      </c>
      <c r="B4308">
        <v>5.015625</v>
      </c>
      <c r="C4308">
        <v>5.046875</v>
      </c>
      <c r="D4308">
        <v>4.96875</v>
      </c>
      <c r="E4308">
        <v>4.96875</v>
      </c>
      <c r="F4308">
        <v>2.9578720000000001</v>
      </c>
      <c r="G4308">
        <v>5384000</v>
      </c>
    </row>
    <row r="4309" spans="1:7" x14ac:dyDescent="0.45">
      <c r="A4309" s="1">
        <v>32765</v>
      </c>
      <c r="B4309">
        <v>4.9375</v>
      </c>
      <c r="C4309">
        <v>4.96875</v>
      </c>
      <c r="D4309">
        <v>4.921875</v>
      </c>
      <c r="E4309">
        <v>4.953125</v>
      </c>
      <c r="F4309">
        <v>2.9485709999999998</v>
      </c>
      <c r="G4309">
        <v>5364800</v>
      </c>
    </row>
    <row r="4310" spans="1:7" x14ac:dyDescent="0.45">
      <c r="A4310" s="1">
        <v>32766</v>
      </c>
      <c r="B4310">
        <v>4.96875</v>
      </c>
      <c r="C4310">
        <v>5.015625</v>
      </c>
      <c r="D4310">
        <v>4.9375</v>
      </c>
      <c r="E4310">
        <v>5.015625</v>
      </c>
      <c r="F4310">
        <v>2.9857770000000001</v>
      </c>
      <c r="G4310">
        <v>12548800</v>
      </c>
    </row>
    <row r="4311" spans="1:7" x14ac:dyDescent="0.45">
      <c r="A4311" s="1">
        <v>32769</v>
      </c>
      <c r="B4311">
        <v>5</v>
      </c>
      <c r="C4311">
        <v>5.015625</v>
      </c>
      <c r="D4311">
        <v>4.90625</v>
      </c>
      <c r="E4311">
        <v>4.9375</v>
      </c>
      <c r="F4311">
        <v>2.9392680000000002</v>
      </c>
      <c r="G4311">
        <v>4112000</v>
      </c>
    </row>
    <row r="4312" spans="1:7" x14ac:dyDescent="0.45">
      <c r="A4312" s="1">
        <v>32770</v>
      </c>
      <c r="B4312">
        <v>4.953125</v>
      </c>
      <c r="C4312">
        <v>4.984375</v>
      </c>
      <c r="D4312">
        <v>4.921875</v>
      </c>
      <c r="E4312">
        <v>4.953125</v>
      </c>
      <c r="F4312">
        <v>2.9485709999999998</v>
      </c>
      <c r="G4312">
        <v>3980800</v>
      </c>
    </row>
    <row r="4313" spans="1:7" x14ac:dyDescent="0.45">
      <c r="A4313" s="1">
        <v>32771</v>
      </c>
      <c r="B4313">
        <v>4.9375</v>
      </c>
      <c r="C4313">
        <v>4.96875</v>
      </c>
      <c r="D4313">
        <v>4.921875</v>
      </c>
      <c r="E4313">
        <v>4.9375</v>
      </c>
      <c r="F4313">
        <v>2.9392680000000002</v>
      </c>
      <c r="G4313">
        <v>4679200</v>
      </c>
    </row>
    <row r="4314" spans="1:7" x14ac:dyDescent="0.45">
      <c r="A4314" s="1">
        <v>32772</v>
      </c>
      <c r="B4314">
        <v>4.984375</v>
      </c>
      <c r="C4314">
        <v>5.015625</v>
      </c>
      <c r="D4314">
        <v>4.953125</v>
      </c>
      <c r="E4314">
        <v>4.96875</v>
      </c>
      <c r="F4314">
        <v>2.9578720000000001</v>
      </c>
      <c r="G4314">
        <v>3739200</v>
      </c>
    </row>
    <row r="4315" spans="1:7" x14ac:dyDescent="0.45">
      <c r="A4315" s="1">
        <v>32773</v>
      </c>
      <c r="B4315">
        <v>4.984375</v>
      </c>
      <c r="C4315">
        <v>5.015625</v>
      </c>
      <c r="D4315">
        <v>4.96875</v>
      </c>
      <c r="E4315">
        <v>4.984375</v>
      </c>
      <c r="F4315">
        <v>2.9671729999999998</v>
      </c>
      <c r="G4315">
        <v>3156800</v>
      </c>
    </row>
    <row r="4316" spans="1:7" x14ac:dyDescent="0.45">
      <c r="A4316" s="1">
        <v>32776</v>
      </c>
      <c r="B4316">
        <v>4.96875</v>
      </c>
      <c r="C4316">
        <v>4.984375</v>
      </c>
      <c r="D4316">
        <v>4.90625</v>
      </c>
      <c r="E4316">
        <v>4.921875</v>
      </c>
      <c r="F4316">
        <v>2.929967</v>
      </c>
      <c r="G4316">
        <v>3879200</v>
      </c>
    </row>
    <row r="4317" spans="1:7" x14ac:dyDescent="0.45">
      <c r="A4317" s="1">
        <v>32777</v>
      </c>
      <c r="B4317">
        <v>4.9375</v>
      </c>
      <c r="C4317">
        <v>5.015625</v>
      </c>
      <c r="D4317">
        <v>4.890625</v>
      </c>
      <c r="E4317">
        <v>4.953125</v>
      </c>
      <c r="F4317">
        <v>2.9485709999999998</v>
      </c>
      <c r="G4317">
        <v>4559200</v>
      </c>
    </row>
    <row r="4318" spans="1:7" x14ac:dyDescent="0.45">
      <c r="A4318" s="1">
        <v>32778</v>
      </c>
      <c r="B4318">
        <v>4.9375</v>
      </c>
      <c r="C4318">
        <v>5.046875</v>
      </c>
      <c r="D4318">
        <v>4.921875</v>
      </c>
      <c r="E4318">
        <v>5.03125</v>
      </c>
      <c r="F4318">
        <v>2.9950779999999999</v>
      </c>
      <c r="G4318">
        <v>3959200</v>
      </c>
    </row>
    <row r="4319" spans="1:7" x14ac:dyDescent="0.45">
      <c r="A4319" s="1">
        <v>32779</v>
      </c>
      <c r="B4319">
        <v>5.015625</v>
      </c>
      <c r="C4319">
        <v>5.125</v>
      </c>
      <c r="D4319">
        <v>5.015625</v>
      </c>
      <c r="E4319">
        <v>5.125</v>
      </c>
      <c r="F4319">
        <v>3.050888</v>
      </c>
      <c r="G4319">
        <v>4397600</v>
      </c>
    </row>
    <row r="4320" spans="1:7" x14ac:dyDescent="0.45">
      <c r="A4320" s="1">
        <v>32780</v>
      </c>
      <c r="B4320">
        <v>5.140625</v>
      </c>
      <c r="C4320">
        <v>5.15625</v>
      </c>
      <c r="D4320">
        <v>5.078125</v>
      </c>
      <c r="E4320">
        <v>5.125</v>
      </c>
      <c r="F4320">
        <v>3.050888</v>
      </c>
      <c r="G4320">
        <v>3468000</v>
      </c>
    </row>
    <row r="4321" spans="1:7" x14ac:dyDescent="0.45">
      <c r="A4321" s="1">
        <v>32783</v>
      </c>
      <c r="B4321">
        <v>5.125</v>
      </c>
      <c r="C4321">
        <v>5.125</v>
      </c>
      <c r="D4321">
        <v>5.046875</v>
      </c>
      <c r="E4321">
        <v>5.125</v>
      </c>
      <c r="F4321">
        <v>3.050888</v>
      </c>
      <c r="G4321">
        <v>2656000</v>
      </c>
    </row>
    <row r="4322" spans="1:7" x14ac:dyDescent="0.45">
      <c r="A4322" s="1">
        <v>32784</v>
      </c>
      <c r="B4322">
        <v>5.171875</v>
      </c>
      <c r="C4322">
        <v>5.234375</v>
      </c>
      <c r="D4322">
        <v>5.109375</v>
      </c>
      <c r="E4322">
        <v>5.234375</v>
      </c>
      <c r="F4322">
        <v>3.1159970000000001</v>
      </c>
      <c r="G4322">
        <v>4744000</v>
      </c>
    </row>
    <row r="4323" spans="1:7" x14ac:dyDescent="0.45">
      <c r="A4323" s="1">
        <v>32785</v>
      </c>
      <c r="B4323">
        <v>5.21875</v>
      </c>
      <c r="C4323">
        <v>5.234375</v>
      </c>
      <c r="D4323">
        <v>5.15625</v>
      </c>
      <c r="E4323">
        <v>5.1875</v>
      </c>
      <c r="F4323">
        <v>3.0880930000000002</v>
      </c>
      <c r="G4323">
        <v>5208800</v>
      </c>
    </row>
    <row r="4324" spans="1:7" x14ac:dyDescent="0.45">
      <c r="A4324" s="1">
        <v>32786</v>
      </c>
      <c r="B4324">
        <v>5.203125</v>
      </c>
      <c r="C4324">
        <v>5.296875</v>
      </c>
      <c r="D4324">
        <v>5.15625</v>
      </c>
      <c r="E4324">
        <v>5.28125</v>
      </c>
      <c r="F4324">
        <v>3.1439010000000001</v>
      </c>
      <c r="G4324">
        <v>7096000</v>
      </c>
    </row>
    <row r="4325" spans="1:7" x14ac:dyDescent="0.45">
      <c r="A4325" s="1">
        <v>32787</v>
      </c>
      <c r="B4325">
        <v>5.34375</v>
      </c>
      <c r="C4325">
        <v>5.5</v>
      </c>
      <c r="D4325">
        <v>5.328125</v>
      </c>
      <c r="E4325">
        <v>5.4375</v>
      </c>
      <c r="F4325">
        <v>3.236917</v>
      </c>
      <c r="G4325">
        <v>12353600</v>
      </c>
    </row>
    <row r="4326" spans="1:7" x14ac:dyDescent="0.45">
      <c r="A4326" s="1">
        <v>32790</v>
      </c>
      <c r="B4326">
        <v>5.46875</v>
      </c>
      <c r="C4326">
        <v>5.46875</v>
      </c>
      <c r="D4326">
        <v>5.40625</v>
      </c>
      <c r="E4326">
        <v>5.453125</v>
      </c>
      <c r="F4326">
        <v>3.246219</v>
      </c>
      <c r="G4326">
        <v>2872800</v>
      </c>
    </row>
    <row r="4327" spans="1:7" x14ac:dyDescent="0.45">
      <c r="A4327" s="1">
        <v>32791</v>
      </c>
      <c r="B4327">
        <v>5.484375</v>
      </c>
      <c r="C4327">
        <v>5.5</v>
      </c>
      <c r="D4327">
        <v>5.46875</v>
      </c>
      <c r="E4327">
        <v>5.46875</v>
      </c>
      <c r="F4327">
        <v>3.2555209999999999</v>
      </c>
      <c r="G4327">
        <v>3839200</v>
      </c>
    </row>
    <row r="4328" spans="1:7" x14ac:dyDescent="0.45">
      <c r="A4328" s="1">
        <v>32792</v>
      </c>
      <c r="B4328">
        <v>5.46875</v>
      </c>
      <c r="C4328">
        <v>5.5</v>
      </c>
      <c r="D4328">
        <v>5.421875</v>
      </c>
      <c r="E4328">
        <v>5.421875</v>
      </c>
      <c r="F4328">
        <v>3.2276150000000001</v>
      </c>
      <c r="G4328">
        <v>3644800</v>
      </c>
    </row>
    <row r="4329" spans="1:7" x14ac:dyDescent="0.45">
      <c r="A4329" s="1">
        <v>32793</v>
      </c>
      <c r="B4329">
        <v>5.421875</v>
      </c>
      <c r="C4329">
        <v>5.4375</v>
      </c>
      <c r="D4329">
        <v>5.375</v>
      </c>
      <c r="E4329">
        <v>5.4375</v>
      </c>
      <c r="F4329">
        <v>3.236917</v>
      </c>
      <c r="G4329">
        <v>3908800</v>
      </c>
    </row>
    <row r="4330" spans="1:7" x14ac:dyDescent="0.45">
      <c r="A4330" s="1">
        <v>32794</v>
      </c>
      <c r="B4330">
        <v>5.390625</v>
      </c>
      <c r="C4330">
        <v>5.421875</v>
      </c>
      <c r="D4330">
        <v>4.96875</v>
      </c>
      <c r="E4330">
        <v>5</v>
      </c>
      <c r="F4330">
        <v>2.9764750000000002</v>
      </c>
      <c r="G4330">
        <v>11075200</v>
      </c>
    </row>
    <row r="4331" spans="1:7" x14ac:dyDescent="0.45">
      <c r="A4331" s="1">
        <v>32797</v>
      </c>
      <c r="B4331">
        <v>4.625</v>
      </c>
      <c r="C4331">
        <v>5.46875</v>
      </c>
      <c r="D4331">
        <v>4.625</v>
      </c>
      <c r="E4331">
        <v>5.359375</v>
      </c>
      <c r="F4331">
        <v>3.1904089999999998</v>
      </c>
      <c r="G4331">
        <v>24350400</v>
      </c>
    </row>
    <row r="4332" spans="1:7" x14ac:dyDescent="0.45">
      <c r="A4332" s="1">
        <v>32798</v>
      </c>
      <c r="B4332">
        <v>5.21875</v>
      </c>
      <c r="C4332">
        <v>5.3125</v>
      </c>
      <c r="D4332">
        <v>5.140625</v>
      </c>
      <c r="E4332">
        <v>5.265625</v>
      </c>
      <c r="F4332">
        <v>3.134601</v>
      </c>
      <c r="G4332">
        <v>6201600</v>
      </c>
    </row>
    <row r="4333" spans="1:7" x14ac:dyDescent="0.45">
      <c r="A4333" s="1">
        <v>32799</v>
      </c>
      <c r="B4333">
        <v>5.1875</v>
      </c>
      <c r="C4333">
        <v>5.265625</v>
      </c>
      <c r="D4333">
        <v>5.1875</v>
      </c>
      <c r="E4333">
        <v>5.203125</v>
      </c>
      <c r="F4333">
        <v>3.097394</v>
      </c>
      <c r="G4333">
        <v>3865600</v>
      </c>
    </row>
    <row r="4334" spans="1:7" x14ac:dyDescent="0.45">
      <c r="A4334" s="1">
        <v>32800</v>
      </c>
      <c r="B4334">
        <v>5.25</v>
      </c>
      <c r="C4334">
        <v>5.390625</v>
      </c>
      <c r="D4334">
        <v>5.234375</v>
      </c>
      <c r="E4334">
        <v>5.375</v>
      </c>
      <c r="F4334">
        <v>3.1997100000000001</v>
      </c>
      <c r="G4334">
        <v>6736000</v>
      </c>
    </row>
    <row r="4335" spans="1:7" x14ac:dyDescent="0.45">
      <c r="A4335" s="1">
        <v>32801</v>
      </c>
      <c r="B4335">
        <v>5.40625</v>
      </c>
      <c r="C4335">
        <v>5.46875</v>
      </c>
      <c r="D4335">
        <v>5.328125</v>
      </c>
      <c r="E4335">
        <v>5.4375</v>
      </c>
      <c r="F4335">
        <v>3.236917</v>
      </c>
      <c r="G4335">
        <v>7903200</v>
      </c>
    </row>
    <row r="4336" spans="1:7" x14ac:dyDescent="0.45">
      <c r="A4336" s="1">
        <v>32804</v>
      </c>
      <c r="B4336">
        <v>5.40625</v>
      </c>
      <c r="C4336">
        <v>5.453125</v>
      </c>
      <c r="D4336">
        <v>5.34375</v>
      </c>
      <c r="E4336">
        <v>5.40625</v>
      </c>
      <c r="F4336">
        <v>3.218315</v>
      </c>
      <c r="G4336">
        <v>5005600</v>
      </c>
    </row>
    <row r="4337" spans="1:7" x14ac:dyDescent="0.45">
      <c r="A4337" s="1">
        <v>32805</v>
      </c>
      <c r="B4337">
        <v>5.375</v>
      </c>
      <c r="C4337">
        <v>5.375</v>
      </c>
      <c r="D4337">
        <v>5.171875</v>
      </c>
      <c r="E4337">
        <v>5.375</v>
      </c>
      <c r="F4337">
        <v>3.1997100000000001</v>
      </c>
      <c r="G4337">
        <v>8200800</v>
      </c>
    </row>
    <row r="4338" spans="1:7" x14ac:dyDescent="0.45">
      <c r="A4338" s="1">
        <v>32806</v>
      </c>
      <c r="B4338">
        <v>5.328125</v>
      </c>
      <c r="C4338">
        <v>5.359375</v>
      </c>
      <c r="D4338">
        <v>5.296875</v>
      </c>
      <c r="E4338">
        <v>5.3125</v>
      </c>
      <c r="F4338">
        <v>3.1625040000000002</v>
      </c>
      <c r="G4338">
        <v>4214400</v>
      </c>
    </row>
    <row r="4339" spans="1:7" x14ac:dyDescent="0.45">
      <c r="A4339" s="1">
        <v>32807</v>
      </c>
      <c r="B4339">
        <v>5.28125</v>
      </c>
      <c r="C4339">
        <v>5.3125</v>
      </c>
      <c r="D4339">
        <v>5.21875</v>
      </c>
      <c r="E4339">
        <v>5.25</v>
      </c>
      <c r="F4339">
        <v>3.1252979999999999</v>
      </c>
      <c r="G4339">
        <v>4080800</v>
      </c>
    </row>
    <row r="4340" spans="1:7" x14ac:dyDescent="0.45">
      <c r="A4340" s="1">
        <v>32808</v>
      </c>
      <c r="B4340">
        <v>5.21875</v>
      </c>
      <c r="C4340">
        <v>5.234375</v>
      </c>
      <c r="D4340">
        <v>5.03125</v>
      </c>
      <c r="E4340">
        <v>5.15625</v>
      </c>
      <c r="F4340">
        <v>3.0694910000000002</v>
      </c>
      <c r="G4340">
        <v>6156800</v>
      </c>
    </row>
    <row r="4341" spans="1:7" x14ac:dyDescent="0.45">
      <c r="A4341" s="1">
        <v>32811</v>
      </c>
      <c r="B4341">
        <v>5.1875</v>
      </c>
      <c r="C4341">
        <v>5.1875</v>
      </c>
      <c r="D4341">
        <v>5.078125</v>
      </c>
      <c r="E4341">
        <v>5.078125</v>
      </c>
      <c r="F4341">
        <v>3.0229810000000001</v>
      </c>
      <c r="G4341">
        <v>3877600</v>
      </c>
    </row>
    <row r="4342" spans="1:7" x14ac:dyDescent="0.45">
      <c r="A4342" s="1">
        <v>32812</v>
      </c>
      <c r="B4342">
        <v>5.046875</v>
      </c>
      <c r="C4342">
        <v>5.1875</v>
      </c>
      <c r="D4342">
        <v>5.046875</v>
      </c>
      <c r="E4342">
        <v>5.1875</v>
      </c>
      <c r="F4342">
        <v>3.0880930000000002</v>
      </c>
      <c r="G4342">
        <v>5054400</v>
      </c>
    </row>
    <row r="4343" spans="1:7" x14ac:dyDescent="0.45">
      <c r="A4343" s="1">
        <v>32813</v>
      </c>
      <c r="B4343">
        <v>5.15625</v>
      </c>
      <c r="C4343">
        <v>5.1875</v>
      </c>
      <c r="D4343">
        <v>5.109375</v>
      </c>
      <c r="E4343">
        <v>5.109375</v>
      </c>
      <c r="F4343">
        <v>3.0415860000000001</v>
      </c>
      <c r="G4343">
        <v>2789600</v>
      </c>
    </row>
    <row r="4344" spans="1:7" x14ac:dyDescent="0.45">
      <c r="A4344" s="1">
        <v>32814</v>
      </c>
      <c r="B4344">
        <v>5.109375</v>
      </c>
      <c r="C4344">
        <v>5.203125</v>
      </c>
      <c r="D4344">
        <v>5.09375</v>
      </c>
      <c r="E4344">
        <v>5.125</v>
      </c>
      <c r="F4344">
        <v>3.050888</v>
      </c>
      <c r="G4344">
        <v>4996000</v>
      </c>
    </row>
    <row r="4345" spans="1:7" x14ac:dyDescent="0.45">
      <c r="A4345" s="1">
        <v>32815</v>
      </c>
      <c r="B4345">
        <v>5.046875</v>
      </c>
      <c r="C4345">
        <v>5.109375</v>
      </c>
      <c r="D4345">
        <v>5.046875</v>
      </c>
      <c r="E4345">
        <v>5.078125</v>
      </c>
      <c r="F4345">
        <v>3.0229810000000001</v>
      </c>
      <c r="G4345">
        <v>3853600</v>
      </c>
    </row>
    <row r="4346" spans="1:7" x14ac:dyDescent="0.45">
      <c r="A4346" s="1">
        <v>32818</v>
      </c>
      <c r="B4346">
        <v>5.078125</v>
      </c>
      <c r="C4346">
        <v>5.078125</v>
      </c>
      <c r="D4346">
        <v>5</v>
      </c>
      <c r="E4346">
        <v>5.0625</v>
      </c>
      <c r="F4346">
        <v>3.0136799999999999</v>
      </c>
      <c r="G4346">
        <v>5958400</v>
      </c>
    </row>
    <row r="4347" spans="1:7" x14ac:dyDescent="0.45">
      <c r="A4347" s="1">
        <v>32819</v>
      </c>
      <c r="B4347">
        <v>5.03125</v>
      </c>
      <c r="C4347">
        <v>5.1875</v>
      </c>
      <c r="D4347">
        <v>5.015625</v>
      </c>
      <c r="E4347">
        <v>5.15625</v>
      </c>
      <c r="F4347">
        <v>3.0694910000000002</v>
      </c>
      <c r="G4347">
        <v>4653600</v>
      </c>
    </row>
    <row r="4348" spans="1:7" x14ac:dyDescent="0.45">
      <c r="A4348" s="1">
        <v>32820</v>
      </c>
      <c r="B4348">
        <v>5.203125</v>
      </c>
      <c r="C4348">
        <v>5.3125</v>
      </c>
      <c r="D4348">
        <v>5.203125</v>
      </c>
      <c r="E4348">
        <v>5.28125</v>
      </c>
      <c r="F4348">
        <v>3.1439010000000001</v>
      </c>
      <c r="G4348">
        <v>4204800</v>
      </c>
    </row>
    <row r="4349" spans="1:7" x14ac:dyDescent="0.45">
      <c r="A4349" s="1">
        <v>32821</v>
      </c>
      <c r="B4349">
        <v>5.296875</v>
      </c>
      <c r="C4349">
        <v>5.328125</v>
      </c>
      <c r="D4349">
        <v>5.21875</v>
      </c>
      <c r="E4349">
        <v>5.21875</v>
      </c>
      <c r="F4349">
        <v>3.1066940000000001</v>
      </c>
      <c r="G4349">
        <v>3414400</v>
      </c>
    </row>
    <row r="4350" spans="1:7" x14ac:dyDescent="0.45">
      <c r="A4350" s="1">
        <v>32822</v>
      </c>
      <c r="B4350">
        <v>5.265625</v>
      </c>
      <c r="C4350">
        <v>5.3125</v>
      </c>
      <c r="D4350">
        <v>5.25</v>
      </c>
      <c r="E4350">
        <v>5.28125</v>
      </c>
      <c r="F4350">
        <v>3.1439010000000001</v>
      </c>
      <c r="G4350">
        <v>2384800</v>
      </c>
    </row>
    <row r="4351" spans="1:7" x14ac:dyDescent="0.45">
      <c r="A4351" s="1">
        <v>32825</v>
      </c>
      <c r="B4351">
        <v>5.3125</v>
      </c>
      <c r="C4351">
        <v>5.34375</v>
      </c>
      <c r="D4351">
        <v>5.234375</v>
      </c>
      <c r="E4351">
        <v>5.3125</v>
      </c>
      <c r="F4351">
        <v>3.1625040000000002</v>
      </c>
      <c r="G4351">
        <v>2623200</v>
      </c>
    </row>
    <row r="4352" spans="1:7" x14ac:dyDescent="0.45">
      <c r="A4352" s="1">
        <v>32826</v>
      </c>
      <c r="B4352">
        <v>5.28125</v>
      </c>
      <c r="C4352">
        <v>5.328125</v>
      </c>
      <c r="D4352">
        <v>5.1875</v>
      </c>
      <c r="E4352">
        <v>5.25</v>
      </c>
      <c r="F4352">
        <v>3.1252979999999999</v>
      </c>
      <c r="G4352">
        <v>2636800</v>
      </c>
    </row>
    <row r="4353" spans="1:7" x14ac:dyDescent="0.45">
      <c r="A4353" s="1">
        <v>32827</v>
      </c>
      <c r="B4353">
        <v>5.25</v>
      </c>
      <c r="C4353">
        <v>5.25</v>
      </c>
      <c r="D4353">
        <v>5.15625</v>
      </c>
      <c r="E4353">
        <v>5.25</v>
      </c>
      <c r="F4353">
        <v>3.1252979999999999</v>
      </c>
      <c r="G4353">
        <v>2632800</v>
      </c>
    </row>
    <row r="4354" spans="1:7" x14ac:dyDescent="0.45">
      <c r="A4354" s="1">
        <v>32828</v>
      </c>
      <c r="B4354">
        <v>5.234375</v>
      </c>
      <c r="C4354">
        <v>5.328125</v>
      </c>
      <c r="D4354">
        <v>5.234375</v>
      </c>
      <c r="E4354">
        <v>5.296875</v>
      </c>
      <c r="F4354">
        <v>3.153203</v>
      </c>
      <c r="G4354">
        <v>2610400</v>
      </c>
    </row>
    <row r="4355" spans="1:7" x14ac:dyDescent="0.45">
      <c r="A4355" s="1">
        <v>32829</v>
      </c>
      <c r="B4355">
        <v>5.328125</v>
      </c>
      <c r="C4355">
        <v>5.390625</v>
      </c>
      <c r="D4355">
        <v>5.3125</v>
      </c>
      <c r="E4355">
        <v>5.359375</v>
      </c>
      <c r="F4355">
        <v>3.1904089999999998</v>
      </c>
      <c r="G4355">
        <v>6256800</v>
      </c>
    </row>
    <row r="4356" spans="1:7" x14ac:dyDescent="0.45">
      <c r="A4356" s="1">
        <v>32832</v>
      </c>
      <c r="B4356">
        <v>5.375</v>
      </c>
      <c r="C4356">
        <v>5.4375</v>
      </c>
      <c r="D4356">
        <v>5.359375</v>
      </c>
      <c r="E4356">
        <v>5.421875</v>
      </c>
      <c r="F4356">
        <v>3.2276150000000001</v>
      </c>
      <c r="G4356">
        <v>4871200</v>
      </c>
    </row>
    <row r="4357" spans="1:7" x14ac:dyDescent="0.45">
      <c r="A4357" s="1">
        <v>32833</v>
      </c>
      <c r="B4357">
        <v>5.421875</v>
      </c>
      <c r="C4357">
        <v>5.4375</v>
      </c>
      <c r="D4357">
        <v>5.375</v>
      </c>
      <c r="E4357">
        <v>5.40625</v>
      </c>
      <c r="F4357">
        <v>3.218315</v>
      </c>
      <c r="G4357">
        <v>4816000</v>
      </c>
    </row>
    <row r="4358" spans="1:7" x14ac:dyDescent="0.45">
      <c r="A4358" s="1">
        <v>32834</v>
      </c>
      <c r="B4358">
        <v>5.421875</v>
      </c>
      <c r="C4358">
        <v>5.453125</v>
      </c>
      <c r="D4358">
        <v>5.34375</v>
      </c>
      <c r="E4358">
        <v>5.390625</v>
      </c>
      <c r="F4358">
        <v>3.2090109999999998</v>
      </c>
      <c r="G4358">
        <v>2737600</v>
      </c>
    </row>
    <row r="4359" spans="1:7" x14ac:dyDescent="0.45">
      <c r="A4359" s="1">
        <v>32836</v>
      </c>
      <c r="B4359">
        <v>5.359375</v>
      </c>
      <c r="C4359">
        <v>5.40625</v>
      </c>
      <c r="D4359">
        <v>5.359375</v>
      </c>
      <c r="E4359">
        <v>5.40625</v>
      </c>
      <c r="F4359">
        <v>3.218315</v>
      </c>
      <c r="G4359">
        <v>1775200</v>
      </c>
    </row>
    <row r="4360" spans="1:7" x14ac:dyDescent="0.45">
      <c r="A4360" s="1">
        <v>32839</v>
      </c>
      <c r="B4360">
        <v>5.40625</v>
      </c>
      <c r="C4360">
        <v>5.46875</v>
      </c>
      <c r="D4360">
        <v>5.40625</v>
      </c>
      <c r="E4360">
        <v>5.453125</v>
      </c>
      <c r="F4360">
        <v>3.246219</v>
      </c>
      <c r="G4360">
        <v>3062400</v>
      </c>
    </row>
    <row r="4361" spans="1:7" x14ac:dyDescent="0.45">
      <c r="A4361" s="1">
        <v>32840</v>
      </c>
      <c r="B4361">
        <v>5.390625</v>
      </c>
      <c r="C4361">
        <v>5.40625</v>
      </c>
      <c r="D4361">
        <v>5.359375</v>
      </c>
      <c r="E4361">
        <v>5.390625</v>
      </c>
      <c r="F4361">
        <v>3.2090109999999998</v>
      </c>
      <c r="G4361">
        <v>3612800</v>
      </c>
    </row>
    <row r="4362" spans="1:7" x14ac:dyDescent="0.45">
      <c r="A4362" s="1">
        <v>32841</v>
      </c>
      <c r="B4362">
        <v>5.34375</v>
      </c>
      <c r="C4362">
        <v>5.421875</v>
      </c>
      <c r="D4362">
        <v>5.328125</v>
      </c>
      <c r="E4362">
        <v>5.375</v>
      </c>
      <c r="F4362">
        <v>3.1997100000000001</v>
      </c>
      <c r="G4362">
        <v>2764800</v>
      </c>
    </row>
    <row r="4363" spans="1:7" x14ac:dyDescent="0.45">
      <c r="A4363" s="1">
        <v>32842</v>
      </c>
      <c r="B4363">
        <v>5.390625</v>
      </c>
      <c r="C4363">
        <v>5.484375</v>
      </c>
      <c r="D4363">
        <v>5.375</v>
      </c>
      <c r="E4363">
        <v>5.453125</v>
      </c>
      <c r="F4363">
        <v>3.246219</v>
      </c>
      <c r="G4363">
        <v>5550400</v>
      </c>
    </row>
    <row r="4364" spans="1:7" x14ac:dyDescent="0.45">
      <c r="A4364" s="1">
        <v>32843</v>
      </c>
      <c r="B4364">
        <v>5.46875</v>
      </c>
      <c r="C4364">
        <v>5.578125</v>
      </c>
      <c r="D4364">
        <v>5.4375</v>
      </c>
      <c r="E4364">
        <v>5.578125</v>
      </c>
      <c r="F4364">
        <v>3.3206310000000001</v>
      </c>
      <c r="G4364">
        <v>7663200</v>
      </c>
    </row>
    <row r="4365" spans="1:7" x14ac:dyDescent="0.45">
      <c r="A4365" s="1">
        <v>32846</v>
      </c>
      <c r="B4365">
        <v>5.5625</v>
      </c>
      <c r="C4365">
        <v>5.609375</v>
      </c>
      <c r="D4365">
        <v>5.421875</v>
      </c>
      <c r="E4365">
        <v>5.578125</v>
      </c>
      <c r="F4365">
        <v>3.3206310000000001</v>
      </c>
      <c r="G4365">
        <v>3167200</v>
      </c>
    </row>
    <row r="4366" spans="1:7" x14ac:dyDescent="0.45">
      <c r="A4366" s="1">
        <v>32847</v>
      </c>
      <c r="B4366">
        <v>5.546875</v>
      </c>
      <c r="C4366">
        <v>5.578125</v>
      </c>
      <c r="D4366">
        <v>5.515625</v>
      </c>
      <c r="E4366">
        <v>5.53125</v>
      </c>
      <c r="F4366">
        <v>3.325634</v>
      </c>
      <c r="G4366">
        <v>2695200</v>
      </c>
    </row>
    <row r="4367" spans="1:7" x14ac:dyDescent="0.45">
      <c r="A4367" s="1">
        <v>32848</v>
      </c>
      <c r="B4367">
        <v>5.53125</v>
      </c>
      <c r="C4367">
        <v>5.5625</v>
      </c>
      <c r="D4367">
        <v>5.484375</v>
      </c>
      <c r="E4367">
        <v>5.5</v>
      </c>
      <c r="F4367">
        <v>3.3068460000000002</v>
      </c>
      <c r="G4367">
        <v>2428000</v>
      </c>
    </row>
    <row r="4368" spans="1:7" x14ac:dyDescent="0.45">
      <c r="A4368" s="1">
        <v>32849</v>
      </c>
      <c r="B4368">
        <v>5.5</v>
      </c>
      <c r="C4368">
        <v>5.546875</v>
      </c>
      <c r="D4368">
        <v>5.46875</v>
      </c>
      <c r="E4368">
        <v>5.5</v>
      </c>
      <c r="F4368">
        <v>3.3068460000000002</v>
      </c>
      <c r="G4368">
        <v>2048000</v>
      </c>
    </row>
    <row r="4369" spans="1:7" x14ac:dyDescent="0.45">
      <c r="A4369" s="1">
        <v>32850</v>
      </c>
      <c r="B4369">
        <v>5.5625</v>
      </c>
      <c r="C4369">
        <v>5.578125</v>
      </c>
      <c r="D4369">
        <v>5.5</v>
      </c>
      <c r="E4369">
        <v>5.53125</v>
      </c>
      <c r="F4369">
        <v>3.325634</v>
      </c>
      <c r="G4369">
        <v>2108800</v>
      </c>
    </row>
    <row r="4370" spans="1:7" x14ac:dyDescent="0.45">
      <c r="A4370" s="1">
        <v>32853</v>
      </c>
      <c r="B4370">
        <v>5.5</v>
      </c>
      <c r="C4370">
        <v>5.53125</v>
      </c>
      <c r="D4370">
        <v>5.421875</v>
      </c>
      <c r="E4370">
        <v>5.515625</v>
      </c>
      <c r="F4370">
        <v>3.3162400000000001</v>
      </c>
      <c r="G4370">
        <v>2684800</v>
      </c>
    </row>
    <row r="4371" spans="1:7" x14ac:dyDescent="0.45">
      <c r="A4371" s="1">
        <v>32854</v>
      </c>
      <c r="B4371">
        <v>5.484375</v>
      </c>
      <c r="C4371">
        <v>5.53125</v>
      </c>
      <c r="D4371">
        <v>5.4375</v>
      </c>
      <c r="E4371">
        <v>5.53125</v>
      </c>
      <c r="F4371">
        <v>3.325634</v>
      </c>
      <c r="G4371">
        <v>3508800</v>
      </c>
    </row>
    <row r="4372" spans="1:7" x14ac:dyDescent="0.45">
      <c r="A4372" s="1">
        <v>32855</v>
      </c>
      <c r="B4372">
        <v>5.53125</v>
      </c>
      <c r="C4372">
        <v>5.578125</v>
      </c>
      <c r="D4372">
        <v>5.484375</v>
      </c>
      <c r="E4372">
        <v>5.53125</v>
      </c>
      <c r="F4372">
        <v>3.325634</v>
      </c>
      <c r="G4372">
        <v>3746400</v>
      </c>
    </row>
    <row r="4373" spans="1:7" x14ac:dyDescent="0.45">
      <c r="A4373" s="1">
        <v>32856</v>
      </c>
      <c r="B4373">
        <v>5.53125</v>
      </c>
      <c r="C4373">
        <v>5.546875</v>
      </c>
      <c r="D4373">
        <v>5.4375</v>
      </c>
      <c r="E4373">
        <v>5.5</v>
      </c>
      <c r="F4373">
        <v>3.3068460000000002</v>
      </c>
      <c r="G4373">
        <v>2963200</v>
      </c>
    </row>
    <row r="4374" spans="1:7" x14ac:dyDescent="0.45">
      <c r="A4374" s="1">
        <v>32857</v>
      </c>
      <c r="B4374">
        <v>5.546875</v>
      </c>
      <c r="C4374">
        <v>5.578125</v>
      </c>
      <c r="D4374">
        <v>5.453125</v>
      </c>
      <c r="E4374">
        <v>5.5625</v>
      </c>
      <c r="F4374">
        <v>3.3444240000000001</v>
      </c>
      <c r="G4374">
        <v>10830400</v>
      </c>
    </row>
    <row r="4375" spans="1:7" x14ac:dyDescent="0.45">
      <c r="A4375" s="1">
        <v>32860</v>
      </c>
      <c r="B4375">
        <v>5.5</v>
      </c>
      <c r="C4375">
        <v>5.59375</v>
      </c>
      <c r="D4375">
        <v>5.4375</v>
      </c>
      <c r="E4375">
        <v>5.453125</v>
      </c>
      <c r="F4375">
        <v>3.2786650000000002</v>
      </c>
      <c r="G4375">
        <v>5221600</v>
      </c>
    </row>
    <row r="4376" spans="1:7" x14ac:dyDescent="0.45">
      <c r="A4376" s="1">
        <v>32861</v>
      </c>
      <c r="B4376">
        <v>5.390625</v>
      </c>
      <c r="C4376">
        <v>5.453125</v>
      </c>
      <c r="D4376">
        <v>5.28125</v>
      </c>
      <c r="E4376">
        <v>5.375</v>
      </c>
      <c r="F4376">
        <v>3.2316910000000001</v>
      </c>
      <c r="G4376">
        <v>5416000</v>
      </c>
    </row>
    <row r="4377" spans="1:7" x14ac:dyDescent="0.45">
      <c r="A4377" s="1">
        <v>32862</v>
      </c>
      <c r="B4377">
        <v>5.390625</v>
      </c>
      <c r="C4377">
        <v>5.5</v>
      </c>
      <c r="D4377">
        <v>5.359375</v>
      </c>
      <c r="E4377">
        <v>5.390625</v>
      </c>
      <c r="F4377">
        <v>3.241085</v>
      </c>
      <c r="G4377">
        <v>5728000</v>
      </c>
    </row>
    <row r="4378" spans="1:7" x14ac:dyDescent="0.45">
      <c r="A4378" s="1">
        <v>32863</v>
      </c>
      <c r="B4378">
        <v>5.40625</v>
      </c>
      <c r="C4378">
        <v>5.453125</v>
      </c>
      <c r="D4378">
        <v>5.359375</v>
      </c>
      <c r="E4378">
        <v>5.359375</v>
      </c>
      <c r="F4378">
        <v>3.2222970000000002</v>
      </c>
      <c r="G4378">
        <v>3573600</v>
      </c>
    </row>
    <row r="4379" spans="1:7" x14ac:dyDescent="0.45">
      <c r="A4379" s="1">
        <v>32864</v>
      </c>
      <c r="B4379">
        <v>5.390625</v>
      </c>
      <c r="C4379">
        <v>5.53125</v>
      </c>
      <c r="D4379">
        <v>5.390625</v>
      </c>
      <c r="E4379">
        <v>5.515625</v>
      </c>
      <c r="F4379">
        <v>3.3162400000000001</v>
      </c>
      <c r="G4379">
        <v>2508800</v>
      </c>
    </row>
    <row r="4380" spans="1:7" x14ac:dyDescent="0.45">
      <c r="A4380" s="1">
        <v>32868</v>
      </c>
      <c r="B4380">
        <v>5.5</v>
      </c>
      <c r="C4380">
        <v>5.53125</v>
      </c>
      <c r="D4380">
        <v>5.40625</v>
      </c>
      <c r="E4380">
        <v>5.421875</v>
      </c>
      <c r="F4380">
        <v>3.2598739999999999</v>
      </c>
      <c r="G4380">
        <v>1632800</v>
      </c>
    </row>
    <row r="4381" spans="1:7" x14ac:dyDescent="0.45">
      <c r="A4381" s="1">
        <v>32869</v>
      </c>
      <c r="B4381">
        <v>5.421875</v>
      </c>
      <c r="C4381">
        <v>5.5</v>
      </c>
      <c r="D4381">
        <v>5.40625</v>
      </c>
      <c r="E4381">
        <v>5.453125</v>
      </c>
      <c r="F4381">
        <v>3.2786650000000002</v>
      </c>
      <c r="G4381">
        <v>3155200</v>
      </c>
    </row>
    <row r="4382" spans="1:7" x14ac:dyDescent="0.45">
      <c r="A4382" s="1">
        <v>32870</v>
      </c>
      <c r="B4382">
        <v>5.46875</v>
      </c>
      <c r="C4382">
        <v>5.578125</v>
      </c>
      <c r="D4382">
        <v>5.46875</v>
      </c>
      <c r="E4382">
        <v>5.5625</v>
      </c>
      <c r="F4382">
        <v>3.3444240000000001</v>
      </c>
      <c r="G4382">
        <v>4111200</v>
      </c>
    </row>
    <row r="4383" spans="1:7" x14ac:dyDescent="0.45">
      <c r="A4383" s="1">
        <v>32871</v>
      </c>
      <c r="B4383">
        <v>5.59375</v>
      </c>
      <c r="C4383">
        <v>5.609375</v>
      </c>
      <c r="D4383">
        <v>5.53125</v>
      </c>
      <c r="E4383">
        <v>5.609375</v>
      </c>
      <c r="F4383">
        <v>3.3726069999999999</v>
      </c>
      <c r="G4383">
        <v>3780800</v>
      </c>
    </row>
    <row r="4384" spans="1:7" x14ac:dyDescent="0.45">
      <c r="A4384" s="1">
        <v>32875</v>
      </c>
      <c r="B4384">
        <v>5.59375</v>
      </c>
      <c r="C4384">
        <v>5.921875</v>
      </c>
      <c r="D4384">
        <v>5.5625</v>
      </c>
      <c r="E4384">
        <v>5.890625</v>
      </c>
      <c r="F4384">
        <v>3.541709</v>
      </c>
      <c r="G4384">
        <v>9071200</v>
      </c>
    </row>
    <row r="4385" spans="1:7" x14ac:dyDescent="0.45">
      <c r="A4385" s="1">
        <v>32876</v>
      </c>
      <c r="B4385">
        <v>5.90625</v>
      </c>
      <c r="C4385">
        <v>5.921875</v>
      </c>
      <c r="D4385">
        <v>5.828125</v>
      </c>
      <c r="E4385">
        <v>5.890625</v>
      </c>
      <c r="F4385">
        <v>3.541709</v>
      </c>
      <c r="G4385">
        <v>5307200</v>
      </c>
    </row>
    <row r="4386" spans="1:7" x14ac:dyDescent="0.45">
      <c r="A4386" s="1">
        <v>32877</v>
      </c>
      <c r="B4386">
        <v>5.890625</v>
      </c>
      <c r="C4386">
        <v>5.921875</v>
      </c>
      <c r="D4386">
        <v>5.78125</v>
      </c>
      <c r="E4386">
        <v>5.859375</v>
      </c>
      <c r="F4386">
        <v>3.5229180000000002</v>
      </c>
      <c r="G4386">
        <v>5468800</v>
      </c>
    </row>
    <row r="4387" spans="1:7" x14ac:dyDescent="0.45">
      <c r="A4387" s="1">
        <v>32878</v>
      </c>
      <c r="B4387">
        <v>5.8125</v>
      </c>
      <c r="C4387">
        <v>5.875</v>
      </c>
      <c r="D4387">
        <v>5.765625</v>
      </c>
      <c r="E4387">
        <v>5.796875</v>
      </c>
      <c r="F4387">
        <v>3.4853399999999999</v>
      </c>
      <c r="G4387">
        <v>3550400</v>
      </c>
    </row>
    <row r="4388" spans="1:7" x14ac:dyDescent="0.45">
      <c r="A4388" s="1">
        <v>32881</v>
      </c>
      <c r="B4388">
        <v>5.765625</v>
      </c>
      <c r="C4388">
        <v>5.875</v>
      </c>
      <c r="D4388">
        <v>5.765625</v>
      </c>
      <c r="E4388">
        <v>5.875</v>
      </c>
      <c r="F4388">
        <v>3.5323120000000001</v>
      </c>
      <c r="G4388">
        <v>2670400</v>
      </c>
    </row>
    <row r="4389" spans="1:7" x14ac:dyDescent="0.45">
      <c r="A4389" s="1">
        <v>32882</v>
      </c>
      <c r="B4389">
        <v>5.84375</v>
      </c>
      <c r="C4389">
        <v>5.875</v>
      </c>
      <c r="D4389">
        <v>5.703125</v>
      </c>
      <c r="E4389">
        <v>5.71875</v>
      </c>
      <c r="F4389">
        <v>3.4383699999999999</v>
      </c>
      <c r="G4389">
        <v>3588800</v>
      </c>
    </row>
    <row r="4390" spans="1:7" x14ac:dyDescent="0.45">
      <c r="A4390" s="1">
        <v>32883</v>
      </c>
      <c r="B4390">
        <v>5.71875</v>
      </c>
      <c r="C4390">
        <v>5.75</v>
      </c>
      <c r="D4390">
        <v>5.625</v>
      </c>
      <c r="E4390">
        <v>5.71875</v>
      </c>
      <c r="F4390">
        <v>3.4383699999999999</v>
      </c>
      <c r="G4390">
        <v>5489600</v>
      </c>
    </row>
    <row r="4391" spans="1:7" x14ac:dyDescent="0.45">
      <c r="A4391" s="1">
        <v>32884</v>
      </c>
      <c r="B4391">
        <v>5.78125</v>
      </c>
      <c r="C4391">
        <v>5.84375</v>
      </c>
      <c r="D4391">
        <v>5.765625</v>
      </c>
      <c r="E4391">
        <v>5.78125</v>
      </c>
      <c r="F4391">
        <v>3.4759449999999998</v>
      </c>
      <c r="G4391">
        <v>3535200</v>
      </c>
    </row>
    <row r="4392" spans="1:7" x14ac:dyDescent="0.45">
      <c r="A4392" s="1">
        <v>32885</v>
      </c>
      <c r="B4392">
        <v>5.6875</v>
      </c>
      <c r="C4392">
        <v>5.6875</v>
      </c>
      <c r="D4392">
        <v>5.546875</v>
      </c>
      <c r="E4392">
        <v>5.5625</v>
      </c>
      <c r="F4392">
        <v>3.3444240000000001</v>
      </c>
      <c r="G4392">
        <v>6860000</v>
      </c>
    </row>
    <row r="4393" spans="1:7" x14ac:dyDescent="0.45">
      <c r="A4393" s="1">
        <v>32888</v>
      </c>
      <c r="B4393">
        <v>5.515625</v>
      </c>
      <c r="C4393">
        <v>5.59375</v>
      </c>
      <c r="D4393">
        <v>5.453125</v>
      </c>
      <c r="E4393">
        <v>5.484375</v>
      </c>
      <c r="F4393">
        <v>3.297453</v>
      </c>
      <c r="G4393">
        <v>4953600</v>
      </c>
    </row>
    <row r="4394" spans="1:7" x14ac:dyDescent="0.45">
      <c r="A4394" s="1">
        <v>32889</v>
      </c>
      <c r="B4394">
        <v>5.390625</v>
      </c>
      <c r="C4394">
        <v>5.578125</v>
      </c>
      <c r="D4394">
        <v>5.375</v>
      </c>
      <c r="E4394">
        <v>5.578125</v>
      </c>
      <c r="F4394">
        <v>3.3538190000000001</v>
      </c>
      <c r="G4394">
        <v>7802400</v>
      </c>
    </row>
    <row r="4395" spans="1:7" x14ac:dyDescent="0.45">
      <c r="A4395" s="1">
        <v>32890</v>
      </c>
      <c r="B4395">
        <v>5.546875</v>
      </c>
      <c r="C4395">
        <v>5.578125</v>
      </c>
      <c r="D4395">
        <v>5.4375</v>
      </c>
      <c r="E4395">
        <v>5.515625</v>
      </c>
      <c r="F4395">
        <v>3.3162400000000001</v>
      </c>
      <c r="G4395">
        <v>4254400</v>
      </c>
    </row>
    <row r="4396" spans="1:7" x14ac:dyDescent="0.45">
      <c r="A4396" s="1">
        <v>32891</v>
      </c>
      <c r="B4396">
        <v>5.4375</v>
      </c>
      <c r="C4396">
        <v>5.4375</v>
      </c>
      <c r="D4396">
        <v>5.265625</v>
      </c>
      <c r="E4396">
        <v>5.421875</v>
      </c>
      <c r="F4396">
        <v>3.2598739999999999</v>
      </c>
      <c r="G4396">
        <v>9868800</v>
      </c>
    </row>
    <row r="4397" spans="1:7" x14ac:dyDescent="0.45">
      <c r="A4397" s="1">
        <v>32892</v>
      </c>
      <c r="B4397">
        <v>5.453125</v>
      </c>
      <c r="C4397">
        <v>5.53125</v>
      </c>
      <c r="D4397">
        <v>5.390625</v>
      </c>
      <c r="E4397">
        <v>5.4375</v>
      </c>
      <c r="F4397">
        <v>3.2692679999999998</v>
      </c>
      <c r="G4397">
        <v>5716800</v>
      </c>
    </row>
    <row r="4398" spans="1:7" x14ac:dyDescent="0.45">
      <c r="A4398" s="1">
        <v>32895</v>
      </c>
      <c r="B4398">
        <v>5.40625</v>
      </c>
      <c r="C4398">
        <v>5.453125</v>
      </c>
      <c r="D4398">
        <v>5.28125</v>
      </c>
      <c r="E4398">
        <v>5.296875</v>
      </c>
      <c r="F4398">
        <v>3.1847189999999999</v>
      </c>
      <c r="G4398">
        <v>4858400</v>
      </c>
    </row>
    <row r="4399" spans="1:7" x14ac:dyDescent="0.45">
      <c r="A4399" s="1">
        <v>32896</v>
      </c>
      <c r="B4399">
        <v>5.328125</v>
      </c>
      <c r="C4399">
        <v>5.359375</v>
      </c>
      <c r="D4399">
        <v>5.296875</v>
      </c>
      <c r="E4399">
        <v>5.296875</v>
      </c>
      <c r="F4399">
        <v>3.1847189999999999</v>
      </c>
      <c r="G4399">
        <v>5500000</v>
      </c>
    </row>
    <row r="4400" spans="1:7" x14ac:dyDescent="0.45">
      <c r="A4400" s="1">
        <v>32897</v>
      </c>
      <c r="B4400">
        <v>5.1875</v>
      </c>
      <c r="C4400">
        <v>5.359375</v>
      </c>
      <c r="D4400">
        <v>5.140625</v>
      </c>
      <c r="E4400">
        <v>5.328125</v>
      </c>
      <c r="F4400">
        <v>3.2035079999999998</v>
      </c>
      <c r="G4400">
        <v>6818400</v>
      </c>
    </row>
    <row r="4401" spans="1:7" x14ac:dyDescent="0.45">
      <c r="A4401" s="1">
        <v>32898</v>
      </c>
      <c r="B4401">
        <v>5.328125</v>
      </c>
      <c r="C4401">
        <v>5.40625</v>
      </c>
      <c r="D4401">
        <v>5.21875</v>
      </c>
      <c r="E4401">
        <v>5.234375</v>
      </c>
      <c r="F4401">
        <v>3.147141</v>
      </c>
      <c r="G4401">
        <v>3629600</v>
      </c>
    </row>
    <row r="4402" spans="1:7" x14ac:dyDescent="0.45">
      <c r="A4402" s="1">
        <v>32899</v>
      </c>
      <c r="B4402">
        <v>5.25</v>
      </c>
      <c r="C4402">
        <v>5.34375</v>
      </c>
      <c r="D4402">
        <v>5.203125</v>
      </c>
      <c r="E4402">
        <v>5.265625</v>
      </c>
      <c r="F4402">
        <v>3.1659290000000002</v>
      </c>
      <c r="G4402">
        <v>4729600</v>
      </c>
    </row>
    <row r="4403" spans="1:7" x14ac:dyDescent="0.45">
      <c r="A4403" s="1">
        <v>32902</v>
      </c>
      <c r="B4403">
        <v>5.265625</v>
      </c>
      <c r="C4403">
        <v>5.3125</v>
      </c>
      <c r="D4403">
        <v>5.203125</v>
      </c>
      <c r="E4403">
        <v>5.296875</v>
      </c>
      <c r="F4403">
        <v>3.1847189999999999</v>
      </c>
      <c r="G4403">
        <v>2979200</v>
      </c>
    </row>
    <row r="4404" spans="1:7" x14ac:dyDescent="0.45">
      <c r="A4404" s="1">
        <v>32903</v>
      </c>
      <c r="B4404">
        <v>5.328125</v>
      </c>
      <c r="C4404">
        <v>5.34375</v>
      </c>
      <c r="D4404">
        <v>5.1875</v>
      </c>
      <c r="E4404">
        <v>5.25</v>
      </c>
      <c r="F4404">
        <v>3.1565340000000002</v>
      </c>
      <c r="G4404">
        <v>4882400</v>
      </c>
    </row>
    <row r="4405" spans="1:7" x14ac:dyDescent="0.45">
      <c r="A4405" s="1">
        <v>32904</v>
      </c>
      <c r="B4405">
        <v>5.25</v>
      </c>
      <c r="C4405">
        <v>5.328125</v>
      </c>
      <c r="D4405">
        <v>5.1875</v>
      </c>
      <c r="E4405">
        <v>5.328125</v>
      </c>
      <c r="F4405">
        <v>3.2035079999999998</v>
      </c>
      <c r="G4405">
        <v>5279200</v>
      </c>
    </row>
    <row r="4406" spans="1:7" x14ac:dyDescent="0.45">
      <c r="A4406" s="1">
        <v>32905</v>
      </c>
      <c r="B4406">
        <v>5.296875</v>
      </c>
      <c r="C4406">
        <v>5.328125</v>
      </c>
      <c r="D4406">
        <v>5.25</v>
      </c>
      <c r="E4406">
        <v>5.265625</v>
      </c>
      <c r="F4406">
        <v>3.1659290000000002</v>
      </c>
      <c r="G4406">
        <v>3302400</v>
      </c>
    </row>
    <row r="4407" spans="1:7" x14ac:dyDescent="0.45">
      <c r="A4407" s="1">
        <v>32906</v>
      </c>
      <c r="B4407">
        <v>5.203125</v>
      </c>
      <c r="C4407">
        <v>5.3125</v>
      </c>
      <c r="D4407">
        <v>5.1875</v>
      </c>
      <c r="E4407">
        <v>5.25</v>
      </c>
      <c r="F4407">
        <v>3.1565340000000002</v>
      </c>
      <c r="G4407">
        <v>3051200</v>
      </c>
    </row>
    <row r="4408" spans="1:7" x14ac:dyDescent="0.45">
      <c r="A4408" s="1">
        <v>32909</v>
      </c>
      <c r="B4408">
        <v>5.21875</v>
      </c>
      <c r="C4408">
        <v>5.265625</v>
      </c>
      <c r="D4408">
        <v>5.171875</v>
      </c>
      <c r="E4408">
        <v>5.21875</v>
      </c>
      <c r="F4408">
        <v>3.1377449999999998</v>
      </c>
      <c r="G4408">
        <v>3564000</v>
      </c>
    </row>
    <row r="4409" spans="1:7" x14ac:dyDescent="0.45">
      <c r="A4409" s="1">
        <v>32910</v>
      </c>
      <c r="B4409">
        <v>5.171875</v>
      </c>
      <c r="C4409">
        <v>5.21875</v>
      </c>
      <c r="D4409">
        <v>5.125</v>
      </c>
      <c r="E4409">
        <v>5.203125</v>
      </c>
      <c r="F4409">
        <v>3.1283530000000002</v>
      </c>
      <c r="G4409">
        <v>4259200</v>
      </c>
    </row>
    <row r="4410" spans="1:7" x14ac:dyDescent="0.45">
      <c r="A4410" s="1">
        <v>32911</v>
      </c>
      <c r="B4410">
        <v>5.15625</v>
      </c>
      <c r="C4410">
        <v>5.34375</v>
      </c>
      <c r="D4410">
        <v>5.125</v>
      </c>
      <c r="E4410">
        <v>5.34375</v>
      </c>
      <c r="F4410">
        <v>3.2129029999999998</v>
      </c>
      <c r="G4410">
        <v>3464000</v>
      </c>
    </row>
    <row r="4411" spans="1:7" x14ac:dyDescent="0.45">
      <c r="A4411" s="1">
        <v>32912</v>
      </c>
      <c r="B4411">
        <v>5.359375</v>
      </c>
      <c r="C4411">
        <v>5.375</v>
      </c>
      <c r="D4411">
        <v>5.296875</v>
      </c>
      <c r="E4411">
        <v>5.3125</v>
      </c>
      <c r="F4411">
        <v>3.1941130000000002</v>
      </c>
      <c r="G4411">
        <v>3466400</v>
      </c>
    </row>
    <row r="4412" spans="1:7" x14ac:dyDescent="0.45">
      <c r="A4412" s="1">
        <v>32913</v>
      </c>
      <c r="B4412">
        <v>5.3125</v>
      </c>
      <c r="C4412">
        <v>5.453125</v>
      </c>
      <c r="D4412">
        <v>5.296875</v>
      </c>
      <c r="E4412">
        <v>5.453125</v>
      </c>
      <c r="F4412">
        <v>3.2786650000000002</v>
      </c>
      <c r="G4412">
        <v>3955200</v>
      </c>
    </row>
    <row r="4413" spans="1:7" x14ac:dyDescent="0.45">
      <c r="A4413" s="1">
        <v>32916</v>
      </c>
      <c r="B4413">
        <v>5.453125</v>
      </c>
      <c r="C4413">
        <v>5.453125</v>
      </c>
      <c r="D4413">
        <v>5.328125</v>
      </c>
      <c r="E4413">
        <v>5.359375</v>
      </c>
      <c r="F4413">
        <v>3.2222970000000002</v>
      </c>
      <c r="G4413">
        <v>2050400</v>
      </c>
    </row>
    <row r="4414" spans="1:7" x14ac:dyDescent="0.45">
      <c r="A4414" s="1">
        <v>32917</v>
      </c>
      <c r="B4414">
        <v>5.34375</v>
      </c>
      <c r="C4414">
        <v>5.375</v>
      </c>
      <c r="D4414">
        <v>5.28125</v>
      </c>
      <c r="E4414">
        <v>5.375</v>
      </c>
      <c r="F4414">
        <v>3.2316910000000001</v>
      </c>
      <c r="G4414">
        <v>2092000</v>
      </c>
    </row>
    <row r="4415" spans="1:7" x14ac:dyDescent="0.45">
      <c r="A4415" s="1">
        <v>32918</v>
      </c>
      <c r="B4415">
        <v>5.375</v>
      </c>
      <c r="C4415">
        <v>5.40625</v>
      </c>
      <c r="D4415">
        <v>5.328125</v>
      </c>
      <c r="E4415">
        <v>5.375</v>
      </c>
      <c r="F4415">
        <v>3.2316910000000001</v>
      </c>
      <c r="G4415">
        <v>1908800</v>
      </c>
    </row>
    <row r="4416" spans="1:7" x14ac:dyDescent="0.45">
      <c r="A4416" s="1">
        <v>32919</v>
      </c>
      <c r="B4416">
        <v>5.34375</v>
      </c>
      <c r="C4416">
        <v>5.4375</v>
      </c>
      <c r="D4416">
        <v>5.34375</v>
      </c>
      <c r="E4416">
        <v>5.4375</v>
      </c>
      <c r="F4416">
        <v>3.2692679999999998</v>
      </c>
      <c r="G4416">
        <v>2193600</v>
      </c>
    </row>
    <row r="4417" spans="1:7" x14ac:dyDescent="0.45">
      <c r="A4417" s="1">
        <v>32920</v>
      </c>
      <c r="B4417">
        <v>5.453125</v>
      </c>
      <c r="C4417">
        <v>5.453125</v>
      </c>
      <c r="D4417">
        <v>5.34375</v>
      </c>
      <c r="E4417">
        <v>5.359375</v>
      </c>
      <c r="F4417">
        <v>3.2222970000000002</v>
      </c>
      <c r="G4417">
        <v>6013600</v>
      </c>
    </row>
    <row r="4418" spans="1:7" x14ac:dyDescent="0.45">
      <c r="A4418" s="1">
        <v>32924</v>
      </c>
      <c r="B4418">
        <v>5.28125</v>
      </c>
      <c r="C4418">
        <v>5.28125</v>
      </c>
      <c r="D4418">
        <v>5.15625</v>
      </c>
      <c r="E4418">
        <v>5.21875</v>
      </c>
      <c r="F4418">
        <v>3.1377449999999998</v>
      </c>
      <c r="G4418">
        <v>4772800</v>
      </c>
    </row>
    <row r="4419" spans="1:7" x14ac:dyDescent="0.45">
      <c r="A4419" s="1">
        <v>32925</v>
      </c>
      <c r="B4419">
        <v>5.125</v>
      </c>
      <c r="C4419">
        <v>5.21875</v>
      </c>
      <c r="D4419">
        <v>5.125</v>
      </c>
      <c r="E4419">
        <v>5.203125</v>
      </c>
      <c r="F4419">
        <v>3.1283530000000002</v>
      </c>
      <c r="G4419">
        <v>5440000</v>
      </c>
    </row>
    <row r="4420" spans="1:7" x14ac:dyDescent="0.45">
      <c r="A4420" s="1">
        <v>32926</v>
      </c>
      <c r="B4420">
        <v>5.1875</v>
      </c>
      <c r="C4420">
        <v>5.21875</v>
      </c>
      <c r="D4420">
        <v>5.109375</v>
      </c>
      <c r="E4420">
        <v>5.125</v>
      </c>
      <c r="F4420">
        <v>3.0813790000000001</v>
      </c>
      <c r="G4420">
        <v>4956800</v>
      </c>
    </row>
    <row r="4421" spans="1:7" x14ac:dyDescent="0.45">
      <c r="A4421" s="1">
        <v>32927</v>
      </c>
      <c r="B4421">
        <v>5.078125</v>
      </c>
      <c r="C4421">
        <v>5.109375</v>
      </c>
      <c r="D4421">
        <v>5.046875</v>
      </c>
      <c r="E4421">
        <v>5.078125</v>
      </c>
      <c r="F4421">
        <v>3.053194</v>
      </c>
      <c r="G4421">
        <v>4372800</v>
      </c>
    </row>
    <row r="4422" spans="1:7" x14ac:dyDescent="0.45">
      <c r="A4422" s="1">
        <v>32930</v>
      </c>
      <c r="B4422">
        <v>5.046875</v>
      </c>
      <c r="C4422">
        <v>5.234375</v>
      </c>
      <c r="D4422">
        <v>5.046875</v>
      </c>
      <c r="E4422">
        <v>5.234375</v>
      </c>
      <c r="F4422">
        <v>3.147141</v>
      </c>
      <c r="G4422">
        <v>4957600</v>
      </c>
    </row>
    <row r="4423" spans="1:7" x14ac:dyDescent="0.45">
      <c r="A4423" s="1">
        <v>32931</v>
      </c>
      <c r="B4423">
        <v>5.28125</v>
      </c>
      <c r="C4423">
        <v>5.40625</v>
      </c>
      <c r="D4423">
        <v>5.25</v>
      </c>
      <c r="E4423">
        <v>5.40625</v>
      </c>
      <c r="F4423">
        <v>3.2504789999999999</v>
      </c>
      <c r="G4423">
        <v>6967200</v>
      </c>
    </row>
    <row r="4424" spans="1:7" x14ac:dyDescent="0.45">
      <c r="A4424" s="1">
        <v>32932</v>
      </c>
      <c r="B4424">
        <v>5.40625</v>
      </c>
      <c r="C4424">
        <v>5.5625</v>
      </c>
      <c r="D4424">
        <v>5.390625</v>
      </c>
      <c r="E4424">
        <v>5.5</v>
      </c>
      <c r="F4424">
        <v>3.3068460000000002</v>
      </c>
      <c r="G4424">
        <v>7497600</v>
      </c>
    </row>
    <row r="4425" spans="1:7" x14ac:dyDescent="0.45">
      <c r="A4425" s="1">
        <v>32933</v>
      </c>
      <c r="B4425">
        <v>5.5</v>
      </c>
      <c r="C4425">
        <v>5.640625</v>
      </c>
      <c r="D4425">
        <v>5.484375</v>
      </c>
      <c r="E4425">
        <v>5.578125</v>
      </c>
      <c r="F4425">
        <v>3.3538190000000001</v>
      </c>
      <c r="G4425">
        <v>7362400</v>
      </c>
    </row>
    <row r="4426" spans="1:7" x14ac:dyDescent="0.45">
      <c r="A4426" s="1">
        <v>32934</v>
      </c>
      <c r="B4426">
        <v>5.59375</v>
      </c>
      <c r="C4426">
        <v>5.6875</v>
      </c>
      <c r="D4426">
        <v>5.59375</v>
      </c>
      <c r="E4426">
        <v>5.640625</v>
      </c>
      <c r="F4426">
        <v>3.3913950000000002</v>
      </c>
      <c r="G4426">
        <v>5000000</v>
      </c>
    </row>
    <row r="4427" spans="1:7" x14ac:dyDescent="0.45">
      <c r="A4427" s="1">
        <v>32937</v>
      </c>
      <c r="B4427">
        <v>5.65625</v>
      </c>
      <c r="C4427">
        <v>5.703125</v>
      </c>
      <c r="D4427">
        <v>5.609375</v>
      </c>
      <c r="E4427">
        <v>5.609375</v>
      </c>
      <c r="F4427">
        <v>3.3726069999999999</v>
      </c>
      <c r="G4427">
        <v>5408000</v>
      </c>
    </row>
    <row r="4428" spans="1:7" x14ac:dyDescent="0.45">
      <c r="A4428" s="1">
        <v>32938</v>
      </c>
      <c r="B4428">
        <v>5.609375</v>
      </c>
      <c r="C4428">
        <v>5.71875</v>
      </c>
      <c r="D4428">
        <v>5.578125</v>
      </c>
      <c r="E4428">
        <v>5.71875</v>
      </c>
      <c r="F4428">
        <v>3.4383699999999999</v>
      </c>
      <c r="G4428">
        <v>5439200</v>
      </c>
    </row>
    <row r="4429" spans="1:7" x14ac:dyDescent="0.45">
      <c r="A4429" s="1">
        <v>32939</v>
      </c>
      <c r="B4429">
        <v>5.703125</v>
      </c>
      <c r="C4429">
        <v>5.75</v>
      </c>
      <c r="D4429">
        <v>5.640625</v>
      </c>
      <c r="E4429">
        <v>5.65625</v>
      </c>
      <c r="F4429">
        <v>3.4007890000000001</v>
      </c>
      <c r="G4429">
        <v>3772000</v>
      </c>
    </row>
    <row r="4430" spans="1:7" x14ac:dyDescent="0.45">
      <c r="A4430" s="1">
        <v>32940</v>
      </c>
      <c r="B4430">
        <v>5.6875</v>
      </c>
      <c r="C4430">
        <v>5.796875</v>
      </c>
      <c r="D4430">
        <v>5.65625</v>
      </c>
      <c r="E4430">
        <v>5.765625</v>
      </c>
      <c r="F4430">
        <v>3.4665509999999999</v>
      </c>
      <c r="G4430">
        <v>3700000</v>
      </c>
    </row>
    <row r="4431" spans="1:7" x14ac:dyDescent="0.45">
      <c r="A4431" s="1">
        <v>32941</v>
      </c>
      <c r="B4431">
        <v>5.734375</v>
      </c>
      <c r="C4431">
        <v>5.78125</v>
      </c>
      <c r="D4431">
        <v>5.71875</v>
      </c>
      <c r="E4431">
        <v>5.765625</v>
      </c>
      <c r="F4431">
        <v>3.4665509999999999</v>
      </c>
      <c r="G4431">
        <v>4204000</v>
      </c>
    </row>
    <row r="4432" spans="1:7" x14ac:dyDescent="0.45">
      <c r="A4432" s="1">
        <v>32944</v>
      </c>
      <c r="B4432">
        <v>5.734375</v>
      </c>
      <c r="C4432">
        <v>5.8125</v>
      </c>
      <c r="D4432">
        <v>5.71875</v>
      </c>
      <c r="E4432">
        <v>5.8125</v>
      </c>
      <c r="F4432">
        <v>3.4947339999999998</v>
      </c>
      <c r="G4432">
        <v>3012000</v>
      </c>
    </row>
    <row r="4433" spans="1:7" x14ac:dyDescent="0.45">
      <c r="A4433" s="1">
        <v>32945</v>
      </c>
      <c r="B4433">
        <v>5.765625</v>
      </c>
      <c r="C4433">
        <v>5.796875</v>
      </c>
      <c r="D4433">
        <v>5.71875</v>
      </c>
      <c r="E4433">
        <v>5.734375</v>
      </c>
      <c r="F4433">
        <v>3.4477630000000001</v>
      </c>
      <c r="G4433">
        <v>3659200</v>
      </c>
    </row>
    <row r="4434" spans="1:7" x14ac:dyDescent="0.45">
      <c r="A4434" s="1">
        <v>32946</v>
      </c>
      <c r="B4434">
        <v>5.734375</v>
      </c>
      <c r="C4434">
        <v>5.8125</v>
      </c>
      <c r="D4434">
        <v>5.71875</v>
      </c>
      <c r="E4434">
        <v>5.78125</v>
      </c>
      <c r="F4434">
        <v>3.4759449999999998</v>
      </c>
      <c r="G4434">
        <v>3604000</v>
      </c>
    </row>
    <row r="4435" spans="1:7" x14ac:dyDescent="0.45">
      <c r="A4435" s="1">
        <v>32947</v>
      </c>
      <c r="B4435">
        <v>5.8125</v>
      </c>
      <c r="C4435">
        <v>5.859375</v>
      </c>
      <c r="D4435">
        <v>5.78125</v>
      </c>
      <c r="E4435">
        <v>5.8125</v>
      </c>
      <c r="F4435">
        <v>3.4947339999999998</v>
      </c>
      <c r="G4435">
        <v>5132800</v>
      </c>
    </row>
    <row r="4436" spans="1:7" x14ac:dyDescent="0.45">
      <c r="A4436" s="1">
        <v>32948</v>
      </c>
      <c r="B4436">
        <v>5.84375</v>
      </c>
      <c r="C4436">
        <v>5.921875</v>
      </c>
      <c r="D4436">
        <v>5.828125</v>
      </c>
      <c r="E4436">
        <v>5.90625</v>
      </c>
      <c r="F4436">
        <v>3.5511010000000001</v>
      </c>
      <c r="G4436">
        <v>10828800</v>
      </c>
    </row>
    <row r="4437" spans="1:7" x14ac:dyDescent="0.45">
      <c r="A4437" s="1">
        <v>32951</v>
      </c>
      <c r="B4437">
        <v>5.828125</v>
      </c>
      <c r="C4437">
        <v>5.921875</v>
      </c>
      <c r="D4437">
        <v>5.796875</v>
      </c>
      <c r="E4437">
        <v>5.90625</v>
      </c>
      <c r="F4437">
        <v>3.5939399999999999</v>
      </c>
      <c r="G4437">
        <v>4277600</v>
      </c>
    </row>
    <row r="4438" spans="1:7" x14ac:dyDescent="0.45">
      <c r="A4438" s="1">
        <v>32952</v>
      </c>
      <c r="B4438">
        <v>5.890625</v>
      </c>
      <c r="C4438">
        <v>5.9375</v>
      </c>
      <c r="D4438">
        <v>5.8125</v>
      </c>
      <c r="E4438">
        <v>5.859375</v>
      </c>
      <c r="F4438">
        <v>3.5654159999999999</v>
      </c>
      <c r="G4438">
        <v>4944800</v>
      </c>
    </row>
    <row r="4439" spans="1:7" x14ac:dyDescent="0.45">
      <c r="A4439" s="1">
        <v>32953</v>
      </c>
      <c r="B4439">
        <v>5.828125</v>
      </c>
      <c r="C4439">
        <v>5.890625</v>
      </c>
      <c r="D4439">
        <v>5.828125</v>
      </c>
      <c r="E4439">
        <v>5.875</v>
      </c>
      <c r="F4439">
        <v>3.5749230000000001</v>
      </c>
      <c r="G4439">
        <v>3015200</v>
      </c>
    </row>
    <row r="4440" spans="1:7" x14ac:dyDescent="0.45">
      <c r="A4440" s="1">
        <v>32954</v>
      </c>
      <c r="B4440">
        <v>5.84375</v>
      </c>
      <c r="C4440">
        <v>5.875</v>
      </c>
      <c r="D4440">
        <v>5.71875</v>
      </c>
      <c r="E4440">
        <v>5.734375</v>
      </c>
      <c r="F4440">
        <v>3.4893540000000001</v>
      </c>
      <c r="G4440">
        <v>3994400</v>
      </c>
    </row>
    <row r="4441" spans="1:7" x14ac:dyDescent="0.45">
      <c r="A4441" s="1">
        <v>32955</v>
      </c>
      <c r="B4441">
        <v>5.765625</v>
      </c>
      <c r="C4441">
        <v>5.828125</v>
      </c>
      <c r="D4441">
        <v>5.734375</v>
      </c>
      <c r="E4441">
        <v>5.8125</v>
      </c>
      <c r="F4441">
        <v>3.5368930000000001</v>
      </c>
      <c r="G4441">
        <v>2677600</v>
      </c>
    </row>
    <row r="4442" spans="1:7" x14ac:dyDescent="0.45">
      <c r="A4442" s="1">
        <v>32958</v>
      </c>
      <c r="B4442">
        <v>5.84375</v>
      </c>
      <c r="C4442">
        <v>5.9375</v>
      </c>
      <c r="D4442">
        <v>5.828125</v>
      </c>
      <c r="E4442">
        <v>5.84375</v>
      </c>
      <c r="F4442">
        <v>3.5559069999999999</v>
      </c>
      <c r="G4442">
        <v>3534400</v>
      </c>
    </row>
    <row r="4443" spans="1:7" x14ac:dyDescent="0.45">
      <c r="A4443" s="1">
        <v>32959</v>
      </c>
      <c r="B4443">
        <v>5.828125</v>
      </c>
      <c r="C4443">
        <v>5.9375</v>
      </c>
      <c r="D4443">
        <v>5.828125</v>
      </c>
      <c r="E4443">
        <v>5.90625</v>
      </c>
      <c r="F4443">
        <v>3.5939399999999999</v>
      </c>
      <c r="G4443">
        <v>3138400</v>
      </c>
    </row>
    <row r="4444" spans="1:7" x14ac:dyDescent="0.45">
      <c r="A4444" s="1">
        <v>32960</v>
      </c>
      <c r="B4444">
        <v>5.9375</v>
      </c>
      <c r="C4444">
        <v>5.953125</v>
      </c>
      <c r="D4444">
        <v>5.90625</v>
      </c>
      <c r="E4444">
        <v>5.9375</v>
      </c>
      <c r="F4444">
        <v>3.6129570000000002</v>
      </c>
      <c r="G4444">
        <v>2720800</v>
      </c>
    </row>
    <row r="4445" spans="1:7" x14ac:dyDescent="0.45">
      <c r="A4445" s="1">
        <v>32961</v>
      </c>
      <c r="B4445">
        <v>5.921875</v>
      </c>
      <c r="C4445">
        <v>5.9375</v>
      </c>
      <c r="D4445">
        <v>5.890625</v>
      </c>
      <c r="E4445">
        <v>5.921875</v>
      </c>
      <c r="F4445">
        <v>3.6034480000000002</v>
      </c>
      <c r="G4445">
        <v>2351200</v>
      </c>
    </row>
    <row r="4446" spans="1:7" x14ac:dyDescent="0.45">
      <c r="A4446" s="1">
        <v>32962</v>
      </c>
      <c r="B4446">
        <v>5.921875</v>
      </c>
      <c r="C4446">
        <v>5.953125</v>
      </c>
      <c r="D4446">
        <v>5.875</v>
      </c>
      <c r="E4446">
        <v>5.90625</v>
      </c>
      <c r="F4446">
        <v>3.5939399999999999</v>
      </c>
      <c r="G4446">
        <v>3268000</v>
      </c>
    </row>
    <row r="4447" spans="1:7" x14ac:dyDescent="0.45">
      <c r="A4447" s="1">
        <v>32965</v>
      </c>
      <c r="B4447">
        <v>5.875</v>
      </c>
      <c r="C4447">
        <v>5.90625</v>
      </c>
      <c r="D4447">
        <v>5.84375</v>
      </c>
      <c r="E4447">
        <v>5.890625</v>
      </c>
      <c r="F4447">
        <v>3.5844330000000002</v>
      </c>
      <c r="G4447">
        <v>2688800</v>
      </c>
    </row>
    <row r="4448" spans="1:7" x14ac:dyDescent="0.45">
      <c r="A4448" s="1">
        <v>32966</v>
      </c>
      <c r="B4448">
        <v>5.890625</v>
      </c>
      <c r="C4448">
        <v>5.984375</v>
      </c>
      <c r="D4448">
        <v>5.875</v>
      </c>
      <c r="E4448">
        <v>5.953125</v>
      </c>
      <c r="F4448">
        <v>3.6224620000000001</v>
      </c>
      <c r="G4448">
        <v>2805600</v>
      </c>
    </row>
    <row r="4449" spans="1:7" x14ac:dyDescent="0.45">
      <c r="A4449" s="1">
        <v>32967</v>
      </c>
      <c r="B4449">
        <v>5.96875</v>
      </c>
      <c r="C4449">
        <v>6.03125</v>
      </c>
      <c r="D4449">
        <v>5.921875</v>
      </c>
      <c r="E4449">
        <v>5.984375</v>
      </c>
      <c r="F4449">
        <v>3.6414749999999998</v>
      </c>
      <c r="G4449">
        <v>5118400</v>
      </c>
    </row>
    <row r="4450" spans="1:7" x14ac:dyDescent="0.45">
      <c r="A4450" s="1">
        <v>32968</v>
      </c>
      <c r="B4450">
        <v>5.984375</v>
      </c>
      <c r="C4450">
        <v>6.046875</v>
      </c>
      <c r="D4450">
        <v>5.96875</v>
      </c>
      <c r="E4450">
        <v>6.046875</v>
      </c>
      <c r="F4450">
        <v>3.6795119999999999</v>
      </c>
      <c r="G4450">
        <v>3648800</v>
      </c>
    </row>
    <row r="4451" spans="1:7" x14ac:dyDescent="0.45">
      <c r="A4451" s="1">
        <v>32969</v>
      </c>
      <c r="B4451">
        <v>6.0625</v>
      </c>
      <c r="C4451">
        <v>6.109375</v>
      </c>
      <c r="D4451">
        <v>6.046875</v>
      </c>
      <c r="E4451">
        <v>6.046875</v>
      </c>
      <c r="F4451">
        <v>3.6795119999999999</v>
      </c>
      <c r="G4451">
        <v>4868800</v>
      </c>
    </row>
    <row r="4452" spans="1:7" x14ac:dyDescent="0.45">
      <c r="A4452" s="1">
        <v>32972</v>
      </c>
      <c r="B4452">
        <v>6.0625</v>
      </c>
      <c r="C4452">
        <v>6.140625</v>
      </c>
      <c r="D4452">
        <v>6.046875</v>
      </c>
      <c r="E4452">
        <v>6.09375</v>
      </c>
      <c r="F4452">
        <v>3.7080310000000001</v>
      </c>
      <c r="G4452">
        <v>4076000</v>
      </c>
    </row>
    <row r="4453" spans="1:7" x14ac:dyDescent="0.45">
      <c r="A4453" s="1">
        <v>32973</v>
      </c>
      <c r="B4453">
        <v>6.109375</v>
      </c>
      <c r="C4453">
        <v>6.15625</v>
      </c>
      <c r="D4453">
        <v>6.09375</v>
      </c>
      <c r="E4453">
        <v>6.125</v>
      </c>
      <c r="F4453">
        <v>3.7270479999999999</v>
      </c>
      <c r="G4453">
        <v>3331200</v>
      </c>
    </row>
    <row r="4454" spans="1:7" x14ac:dyDescent="0.45">
      <c r="A4454" s="1">
        <v>32974</v>
      </c>
      <c r="B4454">
        <v>6.171875</v>
      </c>
      <c r="C4454">
        <v>6.25</v>
      </c>
      <c r="D4454">
        <v>6.15625</v>
      </c>
      <c r="E4454">
        <v>6.25</v>
      </c>
      <c r="F4454">
        <v>3.8031109999999999</v>
      </c>
      <c r="G4454">
        <v>6812000</v>
      </c>
    </row>
    <row r="4455" spans="1:7" x14ac:dyDescent="0.45">
      <c r="A4455" s="1">
        <v>32975</v>
      </c>
      <c r="B4455">
        <v>6.265625</v>
      </c>
      <c r="C4455">
        <v>6.4375</v>
      </c>
      <c r="D4455">
        <v>6.25</v>
      </c>
      <c r="E4455">
        <v>6.421875</v>
      </c>
      <c r="F4455">
        <v>3.907699</v>
      </c>
      <c r="G4455">
        <v>8742400</v>
      </c>
    </row>
    <row r="4456" spans="1:7" x14ac:dyDescent="0.45">
      <c r="A4456" s="1">
        <v>32979</v>
      </c>
      <c r="B4456">
        <v>6.421875</v>
      </c>
      <c r="C4456">
        <v>6.484375</v>
      </c>
      <c r="D4456">
        <v>6.375</v>
      </c>
      <c r="E4456">
        <v>6.390625</v>
      </c>
      <c r="F4456">
        <v>3.8886829999999999</v>
      </c>
      <c r="G4456">
        <v>5743200</v>
      </c>
    </row>
    <row r="4457" spans="1:7" x14ac:dyDescent="0.45">
      <c r="A4457" s="1">
        <v>32980</v>
      </c>
      <c r="B4457">
        <v>6.3125</v>
      </c>
      <c r="C4457">
        <v>6.328125</v>
      </c>
      <c r="D4457">
        <v>6.28125</v>
      </c>
      <c r="E4457">
        <v>6.3125</v>
      </c>
      <c r="F4457">
        <v>3.8411409999999999</v>
      </c>
      <c r="G4457">
        <v>5092800</v>
      </c>
    </row>
    <row r="4458" spans="1:7" x14ac:dyDescent="0.45">
      <c r="A4458" s="1">
        <v>32981</v>
      </c>
      <c r="B4458">
        <v>6.3125</v>
      </c>
      <c r="C4458">
        <v>6.3125</v>
      </c>
      <c r="D4458">
        <v>6.125</v>
      </c>
      <c r="E4458">
        <v>6.171875</v>
      </c>
      <c r="F4458">
        <v>3.7555700000000001</v>
      </c>
      <c r="G4458">
        <v>5002400</v>
      </c>
    </row>
    <row r="4459" spans="1:7" x14ac:dyDescent="0.45">
      <c r="A4459" s="1">
        <v>32982</v>
      </c>
      <c r="B4459">
        <v>6.140625</v>
      </c>
      <c r="C4459">
        <v>6.234375</v>
      </c>
      <c r="D4459">
        <v>6.140625</v>
      </c>
      <c r="E4459">
        <v>6.15625</v>
      </c>
      <c r="F4459">
        <v>3.7460640000000001</v>
      </c>
      <c r="G4459">
        <v>5611200</v>
      </c>
    </row>
    <row r="4460" spans="1:7" x14ac:dyDescent="0.45">
      <c r="A4460" s="1">
        <v>32983</v>
      </c>
      <c r="B4460">
        <v>6.140625</v>
      </c>
      <c r="C4460">
        <v>6.234375</v>
      </c>
      <c r="D4460">
        <v>6.0625</v>
      </c>
      <c r="E4460">
        <v>6.140625</v>
      </c>
      <c r="F4460">
        <v>3.736558</v>
      </c>
      <c r="G4460">
        <v>8071200</v>
      </c>
    </row>
    <row r="4461" spans="1:7" x14ac:dyDescent="0.45">
      <c r="A4461" s="1">
        <v>32986</v>
      </c>
      <c r="B4461">
        <v>6.109375</v>
      </c>
      <c r="C4461">
        <v>6.125</v>
      </c>
      <c r="D4461">
        <v>6</v>
      </c>
      <c r="E4461">
        <v>6.078125</v>
      </c>
      <c r="F4461">
        <v>3.6985250000000001</v>
      </c>
      <c r="G4461">
        <v>4189600</v>
      </c>
    </row>
    <row r="4462" spans="1:7" x14ac:dyDescent="0.45">
      <c r="A4462" s="1">
        <v>32987</v>
      </c>
      <c r="B4462">
        <v>6.09375</v>
      </c>
      <c r="C4462">
        <v>6.125</v>
      </c>
      <c r="D4462">
        <v>6.03125</v>
      </c>
      <c r="E4462">
        <v>6.03125</v>
      </c>
      <c r="F4462">
        <v>3.6700029999999999</v>
      </c>
      <c r="G4462">
        <v>2812000</v>
      </c>
    </row>
    <row r="4463" spans="1:7" x14ac:dyDescent="0.45">
      <c r="A4463" s="1">
        <v>32988</v>
      </c>
      <c r="B4463">
        <v>6.0625</v>
      </c>
      <c r="C4463">
        <v>6.1875</v>
      </c>
      <c r="D4463">
        <v>6.0625</v>
      </c>
      <c r="E4463">
        <v>6.171875</v>
      </c>
      <c r="F4463">
        <v>3.7555700000000001</v>
      </c>
      <c r="G4463">
        <v>3591200</v>
      </c>
    </row>
    <row r="4464" spans="1:7" x14ac:dyDescent="0.45">
      <c r="A4464" s="1">
        <v>32989</v>
      </c>
      <c r="B4464">
        <v>6.1875</v>
      </c>
      <c r="C4464">
        <v>6.203125</v>
      </c>
      <c r="D4464">
        <v>6.09375</v>
      </c>
      <c r="E4464">
        <v>6.140625</v>
      </c>
      <c r="F4464">
        <v>3.736558</v>
      </c>
      <c r="G4464">
        <v>4599200</v>
      </c>
    </row>
    <row r="4465" spans="1:7" x14ac:dyDescent="0.45">
      <c r="A4465" s="1">
        <v>32990</v>
      </c>
      <c r="B4465">
        <v>6.140625</v>
      </c>
      <c r="C4465">
        <v>6.171875</v>
      </c>
      <c r="D4465">
        <v>6</v>
      </c>
      <c r="E4465">
        <v>6.03125</v>
      </c>
      <c r="F4465">
        <v>3.6700029999999999</v>
      </c>
      <c r="G4465">
        <v>3448800</v>
      </c>
    </row>
    <row r="4466" spans="1:7" x14ac:dyDescent="0.45">
      <c r="A4466" s="1">
        <v>32993</v>
      </c>
      <c r="B4466">
        <v>6.03125</v>
      </c>
      <c r="C4466">
        <v>6.21875</v>
      </c>
      <c r="D4466">
        <v>6</v>
      </c>
      <c r="E4466">
        <v>6.203125</v>
      </c>
      <c r="F4466">
        <v>3.7745860000000002</v>
      </c>
      <c r="G4466">
        <v>5861600</v>
      </c>
    </row>
    <row r="4467" spans="1:7" x14ac:dyDescent="0.45">
      <c r="A4467" s="1">
        <v>32994</v>
      </c>
      <c r="B4467">
        <v>6.25</v>
      </c>
      <c r="C4467">
        <v>6.34375</v>
      </c>
      <c r="D4467">
        <v>6.25</v>
      </c>
      <c r="E4467">
        <v>6.28125</v>
      </c>
      <c r="F4467">
        <v>3.8221259999999999</v>
      </c>
      <c r="G4467">
        <v>5718400</v>
      </c>
    </row>
    <row r="4468" spans="1:7" x14ac:dyDescent="0.45">
      <c r="A4468" s="1">
        <v>32995</v>
      </c>
      <c r="B4468">
        <v>6.28125</v>
      </c>
      <c r="C4468">
        <v>6.40625</v>
      </c>
      <c r="D4468">
        <v>6.28125</v>
      </c>
      <c r="E4468">
        <v>6.40625</v>
      </c>
      <c r="F4468">
        <v>3.8981889999999999</v>
      </c>
      <c r="G4468">
        <v>6201600</v>
      </c>
    </row>
    <row r="4469" spans="1:7" x14ac:dyDescent="0.45">
      <c r="A4469" s="1">
        <v>32996</v>
      </c>
      <c r="B4469">
        <v>6.40625</v>
      </c>
      <c r="C4469">
        <v>6.453125</v>
      </c>
      <c r="D4469">
        <v>6.203125</v>
      </c>
      <c r="E4469">
        <v>6.21875</v>
      </c>
      <c r="F4469">
        <v>3.784097</v>
      </c>
      <c r="G4469">
        <v>12880000</v>
      </c>
    </row>
    <row r="4470" spans="1:7" x14ac:dyDescent="0.45">
      <c r="A4470" s="1">
        <v>32997</v>
      </c>
      <c r="B4470">
        <v>6.28125</v>
      </c>
      <c r="C4470">
        <v>6.34375</v>
      </c>
      <c r="D4470">
        <v>6.21875</v>
      </c>
      <c r="E4470">
        <v>6.328125</v>
      </c>
      <c r="F4470">
        <v>3.850651</v>
      </c>
      <c r="G4470">
        <v>5635200</v>
      </c>
    </row>
    <row r="4471" spans="1:7" x14ac:dyDescent="0.45">
      <c r="A4471" s="1">
        <v>33000</v>
      </c>
      <c r="B4471">
        <v>6.328125</v>
      </c>
      <c r="C4471">
        <v>6.40625</v>
      </c>
      <c r="D4471">
        <v>6.296875</v>
      </c>
      <c r="E4471">
        <v>6.40625</v>
      </c>
      <c r="F4471">
        <v>3.8981889999999999</v>
      </c>
      <c r="G4471">
        <v>5196800</v>
      </c>
    </row>
    <row r="4472" spans="1:7" x14ac:dyDescent="0.45">
      <c r="A4472" s="1">
        <v>33001</v>
      </c>
      <c r="B4472">
        <v>6.375</v>
      </c>
      <c r="C4472">
        <v>6.421875</v>
      </c>
      <c r="D4472">
        <v>6.328125</v>
      </c>
      <c r="E4472">
        <v>6.421875</v>
      </c>
      <c r="F4472">
        <v>3.907699</v>
      </c>
      <c r="G4472">
        <v>3220000</v>
      </c>
    </row>
    <row r="4473" spans="1:7" x14ac:dyDescent="0.45">
      <c r="A4473" s="1">
        <v>33002</v>
      </c>
      <c r="B4473">
        <v>6.390625</v>
      </c>
      <c r="C4473">
        <v>6.4375</v>
      </c>
      <c r="D4473">
        <v>6.359375</v>
      </c>
      <c r="E4473">
        <v>6.421875</v>
      </c>
      <c r="F4473">
        <v>3.907699</v>
      </c>
      <c r="G4473">
        <v>5439200</v>
      </c>
    </row>
    <row r="4474" spans="1:7" x14ac:dyDescent="0.45">
      <c r="A4474" s="1">
        <v>33003</v>
      </c>
      <c r="B4474">
        <v>6.421875</v>
      </c>
      <c r="C4474">
        <v>6.515625</v>
      </c>
      <c r="D4474">
        <v>6.40625</v>
      </c>
      <c r="E4474">
        <v>6.5</v>
      </c>
      <c r="F4474">
        <v>3.9552330000000002</v>
      </c>
      <c r="G4474">
        <v>8034400</v>
      </c>
    </row>
    <row r="4475" spans="1:7" x14ac:dyDescent="0.45">
      <c r="A4475" s="1">
        <v>33004</v>
      </c>
      <c r="B4475">
        <v>6.546875</v>
      </c>
      <c r="C4475">
        <v>6.71875</v>
      </c>
      <c r="D4475">
        <v>6.53125</v>
      </c>
      <c r="E4475">
        <v>6.6875</v>
      </c>
      <c r="F4475">
        <v>4.0693299999999999</v>
      </c>
      <c r="G4475">
        <v>8785600</v>
      </c>
    </row>
    <row r="4476" spans="1:7" x14ac:dyDescent="0.45">
      <c r="A4476" s="1">
        <v>33007</v>
      </c>
      <c r="B4476">
        <v>6.671875</v>
      </c>
      <c r="C4476">
        <v>6.890625</v>
      </c>
      <c r="D4476">
        <v>6.65625</v>
      </c>
      <c r="E4476">
        <v>6.8125</v>
      </c>
      <c r="F4476">
        <v>4.145391</v>
      </c>
      <c r="G4476">
        <v>9712800</v>
      </c>
    </row>
    <row r="4477" spans="1:7" x14ac:dyDescent="0.45">
      <c r="A4477" s="1">
        <v>33008</v>
      </c>
      <c r="B4477">
        <v>6.6875</v>
      </c>
      <c r="C4477">
        <v>6.734375</v>
      </c>
      <c r="D4477">
        <v>6.671875</v>
      </c>
      <c r="E4477">
        <v>6.6875</v>
      </c>
      <c r="F4477">
        <v>4.0693299999999999</v>
      </c>
      <c r="G4477">
        <v>6141600</v>
      </c>
    </row>
    <row r="4478" spans="1:7" x14ac:dyDescent="0.45">
      <c r="A4478" s="1">
        <v>33009</v>
      </c>
      <c r="B4478">
        <v>6.671875</v>
      </c>
      <c r="C4478">
        <v>6.71875</v>
      </c>
      <c r="D4478">
        <v>6.59375</v>
      </c>
      <c r="E4478">
        <v>6.625</v>
      </c>
      <c r="F4478">
        <v>4.0312960000000002</v>
      </c>
      <c r="G4478">
        <v>5920800</v>
      </c>
    </row>
    <row r="4479" spans="1:7" x14ac:dyDescent="0.45">
      <c r="A4479" s="1">
        <v>33010</v>
      </c>
      <c r="B4479">
        <v>6.625</v>
      </c>
      <c r="C4479">
        <v>6.765625</v>
      </c>
      <c r="D4479">
        <v>6.625</v>
      </c>
      <c r="E4479">
        <v>6.765625</v>
      </c>
      <c r="F4479">
        <v>4.1168690000000003</v>
      </c>
      <c r="G4479">
        <v>4547200</v>
      </c>
    </row>
    <row r="4480" spans="1:7" x14ac:dyDescent="0.45">
      <c r="A4480" s="1">
        <v>33011</v>
      </c>
      <c r="B4480">
        <v>6.71875</v>
      </c>
      <c r="C4480">
        <v>6.796875</v>
      </c>
      <c r="D4480">
        <v>6.6875</v>
      </c>
      <c r="E4480">
        <v>6.796875</v>
      </c>
      <c r="F4480">
        <v>4.1358810000000004</v>
      </c>
      <c r="G4480">
        <v>7362400</v>
      </c>
    </row>
    <row r="4481" spans="1:7" x14ac:dyDescent="0.45">
      <c r="A4481" s="1">
        <v>33014</v>
      </c>
      <c r="B4481">
        <v>6.796875</v>
      </c>
      <c r="C4481">
        <v>7.078125</v>
      </c>
      <c r="D4481">
        <v>6.78125</v>
      </c>
      <c r="E4481">
        <v>7.03125</v>
      </c>
      <c r="F4481">
        <v>4.2785000000000002</v>
      </c>
      <c r="G4481">
        <v>7497600</v>
      </c>
    </row>
    <row r="4482" spans="1:7" x14ac:dyDescent="0.45">
      <c r="A4482" s="1">
        <v>33015</v>
      </c>
      <c r="B4482">
        <v>7.0625</v>
      </c>
      <c r="C4482">
        <v>7.125</v>
      </c>
      <c r="D4482">
        <v>6.875</v>
      </c>
      <c r="E4482">
        <v>7.015625</v>
      </c>
      <c r="F4482">
        <v>4.2689919999999999</v>
      </c>
      <c r="G4482">
        <v>7381600</v>
      </c>
    </row>
    <row r="4483" spans="1:7" x14ac:dyDescent="0.45">
      <c r="A4483" s="1">
        <v>33016</v>
      </c>
      <c r="B4483">
        <v>6.984375</v>
      </c>
      <c r="C4483">
        <v>7.046875</v>
      </c>
      <c r="D4483">
        <v>6.953125</v>
      </c>
      <c r="E4483">
        <v>7.03125</v>
      </c>
      <c r="F4483">
        <v>4.2785000000000002</v>
      </c>
      <c r="G4483">
        <v>4817600</v>
      </c>
    </row>
    <row r="4484" spans="1:7" x14ac:dyDescent="0.45">
      <c r="A4484" s="1">
        <v>33017</v>
      </c>
      <c r="B4484">
        <v>7.03125</v>
      </c>
      <c r="C4484">
        <v>7.0625</v>
      </c>
      <c r="D4484">
        <v>6.984375</v>
      </c>
      <c r="E4484">
        <v>7</v>
      </c>
      <c r="F4484">
        <v>4.2594859999999999</v>
      </c>
      <c r="G4484">
        <v>2878400</v>
      </c>
    </row>
    <row r="4485" spans="1:7" x14ac:dyDescent="0.45">
      <c r="A4485" s="1">
        <v>33018</v>
      </c>
      <c r="B4485">
        <v>6.96875</v>
      </c>
      <c r="C4485">
        <v>6.984375</v>
      </c>
      <c r="D4485">
        <v>6.890625</v>
      </c>
      <c r="E4485">
        <v>6.890625</v>
      </c>
      <c r="F4485">
        <v>4.1929299999999996</v>
      </c>
      <c r="G4485">
        <v>3146400</v>
      </c>
    </row>
    <row r="4486" spans="1:7" x14ac:dyDescent="0.45">
      <c r="A4486" s="1">
        <v>33022</v>
      </c>
      <c r="B4486">
        <v>6.90625</v>
      </c>
      <c r="C4486">
        <v>7.1875</v>
      </c>
      <c r="D4486">
        <v>6.890625</v>
      </c>
      <c r="E4486">
        <v>7.1875</v>
      </c>
      <c r="F4486">
        <v>4.373577</v>
      </c>
      <c r="G4486">
        <v>4596800</v>
      </c>
    </row>
    <row r="4487" spans="1:7" x14ac:dyDescent="0.45">
      <c r="A4487" s="1">
        <v>33023</v>
      </c>
      <c r="B4487">
        <v>7.171875</v>
      </c>
      <c r="C4487">
        <v>7.1875</v>
      </c>
      <c r="D4487">
        <v>7.0625</v>
      </c>
      <c r="E4487">
        <v>7.09375</v>
      </c>
      <c r="F4487">
        <v>4.3165329999999997</v>
      </c>
      <c r="G4487">
        <v>5054400</v>
      </c>
    </row>
    <row r="4488" spans="1:7" x14ac:dyDescent="0.45">
      <c r="A4488" s="1">
        <v>33024</v>
      </c>
      <c r="B4488">
        <v>7.09375</v>
      </c>
      <c r="C4488">
        <v>7.109375</v>
      </c>
      <c r="D4488">
        <v>7.03125</v>
      </c>
      <c r="E4488">
        <v>7.046875</v>
      </c>
      <c r="F4488">
        <v>4.288011</v>
      </c>
      <c r="G4488">
        <v>5913600</v>
      </c>
    </row>
    <row r="4489" spans="1:7" x14ac:dyDescent="0.45">
      <c r="A4489" s="1">
        <v>33025</v>
      </c>
      <c r="B4489">
        <v>7.09375</v>
      </c>
      <c r="C4489">
        <v>7.3125</v>
      </c>
      <c r="D4489">
        <v>7.0625</v>
      </c>
      <c r="E4489">
        <v>7.296875</v>
      </c>
      <c r="F4489">
        <v>4.4401299999999999</v>
      </c>
      <c r="G4489">
        <v>9344000</v>
      </c>
    </row>
    <row r="4490" spans="1:7" x14ac:dyDescent="0.45">
      <c r="A4490" s="1">
        <v>33028</v>
      </c>
      <c r="B4490">
        <v>7.328125</v>
      </c>
      <c r="C4490">
        <v>7.625</v>
      </c>
      <c r="D4490">
        <v>7.328125</v>
      </c>
      <c r="E4490">
        <v>7.578125</v>
      </c>
      <c r="F4490">
        <v>4.6112690000000001</v>
      </c>
      <c r="G4490">
        <v>16067200</v>
      </c>
    </row>
    <row r="4491" spans="1:7" x14ac:dyDescent="0.45">
      <c r="A4491" s="1">
        <v>33029</v>
      </c>
      <c r="B4491">
        <v>7.546875</v>
      </c>
      <c r="C4491">
        <v>7.609375</v>
      </c>
      <c r="D4491">
        <v>7.515625</v>
      </c>
      <c r="E4491">
        <v>7.546875</v>
      </c>
      <c r="F4491">
        <v>4.5922549999999998</v>
      </c>
      <c r="G4491">
        <v>11239200</v>
      </c>
    </row>
    <row r="4492" spans="1:7" x14ac:dyDescent="0.45">
      <c r="A4492" s="1">
        <v>33030</v>
      </c>
      <c r="B4492">
        <v>7.546875</v>
      </c>
      <c r="C4492">
        <v>7.625</v>
      </c>
      <c r="D4492">
        <v>7.5</v>
      </c>
      <c r="E4492">
        <v>7.5625</v>
      </c>
      <c r="F4492">
        <v>4.6017650000000003</v>
      </c>
      <c r="G4492">
        <v>7264800</v>
      </c>
    </row>
    <row r="4493" spans="1:7" x14ac:dyDescent="0.45">
      <c r="A4493" s="1">
        <v>33031</v>
      </c>
      <c r="B4493">
        <v>7.609375</v>
      </c>
      <c r="C4493">
        <v>7.71875</v>
      </c>
      <c r="D4493">
        <v>7.59375</v>
      </c>
      <c r="E4493">
        <v>7.609375</v>
      </c>
      <c r="F4493">
        <v>4.6302859999999999</v>
      </c>
      <c r="G4493">
        <v>8561600</v>
      </c>
    </row>
    <row r="4494" spans="1:7" x14ac:dyDescent="0.45">
      <c r="A4494" s="1">
        <v>33032</v>
      </c>
      <c r="B4494">
        <v>7.578125</v>
      </c>
      <c r="C4494">
        <v>7.59375</v>
      </c>
      <c r="D4494">
        <v>7.328125</v>
      </c>
      <c r="E4494">
        <v>7.4375</v>
      </c>
      <c r="F4494">
        <v>4.5257019999999999</v>
      </c>
      <c r="G4494">
        <v>9154400</v>
      </c>
    </row>
    <row r="4495" spans="1:7" x14ac:dyDescent="0.45">
      <c r="A4495" s="1">
        <v>33035</v>
      </c>
      <c r="B4495">
        <v>7.375</v>
      </c>
      <c r="C4495">
        <v>7.5625</v>
      </c>
      <c r="D4495">
        <v>7.234375</v>
      </c>
      <c r="E4495">
        <v>7.546875</v>
      </c>
      <c r="F4495">
        <v>4.6361410000000003</v>
      </c>
      <c r="G4495">
        <v>7107200</v>
      </c>
    </row>
    <row r="4496" spans="1:7" x14ac:dyDescent="0.45">
      <c r="A4496" s="1">
        <v>33036</v>
      </c>
      <c r="B4496">
        <v>7.5625</v>
      </c>
      <c r="C4496">
        <v>7.875</v>
      </c>
      <c r="D4496">
        <v>7.5625</v>
      </c>
      <c r="E4496">
        <v>7.78125</v>
      </c>
      <c r="F4496">
        <v>4.7801200000000001</v>
      </c>
      <c r="G4496">
        <v>6817600</v>
      </c>
    </row>
    <row r="4497" spans="1:7" x14ac:dyDescent="0.45">
      <c r="A4497" s="1">
        <v>33037</v>
      </c>
      <c r="B4497">
        <v>7.796875</v>
      </c>
      <c r="C4497">
        <v>7.953125</v>
      </c>
      <c r="D4497">
        <v>7.75</v>
      </c>
      <c r="E4497">
        <v>7.84375</v>
      </c>
      <c r="F4497">
        <v>4.8185140000000004</v>
      </c>
      <c r="G4497">
        <v>8062400</v>
      </c>
    </row>
    <row r="4498" spans="1:7" x14ac:dyDescent="0.45">
      <c r="A4498" s="1">
        <v>33038</v>
      </c>
      <c r="B4498">
        <v>7.875</v>
      </c>
      <c r="C4498">
        <v>7.921875</v>
      </c>
      <c r="D4498">
        <v>7.75</v>
      </c>
      <c r="E4498">
        <v>7.859375</v>
      </c>
      <c r="F4498">
        <v>4.8281099999999997</v>
      </c>
      <c r="G4498">
        <v>6389600</v>
      </c>
    </row>
    <row r="4499" spans="1:7" x14ac:dyDescent="0.45">
      <c r="A4499" s="1">
        <v>33039</v>
      </c>
      <c r="B4499">
        <v>7.765625</v>
      </c>
      <c r="C4499">
        <v>7.90625</v>
      </c>
      <c r="D4499">
        <v>7.75</v>
      </c>
      <c r="E4499">
        <v>7.84375</v>
      </c>
      <c r="F4499">
        <v>4.8185140000000004</v>
      </c>
      <c r="G4499">
        <v>12621600</v>
      </c>
    </row>
    <row r="4500" spans="1:7" x14ac:dyDescent="0.45">
      <c r="A4500" s="1">
        <v>33042</v>
      </c>
      <c r="B4500">
        <v>7.8125</v>
      </c>
      <c r="C4500">
        <v>7.828125</v>
      </c>
      <c r="D4500">
        <v>7.6875</v>
      </c>
      <c r="E4500">
        <v>7.734375</v>
      </c>
      <c r="F4500">
        <v>4.7513240000000003</v>
      </c>
      <c r="G4500">
        <v>6432000</v>
      </c>
    </row>
    <row r="4501" spans="1:7" x14ac:dyDescent="0.45">
      <c r="A4501" s="1">
        <v>33043</v>
      </c>
      <c r="B4501">
        <v>7.71875</v>
      </c>
      <c r="C4501">
        <v>7.8125</v>
      </c>
      <c r="D4501">
        <v>7.6875</v>
      </c>
      <c r="E4501">
        <v>7.734375</v>
      </c>
      <c r="F4501">
        <v>4.7513240000000003</v>
      </c>
      <c r="G4501">
        <v>5555200</v>
      </c>
    </row>
    <row r="4502" spans="1:7" x14ac:dyDescent="0.45">
      <c r="A4502" s="1">
        <v>33044</v>
      </c>
      <c r="B4502">
        <v>7.765625</v>
      </c>
      <c r="C4502">
        <v>7.78125</v>
      </c>
      <c r="D4502">
        <v>7.6875</v>
      </c>
      <c r="E4502">
        <v>7.71875</v>
      </c>
      <c r="F4502">
        <v>4.7417239999999996</v>
      </c>
      <c r="G4502">
        <v>4505600</v>
      </c>
    </row>
    <row r="4503" spans="1:7" x14ac:dyDescent="0.45">
      <c r="A4503" s="1">
        <v>33045</v>
      </c>
      <c r="B4503">
        <v>7.71875</v>
      </c>
      <c r="C4503">
        <v>7.796875</v>
      </c>
      <c r="D4503">
        <v>7.6875</v>
      </c>
      <c r="E4503">
        <v>7.78125</v>
      </c>
      <c r="F4503">
        <v>4.7801200000000001</v>
      </c>
      <c r="G4503">
        <v>4528800</v>
      </c>
    </row>
    <row r="4504" spans="1:7" x14ac:dyDescent="0.45">
      <c r="A4504" s="1">
        <v>33046</v>
      </c>
      <c r="B4504">
        <v>7.75</v>
      </c>
      <c r="C4504">
        <v>7.9375</v>
      </c>
      <c r="D4504">
        <v>7.625</v>
      </c>
      <c r="E4504">
        <v>7.65625</v>
      </c>
      <c r="F4504">
        <v>4.7033300000000002</v>
      </c>
      <c r="G4504">
        <v>7255200</v>
      </c>
    </row>
    <row r="4505" spans="1:7" x14ac:dyDescent="0.45">
      <c r="A4505" s="1">
        <v>33049</v>
      </c>
      <c r="B4505">
        <v>7.671875</v>
      </c>
      <c r="C4505">
        <v>7.6875</v>
      </c>
      <c r="D4505">
        <v>7.484375</v>
      </c>
      <c r="E4505">
        <v>7.515625</v>
      </c>
      <c r="F4505">
        <v>4.616943</v>
      </c>
      <c r="G4505">
        <v>6719200</v>
      </c>
    </row>
    <row r="4506" spans="1:7" x14ac:dyDescent="0.45">
      <c r="A4506" s="1">
        <v>33050</v>
      </c>
      <c r="B4506">
        <v>7.5625</v>
      </c>
      <c r="C4506">
        <v>7.59375</v>
      </c>
      <c r="D4506">
        <v>7.4375</v>
      </c>
      <c r="E4506">
        <v>7.4375</v>
      </c>
      <c r="F4506">
        <v>4.5689489999999999</v>
      </c>
      <c r="G4506">
        <v>5636800</v>
      </c>
    </row>
    <row r="4507" spans="1:7" x14ac:dyDescent="0.45">
      <c r="A4507" s="1">
        <v>33051</v>
      </c>
      <c r="B4507">
        <v>7.4375</v>
      </c>
      <c r="C4507">
        <v>7.609375</v>
      </c>
      <c r="D4507">
        <v>7.421875</v>
      </c>
      <c r="E4507">
        <v>7.59375</v>
      </c>
      <c r="F4507">
        <v>4.6649370000000001</v>
      </c>
      <c r="G4507">
        <v>6139200</v>
      </c>
    </row>
    <row r="4508" spans="1:7" x14ac:dyDescent="0.45">
      <c r="A4508" s="1">
        <v>33052</v>
      </c>
      <c r="B4508">
        <v>7.609375</v>
      </c>
      <c r="C4508">
        <v>7.703125</v>
      </c>
      <c r="D4508">
        <v>7.59375</v>
      </c>
      <c r="E4508">
        <v>7.703125</v>
      </c>
      <c r="F4508">
        <v>4.7321299999999997</v>
      </c>
      <c r="G4508">
        <v>4581600</v>
      </c>
    </row>
    <row r="4509" spans="1:7" x14ac:dyDescent="0.45">
      <c r="A4509" s="1">
        <v>33053</v>
      </c>
      <c r="B4509">
        <v>7.734375</v>
      </c>
      <c r="C4509">
        <v>7.828125</v>
      </c>
      <c r="D4509">
        <v>7.71875</v>
      </c>
      <c r="E4509">
        <v>7.796875</v>
      </c>
      <c r="F4509">
        <v>4.7897179999999997</v>
      </c>
      <c r="G4509">
        <v>4769600</v>
      </c>
    </row>
    <row r="4510" spans="1:7" x14ac:dyDescent="0.45">
      <c r="A4510" s="1">
        <v>33056</v>
      </c>
      <c r="B4510">
        <v>7.828125</v>
      </c>
      <c r="C4510">
        <v>7.84375</v>
      </c>
      <c r="D4510">
        <v>7.703125</v>
      </c>
      <c r="E4510">
        <v>7.8125</v>
      </c>
      <c r="F4510">
        <v>4.799315</v>
      </c>
      <c r="G4510">
        <v>3812000</v>
      </c>
    </row>
    <row r="4511" spans="1:7" x14ac:dyDescent="0.45">
      <c r="A4511" s="1">
        <v>33057</v>
      </c>
      <c r="B4511">
        <v>7.78125</v>
      </c>
      <c r="C4511">
        <v>7.84375</v>
      </c>
      <c r="D4511">
        <v>7.78125</v>
      </c>
      <c r="E4511">
        <v>7.84375</v>
      </c>
      <c r="F4511">
        <v>4.8185140000000004</v>
      </c>
      <c r="G4511">
        <v>3924000</v>
      </c>
    </row>
    <row r="4512" spans="1:7" x14ac:dyDescent="0.45">
      <c r="A4512" s="1">
        <v>33059</v>
      </c>
      <c r="B4512">
        <v>7.78125</v>
      </c>
      <c r="C4512">
        <v>7.796875</v>
      </c>
      <c r="D4512">
        <v>7.65625</v>
      </c>
      <c r="E4512">
        <v>7.734375</v>
      </c>
      <c r="F4512">
        <v>4.7513240000000003</v>
      </c>
      <c r="G4512">
        <v>4560800</v>
      </c>
    </row>
    <row r="4513" spans="1:7" x14ac:dyDescent="0.45">
      <c r="A4513" s="1">
        <v>33060</v>
      </c>
      <c r="B4513">
        <v>7.71875</v>
      </c>
      <c r="C4513">
        <v>7.859375</v>
      </c>
      <c r="D4513">
        <v>7.71875</v>
      </c>
      <c r="E4513">
        <v>7.8125</v>
      </c>
      <c r="F4513">
        <v>4.799315</v>
      </c>
      <c r="G4513">
        <v>4992000</v>
      </c>
    </row>
    <row r="4514" spans="1:7" x14ac:dyDescent="0.45">
      <c r="A4514" s="1">
        <v>33063</v>
      </c>
      <c r="B4514">
        <v>8</v>
      </c>
      <c r="C4514">
        <v>8.25</v>
      </c>
      <c r="D4514">
        <v>7.96875</v>
      </c>
      <c r="E4514">
        <v>8.1875</v>
      </c>
      <c r="F4514">
        <v>5.0296820000000002</v>
      </c>
      <c r="G4514">
        <v>10715600</v>
      </c>
    </row>
    <row r="4515" spans="1:7" x14ac:dyDescent="0.45">
      <c r="A4515" s="1">
        <v>33064</v>
      </c>
      <c r="B4515">
        <v>8.34375</v>
      </c>
      <c r="C4515">
        <v>8.5625</v>
      </c>
      <c r="D4515">
        <v>8.1875</v>
      </c>
      <c r="E4515">
        <v>8.34375</v>
      </c>
      <c r="F4515">
        <v>5.1256690000000003</v>
      </c>
      <c r="G4515">
        <v>18262400</v>
      </c>
    </row>
    <row r="4516" spans="1:7" x14ac:dyDescent="0.45">
      <c r="A4516" s="1">
        <v>33065</v>
      </c>
      <c r="B4516">
        <v>8.40625</v>
      </c>
      <c r="C4516">
        <v>8.46875</v>
      </c>
      <c r="D4516">
        <v>8.28125</v>
      </c>
      <c r="E4516">
        <v>8.4375</v>
      </c>
      <c r="F4516">
        <v>5.1832640000000003</v>
      </c>
      <c r="G4516">
        <v>14936800</v>
      </c>
    </row>
    <row r="4517" spans="1:7" x14ac:dyDescent="0.45">
      <c r="A4517" s="1">
        <v>33066</v>
      </c>
      <c r="B4517">
        <v>8.4375</v>
      </c>
      <c r="C4517">
        <v>8.625</v>
      </c>
      <c r="D4517">
        <v>8.40625</v>
      </c>
      <c r="E4517">
        <v>8.625</v>
      </c>
      <c r="F4517">
        <v>5.2984450000000001</v>
      </c>
      <c r="G4517">
        <v>11392400</v>
      </c>
    </row>
    <row r="4518" spans="1:7" x14ac:dyDescent="0.45">
      <c r="A4518" s="1">
        <v>33067</v>
      </c>
      <c r="B4518">
        <v>8.71875</v>
      </c>
      <c r="C4518">
        <v>9</v>
      </c>
      <c r="D4518">
        <v>8.34375</v>
      </c>
      <c r="E4518">
        <v>8.90625</v>
      </c>
      <c r="F4518">
        <v>5.4712199999999998</v>
      </c>
      <c r="G4518">
        <v>12762400</v>
      </c>
    </row>
    <row r="4519" spans="1:7" x14ac:dyDescent="0.45">
      <c r="A4519" s="1">
        <v>33070</v>
      </c>
      <c r="B4519">
        <v>8.875</v>
      </c>
      <c r="C4519">
        <v>9.1875</v>
      </c>
      <c r="D4519">
        <v>8.875</v>
      </c>
      <c r="E4519">
        <v>9.0625</v>
      </c>
      <c r="F4519">
        <v>5.5672069999999998</v>
      </c>
      <c r="G4519">
        <v>12465200</v>
      </c>
    </row>
    <row r="4520" spans="1:7" x14ac:dyDescent="0.45">
      <c r="A4520" s="1">
        <v>33071</v>
      </c>
      <c r="B4520">
        <v>9.125</v>
      </c>
      <c r="C4520">
        <v>9.125</v>
      </c>
      <c r="D4520">
        <v>8.75</v>
      </c>
      <c r="E4520">
        <v>8.875</v>
      </c>
      <c r="F4520">
        <v>5.4520239999999998</v>
      </c>
      <c r="G4520">
        <v>10642400</v>
      </c>
    </row>
    <row r="4521" spans="1:7" x14ac:dyDescent="0.45">
      <c r="A4521" s="1">
        <v>33072</v>
      </c>
      <c r="B4521">
        <v>8.84375</v>
      </c>
      <c r="C4521">
        <v>8.84375</v>
      </c>
      <c r="D4521">
        <v>8.375</v>
      </c>
      <c r="E4521">
        <v>8.4375</v>
      </c>
      <c r="F4521">
        <v>5.1832640000000003</v>
      </c>
      <c r="G4521">
        <v>11604800</v>
      </c>
    </row>
    <row r="4522" spans="1:7" x14ac:dyDescent="0.45">
      <c r="A4522" s="1">
        <v>33073</v>
      </c>
      <c r="B4522">
        <v>8.375</v>
      </c>
      <c r="C4522">
        <v>8.4375</v>
      </c>
      <c r="D4522">
        <v>8.25</v>
      </c>
      <c r="E4522">
        <v>8.375</v>
      </c>
      <c r="F4522">
        <v>5.1448700000000001</v>
      </c>
      <c r="G4522">
        <v>13212000</v>
      </c>
    </row>
    <row r="4523" spans="1:7" x14ac:dyDescent="0.45">
      <c r="A4523" s="1">
        <v>33074</v>
      </c>
      <c r="B4523">
        <v>8.40625</v>
      </c>
      <c r="C4523">
        <v>8.53125</v>
      </c>
      <c r="D4523">
        <v>8.375</v>
      </c>
      <c r="E4523">
        <v>8.375</v>
      </c>
      <c r="F4523">
        <v>5.1448700000000001</v>
      </c>
      <c r="G4523">
        <v>11378800</v>
      </c>
    </row>
    <row r="4524" spans="1:7" x14ac:dyDescent="0.45">
      <c r="A4524" s="1">
        <v>33077</v>
      </c>
      <c r="B4524">
        <v>8.34375</v>
      </c>
      <c r="C4524">
        <v>8.375</v>
      </c>
      <c r="D4524">
        <v>7.78125</v>
      </c>
      <c r="E4524">
        <v>8.125</v>
      </c>
      <c r="F4524">
        <v>4.9912900000000002</v>
      </c>
      <c r="G4524">
        <v>14300000</v>
      </c>
    </row>
    <row r="4525" spans="1:7" x14ac:dyDescent="0.45">
      <c r="A4525" s="1">
        <v>33078</v>
      </c>
      <c r="B4525">
        <v>8.09375</v>
      </c>
      <c r="C4525">
        <v>8.1875</v>
      </c>
      <c r="D4525">
        <v>7.96875</v>
      </c>
      <c r="E4525">
        <v>8.125</v>
      </c>
      <c r="F4525">
        <v>4.9912900000000002</v>
      </c>
      <c r="G4525">
        <v>8712400</v>
      </c>
    </row>
    <row r="4526" spans="1:7" x14ac:dyDescent="0.45">
      <c r="A4526" s="1">
        <v>33079</v>
      </c>
      <c r="B4526">
        <v>8.15625</v>
      </c>
      <c r="C4526">
        <v>8.3125</v>
      </c>
      <c r="D4526">
        <v>8.09375</v>
      </c>
      <c r="E4526">
        <v>8.3125</v>
      </c>
      <c r="F4526">
        <v>5.1064720000000001</v>
      </c>
      <c r="G4526">
        <v>5590800</v>
      </c>
    </row>
    <row r="4527" spans="1:7" x14ac:dyDescent="0.45">
      <c r="A4527" s="1">
        <v>33080</v>
      </c>
      <c r="B4527">
        <v>8.40625</v>
      </c>
      <c r="C4527">
        <v>8.4375</v>
      </c>
      <c r="D4527">
        <v>8.125</v>
      </c>
      <c r="E4527">
        <v>8.15625</v>
      </c>
      <c r="F4527">
        <v>5.0104870000000004</v>
      </c>
      <c r="G4527">
        <v>5768800</v>
      </c>
    </row>
    <row r="4528" spans="1:7" x14ac:dyDescent="0.45">
      <c r="A4528" s="1">
        <v>33081</v>
      </c>
      <c r="B4528">
        <v>8.0625</v>
      </c>
      <c r="C4528">
        <v>8.125</v>
      </c>
      <c r="D4528">
        <v>7.8125</v>
      </c>
      <c r="E4528">
        <v>7.90625</v>
      </c>
      <c r="F4528">
        <v>4.8569100000000001</v>
      </c>
      <c r="G4528">
        <v>8220800</v>
      </c>
    </row>
    <row r="4529" spans="1:7" x14ac:dyDescent="0.45">
      <c r="A4529" s="1">
        <v>33084</v>
      </c>
      <c r="B4529">
        <v>7.75</v>
      </c>
      <c r="C4529">
        <v>7.9375</v>
      </c>
      <c r="D4529">
        <v>7.5625</v>
      </c>
      <c r="E4529">
        <v>7.9375</v>
      </c>
      <c r="F4529">
        <v>4.8761060000000001</v>
      </c>
      <c r="G4529">
        <v>11945200</v>
      </c>
    </row>
    <row r="4530" spans="1:7" x14ac:dyDescent="0.45">
      <c r="A4530" s="1">
        <v>33085</v>
      </c>
      <c r="B4530">
        <v>7.875</v>
      </c>
      <c r="C4530">
        <v>7.96875</v>
      </c>
      <c r="D4530">
        <v>7.6875</v>
      </c>
      <c r="E4530">
        <v>7.84375</v>
      </c>
      <c r="F4530">
        <v>4.8185140000000004</v>
      </c>
      <c r="G4530">
        <v>8293600</v>
      </c>
    </row>
    <row r="4531" spans="1:7" x14ac:dyDescent="0.45">
      <c r="A4531" s="1">
        <v>33086</v>
      </c>
      <c r="B4531">
        <v>7.71875</v>
      </c>
      <c r="C4531">
        <v>7.8125</v>
      </c>
      <c r="D4531">
        <v>7.5625</v>
      </c>
      <c r="E4531">
        <v>7.625</v>
      </c>
      <c r="F4531">
        <v>4.6841330000000001</v>
      </c>
      <c r="G4531">
        <v>9022400</v>
      </c>
    </row>
    <row r="4532" spans="1:7" x14ac:dyDescent="0.45">
      <c r="A4532" s="1">
        <v>33087</v>
      </c>
      <c r="B4532">
        <v>7.5</v>
      </c>
      <c r="C4532">
        <v>7.53125</v>
      </c>
      <c r="D4532">
        <v>7.125</v>
      </c>
      <c r="E4532">
        <v>7.46875</v>
      </c>
      <c r="F4532">
        <v>4.5881460000000001</v>
      </c>
      <c r="G4532">
        <v>13697200</v>
      </c>
    </row>
    <row r="4533" spans="1:7" x14ac:dyDescent="0.45">
      <c r="A4533" s="1">
        <v>33088</v>
      </c>
      <c r="B4533">
        <v>7.40625</v>
      </c>
      <c r="C4533">
        <v>7.59375</v>
      </c>
      <c r="D4533">
        <v>7.125</v>
      </c>
      <c r="E4533">
        <v>7.59375</v>
      </c>
      <c r="F4533">
        <v>4.6649370000000001</v>
      </c>
      <c r="G4533">
        <v>14356000</v>
      </c>
    </row>
    <row r="4534" spans="1:7" x14ac:dyDescent="0.45">
      <c r="A4534" s="1">
        <v>33091</v>
      </c>
      <c r="B4534">
        <v>7.125</v>
      </c>
      <c r="C4534">
        <v>7.34375</v>
      </c>
      <c r="D4534">
        <v>7</v>
      </c>
      <c r="E4534">
        <v>7.15625</v>
      </c>
      <c r="F4534">
        <v>4.3961750000000004</v>
      </c>
      <c r="G4534">
        <v>11820000</v>
      </c>
    </row>
    <row r="4535" spans="1:7" x14ac:dyDescent="0.45">
      <c r="A4535" s="1">
        <v>33092</v>
      </c>
      <c r="B4535">
        <v>7.3125</v>
      </c>
      <c r="C4535">
        <v>7.4375</v>
      </c>
      <c r="D4535">
        <v>7.03125</v>
      </c>
      <c r="E4535">
        <v>7.15625</v>
      </c>
      <c r="F4535">
        <v>4.3961750000000004</v>
      </c>
      <c r="G4535">
        <v>13954000</v>
      </c>
    </row>
    <row r="4536" spans="1:7" x14ac:dyDescent="0.45">
      <c r="A4536" s="1">
        <v>33093</v>
      </c>
      <c r="B4536">
        <v>7.3125</v>
      </c>
      <c r="C4536">
        <v>7.625</v>
      </c>
      <c r="D4536">
        <v>7.0625</v>
      </c>
      <c r="E4536">
        <v>7.5625</v>
      </c>
      <c r="F4536">
        <v>4.6457410000000001</v>
      </c>
      <c r="G4536">
        <v>9168000</v>
      </c>
    </row>
    <row r="4537" spans="1:7" x14ac:dyDescent="0.45">
      <c r="A4537" s="1">
        <v>33094</v>
      </c>
      <c r="B4537">
        <v>7.5625</v>
      </c>
      <c r="C4537">
        <v>7.75</v>
      </c>
      <c r="D4537">
        <v>7.46875</v>
      </c>
      <c r="E4537">
        <v>7.65625</v>
      </c>
      <c r="F4537">
        <v>4.7033300000000002</v>
      </c>
      <c r="G4537">
        <v>11100800</v>
      </c>
    </row>
    <row r="4538" spans="1:7" x14ac:dyDescent="0.45">
      <c r="A4538" s="1">
        <v>33095</v>
      </c>
      <c r="B4538">
        <v>7.71875</v>
      </c>
      <c r="C4538">
        <v>7.71875</v>
      </c>
      <c r="D4538">
        <v>7.40625</v>
      </c>
      <c r="E4538">
        <v>7.46875</v>
      </c>
      <c r="F4538">
        <v>4.5881460000000001</v>
      </c>
      <c r="G4538">
        <v>6317600</v>
      </c>
    </row>
    <row r="4539" spans="1:7" x14ac:dyDescent="0.45">
      <c r="A4539" s="1">
        <v>33098</v>
      </c>
      <c r="B4539">
        <v>7.40625</v>
      </c>
      <c r="C4539">
        <v>7.625</v>
      </c>
      <c r="D4539">
        <v>7.34375</v>
      </c>
      <c r="E4539">
        <v>7.59375</v>
      </c>
      <c r="F4539">
        <v>4.6649370000000001</v>
      </c>
      <c r="G4539">
        <v>5212000</v>
      </c>
    </row>
    <row r="4540" spans="1:7" x14ac:dyDescent="0.45">
      <c r="A4540" s="1">
        <v>33099</v>
      </c>
      <c r="B4540">
        <v>7.59375</v>
      </c>
      <c r="C4540">
        <v>7.71875</v>
      </c>
      <c r="D4540">
        <v>7.5625</v>
      </c>
      <c r="E4540">
        <v>7.625</v>
      </c>
      <c r="F4540">
        <v>4.6841330000000001</v>
      </c>
      <c r="G4540">
        <v>4326400</v>
      </c>
    </row>
    <row r="4541" spans="1:7" x14ac:dyDescent="0.45">
      <c r="A4541" s="1">
        <v>33100</v>
      </c>
      <c r="B4541">
        <v>7.75</v>
      </c>
      <c r="C4541">
        <v>7.78125</v>
      </c>
      <c r="D4541">
        <v>7.5625</v>
      </c>
      <c r="E4541">
        <v>7.5625</v>
      </c>
      <c r="F4541">
        <v>4.6457410000000001</v>
      </c>
      <c r="G4541">
        <v>8122800</v>
      </c>
    </row>
    <row r="4542" spans="1:7" x14ac:dyDescent="0.45">
      <c r="A4542" s="1">
        <v>33101</v>
      </c>
      <c r="B4542">
        <v>7.53125</v>
      </c>
      <c r="C4542">
        <v>7.5625</v>
      </c>
      <c r="D4542">
        <v>7.28125</v>
      </c>
      <c r="E4542">
        <v>7.28125</v>
      </c>
      <c r="F4542">
        <v>4.472963</v>
      </c>
      <c r="G4542">
        <v>4690800</v>
      </c>
    </row>
    <row r="4543" spans="1:7" x14ac:dyDescent="0.45">
      <c r="A4543" s="1">
        <v>33102</v>
      </c>
      <c r="B4543">
        <v>7.21875</v>
      </c>
      <c r="C4543">
        <v>7.21875</v>
      </c>
      <c r="D4543">
        <v>6.9375</v>
      </c>
      <c r="E4543">
        <v>7</v>
      </c>
      <c r="F4543">
        <v>4.3001870000000002</v>
      </c>
      <c r="G4543">
        <v>16546000</v>
      </c>
    </row>
    <row r="4544" spans="1:7" x14ac:dyDescent="0.45">
      <c r="A4544" s="1">
        <v>33105</v>
      </c>
      <c r="B4544">
        <v>7.03125</v>
      </c>
      <c r="C4544">
        <v>7.1875</v>
      </c>
      <c r="D4544">
        <v>7</v>
      </c>
      <c r="E4544">
        <v>7.0625</v>
      </c>
      <c r="F4544">
        <v>4.3385850000000001</v>
      </c>
      <c r="G4544">
        <v>6128400</v>
      </c>
    </row>
    <row r="4545" spans="1:7" x14ac:dyDescent="0.45">
      <c r="A4545" s="1">
        <v>33106</v>
      </c>
      <c r="B4545">
        <v>6.90625</v>
      </c>
      <c r="C4545">
        <v>7.0625</v>
      </c>
      <c r="D4545">
        <v>6.59375</v>
      </c>
      <c r="E4545">
        <v>6.84375</v>
      </c>
      <c r="F4545">
        <v>4.2042000000000002</v>
      </c>
      <c r="G4545">
        <v>11282800</v>
      </c>
    </row>
    <row r="4546" spans="1:7" x14ac:dyDescent="0.45">
      <c r="A4546" s="1">
        <v>33107</v>
      </c>
      <c r="B4546">
        <v>6.875</v>
      </c>
      <c r="C4546">
        <v>6.9375</v>
      </c>
      <c r="D4546">
        <v>6.65625</v>
      </c>
      <c r="E4546">
        <v>6.71875</v>
      </c>
      <c r="F4546">
        <v>4.1274119999999996</v>
      </c>
      <c r="G4546">
        <v>8452800</v>
      </c>
    </row>
    <row r="4547" spans="1:7" x14ac:dyDescent="0.45">
      <c r="A4547" s="1">
        <v>33108</v>
      </c>
      <c r="B4547">
        <v>6.53125</v>
      </c>
      <c r="C4547">
        <v>6.5625</v>
      </c>
      <c r="D4547">
        <v>6.21875</v>
      </c>
      <c r="E4547">
        <v>6.375</v>
      </c>
      <c r="F4547">
        <v>3.916242</v>
      </c>
      <c r="G4547">
        <v>16570400</v>
      </c>
    </row>
    <row r="4548" spans="1:7" x14ac:dyDescent="0.45">
      <c r="A4548" s="1">
        <v>33109</v>
      </c>
      <c r="B4548">
        <v>6.46875</v>
      </c>
      <c r="C4548">
        <v>6.71875</v>
      </c>
      <c r="D4548">
        <v>6.34375</v>
      </c>
      <c r="E4548">
        <v>6.71875</v>
      </c>
      <c r="F4548">
        <v>4.1274119999999996</v>
      </c>
      <c r="G4548">
        <v>13051200</v>
      </c>
    </row>
    <row r="4549" spans="1:7" x14ac:dyDescent="0.45">
      <c r="A4549" s="1">
        <v>33112</v>
      </c>
      <c r="B4549">
        <v>7.3125</v>
      </c>
      <c r="C4549">
        <v>7.34375</v>
      </c>
      <c r="D4549">
        <v>7.15625</v>
      </c>
      <c r="E4549">
        <v>7.25</v>
      </c>
      <c r="F4549">
        <v>4.4772230000000004</v>
      </c>
      <c r="G4549">
        <v>11195200</v>
      </c>
    </row>
    <row r="4550" spans="1:7" x14ac:dyDescent="0.45">
      <c r="A4550" s="1">
        <v>33113</v>
      </c>
      <c r="B4550">
        <v>7.25</v>
      </c>
      <c r="C4550">
        <v>7.34375</v>
      </c>
      <c r="D4550">
        <v>7.125</v>
      </c>
      <c r="E4550">
        <v>7.21875</v>
      </c>
      <c r="F4550">
        <v>4.4579240000000002</v>
      </c>
      <c r="G4550">
        <v>6635200</v>
      </c>
    </row>
    <row r="4551" spans="1:7" x14ac:dyDescent="0.45">
      <c r="A4551" s="1">
        <v>33114</v>
      </c>
      <c r="B4551">
        <v>7.21875</v>
      </c>
      <c r="C4551">
        <v>7.46875</v>
      </c>
      <c r="D4551">
        <v>7.0625</v>
      </c>
      <c r="E4551">
        <v>7.25</v>
      </c>
      <c r="F4551">
        <v>4.4772230000000004</v>
      </c>
      <c r="G4551">
        <v>4999600</v>
      </c>
    </row>
    <row r="4552" spans="1:7" x14ac:dyDescent="0.45">
      <c r="A4552" s="1">
        <v>33115</v>
      </c>
      <c r="B4552">
        <v>7.25</v>
      </c>
      <c r="C4552">
        <v>7.28125</v>
      </c>
      <c r="D4552">
        <v>6.90625</v>
      </c>
      <c r="E4552">
        <v>6.9375</v>
      </c>
      <c r="F4552">
        <v>4.2842390000000004</v>
      </c>
      <c r="G4552">
        <v>6559200</v>
      </c>
    </row>
    <row r="4553" spans="1:7" x14ac:dyDescent="0.45">
      <c r="A4553" s="1">
        <v>33116</v>
      </c>
      <c r="B4553">
        <v>6.875</v>
      </c>
      <c r="C4553">
        <v>7.15625</v>
      </c>
      <c r="D4553">
        <v>6.84375</v>
      </c>
      <c r="E4553">
        <v>7.125</v>
      </c>
      <c r="F4553">
        <v>4.400029</v>
      </c>
      <c r="G4553">
        <v>4603600</v>
      </c>
    </row>
    <row r="4554" spans="1:7" x14ac:dyDescent="0.45">
      <c r="A4554" s="1">
        <v>33120</v>
      </c>
      <c r="B4554">
        <v>7</v>
      </c>
      <c r="C4554">
        <v>7.1875</v>
      </c>
      <c r="D4554">
        <v>6.96875</v>
      </c>
      <c r="E4554">
        <v>7.1875</v>
      </c>
      <c r="F4554">
        <v>4.4386260000000002</v>
      </c>
      <c r="G4554">
        <v>2990800</v>
      </c>
    </row>
    <row r="4555" spans="1:7" x14ac:dyDescent="0.45">
      <c r="A4555" s="1">
        <v>33121</v>
      </c>
      <c r="B4555">
        <v>7.1875</v>
      </c>
      <c r="C4555">
        <v>7.21875</v>
      </c>
      <c r="D4555">
        <v>7.03125</v>
      </c>
      <c r="E4555">
        <v>7.09375</v>
      </c>
      <c r="F4555">
        <v>4.3807289999999997</v>
      </c>
      <c r="G4555">
        <v>4053200</v>
      </c>
    </row>
    <row r="4556" spans="1:7" x14ac:dyDescent="0.45">
      <c r="A4556" s="1">
        <v>33122</v>
      </c>
      <c r="B4556">
        <v>7.03125</v>
      </c>
      <c r="C4556">
        <v>7.09375</v>
      </c>
      <c r="D4556">
        <v>6.8125</v>
      </c>
      <c r="E4556">
        <v>6.875</v>
      </c>
      <c r="F4556">
        <v>4.245641</v>
      </c>
      <c r="G4556">
        <v>7547600</v>
      </c>
    </row>
    <row r="4557" spans="1:7" x14ac:dyDescent="0.45">
      <c r="A4557" s="1">
        <v>33123</v>
      </c>
      <c r="B4557">
        <v>6.875</v>
      </c>
      <c r="C4557">
        <v>7.0625</v>
      </c>
      <c r="D4557">
        <v>6.84375</v>
      </c>
      <c r="E4557">
        <v>7</v>
      </c>
      <c r="F4557">
        <v>4.3228340000000003</v>
      </c>
      <c r="G4557">
        <v>5151200</v>
      </c>
    </row>
    <row r="4558" spans="1:7" x14ac:dyDescent="0.45">
      <c r="A4558" s="1">
        <v>33126</v>
      </c>
      <c r="B4558">
        <v>7.09375</v>
      </c>
      <c r="C4558">
        <v>7.125</v>
      </c>
      <c r="D4558">
        <v>6.75</v>
      </c>
      <c r="E4558">
        <v>6.75</v>
      </c>
      <c r="F4558">
        <v>4.1684479999999997</v>
      </c>
      <c r="G4558">
        <v>5680400</v>
      </c>
    </row>
    <row r="4559" spans="1:7" x14ac:dyDescent="0.45">
      <c r="A4559" s="1">
        <v>33127</v>
      </c>
      <c r="B4559">
        <v>6.8125</v>
      </c>
      <c r="C4559">
        <v>6.8125</v>
      </c>
      <c r="D4559">
        <v>6.65625</v>
      </c>
      <c r="E4559">
        <v>6.6875</v>
      </c>
      <c r="F4559">
        <v>4.1298510000000004</v>
      </c>
      <c r="G4559">
        <v>6302800</v>
      </c>
    </row>
    <row r="4560" spans="1:7" x14ac:dyDescent="0.45">
      <c r="A4560" s="1">
        <v>33128</v>
      </c>
      <c r="B4560">
        <v>6.71875</v>
      </c>
      <c r="C4560">
        <v>6.71875</v>
      </c>
      <c r="D4560">
        <v>6.5625</v>
      </c>
      <c r="E4560">
        <v>6.625</v>
      </c>
      <c r="F4560">
        <v>4.0912540000000002</v>
      </c>
      <c r="G4560">
        <v>5646400</v>
      </c>
    </row>
    <row r="4561" spans="1:7" x14ac:dyDescent="0.45">
      <c r="A4561" s="1">
        <v>33129</v>
      </c>
      <c r="B4561">
        <v>6.6875</v>
      </c>
      <c r="C4561">
        <v>6.71875</v>
      </c>
      <c r="D4561">
        <v>6.53125</v>
      </c>
      <c r="E4561">
        <v>6.625</v>
      </c>
      <c r="F4561">
        <v>4.0912540000000002</v>
      </c>
      <c r="G4561">
        <v>4474000</v>
      </c>
    </row>
    <row r="4562" spans="1:7" x14ac:dyDescent="0.45">
      <c r="A4562" s="1">
        <v>33130</v>
      </c>
      <c r="B4562">
        <v>6.59375</v>
      </c>
      <c r="C4562">
        <v>6.625</v>
      </c>
      <c r="D4562">
        <v>6.4375</v>
      </c>
      <c r="E4562">
        <v>6.59375</v>
      </c>
      <c r="F4562">
        <v>4.0719580000000004</v>
      </c>
      <c r="G4562">
        <v>7942400</v>
      </c>
    </row>
    <row r="4563" spans="1:7" x14ac:dyDescent="0.45">
      <c r="A4563" s="1">
        <v>33133</v>
      </c>
      <c r="B4563">
        <v>6.5625</v>
      </c>
      <c r="C4563">
        <v>6.65625</v>
      </c>
      <c r="D4563">
        <v>6.5</v>
      </c>
      <c r="E4563">
        <v>6.65625</v>
      </c>
      <c r="F4563">
        <v>4.1105539999999996</v>
      </c>
      <c r="G4563">
        <v>3605600</v>
      </c>
    </row>
    <row r="4564" spans="1:7" x14ac:dyDescent="0.45">
      <c r="A4564" s="1">
        <v>33134</v>
      </c>
      <c r="B4564">
        <v>6.59375</v>
      </c>
      <c r="C4564">
        <v>6.8125</v>
      </c>
      <c r="D4564">
        <v>6.5</v>
      </c>
      <c r="E4564">
        <v>6.75</v>
      </c>
      <c r="F4564">
        <v>4.1684479999999997</v>
      </c>
      <c r="G4564">
        <v>6684000</v>
      </c>
    </row>
    <row r="4565" spans="1:7" x14ac:dyDescent="0.45">
      <c r="A4565" s="1">
        <v>33135</v>
      </c>
      <c r="B4565">
        <v>6.78125</v>
      </c>
      <c r="C4565">
        <v>6.84375</v>
      </c>
      <c r="D4565">
        <v>6.625</v>
      </c>
      <c r="E4565">
        <v>6.6875</v>
      </c>
      <c r="F4565">
        <v>4.1298510000000004</v>
      </c>
      <c r="G4565">
        <v>4720000</v>
      </c>
    </row>
    <row r="4566" spans="1:7" x14ac:dyDescent="0.45">
      <c r="A4566" s="1">
        <v>33136</v>
      </c>
      <c r="B4566">
        <v>6.59375</v>
      </c>
      <c r="C4566">
        <v>6.65625</v>
      </c>
      <c r="D4566">
        <v>6.5</v>
      </c>
      <c r="E4566">
        <v>6.53125</v>
      </c>
      <c r="F4566">
        <v>4.0333620000000003</v>
      </c>
      <c r="G4566">
        <v>5574400</v>
      </c>
    </row>
    <row r="4567" spans="1:7" x14ac:dyDescent="0.45">
      <c r="A4567" s="1">
        <v>33137</v>
      </c>
      <c r="B4567">
        <v>6.625</v>
      </c>
      <c r="C4567">
        <v>6.84375</v>
      </c>
      <c r="D4567">
        <v>6.5</v>
      </c>
      <c r="E4567">
        <v>6.59375</v>
      </c>
      <c r="F4567">
        <v>4.0719580000000004</v>
      </c>
      <c r="G4567">
        <v>8868000</v>
      </c>
    </row>
    <row r="4568" spans="1:7" x14ac:dyDescent="0.45">
      <c r="A4568" s="1">
        <v>33140</v>
      </c>
      <c r="B4568">
        <v>6.53125</v>
      </c>
      <c r="C4568">
        <v>6.5625</v>
      </c>
      <c r="D4568">
        <v>6.40625</v>
      </c>
      <c r="E4568">
        <v>6.46875</v>
      </c>
      <c r="F4568">
        <v>3.9947650000000001</v>
      </c>
      <c r="G4568">
        <v>6298000</v>
      </c>
    </row>
    <row r="4569" spans="1:7" x14ac:dyDescent="0.45">
      <c r="A4569" s="1">
        <v>33141</v>
      </c>
      <c r="B4569">
        <v>6.5</v>
      </c>
      <c r="C4569">
        <v>6.625</v>
      </c>
      <c r="D4569">
        <v>6.46875</v>
      </c>
      <c r="E4569">
        <v>6.59375</v>
      </c>
      <c r="F4569">
        <v>4.0719580000000004</v>
      </c>
      <c r="G4569">
        <v>5020000</v>
      </c>
    </row>
    <row r="4570" spans="1:7" x14ac:dyDescent="0.45">
      <c r="A4570" s="1">
        <v>33142</v>
      </c>
      <c r="B4570">
        <v>6.59375</v>
      </c>
      <c r="C4570">
        <v>6.65625</v>
      </c>
      <c r="D4570">
        <v>6.53125</v>
      </c>
      <c r="E4570">
        <v>6.625</v>
      </c>
      <c r="F4570">
        <v>4.0912540000000002</v>
      </c>
      <c r="G4570">
        <v>3493600</v>
      </c>
    </row>
    <row r="4571" spans="1:7" x14ac:dyDescent="0.45">
      <c r="A4571" s="1">
        <v>33143</v>
      </c>
      <c r="B4571">
        <v>6.71875</v>
      </c>
      <c r="C4571">
        <v>6.75</v>
      </c>
      <c r="D4571">
        <v>6.53125</v>
      </c>
      <c r="E4571">
        <v>6.59375</v>
      </c>
      <c r="F4571">
        <v>4.0719580000000004</v>
      </c>
      <c r="G4571">
        <v>5430400</v>
      </c>
    </row>
    <row r="4572" spans="1:7" x14ac:dyDescent="0.45">
      <c r="A4572" s="1">
        <v>33144</v>
      </c>
      <c r="B4572">
        <v>6.5</v>
      </c>
      <c r="C4572">
        <v>6.84375</v>
      </c>
      <c r="D4572">
        <v>6.5</v>
      </c>
      <c r="E4572">
        <v>6.8125</v>
      </c>
      <c r="F4572">
        <v>4.2070470000000002</v>
      </c>
      <c r="G4572">
        <v>8473200</v>
      </c>
    </row>
    <row r="4573" spans="1:7" x14ac:dyDescent="0.45">
      <c r="A4573" s="1">
        <v>33147</v>
      </c>
      <c r="B4573">
        <v>6.9375</v>
      </c>
      <c r="C4573">
        <v>7.25</v>
      </c>
      <c r="D4573">
        <v>6.875</v>
      </c>
      <c r="E4573">
        <v>7.21875</v>
      </c>
      <c r="F4573">
        <v>4.4579240000000002</v>
      </c>
      <c r="G4573">
        <v>8228800</v>
      </c>
    </row>
    <row r="4574" spans="1:7" x14ac:dyDescent="0.45">
      <c r="A4574" s="1">
        <v>33148</v>
      </c>
      <c r="B4574">
        <v>7.4375</v>
      </c>
      <c r="C4574">
        <v>7.5</v>
      </c>
      <c r="D4574">
        <v>7.25</v>
      </c>
      <c r="E4574">
        <v>7.375</v>
      </c>
      <c r="F4574">
        <v>4.5544180000000001</v>
      </c>
      <c r="G4574">
        <v>8928400</v>
      </c>
    </row>
    <row r="4575" spans="1:7" x14ac:dyDescent="0.45">
      <c r="A4575" s="1">
        <v>33149</v>
      </c>
      <c r="B4575">
        <v>7.25</v>
      </c>
      <c r="C4575">
        <v>7.28125</v>
      </c>
      <c r="D4575">
        <v>6.875</v>
      </c>
      <c r="E4575">
        <v>6.9375</v>
      </c>
      <c r="F4575">
        <v>4.2842390000000004</v>
      </c>
      <c r="G4575">
        <v>6604800</v>
      </c>
    </row>
    <row r="4576" spans="1:7" x14ac:dyDescent="0.45">
      <c r="A4576" s="1">
        <v>33150</v>
      </c>
      <c r="B4576">
        <v>6.90625</v>
      </c>
      <c r="C4576">
        <v>7</v>
      </c>
      <c r="D4576">
        <v>6.78125</v>
      </c>
      <c r="E4576">
        <v>6.875</v>
      </c>
      <c r="F4576">
        <v>4.245641</v>
      </c>
      <c r="G4576">
        <v>6225200</v>
      </c>
    </row>
    <row r="4577" spans="1:7" x14ac:dyDescent="0.45">
      <c r="A4577" s="1">
        <v>33151</v>
      </c>
      <c r="B4577">
        <v>6.6875</v>
      </c>
      <c r="C4577">
        <v>6.84375</v>
      </c>
      <c r="D4577">
        <v>6.59375</v>
      </c>
      <c r="E4577">
        <v>6.6875</v>
      </c>
      <c r="F4577">
        <v>4.1298510000000004</v>
      </c>
      <c r="G4577">
        <v>7840000</v>
      </c>
    </row>
    <row r="4578" spans="1:7" x14ac:dyDescent="0.45">
      <c r="A4578" s="1">
        <v>33154</v>
      </c>
      <c r="B4578">
        <v>6.78125</v>
      </c>
      <c r="C4578">
        <v>6.875</v>
      </c>
      <c r="D4578">
        <v>6.71875</v>
      </c>
      <c r="E4578">
        <v>6.71875</v>
      </c>
      <c r="F4578">
        <v>4.1491499999999997</v>
      </c>
      <c r="G4578">
        <v>3242000</v>
      </c>
    </row>
    <row r="4579" spans="1:7" x14ac:dyDescent="0.45">
      <c r="A4579" s="1">
        <v>33155</v>
      </c>
      <c r="B4579">
        <v>6.59375</v>
      </c>
      <c r="C4579">
        <v>6.71875</v>
      </c>
      <c r="D4579">
        <v>6.5</v>
      </c>
      <c r="E4579">
        <v>6.53125</v>
      </c>
      <c r="F4579">
        <v>4.0333620000000003</v>
      </c>
      <c r="G4579">
        <v>4908400</v>
      </c>
    </row>
    <row r="4580" spans="1:7" x14ac:dyDescent="0.45">
      <c r="A4580" s="1">
        <v>33156</v>
      </c>
      <c r="B4580">
        <v>6.5</v>
      </c>
      <c r="C4580">
        <v>6.5625</v>
      </c>
      <c r="D4580">
        <v>6.28125</v>
      </c>
      <c r="E4580">
        <v>6.28125</v>
      </c>
      <c r="F4580">
        <v>3.8789720000000001</v>
      </c>
      <c r="G4580">
        <v>15005600</v>
      </c>
    </row>
    <row r="4581" spans="1:7" x14ac:dyDescent="0.45">
      <c r="A4581" s="1">
        <v>33157</v>
      </c>
      <c r="B4581">
        <v>6.3125</v>
      </c>
      <c r="C4581">
        <v>6.46875</v>
      </c>
      <c r="D4581">
        <v>6.28125</v>
      </c>
      <c r="E4581">
        <v>6.34375</v>
      </c>
      <c r="F4581">
        <v>3.9175719999999998</v>
      </c>
      <c r="G4581">
        <v>11740800</v>
      </c>
    </row>
    <row r="4582" spans="1:7" x14ac:dyDescent="0.45">
      <c r="A4582" s="1">
        <v>33158</v>
      </c>
      <c r="B4582">
        <v>6.28125</v>
      </c>
      <c r="C4582">
        <v>6.5</v>
      </c>
      <c r="D4582">
        <v>6.25</v>
      </c>
      <c r="E4582">
        <v>6.5</v>
      </c>
      <c r="F4582">
        <v>4.0140630000000002</v>
      </c>
      <c r="G4582">
        <v>16121600</v>
      </c>
    </row>
    <row r="4583" spans="1:7" x14ac:dyDescent="0.45">
      <c r="A4583" s="1">
        <v>33161</v>
      </c>
      <c r="B4583">
        <v>6.53125</v>
      </c>
      <c r="C4583">
        <v>6.5625</v>
      </c>
      <c r="D4583">
        <v>6.375</v>
      </c>
      <c r="E4583">
        <v>6.46875</v>
      </c>
      <c r="F4583">
        <v>3.9947650000000001</v>
      </c>
      <c r="G4583">
        <v>6201200</v>
      </c>
    </row>
    <row r="4584" spans="1:7" x14ac:dyDescent="0.45">
      <c r="A4584" s="1">
        <v>33162</v>
      </c>
      <c r="B4584">
        <v>6.46875</v>
      </c>
      <c r="C4584">
        <v>6.53125</v>
      </c>
      <c r="D4584">
        <v>6.3125</v>
      </c>
      <c r="E4584">
        <v>6.375</v>
      </c>
      <c r="F4584">
        <v>3.9368660000000002</v>
      </c>
      <c r="G4584">
        <v>5328000</v>
      </c>
    </row>
    <row r="4585" spans="1:7" x14ac:dyDescent="0.45">
      <c r="A4585" s="1">
        <v>33163</v>
      </c>
      <c r="B4585">
        <v>6.28125</v>
      </c>
      <c r="C4585">
        <v>6.40625</v>
      </c>
      <c r="D4585">
        <v>6.21875</v>
      </c>
      <c r="E4585">
        <v>6.25</v>
      </c>
      <c r="F4585">
        <v>3.859674</v>
      </c>
      <c r="G4585">
        <v>9128400</v>
      </c>
    </row>
    <row r="4586" spans="1:7" x14ac:dyDescent="0.45">
      <c r="A4586" s="1">
        <v>33164</v>
      </c>
      <c r="B4586">
        <v>6.34375</v>
      </c>
      <c r="C4586">
        <v>6.625</v>
      </c>
      <c r="D4586">
        <v>6.28125</v>
      </c>
      <c r="E4586">
        <v>6.59375</v>
      </c>
      <c r="F4586">
        <v>4.0719580000000004</v>
      </c>
      <c r="G4586">
        <v>7068400</v>
      </c>
    </row>
    <row r="4587" spans="1:7" x14ac:dyDescent="0.45">
      <c r="A4587" s="1">
        <v>33165</v>
      </c>
      <c r="B4587">
        <v>6.90625</v>
      </c>
      <c r="C4587">
        <v>7.03125</v>
      </c>
      <c r="D4587">
        <v>6.8125</v>
      </c>
      <c r="E4587">
        <v>6.9375</v>
      </c>
      <c r="F4587">
        <v>4.2842390000000004</v>
      </c>
      <c r="G4587">
        <v>9824800</v>
      </c>
    </row>
    <row r="4588" spans="1:7" x14ac:dyDescent="0.45">
      <c r="A4588" s="1">
        <v>33168</v>
      </c>
      <c r="B4588">
        <v>6.9375</v>
      </c>
      <c r="C4588">
        <v>7.28125</v>
      </c>
      <c r="D4588">
        <v>6.90625</v>
      </c>
      <c r="E4588">
        <v>7.25</v>
      </c>
      <c r="F4588">
        <v>4.4772230000000004</v>
      </c>
      <c r="G4588">
        <v>6892000</v>
      </c>
    </row>
    <row r="4589" spans="1:7" x14ac:dyDescent="0.45">
      <c r="A4589" s="1">
        <v>33169</v>
      </c>
      <c r="B4589">
        <v>7.21875</v>
      </c>
      <c r="C4589">
        <v>7.25</v>
      </c>
      <c r="D4589">
        <v>7.125</v>
      </c>
      <c r="E4589">
        <v>7.1875</v>
      </c>
      <c r="F4589">
        <v>4.4386260000000002</v>
      </c>
      <c r="G4589">
        <v>4325600</v>
      </c>
    </row>
    <row r="4590" spans="1:7" x14ac:dyDescent="0.45">
      <c r="A4590" s="1">
        <v>33170</v>
      </c>
      <c r="B4590">
        <v>7.125</v>
      </c>
      <c r="C4590">
        <v>7.15625</v>
      </c>
      <c r="D4590">
        <v>7</v>
      </c>
      <c r="E4590">
        <v>7.0625</v>
      </c>
      <c r="F4590">
        <v>4.3614319999999998</v>
      </c>
      <c r="G4590">
        <v>3710800</v>
      </c>
    </row>
    <row r="4591" spans="1:7" x14ac:dyDescent="0.45">
      <c r="A4591" s="1">
        <v>33171</v>
      </c>
      <c r="B4591">
        <v>7.0625</v>
      </c>
      <c r="C4591">
        <v>7.0625</v>
      </c>
      <c r="D4591">
        <v>6.71875</v>
      </c>
      <c r="E4591">
        <v>6.71875</v>
      </c>
      <c r="F4591">
        <v>4.1491499999999997</v>
      </c>
      <c r="G4591">
        <v>3908800</v>
      </c>
    </row>
    <row r="4592" spans="1:7" x14ac:dyDescent="0.45">
      <c r="A4592" s="1">
        <v>33172</v>
      </c>
      <c r="B4592">
        <v>6.625</v>
      </c>
      <c r="C4592">
        <v>6.65625</v>
      </c>
      <c r="D4592">
        <v>6.5</v>
      </c>
      <c r="E4592">
        <v>6.5625</v>
      </c>
      <c r="F4592">
        <v>4.0526590000000002</v>
      </c>
      <c r="G4592">
        <v>4182000</v>
      </c>
    </row>
    <row r="4593" spans="1:7" x14ac:dyDescent="0.45">
      <c r="A4593" s="1">
        <v>33175</v>
      </c>
      <c r="B4593">
        <v>6.59375</v>
      </c>
      <c r="C4593">
        <v>6.75</v>
      </c>
      <c r="D4593">
        <v>6.53125</v>
      </c>
      <c r="E4593">
        <v>6.625</v>
      </c>
      <c r="F4593">
        <v>4.0912540000000002</v>
      </c>
      <c r="G4593">
        <v>5156800</v>
      </c>
    </row>
    <row r="4594" spans="1:7" x14ac:dyDescent="0.45">
      <c r="A4594" s="1">
        <v>33176</v>
      </c>
      <c r="B4594">
        <v>6.625</v>
      </c>
      <c r="C4594">
        <v>6.6875</v>
      </c>
      <c r="D4594">
        <v>6.46875</v>
      </c>
      <c r="E4594">
        <v>6.625</v>
      </c>
      <c r="F4594">
        <v>4.0912540000000002</v>
      </c>
      <c r="G4594">
        <v>4452400</v>
      </c>
    </row>
    <row r="4595" spans="1:7" x14ac:dyDescent="0.45">
      <c r="A4595" s="1">
        <v>33177</v>
      </c>
      <c r="B4595">
        <v>6.6875</v>
      </c>
      <c r="C4595">
        <v>6.84375</v>
      </c>
      <c r="D4595">
        <v>6.6875</v>
      </c>
      <c r="E4595">
        <v>6.6875</v>
      </c>
      <c r="F4595">
        <v>4.1298510000000004</v>
      </c>
      <c r="G4595">
        <v>4756000</v>
      </c>
    </row>
    <row r="4596" spans="1:7" x14ac:dyDescent="0.45">
      <c r="A4596" s="1">
        <v>33178</v>
      </c>
      <c r="B4596">
        <v>6.71875</v>
      </c>
      <c r="C4596">
        <v>6.75</v>
      </c>
      <c r="D4596">
        <v>6.5625</v>
      </c>
      <c r="E4596">
        <v>6.75</v>
      </c>
      <c r="F4596">
        <v>4.1684479999999997</v>
      </c>
      <c r="G4596">
        <v>3636800</v>
      </c>
    </row>
    <row r="4597" spans="1:7" x14ac:dyDescent="0.45">
      <c r="A4597" s="1">
        <v>33179</v>
      </c>
      <c r="B4597">
        <v>6.71875</v>
      </c>
      <c r="C4597">
        <v>6.96875</v>
      </c>
      <c r="D4597">
        <v>6.6875</v>
      </c>
      <c r="E4597">
        <v>6.9375</v>
      </c>
      <c r="F4597">
        <v>4.2842390000000004</v>
      </c>
      <c r="G4597">
        <v>3763200</v>
      </c>
    </row>
    <row r="4598" spans="1:7" x14ac:dyDescent="0.45">
      <c r="A4598" s="1">
        <v>33182</v>
      </c>
      <c r="B4598">
        <v>6.96875</v>
      </c>
      <c r="C4598">
        <v>7.15625</v>
      </c>
      <c r="D4598">
        <v>6.9375</v>
      </c>
      <c r="E4598">
        <v>7.09375</v>
      </c>
      <c r="F4598">
        <v>4.3807289999999997</v>
      </c>
      <c r="G4598">
        <v>4790800</v>
      </c>
    </row>
    <row r="4599" spans="1:7" x14ac:dyDescent="0.45">
      <c r="A4599" s="1">
        <v>33183</v>
      </c>
      <c r="B4599">
        <v>7.03125</v>
      </c>
      <c r="C4599">
        <v>7.09375</v>
      </c>
      <c r="D4599">
        <v>6.9375</v>
      </c>
      <c r="E4599">
        <v>6.9375</v>
      </c>
      <c r="F4599">
        <v>4.2842390000000004</v>
      </c>
      <c r="G4599">
        <v>3372000</v>
      </c>
    </row>
    <row r="4600" spans="1:7" x14ac:dyDescent="0.45">
      <c r="A4600" s="1">
        <v>33184</v>
      </c>
      <c r="B4600">
        <v>6.90625</v>
      </c>
      <c r="C4600">
        <v>6.9375</v>
      </c>
      <c r="D4600">
        <v>6.65625</v>
      </c>
      <c r="E4600">
        <v>6.65625</v>
      </c>
      <c r="F4600">
        <v>4.1105539999999996</v>
      </c>
      <c r="G4600">
        <v>3011200</v>
      </c>
    </row>
    <row r="4601" spans="1:7" x14ac:dyDescent="0.45">
      <c r="A4601" s="1">
        <v>33185</v>
      </c>
      <c r="B4601">
        <v>6.71875</v>
      </c>
      <c r="C4601">
        <v>6.96875</v>
      </c>
      <c r="D4601">
        <v>6.6875</v>
      </c>
      <c r="E4601">
        <v>6.875</v>
      </c>
      <c r="F4601">
        <v>4.245641</v>
      </c>
      <c r="G4601">
        <v>4734400</v>
      </c>
    </row>
    <row r="4602" spans="1:7" x14ac:dyDescent="0.45">
      <c r="A4602" s="1">
        <v>33186</v>
      </c>
      <c r="B4602">
        <v>6.96875</v>
      </c>
      <c r="C4602">
        <v>7.125</v>
      </c>
      <c r="D4602">
        <v>6.9375</v>
      </c>
      <c r="E4602">
        <v>7.03125</v>
      </c>
      <c r="F4602">
        <v>4.3421320000000003</v>
      </c>
      <c r="G4602">
        <v>4712800</v>
      </c>
    </row>
    <row r="4603" spans="1:7" x14ac:dyDescent="0.45">
      <c r="A4603" s="1">
        <v>33189</v>
      </c>
      <c r="B4603">
        <v>7.1875</v>
      </c>
      <c r="C4603">
        <v>7.28125</v>
      </c>
      <c r="D4603">
        <v>7.15625</v>
      </c>
      <c r="E4603">
        <v>7.21875</v>
      </c>
      <c r="F4603">
        <v>4.4579240000000002</v>
      </c>
      <c r="G4603">
        <v>6803600</v>
      </c>
    </row>
    <row r="4604" spans="1:7" x14ac:dyDescent="0.45">
      <c r="A4604" s="1">
        <v>33190</v>
      </c>
      <c r="B4604">
        <v>7.28125</v>
      </c>
      <c r="C4604">
        <v>7.34375</v>
      </c>
      <c r="D4604">
        <v>7.21875</v>
      </c>
      <c r="E4604">
        <v>7.3125</v>
      </c>
      <c r="F4604">
        <v>4.5158189999999996</v>
      </c>
      <c r="G4604">
        <v>5257600</v>
      </c>
    </row>
    <row r="4605" spans="1:7" x14ac:dyDescent="0.45">
      <c r="A4605" s="1">
        <v>33191</v>
      </c>
      <c r="B4605">
        <v>7.3125</v>
      </c>
      <c r="C4605">
        <v>7.40625</v>
      </c>
      <c r="D4605">
        <v>7.25</v>
      </c>
      <c r="E4605">
        <v>7.34375</v>
      </c>
      <c r="F4605">
        <v>4.5351169999999996</v>
      </c>
      <c r="G4605">
        <v>5931200</v>
      </c>
    </row>
    <row r="4606" spans="1:7" x14ac:dyDescent="0.45">
      <c r="A4606" s="1">
        <v>33192</v>
      </c>
      <c r="B4606">
        <v>7.1875</v>
      </c>
      <c r="C4606">
        <v>7.25</v>
      </c>
      <c r="D4606">
        <v>7.09375</v>
      </c>
      <c r="E4606">
        <v>7.15625</v>
      </c>
      <c r="F4606">
        <v>4.4193280000000001</v>
      </c>
      <c r="G4606">
        <v>3021200</v>
      </c>
    </row>
    <row r="4607" spans="1:7" x14ac:dyDescent="0.45">
      <c r="A4607" s="1">
        <v>33193</v>
      </c>
      <c r="B4607">
        <v>7.21875</v>
      </c>
      <c r="C4607">
        <v>7.34375</v>
      </c>
      <c r="D4607">
        <v>7.1875</v>
      </c>
      <c r="E4607">
        <v>7.3125</v>
      </c>
      <c r="F4607">
        <v>4.5158189999999996</v>
      </c>
      <c r="G4607">
        <v>6220800</v>
      </c>
    </row>
    <row r="4608" spans="1:7" x14ac:dyDescent="0.45">
      <c r="A4608" s="1">
        <v>33196</v>
      </c>
      <c r="B4608">
        <v>7.40625</v>
      </c>
      <c r="C4608">
        <v>7.4375</v>
      </c>
      <c r="D4608">
        <v>7.3125</v>
      </c>
      <c r="E4608">
        <v>7.4375</v>
      </c>
      <c r="F4608">
        <v>4.593013</v>
      </c>
      <c r="G4608">
        <v>4255200</v>
      </c>
    </row>
    <row r="4609" spans="1:7" x14ac:dyDescent="0.45">
      <c r="A4609" s="1">
        <v>33197</v>
      </c>
      <c r="B4609">
        <v>7.46875</v>
      </c>
      <c r="C4609">
        <v>7.5</v>
      </c>
      <c r="D4609">
        <v>7.375</v>
      </c>
      <c r="E4609">
        <v>7.4375</v>
      </c>
      <c r="F4609">
        <v>4.593013</v>
      </c>
      <c r="G4609">
        <v>3710800</v>
      </c>
    </row>
    <row r="4610" spans="1:7" x14ac:dyDescent="0.45">
      <c r="A4610" s="1">
        <v>33198</v>
      </c>
      <c r="B4610">
        <v>7.4375</v>
      </c>
      <c r="C4610">
        <v>7.46875</v>
      </c>
      <c r="D4610">
        <v>7.28125</v>
      </c>
      <c r="E4610">
        <v>7.40625</v>
      </c>
      <c r="F4610">
        <v>4.5737139999999998</v>
      </c>
      <c r="G4610">
        <v>3378400</v>
      </c>
    </row>
    <row r="4611" spans="1:7" x14ac:dyDescent="0.45">
      <c r="A4611" s="1">
        <v>33200</v>
      </c>
      <c r="B4611">
        <v>7.375</v>
      </c>
      <c r="C4611">
        <v>7.46875</v>
      </c>
      <c r="D4611">
        <v>7.34375</v>
      </c>
      <c r="E4611">
        <v>7.40625</v>
      </c>
      <c r="F4611">
        <v>4.5737139999999998</v>
      </c>
      <c r="G4611">
        <v>1326000</v>
      </c>
    </row>
    <row r="4612" spans="1:7" x14ac:dyDescent="0.45">
      <c r="A4612" s="1">
        <v>33203</v>
      </c>
      <c r="B4612">
        <v>7.34375</v>
      </c>
      <c r="C4612">
        <v>7.375</v>
      </c>
      <c r="D4612">
        <v>7.1875</v>
      </c>
      <c r="E4612">
        <v>7.375</v>
      </c>
      <c r="F4612">
        <v>4.5544180000000001</v>
      </c>
      <c r="G4612">
        <v>3238400</v>
      </c>
    </row>
    <row r="4613" spans="1:7" x14ac:dyDescent="0.45">
      <c r="A4613" s="1">
        <v>33204</v>
      </c>
      <c r="B4613">
        <v>7.3125</v>
      </c>
      <c r="C4613">
        <v>7.4375</v>
      </c>
      <c r="D4613">
        <v>7.25</v>
      </c>
      <c r="E4613">
        <v>7.34375</v>
      </c>
      <c r="F4613">
        <v>4.5351169999999996</v>
      </c>
      <c r="G4613">
        <v>3982800</v>
      </c>
    </row>
    <row r="4614" spans="1:7" x14ac:dyDescent="0.45">
      <c r="A4614" s="1">
        <v>33205</v>
      </c>
      <c r="B4614">
        <v>7.34375</v>
      </c>
      <c r="C4614">
        <v>7.4375</v>
      </c>
      <c r="D4614">
        <v>7.28125</v>
      </c>
      <c r="E4614">
        <v>7.40625</v>
      </c>
      <c r="F4614">
        <v>4.5737139999999998</v>
      </c>
      <c r="G4614">
        <v>4471200</v>
      </c>
    </row>
    <row r="4615" spans="1:7" x14ac:dyDescent="0.45">
      <c r="A4615" s="1">
        <v>33206</v>
      </c>
      <c r="B4615">
        <v>7.34375</v>
      </c>
      <c r="C4615">
        <v>7.40625</v>
      </c>
      <c r="D4615">
        <v>7.3125</v>
      </c>
      <c r="E4615">
        <v>7.375</v>
      </c>
      <c r="F4615">
        <v>4.5544180000000001</v>
      </c>
      <c r="G4615">
        <v>3129200</v>
      </c>
    </row>
    <row r="4616" spans="1:7" x14ac:dyDescent="0.45">
      <c r="A4616" s="1">
        <v>33207</v>
      </c>
      <c r="B4616">
        <v>7.34375</v>
      </c>
      <c r="C4616">
        <v>7.5625</v>
      </c>
      <c r="D4616">
        <v>7.3125</v>
      </c>
      <c r="E4616">
        <v>7.53125</v>
      </c>
      <c r="F4616">
        <v>4.6509080000000003</v>
      </c>
      <c r="G4616">
        <v>7705600</v>
      </c>
    </row>
    <row r="4617" spans="1:7" x14ac:dyDescent="0.45">
      <c r="A4617" s="1">
        <v>33210</v>
      </c>
      <c r="B4617">
        <v>7.6875</v>
      </c>
      <c r="C4617">
        <v>7.8125</v>
      </c>
      <c r="D4617">
        <v>7.625</v>
      </c>
      <c r="E4617">
        <v>7.71875</v>
      </c>
      <c r="F4617">
        <v>4.7666979999999999</v>
      </c>
      <c r="G4617">
        <v>7235600</v>
      </c>
    </row>
    <row r="4618" spans="1:7" x14ac:dyDescent="0.45">
      <c r="A4618" s="1">
        <v>33211</v>
      </c>
      <c r="B4618">
        <v>7.6875</v>
      </c>
      <c r="C4618">
        <v>7.875</v>
      </c>
      <c r="D4618">
        <v>7.65625</v>
      </c>
      <c r="E4618">
        <v>7.84375</v>
      </c>
      <c r="F4618">
        <v>4.8660819999999996</v>
      </c>
      <c r="G4618">
        <v>5574800</v>
      </c>
    </row>
    <row r="4619" spans="1:7" x14ac:dyDescent="0.45">
      <c r="A4619" s="1">
        <v>33212</v>
      </c>
      <c r="B4619">
        <v>7.875</v>
      </c>
      <c r="C4619">
        <v>7.9375</v>
      </c>
      <c r="D4619">
        <v>7.78125</v>
      </c>
      <c r="E4619">
        <v>7.9375</v>
      </c>
      <c r="F4619">
        <v>4.9242439999999998</v>
      </c>
      <c r="G4619">
        <v>5942400</v>
      </c>
    </row>
    <row r="4620" spans="1:7" x14ac:dyDescent="0.45">
      <c r="A4620" s="1">
        <v>33213</v>
      </c>
      <c r="B4620">
        <v>8.21875</v>
      </c>
      <c r="C4620">
        <v>8.25</v>
      </c>
      <c r="D4620">
        <v>8</v>
      </c>
      <c r="E4620">
        <v>8.03125</v>
      </c>
      <c r="F4620">
        <v>4.9824029999999997</v>
      </c>
      <c r="G4620">
        <v>8804800</v>
      </c>
    </row>
    <row r="4621" spans="1:7" x14ac:dyDescent="0.45">
      <c r="A4621" s="1">
        <v>33214</v>
      </c>
      <c r="B4621">
        <v>8.03125</v>
      </c>
      <c r="C4621">
        <v>8.0625</v>
      </c>
      <c r="D4621">
        <v>7.75</v>
      </c>
      <c r="E4621">
        <v>7.84375</v>
      </c>
      <c r="F4621">
        <v>4.8660819999999996</v>
      </c>
      <c r="G4621">
        <v>6130000</v>
      </c>
    </row>
    <row r="4622" spans="1:7" x14ac:dyDescent="0.45">
      <c r="A4622" s="1">
        <v>33217</v>
      </c>
      <c r="B4622">
        <v>7.75</v>
      </c>
      <c r="C4622">
        <v>7.84375</v>
      </c>
      <c r="D4622">
        <v>7.65625</v>
      </c>
      <c r="E4622">
        <v>7.75</v>
      </c>
      <c r="F4622">
        <v>4.8079219999999996</v>
      </c>
      <c r="G4622">
        <v>4351200</v>
      </c>
    </row>
    <row r="4623" spans="1:7" x14ac:dyDescent="0.45">
      <c r="A4623" s="1">
        <v>33218</v>
      </c>
      <c r="B4623">
        <v>7.6875</v>
      </c>
      <c r="C4623">
        <v>7.71875</v>
      </c>
      <c r="D4623">
        <v>7.5</v>
      </c>
      <c r="E4623">
        <v>7.5625</v>
      </c>
      <c r="F4623">
        <v>4.6916029999999997</v>
      </c>
      <c r="G4623">
        <v>4361600</v>
      </c>
    </row>
    <row r="4624" spans="1:7" x14ac:dyDescent="0.45">
      <c r="A4624" s="1">
        <v>33219</v>
      </c>
      <c r="B4624">
        <v>7.5625</v>
      </c>
      <c r="C4624">
        <v>7.6875</v>
      </c>
      <c r="D4624">
        <v>7.34375</v>
      </c>
      <c r="E4624">
        <v>7.6875</v>
      </c>
      <c r="F4624">
        <v>4.7691460000000001</v>
      </c>
      <c r="G4624">
        <v>7360000</v>
      </c>
    </row>
    <row r="4625" spans="1:7" x14ac:dyDescent="0.45">
      <c r="A4625" s="1">
        <v>33220</v>
      </c>
      <c r="B4625">
        <v>7.625</v>
      </c>
      <c r="C4625">
        <v>7.71875</v>
      </c>
      <c r="D4625">
        <v>7.5625</v>
      </c>
      <c r="E4625">
        <v>7.625</v>
      </c>
      <c r="F4625">
        <v>4.7303740000000003</v>
      </c>
      <c r="G4625">
        <v>3014400</v>
      </c>
    </row>
    <row r="4626" spans="1:7" x14ac:dyDescent="0.45">
      <c r="A4626" s="1">
        <v>33221</v>
      </c>
      <c r="B4626">
        <v>7.5625</v>
      </c>
      <c r="C4626">
        <v>7.59375</v>
      </c>
      <c r="D4626">
        <v>7.4375</v>
      </c>
      <c r="E4626">
        <v>7.5625</v>
      </c>
      <c r="F4626">
        <v>4.6916029999999997</v>
      </c>
      <c r="G4626">
        <v>5338800</v>
      </c>
    </row>
    <row r="4627" spans="1:7" x14ac:dyDescent="0.45">
      <c r="A4627" s="1">
        <v>33224</v>
      </c>
      <c r="B4627">
        <v>7.5</v>
      </c>
      <c r="C4627">
        <v>7.5625</v>
      </c>
      <c r="D4627">
        <v>7.4375</v>
      </c>
      <c r="E4627">
        <v>7.53125</v>
      </c>
      <c r="F4627">
        <v>4.6722149999999996</v>
      </c>
      <c r="G4627">
        <v>3163600</v>
      </c>
    </row>
    <row r="4628" spans="1:7" x14ac:dyDescent="0.45">
      <c r="A4628" s="1">
        <v>33225</v>
      </c>
      <c r="B4628">
        <v>7.53125</v>
      </c>
      <c r="C4628">
        <v>7.78125</v>
      </c>
      <c r="D4628">
        <v>7.53125</v>
      </c>
      <c r="E4628">
        <v>7.75</v>
      </c>
      <c r="F4628">
        <v>4.8079219999999996</v>
      </c>
      <c r="G4628">
        <v>4396400</v>
      </c>
    </row>
    <row r="4629" spans="1:7" x14ac:dyDescent="0.45">
      <c r="A4629" s="1">
        <v>33226</v>
      </c>
      <c r="B4629">
        <v>7.75</v>
      </c>
      <c r="C4629">
        <v>7.875</v>
      </c>
      <c r="D4629">
        <v>7.6875</v>
      </c>
      <c r="E4629">
        <v>7.71875</v>
      </c>
      <c r="F4629">
        <v>4.7885369999999998</v>
      </c>
      <c r="G4629">
        <v>3480800</v>
      </c>
    </row>
    <row r="4630" spans="1:7" x14ac:dyDescent="0.45">
      <c r="A4630" s="1">
        <v>33227</v>
      </c>
      <c r="B4630">
        <v>7.65625</v>
      </c>
      <c r="C4630">
        <v>7.75</v>
      </c>
      <c r="D4630">
        <v>7.59375</v>
      </c>
      <c r="E4630">
        <v>7.71875</v>
      </c>
      <c r="F4630">
        <v>4.7885369999999998</v>
      </c>
      <c r="G4630">
        <v>3586400</v>
      </c>
    </row>
    <row r="4631" spans="1:7" x14ac:dyDescent="0.45">
      <c r="A4631" s="1">
        <v>33228</v>
      </c>
      <c r="B4631">
        <v>7.84375</v>
      </c>
      <c r="C4631">
        <v>7.96875</v>
      </c>
      <c r="D4631">
        <v>7.8125</v>
      </c>
      <c r="E4631">
        <v>7.9375</v>
      </c>
      <c r="F4631">
        <v>4.9242439999999998</v>
      </c>
      <c r="G4631">
        <v>9188000</v>
      </c>
    </row>
    <row r="4632" spans="1:7" x14ac:dyDescent="0.45">
      <c r="A4632" s="1">
        <v>33231</v>
      </c>
      <c r="B4632">
        <v>7.90625</v>
      </c>
      <c r="C4632">
        <v>7.9375</v>
      </c>
      <c r="D4632">
        <v>7.84375</v>
      </c>
      <c r="E4632">
        <v>7.875</v>
      </c>
      <c r="F4632">
        <v>4.8854680000000004</v>
      </c>
      <c r="G4632">
        <v>1297200</v>
      </c>
    </row>
    <row r="4633" spans="1:7" x14ac:dyDescent="0.45">
      <c r="A4633" s="1">
        <v>33233</v>
      </c>
      <c r="B4633">
        <v>7.875</v>
      </c>
      <c r="C4633">
        <v>7.875</v>
      </c>
      <c r="D4633">
        <v>7.71875</v>
      </c>
      <c r="E4633">
        <v>7.71875</v>
      </c>
      <c r="F4633">
        <v>4.7885369999999998</v>
      </c>
      <c r="G4633">
        <v>2317200</v>
      </c>
    </row>
    <row r="4634" spans="1:7" x14ac:dyDescent="0.45">
      <c r="A4634" s="1">
        <v>33234</v>
      </c>
      <c r="B4634">
        <v>7.75</v>
      </c>
      <c r="C4634">
        <v>7.75</v>
      </c>
      <c r="D4634">
        <v>7.5625</v>
      </c>
      <c r="E4634">
        <v>7.625</v>
      </c>
      <c r="F4634">
        <v>4.7303740000000003</v>
      </c>
      <c r="G4634">
        <v>2040800</v>
      </c>
    </row>
    <row r="4635" spans="1:7" x14ac:dyDescent="0.45">
      <c r="A4635" s="1">
        <v>33235</v>
      </c>
      <c r="B4635">
        <v>7.59375</v>
      </c>
      <c r="C4635">
        <v>7.59375</v>
      </c>
      <c r="D4635">
        <v>7.53125</v>
      </c>
      <c r="E4635">
        <v>7.5625</v>
      </c>
      <c r="F4635">
        <v>4.6916029999999997</v>
      </c>
      <c r="G4635">
        <v>2066000</v>
      </c>
    </row>
    <row r="4636" spans="1:7" x14ac:dyDescent="0.45">
      <c r="A4636" s="1">
        <v>33238</v>
      </c>
      <c r="B4636">
        <v>7.53125</v>
      </c>
      <c r="C4636">
        <v>7.59375</v>
      </c>
      <c r="D4636">
        <v>7.5</v>
      </c>
      <c r="E4636">
        <v>7.5625</v>
      </c>
      <c r="F4636">
        <v>4.6916029999999997</v>
      </c>
      <c r="G4636">
        <v>1980000</v>
      </c>
    </row>
    <row r="4637" spans="1:7" x14ac:dyDescent="0.45">
      <c r="A4637" s="1">
        <v>33240</v>
      </c>
      <c r="B4637">
        <v>7.5</v>
      </c>
      <c r="C4637">
        <v>7.6875</v>
      </c>
      <c r="D4637">
        <v>7.4375</v>
      </c>
      <c r="E4637">
        <v>7.5</v>
      </c>
      <c r="F4637">
        <v>4.6528289999999997</v>
      </c>
      <c r="G4637">
        <v>6685200</v>
      </c>
    </row>
    <row r="4638" spans="1:7" x14ac:dyDescent="0.45">
      <c r="A4638" s="1">
        <v>33241</v>
      </c>
      <c r="B4638">
        <v>7.5</v>
      </c>
      <c r="C4638">
        <v>7.59375</v>
      </c>
      <c r="D4638">
        <v>7.46875</v>
      </c>
      <c r="E4638">
        <v>7.5</v>
      </c>
      <c r="F4638">
        <v>4.6528289999999997</v>
      </c>
      <c r="G4638">
        <v>4425600</v>
      </c>
    </row>
    <row r="4639" spans="1:7" x14ac:dyDescent="0.45">
      <c r="A4639" s="1">
        <v>33242</v>
      </c>
      <c r="B4639">
        <v>7.46875</v>
      </c>
      <c r="C4639">
        <v>7.5</v>
      </c>
      <c r="D4639">
        <v>7.375</v>
      </c>
      <c r="E4639">
        <v>7.40625</v>
      </c>
      <c r="F4639">
        <v>4.5946670000000003</v>
      </c>
      <c r="G4639">
        <v>4814800</v>
      </c>
    </row>
    <row r="4640" spans="1:7" x14ac:dyDescent="0.45">
      <c r="A4640" s="1">
        <v>33245</v>
      </c>
      <c r="B4640">
        <v>7.25</v>
      </c>
      <c r="C4640">
        <v>7.375</v>
      </c>
      <c r="D4640">
        <v>7.25</v>
      </c>
      <c r="E4640">
        <v>7.25</v>
      </c>
      <c r="F4640">
        <v>4.4977349999999996</v>
      </c>
      <c r="G4640">
        <v>5172400</v>
      </c>
    </row>
    <row r="4641" spans="1:7" x14ac:dyDescent="0.45">
      <c r="A4641" s="1">
        <v>33246</v>
      </c>
      <c r="B4641">
        <v>7.25</v>
      </c>
      <c r="C4641">
        <v>7.3125</v>
      </c>
      <c r="D4641">
        <v>7.21875</v>
      </c>
      <c r="E4641">
        <v>7.28125</v>
      </c>
      <c r="F4641">
        <v>4.5171200000000002</v>
      </c>
      <c r="G4641">
        <v>4227600</v>
      </c>
    </row>
    <row r="4642" spans="1:7" x14ac:dyDescent="0.45">
      <c r="A4642" s="1">
        <v>33247</v>
      </c>
      <c r="B4642">
        <v>7.4375</v>
      </c>
      <c r="C4642">
        <v>7.5625</v>
      </c>
      <c r="D4642">
        <v>7.125</v>
      </c>
      <c r="E4642">
        <v>7.125</v>
      </c>
      <c r="F4642">
        <v>4.4201870000000003</v>
      </c>
      <c r="G4642">
        <v>6910000</v>
      </c>
    </row>
    <row r="4643" spans="1:7" x14ac:dyDescent="0.45">
      <c r="A4643" s="1">
        <v>33248</v>
      </c>
      <c r="B4643">
        <v>7.1875</v>
      </c>
      <c r="C4643">
        <v>7.28125</v>
      </c>
      <c r="D4643">
        <v>7.125</v>
      </c>
      <c r="E4643">
        <v>7.25</v>
      </c>
      <c r="F4643">
        <v>4.4977349999999996</v>
      </c>
      <c r="G4643">
        <v>4825200</v>
      </c>
    </row>
    <row r="4644" spans="1:7" x14ac:dyDescent="0.45">
      <c r="A4644" s="1">
        <v>33249</v>
      </c>
      <c r="B4644">
        <v>7.25</v>
      </c>
      <c r="C4644">
        <v>7.46875</v>
      </c>
      <c r="D4644">
        <v>7.25</v>
      </c>
      <c r="E4644">
        <v>7.4375</v>
      </c>
      <c r="F4644">
        <v>4.6140549999999996</v>
      </c>
      <c r="G4644">
        <v>3996400</v>
      </c>
    </row>
    <row r="4645" spans="1:7" x14ac:dyDescent="0.45">
      <c r="A4645" s="1">
        <v>33252</v>
      </c>
      <c r="B4645">
        <v>7.25</v>
      </c>
      <c r="C4645">
        <v>7.3125</v>
      </c>
      <c r="D4645">
        <v>7.125</v>
      </c>
      <c r="E4645">
        <v>7.28125</v>
      </c>
      <c r="F4645">
        <v>4.5171200000000002</v>
      </c>
      <c r="G4645">
        <v>5413600</v>
      </c>
    </row>
    <row r="4646" spans="1:7" x14ac:dyDescent="0.45">
      <c r="A4646" s="1">
        <v>33253</v>
      </c>
      <c r="B4646">
        <v>7.21875</v>
      </c>
      <c r="C4646">
        <v>7.28125</v>
      </c>
      <c r="D4646">
        <v>7.15625</v>
      </c>
      <c r="E4646">
        <v>7.28125</v>
      </c>
      <c r="F4646">
        <v>4.5171200000000002</v>
      </c>
      <c r="G4646">
        <v>2876400</v>
      </c>
    </row>
    <row r="4647" spans="1:7" x14ac:dyDescent="0.45">
      <c r="A4647" s="1">
        <v>33254</v>
      </c>
      <c r="B4647">
        <v>7.25</v>
      </c>
      <c r="C4647">
        <v>7.5</v>
      </c>
      <c r="D4647">
        <v>7.1875</v>
      </c>
      <c r="E4647">
        <v>7.46875</v>
      </c>
      <c r="F4647">
        <v>4.6334429999999998</v>
      </c>
      <c r="G4647">
        <v>5466800</v>
      </c>
    </row>
    <row r="4648" spans="1:7" x14ac:dyDescent="0.45">
      <c r="A4648" s="1">
        <v>33255</v>
      </c>
      <c r="B4648">
        <v>8.09375</v>
      </c>
      <c r="C4648">
        <v>8.1875</v>
      </c>
      <c r="D4648">
        <v>7.875</v>
      </c>
      <c r="E4648">
        <v>7.96875</v>
      </c>
      <c r="F4648">
        <v>4.9436299999999997</v>
      </c>
      <c r="G4648">
        <v>15658800</v>
      </c>
    </row>
    <row r="4649" spans="1:7" x14ac:dyDescent="0.45">
      <c r="A4649" s="1">
        <v>33256</v>
      </c>
      <c r="B4649">
        <v>7.90625</v>
      </c>
      <c r="C4649">
        <v>8.09375</v>
      </c>
      <c r="D4649">
        <v>7.875</v>
      </c>
      <c r="E4649">
        <v>8.0625</v>
      </c>
      <c r="F4649">
        <v>5.0017899999999997</v>
      </c>
      <c r="G4649">
        <v>9647600</v>
      </c>
    </row>
    <row r="4650" spans="1:7" x14ac:dyDescent="0.45">
      <c r="A4650" s="1">
        <v>33259</v>
      </c>
      <c r="B4650">
        <v>7.9375</v>
      </c>
      <c r="C4650">
        <v>8</v>
      </c>
      <c r="D4650">
        <v>7.875</v>
      </c>
      <c r="E4650">
        <v>7.875</v>
      </c>
      <c r="F4650">
        <v>4.8854680000000004</v>
      </c>
      <c r="G4650">
        <v>5190000</v>
      </c>
    </row>
    <row r="4651" spans="1:7" x14ac:dyDescent="0.45">
      <c r="A4651" s="1">
        <v>33260</v>
      </c>
      <c r="B4651">
        <v>7.8125</v>
      </c>
      <c r="C4651">
        <v>7.9375</v>
      </c>
      <c r="D4651">
        <v>7.75</v>
      </c>
      <c r="E4651">
        <v>7.78125</v>
      </c>
      <c r="F4651">
        <v>4.8273089999999996</v>
      </c>
      <c r="G4651">
        <v>4460000</v>
      </c>
    </row>
    <row r="4652" spans="1:7" x14ac:dyDescent="0.45">
      <c r="A4652" s="1">
        <v>33261</v>
      </c>
      <c r="B4652">
        <v>7.75</v>
      </c>
      <c r="C4652">
        <v>7.8125</v>
      </c>
      <c r="D4652">
        <v>7.6875</v>
      </c>
      <c r="E4652">
        <v>7.6875</v>
      </c>
      <c r="F4652">
        <v>4.7691460000000001</v>
      </c>
      <c r="G4652">
        <v>3703200</v>
      </c>
    </row>
    <row r="4653" spans="1:7" x14ac:dyDescent="0.45">
      <c r="A4653" s="1">
        <v>33262</v>
      </c>
      <c r="B4653">
        <v>7.75</v>
      </c>
      <c r="C4653">
        <v>8</v>
      </c>
      <c r="D4653">
        <v>7.71875</v>
      </c>
      <c r="E4653">
        <v>7.90625</v>
      </c>
      <c r="F4653">
        <v>4.9048579999999999</v>
      </c>
      <c r="G4653">
        <v>6049600</v>
      </c>
    </row>
    <row r="4654" spans="1:7" x14ac:dyDescent="0.45">
      <c r="A4654" s="1">
        <v>33263</v>
      </c>
      <c r="B4654">
        <v>7.90625</v>
      </c>
      <c r="C4654">
        <v>8.03125</v>
      </c>
      <c r="D4654">
        <v>7.8125</v>
      </c>
      <c r="E4654">
        <v>7.875</v>
      </c>
      <c r="F4654">
        <v>4.8854680000000004</v>
      </c>
      <c r="G4654">
        <v>4293600</v>
      </c>
    </row>
    <row r="4655" spans="1:7" x14ac:dyDescent="0.45">
      <c r="A4655" s="1">
        <v>33266</v>
      </c>
      <c r="B4655">
        <v>7.875</v>
      </c>
      <c r="C4655">
        <v>8</v>
      </c>
      <c r="D4655">
        <v>7.859375</v>
      </c>
      <c r="E4655">
        <v>7.9375</v>
      </c>
      <c r="F4655">
        <v>4.9242439999999998</v>
      </c>
      <c r="G4655">
        <v>3139200</v>
      </c>
    </row>
    <row r="4656" spans="1:7" x14ac:dyDescent="0.45">
      <c r="A4656" s="1">
        <v>33267</v>
      </c>
      <c r="B4656">
        <v>7.9375</v>
      </c>
      <c r="C4656">
        <v>8.03125</v>
      </c>
      <c r="D4656">
        <v>7.90625</v>
      </c>
      <c r="E4656">
        <v>8</v>
      </c>
      <c r="F4656">
        <v>4.9630140000000003</v>
      </c>
      <c r="G4656">
        <v>4190800</v>
      </c>
    </row>
    <row r="4657" spans="1:7" x14ac:dyDescent="0.45">
      <c r="A4657" s="1">
        <v>33268</v>
      </c>
      <c r="B4657">
        <v>8</v>
      </c>
      <c r="C4657">
        <v>8.1875</v>
      </c>
      <c r="D4657">
        <v>8</v>
      </c>
      <c r="E4657">
        <v>8.15625</v>
      </c>
      <c r="F4657">
        <v>5.0599509999999999</v>
      </c>
      <c r="G4657">
        <v>6132400</v>
      </c>
    </row>
    <row r="4658" spans="1:7" x14ac:dyDescent="0.45">
      <c r="A4658" s="1">
        <v>33269</v>
      </c>
      <c r="B4658">
        <v>8.15625</v>
      </c>
      <c r="C4658">
        <v>8.25</v>
      </c>
      <c r="D4658">
        <v>8.0625</v>
      </c>
      <c r="E4658">
        <v>8.25</v>
      </c>
      <c r="F4658">
        <v>5.1181109999999999</v>
      </c>
      <c r="G4658">
        <v>5720400</v>
      </c>
    </row>
    <row r="4659" spans="1:7" x14ac:dyDescent="0.45">
      <c r="A4659" s="1">
        <v>33270</v>
      </c>
      <c r="B4659">
        <v>8.3125</v>
      </c>
      <c r="C4659">
        <v>8.375</v>
      </c>
      <c r="D4659">
        <v>8.1875</v>
      </c>
      <c r="E4659">
        <v>8.375</v>
      </c>
      <c r="F4659">
        <v>5.1956619999999996</v>
      </c>
      <c r="G4659">
        <v>7294800</v>
      </c>
    </row>
    <row r="4660" spans="1:7" x14ac:dyDescent="0.45">
      <c r="A4660" s="1">
        <v>33273</v>
      </c>
      <c r="B4660">
        <v>8.3125</v>
      </c>
      <c r="C4660">
        <v>8.5625</v>
      </c>
      <c r="D4660">
        <v>8.3125</v>
      </c>
      <c r="E4660">
        <v>8.46875</v>
      </c>
      <c r="F4660">
        <v>5.253819</v>
      </c>
      <c r="G4660">
        <v>6411600</v>
      </c>
    </row>
    <row r="4661" spans="1:7" x14ac:dyDescent="0.45">
      <c r="A4661" s="1">
        <v>33274</v>
      </c>
      <c r="B4661">
        <v>8.5</v>
      </c>
      <c r="C4661">
        <v>8.625</v>
      </c>
      <c r="D4661">
        <v>8.46875</v>
      </c>
      <c r="E4661">
        <v>8.5625</v>
      </c>
      <c r="F4661">
        <v>5.3119769999999997</v>
      </c>
      <c r="G4661">
        <v>5198400</v>
      </c>
    </row>
    <row r="4662" spans="1:7" x14ac:dyDescent="0.45">
      <c r="A4662" s="1">
        <v>33275</v>
      </c>
      <c r="B4662">
        <v>8.5625</v>
      </c>
      <c r="C4662">
        <v>8.90625</v>
      </c>
      <c r="D4662">
        <v>8.53125</v>
      </c>
      <c r="E4662">
        <v>8.84375</v>
      </c>
      <c r="F4662">
        <v>5.4864610000000003</v>
      </c>
      <c r="G4662">
        <v>7548400</v>
      </c>
    </row>
    <row r="4663" spans="1:7" x14ac:dyDescent="0.45">
      <c r="A4663" s="1">
        <v>33276</v>
      </c>
      <c r="B4663">
        <v>8.90625</v>
      </c>
      <c r="C4663">
        <v>9.40625</v>
      </c>
      <c r="D4663">
        <v>8.84375</v>
      </c>
      <c r="E4663">
        <v>9</v>
      </c>
      <c r="F4663">
        <v>5.5833919999999999</v>
      </c>
      <c r="G4663">
        <v>11373200</v>
      </c>
    </row>
    <row r="4664" spans="1:7" x14ac:dyDescent="0.45">
      <c r="A4664" s="1">
        <v>33277</v>
      </c>
      <c r="B4664">
        <v>8.96875</v>
      </c>
      <c r="C4664">
        <v>9</v>
      </c>
      <c r="D4664">
        <v>8.78125</v>
      </c>
      <c r="E4664">
        <v>8.90625</v>
      </c>
      <c r="F4664">
        <v>5.5252319999999999</v>
      </c>
      <c r="G4664">
        <v>5404800</v>
      </c>
    </row>
    <row r="4665" spans="1:7" x14ac:dyDescent="0.45">
      <c r="A4665" s="1">
        <v>33280</v>
      </c>
      <c r="B4665">
        <v>8.9375</v>
      </c>
      <c r="C4665">
        <v>9.375</v>
      </c>
      <c r="D4665">
        <v>8.90625</v>
      </c>
      <c r="E4665">
        <v>9.21875</v>
      </c>
      <c r="F4665">
        <v>5.7190989999999999</v>
      </c>
      <c r="G4665">
        <v>8297200</v>
      </c>
    </row>
    <row r="4666" spans="1:7" x14ac:dyDescent="0.45">
      <c r="A4666" s="1">
        <v>33281</v>
      </c>
      <c r="B4666">
        <v>9.15625</v>
      </c>
      <c r="C4666">
        <v>9.34375</v>
      </c>
      <c r="D4666">
        <v>8.9375</v>
      </c>
      <c r="E4666">
        <v>8.96875</v>
      </c>
      <c r="F4666">
        <v>5.5640070000000001</v>
      </c>
      <c r="G4666">
        <v>9513600</v>
      </c>
    </row>
    <row r="4667" spans="1:7" x14ac:dyDescent="0.45">
      <c r="A4667" s="1">
        <v>33282</v>
      </c>
      <c r="B4667">
        <v>8.9375</v>
      </c>
      <c r="C4667">
        <v>9.25</v>
      </c>
      <c r="D4667">
        <v>8.84375</v>
      </c>
      <c r="E4667">
        <v>9.25</v>
      </c>
      <c r="F4667">
        <v>5.7384890000000004</v>
      </c>
      <c r="G4667">
        <v>6056800</v>
      </c>
    </row>
    <row r="4668" spans="1:7" x14ac:dyDescent="0.45">
      <c r="A4668" s="1">
        <v>33283</v>
      </c>
      <c r="B4668">
        <v>9.25</v>
      </c>
      <c r="C4668">
        <v>9.25</v>
      </c>
      <c r="D4668">
        <v>8.8125</v>
      </c>
      <c r="E4668">
        <v>9.03125</v>
      </c>
      <c r="F4668">
        <v>5.6027800000000001</v>
      </c>
      <c r="G4668">
        <v>6721200</v>
      </c>
    </row>
    <row r="4669" spans="1:7" x14ac:dyDescent="0.45">
      <c r="A4669" s="1">
        <v>33284</v>
      </c>
      <c r="B4669">
        <v>9.25</v>
      </c>
      <c r="C4669">
        <v>9.34375</v>
      </c>
      <c r="D4669">
        <v>9</v>
      </c>
      <c r="E4669">
        <v>9.28125</v>
      </c>
      <c r="F4669">
        <v>5.757873</v>
      </c>
      <c r="G4669">
        <v>11440000</v>
      </c>
    </row>
    <row r="4670" spans="1:7" x14ac:dyDescent="0.45">
      <c r="A4670" s="1">
        <v>33288</v>
      </c>
      <c r="B4670">
        <v>9.15625</v>
      </c>
      <c r="C4670">
        <v>9.25</v>
      </c>
      <c r="D4670">
        <v>9.09375</v>
      </c>
      <c r="E4670">
        <v>9.1875</v>
      </c>
      <c r="F4670">
        <v>5.699713</v>
      </c>
      <c r="G4670">
        <v>4624800</v>
      </c>
    </row>
    <row r="4671" spans="1:7" x14ac:dyDescent="0.45">
      <c r="A4671" s="1">
        <v>33289</v>
      </c>
      <c r="B4671">
        <v>9.15625</v>
      </c>
      <c r="C4671">
        <v>9.1875</v>
      </c>
      <c r="D4671">
        <v>8.9375</v>
      </c>
      <c r="E4671">
        <v>8.96875</v>
      </c>
      <c r="F4671">
        <v>5.5640070000000001</v>
      </c>
      <c r="G4671">
        <v>5402400</v>
      </c>
    </row>
    <row r="4672" spans="1:7" x14ac:dyDescent="0.45">
      <c r="A4672" s="1">
        <v>33290</v>
      </c>
      <c r="B4672">
        <v>9</v>
      </c>
      <c r="C4672">
        <v>9.125</v>
      </c>
      <c r="D4672">
        <v>8.96875</v>
      </c>
      <c r="E4672">
        <v>9</v>
      </c>
      <c r="F4672">
        <v>5.5833919999999999</v>
      </c>
      <c r="G4672">
        <v>4876400</v>
      </c>
    </row>
    <row r="4673" spans="1:7" x14ac:dyDescent="0.45">
      <c r="A4673" s="1">
        <v>33291</v>
      </c>
      <c r="B4673">
        <v>9.03125</v>
      </c>
      <c r="C4673">
        <v>9.4375</v>
      </c>
      <c r="D4673">
        <v>9</v>
      </c>
      <c r="E4673">
        <v>9.3125</v>
      </c>
      <c r="F4673">
        <v>5.7772610000000002</v>
      </c>
      <c r="G4673">
        <v>9798000</v>
      </c>
    </row>
    <row r="4674" spans="1:7" x14ac:dyDescent="0.45">
      <c r="A4674" s="1">
        <v>33294</v>
      </c>
      <c r="B4674">
        <v>9.5</v>
      </c>
      <c r="C4674">
        <v>9.53125</v>
      </c>
      <c r="D4674">
        <v>9.3125</v>
      </c>
      <c r="E4674">
        <v>9.46875</v>
      </c>
      <c r="F4674">
        <v>5.8741960000000004</v>
      </c>
      <c r="G4674">
        <v>6999600</v>
      </c>
    </row>
    <row r="4675" spans="1:7" x14ac:dyDescent="0.45">
      <c r="A4675" s="1">
        <v>33295</v>
      </c>
      <c r="B4675">
        <v>9.4375</v>
      </c>
      <c r="C4675">
        <v>9.46875</v>
      </c>
      <c r="D4675">
        <v>9.1875</v>
      </c>
      <c r="E4675">
        <v>9.25</v>
      </c>
      <c r="F4675">
        <v>5.7384890000000004</v>
      </c>
      <c r="G4675">
        <v>4008000</v>
      </c>
    </row>
    <row r="4676" spans="1:7" x14ac:dyDescent="0.45">
      <c r="A4676" s="1">
        <v>33296</v>
      </c>
      <c r="B4676">
        <v>9.28125</v>
      </c>
      <c r="C4676">
        <v>9.28125</v>
      </c>
      <c r="D4676">
        <v>9.09375</v>
      </c>
      <c r="E4676">
        <v>9.15625</v>
      </c>
      <c r="F4676">
        <v>5.6803280000000003</v>
      </c>
      <c r="G4676">
        <v>4584800</v>
      </c>
    </row>
    <row r="4677" spans="1:7" x14ac:dyDescent="0.45">
      <c r="A4677" s="1">
        <v>33297</v>
      </c>
      <c r="B4677">
        <v>9.21875</v>
      </c>
      <c r="C4677">
        <v>9.25</v>
      </c>
      <c r="D4677">
        <v>8.375</v>
      </c>
      <c r="E4677">
        <v>8.84375</v>
      </c>
      <c r="F4677">
        <v>5.4864610000000003</v>
      </c>
      <c r="G4677">
        <v>17641600</v>
      </c>
    </row>
    <row r="4678" spans="1:7" x14ac:dyDescent="0.45">
      <c r="A4678" s="1">
        <v>33298</v>
      </c>
      <c r="B4678">
        <v>8.8125</v>
      </c>
      <c r="C4678">
        <v>9.125</v>
      </c>
      <c r="D4678">
        <v>8.6875</v>
      </c>
      <c r="E4678">
        <v>9.03125</v>
      </c>
      <c r="F4678">
        <v>5.6027800000000001</v>
      </c>
      <c r="G4678">
        <v>7631200</v>
      </c>
    </row>
    <row r="4679" spans="1:7" x14ac:dyDescent="0.45">
      <c r="A4679" s="1">
        <v>33301</v>
      </c>
      <c r="B4679">
        <v>9.03125</v>
      </c>
      <c r="C4679">
        <v>9.09375</v>
      </c>
      <c r="D4679">
        <v>8.90625</v>
      </c>
      <c r="E4679">
        <v>8.96875</v>
      </c>
      <c r="F4679">
        <v>5.5640070000000001</v>
      </c>
      <c r="G4679">
        <v>5258000</v>
      </c>
    </row>
    <row r="4680" spans="1:7" x14ac:dyDescent="0.45">
      <c r="A4680" s="1">
        <v>33302</v>
      </c>
      <c r="B4680">
        <v>9.0625</v>
      </c>
      <c r="C4680">
        <v>9.28125</v>
      </c>
      <c r="D4680">
        <v>9</v>
      </c>
      <c r="E4680">
        <v>9.25</v>
      </c>
      <c r="F4680">
        <v>5.7384890000000004</v>
      </c>
      <c r="G4680">
        <v>6928400</v>
      </c>
    </row>
    <row r="4681" spans="1:7" x14ac:dyDescent="0.45">
      <c r="A4681" s="1">
        <v>33303</v>
      </c>
      <c r="B4681">
        <v>9.375</v>
      </c>
      <c r="C4681">
        <v>9.375</v>
      </c>
      <c r="D4681">
        <v>9</v>
      </c>
      <c r="E4681">
        <v>9.125</v>
      </c>
      <c r="F4681">
        <v>5.6609410000000002</v>
      </c>
      <c r="G4681">
        <v>6557600</v>
      </c>
    </row>
    <row r="4682" spans="1:7" x14ac:dyDescent="0.45">
      <c r="A4682" s="1">
        <v>33304</v>
      </c>
      <c r="B4682">
        <v>9.0625</v>
      </c>
      <c r="C4682">
        <v>9.25</v>
      </c>
      <c r="D4682">
        <v>9.0625</v>
      </c>
      <c r="E4682">
        <v>9.15625</v>
      </c>
      <c r="F4682">
        <v>5.6803280000000003</v>
      </c>
      <c r="G4682">
        <v>4875600</v>
      </c>
    </row>
    <row r="4683" spans="1:7" x14ac:dyDescent="0.45">
      <c r="A4683" s="1">
        <v>33305</v>
      </c>
      <c r="B4683">
        <v>9.125</v>
      </c>
      <c r="C4683">
        <v>9.21875</v>
      </c>
      <c r="D4683">
        <v>9</v>
      </c>
      <c r="E4683">
        <v>9.0625</v>
      </c>
      <c r="F4683">
        <v>5.622166</v>
      </c>
      <c r="G4683">
        <v>4514800</v>
      </c>
    </row>
    <row r="4684" spans="1:7" x14ac:dyDescent="0.45">
      <c r="A4684" s="1">
        <v>33308</v>
      </c>
      <c r="B4684">
        <v>9.0625</v>
      </c>
      <c r="C4684">
        <v>9.1875</v>
      </c>
      <c r="D4684">
        <v>9.0625</v>
      </c>
      <c r="E4684">
        <v>9.125</v>
      </c>
      <c r="F4684">
        <v>5.6609410000000002</v>
      </c>
      <c r="G4684">
        <v>2505200</v>
      </c>
    </row>
    <row r="4685" spans="1:7" x14ac:dyDescent="0.45">
      <c r="A4685" s="1">
        <v>33309</v>
      </c>
      <c r="B4685">
        <v>9.0625</v>
      </c>
      <c r="C4685">
        <v>9.21875</v>
      </c>
      <c r="D4685">
        <v>9</v>
      </c>
      <c r="E4685">
        <v>9.0625</v>
      </c>
      <c r="F4685">
        <v>5.622166</v>
      </c>
      <c r="G4685">
        <v>4489600</v>
      </c>
    </row>
    <row r="4686" spans="1:7" x14ac:dyDescent="0.45">
      <c r="A4686" s="1">
        <v>33310</v>
      </c>
      <c r="B4686">
        <v>9.15625</v>
      </c>
      <c r="C4686">
        <v>9.25</v>
      </c>
      <c r="D4686">
        <v>9.125</v>
      </c>
      <c r="E4686">
        <v>9.21875</v>
      </c>
      <c r="F4686">
        <v>5.7190989999999999</v>
      </c>
      <c r="G4686">
        <v>3565600</v>
      </c>
    </row>
    <row r="4687" spans="1:7" x14ac:dyDescent="0.45">
      <c r="A4687" s="1">
        <v>33311</v>
      </c>
      <c r="B4687">
        <v>9.25</v>
      </c>
      <c r="C4687">
        <v>9.3125</v>
      </c>
      <c r="D4687">
        <v>9.03125</v>
      </c>
      <c r="E4687">
        <v>9.09375</v>
      </c>
      <c r="F4687">
        <v>5.641553</v>
      </c>
      <c r="G4687">
        <v>5900400</v>
      </c>
    </row>
    <row r="4688" spans="1:7" x14ac:dyDescent="0.45">
      <c r="A4688" s="1">
        <v>33312</v>
      </c>
      <c r="B4688">
        <v>9.1875</v>
      </c>
      <c r="C4688">
        <v>9.25</v>
      </c>
      <c r="D4688">
        <v>9.125</v>
      </c>
      <c r="E4688">
        <v>9.25</v>
      </c>
      <c r="F4688">
        <v>5.7384890000000004</v>
      </c>
      <c r="G4688">
        <v>11368800</v>
      </c>
    </row>
    <row r="4689" spans="1:7" x14ac:dyDescent="0.45">
      <c r="A4689" s="1">
        <v>33315</v>
      </c>
      <c r="B4689">
        <v>9.21875</v>
      </c>
      <c r="C4689">
        <v>9.3125</v>
      </c>
      <c r="D4689">
        <v>9.15625</v>
      </c>
      <c r="E4689">
        <v>9.3125</v>
      </c>
      <c r="F4689">
        <v>5.8041159999999996</v>
      </c>
      <c r="G4689">
        <v>3912400</v>
      </c>
    </row>
    <row r="4690" spans="1:7" x14ac:dyDescent="0.45">
      <c r="A4690" s="1">
        <v>33316</v>
      </c>
      <c r="B4690">
        <v>9.25</v>
      </c>
      <c r="C4690">
        <v>9.28125</v>
      </c>
      <c r="D4690">
        <v>9.125</v>
      </c>
      <c r="E4690">
        <v>9.1875</v>
      </c>
      <c r="F4690">
        <v>5.7262079999999997</v>
      </c>
      <c r="G4690">
        <v>3490000</v>
      </c>
    </row>
    <row r="4691" spans="1:7" x14ac:dyDescent="0.45">
      <c r="A4691" s="1">
        <v>33317</v>
      </c>
      <c r="B4691">
        <v>9.125</v>
      </c>
      <c r="C4691">
        <v>9.375</v>
      </c>
      <c r="D4691">
        <v>9.125</v>
      </c>
      <c r="E4691">
        <v>9.28125</v>
      </c>
      <c r="F4691">
        <v>5.7846409999999997</v>
      </c>
      <c r="G4691">
        <v>4822400</v>
      </c>
    </row>
    <row r="4692" spans="1:7" x14ac:dyDescent="0.45">
      <c r="A4692" s="1">
        <v>33318</v>
      </c>
      <c r="B4692">
        <v>9.3125</v>
      </c>
      <c r="C4692">
        <v>9.40625</v>
      </c>
      <c r="D4692">
        <v>9.21875</v>
      </c>
      <c r="E4692">
        <v>9.3125</v>
      </c>
      <c r="F4692">
        <v>5.8041159999999996</v>
      </c>
      <c r="G4692">
        <v>3370800</v>
      </c>
    </row>
    <row r="4693" spans="1:7" x14ac:dyDescent="0.45">
      <c r="A4693" s="1">
        <v>33319</v>
      </c>
      <c r="B4693">
        <v>9.28125</v>
      </c>
      <c r="C4693">
        <v>9.3125</v>
      </c>
      <c r="D4693">
        <v>9.15625</v>
      </c>
      <c r="E4693">
        <v>9.28125</v>
      </c>
      <c r="F4693">
        <v>5.7846409999999997</v>
      </c>
      <c r="G4693">
        <v>3678400</v>
      </c>
    </row>
    <row r="4694" spans="1:7" x14ac:dyDescent="0.45">
      <c r="A4694" s="1">
        <v>33322</v>
      </c>
      <c r="B4694">
        <v>9.28125</v>
      </c>
      <c r="C4694">
        <v>9.5</v>
      </c>
      <c r="D4694">
        <v>9.28125</v>
      </c>
      <c r="E4694">
        <v>9.4375</v>
      </c>
      <c r="F4694">
        <v>5.8820259999999998</v>
      </c>
      <c r="G4694">
        <v>4337200</v>
      </c>
    </row>
    <row r="4695" spans="1:7" x14ac:dyDescent="0.45">
      <c r="A4695" s="1">
        <v>33323</v>
      </c>
      <c r="B4695">
        <v>9.40625</v>
      </c>
      <c r="C4695">
        <v>9.9375</v>
      </c>
      <c r="D4695">
        <v>9.375</v>
      </c>
      <c r="E4695">
        <v>9.9375</v>
      </c>
      <c r="F4695">
        <v>6.1936549999999997</v>
      </c>
      <c r="G4695">
        <v>7450000</v>
      </c>
    </row>
    <row r="4696" spans="1:7" x14ac:dyDescent="0.45">
      <c r="A4696" s="1">
        <v>33324</v>
      </c>
      <c r="B4696">
        <v>9.875</v>
      </c>
      <c r="C4696">
        <v>9.96875</v>
      </c>
      <c r="D4696">
        <v>9.65625</v>
      </c>
      <c r="E4696">
        <v>9.78125</v>
      </c>
      <c r="F4696">
        <v>6.0962730000000001</v>
      </c>
      <c r="G4696">
        <v>5741200</v>
      </c>
    </row>
    <row r="4697" spans="1:7" x14ac:dyDescent="0.45">
      <c r="A4697" s="1">
        <v>33325</v>
      </c>
      <c r="B4697">
        <v>9.78125</v>
      </c>
      <c r="C4697">
        <v>9.84375</v>
      </c>
      <c r="D4697">
        <v>9.65625</v>
      </c>
      <c r="E4697">
        <v>9.6875</v>
      </c>
      <c r="F4697">
        <v>6.0378410000000002</v>
      </c>
      <c r="G4697">
        <v>2750800</v>
      </c>
    </row>
    <row r="4698" spans="1:7" x14ac:dyDescent="0.45">
      <c r="A4698" s="1">
        <v>33329</v>
      </c>
      <c r="B4698">
        <v>9.71875</v>
      </c>
      <c r="C4698">
        <v>9.875</v>
      </c>
      <c r="D4698">
        <v>9.625</v>
      </c>
      <c r="E4698">
        <v>9.6875</v>
      </c>
      <c r="F4698">
        <v>6.0378410000000002</v>
      </c>
      <c r="G4698">
        <v>4348000</v>
      </c>
    </row>
    <row r="4699" spans="1:7" x14ac:dyDescent="0.45">
      <c r="A4699" s="1">
        <v>33330</v>
      </c>
      <c r="B4699">
        <v>9.75</v>
      </c>
      <c r="C4699">
        <v>10</v>
      </c>
      <c r="D4699">
        <v>9.75</v>
      </c>
      <c r="E4699">
        <v>10</v>
      </c>
      <c r="F4699">
        <v>6.2326069999999998</v>
      </c>
      <c r="G4699">
        <v>4172400</v>
      </c>
    </row>
    <row r="4700" spans="1:7" x14ac:dyDescent="0.45">
      <c r="A4700" s="1">
        <v>33331</v>
      </c>
      <c r="B4700">
        <v>10</v>
      </c>
      <c r="C4700">
        <v>10.34375</v>
      </c>
      <c r="D4700">
        <v>9.96875</v>
      </c>
      <c r="E4700">
        <v>10.1875</v>
      </c>
      <c r="F4700">
        <v>6.349469</v>
      </c>
      <c r="G4700">
        <v>6022800</v>
      </c>
    </row>
    <row r="4701" spans="1:7" x14ac:dyDescent="0.45">
      <c r="A4701" s="1">
        <v>33332</v>
      </c>
      <c r="B4701">
        <v>10.25</v>
      </c>
      <c r="C4701">
        <v>10.46875</v>
      </c>
      <c r="D4701">
        <v>10.125</v>
      </c>
      <c r="E4701">
        <v>10.28125</v>
      </c>
      <c r="F4701">
        <v>6.407902</v>
      </c>
      <c r="G4701">
        <v>4950000</v>
      </c>
    </row>
    <row r="4702" spans="1:7" x14ac:dyDescent="0.45">
      <c r="A4702" s="1">
        <v>33333</v>
      </c>
      <c r="B4702">
        <v>10.40625</v>
      </c>
      <c r="C4702">
        <v>10.40625</v>
      </c>
      <c r="D4702">
        <v>9.96875</v>
      </c>
      <c r="E4702">
        <v>10.15625</v>
      </c>
      <c r="F4702">
        <v>6.329993</v>
      </c>
      <c r="G4702">
        <v>6794000</v>
      </c>
    </row>
    <row r="4703" spans="1:7" x14ac:dyDescent="0.45">
      <c r="A4703" s="1">
        <v>33336</v>
      </c>
      <c r="B4703">
        <v>10.1875</v>
      </c>
      <c r="C4703">
        <v>10.5625</v>
      </c>
      <c r="D4703">
        <v>10.1875</v>
      </c>
      <c r="E4703">
        <v>10.53125</v>
      </c>
      <c r="F4703">
        <v>6.563714</v>
      </c>
      <c r="G4703">
        <v>4507200</v>
      </c>
    </row>
    <row r="4704" spans="1:7" x14ac:dyDescent="0.45">
      <c r="A4704" s="1">
        <v>33337</v>
      </c>
      <c r="B4704">
        <v>10.5</v>
      </c>
      <c r="C4704">
        <v>10.5625</v>
      </c>
      <c r="D4704">
        <v>10.3125</v>
      </c>
      <c r="E4704">
        <v>10.375</v>
      </c>
      <c r="F4704">
        <v>6.4663360000000001</v>
      </c>
      <c r="G4704">
        <v>4952000</v>
      </c>
    </row>
    <row r="4705" spans="1:7" x14ac:dyDescent="0.45">
      <c r="A4705" s="1">
        <v>33338</v>
      </c>
      <c r="B4705">
        <v>10.375</v>
      </c>
      <c r="C4705">
        <v>10.46875</v>
      </c>
      <c r="D4705">
        <v>10.15625</v>
      </c>
      <c r="E4705">
        <v>10.3125</v>
      </c>
      <c r="F4705">
        <v>6.4273769999999999</v>
      </c>
      <c r="G4705">
        <v>4234800</v>
      </c>
    </row>
    <row r="4706" spans="1:7" x14ac:dyDescent="0.45">
      <c r="A4706" s="1">
        <v>33339</v>
      </c>
      <c r="B4706">
        <v>10.3125</v>
      </c>
      <c r="C4706">
        <v>10.65625</v>
      </c>
      <c r="D4706">
        <v>10.28125</v>
      </c>
      <c r="E4706">
        <v>10.65625</v>
      </c>
      <c r="F4706">
        <v>6.6416259999999996</v>
      </c>
      <c r="G4706">
        <v>4149600</v>
      </c>
    </row>
    <row r="4707" spans="1:7" x14ac:dyDescent="0.45">
      <c r="A4707" s="1">
        <v>33340</v>
      </c>
      <c r="B4707">
        <v>10.78125</v>
      </c>
      <c r="C4707">
        <v>10.9375</v>
      </c>
      <c r="D4707">
        <v>10.625</v>
      </c>
      <c r="E4707">
        <v>10.90625</v>
      </c>
      <c r="F4707">
        <v>6.7974379999999996</v>
      </c>
      <c r="G4707">
        <v>4859200</v>
      </c>
    </row>
    <row r="4708" spans="1:7" x14ac:dyDescent="0.45">
      <c r="A4708" s="1">
        <v>33343</v>
      </c>
      <c r="B4708">
        <v>10.9375</v>
      </c>
      <c r="C4708">
        <v>11.0625</v>
      </c>
      <c r="D4708">
        <v>10.875</v>
      </c>
      <c r="E4708">
        <v>11.0625</v>
      </c>
      <c r="F4708">
        <v>6.8948260000000001</v>
      </c>
      <c r="G4708">
        <v>4394400</v>
      </c>
    </row>
    <row r="4709" spans="1:7" x14ac:dyDescent="0.45">
      <c r="A4709" s="1">
        <v>33344</v>
      </c>
      <c r="B4709">
        <v>11</v>
      </c>
      <c r="C4709">
        <v>11.03125</v>
      </c>
      <c r="D4709">
        <v>10.84375</v>
      </c>
      <c r="E4709">
        <v>10.96875</v>
      </c>
      <c r="F4709">
        <v>6.8363950000000004</v>
      </c>
      <c r="G4709">
        <v>6801600</v>
      </c>
    </row>
    <row r="4710" spans="1:7" x14ac:dyDescent="0.45">
      <c r="A4710" s="1">
        <v>33345</v>
      </c>
      <c r="B4710">
        <v>10.96875</v>
      </c>
      <c r="C4710">
        <v>11.03125</v>
      </c>
      <c r="D4710">
        <v>10.8125</v>
      </c>
      <c r="E4710">
        <v>10.9375</v>
      </c>
      <c r="F4710">
        <v>6.8169170000000001</v>
      </c>
      <c r="G4710">
        <v>5140800</v>
      </c>
    </row>
    <row r="4711" spans="1:7" x14ac:dyDescent="0.45">
      <c r="A4711" s="1">
        <v>33346</v>
      </c>
      <c r="B4711">
        <v>10.78125</v>
      </c>
      <c r="C4711">
        <v>10.9375</v>
      </c>
      <c r="D4711">
        <v>10.59375</v>
      </c>
      <c r="E4711">
        <v>10.71875</v>
      </c>
      <c r="F4711">
        <v>6.6805789999999998</v>
      </c>
      <c r="G4711">
        <v>6598800</v>
      </c>
    </row>
    <row r="4712" spans="1:7" x14ac:dyDescent="0.45">
      <c r="A4712" s="1">
        <v>33347</v>
      </c>
      <c r="B4712">
        <v>10.59375</v>
      </c>
      <c r="C4712">
        <v>10.625</v>
      </c>
      <c r="D4712">
        <v>10.40625</v>
      </c>
      <c r="E4712">
        <v>10.5</v>
      </c>
      <c r="F4712">
        <v>6.5442410000000004</v>
      </c>
      <c r="G4712">
        <v>6369200</v>
      </c>
    </row>
    <row r="4713" spans="1:7" x14ac:dyDescent="0.45">
      <c r="A4713" s="1">
        <v>33350</v>
      </c>
      <c r="B4713">
        <v>10.53125</v>
      </c>
      <c r="C4713">
        <v>10.5625</v>
      </c>
      <c r="D4713">
        <v>10.3125</v>
      </c>
      <c r="E4713">
        <v>10.5625</v>
      </c>
      <c r="F4713">
        <v>6.583196</v>
      </c>
      <c r="G4713">
        <v>5762000</v>
      </c>
    </row>
    <row r="4714" spans="1:7" x14ac:dyDescent="0.45">
      <c r="A4714" s="1">
        <v>33351</v>
      </c>
      <c r="B4714">
        <v>10.5625</v>
      </c>
      <c r="C4714">
        <v>10.6875</v>
      </c>
      <c r="D4714">
        <v>10.40625</v>
      </c>
      <c r="E4714">
        <v>10.46875</v>
      </c>
      <c r="F4714">
        <v>6.5247650000000004</v>
      </c>
      <c r="G4714">
        <v>4473200</v>
      </c>
    </row>
    <row r="4715" spans="1:7" x14ac:dyDescent="0.45">
      <c r="A4715" s="1">
        <v>33352</v>
      </c>
      <c r="B4715">
        <v>10.4375</v>
      </c>
      <c r="C4715">
        <v>10.65625</v>
      </c>
      <c r="D4715">
        <v>10.375</v>
      </c>
      <c r="E4715">
        <v>10.65625</v>
      </c>
      <c r="F4715">
        <v>6.6416259999999996</v>
      </c>
      <c r="G4715">
        <v>3483600</v>
      </c>
    </row>
    <row r="4716" spans="1:7" x14ac:dyDescent="0.45">
      <c r="A4716" s="1">
        <v>33353</v>
      </c>
      <c r="B4716">
        <v>10.65625</v>
      </c>
      <c r="C4716">
        <v>10.6875</v>
      </c>
      <c r="D4716">
        <v>10.40625</v>
      </c>
      <c r="E4716">
        <v>10.4375</v>
      </c>
      <c r="F4716">
        <v>6.5052859999999999</v>
      </c>
      <c r="G4716">
        <v>3715600</v>
      </c>
    </row>
    <row r="4717" spans="1:7" x14ac:dyDescent="0.45">
      <c r="A4717" s="1">
        <v>33354</v>
      </c>
      <c r="B4717">
        <v>10.375</v>
      </c>
      <c r="C4717">
        <v>10.4375</v>
      </c>
      <c r="D4717">
        <v>10.3125</v>
      </c>
      <c r="E4717">
        <v>10.34375</v>
      </c>
      <c r="F4717">
        <v>6.4468560000000004</v>
      </c>
      <c r="G4717">
        <v>3951600</v>
      </c>
    </row>
    <row r="4718" spans="1:7" x14ac:dyDescent="0.45">
      <c r="A4718" s="1">
        <v>33357</v>
      </c>
      <c r="B4718">
        <v>10.3125</v>
      </c>
      <c r="C4718">
        <v>10.5</v>
      </c>
      <c r="D4718">
        <v>10.09375</v>
      </c>
      <c r="E4718">
        <v>10.125</v>
      </c>
      <c r="F4718">
        <v>6.3105149999999997</v>
      </c>
      <c r="G4718">
        <v>4875200</v>
      </c>
    </row>
    <row r="4719" spans="1:7" x14ac:dyDescent="0.45">
      <c r="A4719" s="1">
        <v>33358</v>
      </c>
      <c r="B4719">
        <v>10.28125</v>
      </c>
      <c r="C4719">
        <v>10.3125</v>
      </c>
      <c r="D4719">
        <v>10.0625</v>
      </c>
      <c r="E4719">
        <v>10.125</v>
      </c>
      <c r="F4719">
        <v>6.3105149999999997</v>
      </c>
      <c r="G4719">
        <v>8247600</v>
      </c>
    </row>
    <row r="4720" spans="1:7" x14ac:dyDescent="0.45">
      <c r="A4720" s="1">
        <v>33359</v>
      </c>
      <c r="B4720">
        <v>10.1875</v>
      </c>
      <c r="C4720">
        <v>10.34375</v>
      </c>
      <c r="D4720">
        <v>10.125</v>
      </c>
      <c r="E4720">
        <v>10.28125</v>
      </c>
      <c r="F4720">
        <v>6.407902</v>
      </c>
      <c r="G4720">
        <v>6119200</v>
      </c>
    </row>
    <row r="4721" spans="1:7" x14ac:dyDescent="0.45">
      <c r="A4721" s="1">
        <v>33360</v>
      </c>
      <c r="B4721">
        <v>10.375</v>
      </c>
      <c r="C4721">
        <v>10.4375</v>
      </c>
      <c r="D4721">
        <v>10.3125</v>
      </c>
      <c r="E4721">
        <v>10.34375</v>
      </c>
      <c r="F4721">
        <v>6.4468560000000004</v>
      </c>
      <c r="G4721">
        <v>4874400</v>
      </c>
    </row>
    <row r="4722" spans="1:7" x14ac:dyDescent="0.45">
      <c r="A4722" s="1">
        <v>33361</v>
      </c>
      <c r="B4722">
        <v>10.34375</v>
      </c>
      <c r="C4722">
        <v>10.4375</v>
      </c>
      <c r="D4722">
        <v>10.21875</v>
      </c>
      <c r="E4722">
        <v>10.34375</v>
      </c>
      <c r="F4722">
        <v>6.4468560000000004</v>
      </c>
      <c r="G4722">
        <v>2715600</v>
      </c>
    </row>
    <row r="4723" spans="1:7" x14ac:dyDescent="0.45">
      <c r="A4723" s="1">
        <v>33364</v>
      </c>
      <c r="B4723">
        <v>10.21875</v>
      </c>
      <c r="C4723">
        <v>10.3125</v>
      </c>
      <c r="D4723">
        <v>10.1875</v>
      </c>
      <c r="E4723">
        <v>10.28125</v>
      </c>
      <c r="F4723">
        <v>6.407902</v>
      </c>
      <c r="G4723">
        <v>2627600</v>
      </c>
    </row>
    <row r="4724" spans="1:7" x14ac:dyDescent="0.45">
      <c r="A4724" s="1">
        <v>33365</v>
      </c>
      <c r="B4724">
        <v>10.3125</v>
      </c>
      <c r="C4724">
        <v>10.40625</v>
      </c>
      <c r="D4724">
        <v>10.1875</v>
      </c>
      <c r="E4724">
        <v>10.1875</v>
      </c>
      <c r="F4724">
        <v>6.349469</v>
      </c>
      <c r="G4724">
        <v>3178000</v>
      </c>
    </row>
    <row r="4725" spans="1:7" x14ac:dyDescent="0.45">
      <c r="A4725" s="1">
        <v>33366</v>
      </c>
      <c r="B4725">
        <v>10.15625</v>
      </c>
      <c r="C4725">
        <v>10.1875</v>
      </c>
      <c r="D4725">
        <v>9.96875</v>
      </c>
      <c r="E4725">
        <v>10</v>
      </c>
      <c r="F4725">
        <v>6.2326069999999998</v>
      </c>
      <c r="G4725">
        <v>5153600</v>
      </c>
    </row>
    <row r="4726" spans="1:7" x14ac:dyDescent="0.45">
      <c r="A4726" s="1">
        <v>33367</v>
      </c>
      <c r="B4726">
        <v>10.09375</v>
      </c>
      <c r="C4726">
        <v>10.5</v>
      </c>
      <c r="D4726">
        <v>10.09375</v>
      </c>
      <c r="E4726">
        <v>10.5</v>
      </c>
      <c r="F4726">
        <v>6.5442410000000004</v>
      </c>
      <c r="G4726">
        <v>8007200</v>
      </c>
    </row>
    <row r="4727" spans="1:7" x14ac:dyDescent="0.45">
      <c r="A4727" s="1">
        <v>33368</v>
      </c>
      <c r="B4727">
        <v>10.53125</v>
      </c>
      <c r="C4727">
        <v>10.5625</v>
      </c>
      <c r="D4727">
        <v>10</v>
      </c>
      <c r="E4727">
        <v>10</v>
      </c>
      <c r="F4727">
        <v>6.2326069999999998</v>
      </c>
      <c r="G4727">
        <v>6407600</v>
      </c>
    </row>
    <row r="4728" spans="1:7" x14ac:dyDescent="0.45">
      <c r="A4728" s="1">
        <v>33371</v>
      </c>
      <c r="B4728">
        <v>10.125</v>
      </c>
      <c r="C4728">
        <v>10.3125</v>
      </c>
      <c r="D4728">
        <v>10.03125</v>
      </c>
      <c r="E4728">
        <v>10.21875</v>
      </c>
      <c r="F4728">
        <v>6.3689479999999996</v>
      </c>
      <c r="G4728">
        <v>4624000</v>
      </c>
    </row>
    <row r="4729" spans="1:7" x14ac:dyDescent="0.45">
      <c r="A4729" s="1">
        <v>33372</v>
      </c>
      <c r="B4729">
        <v>10.1875</v>
      </c>
      <c r="C4729">
        <v>10.21875</v>
      </c>
      <c r="D4729">
        <v>10.03125</v>
      </c>
      <c r="E4729">
        <v>10.125</v>
      </c>
      <c r="F4729">
        <v>6.3105149999999997</v>
      </c>
      <c r="G4729">
        <v>5422400</v>
      </c>
    </row>
    <row r="4730" spans="1:7" x14ac:dyDescent="0.45">
      <c r="A4730" s="1">
        <v>33373</v>
      </c>
      <c r="B4730">
        <v>10.125</v>
      </c>
      <c r="C4730">
        <v>10.21875</v>
      </c>
      <c r="D4730">
        <v>10.03125</v>
      </c>
      <c r="E4730">
        <v>10.125</v>
      </c>
      <c r="F4730">
        <v>6.3105149999999997</v>
      </c>
      <c r="G4730">
        <v>5196800</v>
      </c>
    </row>
    <row r="4731" spans="1:7" x14ac:dyDescent="0.45">
      <c r="A4731" s="1">
        <v>33374</v>
      </c>
      <c r="B4731">
        <v>10.3125</v>
      </c>
      <c r="C4731">
        <v>10.34375</v>
      </c>
      <c r="D4731">
        <v>10.1875</v>
      </c>
      <c r="E4731">
        <v>10.21875</v>
      </c>
      <c r="F4731">
        <v>6.3689479999999996</v>
      </c>
      <c r="G4731">
        <v>4258800</v>
      </c>
    </row>
    <row r="4732" spans="1:7" x14ac:dyDescent="0.45">
      <c r="A4732" s="1">
        <v>33375</v>
      </c>
      <c r="B4732">
        <v>10.1875</v>
      </c>
      <c r="C4732">
        <v>10.28125</v>
      </c>
      <c r="D4732">
        <v>10.125</v>
      </c>
      <c r="E4732">
        <v>10.15625</v>
      </c>
      <c r="F4732">
        <v>6.329993</v>
      </c>
      <c r="G4732">
        <v>7061200</v>
      </c>
    </row>
    <row r="4733" spans="1:7" x14ac:dyDescent="0.45">
      <c r="A4733" s="1">
        <v>33378</v>
      </c>
      <c r="B4733">
        <v>10.1875</v>
      </c>
      <c r="C4733">
        <v>10.21875</v>
      </c>
      <c r="D4733">
        <v>10.03125</v>
      </c>
      <c r="E4733">
        <v>10.09375</v>
      </c>
      <c r="F4733">
        <v>6.2910389999999996</v>
      </c>
      <c r="G4733">
        <v>3638400</v>
      </c>
    </row>
    <row r="4734" spans="1:7" x14ac:dyDescent="0.45">
      <c r="A4734" s="1">
        <v>33379</v>
      </c>
      <c r="B4734">
        <v>10.09375</v>
      </c>
      <c r="C4734">
        <v>10.4375</v>
      </c>
      <c r="D4734">
        <v>10.09375</v>
      </c>
      <c r="E4734">
        <v>10.34375</v>
      </c>
      <c r="F4734">
        <v>6.4468560000000004</v>
      </c>
      <c r="G4734">
        <v>532000</v>
      </c>
    </row>
    <row r="4735" spans="1:7" x14ac:dyDescent="0.45">
      <c r="A4735" s="1">
        <v>33380</v>
      </c>
      <c r="B4735">
        <v>10.40625</v>
      </c>
      <c r="C4735">
        <v>10.53125</v>
      </c>
      <c r="D4735">
        <v>10.375</v>
      </c>
      <c r="E4735">
        <v>10.40625</v>
      </c>
      <c r="F4735">
        <v>6.4858070000000003</v>
      </c>
      <c r="G4735">
        <v>4025200</v>
      </c>
    </row>
    <row r="4736" spans="1:7" x14ac:dyDescent="0.45">
      <c r="A4736" s="1">
        <v>33381</v>
      </c>
      <c r="B4736">
        <v>10.40625</v>
      </c>
      <c r="C4736">
        <v>10.4375</v>
      </c>
      <c r="D4736">
        <v>10.125</v>
      </c>
      <c r="E4736">
        <v>10.1875</v>
      </c>
      <c r="F4736">
        <v>6.349469</v>
      </c>
      <c r="G4736">
        <v>5086800</v>
      </c>
    </row>
    <row r="4737" spans="1:7" x14ac:dyDescent="0.45">
      <c r="A4737" s="1">
        <v>33382</v>
      </c>
      <c r="B4737">
        <v>10.21875</v>
      </c>
      <c r="C4737">
        <v>10.34375</v>
      </c>
      <c r="D4737">
        <v>10.15625</v>
      </c>
      <c r="E4737">
        <v>10.34375</v>
      </c>
      <c r="F4737">
        <v>6.4468560000000004</v>
      </c>
      <c r="G4737">
        <v>3269200</v>
      </c>
    </row>
    <row r="4738" spans="1:7" x14ac:dyDescent="0.45">
      <c r="A4738" s="1">
        <v>33386</v>
      </c>
      <c r="B4738">
        <v>10.34375</v>
      </c>
      <c r="C4738">
        <v>10.59375</v>
      </c>
      <c r="D4738">
        <v>10.28125</v>
      </c>
      <c r="E4738">
        <v>10.53125</v>
      </c>
      <c r="F4738">
        <v>6.563714</v>
      </c>
      <c r="G4738">
        <v>4193200</v>
      </c>
    </row>
    <row r="4739" spans="1:7" x14ac:dyDescent="0.45">
      <c r="A4739" s="1">
        <v>33387</v>
      </c>
      <c r="B4739">
        <v>10.53125</v>
      </c>
      <c r="C4739">
        <v>10.53125</v>
      </c>
      <c r="D4739">
        <v>10.34375</v>
      </c>
      <c r="E4739">
        <v>10.375</v>
      </c>
      <c r="F4739">
        <v>6.4663360000000001</v>
      </c>
      <c r="G4739">
        <v>4362000</v>
      </c>
    </row>
    <row r="4740" spans="1:7" x14ac:dyDescent="0.45">
      <c r="A4740" s="1">
        <v>33388</v>
      </c>
      <c r="B4740">
        <v>10.4375</v>
      </c>
      <c r="C4740">
        <v>10.59375</v>
      </c>
      <c r="D4740">
        <v>10.375</v>
      </c>
      <c r="E4740">
        <v>10.5625</v>
      </c>
      <c r="F4740">
        <v>6.583196</v>
      </c>
      <c r="G4740">
        <v>5536400</v>
      </c>
    </row>
    <row r="4741" spans="1:7" x14ac:dyDescent="0.45">
      <c r="A4741" s="1">
        <v>33389</v>
      </c>
      <c r="B4741">
        <v>10.46875</v>
      </c>
      <c r="C4741">
        <v>10.71875</v>
      </c>
      <c r="D4741">
        <v>10.3125</v>
      </c>
      <c r="E4741">
        <v>10.71875</v>
      </c>
      <c r="F4741">
        <v>6.6805789999999998</v>
      </c>
      <c r="G4741">
        <v>6223200</v>
      </c>
    </row>
    <row r="4742" spans="1:7" x14ac:dyDescent="0.45">
      <c r="A4742" s="1">
        <v>33392</v>
      </c>
      <c r="B4742">
        <v>10.6875</v>
      </c>
      <c r="C4742">
        <v>10.71875</v>
      </c>
      <c r="D4742">
        <v>10.53125</v>
      </c>
      <c r="E4742">
        <v>10.5625</v>
      </c>
      <c r="F4742">
        <v>6.583196</v>
      </c>
      <c r="G4742">
        <v>3658400</v>
      </c>
    </row>
    <row r="4743" spans="1:7" x14ac:dyDescent="0.45">
      <c r="A4743" s="1">
        <v>33393</v>
      </c>
      <c r="B4743">
        <v>10.5625</v>
      </c>
      <c r="C4743">
        <v>10.5625</v>
      </c>
      <c r="D4743">
        <v>10.40625</v>
      </c>
      <c r="E4743">
        <v>10.5</v>
      </c>
      <c r="F4743">
        <v>6.5442410000000004</v>
      </c>
      <c r="G4743">
        <v>3590800</v>
      </c>
    </row>
    <row r="4744" spans="1:7" x14ac:dyDescent="0.45">
      <c r="A4744" s="1">
        <v>33394</v>
      </c>
      <c r="B4744">
        <v>10.4375</v>
      </c>
      <c r="C4744">
        <v>10.5</v>
      </c>
      <c r="D4744">
        <v>10.28125</v>
      </c>
      <c r="E4744">
        <v>10.34375</v>
      </c>
      <c r="F4744">
        <v>6.4468560000000004</v>
      </c>
      <c r="G4744">
        <v>4192400</v>
      </c>
    </row>
    <row r="4745" spans="1:7" x14ac:dyDescent="0.45">
      <c r="A4745" s="1">
        <v>33395</v>
      </c>
      <c r="B4745">
        <v>10.375</v>
      </c>
      <c r="C4745">
        <v>10.53125</v>
      </c>
      <c r="D4745">
        <v>10.3125</v>
      </c>
      <c r="E4745">
        <v>10.46875</v>
      </c>
      <c r="F4745">
        <v>6.5247650000000004</v>
      </c>
      <c r="G4745">
        <v>4493200</v>
      </c>
    </row>
    <row r="4746" spans="1:7" x14ac:dyDescent="0.45">
      <c r="A4746" s="1">
        <v>33396</v>
      </c>
      <c r="B4746">
        <v>10.4375</v>
      </c>
      <c r="C4746">
        <v>10.5</v>
      </c>
      <c r="D4746">
        <v>10.34375</v>
      </c>
      <c r="E4746">
        <v>10.40625</v>
      </c>
      <c r="F4746">
        <v>6.4858070000000003</v>
      </c>
      <c r="G4746">
        <v>3827600</v>
      </c>
    </row>
    <row r="4747" spans="1:7" x14ac:dyDescent="0.45">
      <c r="A4747" s="1">
        <v>33399</v>
      </c>
      <c r="B4747">
        <v>10.4375</v>
      </c>
      <c r="C4747">
        <v>10.53125</v>
      </c>
      <c r="D4747">
        <v>10.40625</v>
      </c>
      <c r="E4747">
        <v>10.53125</v>
      </c>
      <c r="F4747">
        <v>6.563714</v>
      </c>
      <c r="G4747">
        <v>3338000</v>
      </c>
    </row>
    <row r="4748" spans="1:7" x14ac:dyDescent="0.45">
      <c r="A4748" s="1">
        <v>33400</v>
      </c>
      <c r="B4748">
        <v>10.53125</v>
      </c>
      <c r="C4748">
        <v>10.78125</v>
      </c>
      <c r="D4748">
        <v>10.5</v>
      </c>
      <c r="E4748">
        <v>10.78125</v>
      </c>
      <c r="F4748">
        <v>6.7469530000000004</v>
      </c>
      <c r="G4748">
        <v>5584800</v>
      </c>
    </row>
    <row r="4749" spans="1:7" x14ac:dyDescent="0.45">
      <c r="A4749" s="1">
        <v>33401</v>
      </c>
      <c r="B4749">
        <v>10.75</v>
      </c>
      <c r="C4749">
        <v>10.75</v>
      </c>
      <c r="D4749">
        <v>10.5</v>
      </c>
      <c r="E4749">
        <v>10.625</v>
      </c>
      <c r="F4749">
        <v>6.6491699999999998</v>
      </c>
      <c r="G4749">
        <v>4948400</v>
      </c>
    </row>
    <row r="4750" spans="1:7" x14ac:dyDescent="0.45">
      <c r="A4750" s="1">
        <v>33402</v>
      </c>
      <c r="B4750">
        <v>10.625</v>
      </c>
      <c r="C4750">
        <v>10.75</v>
      </c>
      <c r="D4750">
        <v>10.59375</v>
      </c>
      <c r="E4750">
        <v>10.65625</v>
      </c>
      <c r="F4750">
        <v>6.6687250000000002</v>
      </c>
      <c r="G4750">
        <v>3656800</v>
      </c>
    </row>
    <row r="4751" spans="1:7" x14ac:dyDescent="0.45">
      <c r="A4751" s="1">
        <v>33403</v>
      </c>
      <c r="B4751">
        <v>10.6875</v>
      </c>
      <c r="C4751">
        <v>10.84375</v>
      </c>
      <c r="D4751">
        <v>10.6875</v>
      </c>
      <c r="E4751">
        <v>10.84375</v>
      </c>
      <c r="F4751">
        <v>6.7860639999999997</v>
      </c>
      <c r="G4751">
        <v>4077600</v>
      </c>
    </row>
    <row r="4752" spans="1:7" x14ac:dyDescent="0.45">
      <c r="A4752" s="1">
        <v>33406</v>
      </c>
      <c r="B4752">
        <v>10.8125</v>
      </c>
      <c r="C4752">
        <v>10.84375</v>
      </c>
      <c r="D4752">
        <v>10.65625</v>
      </c>
      <c r="E4752">
        <v>10.6875</v>
      </c>
      <c r="F4752">
        <v>6.6882849999999996</v>
      </c>
      <c r="G4752">
        <v>2597600</v>
      </c>
    </row>
    <row r="4753" spans="1:7" x14ac:dyDescent="0.45">
      <c r="A4753" s="1">
        <v>33407</v>
      </c>
      <c r="B4753">
        <v>10.6875</v>
      </c>
      <c r="C4753">
        <v>10.75</v>
      </c>
      <c r="D4753">
        <v>10.5</v>
      </c>
      <c r="E4753">
        <v>10.625</v>
      </c>
      <c r="F4753">
        <v>6.6491699999999998</v>
      </c>
      <c r="G4753">
        <v>3642400</v>
      </c>
    </row>
    <row r="4754" spans="1:7" x14ac:dyDescent="0.45">
      <c r="A4754" s="1">
        <v>33408</v>
      </c>
      <c r="B4754">
        <v>10.53125</v>
      </c>
      <c r="C4754">
        <v>10.65625</v>
      </c>
      <c r="D4754">
        <v>10.46875</v>
      </c>
      <c r="E4754">
        <v>10.59375</v>
      </c>
      <c r="F4754">
        <v>6.6296119999999998</v>
      </c>
      <c r="G4754">
        <v>4015600</v>
      </c>
    </row>
    <row r="4755" spans="1:7" x14ac:dyDescent="0.45">
      <c r="A4755" s="1">
        <v>33409</v>
      </c>
      <c r="B4755">
        <v>10.65625</v>
      </c>
      <c r="C4755">
        <v>10.75</v>
      </c>
      <c r="D4755">
        <v>10.59375</v>
      </c>
      <c r="E4755">
        <v>10.75</v>
      </c>
      <c r="F4755">
        <v>6.727398</v>
      </c>
      <c r="G4755">
        <v>3434000</v>
      </c>
    </row>
    <row r="4756" spans="1:7" x14ac:dyDescent="0.45">
      <c r="A4756" s="1">
        <v>33410</v>
      </c>
      <c r="B4756">
        <v>10.71875</v>
      </c>
      <c r="C4756">
        <v>10.875</v>
      </c>
      <c r="D4756">
        <v>10.6875</v>
      </c>
      <c r="E4756">
        <v>10.84375</v>
      </c>
      <c r="F4756">
        <v>6.7860639999999997</v>
      </c>
      <c r="G4756">
        <v>8113600</v>
      </c>
    </row>
    <row r="4757" spans="1:7" x14ac:dyDescent="0.45">
      <c r="A4757" s="1">
        <v>33413</v>
      </c>
      <c r="B4757">
        <v>10.75</v>
      </c>
      <c r="C4757">
        <v>10.78125</v>
      </c>
      <c r="D4757">
        <v>10.5625</v>
      </c>
      <c r="E4757">
        <v>10.5625</v>
      </c>
      <c r="F4757">
        <v>6.6100560000000002</v>
      </c>
      <c r="G4757">
        <v>3900000</v>
      </c>
    </row>
    <row r="4758" spans="1:7" x14ac:dyDescent="0.45">
      <c r="A4758" s="1">
        <v>33414</v>
      </c>
      <c r="B4758">
        <v>10.625</v>
      </c>
      <c r="C4758">
        <v>10.6875</v>
      </c>
      <c r="D4758">
        <v>10.5</v>
      </c>
      <c r="E4758">
        <v>10.5625</v>
      </c>
      <c r="F4758">
        <v>6.6100560000000002</v>
      </c>
      <c r="G4758">
        <v>4130000</v>
      </c>
    </row>
    <row r="4759" spans="1:7" x14ac:dyDescent="0.45">
      <c r="A4759" s="1">
        <v>33415</v>
      </c>
      <c r="B4759">
        <v>10.59375</v>
      </c>
      <c r="C4759">
        <v>10.875</v>
      </c>
      <c r="D4759">
        <v>10.53125</v>
      </c>
      <c r="E4759">
        <v>10.84375</v>
      </c>
      <c r="F4759">
        <v>6.7860639999999997</v>
      </c>
      <c r="G4759">
        <v>3894400</v>
      </c>
    </row>
    <row r="4760" spans="1:7" x14ac:dyDescent="0.45">
      <c r="A4760" s="1">
        <v>33416</v>
      </c>
      <c r="B4760">
        <v>10.84375</v>
      </c>
      <c r="C4760">
        <v>10.96875</v>
      </c>
      <c r="D4760">
        <v>10.71875</v>
      </c>
      <c r="E4760">
        <v>10.84375</v>
      </c>
      <c r="F4760">
        <v>6.7860639999999997</v>
      </c>
      <c r="G4760">
        <v>3872000</v>
      </c>
    </row>
    <row r="4761" spans="1:7" x14ac:dyDescent="0.45">
      <c r="A4761" s="1">
        <v>33417</v>
      </c>
      <c r="B4761">
        <v>10.75</v>
      </c>
      <c r="C4761">
        <v>10.78125</v>
      </c>
      <c r="D4761">
        <v>10.53125</v>
      </c>
      <c r="E4761">
        <v>10.6875</v>
      </c>
      <c r="F4761">
        <v>6.6882849999999996</v>
      </c>
      <c r="G4761">
        <v>4948400</v>
      </c>
    </row>
    <row r="4762" spans="1:7" x14ac:dyDescent="0.45">
      <c r="A4762" s="1">
        <v>33420</v>
      </c>
      <c r="B4762">
        <v>10.75</v>
      </c>
      <c r="C4762">
        <v>10.90625</v>
      </c>
      <c r="D4762">
        <v>10.75</v>
      </c>
      <c r="E4762">
        <v>10.90625</v>
      </c>
      <c r="F4762">
        <v>6.8251780000000002</v>
      </c>
      <c r="G4762">
        <v>4745200</v>
      </c>
    </row>
    <row r="4763" spans="1:7" x14ac:dyDescent="0.45">
      <c r="A4763" s="1">
        <v>33421</v>
      </c>
      <c r="B4763">
        <v>10.875</v>
      </c>
      <c r="C4763">
        <v>11.03125</v>
      </c>
      <c r="D4763">
        <v>10.84375</v>
      </c>
      <c r="E4763">
        <v>10.90625</v>
      </c>
      <c r="F4763">
        <v>6.8251780000000002</v>
      </c>
      <c r="G4763">
        <v>4819600</v>
      </c>
    </row>
    <row r="4764" spans="1:7" x14ac:dyDescent="0.45">
      <c r="A4764" s="1">
        <v>33422</v>
      </c>
      <c r="B4764">
        <v>10.84375</v>
      </c>
      <c r="C4764">
        <v>10.84375</v>
      </c>
      <c r="D4764">
        <v>10.75</v>
      </c>
      <c r="E4764">
        <v>10.84375</v>
      </c>
      <c r="F4764">
        <v>6.7860639999999997</v>
      </c>
      <c r="G4764">
        <v>3684400</v>
      </c>
    </row>
    <row r="4765" spans="1:7" x14ac:dyDescent="0.45">
      <c r="A4765" s="1">
        <v>33424</v>
      </c>
      <c r="B4765">
        <v>10.75</v>
      </c>
      <c r="C4765">
        <v>10.96875</v>
      </c>
      <c r="D4765">
        <v>10.75</v>
      </c>
      <c r="E4765">
        <v>10.9375</v>
      </c>
      <c r="F4765">
        <v>6.8447319999999996</v>
      </c>
      <c r="G4765">
        <v>2251200</v>
      </c>
    </row>
    <row r="4766" spans="1:7" x14ac:dyDescent="0.45">
      <c r="A4766" s="1">
        <v>33427</v>
      </c>
      <c r="B4766">
        <v>10.875</v>
      </c>
      <c r="C4766">
        <v>11.34375</v>
      </c>
      <c r="D4766">
        <v>10.8125</v>
      </c>
      <c r="E4766">
        <v>11.3125</v>
      </c>
      <c r="F4766">
        <v>7.0794119999999996</v>
      </c>
      <c r="G4766">
        <v>6914000</v>
      </c>
    </row>
    <row r="4767" spans="1:7" x14ac:dyDescent="0.45">
      <c r="A4767" s="1">
        <v>33428</v>
      </c>
      <c r="B4767">
        <v>11.3125</v>
      </c>
      <c r="C4767">
        <v>11.3125</v>
      </c>
      <c r="D4767">
        <v>11.09375</v>
      </c>
      <c r="E4767">
        <v>11.15625</v>
      </c>
      <c r="F4767">
        <v>6.98163</v>
      </c>
      <c r="G4767">
        <v>5552800</v>
      </c>
    </row>
    <row r="4768" spans="1:7" x14ac:dyDescent="0.45">
      <c r="A4768" s="1">
        <v>33429</v>
      </c>
      <c r="B4768">
        <v>11.34375</v>
      </c>
      <c r="C4768">
        <v>11.53125</v>
      </c>
      <c r="D4768">
        <v>11.125</v>
      </c>
      <c r="E4768">
        <v>11.15625</v>
      </c>
      <c r="F4768">
        <v>6.98163</v>
      </c>
      <c r="G4768">
        <v>7307200</v>
      </c>
    </row>
    <row r="4769" spans="1:7" x14ac:dyDescent="0.45">
      <c r="A4769" s="1">
        <v>33430</v>
      </c>
      <c r="B4769">
        <v>11.34375</v>
      </c>
      <c r="C4769">
        <v>11.5</v>
      </c>
      <c r="D4769">
        <v>11.15625</v>
      </c>
      <c r="E4769">
        <v>11.4375</v>
      </c>
      <c r="F4769">
        <v>7.1576380000000004</v>
      </c>
      <c r="G4769">
        <v>5416800</v>
      </c>
    </row>
    <row r="4770" spans="1:7" x14ac:dyDescent="0.45">
      <c r="A4770" s="1">
        <v>33431</v>
      </c>
      <c r="B4770">
        <v>11.53125</v>
      </c>
      <c r="C4770">
        <v>11.71875</v>
      </c>
      <c r="D4770">
        <v>11.4375</v>
      </c>
      <c r="E4770">
        <v>11.625</v>
      </c>
      <c r="F4770">
        <v>7.2749740000000003</v>
      </c>
      <c r="G4770">
        <v>5938000</v>
      </c>
    </row>
    <row r="4771" spans="1:7" x14ac:dyDescent="0.45">
      <c r="A4771" s="1">
        <v>33434</v>
      </c>
      <c r="B4771">
        <v>11.6875</v>
      </c>
      <c r="C4771">
        <v>11.8125</v>
      </c>
      <c r="D4771">
        <v>11.59375</v>
      </c>
      <c r="E4771">
        <v>11.78125</v>
      </c>
      <c r="F4771">
        <v>7.3727559999999999</v>
      </c>
      <c r="G4771">
        <v>4986000</v>
      </c>
    </row>
    <row r="4772" spans="1:7" x14ac:dyDescent="0.45">
      <c r="A4772" s="1">
        <v>33435</v>
      </c>
      <c r="B4772">
        <v>11.78125</v>
      </c>
      <c r="C4772">
        <v>11.8125</v>
      </c>
      <c r="D4772">
        <v>11.625</v>
      </c>
      <c r="E4772">
        <v>11.6875</v>
      </c>
      <c r="F4772">
        <v>7.3140869999999998</v>
      </c>
      <c r="G4772">
        <v>5972400</v>
      </c>
    </row>
    <row r="4773" spans="1:7" x14ac:dyDescent="0.45">
      <c r="A4773" s="1">
        <v>33436</v>
      </c>
      <c r="B4773">
        <v>11.65625</v>
      </c>
      <c r="C4773">
        <v>11.84375</v>
      </c>
      <c r="D4773">
        <v>11.53125</v>
      </c>
      <c r="E4773">
        <v>11.59375</v>
      </c>
      <c r="F4773">
        <v>7.2554189999999998</v>
      </c>
      <c r="G4773">
        <v>4340000</v>
      </c>
    </row>
    <row r="4774" spans="1:7" x14ac:dyDescent="0.45">
      <c r="A4774" s="1">
        <v>33437</v>
      </c>
      <c r="B4774">
        <v>11.59375</v>
      </c>
      <c r="C4774">
        <v>11.8125</v>
      </c>
      <c r="D4774">
        <v>11.59375</v>
      </c>
      <c r="E4774">
        <v>11.6875</v>
      </c>
      <c r="F4774">
        <v>7.3140869999999998</v>
      </c>
      <c r="G4774">
        <v>4159200</v>
      </c>
    </row>
    <row r="4775" spans="1:7" x14ac:dyDescent="0.45">
      <c r="A4775" s="1">
        <v>33438</v>
      </c>
      <c r="B4775">
        <v>11.65625</v>
      </c>
      <c r="C4775">
        <v>11.71875</v>
      </c>
      <c r="D4775">
        <v>11.53125</v>
      </c>
      <c r="E4775">
        <v>11.6875</v>
      </c>
      <c r="F4775">
        <v>7.3140869999999998</v>
      </c>
      <c r="G4775">
        <v>7030800</v>
      </c>
    </row>
    <row r="4776" spans="1:7" x14ac:dyDescent="0.45">
      <c r="A4776" s="1">
        <v>33441</v>
      </c>
      <c r="B4776">
        <v>11.65625</v>
      </c>
      <c r="C4776">
        <v>11.78125</v>
      </c>
      <c r="D4776">
        <v>11.4375</v>
      </c>
      <c r="E4776">
        <v>11.59375</v>
      </c>
      <c r="F4776">
        <v>7.2554189999999998</v>
      </c>
      <c r="G4776">
        <v>4508000</v>
      </c>
    </row>
    <row r="4777" spans="1:7" x14ac:dyDescent="0.45">
      <c r="A4777" s="1">
        <v>33442</v>
      </c>
      <c r="B4777">
        <v>11.59375</v>
      </c>
      <c r="C4777">
        <v>11.6875</v>
      </c>
      <c r="D4777">
        <v>11.46875</v>
      </c>
      <c r="E4777">
        <v>11.5</v>
      </c>
      <c r="F4777">
        <v>7.1967499999999998</v>
      </c>
      <c r="G4777">
        <v>3868400</v>
      </c>
    </row>
    <row r="4778" spans="1:7" x14ac:dyDescent="0.45">
      <c r="A4778" s="1">
        <v>33443</v>
      </c>
      <c r="B4778">
        <v>11.5625</v>
      </c>
      <c r="C4778">
        <v>11.59375</v>
      </c>
      <c r="D4778">
        <v>11.34375</v>
      </c>
      <c r="E4778">
        <v>11.34375</v>
      </c>
      <c r="F4778">
        <v>7.0989659999999999</v>
      </c>
      <c r="G4778">
        <v>5681600</v>
      </c>
    </row>
    <row r="4779" spans="1:7" x14ac:dyDescent="0.45">
      <c r="A4779" s="1">
        <v>33444</v>
      </c>
      <c r="B4779">
        <v>11.4375</v>
      </c>
      <c r="C4779">
        <v>11.59375</v>
      </c>
      <c r="D4779">
        <v>11.375</v>
      </c>
      <c r="E4779">
        <v>11.5625</v>
      </c>
      <c r="F4779">
        <v>7.2358589999999996</v>
      </c>
      <c r="G4779">
        <v>4064400</v>
      </c>
    </row>
    <row r="4780" spans="1:7" x14ac:dyDescent="0.45">
      <c r="A4780" s="1">
        <v>33445</v>
      </c>
      <c r="B4780">
        <v>11.53125</v>
      </c>
      <c r="C4780">
        <v>11.59375</v>
      </c>
      <c r="D4780">
        <v>11.4375</v>
      </c>
      <c r="E4780">
        <v>11.5625</v>
      </c>
      <c r="F4780">
        <v>7.2358589999999996</v>
      </c>
      <c r="G4780">
        <v>2788800</v>
      </c>
    </row>
    <row r="4781" spans="1:7" x14ac:dyDescent="0.45">
      <c r="A4781" s="1">
        <v>33448</v>
      </c>
      <c r="B4781">
        <v>11.5625</v>
      </c>
      <c r="C4781">
        <v>11.71875</v>
      </c>
      <c r="D4781">
        <v>11.5</v>
      </c>
      <c r="E4781">
        <v>11.6875</v>
      </c>
      <c r="F4781">
        <v>7.3140869999999998</v>
      </c>
      <c r="G4781">
        <v>2608800</v>
      </c>
    </row>
    <row r="4782" spans="1:7" x14ac:dyDescent="0.45">
      <c r="A4782" s="1">
        <v>33449</v>
      </c>
      <c r="B4782">
        <v>11.71875</v>
      </c>
      <c r="C4782">
        <v>11.875</v>
      </c>
      <c r="D4782">
        <v>11.6875</v>
      </c>
      <c r="E4782">
        <v>11.8125</v>
      </c>
      <c r="F4782">
        <v>7.3923170000000002</v>
      </c>
      <c r="G4782">
        <v>4002000</v>
      </c>
    </row>
    <row r="4783" spans="1:7" x14ac:dyDescent="0.45">
      <c r="A4783" s="1">
        <v>33450</v>
      </c>
      <c r="B4783">
        <v>11.78125</v>
      </c>
      <c r="C4783">
        <v>11.9375</v>
      </c>
      <c r="D4783">
        <v>11.71875</v>
      </c>
      <c r="E4783">
        <v>11.90625</v>
      </c>
      <c r="F4783">
        <v>7.4509850000000002</v>
      </c>
      <c r="G4783">
        <v>3969200</v>
      </c>
    </row>
    <row r="4784" spans="1:7" x14ac:dyDescent="0.45">
      <c r="A4784" s="1">
        <v>33451</v>
      </c>
      <c r="B4784">
        <v>11.84375</v>
      </c>
      <c r="C4784">
        <v>11.9375</v>
      </c>
      <c r="D4784">
        <v>11.8125</v>
      </c>
      <c r="E4784">
        <v>11.84375</v>
      </c>
      <c r="F4784">
        <v>7.4118719999999998</v>
      </c>
      <c r="G4784">
        <v>3541600</v>
      </c>
    </row>
    <row r="4785" spans="1:7" x14ac:dyDescent="0.45">
      <c r="A4785" s="1">
        <v>33452</v>
      </c>
      <c r="B4785">
        <v>11.9375</v>
      </c>
      <c r="C4785">
        <v>11.9375</v>
      </c>
      <c r="D4785">
        <v>11.75</v>
      </c>
      <c r="E4785">
        <v>11.9375</v>
      </c>
      <c r="F4785">
        <v>7.4705409999999999</v>
      </c>
      <c r="G4785">
        <v>3252400</v>
      </c>
    </row>
    <row r="4786" spans="1:7" x14ac:dyDescent="0.45">
      <c r="A4786" s="1">
        <v>33455</v>
      </c>
      <c r="B4786">
        <v>11.90625</v>
      </c>
      <c r="C4786">
        <v>11.96875</v>
      </c>
      <c r="D4786">
        <v>11.8125</v>
      </c>
      <c r="E4786">
        <v>11.84375</v>
      </c>
      <c r="F4786">
        <v>7.4118719999999998</v>
      </c>
      <c r="G4786">
        <v>2574400</v>
      </c>
    </row>
    <row r="4787" spans="1:7" x14ac:dyDescent="0.45">
      <c r="A4787" s="1">
        <v>33456</v>
      </c>
      <c r="B4787">
        <v>11.8125</v>
      </c>
      <c r="C4787">
        <v>12.125</v>
      </c>
      <c r="D4787">
        <v>11.71875</v>
      </c>
      <c r="E4787">
        <v>12.09375</v>
      </c>
      <c r="F4787">
        <v>7.5683199999999999</v>
      </c>
      <c r="G4787">
        <v>5186000</v>
      </c>
    </row>
    <row r="4788" spans="1:7" x14ac:dyDescent="0.45">
      <c r="A4788" s="1">
        <v>33457</v>
      </c>
      <c r="B4788">
        <v>12.09375</v>
      </c>
      <c r="C4788">
        <v>12.125</v>
      </c>
      <c r="D4788">
        <v>11.96875</v>
      </c>
      <c r="E4788">
        <v>12.03125</v>
      </c>
      <c r="F4788">
        <v>7.5292110000000001</v>
      </c>
      <c r="G4788">
        <v>3288400</v>
      </c>
    </row>
    <row r="4789" spans="1:7" x14ac:dyDescent="0.45">
      <c r="A4789" s="1">
        <v>33458</v>
      </c>
      <c r="B4789">
        <v>12.09375</v>
      </c>
      <c r="C4789">
        <v>12.34375</v>
      </c>
      <c r="D4789">
        <v>12.0625</v>
      </c>
      <c r="E4789">
        <v>12.21875</v>
      </c>
      <c r="F4789">
        <v>7.6465509999999997</v>
      </c>
      <c r="G4789">
        <v>5546400</v>
      </c>
    </row>
    <row r="4790" spans="1:7" x14ac:dyDescent="0.45">
      <c r="A4790" s="1">
        <v>33459</v>
      </c>
      <c r="B4790">
        <v>12.21875</v>
      </c>
      <c r="C4790">
        <v>12.28125</v>
      </c>
      <c r="D4790">
        <v>12.0625</v>
      </c>
      <c r="E4790">
        <v>12.15625</v>
      </c>
      <c r="F4790">
        <v>7.6074320000000002</v>
      </c>
      <c r="G4790">
        <v>3925600</v>
      </c>
    </row>
    <row r="4791" spans="1:7" x14ac:dyDescent="0.45">
      <c r="A4791" s="1">
        <v>33462</v>
      </c>
      <c r="B4791">
        <v>12.15625</v>
      </c>
      <c r="C4791">
        <v>12.3125</v>
      </c>
      <c r="D4791">
        <v>12.0625</v>
      </c>
      <c r="E4791">
        <v>12.28125</v>
      </c>
      <c r="F4791">
        <v>7.6856600000000004</v>
      </c>
      <c r="G4791">
        <v>3026000</v>
      </c>
    </row>
    <row r="4792" spans="1:7" x14ac:dyDescent="0.45">
      <c r="A4792" s="1">
        <v>33463</v>
      </c>
      <c r="B4792">
        <v>12.34375</v>
      </c>
      <c r="C4792">
        <v>12.625</v>
      </c>
      <c r="D4792">
        <v>12.28125</v>
      </c>
      <c r="E4792">
        <v>12.46875</v>
      </c>
      <c r="F4792">
        <v>7.8029989999999998</v>
      </c>
      <c r="G4792">
        <v>6485600</v>
      </c>
    </row>
    <row r="4793" spans="1:7" x14ac:dyDescent="0.45">
      <c r="A4793" s="1">
        <v>33464</v>
      </c>
      <c r="B4793">
        <v>12.59375</v>
      </c>
      <c r="C4793">
        <v>12.96875</v>
      </c>
      <c r="D4793">
        <v>12.59375</v>
      </c>
      <c r="E4793">
        <v>12.875</v>
      </c>
      <c r="F4793">
        <v>8.0572300000000006</v>
      </c>
      <c r="G4793">
        <v>8218800</v>
      </c>
    </row>
    <row r="4794" spans="1:7" x14ac:dyDescent="0.45">
      <c r="A4794" s="1">
        <v>33465</v>
      </c>
      <c r="B4794">
        <v>12.8125</v>
      </c>
      <c r="C4794">
        <v>12.84375</v>
      </c>
      <c r="D4794">
        <v>12.40625</v>
      </c>
      <c r="E4794">
        <v>12.4375</v>
      </c>
      <c r="F4794">
        <v>7.783442</v>
      </c>
      <c r="G4794">
        <v>8684000</v>
      </c>
    </row>
    <row r="4795" spans="1:7" x14ac:dyDescent="0.45">
      <c r="A4795" s="1">
        <v>33466</v>
      </c>
      <c r="B4795">
        <v>12.46875</v>
      </c>
      <c r="C4795">
        <v>12.53125</v>
      </c>
      <c r="D4795">
        <v>11.8125</v>
      </c>
      <c r="E4795">
        <v>12.09375</v>
      </c>
      <c r="F4795">
        <v>7.5683199999999999</v>
      </c>
      <c r="G4795">
        <v>14980000</v>
      </c>
    </row>
    <row r="4796" spans="1:7" x14ac:dyDescent="0.45">
      <c r="A4796" s="1">
        <v>33469</v>
      </c>
      <c r="B4796">
        <v>11.125</v>
      </c>
      <c r="C4796">
        <v>11.875</v>
      </c>
      <c r="D4796">
        <v>11.125</v>
      </c>
      <c r="E4796">
        <v>11.875</v>
      </c>
      <c r="F4796">
        <v>7.4314289999999996</v>
      </c>
      <c r="G4796">
        <v>17660800</v>
      </c>
    </row>
    <row r="4797" spans="1:7" x14ac:dyDescent="0.45">
      <c r="A4797" s="1">
        <v>33470</v>
      </c>
      <c r="B4797">
        <v>12.03125</v>
      </c>
      <c r="C4797">
        <v>12.1875</v>
      </c>
      <c r="D4797">
        <v>11.65625</v>
      </c>
      <c r="E4797">
        <v>12.15625</v>
      </c>
      <c r="F4797">
        <v>7.6074320000000002</v>
      </c>
      <c r="G4797">
        <v>11109600</v>
      </c>
    </row>
    <row r="4798" spans="1:7" x14ac:dyDescent="0.45">
      <c r="A4798" s="1">
        <v>33471</v>
      </c>
      <c r="B4798">
        <v>12.40625</v>
      </c>
      <c r="C4798">
        <v>12.5625</v>
      </c>
      <c r="D4798">
        <v>12.3125</v>
      </c>
      <c r="E4798">
        <v>12.46875</v>
      </c>
      <c r="F4798">
        <v>7.8029989999999998</v>
      </c>
      <c r="G4798">
        <v>10096800</v>
      </c>
    </row>
    <row r="4799" spans="1:7" x14ac:dyDescent="0.45">
      <c r="A4799" s="1">
        <v>33472</v>
      </c>
      <c r="B4799">
        <v>12.46875</v>
      </c>
      <c r="C4799">
        <v>12.5</v>
      </c>
      <c r="D4799">
        <v>12.28125</v>
      </c>
      <c r="E4799">
        <v>12.3125</v>
      </c>
      <c r="F4799">
        <v>7.7052160000000001</v>
      </c>
      <c r="G4799">
        <v>5013600</v>
      </c>
    </row>
    <row r="4800" spans="1:7" x14ac:dyDescent="0.45">
      <c r="A4800" s="1">
        <v>33473</v>
      </c>
      <c r="B4800">
        <v>12.25</v>
      </c>
      <c r="C4800">
        <v>12.46875</v>
      </c>
      <c r="D4800">
        <v>12.25</v>
      </c>
      <c r="E4800">
        <v>12.3125</v>
      </c>
      <c r="F4800">
        <v>7.7052160000000001</v>
      </c>
      <c r="G4800">
        <v>5494800</v>
      </c>
    </row>
    <row r="4801" spans="1:7" x14ac:dyDescent="0.45">
      <c r="A4801" s="1">
        <v>33476</v>
      </c>
      <c r="B4801">
        <v>12.1875</v>
      </c>
      <c r="C4801">
        <v>12.40625</v>
      </c>
      <c r="D4801">
        <v>12.15625</v>
      </c>
      <c r="E4801">
        <v>12.375</v>
      </c>
      <c r="F4801">
        <v>7.7713429999999999</v>
      </c>
      <c r="G4801">
        <v>4231600</v>
      </c>
    </row>
    <row r="4802" spans="1:7" x14ac:dyDescent="0.45">
      <c r="A4802" s="1">
        <v>33477</v>
      </c>
      <c r="B4802">
        <v>12.375</v>
      </c>
      <c r="C4802">
        <v>12.5625</v>
      </c>
      <c r="D4802">
        <v>12.34375</v>
      </c>
      <c r="E4802">
        <v>12.53125</v>
      </c>
      <c r="F4802">
        <v>7.8694629999999997</v>
      </c>
      <c r="G4802">
        <v>4206800</v>
      </c>
    </row>
    <row r="4803" spans="1:7" x14ac:dyDescent="0.45">
      <c r="A4803" s="1">
        <v>33478</v>
      </c>
      <c r="B4803">
        <v>12.5</v>
      </c>
      <c r="C4803">
        <v>12.53125</v>
      </c>
      <c r="D4803">
        <v>12.25</v>
      </c>
      <c r="E4803">
        <v>12.53125</v>
      </c>
      <c r="F4803">
        <v>7.8694629999999997</v>
      </c>
      <c r="G4803">
        <v>4175600</v>
      </c>
    </row>
    <row r="4804" spans="1:7" x14ac:dyDescent="0.45">
      <c r="A4804" s="1">
        <v>33479</v>
      </c>
      <c r="B4804">
        <v>12.53125</v>
      </c>
      <c r="C4804">
        <v>12.5625</v>
      </c>
      <c r="D4804">
        <v>12.375</v>
      </c>
      <c r="E4804">
        <v>12.4375</v>
      </c>
      <c r="F4804">
        <v>7.8105890000000002</v>
      </c>
      <c r="G4804">
        <v>3750000</v>
      </c>
    </row>
    <row r="4805" spans="1:7" x14ac:dyDescent="0.45">
      <c r="A4805" s="1">
        <v>33480</v>
      </c>
      <c r="B4805">
        <v>12.40625</v>
      </c>
      <c r="C4805">
        <v>12.65625</v>
      </c>
      <c r="D4805">
        <v>12.375</v>
      </c>
      <c r="E4805">
        <v>12.65625</v>
      </c>
      <c r="F4805">
        <v>7.9479629999999997</v>
      </c>
      <c r="G4805">
        <v>3447600</v>
      </c>
    </row>
    <row r="4806" spans="1:7" x14ac:dyDescent="0.45">
      <c r="A4806" s="1">
        <v>33484</v>
      </c>
      <c r="B4806">
        <v>12.65625</v>
      </c>
      <c r="C4806">
        <v>12.75</v>
      </c>
      <c r="D4806">
        <v>12.40625</v>
      </c>
      <c r="E4806">
        <v>12.4375</v>
      </c>
      <c r="F4806">
        <v>7.8105890000000002</v>
      </c>
      <c r="G4806">
        <v>3992400</v>
      </c>
    </row>
    <row r="4807" spans="1:7" x14ac:dyDescent="0.45">
      <c r="A4807" s="1">
        <v>33485</v>
      </c>
      <c r="B4807">
        <v>12.5</v>
      </c>
      <c r="C4807">
        <v>12.5625</v>
      </c>
      <c r="D4807">
        <v>12.28125</v>
      </c>
      <c r="E4807">
        <v>12.5</v>
      </c>
      <c r="F4807">
        <v>7.849837</v>
      </c>
      <c r="G4807">
        <v>4382400</v>
      </c>
    </row>
    <row r="4808" spans="1:7" x14ac:dyDescent="0.45">
      <c r="A4808" s="1">
        <v>33486</v>
      </c>
      <c r="B4808">
        <v>12.5625</v>
      </c>
      <c r="C4808">
        <v>12.75</v>
      </c>
      <c r="D4808">
        <v>12.53125</v>
      </c>
      <c r="E4808">
        <v>12.625</v>
      </c>
      <c r="F4808">
        <v>7.9283390000000002</v>
      </c>
      <c r="G4808">
        <v>3765200</v>
      </c>
    </row>
    <row r="4809" spans="1:7" x14ac:dyDescent="0.45">
      <c r="A4809" s="1">
        <v>33487</v>
      </c>
      <c r="B4809">
        <v>12.625</v>
      </c>
      <c r="C4809">
        <v>12.71875</v>
      </c>
      <c r="D4809">
        <v>12.46875</v>
      </c>
      <c r="E4809">
        <v>12.5625</v>
      </c>
      <c r="F4809">
        <v>7.8890909999999996</v>
      </c>
      <c r="G4809">
        <v>4569600</v>
      </c>
    </row>
    <row r="4810" spans="1:7" x14ac:dyDescent="0.45">
      <c r="A4810" s="1">
        <v>33490</v>
      </c>
      <c r="B4810">
        <v>12.53125</v>
      </c>
      <c r="C4810">
        <v>12.5625</v>
      </c>
      <c r="D4810">
        <v>12.375</v>
      </c>
      <c r="E4810">
        <v>12.40625</v>
      </c>
      <c r="F4810">
        <v>7.7909699999999997</v>
      </c>
      <c r="G4810">
        <v>3065200</v>
      </c>
    </row>
    <row r="4811" spans="1:7" x14ac:dyDescent="0.45">
      <c r="A4811" s="1">
        <v>33491</v>
      </c>
      <c r="B4811">
        <v>12.4375</v>
      </c>
      <c r="C4811">
        <v>12.5</v>
      </c>
      <c r="D4811">
        <v>12.3125</v>
      </c>
      <c r="E4811">
        <v>12.34375</v>
      </c>
      <c r="F4811">
        <v>7.7517199999999997</v>
      </c>
      <c r="G4811">
        <v>4758000</v>
      </c>
    </row>
    <row r="4812" spans="1:7" x14ac:dyDescent="0.45">
      <c r="A4812" s="1">
        <v>33492</v>
      </c>
      <c r="B4812">
        <v>12.375</v>
      </c>
      <c r="C4812">
        <v>12.4375</v>
      </c>
      <c r="D4812">
        <v>12.125</v>
      </c>
      <c r="E4812">
        <v>12.34375</v>
      </c>
      <c r="F4812">
        <v>7.7517199999999997</v>
      </c>
      <c r="G4812">
        <v>3782400</v>
      </c>
    </row>
    <row r="4813" spans="1:7" x14ac:dyDescent="0.45">
      <c r="A4813" s="1">
        <v>33493</v>
      </c>
      <c r="B4813">
        <v>12.40625</v>
      </c>
      <c r="C4813">
        <v>12.4375</v>
      </c>
      <c r="D4813">
        <v>12.3125</v>
      </c>
      <c r="E4813">
        <v>12.40625</v>
      </c>
      <c r="F4813">
        <v>7.7909699999999997</v>
      </c>
      <c r="G4813">
        <v>3892800</v>
      </c>
    </row>
    <row r="4814" spans="1:7" x14ac:dyDescent="0.45">
      <c r="A4814" s="1">
        <v>33494</v>
      </c>
      <c r="B4814">
        <v>12.4375</v>
      </c>
      <c r="C4814">
        <v>12.4375</v>
      </c>
      <c r="D4814">
        <v>12.25</v>
      </c>
      <c r="E4814">
        <v>12.3125</v>
      </c>
      <c r="F4814">
        <v>7.7320950000000002</v>
      </c>
      <c r="G4814">
        <v>3947600</v>
      </c>
    </row>
    <row r="4815" spans="1:7" x14ac:dyDescent="0.45">
      <c r="A4815" s="1">
        <v>33497</v>
      </c>
      <c r="B4815">
        <v>12.28125</v>
      </c>
      <c r="C4815">
        <v>12.4375</v>
      </c>
      <c r="D4815">
        <v>12.25</v>
      </c>
      <c r="E4815">
        <v>12.4375</v>
      </c>
      <c r="F4815">
        <v>7.8105890000000002</v>
      </c>
      <c r="G4815">
        <v>4495600</v>
      </c>
    </row>
    <row r="4816" spans="1:7" x14ac:dyDescent="0.45">
      <c r="A4816" s="1">
        <v>33498</v>
      </c>
      <c r="B4816">
        <v>12.40625</v>
      </c>
      <c r="C4816">
        <v>12.46875</v>
      </c>
      <c r="D4816">
        <v>12.375</v>
      </c>
      <c r="E4816">
        <v>12.4375</v>
      </c>
      <c r="F4816">
        <v>7.8105890000000002</v>
      </c>
      <c r="G4816">
        <v>3950400</v>
      </c>
    </row>
    <row r="4817" spans="1:7" x14ac:dyDescent="0.45">
      <c r="A4817" s="1">
        <v>33499</v>
      </c>
      <c r="B4817">
        <v>12.375</v>
      </c>
      <c r="C4817">
        <v>12.46875</v>
      </c>
      <c r="D4817">
        <v>12.34375</v>
      </c>
      <c r="E4817">
        <v>12.40625</v>
      </c>
      <c r="F4817">
        <v>7.7909699999999997</v>
      </c>
      <c r="G4817">
        <v>2420400</v>
      </c>
    </row>
    <row r="4818" spans="1:7" x14ac:dyDescent="0.45">
      <c r="A4818" s="1">
        <v>33500</v>
      </c>
      <c r="B4818">
        <v>12.34375</v>
      </c>
      <c r="C4818">
        <v>12.5</v>
      </c>
      <c r="D4818">
        <v>12.3125</v>
      </c>
      <c r="E4818">
        <v>12.40625</v>
      </c>
      <c r="F4818">
        <v>7.7909699999999997</v>
      </c>
      <c r="G4818">
        <v>4626400</v>
      </c>
    </row>
    <row r="4819" spans="1:7" x14ac:dyDescent="0.45">
      <c r="A4819" s="1">
        <v>33501</v>
      </c>
      <c r="B4819">
        <v>12.46875</v>
      </c>
      <c r="C4819">
        <v>12.5</v>
      </c>
      <c r="D4819">
        <v>12.3125</v>
      </c>
      <c r="E4819">
        <v>12.40625</v>
      </c>
      <c r="F4819">
        <v>7.7909699999999997</v>
      </c>
      <c r="G4819">
        <v>9164400</v>
      </c>
    </row>
    <row r="4820" spans="1:7" x14ac:dyDescent="0.45">
      <c r="A4820" s="1">
        <v>33504</v>
      </c>
      <c r="B4820">
        <v>12.3125</v>
      </c>
      <c r="C4820">
        <v>12.40625</v>
      </c>
      <c r="D4820">
        <v>12.25</v>
      </c>
      <c r="E4820">
        <v>12.3125</v>
      </c>
      <c r="F4820">
        <v>7.7320950000000002</v>
      </c>
      <c r="G4820">
        <v>3385600</v>
      </c>
    </row>
    <row r="4821" spans="1:7" x14ac:dyDescent="0.45">
      <c r="A4821" s="1">
        <v>33505</v>
      </c>
      <c r="B4821">
        <v>12.3125</v>
      </c>
      <c r="C4821">
        <v>12.40625</v>
      </c>
      <c r="D4821">
        <v>12.1875</v>
      </c>
      <c r="E4821">
        <v>12.375</v>
      </c>
      <c r="F4821">
        <v>7.7713429999999999</v>
      </c>
      <c r="G4821">
        <v>4442800</v>
      </c>
    </row>
    <row r="4822" spans="1:7" x14ac:dyDescent="0.45">
      <c r="A4822" s="1">
        <v>33506</v>
      </c>
      <c r="B4822">
        <v>12.3125</v>
      </c>
      <c r="C4822">
        <v>12.34375</v>
      </c>
      <c r="D4822">
        <v>11.84375</v>
      </c>
      <c r="E4822">
        <v>11.96875</v>
      </c>
      <c r="F4822">
        <v>7.5162230000000001</v>
      </c>
      <c r="G4822">
        <v>7934000</v>
      </c>
    </row>
    <row r="4823" spans="1:7" x14ac:dyDescent="0.45">
      <c r="A4823" s="1">
        <v>33507</v>
      </c>
      <c r="B4823">
        <v>11.875</v>
      </c>
      <c r="C4823">
        <v>11.90625</v>
      </c>
      <c r="D4823">
        <v>11.65625</v>
      </c>
      <c r="E4823">
        <v>11.875</v>
      </c>
      <c r="F4823">
        <v>7.4573510000000001</v>
      </c>
      <c r="G4823">
        <v>8374000</v>
      </c>
    </row>
    <row r="4824" spans="1:7" x14ac:dyDescent="0.45">
      <c r="A4824" s="1">
        <v>33508</v>
      </c>
      <c r="B4824">
        <v>11.875</v>
      </c>
      <c r="C4824">
        <v>12.09375</v>
      </c>
      <c r="D4824">
        <v>11.8125</v>
      </c>
      <c r="E4824">
        <v>11.9375</v>
      </c>
      <c r="F4824">
        <v>7.4965999999999999</v>
      </c>
      <c r="G4824">
        <v>5169200</v>
      </c>
    </row>
    <row r="4825" spans="1:7" x14ac:dyDescent="0.45">
      <c r="A4825" s="1">
        <v>33511</v>
      </c>
      <c r="B4825">
        <v>11.96875</v>
      </c>
      <c r="C4825">
        <v>12.09375</v>
      </c>
      <c r="D4825">
        <v>11.78125</v>
      </c>
      <c r="E4825">
        <v>11.9375</v>
      </c>
      <c r="F4825">
        <v>7.4965999999999999</v>
      </c>
      <c r="G4825">
        <v>4041200</v>
      </c>
    </row>
    <row r="4826" spans="1:7" x14ac:dyDescent="0.45">
      <c r="A4826" s="1">
        <v>33512</v>
      </c>
      <c r="B4826">
        <v>12</v>
      </c>
      <c r="C4826">
        <v>12.0625</v>
      </c>
      <c r="D4826">
        <v>11.875</v>
      </c>
      <c r="E4826">
        <v>11.96875</v>
      </c>
      <c r="F4826">
        <v>7.5162230000000001</v>
      </c>
      <c r="G4826">
        <v>4072000</v>
      </c>
    </row>
    <row r="4827" spans="1:7" x14ac:dyDescent="0.45">
      <c r="A4827" s="1">
        <v>33513</v>
      </c>
      <c r="B4827">
        <v>11.90625</v>
      </c>
      <c r="C4827">
        <v>12.125</v>
      </c>
      <c r="D4827">
        <v>11.875</v>
      </c>
      <c r="E4827">
        <v>11.9375</v>
      </c>
      <c r="F4827">
        <v>7.4965999999999999</v>
      </c>
      <c r="G4827">
        <v>2764400</v>
      </c>
    </row>
    <row r="4828" spans="1:7" x14ac:dyDescent="0.45">
      <c r="A4828" s="1">
        <v>33514</v>
      </c>
      <c r="B4828">
        <v>11.90625</v>
      </c>
      <c r="C4828">
        <v>11.90625</v>
      </c>
      <c r="D4828">
        <v>11.75</v>
      </c>
      <c r="E4828">
        <v>11.8125</v>
      </c>
      <c r="F4828">
        <v>7.4180979999999996</v>
      </c>
      <c r="G4828">
        <v>3430400</v>
      </c>
    </row>
    <row r="4829" spans="1:7" x14ac:dyDescent="0.45">
      <c r="A4829" s="1">
        <v>33515</v>
      </c>
      <c r="B4829">
        <v>11.8125</v>
      </c>
      <c r="C4829">
        <v>11.90625</v>
      </c>
      <c r="D4829">
        <v>11.59375</v>
      </c>
      <c r="E4829">
        <v>11.59375</v>
      </c>
      <c r="F4829">
        <v>7.2807250000000003</v>
      </c>
      <c r="G4829">
        <v>3552800</v>
      </c>
    </row>
    <row r="4830" spans="1:7" x14ac:dyDescent="0.45">
      <c r="A4830" s="1">
        <v>33518</v>
      </c>
      <c r="B4830">
        <v>11.65625</v>
      </c>
      <c r="C4830">
        <v>11.875</v>
      </c>
      <c r="D4830">
        <v>11.59375</v>
      </c>
      <c r="E4830">
        <v>11.625</v>
      </c>
      <c r="F4830">
        <v>7.3003499999999999</v>
      </c>
      <c r="G4830">
        <v>3686800</v>
      </c>
    </row>
    <row r="4831" spans="1:7" x14ac:dyDescent="0.45">
      <c r="A4831" s="1">
        <v>33519</v>
      </c>
      <c r="B4831">
        <v>11.625</v>
      </c>
      <c r="C4831">
        <v>11.84375</v>
      </c>
      <c r="D4831">
        <v>11.625</v>
      </c>
      <c r="E4831">
        <v>11.75</v>
      </c>
      <c r="F4831">
        <v>7.3788489999999998</v>
      </c>
      <c r="G4831">
        <v>4116400</v>
      </c>
    </row>
    <row r="4832" spans="1:7" x14ac:dyDescent="0.45">
      <c r="A4832" s="1">
        <v>33520</v>
      </c>
      <c r="B4832">
        <v>11.71875</v>
      </c>
      <c r="C4832">
        <v>11.96875</v>
      </c>
      <c r="D4832">
        <v>11.5</v>
      </c>
      <c r="E4832">
        <v>11.5</v>
      </c>
      <c r="F4832">
        <v>7.2218520000000002</v>
      </c>
      <c r="G4832">
        <v>5598000</v>
      </c>
    </row>
    <row r="4833" spans="1:7" x14ac:dyDescent="0.45">
      <c r="A4833" s="1">
        <v>33521</v>
      </c>
      <c r="B4833">
        <v>11.53125</v>
      </c>
      <c r="C4833">
        <v>11.6875</v>
      </c>
      <c r="D4833">
        <v>11.3125</v>
      </c>
      <c r="E4833">
        <v>11.6875</v>
      </c>
      <c r="F4833">
        <v>7.3395999999999999</v>
      </c>
      <c r="G4833">
        <v>7356000</v>
      </c>
    </row>
    <row r="4834" spans="1:7" x14ac:dyDescent="0.45">
      <c r="A4834" s="1">
        <v>33522</v>
      </c>
      <c r="B4834">
        <v>11.71875</v>
      </c>
      <c r="C4834">
        <v>11.75</v>
      </c>
      <c r="D4834">
        <v>11.59375</v>
      </c>
      <c r="E4834">
        <v>11.75</v>
      </c>
      <c r="F4834">
        <v>7.3788489999999998</v>
      </c>
      <c r="G4834">
        <v>3362800</v>
      </c>
    </row>
    <row r="4835" spans="1:7" x14ac:dyDescent="0.45">
      <c r="A4835" s="1">
        <v>33525</v>
      </c>
      <c r="B4835">
        <v>11.75</v>
      </c>
      <c r="C4835">
        <v>11.9375</v>
      </c>
      <c r="D4835">
        <v>11.71875</v>
      </c>
      <c r="E4835">
        <v>11.9375</v>
      </c>
      <c r="F4835">
        <v>7.4965999999999999</v>
      </c>
      <c r="G4835">
        <v>2616400</v>
      </c>
    </row>
    <row r="4836" spans="1:7" x14ac:dyDescent="0.45">
      <c r="A4836" s="1">
        <v>33526</v>
      </c>
      <c r="B4836">
        <v>11.9375</v>
      </c>
      <c r="C4836">
        <v>12.15625</v>
      </c>
      <c r="D4836">
        <v>11.90625</v>
      </c>
      <c r="E4836">
        <v>12.09375</v>
      </c>
      <c r="F4836">
        <v>7.5947180000000003</v>
      </c>
      <c r="G4836">
        <v>4078000</v>
      </c>
    </row>
    <row r="4837" spans="1:7" x14ac:dyDescent="0.45">
      <c r="A4837" s="1">
        <v>33527</v>
      </c>
      <c r="B4837">
        <v>12.0625</v>
      </c>
      <c r="C4837">
        <v>12.15625</v>
      </c>
      <c r="D4837">
        <v>12</v>
      </c>
      <c r="E4837">
        <v>12.125</v>
      </c>
      <c r="F4837">
        <v>7.6143470000000004</v>
      </c>
      <c r="G4837">
        <v>3089200</v>
      </c>
    </row>
    <row r="4838" spans="1:7" x14ac:dyDescent="0.45">
      <c r="A4838" s="1">
        <v>33528</v>
      </c>
      <c r="B4838">
        <v>12.0625</v>
      </c>
      <c r="C4838">
        <v>12.15625</v>
      </c>
      <c r="D4838">
        <v>11.96875</v>
      </c>
      <c r="E4838">
        <v>12.125</v>
      </c>
      <c r="F4838">
        <v>7.6143470000000004</v>
      </c>
      <c r="G4838">
        <v>3004400</v>
      </c>
    </row>
    <row r="4839" spans="1:7" x14ac:dyDescent="0.45">
      <c r="A4839" s="1">
        <v>33529</v>
      </c>
      <c r="B4839">
        <v>12.125</v>
      </c>
      <c r="C4839">
        <v>12.28125</v>
      </c>
      <c r="D4839">
        <v>12.09375</v>
      </c>
      <c r="E4839">
        <v>12.25</v>
      </c>
      <c r="F4839">
        <v>7.6928489999999998</v>
      </c>
      <c r="G4839">
        <v>6018000</v>
      </c>
    </row>
    <row r="4840" spans="1:7" x14ac:dyDescent="0.45">
      <c r="A4840" s="1">
        <v>33532</v>
      </c>
      <c r="B4840">
        <v>12.28125</v>
      </c>
      <c r="C4840">
        <v>12.40625</v>
      </c>
      <c r="D4840">
        <v>12.15625</v>
      </c>
      <c r="E4840">
        <v>12.25</v>
      </c>
      <c r="F4840">
        <v>7.6928489999999998</v>
      </c>
      <c r="G4840">
        <v>3509200</v>
      </c>
    </row>
    <row r="4841" spans="1:7" x14ac:dyDescent="0.45">
      <c r="A4841" s="1">
        <v>33533</v>
      </c>
      <c r="B4841">
        <v>12.125</v>
      </c>
      <c r="C4841">
        <v>12.1875</v>
      </c>
      <c r="D4841">
        <v>11.71875</v>
      </c>
      <c r="E4841">
        <v>11.75</v>
      </c>
      <c r="F4841">
        <v>7.3788489999999998</v>
      </c>
      <c r="G4841">
        <v>5510400</v>
      </c>
    </row>
    <row r="4842" spans="1:7" x14ac:dyDescent="0.45">
      <c r="A4842" s="1">
        <v>33534</v>
      </c>
      <c r="B4842">
        <v>11.78125</v>
      </c>
      <c r="C4842">
        <v>11.8125</v>
      </c>
      <c r="D4842">
        <v>11.53125</v>
      </c>
      <c r="E4842">
        <v>11.59375</v>
      </c>
      <c r="F4842">
        <v>7.2807250000000003</v>
      </c>
      <c r="G4842">
        <v>6624800</v>
      </c>
    </row>
    <row r="4843" spans="1:7" x14ac:dyDescent="0.45">
      <c r="A4843" s="1">
        <v>33535</v>
      </c>
      <c r="B4843">
        <v>11.59375</v>
      </c>
      <c r="C4843">
        <v>11.625</v>
      </c>
      <c r="D4843">
        <v>11.375</v>
      </c>
      <c r="E4843">
        <v>11.5625</v>
      </c>
      <c r="F4843">
        <v>7.2610999999999999</v>
      </c>
      <c r="G4843">
        <v>6275600</v>
      </c>
    </row>
    <row r="4844" spans="1:7" x14ac:dyDescent="0.45">
      <c r="A4844" s="1">
        <v>33536</v>
      </c>
      <c r="B4844">
        <v>11.5</v>
      </c>
      <c r="C4844">
        <v>11.6875</v>
      </c>
      <c r="D4844">
        <v>11.4375</v>
      </c>
      <c r="E4844">
        <v>11.5625</v>
      </c>
      <c r="F4844">
        <v>7.2610999999999999</v>
      </c>
      <c r="G4844">
        <v>4193200</v>
      </c>
    </row>
    <row r="4845" spans="1:7" x14ac:dyDescent="0.45">
      <c r="A4845" s="1">
        <v>33539</v>
      </c>
      <c r="B4845">
        <v>11.5625</v>
      </c>
      <c r="C4845">
        <v>11.875</v>
      </c>
      <c r="D4845">
        <v>11.5625</v>
      </c>
      <c r="E4845">
        <v>11.875</v>
      </c>
      <c r="F4845">
        <v>7.4573510000000001</v>
      </c>
      <c r="G4845">
        <v>3961200</v>
      </c>
    </row>
    <row r="4846" spans="1:7" x14ac:dyDescent="0.45">
      <c r="A4846" s="1">
        <v>33540</v>
      </c>
      <c r="B4846">
        <v>11.90625</v>
      </c>
      <c r="C4846">
        <v>11.90625</v>
      </c>
      <c r="D4846">
        <v>11.5</v>
      </c>
      <c r="E4846">
        <v>11.875</v>
      </c>
      <c r="F4846">
        <v>7.4573510000000001</v>
      </c>
      <c r="G4846">
        <v>5344800</v>
      </c>
    </row>
    <row r="4847" spans="1:7" x14ac:dyDescent="0.45">
      <c r="A4847" s="1">
        <v>33541</v>
      </c>
      <c r="B4847">
        <v>11.75</v>
      </c>
      <c r="C4847">
        <v>11.9375</v>
      </c>
      <c r="D4847">
        <v>11.625</v>
      </c>
      <c r="E4847">
        <v>11.78125</v>
      </c>
      <c r="F4847">
        <v>7.3984730000000001</v>
      </c>
      <c r="G4847">
        <v>5174800</v>
      </c>
    </row>
    <row r="4848" spans="1:7" x14ac:dyDescent="0.45">
      <c r="A4848" s="1">
        <v>33542</v>
      </c>
      <c r="B4848">
        <v>11.6875</v>
      </c>
      <c r="C4848">
        <v>11.75</v>
      </c>
      <c r="D4848">
        <v>11.46875</v>
      </c>
      <c r="E4848">
        <v>11.5625</v>
      </c>
      <c r="F4848">
        <v>7.2610999999999999</v>
      </c>
      <c r="G4848">
        <v>4687600</v>
      </c>
    </row>
    <row r="4849" spans="1:7" x14ac:dyDescent="0.45">
      <c r="A4849" s="1">
        <v>33543</v>
      </c>
      <c r="B4849">
        <v>11.5625</v>
      </c>
      <c r="C4849">
        <v>11.6875</v>
      </c>
      <c r="D4849">
        <v>11.34375</v>
      </c>
      <c r="E4849">
        <v>11.5</v>
      </c>
      <c r="F4849">
        <v>7.2218520000000002</v>
      </c>
      <c r="G4849">
        <v>5985200</v>
      </c>
    </row>
    <row r="4850" spans="1:7" x14ac:dyDescent="0.45">
      <c r="A4850" s="1">
        <v>33546</v>
      </c>
      <c r="B4850">
        <v>11.4375</v>
      </c>
      <c r="C4850">
        <v>11.59375</v>
      </c>
      <c r="D4850">
        <v>11.34375</v>
      </c>
      <c r="E4850">
        <v>11.5625</v>
      </c>
      <c r="F4850">
        <v>7.2610999999999999</v>
      </c>
      <c r="G4850">
        <v>2994800</v>
      </c>
    </row>
    <row r="4851" spans="1:7" x14ac:dyDescent="0.45">
      <c r="A4851" s="1">
        <v>33547</v>
      </c>
      <c r="B4851">
        <v>11.625</v>
      </c>
      <c r="C4851">
        <v>11.8125</v>
      </c>
      <c r="D4851">
        <v>11.5625</v>
      </c>
      <c r="E4851">
        <v>11.59375</v>
      </c>
      <c r="F4851">
        <v>7.2807250000000003</v>
      </c>
      <c r="G4851">
        <v>4224800</v>
      </c>
    </row>
    <row r="4852" spans="1:7" x14ac:dyDescent="0.45">
      <c r="A4852" s="1">
        <v>33548</v>
      </c>
      <c r="B4852">
        <v>11.59375</v>
      </c>
      <c r="C4852">
        <v>11.75</v>
      </c>
      <c r="D4852">
        <v>11.59375</v>
      </c>
      <c r="E4852">
        <v>11.71875</v>
      </c>
      <c r="F4852">
        <v>7.3592250000000003</v>
      </c>
      <c r="G4852">
        <v>4301600</v>
      </c>
    </row>
    <row r="4853" spans="1:7" x14ac:dyDescent="0.45">
      <c r="A4853" s="1">
        <v>33549</v>
      </c>
      <c r="B4853">
        <v>11.84375</v>
      </c>
      <c r="C4853">
        <v>12.21875</v>
      </c>
      <c r="D4853">
        <v>11.8125</v>
      </c>
      <c r="E4853">
        <v>12.21875</v>
      </c>
      <c r="F4853">
        <v>7.6732269999999998</v>
      </c>
      <c r="G4853">
        <v>7673200</v>
      </c>
    </row>
    <row r="4854" spans="1:7" x14ac:dyDescent="0.45">
      <c r="A4854" s="1">
        <v>33550</v>
      </c>
      <c r="B4854">
        <v>12.28125</v>
      </c>
      <c r="C4854">
        <v>12.40625</v>
      </c>
      <c r="D4854">
        <v>12.25</v>
      </c>
      <c r="E4854">
        <v>12.25</v>
      </c>
      <c r="F4854">
        <v>7.6928489999999998</v>
      </c>
      <c r="G4854">
        <v>6284400</v>
      </c>
    </row>
    <row r="4855" spans="1:7" x14ac:dyDescent="0.45">
      <c r="A4855" s="1">
        <v>33553</v>
      </c>
      <c r="B4855">
        <v>12.28125</v>
      </c>
      <c r="C4855">
        <v>12.375</v>
      </c>
      <c r="D4855">
        <v>12.25</v>
      </c>
      <c r="E4855">
        <v>12.375</v>
      </c>
      <c r="F4855">
        <v>7.7713429999999999</v>
      </c>
      <c r="G4855">
        <v>3633200</v>
      </c>
    </row>
    <row r="4856" spans="1:7" x14ac:dyDescent="0.45">
      <c r="A4856" s="1">
        <v>33554</v>
      </c>
      <c r="B4856">
        <v>12.4375</v>
      </c>
      <c r="C4856">
        <v>12.75</v>
      </c>
      <c r="D4856">
        <v>12.4375</v>
      </c>
      <c r="E4856">
        <v>12.71875</v>
      </c>
      <c r="F4856">
        <v>7.987209</v>
      </c>
      <c r="G4856">
        <v>6410000</v>
      </c>
    </row>
    <row r="4857" spans="1:7" x14ac:dyDescent="0.45">
      <c r="A4857" s="1">
        <v>33555</v>
      </c>
      <c r="B4857">
        <v>12.5625</v>
      </c>
      <c r="C4857">
        <v>12.625</v>
      </c>
      <c r="D4857">
        <v>12.46875</v>
      </c>
      <c r="E4857">
        <v>12.625</v>
      </c>
      <c r="F4857">
        <v>7.9283390000000002</v>
      </c>
      <c r="G4857">
        <v>4648800</v>
      </c>
    </row>
    <row r="4858" spans="1:7" x14ac:dyDescent="0.45">
      <c r="A4858" s="1">
        <v>33556</v>
      </c>
      <c r="B4858">
        <v>12.625</v>
      </c>
      <c r="C4858">
        <v>12.65625</v>
      </c>
      <c r="D4858">
        <v>12.53125</v>
      </c>
      <c r="E4858">
        <v>12.65625</v>
      </c>
      <c r="F4858">
        <v>7.9479629999999997</v>
      </c>
      <c r="G4858">
        <v>3512400</v>
      </c>
    </row>
    <row r="4859" spans="1:7" x14ac:dyDescent="0.45">
      <c r="A4859" s="1">
        <v>33557</v>
      </c>
      <c r="B4859">
        <v>12.59375</v>
      </c>
      <c r="C4859">
        <v>12.625</v>
      </c>
      <c r="D4859">
        <v>11.84375</v>
      </c>
      <c r="E4859">
        <v>11.84375</v>
      </c>
      <c r="F4859">
        <v>7.4377230000000001</v>
      </c>
      <c r="G4859">
        <v>6207200</v>
      </c>
    </row>
    <row r="4860" spans="1:7" x14ac:dyDescent="0.45">
      <c r="A4860" s="1">
        <v>33560</v>
      </c>
      <c r="B4860">
        <v>11.9375</v>
      </c>
      <c r="C4860">
        <v>12.15625</v>
      </c>
      <c r="D4860">
        <v>11.84375</v>
      </c>
      <c r="E4860">
        <v>12.03125</v>
      </c>
      <c r="F4860">
        <v>7.5554740000000002</v>
      </c>
      <c r="G4860">
        <v>8618000</v>
      </c>
    </row>
    <row r="4861" spans="1:7" x14ac:dyDescent="0.45">
      <c r="A4861" s="1">
        <v>33561</v>
      </c>
      <c r="B4861">
        <v>11.9375</v>
      </c>
      <c r="C4861">
        <v>11.96875</v>
      </c>
      <c r="D4861">
        <v>11.75</v>
      </c>
      <c r="E4861">
        <v>11.875</v>
      </c>
      <c r="F4861">
        <v>7.4573510000000001</v>
      </c>
      <c r="G4861">
        <v>6540000</v>
      </c>
    </row>
    <row r="4862" spans="1:7" x14ac:dyDescent="0.45">
      <c r="A4862" s="1">
        <v>33562</v>
      </c>
      <c r="B4862">
        <v>11.90625</v>
      </c>
      <c r="C4862">
        <v>11.9375</v>
      </c>
      <c r="D4862">
        <v>11.75</v>
      </c>
      <c r="E4862">
        <v>11.8125</v>
      </c>
      <c r="F4862">
        <v>7.4180979999999996</v>
      </c>
      <c r="G4862">
        <v>5422400</v>
      </c>
    </row>
    <row r="4863" spans="1:7" x14ac:dyDescent="0.45">
      <c r="A4863" s="1">
        <v>33563</v>
      </c>
      <c r="B4863">
        <v>11.71875</v>
      </c>
      <c r="C4863">
        <v>11.90625</v>
      </c>
      <c r="D4863">
        <v>11.71875</v>
      </c>
      <c r="E4863">
        <v>11.8125</v>
      </c>
      <c r="F4863">
        <v>7.4180979999999996</v>
      </c>
      <c r="G4863">
        <v>5326800</v>
      </c>
    </row>
    <row r="4864" spans="1:7" x14ac:dyDescent="0.45">
      <c r="A4864" s="1">
        <v>33564</v>
      </c>
      <c r="B4864">
        <v>11.78125</v>
      </c>
      <c r="C4864">
        <v>11.90625</v>
      </c>
      <c r="D4864">
        <v>11.65625</v>
      </c>
      <c r="E4864">
        <v>11.78125</v>
      </c>
      <c r="F4864">
        <v>7.3984730000000001</v>
      </c>
      <c r="G4864">
        <v>4112000</v>
      </c>
    </row>
    <row r="4865" spans="1:7" x14ac:dyDescent="0.45">
      <c r="A4865" s="1">
        <v>33567</v>
      </c>
      <c r="B4865">
        <v>11.8125</v>
      </c>
      <c r="C4865">
        <v>11.9375</v>
      </c>
      <c r="D4865">
        <v>11.75</v>
      </c>
      <c r="E4865">
        <v>11.9375</v>
      </c>
      <c r="F4865">
        <v>7.4965999999999999</v>
      </c>
      <c r="G4865">
        <v>4116000</v>
      </c>
    </row>
    <row r="4866" spans="1:7" x14ac:dyDescent="0.45">
      <c r="A4866" s="1">
        <v>33568</v>
      </c>
      <c r="B4866">
        <v>12</v>
      </c>
      <c r="C4866">
        <v>12.21875</v>
      </c>
      <c r="D4866">
        <v>11.65625</v>
      </c>
      <c r="E4866">
        <v>12.15625</v>
      </c>
      <c r="F4866">
        <v>7.6339709999999998</v>
      </c>
      <c r="G4866">
        <v>6234800</v>
      </c>
    </row>
    <row r="4867" spans="1:7" x14ac:dyDescent="0.45">
      <c r="A4867" s="1">
        <v>33569</v>
      </c>
      <c r="B4867">
        <v>12.21875</v>
      </c>
      <c r="C4867">
        <v>12.3125</v>
      </c>
      <c r="D4867">
        <v>12.09375</v>
      </c>
      <c r="E4867">
        <v>12.15625</v>
      </c>
      <c r="F4867">
        <v>7.6339709999999998</v>
      </c>
      <c r="G4867">
        <v>2581200</v>
      </c>
    </row>
    <row r="4868" spans="1:7" x14ac:dyDescent="0.45">
      <c r="A4868" s="1">
        <v>33571</v>
      </c>
      <c r="B4868">
        <v>12.15625</v>
      </c>
      <c r="C4868">
        <v>12.25</v>
      </c>
      <c r="D4868">
        <v>12.09375</v>
      </c>
      <c r="E4868">
        <v>12.21875</v>
      </c>
      <c r="F4868">
        <v>7.6732269999999998</v>
      </c>
      <c r="G4868">
        <v>2072800</v>
      </c>
    </row>
    <row r="4869" spans="1:7" x14ac:dyDescent="0.45">
      <c r="A4869" s="1">
        <v>33574</v>
      </c>
      <c r="B4869">
        <v>12.0625</v>
      </c>
      <c r="C4869">
        <v>12.4375</v>
      </c>
      <c r="D4869">
        <v>12.03125</v>
      </c>
      <c r="E4869">
        <v>12.4375</v>
      </c>
      <c r="F4869">
        <v>7.8105890000000002</v>
      </c>
      <c r="G4869">
        <v>6150400</v>
      </c>
    </row>
    <row r="4870" spans="1:7" x14ac:dyDescent="0.45">
      <c r="A4870" s="1">
        <v>33575</v>
      </c>
      <c r="B4870">
        <v>12.40625</v>
      </c>
      <c r="C4870">
        <v>12.5625</v>
      </c>
      <c r="D4870">
        <v>12.28125</v>
      </c>
      <c r="E4870">
        <v>12.5</v>
      </c>
      <c r="F4870">
        <v>7.849837</v>
      </c>
      <c r="G4870">
        <v>9112000</v>
      </c>
    </row>
    <row r="4871" spans="1:7" x14ac:dyDescent="0.45">
      <c r="A4871" s="1">
        <v>33576</v>
      </c>
      <c r="B4871">
        <v>12.53125</v>
      </c>
      <c r="C4871">
        <v>12.59375</v>
      </c>
      <c r="D4871">
        <v>12.375</v>
      </c>
      <c r="E4871">
        <v>12.59375</v>
      </c>
      <c r="F4871">
        <v>7.9087160000000001</v>
      </c>
      <c r="G4871">
        <v>7090000</v>
      </c>
    </row>
    <row r="4872" spans="1:7" x14ac:dyDescent="0.45">
      <c r="A4872" s="1">
        <v>33577</v>
      </c>
      <c r="B4872">
        <v>12.65625</v>
      </c>
      <c r="C4872">
        <v>12.84375</v>
      </c>
      <c r="D4872">
        <v>12.625</v>
      </c>
      <c r="E4872">
        <v>12.71875</v>
      </c>
      <c r="F4872">
        <v>8.0144479999999998</v>
      </c>
      <c r="G4872">
        <v>7494400</v>
      </c>
    </row>
    <row r="4873" spans="1:7" x14ac:dyDescent="0.45">
      <c r="A4873" s="1">
        <v>33578</v>
      </c>
      <c r="B4873">
        <v>12.84375</v>
      </c>
      <c r="C4873">
        <v>13.15625</v>
      </c>
      <c r="D4873">
        <v>12.8125</v>
      </c>
      <c r="E4873">
        <v>12.96875</v>
      </c>
      <c r="F4873">
        <v>8.1719779999999993</v>
      </c>
      <c r="G4873">
        <v>9664000</v>
      </c>
    </row>
    <row r="4874" spans="1:7" x14ac:dyDescent="0.45">
      <c r="A4874" s="1">
        <v>33581</v>
      </c>
      <c r="B4874">
        <v>12.875</v>
      </c>
      <c r="C4874">
        <v>13.03125</v>
      </c>
      <c r="D4874">
        <v>12.78125</v>
      </c>
      <c r="E4874">
        <v>12.875</v>
      </c>
      <c r="F4874">
        <v>8.1129049999999996</v>
      </c>
      <c r="G4874">
        <v>6272000</v>
      </c>
    </row>
    <row r="4875" spans="1:7" x14ac:dyDescent="0.45">
      <c r="A4875" s="1">
        <v>33582</v>
      </c>
      <c r="B4875">
        <v>12.90625</v>
      </c>
      <c r="C4875">
        <v>13</v>
      </c>
      <c r="D4875">
        <v>12.8125</v>
      </c>
      <c r="E4875">
        <v>12.9375</v>
      </c>
      <c r="F4875">
        <v>8.152291</v>
      </c>
      <c r="G4875">
        <v>4138400</v>
      </c>
    </row>
    <row r="4876" spans="1:7" x14ac:dyDescent="0.45">
      <c r="A4876" s="1">
        <v>33583</v>
      </c>
      <c r="B4876">
        <v>12.96875</v>
      </c>
      <c r="C4876">
        <v>13</v>
      </c>
      <c r="D4876">
        <v>12.65625</v>
      </c>
      <c r="E4876">
        <v>12.875</v>
      </c>
      <c r="F4876">
        <v>8.1129049999999996</v>
      </c>
      <c r="G4876">
        <v>4840400</v>
      </c>
    </row>
    <row r="4877" spans="1:7" x14ac:dyDescent="0.45">
      <c r="A4877" s="1">
        <v>33584</v>
      </c>
      <c r="B4877">
        <v>12.9375</v>
      </c>
      <c r="C4877">
        <v>13.0625</v>
      </c>
      <c r="D4877">
        <v>12.90625</v>
      </c>
      <c r="E4877">
        <v>12.9375</v>
      </c>
      <c r="F4877">
        <v>8.152291</v>
      </c>
      <c r="G4877">
        <v>4799600</v>
      </c>
    </row>
    <row r="4878" spans="1:7" x14ac:dyDescent="0.45">
      <c r="A4878" s="1">
        <v>33585</v>
      </c>
      <c r="B4878">
        <v>13.0625</v>
      </c>
      <c r="C4878">
        <v>13.21875</v>
      </c>
      <c r="D4878">
        <v>13</v>
      </c>
      <c r="E4878">
        <v>13.15625</v>
      </c>
      <c r="F4878">
        <v>8.2901330000000009</v>
      </c>
      <c r="G4878">
        <v>5204400</v>
      </c>
    </row>
    <row r="4879" spans="1:7" x14ac:dyDescent="0.45">
      <c r="A4879" s="1">
        <v>33588</v>
      </c>
      <c r="B4879">
        <v>13.15625</v>
      </c>
      <c r="C4879">
        <v>13.34375</v>
      </c>
      <c r="D4879">
        <v>13.09375</v>
      </c>
      <c r="E4879">
        <v>13.28125</v>
      </c>
      <c r="F4879">
        <v>8.3689009999999993</v>
      </c>
      <c r="G4879">
        <v>3666800</v>
      </c>
    </row>
    <row r="4880" spans="1:7" x14ac:dyDescent="0.45">
      <c r="A4880" s="1">
        <v>33589</v>
      </c>
      <c r="B4880">
        <v>13.28125</v>
      </c>
      <c r="C4880">
        <v>13.34375</v>
      </c>
      <c r="D4880">
        <v>13.15625</v>
      </c>
      <c r="E4880">
        <v>13.3125</v>
      </c>
      <c r="F4880">
        <v>8.3885860000000001</v>
      </c>
      <c r="G4880">
        <v>3996800</v>
      </c>
    </row>
    <row r="4881" spans="1:7" x14ac:dyDescent="0.45">
      <c r="A4881" s="1">
        <v>33590</v>
      </c>
      <c r="B4881">
        <v>13.1875</v>
      </c>
      <c r="C4881">
        <v>13.28125</v>
      </c>
      <c r="D4881">
        <v>13.125</v>
      </c>
      <c r="E4881">
        <v>13.28125</v>
      </c>
      <c r="F4881">
        <v>8.3689009999999993</v>
      </c>
      <c r="G4881">
        <v>4056800</v>
      </c>
    </row>
    <row r="4882" spans="1:7" x14ac:dyDescent="0.45">
      <c r="A4882" s="1">
        <v>33591</v>
      </c>
      <c r="B4882">
        <v>13.21875</v>
      </c>
      <c r="C4882">
        <v>13.34375</v>
      </c>
      <c r="D4882">
        <v>13.125</v>
      </c>
      <c r="E4882">
        <v>13.15625</v>
      </c>
      <c r="F4882">
        <v>8.2901330000000009</v>
      </c>
      <c r="G4882">
        <v>5461200</v>
      </c>
    </row>
    <row r="4883" spans="1:7" x14ac:dyDescent="0.45">
      <c r="A4883" s="1">
        <v>33592</v>
      </c>
      <c r="B4883">
        <v>13.375</v>
      </c>
      <c r="C4883">
        <v>13.40625</v>
      </c>
      <c r="D4883">
        <v>13.25</v>
      </c>
      <c r="E4883">
        <v>13.34375</v>
      </c>
      <c r="F4883">
        <v>8.4082799999999995</v>
      </c>
      <c r="G4883">
        <v>13259200</v>
      </c>
    </row>
    <row r="4884" spans="1:7" x14ac:dyDescent="0.45">
      <c r="A4884" s="1">
        <v>33595</v>
      </c>
      <c r="B4884">
        <v>13.3125</v>
      </c>
      <c r="C4884">
        <v>13.8125</v>
      </c>
      <c r="D4884">
        <v>13.3125</v>
      </c>
      <c r="E4884">
        <v>13.8125</v>
      </c>
      <c r="F4884">
        <v>8.7036519999999999</v>
      </c>
      <c r="G4884">
        <v>5461200</v>
      </c>
    </row>
    <row r="4885" spans="1:7" x14ac:dyDescent="0.45">
      <c r="A4885" s="1">
        <v>33596</v>
      </c>
      <c r="B4885">
        <v>13.875</v>
      </c>
      <c r="C4885">
        <v>13.96875</v>
      </c>
      <c r="D4885">
        <v>13.5625</v>
      </c>
      <c r="E4885">
        <v>13.59375</v>
      </c>
      <c r="F4885">
        <v>8.5658110000000001</v>
      </c>
      <c r="G4885">
        <v>3988800</v>
      </c>
    </row>
    <row r="4886" spans="1:7" x14ac:dyDescent="0.45">
      <c r="A4886" s="1">
        <v>33598</v>
      </c>
      <c r="B4886">
        <v>13.5625</v>
      </c>
      <c r="C4886">
        <v>13.90625</v>
      </c>
      <c r="D4886">
        <v>13.5625</v>
      </c>
      <c r="E4886">
        <v>13.90625</v>
      </c>
      <c r="F4886">
        <v>8.7627299999999995</v>
      </c>
      <c r="G4886">
        <v>2858000</v>
      </c>
    </row>
    <row r="4887" spans="1:7" x14ac:dyDescent="0.45">
      <c r="A4887" s="1">
        <v>33599</v>
      </c>
      <c r="B4887">
        <v>13.90625</v>
      </c>
      <c r="C4887">
        <v>14.1875</v>
      </c>
      <c r="D4887">
        <v>13.90625</v>
      </c>
      <c r="E4887">
        <v>14.125</v>
      </c>
      <c r="F4887">
        <v>8.9005690000000008</v>
      </c>
      <c r="G4887">
        <v>4066000</v>
      </c>
    </row>
    <row r="4888" spans="1:7" x14ac:dyDescent="0.45">
      <c r="A4888" s="1">
        <v>33602</v>
      </c>
      <c r="B4888">
        <v>14.15625</v>
      </c>
      <c r="C4888">
        <v>14.71875</v>
      </c>
      <c r="D4888">
        <v>14.0625</v>
      </c>
      <c r="E4888">
        <v>14.6875</v>
      </c>
      <c r="F4888">
        <v>9.25502</v>
      </c>
      <c r="G4888">
        <v>8516400</v>
      </c>
    </row>
    <row r="4889" spans="1:7" x14ac:dyDescent="0.45">
      <c r="A4889" s="1">
        <v>33603</v>
      </c>
      <c r="B4889">
        <v>14.8125</v>
      </c>
      <c r="C4889">
        <v>14.96875</v>
      </c>
      <c r="D4889">
        <v>14.4375</v>
      </c>
      <c r="E4889">
        <v>14.71875</v>
      </c>
      <c r="F4889">
        <v>9.2747080000000004</v>
      </c>
      <c r="G4889">
        <v>9967600</v>
      </c>
    </row>
    <row r="4890" spans="1:7" x14ac:dyDescent="0.45">
      <c r="A4890" s="1">
        <v>33605</v>
      </c>
      <c r="B4890">
        <v>14.625</v>
      </c>
      <c r="C4890">
        <v>14.78125</v>
      </c>
      <c r="D4890">
        <v>14.375</v>
      </c>
      <c r="E4890">
        <v>14.78125</v>
      </c>
      <c r="F4890">
        <v>9.3140889999999992</v>
      </c>
      <c r="G4890">
        <v>8271600</v>
      </c>
    </row>
    <row r="4891" spans="1:7" x14ac:dyDescent="0.45">
      <c r="A4891" s="1">
        <v>33606</v>
      </c>
      <c r="B4891">
        <v>14.5625</v>
      </c>
      <c r="C4891">
        <v>14.65625</v>
      </c>
      <c r="D4891">
        <v>13.875</v>
      </c>
      <c r="E4891">
        <v>14.4375</v>
      </c>
      <c r="F4891">
        <v>9.0974819999999994</v>
      </c>
      <c r="G4891">
        <v>15125200</v>
      </c>
    </row>
    <row r="4892" spans="1:7" x14ac:dyDescent="0.45">
      <c r="A4892" s="1">
        <v>33609</v>
      </c>
      <c r="B4892">
        <v>14.4375</v>
      </c>
      <c r="C4892">
        <v>14.5625</v>
      </c>
      <c r="D4892">
        <v>14.1875</v>
      </c>
      <c r="E4892">
        <v>14.1875</v>
      </c>
      <c r="F4892">
        <v>8.9399499999999996</v>
      </c>
      <c r="G4892">
        <v>9208800</v>
      </c>
    </row>
    <row r="4893" spans="1:7" x14ac:dyDescent="0.45">
      <c r="A4893" s="1">
        <v>33610</v>
      </c>
      <c r="B4893">
        <v>14.125</v>
      </c>
      <c r="C4893">
        <v>14.1875</v>
      </c>
      <c r="D4893">
        <v>14.03125</v>
      </c>
      <c r="E4893">
        <v>14.125</v>
      </c>
      <c r="F4893">
        <v>8.9005690000000008</v>
      </c>
      <c r="G4893">
        <v>6291200</v>
      </c>
    </row>
    <row r="4894" spans="1:7" x14ac:dyDescent="0.45">
      <c r="A4894" s="1">
        <v>33611</v>
      </c>
      <c r="B4894">
        <v>14.03125</v>
      </c>
      <c r="C4894">
        <v>14.34375</v>
      </c>
      <c r="D4894">
        <v>13.96875</v>
      </c>
      <c r="E4894">
        <v>14.25</v>
      </c>
      <c r="F4894">
        <v>8.9793380000000003</v>
      </c>
      <c r="G4894">
        <v>7434400</v>
      </c>
    </row>
    <row r="4895" spans="1:7" x14ac:dyDescent="0.45">
      <c r="A4895" s="1">
        <v>33612</v>
      </c>
      <c r="B4895">
        <v>14.1875</v>
      </c>
      <c r="C4895">
        <v>14.3125</v>
      </c>
      <c r="D4895">
        <v>14.03125</v>
      </c>
      <c r="E4895">
        <v>14.25</v>
      </c>
      <c r="F4895">
        <v>8.9793380000000003</v>
      </c>
      <c r="G4895">
        <v>4896400</v>
      </c>
    </row>
    <row r="4896" spans="1:7" x14ac:dyDescent="0.45">
      <c r="A4896" s="1">
        <v>33613</v>
      </c>
      <c r="B4896">
        <v>14.1875</v>
      </c>
      <c r="C4896">
        <v>14.3125</v>
      </c>
      <c r="D4896">
        <v>14</v>
      </c>
      <c r="E4896">
        <v>14.15625</v>
      </c>
      <c r="F4896">
        <v>8.9202560000000002</v>
      </c>
      <c r="G4896">
        <v>5252000</v>
      </c>
    </row>
    <row r="4897" spans="1:7" x14ac:dyDescent="0.45">
      <c r="A4897" s="1">
        <v>33616</v>
      </c>
      <c r="B4897">
        <v>14.125</v>
      </c>
      <c r="C4897">
        <v>14.53125</v>
      </c>
      <c r="D4897">
        <v>14.09375</v>
      </c>
      <c r="E4897">
        <v>14.46875</v>
      </c>
      <c r="F4897">
        <v>9.1171749999999996</v>
      </c>
      <c r="G4897">
        <v>5041600</v>
      </c>
    </row>
    <row r="4898" spans="1:7" x14ac:dyDescent="0.45">
      <c r="A4898" s="1">
        <v>33617</v>
      </c>
      <c r="B4898">
        <v>14.4375</v>
      </c>
      <c r="C4898">
        <v>14.875</v>
      </c>
      <c r="D4898">
        <v>14.4375</v>
      </c>
      <c r="E4898">
        <v>14.75</v>
      </c>
      <c r="F4898">
        <v>9.2943999999999996</v>
      </c>
      <c r="G4898">
        <v>6600400</v>
      </c>
    </row>
    <row r="4899" spans="1:7" x14ac:dyDescent="0.45">
      <c r="A4899" s="1">
        <v>33618</v>
      </c>
      <c r="B4899">
        <v>14.75</v>
      </c>
      <c r="C4899">
        <v>14.78125</v>
      </c>
      <c r="D4899">
        <v>14.59375</v>
      </c>
      <c r="E4899">
        <v>14.65625</v>
      </c>
      <c r="F4899">
        <v>9.2353240000000003</v>
      </c>
      <c r="G4899">
        <v>3953200</v>
      </c>
    </row>
    <row r="4900" spans="1:7" x14ac:dyDescent="0.45">
      <c r="A4900" s="1">
        <v>33619</v>
      </c>
      <c r="B4900">
        <v>14.5625</v>
      </c>
      <c r="C4900">
        <v>14.625</v>
      </c>
      <c r="D4900">
        <v>14.34375</v>
      </c>
      <c r="E4900">
        <v>14.5</v>
      </c>
      <c r="F4900">
        <v>9.1368670000000005</v>
      </c>
      <c r="G4900">
        <v>6028800</v>
      </c>
    </row>
    <row r="4901" spans="1:7" x14ac:dyDescent="0.45">
      <c r="A4901" s="1">
        <v>33620</v>
      </c>
      <c r="B4901">
        <v>14.46875</v>
      </c>
      <c r="C4901">
        <v>14.5</v>
      </c>
      <c r="D4901">
        <v>14.0625</v>
      </c>
      <c r="E4901">
        <v>14.28125</v>
      </c>
      <c r="F4901">
        <v>8.9990279999999991</v>
      </c>
      <c r="G4901">
        <v>11871200</v>
      </c>
    </row>
    <row r="4902" spans="1:7" x14ac:dyDescent="0.45">
      <c r="A4902" s="1">
        <v>33623</v>
      </c>
      <c r="B4902">
        <v>14.09375</v>
      </c>
      <c r="C4902">
        <v>14.21875</v>
      </c>
      <c r="D4902">
        <v>13.90625</v>
      </c>
      <c r="E4902">
        <v>13.9375</v>
      </c>
      <c r="F4902">
        <v>8.7824179999999998</v>
      </c>
      <c r="G4902">
        <v>6977200</v>
      </c>
    </row>
    <row r="4903" spans="1:7" x14ac:dyDescent="0.45">
      <c r="A4903" s="1">
        <v>33624</v>
      </c>
      <c r="B4903">
        <v>13.90625</v>
      </c>
      <c r="C4903">
        <v>13.9375</v>
      </c>
      <c r="D4903">
        <v>13.34375</v>
      </c>
      <c r="E4903">
        <v>13.625</v>
      </c>
      <c r="F4903">
        <v>8.5855029999999992</v>
      </c>
      <c r="G4903">
        <v>11184000</v>
      </c>
    </row>
    <row r="4904" spans="1:7" x14ac:dyDescent="0.45">
      <c r="A4904" s="1">
        <v>33625</v>
      </c>
      <c r="B4904">
        <v>13.5625</v>
      </c>
      <c r="C4904">
        <v>14.125</v>
      </c>
      <c r="D4904">
        <v>13.53125</v>
      </c>
      <c r="E4904">
        <v>14.125</v>
      </c>
      <c r="F4904">
        <v>8.9005690000000008</v>
      </c>
      <c r="G4904">
        <v>7260000</v>
      </c>
    </row>
    <row r="4905" spans="1:7" x14ac:dyDescent="0.45">
      <c r="A4905" s="1">
        <v>33626</v>
      </c>
      <c r="B4905">
        <v>14.3125</v>
      </c>
      <c r="C4905">
        <v>14.3125</v>
      </c>
      <c r="D4905">
        <v>13.75</v>
      </c>
      <c r="E4905">
        <v>13.875</v>
      </c>
      <c r="F4905">
        <v>8.7430400000000006</v>
      </c>
      <c r="G4905">
        <v>6310000</v>
      </c>
    </row>
    <row r="4906" spans="1:7" x14ac:dyDescent="0.45">
      <c r="A4906" s="1">
        <v>33627</v>
      </c>
      <c r="B4906">
        <v>13.9375</v>
      </c>
      <c r="C4906">
        <v>14.3125</v>
      </c>
      <c r="D4906">
        <v>13.875</v>
      </c>
      <c r="E4906">
        <v>14.15625</v>
      </c>
      <c r="F4906">
        <v>8.9202560000000002</v>
      </c>
      <c r="G4906">
        <v>4529600</v>
      </c>
    </row>
    <row r="4907" spans="1:7" x14ac:dyDescent="0.45">
      <c r="A4907" s="1">
        <v>33630</v>
      </c>
      <c r="B4907">
        <v>14.21875</v>
      </c>
      <c r="C4907">
        <v>14.25</v>
      </c>
      <c r="D4907">
        <v>13.9375</v>
      </c>
      <c r="E4907">
        <v>13.96875</v>
      </c>
      <c r="F4907">
        <v>8.8021119999999993</v>
      </c>
      <c r="G4907">
        <v>3636800</v>
      </c>
    </row>
    <row r="4908" spans="1:7" x14ac:dyDescent="0.45">
      <c r="A4908" s="1">
        <v>33631</v>
      </c>
      <c r="B4908">
        <v>13.96875</v>
      </c>
      <c r="C4908">
        <v>14.09375</v>
      </c>
      <c r="D4908">
        <v>13.78125</v>
      </c>
      <c r="E4908">
        <v>13.84375</v>
      </c>
      <c r="F4908">
        <v>8.7233459999999994</v>
      </c>
      <c r="G4908">
        <v>4823600</v>
      </c>
    </row>
    <row r="4909" spans="1:7" x14ac:dyDescent="0.45">
      <c r="A4909" s="1">
        <v>33632</v>
      </c>
      <c r="B4909">
        <v>13.78125</v>
      </c>
      <c r="C4909">
        <v>14.09375</v>
      </c>
      <c r="D4909">
        <v>13.625</v>
      </c>
      <c r="E4909">
        <v>13.71875</v>
      </c>
      <c r="F4909">
        <v>8.6445819999999998</v>
      </c>
      <c r="G4909">
        <v>5725200</v>
      </c>
    </row>
    <row r="4910" spans="1:7" x14ac:dyDescent="0.45">
      <c r="A4910" s="1">
        <v>33633</v>
      </c>
      <c r="B4910">
        <v>13.75</v>
      </c>
      <c r="C4910">
        <v>13.8125</v>
      </c>
      <c r="D4910">
        <v>13.5625</v>
      </c>
      <c r="E4910">
        <v>13.59375</v>
      </c>
      <c r="F4910">
        <v>8.5658110000000001</v>
      </c>
      <c r="G4910">
        <v>5936400</v>
      </c>
    </row>
    <row r="4911" spans="1:7" x14ac:dyDescent="0.45">
      <c r="A4911" s="1">
        <v>33634</v>
      </c>
      <c r="B4911">
        <v>13.53125</v>
      </c>
      <c r="C4911">
        <v>13.625</v>
      </c>
      <c r="D4911">
        <v>13.4375</v>
      </c>
      <c r="E4911">
        <v>13.46875</v>
      </c>
      <c r="F4911">
        <v>8.4870439999999991</v>
      </c>
      <c r="G4911">
        <v>6533600</v>
      </c>
    </row>
    <row r="4912" spans="1:7" x14ac:dyDescent="0.45">
      <c r="A4912" s="1">
        <v>33637</v>
      </c>
      <c r="B4912">
        <v>13.46875</v>
      </c>
      <c r="C4912">
        <v>13.71875</v>
      </c>
      <c r="D4912">
        <v>13.46875</v>
      </c>
      <c r="E4912">
        <v>13.6875</v>
      </c>
      <c r="F4912">
        <v>8.6248909999999999</v>
      </c>
      <c r="G4912">
        <v>5876800</v>
      </c>
    </row>
    <row r="4913" spans="1:7" x14ac:dyDescent="0.45">
      <c r="A4913" s="1">
        <v>33638</v>
      </c>
      <c r="B4913">
        <v>13.65625</v>
      </c>
      <c r="C4913">
        <v>13.96875</v>
      </c>
      <c r="D4913">
        <v>13.59375</v>
      </c>
      <c r="E4913">
        <v>13.875</v>
      </c>
      <c r="F4913">
        <v>8.7430400000000006</v>
      </c>
      <c r="G4913">
        <v>6281600</v>
      </c>
    </row>
    <row r="4914" spans="1:7" x14ac:dyDescent="0.45">
      <c r="A4914" s="1">
        <v>33639</v>
      </c>
      <c r="B4914">
        <v>13.90625</v>
      </c>
      <c r="C4914">
        <v>14.125</v>
      </c>
      <c r="D4914">
        <v>13.75</v>
      </c>
      <c r="E4914">
        <v>13.84375</v>
      </c>
      <c r="F4914">
        <v>8.7233459999999994</v>
      </c>
      <c r="G4914">
        <v>4947200</v>
      </c>
    </row>
    <row r="4915" spans="1:7" x14ac:dyDescent="0.45">
      <c r="A4915" s="1">
        <v>33640</v>
      </c>
      <c r="B4915">
        <v>13.96875</v>
      </c>
      <c r="C4915">
        <v>14</v>
      </c>
      <c r="D4915">
        <v>13.625</v>
      </c>
      <c r="E4915">
        <v>13.6875</v>
      </c>
      <c r="F4915">
        <v>8.6248909999999999</v>
      </c>
      <c r="G4915">
        <v>4728800</v>
      </c>
    </row>
    <row r="4916" spans="1:7" x14ac:dyDescent="0.45">
      <c r="A4916" s="1">
        <v>33641</v>
      </c>
      <c r="B4916">
        <v>13.71875</v>
      </c>
      <c r="C4916">
        <v>13.78125</v>
      </c>
      <c r="D4916">
        <v>13.4375</v>
      </c>
      <c r="E4916">
        <v>13.625</v>
      </c>
      <c r="F4916">
        <v>8.5855029999999992</v>
      </c>
      <c r="G4916">
        <v>5839600</v>
      </c>
    </row>
    <row r="4917" spans="1:7" x14ac:dyDescent="0.45">
      <c r="A4917" s="1">
        <v>33644</v>
      </c>
      <c r="B4917">
        <v>13.71875</v>
      </c>
      <c r="C4917">
        <v>13.75</v>
      </c>
      <c r="D4917">
        <v>13.53125</v>
      </c>
      <c r="E4917">
        <v>13.65625</v>
      </c>
      <c r="F4917">
        <v>8.6051939999999991</v>
      </c>
      <c r="G4917">
        <v>3667200</v>
      </c>
    </row>
    <row r="4918" spans="1:7" x14ac:dyDescent="0.45">
      <c r="A4918" s="1">
        <v>33645</v>
      </c>
      <c r="B4918">
        <v>13.65625</v>
      </c>
      <c r="C4918">
        <v>13.6875</v>
      </c>
      <c r="D4918">
        <v>13.4375</v>
      </c>
      <c r="E4918">
        <v>13.59375</v>
      </c>
      <c r="F4918">
        <v>8.5658110000000001</v>
      </c>
      <c r="G4918">
        <v>3213200</v>
      </c>
    </row>
    <row r="4919" spans="1:7" x14ac:dyDescent="0.45">
      <c r="A4919" s="1">
        <v>33646</v>
      </c>
      <c r="B4919">
        <v>13.59375</v>
      </c>
      <c r="C4919">
        <v>13.6875</v>
      </c>
      <c r="D4919">
        <v>13.40625</v>
      </c>
      <c r="E4919">
        <v>13.53125</v>
      </c>
      <c r="F4919">
        <v>8.5264290000000003</v>
      </c>
      <c r="G4919">
        <v>4518400</v>
      </c>
    </row>
    <row r="4920" spans="1:7" x14ac:dyDescent="0.45">
      <c r="A4920" s="1">
        <v>33647</v>
      </c>
      <c r="B4920">
        <v>13.5625</v>
      </c>
      <c r="C4920">
        <v>13.6875</v>
      </c>
      <c r="D4920">
        <v>13.375</v>
      </c>
      <c r="E4920">
        <v>13.53125</v>
      </c>
      <c r="F4920">
        <v>8.5264290000000003</v>
      </c>
      <c r="G4920">
        <v>5832000</v>
      </c>
    </row>
    <row r="4921" spans="1:7" x14ac:dyDescent="0.45">
      <c r="A4921" s="1">
        <v>33648</v>
      </c>
      <c r="B4921">
        <v>13.4375</v>
      </c>
      <c r="C4921">
        <v>13.53125</v>
      </c>
      <c r="D4921">
        <v>13.28125</v>
      </c>
      <c r="E4921">
        <v>13.34375</v>
      </c>
      <c r="F4921">
        <v>8.4082799999999995</v>
      </c>
      <c r="G4921">
        <v>5215600</v>
      </c>
    </row>
    <row r="4922" spans="1:7" x14ac:dyDescent="0.45">
      <c r="A4922" s="1">
        <v>33652</v>
      </c>
      <c r="B4922">
        <v>13.3125</v>
      </c>
      <c r="C4922">
        <v>13.34375</v>
      </c>
      <c r="D4922">
        <v>12.625</v>
      </c>
      <c r="E4922">
        <v>12.84375</v>
      </c>
      <c r="F4922">
        <v>8.0932169999999992</v>
      </c>
      <c r="G4922">
        <v>8523600</v>
      </c>
    </row>
    <row r="4923" spans="1:7" x14ac:dyDescent="0.45">
      <c r="A4923" s="1">
        <v>33653</v>
      </c>
      <c r="B4923">
        <v>12.71875</v>
      </c>
      <c r="C4923">
        <v>13.03125</v>
      </c>
      <c r="D4923">
        <v>12.53125</v>
      </c>
      <c r="E4923">
        <v>13.03125</v>
      </c>
      <c r="F4923">
        <v>8.2113650000000007</v>
      </c>
      <c r="G4923">
        <v>11256400</v>
      </c>
    </row>
    <row r="4924" spans="1:7" x14ac:dyDescent="0.45">
      <c r="A4924" s="1">
        <v>33654</v>
      </c>
      <c r="B4924">
        <v>12.96875</v>
      </c>
      <c r="C4924">
        <v>13.3125</v>
      </c>
      <c r="D4924">
        <v>12.6875</v>
      </c>
      <c r="E4924">
        <v>13.3125</v>
      </c>
      <c r="F4924">
        <v>8.3885860000000001</v>
      </c>
      <c r="G4924">
        <v>6104800</v>
      </c>
    </row>
    <row r="4925" spans="1:7" x14ac:dyDescent="0.45">
      <c r="A4925" s="1">
        <v>33655</v>
      </c>
      <c r="B4925">
        <v>13.125</v>
      </c>
      <c r="C4925">
        <v>13.1875</v>
      </c>
      <c r="D4925">
        <v>12.875</v>
      </c>
      <c r="E4925">
        <v>13.03125</v>
      </c>
      <c r="F4925">
        <v>8.2113650000000007</v>
      </c>
      <c r="G4925">
        <v>7144400</v>
      </c>
    </row>
    <row r="4926" spans="1:7" x14ac:dyDescent="0.45">
      <c r="A4926" s="1">
        <v>33658</v>
      </c>
      <c r="B4926">
        <v>13.03125</v>
      </c>
      <c r="C4926">
        <v>13.21875</v>
      </c>
      <c r="D4926">
        <v>12.875</v>
      </c>
      <c r="E4926">
        <v>12.9375</v>
      </c>
      <c r="F4926">
        <v>8.152291</v>
      </c>
      <c r="G4926">
        <v>4050800</v>
      </c>
    </row>
    <row r="4927" spans="1:7" x14ac:dyDescent="0.45">
      <c r="A4927" s="1">
        <v>33659</v>
      </c>
      <c r="B4927">
        <v>12.875</v>
      </c>
      <c r="C4927">
        <v>12.96875</v>
      </c>
      <c r="D4927">
        <v>12.75</v>
      </c>
      <c r="E4927">
        <v>12.875</v>
      </c>
      <c r="F4927">
        <v>8.1129049999999996</v>
      </c>
      <c r="G4927">
        <v>4960000</v>
      </c>
    </row>
    <row r="4928" spans="1:7" x14ac:dyDescent="0.45">
      <c r="A4928" s="1">
        <v>33660</v>
      </c>
      <c r="B4928">
        <v>12.9375</v>
      </c>
      <c r="C4928">
        <v>13.5</v>
      </c>
      <c r="D4928">
        <v>12.78125</v>
      </c>
      <c r="E4928">
        <v>13.46875</v>
      </c>
      <c r="F4928">
        <v>8.4870439999999991</v>
      </c>
      <c r="G4928">
        <v>8791600</v>
      </c>
    </row>
    <row r="4929" spans="1:7" x14ac:dyDescent="0.45">
      <c r="A4929" s="1">
        <v>33661</v>
      </c>
      <c r="B4929">
        <v>13.71875</v>
      </c>
      <c r="C4929">
        <v>13.71875</v>
      </c>
      <c r="D4929">
        <v>13.5625</v>
      </c>
      <c r="E4929">
        <v>13.6875</v>
      </c>
      <c r="F4929">
        <v>8.6248909999999999</v>
      </c>
      <c r="G4929">
        <v>6005600</v>
      </c>
    </row>
    <row r="4930" spans="1:7" x14ac:dyDescent="0.45">
      <c r="A4930" s="1">
        <v>33662</v>
      </c>
      <c r="B4930">
        <v>13.75</v>
      </c>
      <c r="C4930">
        <v>13.78125</v>
      </c>
      <c r="D4930">
        <v>13.4375</v>
      </c>
      <c r="E4930">
        <v>13.5</v>
      </c>
      <c r="F4930">
        <v>8.5067380000000004</v>
      </c>
      <c r="G4930">
        <v>4901600</v>
      </c>
    </row>
    <row r="4931" spans="1:7" x14ac:dyDescent="0.45">
      <c r="A4931" s="1">
        <v>33665</v>
      </c>
      <c r="B4931">
        <v>13.5</v>
      </c>
      <c r="C4931">
        <v>13.625</v>
      </c>
      <c r="D4931">
        <v>13.4375</v>
      </c>
      <c r="E4931">
        <v>13.5</v>
      </c>
      <c r="F4931">
        <v>8.5067380000000004</v>
      </c>
      <c r="G4931">
        <v>3326400</v>
      </c>
    </row>
    <row r="4932" spans="1:7" x14ac:dyDescent="0.45">
      <c r="A4932" s="1">
        <v>33666</v>
      </c>
      <c r="B4932">
        <v>13.5</v>
      </c>
      <c r="C4932">
        <v>13.59375</v>
      </c>
      <c r="D4932">
        <v>13.25</v>
      </c>
      <c r="E4932">
        <v>13.3125</v>
      </c>
      <c r="F4932">
        <v>8.3885860000000001</v>
      </c>
      <c r="G4932">
        <v>3971600</v>
      </c>
    </row>
    <row r="4933" spans="1:7" x14ac:dyDescent="0.45">
      <c r="A4933" s="1">
        <v>33667</v>
      </c>
      <c r="B4933">
        <v>13.28125</v>
      </c>
      <c r="C4933">
        <v>13.3125</v>
      </c>
      <c r="D4933">
        <v>13</v>
      </c>
      <c r="E4933">
        <v>13</v>
      </c>
      <c r="F4933">
        <v>8.1916729999999998</v>
      </c>
      <c r="G4933">
        <v>4924000</v>
      </c>
    </row>
    <row r="4934" spans="1:7" x14ac:dyDescent="0.45">
      <c r="A4934" s="1">
        <v>33668</v>
      </c>
      <c r="B4934">
        <v>13.09375</v>
      </c>
      <c r="C4934">
        <v>13.5</v>
      </c>
      <c r="D4934">
        <v>13.0625</v>
      </c>
      <c r="E4934">
        <v>13.3125</v>
      </c>
      <c r="F4934">
        <v>8.3885860000000001</v>
      </c>
      <c r="G4934">
        <v>6246000</v>
      </c>
    </row>
    <row r="4935" spans="1:7" x14ac:dyDescent="0.45">
      <c r="A4935" s="1">
        <v>33669</v>
      </c>
      <c r="B4935">
        <v>13.375</v>
      </c>
      <c r="C4935">
        <v>13.4375</v>
      </c>
      <c r="D4935">
        <v>13.15625</v>
      </c>
      <c r="E4935">
        <v>13.21875</v>
      </c>
      <c r="F4935">
        <v>8.3295130000000004</v>
      </c>
      <c r="G4935">
        <v>3704400</v>
      </c>
    </row>
    <row r="4936" spans="1:7" x14ac:dyDescent="0.45">
      <c r="A4936" s="1">
        <v>33672</v>
      </c>
      <c r="B4936">
        <v>13.21875</v>
      </c>
      <c r="C4936">
        <v>13.28125</v>
      </c>
      <c r="D4936">
        <v>13.0625</v>
      </c>
      <c r="E4936">
        <v>13.15625</v>
      </c>
      <c r="F4936">
        <v>8.2901330000000009</v>
      </c>
      <c r="G4936">
        <v>2928800</v>
      </c>
    </row>
    <row r="4937" spans="1:7" x14ac:dyDescent="0.45">
      <c r="A4937" s="1">
        <v>33673</v>
      </c>
      <c r="B4937">
        <v>13.1875</v>
      </c>
      <c r="C4937">
        <v>13.40625</v>
      </c>
      <c r="D4937">
        <v>13.15625</v>
      </c>
      <c r="E4937">
        <v>13.1875</v>
      </c>
      <c r="F4937">
        <v>8.3098240000000008</v>
      </c>
      <c r="G4937">
        <v>4627600</v>
      </c>
    </row>
    <row r="4938" spans="1:7" x14ac:dyDescent="0.45">
      <c r="A4938" s="1">
        <v>33674</v>
      </c>
      <c r="B4938">
        <v>13.21875</v>
      </c>
      <c r="C4938">
        <v>13.34375</v>
      </c>
      <c r="D4938">
        <v>13.03125</v>
      </c>
      <c r="E4938">
        <v>13.09375</v>
      </c>
      <c r="F4938">
        <v>8.2507509999999993</v>
      </c>
      <c r="G4938">
        <v>4471600</v>
      </c>
    </row>
    <row r="4939" spans="1:7" x14ac:dyDescent="0.45">
      <c r="A4939" s="1">
        <v>33675</v>
      </c>
      <c r="B4939">
        <v>13.125</v>
      </c>
      <c r="C4939">
        <v>13.21875</v>
      </c>
      <c r="D4939">
        <v>13.0625</v>
      </c>
      <c r="E4939">
        <v>13.21875</v>
      </c>
      <c r="F4939">
        <v>8.3295130000000004</v>
      </c>
      <c r="G4939">
        <v>5007200</v>
      </c>
    </row>
    <row r="4940" spans="1:7" x14ac:dyDescent="0.45">
      <c r="A4940" s="1">
        <v>33676</v>
      </c>
      <c r="B4940">
        <v>13.28125</v>
      </c>
      <c r="C4940">
        <v>13.34375</v>
      </c>
      <c r="D4940">
        <v>13.09375</v>
      </c>
      <c r="E4940">
        <v>13.09375</v>
      </c>
      <c r="F4940">
        <v>8.2507509999999993</v>
      </c>
      <c r="G4940">
        <v>3829200</v>
      </c>
    </row>
    <row r="4941" spans="1:7" x14ac:dyDescent="0.45">
      <c r="A4941" s="1">
        <v>33679</v>
      </c>
      <c r="B4941">
        <v>13.1875</v>
      </c>
      <c r="C4941">
        <v>13.28125</v>
      </c>
      <c r="D4941">
        <v>13.0625</v>
      </c>
      <c r="E4941">
        <v>13.28125</v>
      </c>
      <c r="F4941">
        <v>8.3689009999999993</v>
      </c>
      <c r="G4941">
        <v>3660000</v>
      </c>
    </row>
    <row r="4942" spans="1:7" x14ac:dyDescent="0.45">
      <c r="A4942" s="1">
        <v>33680</v>
      </c>
      <c r="B4942">
        <v>13.28125</v>
      </c>
      <c r="C4942">
        <v>13.4375</v>
      </c>
      <c r="D4942">
        <v>13.21875</v>
      </c>
      <c r="E4942">
        <v>13.4375</v>
      </c>
      <c r="F4942">
        <v>8.5011489999999998</v>
      </c>
      <c r="G4942">
        <v>4544000</v>
      </c>
    </row>
    <row r="4943" spans="1:7" x14ac:dyDescent="0.45">
      <c r="A4943" s="1">
        <v>33681</v>
      </c>
      <c r="B4943">
        <v>13.40625</v>
      </c>
      <c r="C4943">
        <v>13.46875</v>
      </c>
      <c r="D4943">
        <v>13.1875</v>
      </c>
      <c r="E4943">
        <v>13.3125</v>
      </c>
      <c r="F4943">
        <v>8.4220679999999994</v>
      </c>
      <c r="G4943">
        <v>3701600</v>
      </c>
    </row>
    <row r="4944" spans="1:7" x14ac:dyDescent="0.45">
      <c r="A4944" s="1">
        <v>33682</v>
      </c>
      <c r="B4944">
        <v>13.375</v>
      </c>
      <c r="C4944">
        <v>13.40625</v>
      </c>
      <c r="D4944">
        <v>13.21875</v>
      </c>
      <c r="E4944">
        <v>13.28125</v>
      </c>
      <c r="F4944">
        <v>8.4023070000000004</v>
      </c>
      <c r="G4944">
        <v>2646400</v>
      </c>
    </row>
    <row r="4945" spans="1:7" x14ac:dyDescent="0.45">
      <c r="A4945" s="1">
        <v>33683</v>
      </c>
      <c r="B4945">
        <v>13.3125</v>
      </c>
      <c r="C4945">
        <v>13.3125</v>
      </c>
      <c r="D4945">
        <v>13.15625</v>
      </c>
      <c r="E4945">
        <v>13.3125</v>
      </c>
      <c r="F4945">
        <v>8.4220679999999994</v>
      </c>
      <c r="G4945">
        <v>7818800</v>
      </c>
    </row>
    <row r="4946" spans="1:7" x14ac:dyDescent="0.45">
      <c r="A4946" s="1">
        <v>33686</v>
      </c>
      <c r="B4946">
        <v>13.28125</v>
      </c>
      <c r="C4946">
        <v>13.34375</v>
      </c>
      <c r="D4946">
        <v>13.0625</v>
      </c>
      <c r="E4946">
        <v>13.15625</v>
      </c>
      <c r="F4946">
        <v>8.3232219999999995</v>
      </c>
      <c r="G4946">
        <v>3385200</v>
      </c>
    </row>
    <row r="4947" spans="1:7" x14ac:dyDescent="0.45">
      <c r="A4947" s="1">
        <v>33687</v>
      </c>
      <c r="B4947">
        <v>13.21875</v>
      </c>
      <c r="C4947">
        <v>13.34375</v>
      </c>
      <c r="D4947">
        <v>13.15625</v>
      </c>
      <c r="E4947">
        <v>13.28125</v>
      </c>
      <c r="F4947">
        <v>8.4023070000000004</v>
      </c>
      <c r="G4947">
        <v>3992000</v>
      </c>
    </row>
    <row r="4948" spans="1:7" x14ac:dyDescent="0.45">
      <c r="A4948" s="1">
        <v>33688</v>
      </c>
      <c r="B4948">
        <v>13.4375</v>
      </c>
      <c r="C4948">
        <v>13.53125</v>
      </c>
      <c r="D4948">
        <v>13.15625</v>
      </c>
      <c r="E4948">
        <v>13.375</v>
      </c>
      <c r="F4948">
        <v>8.4616070000000008</v>
      </c>
      <c r="G4948">
        <v>4044400</v>
      </c>
    </row>
    <row r="4949" spans="1:7" x14ac:dyDescent="0.45">
      <c r="A4949" s="1">
        <v>33689</v>
      </c>
      <c r="B4949">
        <v>13.4375</v>
      </c>
      <c r="C4949">
        <v>13.4375</v>
      </c>
      <c r="D4949">
        <v>13.28125</v>
      </c>
      <c r="E4949">
        <v>13.34375</v>
      </c>
      <c r="F4949">
        <v>8.4418410000000002</v>
      </c>
      <c r="G4949">
        <v>3134000</v>
      </c>
    </row>
    <row r="4950" spans="1:7" x14ac:dyDescent="0.45">
      <c r="A4950" s="1">
        <v>33690</v>
      </c>
      <c r="B4950">
        <v>13.34375</v>
      </c>
      <c r="C4950">
        <v>13.4375</v>
      </c>
      <c r="D4950">
        <v>13.25</v>
      </c>
      <c r="E4950">
        <v>13.3125</v>
      </c>
      <c r="F4950">
        <v>8.4220679999999994</v>
      </c>
      <c r="G4950">
        <v>3522000</v>
      </c>
    </row>
    <row r="4951" spans="1:7" x14ac:dyDescent="0.45">
      <c r="A4951" s="1">
        <v>33693</v>
      </c>
      <c r="B4951">
        <v>13.3125</v>
      </c>
      <c r="C4951">
        <v>13.40625</v>
      </c>
      <c r="D4951">
        <v>13.25</v>
      </c>
      <c r="E4951">
        <v>13.25</v>
      </c>
      <c r="F4951">
        <v>8.3825310000000002</v>
      </c>
      <c r="G4951">
        <v>2636800</v>
      </c>
    </row>
    <row r="4952" spans="1:7" x14ac:dyDescent="0.45">
      <c r="A4952" s="1">
        <v>33694</v>
      </c>
      <c r="B4952">
        <v>13.25</v>
      </c>
      <c r="C4952">
        <v>13.40625</v>
      </c>
      <c r="D4952">
        <v>13.25</v>
      </c>
      <c r="E4952">
        <v>13.3125</v>
      </c>
      <c r="F4952">
        <v>8.4220679999999994</v>
      </c>
      <c r="G4952">
        <v>5064800</v>
      </c>
    </row>
    <row r="4953" spans="1:7" x14ac:dyDescent="0.45">
      <c r="A4953" s="1">
        <v>33695</v>
      </c>
      <c r="B4953">
        <v>13.21875</v>
      </c>
      <c r="C4953">
        <v>13.28125</v>
      </c>
      <c r="D4953">
        <v>13.09375</v>
      </c>
      <c r="E4953">
        <v>13.25</v>
      </c>
      <c r="F4953">
        <v>8.3825310000000002</v>
      </c>
      <c r="G4953">
        <v>5916800</v>
      </c>
    </row>
    <row r="4954" spans="1:7" x14ac:dyDescent="0.45">
      <c r="A4954" s="1">
        <v>33696</v>
      </c>
      <c r="B4954">
        <v>13.21875</v>
      </c>
      <c r="C4954">
        <v>13.25</v>
      </c>
      <c r="D4954">
        <v>12.9375</v>
      </c>
      <c r="E4954">
        <v>13</v>
      </c>
      <c r="F4954">
        <v>8.2243689999999994</v>
      </c>
      <c r="G4954">
        <v>5981600</v>
      </c>
    </row>
    <row r="4955" spans="1:7" x14ac:dyDescent="0.45">
      <c r="A4955" s="1">
        <v>33697</v>
      </c>
      <c r="B4955">
        <v>12.96875</v>
      </c>
      <c r="C4955">
        <v>13</v>
      </c>
      <c r="D4955">
        <v>12.78125</v>
      </c>
      <c r="E4955">
        <v>12.90625</v>
      </c>
      <c r="F4955">
        <v>8.1650550000000006</v>
      </c>
      <c r="G4955">
        <v>6545600</v>
      </c>
    </row>
    <row r="4956" spans="1:7" x14ac:dyDescent="0.45">
      <c r="A4956" s="1">
        <v>33700</v>
      </c>
      <c r="B4956">
        <v>12.875</v>
      </c>
      <c r="C4956">
        <v>13.21875</v>
      </c>
      <c r="D4956">
        <v>12.8125</v>
      </c>
      <c r="E4956">
        <v>13.21875</v>
      </c>
      <c r="F4956">
        <v>8.3627599999999997</v>
      </c>
      <c r="G4956">
        <v>8182400</v>
      </c>
    </row>
    <row r="4957" spans="1:7" x14ac:dyDescent="0.45">
      <c r="A4957" s="1">
        <v>33701</v>
      </c>
      <c r="B4957">
        <v>13.03125</v>
      </c>
      <c r="C4957">
        <v>13.09375</v>
      </c>
      <c r="D4957">
        <v>12.875</v>
      </c>
      <c r="E4957">
        <v>12.90625</v>
      </c>
      <c r="F4957">
        <v>8.1650550000000006</v>
      </c>
      <c r="G4957">
        <v>5674800</v>
      </c>
    </row>
    <row r="4958" spans="1:7" x14ac:dyDescent="0.45">
      <c r="A4958" s="1">
        <v>33702</v>
      </c>
      <c r="B4958">
        <v>12.78125</v>
      </c>
      <c r="C4958">
        <v>12.875</v>
      </c>
      <c r="D4958">
        <v>12.625</v>
      </c>
      <c r="E4958">
        <v>12.84375</v>
      </c>
      <c r="F4958">
        <v>8.1255220000000001</v>
      </c>
      <c r="G4958">
        <v>9921600</v>
      </c>
    </row>
    <row r="4959" spans="1:7" x14ac:dyDescent="0.45">
      <c r="A4959" s="1">
        <v>33703</v>
      </c>
      <c r="B4959">
        <v>12.90625</v>
      </c>
      <c r="C4959">
        <v>13.25</v>
      </c>
      <c r="D4959">
        <v>12.84375</v>
      </c>
      <c r="E4959">
        <v>13.21875</v>
      </c>
      <c r="F4959">
        <v>8.3627599999999997</v>
      </c>
      <c r="G4959">
        <v>6992000</v>
      </c>
    </row>
    <row r="4960" spans="1:7" x14ac:dyDescent="0.45">
      <c r="A4960" s="1">
        <v>33704</v>
      </c>
      <c r="B4960">
        <v>13.34375</v>
      </c>
      <c r="C4960">
        <v>13.4375</v>
      </c>
      <c r="D4960">
        <v>13.15625</v>
      </c>
      <c r="E4960">
        <v>13.21875</v>
      </c>
      <c r="F4960">
        <v>8.3627599999999997</v>
      </c>
      <c r="G4960">
        <v>3998400</v>
      </c>
    </row>
    <row r="4961" spans="1:7" x14ac:dyDescent="0.45">
      <c r="A4961" s="1">
        <v>33707</v>
      </c>
      <c r="B4961">
        <v>13.25</v>
      </c>
      <c r="C4961">
        <v>13.375</v>
      </c>
      <c r="D4961">
        <v>13.1875</v>
      </c>
      <c r="E4961">
        <v>13.375</v>
      </c>
      <c r="F4961">
        <v>8.4616070000000008</v>
      </c>
      <c r="G4961">
        <v>2086400</v>
      </c>
    </row>
    <row r="4962" spans="1:7" x14ac:dyDescent="0.45">
      <c r="A4962" s="1">
        <v>33708</v>
      </c>
      <c r="B4962">
        <v>13.46875</v>
      </c>
      <c r="C4962">
        <v>13.75</v>
      </c>
      <c r="D4962">
        <v>13.40625</v>
      </c>
      <c r="E4962">
        <v>13.65625</v>
      </c>
      <c r="F4962">
        <v>8.6395420000000005</v>
      </c>
      <c r="G4962">
        <v>7308800</v>
      </c>
    </row>
    <row r="4963" spans="1:7" x14ac:dyDescent="0.45">
      <c r="A4963" s="1">
        <v>33709</v>
      </c>
      <c r="B4963">
        <v>13.71875</v>
      </c>
      <c r="C4963">
        <v>13.8125</v>
      </c>
      <c r="D4963">
        <v>13.59375</v>
      </c>
      <c r="E4963">
        <v>13.8125</v>
      </c>
      <c r="F4963">
        <v>8.7383930000000003</v>
      </c>
      <c r="G4963">
        <v>5160000</v>
      </c>
    </row>
    <row r="4964" spans="1:7" x14ac:dyDescent="0.45">
      <c r="A4964" s="1">
        <v>33710</v>
      </c>
      <c r="B4964">
        <v>13.78125</v>
      </c>
      <c r="C4964">
        <v>13.8125</v>
      </c>
      <c r="D4964">
        <v>13.40625</v>
      </c>
      <c r="E4964">
        <v>13.625</v>
      </c>
      <c r="F4964">
        <v>8.6197710000000001</v>
      </c>
      <c r="G4964">
        <v>6288000</v>
      </c>
    </row>
    <row r="4965" spans="1:7" x14ac:dyDescent="0.45">
      <c r="A4965" s="1">
        <v>33714</v>
      </c>
      <c r="B4965">
        <v>13.46875</v>
      </c>
      <c r="C4965">
        <v>13.5</v>
      </c>
      <c r="D4965">
        <v>13.03125</v>
      </c>
      <c r="E4965">
        <v>13.21875</v>
      </c>
      <c r="F4965">
        <v>8.3627599999999997</v>
      </c>
      <c r="G4965">
        <v>6086400</v>
      </c>
    </row>
    <row r="4966" spans="1:7" x14ac:dyDescent="0.45">
      <c r="A4966" s="1">
        <v>33715</v>
      </c>
      <c r="B4966">
        <v>13.1875</v>
      </c>
      <c r="C4966">
        <v>13.25</v>
      </c>
      <c r="D4966">
        <v>13.03125</v>
      </c>
      <c r="E4966">
        <v>13.15625</v>
      </c>
      <c r="F4966">
        <v>8.3232219999999995</v>
      </c>
      <c r="G4966">
        <v>4474400</v>
      </c>
    </row>
    <row r="4967" spans="1:7" x14ac:dyDescent="0.45">
      <c r="A4967" s="1">
        <v>33716</v>
      </c>
      <c r="B4967">
        <v>13.15625</v>
      </c>
      <c r="C4967">
        <v>13.21875</v>
      </c>
      <c r="D4967">
        <v>13.03125</v>
      </c>
      <c r="E4967">
        <v>13.09375</v>
      </c>
      <c r="F4967">
        <v>8.2836829999999999</v>
      </c>
      <c r="G4967">
        <v>5850000</v>
      </c>
    </row>
    <row r="4968" spans="1:7" x14ac:dyDescent="0.45">
      <c r="A4968" s="1">
        <v>33717</v>
      </c>
      <c r="B4968">
        <v>13.125</v>
      </c>
      <c r="C4968">
        <v>13.21875</v>
      </c>
      <c r="D4968">
        <v>13</v>
      </c>
      <c r="E4968">
        <v>13.15625</v>
      </c>
      <c r="F4968">
        <v>8.3232219999999995</v>
      </c>
      <c r="G4968">
        <v>5540400</v>
      </c>
    </row>
    <row r="4969" spans="1:7" x14ac:dyDescent="0.45">
      <c r="A4969" s="1">
        <v>33718</v>
      </c>
      <c r="B4969">
        <v>13.15625</v>
      </c>
      <c r="C4969">
        <v>13.15625</v>
      </c>
      <c r="D4969">
        <v>12.90625</v>
      </c>
      <c r="E4969">
        <v>12.9375</v>
      </c>
      <c r="F4969">
        <v>8.1848299999999998</v>
      </c>
      <c r="G4969">
        <v>4487600</v>
      </c>
    </row>
    <row r="4970" spans="1:7" x14ac:dyDescent="0.45">
      <c r="A4970" s="1">
        <v>33721</v>
      </c>
      <c r="B4970">
        <v>12.9375</v>
      </c>
      <c r="C4970">
        <v>13.0625</v>
      </c>
      <c r="D4970">
        <v>12.90625</v>
      </c>
      <c r="E4970">
        <v>12.96875</v>
      </c>
      <c r="F4970">
        <v>8.2045960000000004</v>
      </c>
      <c r="G4970">
        <v>4257600</v>
      </c>
    </row>
    <row r="4971" spans="1:7" x14ac:dyDescent="0.45">
      <c r="A4971" s="1">
        <v>33722</v>
      </c>
      <c r="B4971">
        <v>12.96875</v>
      </c>
      <c r="C4971">
        <v>13.03125</v>
      </c>
      <c r="D4971">
        <v>12.84375</v>
      </c>
      <c r="E4971">
        <v>12.96875</v>
      </c>
      <c r="F4971">
        <v>8.2045960000000004</v>
      </c>
      <c r="G4971">
        <v>5217600</v>
      </c>
    </row>
    <row r="4972" spans="1:7" x14ac:dyDescent="0.45">
      <c r="A4972" s="1">
        <v>33723</v>
      </c>
      <c r="B4972">
        <v>13</v>
      </c>
      <c r="C4972">
        <v>13.0625</v>
      </c>
      <c r="D4972">
        <v>12.90625</v>
      </c>
      <c r="E4972">
        <v>13</v>
      </c>
      <c r="F4972">
        <v>8.2243689999999994</v>
      </c>
      <c r="G4972">
        <v>4078000</v>
      </c>
    </row>
    <row r="4973" spans="1:7" x14ac:dyDescent="0.45">
      <c r="A4973" s="1">
        <v>33724</v>
      </c>
      <c r="B4973">
        <v>13.03125</v>
      </c>
      <c r="C4973">
        <v>13.21875</v>
      </c>
      <c r="D4973">
        <v>12.90625</v>
      </c>
      <c r="E4973">
        <v>13.0625</v>
      </c>
      <c r="F4973">
        <v>8.2639110000000002</v>
      </c>
      <c r="G4973">
        <v>4910400</v>
      </c>
    </row>
    <row r="4974" spans="1:7" x14ac:dyDescent="0.45">
      <c r="A4974" s="1">
        <v>33725</v>
      </c>
      <c r="B4974">
        <v>13.0625</v>
      </c>
      <c r="C4974">
        <v>13.09375</v>
      </c>
      <c r="D4974">
        <v>12.78125</v>
      </c>
      <c r="E4974">
        <v>12.875</v>
      </c>
      <c r="F4974">
        <v>8.1452880000000007</v>
      </c>
      <c r="G4974">
        <v>4011200</v>
      </c>
    </row>
    <row r="4975" spans="1:7" x14ac:dyDescent="0.45">
      <c r="A4975" s="1">
        <v>33728</v>
      </c>
      <c r="B4975">
        <v>12.875</v>
      </c>
      <c r="C4975">
        <v>13.03125</v>
      </c>
      <c r="D4975">
        <v>12.84375</v>
      </c>
      <c r="E4975">
        <v>12.96875</v>
      </c>
      <c r="F4975">
        <v>8.2045960000000004</v>
      </c>
      <c r="G4975">
        <v>4239600</v>
      </c>
    </row>
    <row r="4976" spans="1:7" x14ac:dyDescent="0.45">
      <c r="A4976" s="1">
        <v>33729</v>
      </c>
      <c r="B4976">
        <v>13</v>
      </c>
      <c r="C4976">
        <v>13.34375</v>
      </c>
      <c r="D4976">
        <v>12.90625</v>
      </c>
      <c r="E4976">
        <v>13</v>
      </c>
      <c r="F4976">
        <v>8.2243689999999994</v>
      </c>
      <c r="G4976">
        <v>6127600</v>
      </c>
    </row>
    <row r="4977" spans="1:7" x14ac:dyDescent="0.45">
      <c r="A4977" s="1">
        <v>33730</v>
      </c>
      <c r="B4977">
        <v>13.03125</v>
      </c>
      <c r="C4977">
        <v>13.09375</v>
      </c>
      <c r="D4977">
        <v>12.875</v>
      </c>
      <c r="E4977">
        <v>12.96875</v>
      </c>
      <c r="F4977">
        <v>8.2045960000000004</v>
      </c>
      <c r="G4977">
        <v>5286000</v>
      </c>
    </row>
    <row r="4978" spans="1:7" x14ac:dyDescent="0.45">
      <c r="A4978" s="1">
        <v>33731</v>
      </c>
      <c r="B4978">
        <v>12.96875</v>
      </c>
      <c r="C4978">
        <v>13.0625</v>
      </c>
      <c r="D4978">
        <v>12.90625</v>
      </c>
      <c r="E4978">
        <v>12.9375</v>
      </c>
      <c r="F4978">
        <v>8.1848299999999998</v>
      </c>
      <c r="G4978">
        <v>4008000</v>
      </c>
    </row>
    <row r="4979" spans="1:7" x14ac:dyDescent="0.45">
      <c r="A4979" s="1">
        <v>33732</v>
      </c>
      <c r="B4979">
        <v>13</v>
      </c>
      <c r="C4979">
        <v>13.03125</v>
      </c>
      <c r="D4979">
        <v>12.90625</v>
      </c>
      <c r="E4979">
        <v>13</v>
      </c>
      <c r="F4979">
        <v>8.2243689999999994</v>
      </c>
      <c r="G4979">
        <v>3210800</v>
      </c>
    </row>
    <row r="4980" spans="1:7" x14ac:dyDescent="0.45">
      <c r="A4980" s="1">
        <v>33735</v>
      </c>
      <c r="B4980">
        <v>13.0625</v>
      </c>
      <c r="C4980">
        <v>13.375</v>
      </c>
      <c r="D4980">
        <v>13.0625</v>
      </c>
      <c r="E4980">
        <v>13.21875</v>
      </c>
      <c r="F4980">
        <v>8.3627599999999997</v>
      </c>
      <c r="G4980">
        <v>5737600</v>
      </c>
    </row>
    <row r="4981" spans="1:7" x14ac:dyDescent="0.45">
      <c r="A4981" s="1">
        <v>33736</v>
      </c>
      <c r="B4981">
        <v>13.28125</v>
      </c>
      <c r="C4981">
        <v>13.34375</v>
      </c>
      <c r="D4981">
        <v>13.1875</v>
      </c>
      <c r="E4981">
        <v>13.3125</v>
      </c>
      <c r="F4981">
        <v>8.4220679999999994</v>
      </c>
      <c r="G4981">
        <v>5374800</v>
      </c>
    </row>
    <row r="4982" spans="1:7" x14ac:dyDescent="0.45">
      <c r="A4982" s="1">
        <v>33737</v>
      </c>
      <c r="B4982">
        <v>13.3125</v>
      </c>
      <c r="C4982">
        <v>13.34375</v>
      </c>
      <c r="D4982">
        <v>13.1875</v>
      </c>
      <c r="E4982">
        <v>13.21875</v>
      </c>
      <c r="F4982">
        <v>8.3627599999999997</v>
      </c>
      <c r="G4982">
        <v>3266000</v>
      </c>
    </row>
    <row r="4983" spans="1:7" x14ac:dyDescent="0.45">
      <c r="A4983" s="1">
        <v>33738</v>
      </c>
      <c r="B4983">
        <v>13.25</v>
      </c>
      <c r="C4983">
        <v>13.25</v>
      </c>
      <c r="D4983">
        <v>12.9375</v>
      </c>
      <c r="E4983">
        <v>13.03125</v>
      </c>
      <c r="F4983">
        <v>8.2441399999999998</v>
      </c>
      <c r="G4983">
        <v>4154800</v>
      </c>
    </row>
    <row r="4984" spans="1:7" x14ac:dyDescent="0.45">
      <c r="A4984" s="1">
        <v>33739</v>
      </c>
      <c r="B4984">
        <v>12.9375</v>
      </c>
      <c r="C4984">
        <v>13.15625</v>
      </c>
      <c r="D4984">
        <v>12.875</v>
      </c>
      <c r="E4984">
        <v>12.9375</v>
      </c>
      <c r="F4984">
        <v>8.1848299999999998</v>
      </c>
      <c r="G4984">
        <v>7328800</v>
      </c>
    </row>
    <row r="4985" spans="1:7" x14ac:dyDescent="0.45">
      <c r="A4985" s="1">
        <v>33742</v>
      </c>
      <c r="B4985">
        <v>13.1875</v>
      </c>
      <c r="C4985">
        <v>13.28125</v>
      </c>
      <c r="D4985">
        <v>13.125</v>
      </c>
      <c r="E4985">
        <v>13.25</v>
      </c>
      <c r="F4985">
        <v>8.3825310000000002</v>
      </c>
      <c r="G4985">
        <v>3350000</v>
      </c>
    </row>
    <row r="4986" spans="1:7" x14ac:dyDescent="0.45">
      <c r="A4986" s="1">
        <v>33743</v>
      </c>
      <c r="B4986">
        <v>13.3125</v>
      </c>
      <c r="C4986">
        <v>13.5</v>
      </c>
      <c r="D4986">
        <v>13.25</v>
      </c>
      <c r="E4986">
        <v>13.46875</v>
      </c>
      <c r="F4986">
        <v>8.5209200000000003</v>
      </c>
      <c r="G4986">
        <v>4374400</v>
      </c>
    </row>
    <row r="4987" spans="1:7" x14ac:dyDescent="0.45">
      <c r="A4987" s="1">
        <v>33744</v>
      </c>
      <c r="B4987">
        <v>13.4375</v>
      </c>
      <c r="C4987">
        <v>13.46875</v>
      </c>
      <c r="D4987">
        <v>13.1875</v>
      </c>
      <c r="E4987">
        <v>13.25</v>
      </c>
      <c r="F4987">
        <v>8.3825310000000002</v>
      </c>
      <c r="G4987">
        <v>4348400</v>
      </c>
    </row>
    <row r="4988" spans="1:7" x14ac:dyDescent="0.45">
      <c r="A4988" s="1">
        <v>33745</v>
      </c>
      <c r="B4988">
        <v>13.15625</v>
      </c>
      <c r="C4988">
        <v>13.1875</v>
      </c>
      <c r="D4988">
        <v>13</v>
      </c>
      <c r="E4988">
        <v>13.03125</v>
      </c>
      <c r="F4988">
        <v>8.2441399999999998</v>
      </c>
      <c r="G4988">
        <v>4147200</v>
      </c>
    </row>
    <row r="4989" spans="1:7" x14ac:dyDescent="0.45">
      <c r="A4989" s="1">
        <v>33746</v>
      </c>
      <c r="B4989">
        <v>13.03125</v>
      </c>
      <c r="C4989">
        <v>13.1875</v>
      </c>
      <c r="D4989">
        <v>13.03125</v>
      </c>
      <c r="E4989">
        <v>13.09375</v>
      </c>
      <c r="F4989">
        <v>8.2836829999999999</v>
      </c>
      <c r="G4989">
        <v>1910800</v>
      </c>
    </row>
    <row r="4990" spans="1:7" x14ac:dyDescent="0.45">
      <c r="A4990" s="1">
        <v>33750</v>
      </c>
      <c r="B4990">
        <v>12.96875</v>
      </c>
      <c r="C4990">
        <v>13</v>
      </c>
      <c r="D4990">
        <v>12.875</v>
      </c>
      <c r="E4990">
        <v>12.9375</v>
      </c>
      <c r="F4990">
        <v>8.1848299999999998</v>
      </c>
      <c r="G4990">
        <v>5026400</v>
      </c>
    </row>
    <row r="4991" spans="1:7" x14ac:dyDescent="0.45">
      <c r="A4991" s="1">
        <v>33751</v>
      </c>
      <c r="B4991">
        <v>12.9375</v>
      </c>
      <c r="C4991">
        <v>13.03125</v>
      </c>
      <c r="D4991">
        <v>12.90625</v>
      </c>
      <c r="E4991">
        <v>12.96875</v>
      </c>
      <c r="F4991">
        <v>8.2045960000000004</v>
      </c>
      <c r="G4991">
        <v>2607200</v>
      </c>
    </row>
    <row r="4992" spans="1:7" x14ac:dyDescent="0.45">
      <c r="A4992" s="1">
        <v>33752</v>
      </c>
      <c r="B4992">
        <v>13.03125</v>
      </c>
      <c r="C4992">
        <v>13.375</v>
      </c>
      <c r="D4992">
        <v>12.9375</v>
      </c>
      <c r="E4992">
        <v>13.34375</v>
      </c>
      <c r="F4992">
        <v>8.4418410000000002</v>
      </c>
      <c r="G4992">
        <v>3643600</v>
      </c>
    </row>
    <row r="4993" spans="1:7" x14ac:dyDescent="0.45">
      <c r="A4993" s="1">
        <v>33753</v>
      </c>
      <c r="B4993">
        <v>13.34375</v>
      </c>
      <c r="C4993">
        <v>13.40625</v>
      </c>
      <c r="D4993">
        <v>13.1875</v>
      </c>
      <c r="E4993">
        <v>13.25</v>
      </c>
      <c r="F4993">
        <v>8.3825310000000002</v>
      </c>
      <c r="G4993">
        <v>4045200</v>
      </c>
    </row>
    <row r="4994" spans="1:7" x14ac:dyDescent="0.45">
      <c r="A4994" s="1">
        <v>33756</v>
      </c>
      <c r="B4994">
        <v>13.25</v>
      </c>
      <c r="C4994">
        <v>13.3125</v>
      </c>
      <c r="D4994">
        <v>13.0625</v>
      </c>
      <c r="E4994">
        <v>13.3125</v>
      </c>
      <c r="F4994">
        <v>8.4220679999999994</v>
      </c>
      <c r="G4994">
        <v>4878800</v>
      </c>
    </row>
    <row r="4995" spans="1:7" x14ac:dyDescent="0.45">
      <c r="A4995" s="1">
        <v>33757</v>
      </c>
      <c r="B4995">
        <v>13.3125</v>
      </c>
      <c r="C4995">
        <v>13.46875</v>
      </c>
      <c r="D4995">
        <v>13.25</v>
      </c>
      <c r="E4995">
        <v>13.3125</v>
      </c>
      <c r="F4995">
        <v>8.4220679999999994</v>
      </c>
      <c r="G4995">
        <v>4948000</v>
      </c>
    </row>
    <row r="4996" spans="1:7" x14ac:dyDescent="0.45">
      <c r="A4996" s="1">
        <v>33758</v>
      </c>
      <c r="B4996">
        <v>13.3125</v>
      </c>
      <c r="C4996">
        <v>13.75</v>
      </c>
      <c r="D4996">
        <v>13.3125</v>
      </c>
      <c r="E4996">
        <v>13.625</v>
      </c>
      <c r="F4996">
        <v>8.6197710000000001</v>
      </c>
      <c r="G4996">
        <v>5382800</v>
      </c>
    </row>
    <row r="4997" spans="1:7" x14ac:dyDescent="0.45">
      <c r="A4997" s="1">
        <v>33759</v>
      </c>
      <c r="B4997">
        <v>13.625</v>
      </c>
      <c r="C4997">
        <v>13.875</v>
      </c>
      <c r="D4997">
        <v>13.59375</v>
      </c>
      <c r="E4997">
        <v>13.78125</v>
      </c>
      <c r="F4997">
        <v>8.7186249999999994</v>
      </c>
      <c r="G4997">
        <v>6756400</v>
      </c>
    </row>
    <row r="4998" spans="1:7" x14ac:dyDescent="0.45">
      <c r="A4998" s="1">
        <v>33760</v>
      </c>
      <c r="B4998">
        <v>13.8125</v>
      </c>
      <c r="C4998">
        <v>13.96875</v>
      </c>
      <c r="D4998">
        <v>13.53125</v>
      </c>
      <c r="E4998">
        <v>13.5625</v>
      </c>
      <c r="F4998">
        <v>8.5802309999999995</v>
      </c>
      <c r="G4998">
        <v>5466800</v>
      </c>
    </row>
    <row r="4999" spans="1:7" x14ac:dyDescent="0.45">
      <c r="A4999" s="1">
        <v>33763</v>
      </c>
      <c r="B4999">
        <v>13.46875</v>
      </c>
      <c r="C4999">
        <v>13.5625</v>
      </c>
      <c r="D4999">
        <v>13.46875</v>
      </c>
      <c r="E4999">
        <v>13.53125</v>
      </c>
      <c r="F4999">
        <v>8.5604610000000001</v>
      </c>
      <c r="G4999">
        <v>3153600</v>
      </c>
    </row>
    <row r="5000" spans="1:7" x14ac:dyDescent="0.45">
      <c r="A5000" s="1">
        <v>33764</v>
      </c>
      <c r="B5000">
        <v>13.53125</v>
      </c>
      <c r="C5000">
        <v>13.625</v>
      </c>
      <c r="D5000">
        <v>13.46875</v>
      </c>
      <c r="E5000">
        <v>13.53125</v>
      </c>
      <c r="F5000">
        <v>8.5939960000000006</v>
      </c>
      <c r="G5000">
        <v>2682400</v>
      </c>
    </row>
    <row r="5001" spans="1:7" x14ac:dyDescent="0.45">
      <c r="A5001" s="1">
        <v>33765</v>
      </c>
      <c r="B5001">
        <v>13.46875</v>
      </c>
      <c r="C5001">
        <v>13.6875</v>
      </c>
      <c r="D5001">
        <v>13.34375</v>
      </c>
      <c r="E5001">
        <v>13.375</v>
      </c>
      <c r="F5001">
        <v>8.4947630000000007</v>
      </c>
      <c r="G5001">
        <v>5594400</v>
      </c>
    </row>
    <row r="5002" spans="1:7" x14ac:dyDescent="0.45">
      <c r="A5002" s="1">
        <v>33766</v>
      </c>
      <c r="B5002">
        <v>13.375</v>
      </c>
      <c r="C5002">
        <v>13.5</v>
      </c>
      <c r="D5002">
        <v>13.3125</v>
      </c>
      <c r="E5002">
        <v>13.46875</v>
      </c>
      <c r="F5002">
        <v>8.5543010000000006</v>
      </c>
      <c r="G5002">
        <v>3786400</v>
      </c>
    </row>
    <row r="5003" spans="1:7" x14ac:dyDescent="0.45">
      <c r="A5003" s="1">
        <v>33767</v>
      </c>
      <c r="B5003">
        <v>13.59375</v>
      </c>
      <c r="C5003">
        <v>13.625</v>
      </c>
      <c r="D5003">
        <v>13.5</v>
      </c>
      <c r="E5003">
        <v>13.53125</v>
      </c>
      <c r="F5003">
        <v>8.5939960000000006</v>
      </c>
      <c r="G5003">
        <v>3098000</v>
      </c>
    </row>
    <row r="5004" spans="1:7" x14ac:dyDescent="0.45">
      <c r="A5004" s="1">
        <v>33770</v>
      </c>
      <c r="B5004">
        <v>13.53125</v>
      </c>
      <c r="C5004">
        <v>13.75</v>
      </c>
      <c r="D5004">
        <v>13.5</v>
      </c>
      <c r="E5004">
        <v>13.71875</v>
      </c>
      <c r="F5004">
        <v>8.7130779999999994</v>
      </c>
      <c r="G5004">
        <v>3300000</v>
      </c>
    </row>
    <row r="5005" spans="1:7" x14ac:dyDescent="0.45">
      <c r="A5005" s="1">
        <v>33771</v>
      </c>
      <c r="B5005">
        <v>13.75</v>
      </c>
      <c r="C5005">
        <v>13.78125</v>
      </c>
      <c r="D5005">
        <v>13.625</v>
      </c>
      <c r="E5005">
        <v>13.6875</v>
      </c>
      <c r="F5005">
        <v>8.6932349999999996</v>
      </c>
      <c r="G5005">
        <v>3037200</v>
      </c>
    </row>
    <row r="5006" spans="1:7" x14ac:dyDescent="0.45">
      <c r="A5006" s="1">
        <v>33772</v>
      </c>
      <c r="B5006">
        <v>13.625</v>
      </c>
      <c r="C5006">
        <v>13.71875</v>
      </c>
      <c r="D5006">
        <v>13.5</v>
      </c>
      <c r="E5006">
        <v>13.5</v>
      </c>
      <c r="F5006">
        <v>8.5741460000000007</v>
      </c>
      <c r="G5006">
        <v>4997600</v>
      </c>
    </row>
    <row r="5007" spans="1:7" x14ac:dyDescent="0.45">
      <c r="A5007" s="1">
        <v>33773</v>
      </c>
      <c r="B5007">
        <v>13.46875</v>
      </c>
      <c r="C5007">
        <v>13.65625</v>
      </c>
      <c r="D5007">
        <v>13.40625</v>
      </c>
      <c r="E5007">
        <v>13.5625</v>
      </c>
      <c r="F5007">
        <v>8.613842</v>
      </c>
      <c r="G5007">
        <v>4103600</v>
      </c>
    </row>
    <row r="5008" spans="1:7" x14ac:dyDescent="0.45">
      <c r="A5008" s="1">
        <v>33774</v>
      </c>
      <c r="B5008">
        <v>13.59375</v>
      </c>
      <c r="C5008">
        <v>13.65625</v>
      </c>
      <c r="D5008">
        <v>13.46875</v>
      </c>
      <c r="E5008">
        <v>13.625</v>
      </c>
      <c r="F5008">
        <v>8.6535399999999996</v>
      </c>
      <c r="G5008">
        <v>9190000</v>
      </c>
    </row>
    <row r="5009" spans="1:7" x14ac:dyDescent="0.45">
      <c r="A5009" s="1">
        <v>33777</v>
      </c>
      <c r="B5009">
        <v>13.5625</v>
      </c>
      <c r="C5009">
        <v>13.59375</v>
      </c>
      <c r="D5009">
        <v>13.46875</v>
      </c>
      <c r="E5009">
        <v>13.53125</v>
      </c>
      <c r="F5009">
        <v>8.5939960000000006</v>
      </c>
      <c r="G5009">
        <v>5075200</v>
      </c>
    </row>
    <row r="5010" spans="1:7" x14ac:dyDescent="0.45">
      <c r="A5010" s="1">
        <v>33778</v>
      </c>
      <c r="B5010">
        <v>13.53125</v>
      </c>
      <c r="C5010">
        <v>13.59375</v>
      </c>
      <c r="D5010">
        <v>13.40625</v>
      </c>
      <c r="E5010">
        <v>13.46875</v>
      </c>
      <c r="F5010">
        <v>8.5543010000000006</v>
      </c>
      <c r="G5010">
        <v>2915600</v>
      </c>
    </row>
    <row r="5011" spans="1:7" x14ac:dyDescent="0.45">
      <c r="A5011" s="1">
        <v>33779</v>
      </c>
      <c r="B5011">
        <v>13.40625</v>
      </c>
      <c r="C5011">
        <v>13.46875</v>
      </c>
      <c r="D5011">
        <v>13.28125</v>
      </c>
      <c r="E5011">
        <v>13.28125</v>
      </c>
      <c r="F5011">
        <v>8.4352160000000005</v>
      </c>
      <c r="G5011">
        <v>3261600</v>
      </c>
    </row>
    <row r="5012" spans="1:7" x14ac:dyDescent="0.45">
      <c r="A5012" s="1">
        <v>33780</v>
      </c>
      <c r="B5012">
        <v>13.34375</v>
      </c>
      <c r="C5012">
        <v>13.375</v>
      </c>
      <c r="D5012">
        <v>13.15625</v>
      </c>
      <c r="E5012">
        <v>13.25</v>
      </c>
      <c r="F5012">
        <v>8.4153660000000006</v>
      </c>
      <c r="G5012">
        <v>3410000</v>
      </c>
    </row>
    <row r="5013" spans="1:7" x14ac:dyDescent="0.45">
      <c r="A5013" s="1">
        <v>33781</v>
      </c>
      <c r="B5013">
        <v>13.25</v>
      </c>
      <c r="C5013">
        <v>13.375</v>
      </c>
      <c r="D5013">
        <v>13.25</v>
      </c>
      <c r="E5013">
        <v>13.375</v>
      </c>
      <c r="F5013">
        <v>8.4947630000000007</v>
      </c>
      <c r="G5013">
        <v>2718800</v>
      </c>
    </row>
    <row r="5014" spans="1:7" x14ac:dyDescent="0.45">
      <c r="A5014" s="1">
        <v>33784</v>
      </c>
      <c r="B5014">
        <v>13.40625</v>
      </c>
      <c r="C5014">
        <v>13.59375</v>
      </c>
      <c r="D5014">
        <v>13.375</v>
      </c>
      <c r="E5014">
        <v>13.5625</v>
      </c>
      <c r="F5014">
        <v>8.613842</v>
      </c>
      <c r="G5014">
        <v>2700400</v>
      </c>
    </row>
    <row r="5015" spans="1:7" x14ac:dyDescent="0.45">
      <c r="A5015" s="1">
        <v>33785</v>
      </c>
      <c r="B5015">
        <v>13.5625</v>
      </c>
      <c r="C5015">
        <v>13.5625</v>
      </c>
      <c r="D5015">
        <v>13.40625</v>
      </c>
      <c r="E5015">
        <v>13.4375</v>
      </c>
      <c r="F5015">
        <v>8.5344510000000007</v>
      </c>
      <c r="G5015">
        <v>2282000</v>
      </c>
    </row>
    <row r="5016" spans="1:7" x14ac:dyDescent="0.45">
      <c r="A5016" s="1">
        <v>33786</v>
      </c>
      <c r="B5016">
        <v>13.46875</v>
      </c>
      <c r="C5016">
        <v>13.75</v>
      </c>
      <c r="D5016">
        <v>13.34375</v>
      </c>
      <c r="E5016">
        <v>13.40625</v>
      </c>
      <c r="F5016">
        <v>8.5146090000000001</v>
      </c>
      <c r="G5016">
        <v>7912400</v>
      </c>
    </row>
    <row r="5017" spans="1:7" x14ac:dyDescent="0.45">
      <c r="A5017" s="1">
        <v>33787</v>
      </c>
      <c r="B5017">
        <v>13.4375</v>
      </c>
      <c r="C5017">
        <v>13.625</v>
      </c>
      <c r="D5017">
        <v>13.3125</v>
      </c>
      <c r="E5017">
        <v>13.53125</v>
      </c>
      <c r="F5017">
        <v>8.5939960000000006</v>
      </c>
      <c r="G5017">
        <v>6341600</v>
      </c>
    </row>
    <row r="5018" spans="1:7" x14ac:dyDescent="0.45">
      <c r="A5018" s="1">
        <v>33791</v>
      </c>
      <c r="B5018">
        <v>13.59375</v>
      </c>
      <c r="C5018">
        <v>13.84375</v>
      </c>
      <c r="D5018">
        <v>13.5</v>
      </c>
      <c r="E5018">
        <v>13.84375</v>
      </c>
      <c r="F5018">
        <v>8.7924710000000008</v>
      </c>
      <c r="G5018">
        <v>4900800</v>
      </c>
    </row>
    <row r="5019" spans="1:7" x14ac:dyDescent="0.45">
      <c r="A5019" s="1">
        <v>33792</v>
      </c>
      <c r="B5019">
        <v>13.90625</v>
      </c>
      <c r="C5019">
        <v>13.96875</v>
      </c>
      <c r="D5019">
        <v>13.375</v>
      </c>
      <c r="E5019">
        <v>13.46875</v>
      </c>
      <c r="F5019">
        <v>8.5543010000000006</v>
      </c>
      <c r="G5019">
        <v>5250800</v>
      </c>
    </row>
    <row r="5020" spans="1:7" x14ac:dyDescent="0.45">
      <c r="A5020" s="1">
        <v>33793</v>
      </c>
      <c r="B5020">
        <v>13.4375</v>
      </c>
      <c r="C5020">
        <v>13.59375</v>
      </c>
      <c r="D5020">
        <v>13.3125</v>
      </c>
      <c r="E5020">
        <v>13.5625</v>
      </c>
      <c r="F5020">
        <v>8.613842</v>
      </c>
      <c r="G5020">
        <v>5265200</v>
      </c>
    </row>
    <row r="5021" spans="1:7" x14ac:dyDescent="0.45">
      <c r="A5021" s="1">
        <v>33794</v>
      </c>
      <c r="B5021">
        <v>13.5625</v>
      </c>
      <c r="C5021">
        <v>13.8125</v>
      </c>
      <c r="D5021">
        <v>13.5625</v>
      </c>
      <c r="E5021">
        <v>13.78125</v>
      </c>
      <c r="F5021">
        <v>8.752777</v>
      </c>
      <c r="G5021">
        <v>4674400</v>
      </c>
    </row>
    <row r="5022" spans="1:7" x14ac:dyDescent="0.45">
      <c r="A5022" s="1">
        <v>33795</v>
      </c>
      <c r="B5022">
        <v>13.8125</v>
      </c>
      <c r="C5022">
        <v>13.84375</v>
      </c>
      <c r="D5022">
        <v>13.6875</v>
      </c>
      <c r="E5022">
        <v>13.71875</v>
      </c>
      <c r="F5022">
        <v>8.7130779999999994</v>
      </c>
      <c r="G5022">
        <v>3015200</v>
      </c>
    </row>
    <row r="5023" spans="1:7" x14ac:dyDescent="0.45">
      <c r="A5023" s="1">
        <v>33798</v>
      </c>
      <c r="B5023">
        <v>13.71875</v>
      </c>
      <c r="C5023">
        <v>13.84375</v>
      </c>
      <c r="D5023">
        <v>13.65625</v>
      </c>
      <c r="E5023">
        <v>13.78125</v>
      </c>
      <c r="F5023">
        <v>8.752777</v>
      </c>
      <c r="G5023">
        <v>2546000</v>
      </c>
    </row>
    <row r="5024" spans="1:7" x14ac:dyDescent="0.45">
      <c r="A5024" s="1">
        <v>33799</v>
      </c>
      <c r="B5024">
        <v>13.75</v>
      </c>
      <c r="C5024">
        <v>13.875</v>
      </c>
      <c r="D5024">
        <v>13.71875</v>
      </c>
      <c r="E5024">
        <v>13.875</v>
      </c>
      <c r="F5024">
        <v>8.8123210000000007</v>
      </c>
      <c r="G5024">
        <v>3029200</v>
      </c>
    </row>
    <row r="5025" spans="1:7" x14ac:dyDescent="0.45">
      <c r="A5025" s="1">
        <v>33800</v>
      </c>
      <c r="B5025">
        <v>13.90625</v>
      </c>
      <c r="C5025">
        <v>14</v>
      </c>
      <c r="D5025">
        <v>13.75</v>
      </c>
      <c r="E5025">
        <v>13.75</v>
      </c>
      <c r="F5025">
        <v>8.7329299999999996</v>
      </c>
      <c r="G5025">
        <v>6098000</v>
      </c>
    </row>
    <row r="5026" spans="1:7" x14ac:dyDescent="0.45">
      <c r="A5026" s="1">
        <v>33801</v>
      </c>
      <c r="B5026">
        <v>13.78125</v>
      </c>
      <c r="C5026">
        <v>13.8125</v>
      </c>
      <c r="D5026">
        <v>13.65625</v>
      </c>
      <c r="E5026">
        <v>13.78125</v>
      </c>
      <c r="F5026">
        <v>8.752777</v>
      </c>
      <c r="G5026">
        <v>5769200</v>
      </c>
    </row>
    <row r="5027" spans="1:7" x14ac:dyDescent="0.45">
      <c r="A5027" s="1">
        <v>33802</v>
      </c>
      <c r="B5027">
        <v>13.75</v>
      </c>
      <c r="C5027">
        <v>13.78125</v>
      </c>
      <c r="D5027">
        <v>13.65625</v>
      </c>
      <c r="E5027">
        <v>13.75</v>
      </c>
      <c r="F5027">
        <v>8.7329299999999996</v>
      </c>
      <c r="G5027">
        <v>4322800</v>
      </c>
    </row>
    <row r="5028" spans="1:7" x14ac:dyDescent="0.45">
      <c r="A5028" s="1">
        <v>33805</v>
      </c>
      <c r="B5028">
        <v>13.53125</v>
      </c>
      <c r="C5028">
        <v>13.78125</v>
      </c>
      <c r="D5028">
        <v>13.53125</v>
      </c>
      <c r="E5028">
        <v>13.65625</v>
      </c>
      <c r="F5028">
        <v>8.6733860000000007</v>
      </c>
      <c r="G5028">
        <v>2999600</v>
      </c>
    </row>
    <row r="5029" spans="1:7" x14ac:dyDescent="0.45">
      <c r="A5029" s="1">
        <v>33806</v>
      </c>
      <c r="B5029">
        <v>13.6875</v>
      </c>
      <c r="C5029">
        <v>13.8125</v>
      </c>
      <c r="D5029">
        <v>13.625</v>
      </c>
      <c r="E5029">
        <v>13.6875</v>
      </c>
      <c r="F5029">
        <v>8.6932349999999996</v>
      </c>
      <c r="G5029">
        <v>3432400</v>
      </c>
    </row>
    <row r="5030" spans="1:7" x14ac:dyDescent="0.45">
      <c r="A5030" s="1">
        <v>33807</v>
      </c>
      <c r="B5030">
        <v>13.6875</v>
      </c>
      <c r="C5030">
        <v>13.78125</v>
      </c>
      <c r="D5030">
        <v>13.625</v>
      </c>
      <c r="E5030">
        <v>13.6875</v>
      </c>
      <c r="F5030">
        <v>8.6932349999999996</v>
      </c>
      <c r="G5030">
        <v>3434000</v>
      </c>
    </row>
    <row r="5031" spans="1:7" x14ac:dyDescent="0.45">
      <c r="A5031" s="1">
        <v>33808</v>
      </c>
      <c r="B5031">
        <v>13.6875</v>
      </c>
      <c r="C5031">
        <v>13.8125</v>
      </c>
      <c r="D5031">
        <v>13.625</v>
      </c>
      <c r="E5031">
        <v>13.8125</v>
      </c>
      <c r="F5031">
        <v>8.7726249999999997</v>
      </c>
      <c r="G5031">
        <v>2252800</v>
      </c>
    </row>
    <row r="5032" spans="1:7" x14ac:dyDescent="0.45">
      <c r="A5032" s="1">
        <v>33809</v>
      </c>
      <c r="B5032">
        <v>13.71875</v>
      </c>
      <c r="C5032">
        <v>13.78125</v>
      </c>
      <c r="D5032">
        <v>13.6875</v>
      </c>
      <c r="E5032">
        <v>13.71875</v>
      </c>
      <c r="F5032">
        <v>8.7130779999999994</v>
      </c>
      <c r="G5032">
        <v>1465600</v>
      </c>
    </row>
    <row r="5033" spans="1:7" x14ac:dyDescent="0.45">
      <c r="A5033" s="1">
        <v>33812</v>
      </c>
      <c r="B5033">
        <v>13.71875</v>
      </c>
      <c r="C5033">
        <v>13.78125</v>
      </c>
      <c r="D5033">
        <v>13.6875</v>
      </c>
      <c r="E5033">
        <v>13.71875</v>
      </c>
      <c r="F5033">
        <v>8.7130779999999994</v>
      </c>
      <c r="G5033">
        <v>1382400</v>
      </c>
    </row>
    <row r="5034" spans="1:7" x14ac:dyDescent="0.45">
      <c r="A5034" s="1">
        <v>33813</v>
      </c>
      <c r="B5034">
        <v>13.71875</v>
      </c>
      <c r="C5034">
        <v>13.84375</v>
      </c>
      <c r="D5034">
        <v>13.65625</v>
      </c>
      <c r="E5034">
        <v>13.78125</v>
      </c>
      <c r="F5034">
        <v>8.752777</v>
      </c>
      <c r="G5034">
        <v>3914400</v>
      </c>
    </row>
    <row r="5035" spans="1:7" x14ac:dyDescent="0.45">
      <c r="A5035" s="1">
        <v>33814</v>
      </c>
      <c r="B5035">
        <v>13.84375</v>
      </c>
      <c r="C5035">
        <v>14.0625</v>
      </c>
      <c r="D5035">
        <v>13.78125</v>
      </c>
      <c r="E5035">
        <v>13.96875</v>
      </c>
      <c r="F5035">
        <v>8.8718590000000006</v>
      </c>
      <c r="G5035">
        <v>8177600</v>
      </c>
    </row>
    <row r="5036" spans="1:7" x14ac:dyDescent="0.45">
      <c r="A5036" s="1">
        <v>33815</v>
      </c>
      <c r="B5036">
        <v>13.96875</v>
      </c>
      <c r="C5036">
        <v>14.03125</v>
      </c>
      <c r="D5036">
        <v>13.9375</v>
      </c>
      <c r="E5036">
        <v>13.96875</v>
      </c>
      <c r="F5036">
        <v>8.8718590000000006</v>
      </c>
      <c r="G5036">
        <v>2681200</v>
      </c>
    </row>
    <row r="5037" spans="1:7" x14ac:dyDescent="0.45">
      <c r="A5037" s="1">
        <v>33816</v>
      </c>
      <c r="B5037">
        <v>13.90625</v>
      </c>
      <c r="C5037">
        <v>14</v>
      </c>
      <c r="D5037">
        <v>13.875</v>
      </c>
      <c r="E5037">
        <v>13.96875</v>
      </c>
      <c r="F5037">
        <v>8.8718590000000006</v>
      </c>
      <c r="G5037">
        <v>2351200</v>
      </c>
    </row>
    <row r="5038" spans="1:7" x14ac:dyDescent="0.45">
      <c r="A5038" s="1">
        <v>33819</v>
      </c>
      <c r="B5038">
        <v>13.9375</v>
      </c>
      <c r="C5038">
        <v>14.09375</v>
      </c>
      <c r="D5038">
        <v>13.9375</v>
      </c>
      <c r="E5038">
        <v>14</v>
      </c>
      <c r="F5038">
        <v>8.8917140000000003</v>
      </c>
      <c r="G5038">
        <v>2370800</v>
      </c>
    </row>
    <row r="5039" spans="1:7" x14ac:dyDescent="0.45">
      <c r="A5039" s="1">
        <v>33820</v>
      </c>
      <c r="B5039">
        <v>14.03125</v>
      </c>
      <c r="C5039">
        <v>14.03125</v>
      </c>
      <c r="D5039">
        <v>13.78125</v>
      </c>
      <c r="E5039">
        <v>13.96875</v>
      </c>
      <c r="F5039">
        <v>8.8718590000000006</v>
      </c>
      <c r="G5039">
        <v>2829200</v>
      </c>
    </row>
    <row r="5040" spans="1:7" x14ac:dyDescent="0.45">
      <c r="A5040" s="1">
        <v>33821</v>
      </c>
      <c r="B5040">
        <v>14.0625</v>
      </c>
      <c r="C5040">
        <v>14.25</v>
      </c>
      <c r="D5040">
        <v>14.03125</v>
      </c>
      <c r="E5040">
        <v>14.125</v>
      </c>
      <c r="F5040">
        <v>8.9711010000000009</v>
      </c>
      <c r="G5040">
        <v>4879200</v>
      </c>
    </row>
    <row r="5041" spans="1:7" x14ac:dyDescent="0.45">
      <c r="A5041" s="1">
        <v>33822</v>
      </c>
      <c r="B5041">
        <v>14.09375</v>
      </c>
      <c r="C5041">
        <v>14.375</v>
      </c>
      <c r="D5041">
        <v>14.0625</v>
      </c>
      <c r="E5041">
        <v>14.25</v>
      </c>
      <c r="F5041">
        <v>9.0504920000000002</v>
      </c>
      <c r="G5041">
        <v>4399200</v>
      </c>
    </row>
    <row r="5042" spans="1:7" x14ac:dyDescent="0.45">
      <c r="A5042" s="1">
        <v>33823</v>
      </c>
      <c r="B5042">
        <v>14.28125</v>
      </c>
      <c r="C5042">
        <v>14.5</v>
      </c>
      <c r="D5042">
        <v>14.28125</v>
      </c>
      <c r="E5042">
        <v>14.34375</v>
      </c>
      <c r="F5042">
        <v>9.1100320000000004</v>
      </c>
      <c r="G5042">
        <v>5069200</v>
      </c>
    </row>
    <row r="5043" spans="1:7" x14ac:dyDescent="0.45">
      <c r="A5043" s="1">
        <v>33826</v>
      </c>
      <c r="B5043">
        <v>14.25</v>
      </c>
      <c r="C5043">
        <v>14.3125</v>
      </c>
      <c r="D5043">
        <v>14.21875</v>
      </c>
      <c r="E5043">
        <v>14.3125</v>
      </c>
      <c r="F5043">
        <v>9.0901870000000002</v>
      </c>
      <c r="G5043">
        <v>2653600</v>
      </c>
    </row>
    <row r="5044" spans="1:7" x14ac:dyDescent="0.45">
      <c r="A5044" s="1">
        <v>33827</v>
      </c>
      <c r="B5044">
        <v>14.25</v>
      </c>
      <c r="C5044">
        <v>14.40625</v>
      </c>
      <c r="D5044">
        <v>14.25</v>
      </c>
      <c r="E5044">
        <v>14.375</v>
      </c>
      <c r="F5044">
        <v>9.1298840000000006</v>
      </c>
      <c r="G5044">
        <v>4156400</v>
      </c>
    </row>
    <row r="5045" spans="1:7" x14ac:dyDescent="0.45">
      <c r="A5045" s="1">
        <v>33828</v>
      </c>
      <c r="B5045">
        <v>14.40625</v>
      </c>
      <c r="C5045">
        <v>14.46875</v>
      </c>
      <c r="D5045">
        <v>14.28125</v>
      </c>
      <c r="E5045">
        <v>14.34375</v>
      </c>
      <c r="F5045">
        <v>9.1100320000000004</v>
      </c>
      <c r="G5045">
        <v>2873200</v>
      </c>
    </row>
    <row r="5046" spans="1:7" x14ac:dyDescent="0.45">
      <c r="A5046" s="1">
        <v>33829</v>
      </c>
      <c r="B5046">
        <v>14.40625</v>
      </c>
      <c r="C5046">
        <v>14.5</v>
      </c>
      <c r="D5046">
        <v>14.3125</v>
      </c>
      <c r="E5046">
        <v>14.46875</v>
      </c>
      <c r="F5046">
        <v>9.1894240000000007</v>
      </c>
      <c r="G5046">
        <v>2988400</v>
      </c>
    </row>
    <row r="5047" spans="1:7" x14ac:dyDescent="0.45">
      <c r="A5047" s="1">
        <v>33830</v>
      </c>
      <c r="B5047">
        <v>14.5</v>
      </c>
      <c r="C5047">
        <v>14.78125</v>
      </c>
      <c r="D5047">
        <v>14.46875</v>
      </c>
      <c r="E5047">
        <v>14.75</v>
      </c>
      <c r="F5047">
        <v>9.3680489999999992</v>
      </c>
      <c r="G5047">
        <v>4823200</v>
      </c>
    </row>
    <row r="5048" spans="1:7" x14ac:dyDescent="0.45">
      <c r="A5048" s="1">
        <v>33833</v>
      </c>
      <c r="B5048">
        <v>14.65625</v>
      </c>
      <c r="C5048">
        <v>14.75</v>
      </c>
      <c r="D5048">
        <v>14.625</v>
      </c>
      <c r="E5048">
        <v>14.6875</v>
      </c>
      <c r="F5048">
        <v>9.3283609999999992</v>
      </c>
      <c r="G5048">
        <v>2398400</v>
      </c>
    </row>
    <row r="5049" spans="1:7" x14ac:dyDescent="0.45">
      <c r="A5049" s="1">
        <v>33834</v>
      </c>
      <c r="B5049">
        <v>14.6875</v>
      </c>
      <c r="C5049">
        <v>14.8125</v>
      </c>
      <c r="D5049">
        <v>14.65625</v>
      </c>
      <c r="E5049">
        <v>14.6875</v>
      </c>
      <c r="F5049">
        <v>9.3283609999999992</v>
      </c>
      <c r="G5049">
        <v>2477600</v>
      </c>
    </row>
    <row r="5050" spans="1:7" x14ac:dyDescent="0.45">
      <c r="A5050" s="1">
        <v>33835</v>
      </c>
      <c r="B5050">
        <v>14.65625</v>
      </c>
      <c r="C5050">
        <v>14.75</v>
      </c>
      <c r="D5050">
        <v>14.625</v>
      </c>
      <c r="E5050">
        <v>14.625</v>
      </c>
      <c r="F5050">
        <v>9.2886670000000002</v>
      </c>
      <c r="G5050">
        <v>3068400</v>
      </c>
    </row>
    <row r="5051" spans="1:7" x14ac:dyDescent="0.45">
      <c r="A5051" s="1">
        <v>33836</v>
      </c>
      <c r="B5051">
        <v>14.625</v>
      </c>
      <c r="C5051">
        <v>14.6875</v>
      </c>
      <c r="D5051">
        <v>14.5</v>
      </c>
      <c r="E5051">
        <v>14.65625</v>
      </c>
      <c r="F5051">
        <v>9.3085100000000001</v>
      </c>
      <c r="G5051">
        <v>3263200</v>
      </c>
    </row>
    <row r="5052" spans="1:7" x14ac:dyDescent="0.45">
      <c r="A5052" s="1">
        <v>33837</v>
      </c>
      <c r="B5052">
        <v>14.75</v>
      </c>
      <c r="C5052">
        <v>14.78125</v>
      </c>
      <c r="D5052">
        <v>14.40625</v>
      </c>
      <c r="E5052">
        <v>14.46875</v>
      </c>
      <c r="F5052">
        <v>9.1894240000000007</v>
      </c>
      <c r="G5052">
        <v>5780800</v>
      </c>
    </row>
    <row r="5053" spans="1:7" x14ac:dyDescent="0.45">
      <c r="A5053" s="1">
        <v>33840</v>
      </c>
      <c r="B5053">
        <v>14.40625</v>
      </c>
      <c r="C5053">
        <v>14.46875</v>
      </c>
      <c r="D5053">
        <v>14.25</v>
      </c>
      <c r="E5053">
        <v>14.34375</v>
      </c>
      <c r="F5053">
        <v>9.1100320000000004</v>
      </c>
      <c r="G5053">
        <v>3368800</v>
      </c>
    </row>
    <row r="5054" spans="1:7" x14ac:dyDescent="0.45">
      <c r="A5054" s="1">
        <v>33841</v>
      </c>
      <c r="B5054">
        <v>14.40625</v>
      </c>
      <c r="C5054">
        <v>14.4375</v>
      </c>
      <c r="D5054">
        <v>14.25</v>
      </c>
      <c r="E5054">
        <v>14.34375</v>
      </c>
      <c r="F5054">
        <v>9.1100320000000004</v>
      </c>
      <c r="G5054">
        <v>2360800</v>
      </c>
    </row>
    <row r="5055" spans="1:7" x14ac:dyDescent="0.45">
      <c r="A5055" s="1">
        <v>33842</v>
      </c>
      <c r="B5055">
        <v>14.40625</v>
      </c>
      <c r="C5055">
        <v>14.5625</v>
      </c>
      <c r="D5055">
        <v>14.3125</v>
      </c>
      <c r="E5055">
        <v>14.5</v>
      </c>
      <c r="F5055">
        <v>9.2092740000000006</v>
      </c>
      <c r="G5055">
        <v>3786400</v>
      </c>
    </row>
    <row r="5056" spans="1:7" x14ac:dyDescent="0.45">
      <c r="A5056" s="1">
        <v>33843</v>
      </c>
      <c r="B5056">
        <v>14.59375</v>
      </c>
      <c r="C5056">
        <v>14.59375</v>
      </c>
      <c r="D5056">
        <v>14.34375</v>
      </c>
      <c r="E5056">
        <v>14.34375</v>
      </c>
      <c r="F5056">
        <v>9.1100320000000004</v>
      </c>
      <c r="G5056">
        <v>3057600</v>
      </c>
    </row>
    <row r="5057" spans="1:7" x14ac:dyDescent="0.45">
      <c r="A5057" s="1">
        <v>33844</v>
      </c>
      <c r="B5057">
        <v>14.40625</v>
      </c>
      <c r="C5057">
        <v>14.4375</v>
      </c>
      <c r="D5057">
        <v>14.34375</v>
      </c>
      <c r="E5057">
        <v>14.375</v>
      </c>
      <c r="F5057">
        <v>9.1298840000000006</v>
      </c>
      <c r="G5057">
        <v>1766400</v>
      </c>
    </row>
    <row r="5058" spans="1:7" x14ac:dyDescent="0.45">
      <c r="A5058" s="1">
        <v>33847</v>
      </c>
      <c r="B5058">
        <v>14.375</v>
      </c>
      <c r="C5058">
        <v>14.375</v>
      </c>
      <c r="D5058">
        <v>14.25</v>
      </c>
      <c r="E5058">
        <v>14.28125</v>
      </c>
      <c r="F5058">
        <v>9.0703379999999996</v>
      </c>
      <c r="G5058">
        <v>2068000</v>
      </c>
    </row>
    <row r="5059" spans="1:7" x14ac:dyDescent="0.45">
      <c r="A5059" s="1">
        <v>33848</v>
      </c>
      <c r="B5059">
        <v>14.25</v>
      </c>
      <c r="C5059">
        <v>14.3125</v>
      </c>
      <c r="D5059">
        <v>14.1875</v>
      </c>
      <c r="E5059">
        <v>14.3125</v>
      </c>
      <c r="F5059">
        <v>9.1239190000000008</v>
      </c>
      <c r="G5059">
        <v>3054000</v>
      </c>
    </row>
    <row r="5060" spans="1:7" x14ac:dyDescent="0.45">
      <c r="A5060" s="1">
        <v>33849</v>
      </c>
      <c r="B5060">
        <v>14.3125</v>
      </c>
      <c r="C5060">
        <v>14.375</v>
      </c>
      <c r="D5060">
        <v>14.21875</v>
      </c>
      <c r="E5060">
        <v>14.28125</v>
      </c>
      <c r="F5060">
        <v>9.1039960000000004</v>
      </c>
      <c r="G5060">
        <v>3173600</v>
      </c>
    </row>
    <row r="5061" spans="1:7" x14ac:dyDescent="0.45">
      <c r="A5061" s="1">
        <v>33850</v>
      </c>
      <c r="B5061">
        <v>14.34375</v>
      </c>
      <c r="C5061">
        <v>14.46875</v>
      </c>
      <c r="D5061">
        <v>14.3125</v>
      </c>
      <c r="E5061">
        <v>14.40625</v>
      </c>
      <c r="F5061">
        <v>9.1836819999999992</v>
      </c>
      <c r="G5061">
        <v>3756800</v>
      </c>
    </row>
    <row r="5062" spans="1:7" x14ac:dyDescent="0.45">
      <c r="A5062" s="1">
        <v>33851</v>
      </c>
      <c r="B5062">
        <v>14.40625</v>
      </c>
      <c r="C5062">
        <v>14.40625</v>
      </c>
      <c r="D5062">
        <v>14.25</v>
      </c>
      <c r="E5062">
        <v>14.28125</v>
      </c>
      <c r="F5062">
        <v>9.1039960000000004</v>
      </c>
      <c r="G5062">
        <v>1987600</v>
      </c>
    </row>
    <row r="5063" spans="1:7" x14ac:dyDescent="0.45">
      <c r="A5063" s="1">
        <v>33855</v>
      </c>
      <c r="B5063">
        <v>14.34375</v>
      </c>
      <c r="C5063">
        <v>14.375</v>
      </c>
      <c r="D5063">
        <v>14.21875</v>
      </c>
      <c r="E5063">
        <v>14.28125</v>
      </c>
      <c r="F5063">
        <v>9.1039960000000004</v>
      </c>
      <c r="G5063">
        <v>2390800</v>
      </c>
    </row>
    <row r="5064" spans="1:7" x14ac:dyDescent="0.45">
      <c r="A5064" s="1">
        <v>33856</v>
      </c>
      <c r="B5064">
        <v>14.40625</v>
      </c>
      <c r="C5064">
        <v>14.53125</v>
      </c>
      <c r="D5064">
        <v>14.375</v>
      </c>
      <c r="E5064">
        <v>14.46875</v>
      </c>
      <c r="F5064">
        <v>9.2235239999999994</v>
      </c>
      <c r="G5064">
        <v>3879600</v>
      </c>
    </row>
    <row r="5065" spans="1:7" x14ac:dyDescent="0.45">
      <c r="A5065" s="1">
        <v>33857</v>
      </c>
      <c r="B5065">
        <v>14.46875</v>
      </c>
      <c r="C5065">
        <v>14.6875</v>
      </c>
      <c r="D5065">
        <v>14.40625</v>
      </c>
      <c r="E5065">
        <v>14.625</v>
      </c>
      <c r="F5065">
        <v>9.3231330000000003</v>
      </c>
      <c r="G5065">
        <v>4398000</v>
      </c>
    </row>
    <row r="5066" spans="1:7" x14ac:dyDescent="0.45">
      <c r="A5066" s="1">
        <v>33858</v>
      </c>
      <c r="B5066">
        <v>14.625</v>
      </c>
      <c r="C5066">
        <v>14.6875</v>
      </c>
      <c r="D5066">
        <v>14.5625</v>
      </c>
      <c r="E5066">
        <v>14.625</v>
      </c>
      <c r="F5066">
        <v>9.3231330000000003</v>
      </c>
      <c r="G5066">
        <v>2326400</v>
      </c>
    </row>
    <row r="5067" spans="1:7" x14ac:dyDescent="0.45">
      <c r="A5067" s="1">
        <v>33861</v>
      </c>
      <c r="B5067">
        <v>14.75</v>
      </c>
      <c r="C5067">
        <v>14.78125</v>
      </c>
      <c r="D5067">
        <v>14.65625</v>
      </c>
      <c r="E5067">
        <v>14.75</v>
      </c>
      <c r="F5067">
        <v>9.4028139999999993</v>
      </c>
      <c r="G5067">
        <v>4948800</v>
      </c>
    </row>
    <row r="5068" spans="1:7" x14ac:dyDescent="0.45">
      <c r="A5068" s="1">
        <v>33862</v>
      </c>
      <c r="B5068">
        <v>14.6875</v>
      </c>
      <c r="C5068">
        <v>14.71875</v>
      </c>
      <c r="D5068">
        <v>14.5625</v>
      </c>
      <c r="E5068">
        <v>14.625</v>
      </c>
      <c r="F5068">
        <v>9.3231330000000003</v>
      </c>
      <c r="G5068">
        <v>2795200</v>
      </c>
    </row>
    <row r="5069" spans="1:7" x14ac:dyDescent="0.45">
      <c r="A5069" s="1">
        <v>33863</v>
      </c>
      <c r="B5069">
        <v>14.59375</v>
      </c>
      <c r="C5069">
        <v>14.78125</v>
      </c>
      <c r="D5069">
        <v>14.5625</v>
      </c>
      <c r="E5069">
        <v>14.625</v>
      </c>
      <c r="F5069">
        <v>9.3231330000000003</v>
      </c>
      <c r="G5069">
        <v>3347600</v>
      </c>
    </row>
    <row r="5070" spans="1:7" x14ac:dyDescent="0.45">
      <c r="A5070" s="1">
        <v>33864</v>
      </c>
      <c r="B5070">
        <v>14.6875</v>
      </c>
      <c r="C5070">
        <v>14.75</v>
      </c>
      <c r="D5070">
        <v>14.625</v>
      </c>
      <c r="E5070">
        <v>14.65625</v>
      </c>
      <c r="F5070">
        <v>9.3430529999999994</v>
      </c>
      <c r="G5070">
        <v>2405200</v>
      </c>
    </row>
    <row r="5071" spans="1:7" x14ac:dyDescent="0.45">
      <c r="A5071" s="1">
        <v>33865</v>
      </c>
      <c r="B5071">
        <v>14.65625</v>
      </c>
      <c r="C5071">
        <v>14.6875</v>
      </c>
      <c r="D5071">
        <v>14.59375</v>
      </c>
      <c r="E5071">
        <v>14.65625</v>
      </c>
      <c r="F5071">
        <v>9.3430529999999994</v>
      </c>
      <c r="G5071">
        <v>7958000</v>
      </c>
    </row>
    <row r="5072" spans="1:7" x14ac:dyDescent="0.45">
      <c r="A5072" s="1">
        <v>33868</v>
      </c>
      <c r="B5072">
        <v>14.65625</v>
      </c>
      <c r="C5072">
        <v>14.8125</v>
      </c>
      <c r="D5072">
        <v>14.625</v>
      </c>
      <c r="E5072">
        <v>14.75</v>
      </c>
      <c r="F5072">
        <v>9.4028139999999993</v>
      </c>
      <c r="G5072">
        <v>3273200</v>
      </c>
    </row>
    <row r="5073" spans="1:7" x14ac:dyDescent="0.45">
      <c r="A5073" s="1">
        <v>33869</v>
      </c>
      <c r="B5073">
        <v>14.65625</v>
      </c>
      <c r="C5073">
        <v>14.6875</v>
      </c>
      <c r="D5073">
        <v>14.53125</v>
      </c>
      <c r="E5073">
        <v>14.59375</v>
      </c>
      <c r="F5073">
        <v>9.3032109999999992</v>
      </c>
      <c r="G5073">
        <v>2704000</v>
      </c>
    </row>
    <row r="5074" spans="1:7" x14ac:dyDescent="0.45">
      <c r="A5074" s="1">
        <v>33870</v>
      </c>
      <c r="B5074">
        <v>14.65625</v>
      </c>
      <c r="C5074">
        <v>14.84375</v>
      </c>
      <c r="D5074">
        <v>14.625</v>
      </c>
      <c r="E5074">
        <v>14.78125</v>
      </c>
      <c r="F5074">
        <v>9.422739</v>
      </c>
      <c r="G5074">
        <v>4348000</v>
      </c>
    </row>
    <row r="5075" spans="1:7" x14ac:dyDescent="0.45">
      <c r="A5075" s="1">
        <v>33871</v>
      </c>
      <c r="B5075">
        <v>14.84375</v>
      </c>
      <c r="C5075">
        <v>14.875</v>
      </c>
      <c r="D5075">
        <v>14.78125</v>
      </c>
      <c r="E5075">
        <v>14.8125</v>
      </c>
      <c r="F5075">
        <v>9.4426570000000005</v>
      </c>
      <c r="G5075">
        <v>2426400</v>
      </c>
    </row>
    <row r="5076" spans="1:7" x14ac:dyDescent="0.45">
      <c r="A5076" s="1">
        <v>33872</v>
      </c>
      <c r="B5076">
        <v>14.84375</v>
      </c>
      <c r="C5076">
        <v>14.84375</v>
      </c>
      <c r="D5076">
        <v>14.53125</v>
      </c>
      <c r="E5076">
        <v>14.5625</v>
      </c>
      <c r="F5076">
        <v>9.2832889999999999</v>
      </c>
      <c r="G5076">
        <v>4830400</v>
      </c>
    </row>
    <row r="5077" spans="1:7" x14ac:dyDescent="0.45">
      <c r="A5077" s="1">
        <v>33875</v>
      </c>
      <c r="B5077">
        <v>14.59375</v>
      </c>
      <c r="C5077">
        <v>14.78125</v>
      </c>
      <c r="D5077">
        <v>14.53125</v>
      </c>
      <c r="E5077">
        <v>14.78125</v>
      </c>
      <c r="F5077">
        <v>9.422739</v>
      </c>
      <c r="G5077">
        <v>2511200</v>
      </c>
    </row>
    <row r="5078" spans="1:7" x14ac:dyDescent="0.45">
      <c r="A5078" s="1">
        <v>33876</v>
      </c>
      <c r="B5078">
        <v>14.78125</v>
      </c>
      <c r="C5078">
        <v>14.78125</v>
      </c>
      <c r="D5078">
        <v>14.6875</v>
      </c>
      <c r="E5078">
        <v>14.71875</v>
      </c>
      <c r="F5078">
        <v>9.3828960000000006</v>
      </c>
      <c r="G5078">
        <v>1788800</v>
      </c>
    </row>
    <row r="5079" spans="1:7" x14ac:dyDescent="0.45">
      <c r="A5079" s="1">
        <v>33877</v>
      </c>
      <c r="B5079">
        <v>14.75</v>
      </c>
      <c r="C5079">
        <v>14.84375</v>
      </c>
      <c r="D5079">
        <v>14.71875</v>
      </c>
      <c r="E5079">
        <v>14.78125</v>
      </c>
      <c r="F5079">
        <v>9.422739</v>
      </c>
      <c r="G5079">
        <v>1979200</v>
      </c>
    </row>
    <row r="5080" spans="1:7" x14ac:dyDescent="0.45">
      <c r="A5080" s="1">
        <v>33878</v>
      </c>
      <c r="B5080">
        <v>14.75</v>
      </c>
      <c r="C5080">
        <v>14.75</v>
      </c>
      <c r="D5080">
        <v>14.59375</v>
      </c>
      <c r="E5080">
        <v>14.75</v>
      </c>
      <c r="F5080">
        <v>9.4028139999999993</v>
      </c>
      <c r="G5080">
        <v>3056000</v>
      </c>
    </row>
    <row r="5081" spans="1:7" x14ac:dyDescent="0.45">
      <c r="A5081" s="1">
        <v>33879</v>
      </c>
      <c r="B5081">
        <v>14.6875</v>
      </c>
      <c r="C5081">
        <v>14.75</v>
      </c>
      <c r="D5081">
        <v>14.5</v>
      </c>
      <c r="E5081">
        <v>14.5</v>
      </c>
      <c r="F5081">
        <v>9.2434480000000008</v>
      </c>
      <c r="G5081">
        <v>3734000</v>
      </c>
    </row>
    <row r="5082" spans="1:7" x14ac:dyDescent="0.45">
      <c r="A5082" s="1">
        <v>33882</v>
      </c>
      <c r="B5082">
        <v>14.4375</v>
      </c>
      <c r="C5082">
        <v>14.5</v>
      </c>
      <c r="D5082">
        <v>13.84375</v>
      </c>
      <c r="E5082">
        <v>14.3125</v>
      </c>
      <c r="F5082">
        <v>9.1239190000000008</v>
      </c>
      <c r="G5082">
        <v>9402000</v>
      </c>
    </row>
    <row r="5083" spans="1:7" x14ac:dyDescent="0.45">
      <c r="A5083" s="1">
        <v>33883</v>
      </c>
      <c r="B5083">
        <v>14.28125</v>
      </c>
      <c r="C5083">
        <v>14.5625</v>
      </c>
      <c r="D5083">
        <v>14.1875</v>
      </c>
      <c r="E5083">
        <v>14.46875</v>
      </c>
      <c r="F5083">
        <v>9.2235239999999994</v>
      </c>
      <c r="G5083">
        <v>3180000</v>
      </c>
    </row>
    <row r="5084" spans="1:7" x14ac:dyDescent="0.45">
      <c r="A5084" s="1">
        <v>33884</v>
      </c>
      <c r="B5084">
        <v>14.40625</v>
      </c>
      <c r="C5084">
        <v>14.53125</v>
      </c>
      <c r="D5084">
        <v>14.3125</v>
      </c>
      <c r="E5084">
        <v>14.34375</v>
      </c>
      <c r="F5084">
        <v>9.1438410000000001</v>
      </c>
      <c r="G5084">
        <v>3030800</v>
      </c>
    </row>
    <row r="5085" spans="1:7" x14ac:dyDescent="0.45">
      <c r="A5085" s="1">
        <v>33885</v>
      </c>
      <c r="B5085">
        <v>14.53125</v>
      </c>
      <c r="C5085">
        <v>14.6875</v>
      </c>
      <c r="D5085">
        <v>14.46875</v>
      </c>
      <c r="E5085">
        <v>14.65625</v>
      </c>
      <c r="F5085">
        <v>9.3430529999999994</v>
      </c>
      <c r="G5085">
        <v>3418400</v>
      </c>
    </row>
    <row r="5086" spans="1:7" x14ac:dyDescent="0.45">
      <c r="A5086" s="1">
        <v>33886</v>
      </c>
      <c r="B5086">
        <v>14.59375</v>
      </c>
      <c r="C5086">
        <v>14.625</v>
      </c>
      <c r="D5086">
        <v>14.4375</v>
      </c>
      <c r="E5086">
        <v>14.5</v>
      </c>
      <c r="F5086">
        <v>9.2434480000000008</v>
      </c>
      <c r="G5086">
        <v>1983600</v>
      </c>
    </row>
    <row r="5087" spans="1:7" x14ac:dyDescent="0.45">
      <c r="A5087" s="1">
        <v>33889</v>
      </c>
      <c r="B5087">
        <v>14.5625</v>
      </c>
      <c r="C5087">
        <v>14.65625</v>
      </c>
      <c r="D5087">
        <v>14.40625</v>
      </c>
      <c r="E5087">
        <v>14.65625</v>
      </c>
      <c r="F5087">
        <v>9.3430529999999994</v>
      </c>
      <c r="G5087">
        <v>4288800</v>
      </c>
    </row>
    <row r="5088" spans="1:7" x14ac:dyDescent="0.45">
      <c r="A5088" s="1">
        <v>33890</v>
      </c>
      <c r="B5088">
        <v>14.625</v>
      </c>
      <c r="C5088">
        <v>14.6875</v>
      </c>
      <c r="D5088">
        <v>14.5</v>
      </c>
      <c r="E5088">
        <v>14.53125</v>
      </c>
      <c r="F5088">
        <v>9.2633670000000006</v>
      </c>
      <c r="G5088">
        <v>3951600</v>
      </c>
    </row>
    <row r="5089" spans="1:7" x14ac:dyDescent="0.45">
      <c r="A5089" s="1">
        <v>33891</v>
      </c>
      <c r="B5089">
        <v>14.5625</v>
      </c>
      <c r="C5089">
        <v>14.71875</v>
      </c>
      <c r="D5089">
        <v>14.5</v>
      </c>
      <c r="E5089">
        <v>14.625</v>
      </c>
      <c r="F5089">
        <v>9.3231330000000003</v>
      </c>
      <c r="G5089">
        <v>3643600</v>
      </c>
    </row>
    <row r="5090" spans="1:7" x14ac:dyDescent="0.45">
      <c r="A5090" s="1">
        <v>33892</v>
      </c>
      <c r="B5090">
        <v>14.5625</v>
      </c>
      <c r="C5090">
        <v>14.6875</v>
      </c>
      <c r="D5090">
        <v>14.53125</v>
      </c>
      <c r="E5090">
        <v>14.59375</v>
      </c>
      <c r="F5090">
        <v>9.3032109999999992</v>
      </c>
      <c r="G5090">
        <v>3714000</v>
      </c>
    </row>
    <row r="5091" spans="1:7" x14ac:dyDescent="0.45">
      <c r="A5091" s="1">
        <v>33893</v>
      </c>
      <c r="B5091">
        <v>14.6875</v>
      </c>
      <c r="C5091">
        <v>14.875</v>
      </c>
      <c r="D5091">
        <v>14.59375</v>
      </c>
      <c r="E5091">
        <v>14.875</v>
      </c>
      <c r="F5091">
        <v>9.4824979999999996</v>
      </c>
      <c r="G5091">
        <v>6409200</v>
      </c>
    </row>
    <row r="5092" spans="1:7" x14ac:dyDescent="0.45">
      <c r="A5092" s="1">
        <v>33896</v>
      </c>
      <c r="B5092">
        <v>14.875</v>
      </c>
      <c r="C5092">
        <v>15.15625</v>
      </c>
      <c r="D5092">
        <v>14.75</v>
      </c>
      <c r="E5092">
        <v>15.15625</v>
      </c>
      <c r="F5092">
        <v>9.6617909999999991</v>
      </c>
      <c r="G5092">
        <v>10228800</v>
      </c>
    </row>
    <row r="5093" spans="1:7" x14ac:dyDescent="0.45">
      <c r="A5093" s="1">
        <v>33897</v>
      </c>
      <c r="B5093">
        <v>15.25</v>
      </c>
      <c r="C5093">
        <v>15.375</v>
      </c>
      <c r="D5093">
        <v>14.875</v>
      </c>
      <c r="E5093">
        <v>15.3125</v>
      </c>
      <c r="F5093">
        <v>9.7613950000000003</v>
      </c>
      <c r="G5093">
        <v>7772000</v>
      </c>
    </row>
    <row r="5094" spans="1:7" x14ac:dyDescent="0.45">
      <c r="A5094" s="1">
        <v>33898</v>
      </c>
      <c r="B5094">
        <v>15.34375</v>
      </c>
      <c r="C5094">
        <v>15.5</v>
      </c>
      <c r="D5094">
        <v>15.25</v>
      </c>
      <c r="E5094">
        <v>15.5</v>
      </c>
      <c r="F5094">
        <v>9.8809249999999995</v>
      </c>
      <c r="G5094">
        <v>4692000</v>
      </c>
    </row>
    <row r="5095" spans="1:7" x14ac:dyDescent="0.45">
      <c r="A5095" s="1">
        <v>33899</v>
      </c>
      <c r="B5095">
        <v>15.4375</v>
      </c>
      <c r="C5095">
        <v>15.5</v>
      </c>
      <c r="D5095">
        <v>15.28125</v>
      </c>
      <c r="E5095">
        <v>15.34375</v>
      </c>
      <c r="F5095">
        <v>9.7813180000000006</v>
      </c>
      <c r="G5095">
        <v>4618000</v>
      </c>
    </row>
    <row r="5096" spans="1:7" x14ac:dyDescent="0.45">
      <c r="A5096" s="1">
        <v>33900</v>
      </c>
      <c r="B5096">
        <v>15.34375</v>
      </c>
      <c r="C5096">
        <v>15.4375</v>
      </c>
      <c r="D5096">
        <v>15.21875</v>
      </c>
      <c r="E5096">
        <v>15.25</v>
      </c>
      <c r="F5096">
        <v>9.7215589999999992</v>
      </c>
      <c r="G5096">
        <v>3405600</v>
      </c>
    </row>
    <row r="5097" spans="1:7" x14ac:dyDescent="0.45">
      <c r="A5097" s="1">
        <v>33903</v>
      </c>
      <c r="B5097">
        <v>15.25</v>
      </c>
      <c r="C5097">
        <v>15.40625</v>
      </c>
      <c r="D5097">
        <v>15.21875</v>
      </c>
      <c r="E5097">
        <v>15.375</v>
      </c>
      <c r="F5097">
        <v>9.8012379999999997</v>
      </c>
      <c r="G5097">
        <v>2180800</v>
      </c>
    </row>
    <row r="5098" spans="1:7" x14ac:dyDescent="0.45">
      <c r="A5098" s="1">
        <v>33904</v>
      </c>
      <c r="B5098">
        <v>15.46875</v>
      </c>
      <c r="C5098">
        <v>15.5</v>
      </c>
      <c r="D5098">
        <v>15.375</v>
      </c>
      <c r="E5098">
        <v>15.4375</v>
      </c>
      <c r="F5098">
        <v>9.8410840000000004</v>
      </c>
      <c r="G5098">
        <v>2099600</v>
      </c>
    </row>
    <row r="5099" spans="1:7" x14ac:dyDescent="0.45">
      <c r="A5099" s="1">
        <v>33905</v>
      </c>
      <c r="B5099">
        <v>15.46875</v>
      </c>
      <c r="C5099">
        <v>15.5625</v>
      </c>
      <c r="D5099">
        <v>15.40625</v>
      </c>
      <c r="E5099">
        <v>15.46875</v>
      </c>
      <c r="F5099">
        <v>9.8610019999999992</v>
      </c>
      <c r="G5099">
        <v>1944800</v>
      </c>
    </row>
    <row r="5100" spans="1:7" x14ac:dyDescent="0.45">
      <c r="A5100" s="1">
        <v>33906</v>
      </c>
      <c r="B5100">
        <v>15.46875</v>
      </c>
      <c r="C5100">
        <v>15.5</v>
      </c>
      <c r="D5100">
        <v>15.34375</v>
      </c>
      <c r="E5100">
        <v>15.5</v>
      </c>
      <c r="F5100">
        <v>9.8809249999999995</v>
      </c>
      <c r="G5100">
        <v>2589600</v>
      </c>
    </row>
    <row r="5101" spans="1:7" x14ac:dyDescent="0.45">
      <c r="A5101" s="1">
        <v>33907</v>
      </c>
      <c r="B5101">
        <v>15.5</v>
      </c>
      <c r="C5101">
        <v>15.53125</v>
      </c>
      <c r="D5101">
        <v>15.1875</v>
      </c>
      <c r="E5101">
        <v>15.21875</v>
      </c>
      <c r="F5101">
        <v>9.7016349999999996</v>
      </c>
      <c r="G5101">
        <v>3972000</v>
      </c>
    </row>
    <row r="5102" spans="1:7" x14ac:dyDescent="0.45">
      <c r="A5102" s="1">
        <v>33910</v>
      </c>
      <c r="B5102">
        <v>15.21875</v>
      </c>
      <c r="C5102">
        <v>15.5</v>
      </c>
      <c r="D5102">
        <v>15.15625</v>
      </c>
      <c r="E5102">
        <v>15.40625</v>
      </c>
      <c r="F5102">
        <v>9.8211580000000005</v>
      </c>
      <c r="G5102">
        <v>3691600</v>
      </c>
    </row>
    <row r="5103" spans="1:7" x14ac:dyDescent="0.45">
      <c r="A5103" s="1">
        <v>33911</v>
      </c>
      <c r="B5103">
        <v>15.40625</v>
      </c>
      <c r="C5103">
        <v>15.4375</v>
      </c>
      <c r="D5103">
        <v>15.28125</v>
      </c>
      <c r="E5103">
        <v>15.40625</v>
      </c>
      <c r="F5103">
        <v>9.8211580000000005</v>
      </c>
      <c r="G5103">
        <v>3980800</v>
      </c>
    </row>
    <row r="5104" spans="1:7" x14ac:dyDescent="0.45">
      <c r="A5104" s="1">
        <v>33912</v>
      </c>
      <c r="B5104">
        <v>15.375</v>
      </c>
      <c r="C5104">
        <v>15.625</v>
      </c>
      <c r="D5104">
        <v>15.34375</v>
      </c>
      <c r="E5104">
        <v>15.5</v>
      </c>
      <c r="F5104">
        <v>9.8809249999999995</v>
      </c>
      <c r="G5104">
        <v>4912400</v>
      </c>
    </row>
    <row r="5105" spans="1:7" x14ac:dyDescent="0.45">
      <c r="A5105" s="1">
        <v>33913</v>
      </c>
      <c r="B5105">
        <v>15.5</v>
      </c>
      <c r="C5105">
        <v>15.625</v>
      </c>
      <c r="D5105">
        <v>15.375</v>
      </c>
      <c r="E5105">
        <v>15.53125</v>
      </c>
      <c r="F5105">
        <v>9.9008459999999996</v>
      </c>
      <c r="G5105">
        <v>4419600</v>
      </c>
    </row>
    <row r="5106" spans="1:7" x14ac:dyDescent="0.45">
      <c r="A5106" s="1">
        <v>33914</v>
      </c>
      <c r="B5106">
        <v>15.5625</v>
      </c>
      <c r="C5106">
        <v>15.625</v>
      </c>
      <c r="D5106">
        <v>15.5</v>
      </c>
      <c r="E5106">
        <v>15.53125</v>
      </c>
      <c r="F5106">
        <v>9.9008459999999996</v>
      </c>
      <c r="G5106">
        <v>3605200</v>
      </c>
    </row>
    <row r="5107" spans="1:7" x14ac:dyDescent="0.45">
      <c r="A5107" s="1">
        <v>33917</v>
      </c>
      <c r="B5107">
        <v>15.5625</v>
      </c>
      <c r="C5107">
        <v>15.71875</v>
      </c>
      <c r="D5107">
        <v>15.5</v>
      </c>
      <c r="E5107">
        <v>15.6875</v>
      </c>
      <c r="F5107">
        <v>10.000450000000001</v>
      </c>
      <c r="G5107">
        <v>3949600</v>
      </c>
    </row>
    <row r="5108" spans="1:7" x14ac:dyDescent="0.45">
      <c r="A5108" s="1">
        <v>33918</v>
      </c>
      <c r="B5108">
        <v>15.65625</v>
      </c>
      <c r="C5108">
        <v>15.6875</v>
      </c>
      <c r="D5108">
        <v>15.5625</v>
      </c>
      <c r="E5108">
        <v>15.65625</v>
      </c>
      <c r="F5108">
        <v>9.9805329999999994</v>
      </c>
      <c r="G5108">
        <v>4482800</v>
      </c>
    </row>
    <row r="5109" spans="1:7" x14ac:dyDescent="0.45">
      <c r="A5109" s="1">
        <v>33919</v>
      </c>
      <c r="B5109">
        <v>15.625</v>
      </c>
      <c r="C5109">
        <v>15.625</v>
      </c>
      <c r="D5109">
        <v>15.3125</v>
      </c>
      <c r="E5109">
        <v>15.5</v>
      </c>
      <c r="F5109">
        <v>9.8809249999999995</v>
      </c>
      <c r="G5109">
        <v>5197200</v>
      </c>
    </row>
    <row r="5110" spans="1:7" x14ac:dyDescent="0.45">
      <c r="A5110" s="1">
        <v>33920</v>
      </c>
      <c r="B5110">
        <v>15.4375</v>
      </c>
      <c r="C5110">
        <v>15.5</v>
      </c>
      <c r="D5110">
        <v>15.03125</v>
      </c>
      <c r="E5110">
        <v>15.40625</v>
      </c>
      <c r="F5110">
        <v>9.8211580000000005</v>
      </c>
      <c r="G5110">
        <v>7891600</v>
      </c>
    </row>
    <row r="5111" spans="1:7" x14ac:dyDescent="0.45">
      <c r="A5111" s="1">
        <v>33921</v>
      </c>
      <c r="B5111">
        <v>15.375</v>
      </c>
      <c r="C5111">
        <v>15.40625</v>
      </c>
      <c r="D5111">
        <v>15.125</v>
      </c>
      <c r="E5111">
        <v>15.1875</v>
      </c>
      <c r="F5111">
        <v>9.6817139999999995</v>
      </c>
      <c r="G5111">
        <v>4672000</v>
      </c>
    </row>
    <row r="5112" spans="1:7" x14ac:dyDescent="0.45">
      <c r="A5112" s="1">
        <v>33924</v>
      </c>
      <c r="B5112">
        <v>15.21875</v>
      </c>
      <c r="C5112">
        <v>15.375</v>
      </c>
      <c r="D5112">
        <v>15.21875</v>
      </c>
      <c r="E5112">
        <v>15.34375</v>
      </c>
      <c r="F5112">
        <v>9.7813180000000006</v>
      </c>
      <c r="G5112">
        <v>2652000</v>
      </c>
    </row>
    <row r="5113" spans="1:7" x14ac:dyDescent="0.45">
      <c r="A5113" s="1">
        <v>33925</v>
      </c>
      <c r="B5113">
        <v>15.375</v>
      </c>
      <c r="C5113">
        <v>15.46875</v>
      </c>
      <c r="D5113">
        <v>15.3125</v>
      </c>
      <c r="E5113">
        <v>15.375</v>
      </c>
      <c r="F5113">
        <v>9.8012379999999997</v>
      </c>
      <c r="G5113">
        <v>2263600</v>
      </c>
    </row>
    <row r="5114" spans="1:7" x14ac:dyDescent="0.45">
      <c r="A5114" s="1">
        <v>33926</v>
      </c>
      <c r="B5114">
        <v>15.375</v>
      </c>
      <c r="C5114">
        <v>15.53125</v>
      </c>
      <c r="D5114">
        <v>15.34375</v>
      </c>
      <c r="E5114">
        <v>15.375</v>
      </c>
      <c r="F5114">
        <v>9.8012379999999997</v>
      </c>
      <c r="G5114">
        <v>4966000</v>
      </c>
    </row>
    <row r="5115" spans="1:7" x14ac:dyDescent="0.45">
      <c r="A5115" s="1">
        <v>33927</v>
      </c>
      <c r="B5115">
        <v>15.4375</v>
      </c>
      <c r="C5115">
        <v>15.46875</v>
      </c>
      <c r="D5115">
        <v>15.34375</v>
      </c>
      <c r="E5115">
        <v>15.4375</v>
      </c>
      <c r="F5115">
        <v>9.8410840000000004</v>
      </c>
      <c r="G5115">
        <v>2883200</v>
      </c>
    </row>
    <row r="5116" spans="1:7" x14ac:dyDescent="0.45">
      <c r="A5116" s="1">
        <v>33928</v>
      </c>
      <c r="B5116">
        <v>15.8125</v>
      </c>
      <c r="C5116">
        <v>15.8125</v>
      </c>
      <c r="D5116">
        <v>15.5</v>
      </c>
      <c r="E5116">
        <v>15.625</v>
      </c>
      <c r="F5116">
        <v>9.9606080000000006</v>
      </c>
      <c r="G5116">
        <v>7141200</v>
      </c>
    </row>
    <row r="5117" spans="1:7" x14ac:dyDescent="0.45">
      <c r="A5117" s="1">
        <v>33931</v>
      </c>
      <c r="B5117">
        <v>15.625</v>
      </c>
      <c r="C5117">
        <v>15.65625</v>
      </c>
      <c r="D5117">
        <v>15.53125</v>
      </c>
      <c r="E5117">
        <v>15.59375</v>
      </c>
      <c r="F5117">
        <v>9.94069</v>
      </c>
      <c r="G5117">
        <v>2824800</v>
      </c>
    </row>
    <row r="5118" spans="1:7" x14ac:dyDescent="0.45">
      <c r="A5118" s="1">
        <v>33932</v>
      </c>
      <c r="B5118">
        <v>15.625</v>
      </c>
      <c r="C5118">
        <v>15.875</v>
      </c>
      <c r="D5118">
        <v>15.5625</v>
      </c>
      <c r="E5118">
        <v>15.71875</v>
      </c>
      <c r="F5118">
        <v>10.020372</v>
      </c>
      <c r="G5118">
        <v>3960400</v>
      </c>
    </row>
    <row r="5119" spans="1:7" x14ac:dyDescent="0.45">
      <c r="A5119" s="1">
        <v>33933</v>
      </c>
      <c r="B5119">
        <v>15.75</v>
      </c>
      <c r="C5119">
        <v>15.875</v>
      </c>
      <c r="D5119">
        <v>15.71875</v>
      </c>
      <c r="E5119">
        <v>15.84375</v>
      </c>
      <c r="F5119">
        <v>10.100061</v>
      </c>
      <c r="G5119">
        <v>3463600</v>
      </c>
    </row>
    <row r="5120" spans="1:7" x14ac:dyDescent="0.45">
      <c r="A5120" s="1">
        <v>33935</v>
      </c>
      <c r="B5120">
        <v>15.90625</v>
      </c>
      <c r="C5120">
        <v>16</v>
      </c>
      <c r="D5120">
        <v>15.875</v>
      </c>
      <c r="E5120">
        <v>16</v>
      </c>
      <c r="F5120">
        <v>10.199666000000001</v>
      </c>
      <c r="G5120">
        <v>1909200</v>
      </c>
    </row>
    <row r="5121" spans="1:7" x14ac:dyDescent="0.45">
      <c r="A5121" s="1">
        <v>33938</v>
      </c>
      <c r="B5121">
        <v>16.03125</v>
      </c>
      <c r="C5121">
        <v>16.15625</v>
      </c>
      <c r="D5121">
        <v>16</v>
      </c>
      <c r="E5121">
        <v>16.09375</v>
      </c>
      <c r="F5121">
        <v>10.259425</v>
      </c>
      <c r="G5121">
        <v>4964400</v>
      </c>
    </row>
    <row r="5122" spans="1:7" x14ac:dyDescent="0.45">
      <c r="A5122" s="1">
        <v>33939</v>
      </c>
      <c r="B5122">
        <v>16.03125</v>
      </c>
      <c r="C5122">
        <v>16.0625</v>
      </c>
      <c r="D5122">
        <v>15.90625</v>
      </c>
      <c r="E5122">
        <v>16.03125</v>
      </c>
      <c r="F5122">
        <v>10.219583999999999</v>
      </c>
      <c r="G5122">
        <v>4573600</v>
      </c>
    </row>
    <row r="5123" spans="1:7" x14ac:dyDescent="0.45">
      <c r="A5123" s="1">
        <v>33940</v>
      </c>
      <c r="B5123">
        <v>16.03125</v>
      </c>
      <c r="C5123">
        <v>16.125</v>
      </c>
      <c r="D5123">
        <v>15.96875</v>
      </c>
      <c r="E5123">
        <v>16.09375</v>
      </c>
      <c r="F5123">
        <v>10.259425</v>
      </c>
      <c r="G5123">
        <v>3206000</v>
      </c>
    </row>
    <row r="5124" spans="1:7" x14ac:dyDescent="0.45">
      <c r="A5124" s="1">
        <v>33941</v>
      </c>
      <c r="B5124">
        <v>16.125</v>
      </c>
      <c r="C5124">
        <v>16.125</v>
      </c>
      <c r="D5124">
        <v>15.8125</v>
      </c>
      <c r="E5124">
        <v>15.8125</v>
      </c>
      <c r="F5124">
        <v>10.080133</v>
      </c>
      <c r="G5124">
        <v>3512000</v>
      </c>
    </row>
    <row r="5125" spans="1:7" x14ac:dyDescent="0.45">
      <c r="A5125" s="1">
        <v>33942</v>
      </c>
      <c r="B5125">
        <v>15.875</v>
      </c>
      <c r="C5125">
        <v>15.96875</v>
      </c>
      <c r="D5125">
        <v>15.78125</v>
      </c>
      <c r="E5125">
        <v>15.96875</v>
      </c>
      <c r="F5125">
        <v>10.213849</v>
      </c>
      <c r="G5125">
        <v>3065200</v>
      </c>
    </row>
    <row r="5126" spans="1:7" x14ac:dyDescent="0.45">
      <c r="A5126" s="1">
        <v>33945</v>
      </c>
      <c r="B5126">
        <v>16</v>
      </c>
      <c r="C5126">
        <v>16.09375</v>
      </c>
      <c r="D5126">
        <v>15.9375</v>
      </c>
      <c r="E5126">
        <v>16.09375</v>
      </c>
      <c r="F5126">
        <v>10.293801</v>
      </c>
      <c r="G5126">
        <v>2891200</v>
      </c>
    </row>
    <row r="5127" spans="1:7" x14ac:dyDescent="0.45">
      <c r="A5127" s="1">
        <v>33946</v>
      </c>
      <c r="B5127">
        <v>16.0625</v>
      </c>
      <c r="C5127">
        <v>16.09375</v>
      </c>
      <c r="D5127">
        <v>15.875</v>
      </c>
      <c r="E5127">
        <v>16.09375</v>
      </c>
      <c r="F5127">
        <v>10.293801</v>
      </c>
      <c r="G5127">
        <v>3443200</v>
      </c>
    </row>
    <row r="5128" spans="1:7" x14ac:dyDescent="0.45">
      <c r="A5128" s="1">
        <v>33947</v>
      </c>
      <c r="B5128">
        <v>16.03125</v>
      </c>
      <c r="C5128">
        <v>16.09375</v>
      </c>
      <c r="D5128">
        <v>15.96875</v>
      </c>
      <c r="E5128">
        <v>16.09375</v>
      </c>
      <c r="F5128">
        <v>10.293801</v>
      </c>
      <c r="G5128">
        <v>3396000</v>
      </c>
    </row>
    <row r="5129" spans="1:7" x14ac:dyDescent="0.45">
      <c r="A5129" s="1">
        <v>33948</v>
      </c>
      <c r="B5129">
        <v>16.0625</v>
      </c>
      <c r="C5129">
        <v>16.0625</v>
      </c>
      <c r="D5129">
        <v>15.8125</v>
      </c>
      <c r="E5129">
        <v>15.9375</v>
      </c>
      <c r="F5129">
        <v>10.193865000000001</v>
      </c>
      <c r="G5129">
        <v>4197200</v>
      </c>
    </row>
    <row r="5130" spans="1:7" x14ac:dyDescent="0.45">
      <c r="A5130" s="1">
        <v>33949</v>
      </c>
      <c r="B5130">
        <v>15.875</v>
      </c>
      <c r="C5130">
        <v>15.9375</v>
      </c>
      <c r="D5130">
        <v>15.8125</v>
      </c>
      <c r="E5130">
        <v>15.90625</v>
      </c>
      <c r="F5130">
        <v>10.173871999999999</v>
      </c>
      <c r="G5130">
        <v>1938000</v>
      </c>
    </row>
    <row r="5131" spans="1:7" x14ac:dyDescent="0.45">
      <c r="A5131" s="1">
        <v>33952</v>
      </c>
      <c r="B5131">
        <v>15.9375</v>
      </c>
      <c r="C5131">
        <v>16.03125</v>
      </c>
      <c r="D5131">
        <v>15.875</v>
      </c>
      <c r="E5131">
        <v>15.90625</v>
      </c>
      <c r="F5131">
        <v>10.173871999999999</v>
      </c>
      <c r="G5131">
        <v>4662800</v>
      </c>
    </row>
    <row r="5132" spans="1:7" x14ac:dyDescent="0.45">
      <c r="A5132" s="1">
        <v>33953</v>
      </c>
      <c r="B5132">
        <v>15.875</v>
      </c>
      <c r="C5132">
        <v>16.03125</v>
      </c>
      <c r="D5132">
        <v>15.875</v>
      </c>
      <c r="E5132">
        <v>15.96875</v>
      </c>
      <c r="F5132">
        <v>10.213849</v>
      </c>
      <c r="G5132">
        <v>4775600</v>
      </c>
    </row>
    <row r="5133" spans="1:7" x14ac:dyDescent="0.45">
      <c r="A5133" s="1">
        <v>33954</v>
      </c>
      <c r="B5133">
        <v>16.03125</v>
      </c>
      <c r="C5133">
        <v>16.125</v>
      </c>
      <c r="D5133">
        <v>16</v>
      </c>
      <c r="E5133">
        <v>16.03125</v>
      </c>
      <c r="F5133">
        <v>10.253821</v>
      </c>
      <c r="G5133">
        <v>4006400</v>
      </c>
    </row>
    <row r="5134" spans="1:7" x14ac:dyDescent="0.45">
      <c r="A5134" s="1">
        <v>33955</v>
      </c>
      <c r="B5134">
        <v>16.0625</v>
      </c>
      <c r="C5134">
        <v>16.28125</v>
      </c>
      <c r="D5134">
        <v>16.03125</v>
      </c>
      <c r="E5134">
        <v>16.28125</v>
      </c>
      <c r="F5134">
        <v>10.413727</v>
      </c>
      <c r="G5134">
        <v>4766000</v>
      </c>
    </row>
    <row r="5135" spans="1:7" x14ac:dyDescent="0.45">
      <c r="A5135" s="1">
        <v>33956</v>
      </c>
      <c r="B5135">
        <v>16.375</v>
      </c>
      <c r="C5135">
        <v>16.46875</v>
      </c>
      <c r="D5135">
        <v>16.3125</v>
      </c>
      <c r="E5135">
        <v>16.40625</v>
      </c>
      <c r="F5135">
        <v>10.493682</v>
      </c>
      <c r="G5135">
        <v>11999600</v>
      </c>
    </row>
    <row r="5136" spans="1:7" x14ac:dyDescent="0.45">
      <c r="A5136" s="1">
        <v>33959</v>
      </c>
      <c r="B5136">
        <v>16.34375</v>
      </c>
      <c r="C5136">
        <v>16.34375</v>
      </c>
      <c r="D5136">
        <v>15.96875</v>
      </c>
      <c r="E5136">
        <v>15.96875</v>
      </c>
      <c r="F5136">
        <v>10.213849</v>
      </c>
      <c r="G5136">
        <v>6328400</v>
      </c>
    </row>
    <row r="5137" spans="1:7" x14ac:dyDescent="0.45">
      <c r="A5137" s="1">
        <v>33960</v>
      </c>
      <c r="B5137">
        <v>15.875</v>
      </c>
      <c r="C5137">
        <v>15.9375</v>
      </c>
      <c r="D5137">
        <v>15.71875</v>
      </c>
      <c r="E5137">
        <v>15.8125</v>
      </c>
      <c r="F5137">
        <v>10.113906999999999</v>
      </c>
      <c r="G5137">
        <v>9520400</v>
      </c>
    </row>
    <row r="5138" spans="1:7" x14ac:dyDescent="0.45">
      <c r="A5138" s="1">
        <v>33961</v>
      </c>
      <c r="B5138">
        <v>15.6875</v>
      </c>
      <c r="C5138">
        <v>16.21875</v>
      </c>
      <c r="D5138">
        <v>15.59375</v>
      </c>
      <c r="E5138">
        <v>16.15625</v>
      </c>
      <c r="F5138">
        <v>10.333773000000001</v>
      </c>
      <c r="G5138">
        <v>8229200</v>
      </c>
    </row>
    <row r="5139" spans="1:7" x14ac:dyDescent="0.45">
      <c r="A5139" s="1">
        <v>33962</v>
      </c>
      <c r="B5139">
        <v>16.15625</v>
      </c>
      <c r="C5139">
        <v>16.25</v>
      </c>
      <c r="D5139">
        <v>16.15625</v>
      </c>
      <c r="E5139">
        <v>16.21875</v>
      </c>
      <c r="F5139">
        <v>10.373754999999999</v>
      </c>
      <c r="G5139">
        <v>1813200</v>
      </c>
    </row>
    <row r="5140" spans="1:7" x14ac:dyDescent="0.45">
      <c r="A5140" s="1">
        <v>33966</v>
      </c>
      <c r="B5140">
        <v>16.1875</v>
      </c>
      <c r="C5140">
        <v>16.25</v>
      </c>
      <c r="D5140">
        <v>16.09375</v>
      </c>
      <c r="E5140">
        <v>16.21875</v>
      </c>
      <c r="F5140">
        <v>10.373754999999999</v>
      </c>
      <c r="G5140">
        <v>2834400</v>
      </c>
    </row>
    <row r="5141" spans="1:7" x14ac:dyDescent="0.45">
      <c r="A5141" s="1">
        <v>33967</v>
      </c>
      <c r="B5141">
        <v>16.125</v>
      </c>
      <c r="C5141">
        <v>16.40625</v>
      </c>
      <c r="D5141">
        <v>16.0625</v>
      </c>
      <c r="E5141">
        <v>16.09375</v>
      </c>
      <c r="F5141">
        <v>10.293801</v>
      </c>
      <c r="G5141">
        <v>4277600</v>
      </c>
    </row>
    <row r="5142" spans="1:7" x14ac:dyDescent="0.45">
      <c r="A5142" s="1">
        <v>33968</v>
      </c>
      <c r="B5142">
        <v>16.09375</v>
      </c>
      <c r="C5142">
        <v>16.15625</v>
      </c>
      <c r="D5142">
        <v>15.9375</v>
      </c>
      <c r="E5142">
        <v>16.15625</v>
      </c>
      <c r="F5142">
        <v>10.333773000000001</v>
      </c>
      <c r="G5142">
        <v>3216400</v>
      </c>
    </row>
    <row r="5143" spans="1:7" x14ac:dyDescent="0.45">
      <c r="A5143" s="1">
        <v>33969</v>
      </c>
      <c r="B5143">
        <v>16.1875</v>
      </c>
      <c r="C5143">
        <v>16.21875</v>
      </c>
      <c r="D5143">
        <v>15.90625</v>
      </c>
      <c r="E5143">
        <v>16</v>
      </c>
      <c r="F5143">
        <v>10.233836</v>
      </c>
      <c r="G5143">
        <v>3376000</v>
      </c>
    </row>
    <row r="5144" spans="1:7" x14ac:dyDescent="0.45">
      <c r="A5144" s="1">
        <v>33973</v>
      </c>
      <c r="B5144">
        <v>16.03125</v>
      </c>
      <c r="C5144">
        <v>16.0625</v>
      </c>
      <c r="D5144">
        <v>15.6875</v>
      </c>
      <c r="E5144">
        <v>15.71875</v>
      </c>
      <c r="F5144">
        <v>10.053946</v>
      </c>
      <c r="G5144">
        <v>5240800</v>
      </c>
    </row>
    <row r="5145" spans="1:7" x14ac:dyDescent="0.45">
      <c r="A5145" s="1">
        <v>33974</v>
      </c>
      <c r="B5145">
        <v>15.6875</v>
      </c>
      <c r="C5145">
        <v>15.8125</v>
      </c>
      <c r="D5145">
        <v>15.625</v>
      </c>
      <c r="E5145">
        <v>15.65625</v>
      </c>
      <c r="F5145">
        <v>10.013966</v>
      </c>
      <c r="G5145">
        <v>4211200</v>
      </c>
    </row>
    <row r="5146" spans="1:7" x14ac:dyDescent="0.45">
      <c r="A5146" s="1">
        <v>33975</v>
      </c>
      <c r="B5146">
        <v>15.6875</v>
      </c>
      <c r="C5146">
        <v>15.78125</v>
      </c>
      <c r="D5146">
        <v>15.25</v>
      </c>
      <c r="E5146">
        <v>15.25</v>
      </c>
      <c r="F5146">
        <v>9.7541270000000004</v>
      </c>
      <c r="G5146">
        <v>9367200</v>
      </c>
    </row>
    <row r="5147" spans="1:7" x14ac:dyDescent="0.45">
      <c r="A5147" s="1">
        <v>33976</v>
      </c>
      <c r="B5147">
        <v>15.25</v>
      </c>
      <c r="C5147">
        <v>15.28125</v>
      </c>
      <c r="D5147">
        <v>14.71875</v>
      </c>
      <c r="E5147">
        <v>15.03125</v>
      </c>
      <c r="F5147">
        <v>9.6142109999999992</v>
      </c>
      <c r="G5147">
        <v>14849600</v>
      </c>
    </row>
    <row r="5148" spans="1:7" x14ac:dyDescent="0.45">
      <c r="A5148" s="1">
        <v>33977</v>
      </c>
      <c r="B5148">
        <v>15.03125</v>
      </c>
      <c r="C5148">
        <v>15.03125</v>
      </c>
      <c r="D5148">
        <v>14.75</v>
      </c>
      <c r="E5148">
        <v>14.84375</v>
      </c>
      <c r="F5148">
        <v>9.4942810000000009</v>
      </c>
      <c r="G5148">
        <v>12702800</v>
      </c>
    </row>
    <row r="5149" spans="1:7" x14ac:dyDescent="0.45">
      <c r="A5149" s="1">
        <v>33980</v>
      </c>
      <c r="B5149">
        <v>14.8125</v>
      </c>
      <c r="C5149">
        <v>14.90625</v>
      </c>
      <c r="D5149">
        <v>14.625</v>
      </c>
      <c r="E5149">
        <v>14.75</v>
      </c>
      <c r="F5149">
        <v>9.4343190000000003</v>
      </c>
      <c r="G5149">
        <v>6770400</v>
      </c>
    </row>
    <row r="5150" spans="1:7" x14ac:dyDescent="0.45">
      <c r="A5150" s="1">
        <v>33981</v>
      </c>
      <c r="B5150">
        <v>14.71875</v>
      </c>
      <c r="C5150">
        <v>14.875</v>
      </c>
      <c r="D5150">
        <v>14.625</v>
      </c>
      <c r="E5150">
        <v>14.875</v>
      </c>
      <c r="F5150">
        <v>9.5142679999999995</v>
      </c>
      <c r="G5150">
        <v>6278000</v>
      </c>
    </row>
    <row r="5151" spans="1:7" x14ac:dyDescent="0.45">
      <c r="A5151" s="1">
        <v>33982</v>
      </c>
      <c r="B5151">
        <v>14.84375</v>
      </c>
      <c r="C5151">
        <v>14.9375</v>
      </c>
      <c r="D5151">
        <v>14.6875</v>
      </c>
      <c r="E5151">
        <v>14.9375</v>
      </c>
      <c r="F5151">
        <v>9.5542459999999991</v>
      </c>
      <c r="G5151">
        <v>7869200</v>
      </c>
    </row>
    <row r="5152" spans="1:7" x14ac:dyDescent="0.45">
      <c r="A5152" s="1">
        <v>33983</v>
      </c>
      <c r="B5152">
        <v>15</v>
      </c>
      <c r="C5152">
        <v>15.0625</v>
      </c>
      <c r="D5152">
        <v>14.84375</v>
      </c>
      <c r="E5152">
        <v>15.0625</v>
      </c>
      <c r="F5152">
        <v>9.6341970000000003</v>
      </c>
      <c r="G5152">
        <v>5972400</v>
      </c>
    </row>
    <row r="5153" spans="1:7" x14ac:dyDescent="0.45">
      <c r="A5153" s="1">
        <v>33984</v>
      </c>
      <c r="B5153">
        <v>15.09375</v>
      </c>
      <c r="C5153">
        <v>15.34375</v>
      </c>
      <c r="D5153">
        <v>15.0625</v>
      </c>
      <c r="E5153">
        <v>15.125</v>
      </c>
      <c r="F5153">
        <v>9.6741679999999999</v>
      </c>
      <c r="G5153">
        <v>9268000</v>
      </c>
    </row>
    <row r="5154" spans="1:7" x14ac:dyDescent="0.45">
      <c r="A5154" s="1">
        <v>33987</v>
      </c>
      <c r="B5154">
        <v>15.125</v>
      </c>
      <c r="C5154">
        <v>15.15625</v>
      </c>
      <c r="D5154">
        <v>14.9375</v>
      </c>
      <c r="E5154">
        <v>14.96875</v>
      </c>
      <c r="F5154">
        <v>9.5742349999999998</v>
      </c>
      <c r="G5154">
        <v>2308000</v>
      </c>
    </row>
    <row r="5155" spans="1:7" x14ac:dyDescent="0.45">
      <c r="A5155" s="1">
        <v>33988</v>
      </c>
      <c r="B5155">
        <v>15</v>
      </c>
      <c r="C5155">
        <v>15.0625</v>
      </c>
      <c r="D5155">
        <v>14.875</v>
      </c>
      <c r="E5155">
        <v>14.90625</v>
      </c>
      <c r="F5155">
        <v>9.5342590000000005</v>
      </c>
      <c r="G5155">
        <v>4739200</v>
      </c>
    </row>
    <row r="5156" spans="1:7" x14ac:dyDescent="0.45">
      <c r="A5156" s="1">
        <v>33989</v>
      </c>
      <c r="B5156">
        <v>14.9375</v>
      </c>
      <c r="C5156">
        <v>15.03125</v>
      </c>
      <c r="D5156">
        <v>14.875</v>
      </c>
      <c r="E5156">
        <v>14.9375</v>
      </c>
      <c r="F5156">
        <v>9.5542459999999991</v>
      </c>
      <c r="G5156">
        <v>3533200</v>
      </c>
    </row>
    <row r="5157" spans="1:7" x14ac:dyDescent="0.45">
      <c r="A5157" s="1">
        <v>33990</v>
      </c>
      <c r="B5157">
        <v>14.90625</v>
      </c>
      <c r="C5157">
        <v>14.96875</v>
      </c>
      <c r="D5157">
        <v>14.8125</v>
      </c>
      <c r="E5157">
        <v>14.875</v>
      </c>
      <c r="F5157">
        <v>9.5142679999999995</v>
      </c>
      <c r="G5157">
        <v>3745200</v>
      </c>
    </row>
    <row r="5158" spans="1:7" x14ac:dyDescent="0.45">
      <c r="A5158" s="1">
        <v>33991</v>
      </c>
      <c r="B5158">
        <v>14.9375</v>
      </c>
      <c r="C5158">
        <v>15.71875</v>
      </c>
      <c r="D5158">
        <v>14.75</v>
      </c>
      <c r="E5158">
        <v>15.65625</v>
      </c>
      <c r="F5158">
        <v>10.013966</v>
      </c>
      <c r="G5158">
        <v>15911200</v>
      </c>
    </row>
    <row r="5159" spans="1:7" x14ac:dyDescent="0.45">
      <c r="A5159" s="1">
        <v>33994</v>
      </c>
      <c r="B5159">
        <v>16</v>
      </c>
      <c r="C5159">
        <v>16.25</v>
      </c>
      <c r="D5159">
        <v>15.9375</v>
      </c>
      <c r="E5159">
        <v>16.15625</v>
      </c>
      <c r="F5159">
        <v>10.333773000000001</v>
      </c>
      <c r="G5159">
        <v>18720400</v>
      </c>
    </row>
    <row r="5160" spans="1:7" x14ac:dyDescent="0.45">
      <c r="A5160" s="1">
        <v>33995</v>
      </c>
      <c r="B5160">
        <v>16.21875</v>
      </c>
      <c r="C5160">
        <v>16.21875</v>
      </c>
      <c r="D5160">
        <v>15.96875</v>
      </c>
      <c r="E5160">
        <v>16</v>
      </c>
      <c r="F5160">
        <v>10.233836</v>
      </c>
      <c r="G5160">
        <v>9707200</v>
      </c>
    </row>
    <row r="5161" spans="1:7" x14ac:dyDescent="0.45">
      <c r="A5161" s="1">
        <v>33996</v>
      </c>
      <c r="B5161">
        <v>15.96875</v>
      </c>
      <c r="C5161">
        <v>16.125</v>
      </c>
      <c r="D5161">
        <v>15.90625</v>
      </c>
      <c r="E5161">
        <v>16.09375</v>
      </c>
      <c r="F5161">
        <v>10.293801</v>
      </c>
      <c r="G5161">
        <v>5958000</v>
      </c>
    </row>
    <row r="5162" spans="1:7" x14ac:dyDescent="0.45">
      <c r="A5162" s="1">
        <v>33997</v>
      </c>
      <c r="B5162">
        <v>16.125</v>
      </c>
      <c r="C5162">
        <v>16.21875</v>
      </c>
      <c r="D5162">
        <v>16.0625</v>
      </c>
      <c r="E5162">
        <v>16.1875</v>
      </c>
      <c r="F5162">
        <v>10.353762</v>
      </c>
      <c r="G5162">
        <v>4600000</v>
      </c>
    </row>
    <row r="5163" spans="1:7" x14ac:dyDescent="0.45">
      <c r="A5163" s="1">
        <v>33998</v>
      </c>
      <c r="B5163">
        <v>16.21875</v>
      </c>
      <c r="C5163">
        <v>16.34375</v>
      </c>
      <c r="D5163">
        <v>16.1875</v>
      </c>
      <c r="E5163">
        <v>16.28125</v>
      </c>
      <c r="F5163">
        <v>10.413727</v>
      </c>
      <c r="G5163">
        <v>5855200</v>
      </c>
    </row>
    <row r="5164" spans="1:7" x14ac:dyDescent="0.45">
      <c r="A5164" s="1">
        <v>34001</v>
      </c>
      <c r="B5164">
        <v>16.28125</v>
      </c>
      <c r="C5164">
        <v>16.46875</v>
      </c>
      <c r="D5164">
        <v>16.25</v>
      </c>
      <c r="E5164">
        <v>16.46875</v>
      </c>
      <c r="F5164">
        <v>10.533656000000001</v>
      </c>
      <c r="G5164">
        <v>5254400</v>
      </c>
    </row>
    <row r="5165" spans="1:7" x14ac:dyDescent="0.45">
      <c r="A5165" s="1">
        <v>34002</v>
      </c>
      <c r="B5165">
        <v>16.46875</v>
      </c>
      <c r="C5165">
        <v>16.59375</v>
      </c>
      <c r="D5165">
        <v>16.40625</v>
      </c>
      <c r="E5165">
        <v>16.5625</v>
      </c>
      <c r="F5165">
        <v>10.593617999999999</v>
      </c>
      <c r="G5165">
        <v>4803200</v>
      </c>
    </row>
    <row r="5166" spans="1:7" x14ac:dyDescent="0.45">
      <c r="A5166" s="1">
        <v>34003</v>
      </c>
      <c r="B5166">
        <v>16.59375</v>
      </c>
      <c r="C5166">
        <v>16.75</v>
      </c>
      <c r="D5166">
        <v>16.5625</v>
      </c>
      <c r="E5166">
        <v>16.71875</v>
      </c>
      <c r="F5166">
        <v>10.693562999999999</v>
      </c>
      <c r="G5166">
        <v>6535600</v>
      </c>
    </row>
    <row r="5167" spans="1:7" x14ac:dyDescent="0.45">
      <c r="A5167" s="1">
        <v>34004</v>
      </c>
      <c r="B5167">
        <v>16.8125</v>
      </c>
      <c r="C5167">
        <v>16.84375</v>
      </c>
      <c r="D5167">
        <v>16.625</v>
      </c>
      <c r="E5167">
        <v>16.65625</v>
      </c>
      <c r="F5167">
        <v>10.653579000000001</v>
      </c>
      <c r="G5167">
        <v>5763600</v>
      </c>
    </row>
    <row r="5168" spans="1:7" x14ac:dyDescent="0.45">
      <c r="A5168" s="1">
        <v>34005</v>
      </c>
      <c r="B5168">
        <v>16.5625</v>
      </c>
      <c r="C5168">
        <v>16.65625</v>
      </c>
      <c r="D5168">
        <v>16.34375</v>
      </c>
      <c r="E5168">
        <v>16.46875</v>
      </c>
      <c r="F5168">
        <v>10.533656000000001</v>
      </c>
      <c r="G5168">
        <v>7206400</v>
      </c>
    </row>
    <row r="5169" spans="1:7" x14ac:dyDescent="0.45">
      <c r="A5169" s="1">
        <v>34008</v>
      </c>
      <c r="B5169">
        <v>16.4375</v>
      </c>
      <c r="C5169">
        <v>16.46875</v>
      </c>
      <c r="D5169">
        <v>16.28125</v>
      </c>
      <c r="E5169">
        <v>16.40625</v>
      </c>
      <c r="F5169">
        <v>10.493682</v>
      </c>
      <c r="G5169">
        <v>4298000</v>
      </c>
    </row>
    <row r="5170" spans="1:7" x14ac:dyDescent="0.45">
      <c r="A5170" s="1">
        <v>34009</v>
      </c>
      <c r="B5170">
        <v>16.34375</v>
      </c>
      <c r="C5170">
        <v>16.375</v>
      </c>
      <c r="D5170">
        <v>16.0625</v>
      </c>
      <c r="E5170">
        <v>16.34375</v>
      </c>
      <c r="F5170">
        <v>10.453704</v>
      </c>
      <c r="G5170">
        <v>4932800</v>
      </c>
    </row>
    <row r="5171" spans="1:7" x14ac:dyDescent="0.45">
      <c r="A5171" s="1">
        <v>34010</v>
      </c>
      <c r="B5171">
        <v>16.3125</v>
      </c>
      <c r="C5171">
        <v>16.3125</v>
      </c>
      <c r="D5171">
        <v>16.0625</v>
      </c>
      <c r="E5171">
        <v>16.15625</v>
      </c>
      <c r="F5171">
        <v>10.333773000000001</v>
      </c>
      <c r="G5171">
        <v>6403600</v>
      </c>
    </row>
    <row r="5172" spans="1:7" x14ac:dyDescent="0.45">
      <c r="A5172" s="1">
        <v>34011</v>
      </c>
      <c r="B5172">
        <v>16.09375</v>
      </c>
      <c r="C5172">
        <v>16.125</v>
      </c>
      <c r="D5172">
        <v>15.9375</v>
      </c>
      <c r="E5172">
        <v>15.96875</v>
      </c>
      <c r="F5172">
        <v>10.213849</v>
      </c>
      <c r="G5172">
        <v>8712000</v>
      </c>
    </row>
    <row r="5173" spans="1:7" x14ac:dyDescent="0.45">
      <c r="A5173" s="1">
        <v>34012</v>
      </c>
      <c r="B5173">
        <v>16</v>
      </c>
      <c r="C5173">
        <v>16.0625</v>
      </c>
      <c r="D5173">
        <v>15.9375</v>
      </c>
      <c r="E5173">
        <v>16</v>
      </c>
      <c r="F5173">
        <v>10.233836</v>
      </c>
      <c r="G5173">
        <v>5415200</v>
      </c>
    </row>
    <row r="5174" spans="1:7" x14ac:dyDescent="0.45">
      <c r="A5174" s="1">
        <v>34016</v>
      </c>
      <c r="B5174">
        <v>15.9375</v>
      </c>
      <c r="C5174">
        <v>16</v>
      </c>
      <c r="D5174">
        <v>15.5</v>
      </c>
      <c r="E5174">
        <v>15.625</v>
      </c>
      <c r="F5174">
        <v>9.9939789999999995</v>
      </c>
      <c r="G5174">
        <v>10985200</v>
      </c>
    </row>
    <row r="5175" spans="1:7" x14ac:dyDescent="0.45">
      <c r="A5175" s="1">
        <v>34017</v>
      </c>
      <c r="B5175">
        <v>15.46875</v>
      </c>
      <c r="C5175">
        <v>15.53125</v>
      </c>
      <c r="D5175">
        <v>15.3125</v>
      </c>
      <c r="E5175">
        <v>15.53125</v>
      </c>
      <c r="F5175">
        <v>9.9340159999999997</v>
      </c>
      <c r="G5175">
        <v>9274800</v>
      </c>
    </row>
    <row r="5176" spans="1:7" x14ac:dyDescent="0.45">
      <c r="A5176" s="1">
        <v>34018</v>
      </c>
      <c r="B5176">
        <v>15.59375</v>
      </c>
      <c r="C5176">
        <v>15.65625</v>
      </c>
      <c r="D5176">
        <v>15.21875</v>
      </c>
      <c r="E5176">
        <v>15.46875</v>
      </c>
      <c r="F5176">
        <v>9.8940380000000001</v>
      </c>
      <c r="G5176">
        <v>9714800</v>
      </c>
    </row>
    <row r="5177" spans="1:7" x14ac:dyDescent="0.45">
      <c r="A5177" s="1">
        <v>34019</v>
      </c>
      <c r="B5177">
        <v>15.53125</v>
      </c>
      <c r="C5177">
        <v>15.5625</v>
      </c>
      <c r="D5177">
        <v>15.3125</v>
      </c>
      <c r="E5177">
        <v>15.375</v>
      </c>
      <c r="F5177">
        <v>9.8340779999999999</v>
      </c>
      <c r="G5177">
        <v>8561600</v>
      </c>
    </row>
    <row r="5178" spans="1:7" x14ac:dyDescent="0.45">
      <c r="A5178" s="1">
        <v>34022</v>
      </c>
      <c r="B5178">
        <v>15.375</v>
      </c>
      <c r="C5178">
        <v>15.5</v>
      </c>
      <c r="D5178">
        <v>15.15625</v>
      </c>
      <c r="E5178">
        <v>15.1875</v>
      </c>
      <c r="F5178">
        <v>9.7141479999999998</v>
      </c>
      <c r="G5178">
        <v>11488400</v>
      </c>
    </row>
    <row r="5179" spans="1:7" x14ac:dyDescent="0.45">
      <c r="A5179" s="1">
        <v>34023</v>
      </c>
      <c r="B5179">
        <v>15.21875</v>
      </c>
      <c r="C5179">
        <v>15.25</v>
      </c>
      <c r="D5179">
        <v>14.6875</v>
      </c>
      <c r="E5179">
        <v>14.96875</v>
      </c>
      <c r="F5179">
        <v>9.5742349999999998</v>
      </c>
      <c r="G5179">
        <v>13950400</v>
      </c>
    </row>
    <row r="5180" spans="1:7" x14ac:dyDescent="0.45">
      <c r="A5180" s="1">
        <v>34024</v>
      </c>
      <c r="B5180">
        <v>15.03125</v>
      </c>
      <c r="C5180">
        <v>15.625</v>
      </c>
      <c r="D5180">
        <v>15.03125</v>
      </c>
      <c r="E5180">
        <v>15.625</v>
      </c>
      <c r="F5180">
        <v>9.9939789999999995</v>
      </c>
      <c r="G5180">
        <v>10124800</v>
      </c>
    </row>
    <row r="5181" spans="1:7" x14ac:dyDescent="0.45">
      <c r="A5181" s="1">
        <v>34025</v>
      </c>
      <c r="B5181">
        <v>15.625</v>
      </c>
      <c r="C5181">
        <v>15.9375</v>
      </c>
      <c r="D5181">
        <v>15.625</v>
      </c>
      <c r="E5181">
        <v>15.90625</v>
      </c>
      <c r="F5181">
        <v>10.173871999999999</v>
      </c>
      <c r="G5181">
        <v>6551200</v>
      </c>
    </row>
    <row r="5182" spans="1:7" x14ac:dyDescent="0.45">
      <c r="A5182" s="1">
        <v>34026</v>
      </c>
      <c r="B5182">
        <v>16.125</v>
      </c>
      <c r="C5182">
        <v>16.3125</v>
      </c>
      <c r="D5182">
        <v>16</v>
      </c>
      <c r="E5182">
        <v>16.25</v>
      </c>
      <c r="F5182">
        <v>10.393738000000001</v>
      </c>
      <c r="G5182">
        <v>8569000</v>
      </c>
    </row>
    <row r="5183" spans="1:7" x14ac:dyDescent="0.45">
      <c r="A5183" s="1">
        <v>34029</v>
      </c>
      <c r="B5183">
        <v>16.4375</v>
      </c>
      <c r="C5183">
        <v>16.75</v>
      </c>
      <c r="D5183">
        <v>16.3125</v>
      </c>
      <c r="E5183">
        <v>16.5</v>
      </c>
      <c r="F5183">
        <v>10.553637999999999</v>
      </c>
      <c r="G5183">
        <v>13651000</v>
      </c>
    </row>
    <row r="5184" spans="1:7" x14ac:dyDescent="0.45">
      <c r="A5184" s="1">
        <v>34030</v>
      </c>
      <c r="B5184">
        <v>16.5625</v>
      </c>
      <c r="C5184">
        <v>17</v>
      </c>
      <c r="D5184">
        <v>16.4375</v>
      </c>
      <c r="E5184">
        <v>17</v>
      </c>
      <c r="F5184">
        <v>10.873446</v>
      </c>
      <c r="G5184">
        <v>11697400</v>
      </c>
    </row>
    <row r="5185" spans="1:7" x14ac:dyDescent="0.45">
      <c r="A5185" s="1">
        <v>34031</v>
      </c>
      <c r="B5185">
        <v>17</v>
      </c>
      <c r="C5185">
        <v>17.0625</v>
      </c>
      <c r="D5185">
        <v>16.8125</v>
      </c>
      <c r="E5185">
        <v>16.875</v>
      </c>
      <c r="F5185">
        <v>10.793500999999999</v>
      </c>
      <c r="G5185">
        <v>12296600</v>
      </c>
    </row>
    <row r="5186" spans="1:7" x14ac:dyDescent="0.45">
      <c r="A5186" s="1">
        <v>34032</v>
      </c>
      <c r="B5186">
        <v>16.75</v>
      </c>
      <c r="C5186">
        <v>16.8125</v>
      </c>
      <c r="D5186">
        <v>16.3125</v>
      </c>
      <c r="E5186">
        <v>16.4375</v>
      </c>
      <c r="F5186">
        <v>10.513666000000001</v>
      </c>
      <c r="G5186">
        <v>9410600</v>
      </c>
    </row>
    <row r="5187" spans="1:7" x14ac:dyDescent="0.45">
      <c r="A5187" s="1">
        <v>34033</v>
      </c>
      <c r="B5187">
        <v>16.5</v>
      </c>
      <c r="C5187">
        <v>16.6875</v>
      </c>
      <c r="D5187">
        <v>16.25</v>
      </c>
      <c r="E5187">
        <v>16.375</v>
      </c>
      <c r="F5187">
        <v>10.473694</v>
      </c>
      <c r="G5187">
        <v>8139000</v>
      </c>
    </row>
    <row r="5188" spans="1:7" x14ac:dyDescent="0.45">
      <c r="A5188" s="1">
        <v>34036</v>
      </c>
      <c r="B5188">
        <v>16.625</v>
      </c>
      <c r="C5188">
        <v>16.9375</v>
      </c>
      <c r="D5188">
        <v>16.5625</v>
      </c>
      <c r="E5188">
        <v>16.9375</v>
      </c>
      <c r="F5188">
        <v>10.83348</v>
      </c>
      <c r="G5188">
        <v>6829800</v>
      </c>
    </row>
    <row r="5189" spans="1:7" x14ac:dyDescent="0.45">
      <c r="A5189" s="1">
        <v>34037</v>
      </c>
      <c r="B5189">
        <v>16.9375</v>
      </c>
      <c r="C5189">
        <v>17</v>
      </c>
      <c r="D5189">
        <v>16.75</v>
      </c>
      <c r="E5189">
        <v>16.9375</v>
      </c>
      <c r="F5189">
        <v>10.83348</v>
      </c>
      <c r="G5189">
        <v>5374000</v>
      </c>
    </row>
    <row r="5190" spans="1:7" x14ac:dyDescent="0.45">
      <c r="A5190" s="1">
        <v>34038</v>
      </c>
      <c r="B5190">
        <v>16.9375</v>
      </c>
      <c r="C5190">
        <v>17</v>
      </c>
      <c r="D5190">
        <v>16.75</v>
      </c>
      <c r="E5190">
        <v>17</v>
      </c>
      <c r="F5190">
        <v>10.873446</v>
      </c>
      <c r="G5190">
        <v>5554400</v>
      </c>
    </row>
    <row r="5191" spans="1:7" x14ac:dyDescent="0.45">
      <c r="A5191" s="1">
        <v>34039</v>
      </c>
      <c r="B5191">
        <v>16.9375</v>
      </c>
      <c r="C5191">
        <v>17</v>
      </c>
      <c r="D5191">
        <v>16.5625</v>
      </c>
      <c r="E5191">
        <v>16.5625</v>
      </c>
      <c r="F5191">
        <v>10.593617999999999</v>
      </c>
      <c r="G5191">
        <v>5641200</v>
      </c>
    </row>
    <row r="5192" spans="1:7" x14ac:dyDescent="0.45">
      <c r="A5192" s="1">
        <v>34040</v>
      </c>
      <c r="B5192">
        <v>16.5</v>
      </c>
      <c r="C5192">
        <v>16.6875</v>
      </c>
      <c r="D5192">
        <v>16.375</v>
      </c>
      <c r="E5192">
        <v>16.625</v>
      </c>
      <c r="F5192">
        <v>10.633595</v>
      </c>
      <c r="G5192">
        <v>6416600</v>
      </c>
    </row>
    <row r="5193" spans="1:7" x14ac:dyDescent="0.45">
      <c r="A5193" s="1">
        <v>34043</v>
      </c>
      <c r="B5193">
        <v>16.6875</v>
      </c>
      <c r="C5193">
        <v>16.6875</v>
      </c>
      <c r="D5193">
        <v>16.5</v>
      </c>
      <c r="E5193">
        <v>16.6875</v>
      </c>
      <c r="F5193">
        <v>10.673572</v>
      </c>
      <c r="G5193">
        <v>4176800</v>
      </c>
    </row>
    <row r="5194" spans="1:7" x14ac:dyDescent="0.45">
      <c r="A5194" s="1">
        <v>34044</v>
      </c>
      <c r="B5194">
        <v>16.75</v>
      </c>
      <c r="C5194">
        <v>16.875</v>
      </c>
      <c r="D5194">
        <v>16.6875</v>
      </c>
      <c r="E5194">
        <v>16.8125</v>
      </c>
      <c r="F5194">
        <v>10.753524000000001</v>
      </c>
      <c r="G5194">
        <v>3098800</v>
      </c>
    </row>
    <row r="5195" spans="1:7" x14ac:dyDescent="0.45">
      <c r="A5195" s="1">
        <v>34045</v>
      </c>
      <c r="B5195">
        <v>16.6875</v>
      </c>
      <c r="C5195">
        <v>16.8125</v>
      </c>
      <c r="D5195">
        <v>16.5625</v>
      </c>
      <c r="E5195">
        <v>16.6875</v>
      </c>
      <c r="F5195">
        <v>10.694305999999999</v>
      </c>
      <c r="G5195">
        <v>3765400</v>
      </c>
    </row>
    <row r="5196" spans="1:7" x14ac:dyDescent="0.45">
      <c r="A5196" s="1">
        <v>34046</v>
      </c>
      <c r="B5196">
        <v>16.75</v>
      </c>
      <c r="C5196">
        <v>17</v>
      </c>
      <c r="D5196">
        <v>16.6875</v>
      </c>
      <c r="E5196">
        <v>16.9375</v>
      </c>
      <c r="F5196">
        <v>10.854524</v>
      </c>
      <c r="G5196">
        <v>3967400</v>
      </c>
    </row>
    <row r="5197" spans="1:7" x14ac:dyDescent="0.45">
      <c r="A5197" s="1">
        <v>34047</v>
      </c>
      <c r="B5197">
        <v>16.9375</v>
      </c>
      <c r="C5197">
        <v>17</v>
      </c>
      <c r="D5197">
        <v>16.5</v>
      </c>
      <c r="E5197">
        <v>16.5625</v>
      </c>
      <c r="F5197">
        <v>10.614203</v>
      </c>
      <c r="G5197">
        <v>10143600</v>
      </c>
    </row>
    <row r="5198" spans="1:7" x14ac:dyDescent="0.45">
      <c r="A5198" s="1">
        <v>34050</v>
      </c>
      <c r="B5198">
        <v>16.5</v>
      </c>
      <c r="C5198">
        <v>16.5625</v>
      </c>
      <c r="D5198">
        <v>16.375</v>
      </c>
      <c r="E5198">
        <v>16.5</v>
      </c>
      <c r="F5198">
        <v>10.574145</v>
      </c>
      <c r="G5198">
        <v>5403600</v>
      </c>
    </row>
    <row r="5199" spans="1:7" x14ac:dyDescent="0.45">
      <c r="A5199" s="1">
        <v>34051</v>
      </c>
      <c r="B5199">
        <v>16.5</v>
      </c>
      <c r="C5199">
        <v>16.625</v>
      </c>
      <c r="D5199">
        <v>16.25</v>
      </c>
      <c r="E5199">
        <v>16.375</v>
      </c>
      <c r="F5199">
        <v>10.494040999999999</v>
      </c>
      <c r="G5199">
        <v>5043000</v>
      </c>
    </row>
    <row r="5200" spans="1:7" x14ac:dyDescent="0.45">
      <c r="A5200" s="1">
        <v>34052</v>
      </c>
      <c r="B5200">
        <v>16.3125</v>
      </c>
      <c r="C5200">
        <v>16.9375</v>
      </c>
      <c r="D5200">
        <v>16.25</v>
      </c>
      <c r="E5200">
        <v>16.3125</v>
      </c>
      <c r="F5200">
        <v>10.453984999999999</v>
      </c>
      <c r="G5200">
        <v>5443200</v>
      </c>
    </row>
    <row r="5201" spans="1:7" x14ac:dyDescent="0.45">
      <c r="A5201" s="1">
        <v>34053</v>
      </c>
      <c r="B5201">
        <v>16.3125</v>
      </c>
      <c r="C5201">
        <v>16.8125</v>
      </c>
      <c r="D5201">
        <v>16.25</v>
      </c>
      <c r="E5201">
        <v>16.625</v>
      </c>
      <c r="F5201">
        <v>10.654254999999999</v>
      </c>
      <c r="G5201">
        <v>4190600</v>
      </c>
    </row>
    <row r="5202" spans="1:7" x14ac:dyDescent="0.45">
      <c r="A5202" s="1">
        <v>34054</v>
      </c>
      <c r="B5202">
        <v>16.6875</v>
      </c>
      <c r="C5202">
        <v>16.75</v>
      </c>
      <c r="D5202">
        <v>16.3125</v>
      </c>
      <c r="E5202">
        <v>16.4375</v>
      </c>
      <c r="F5202">
        <v>10.534091999999999</v>
      </c>
      <c r="G5202">
        <v>2869200</v>
      </c>
    </row>
    <row r="5203" spans="1:7" x14ac:dyDescent="0.45">
      <c r="A5203" s="1">
        <v>34057</v>
      </c>
      <c r="B5203">
        <v>16.5</v>
      </c>
      <c r="C5203">
        <v>16.75</v>
      </c>
      <c r="D5203">
        <v>16.375</v>
      </c>
      <c r="E5203">
        <v>16.625</v>
      </c>
      <c r="F5203">
        <v>10.654254999999999</v>
      </c>
      <c r="G5203">
        <v>3114000</v>
      </c>
    </row>
    <row r="5204" spans="1:7" x14ac:dyDescent="0.45">
      <c r="A5204" s="1">
        <v>34058</v>
      </c>
      <c r="B5204">
        <v>16.625</v>
      </c>
      <c r="C5204">
        <v>16.6875</v>
      </c>
      <c r="D5204">
        <v>15</v>
      </c>
      <c r="E5204">
        <v>15.5625</v>
      </c>
      <c r="F5204">
        <v>9.9733440000000009</v>
      </c>
      <c r="G5204">
        <v>19427200</v>
      </c>
    </row>
    <row r="5205" spans="1:7" x14ac:dyDescent="0.45">
      <c r="A5205" s="1">
        <v>34059</v>
      </c>
      <c r="B5205">
        <v>15.6875</v>
      </c>
      <c r="C5205">
        <v>16.0625</v>
      </c>
      <c r="D5205">
        <v>15.625</v>
      </c>
      <c r="E5205">
        <v>15.875</v>
      </c>
      <c r="F5205">
        <v>10.173613</v>
      </c>
      <c r="G5205">
        <v>13703000</v>
      </c>
    </row>
    <row r="5206" spans="1:7" x14ac:dyDescent="0.45">
      <c r="A5206" s="1">
        <v>34060</v>
      </c>
      <c r="B5206">
        <v>16</v>
      </c>
      <c r="C5206">
        <v>16.125</v>
      </c>
      <c r="D5206">
        <v>15.5</v>
      </c>
      <c r="E5206">
        <v>15.5625</v>
      </c>
      <c r="F5206">
        <v>9.9733440000000009</v>
      </c>
      <c r="G5206">
        <v>7689600</v>
      </c>
    </row>
    <row r="5207" spans="1:7" x14ac:dyDescent="0.45">
      <c r="A5207" s="1">
        <v>34061</v>
      </c>
      <c r="B5207">
        <v>15.375</v>
      </c>
      <c r="C5207">
        <v>15.4375</v>
      </c>
      <c r="D5207">
        <v>15</v>
      </c>
      <c r="E5207">
        <v>15.25</v>
      </c>
      <c r="F5207">
        <v>9.7730770000000007</v>
      </c>
      <c r="G5207">
        <v>12798000</v>
      </c>
    </row>
    <row r="5208" spans="1:7" x14ac:dyDescent="0.45">
      <c r="A5208" s="1">
        <v>34064</v>
      </c>
      <c r="B5208">
        <v>15.25</v>
      </c>
      <c r="C5208">
        <v>15.3125</v>
      </c>
      <c r="D5208">
        <v>14.75</v>
      </c>
      <c r="E5208">
        <v>14.875</v>
      </c>
      <c r="F5208">
        <v>9.5327570000000001</v>
      </c>
      <c r="G5208">
        <v>13527600</v>
      </c>
    </row>
    <row r="5209" spans="1:7" x14ac:dyDescent="0.45">
      <c r="A5209" s="1">
        <v>34065</v>
      </c>
      <c r="B5209">
        <v>14.75</v>
      </c>
      <c r="C5209">
        <v>14.8125</v>
      </c>
      <c r="D5209">
        <v>13.5625</v>
      </c>
      <c r="E5209">
        <v>13.875</v>
      </c>
      <c r="F5209">
        <v>8.8918970000000002</v>
      </c>
      <c r="G5209">
        <v>29234600</v>
      </c>
    </row>
    <row r="5210" spans="1:7" x14ac:dyDescent="0.45">
      <c r="A5210" s="1">
        <v>34066</v>
      </c>
      <c r="B5210">
        <v>13.75</v>
      </c>
      <c r="C5210">
        <v>14</v>
      </c>
      <c r="D5210">
        <v>13.6875</v>
      </c>
      <c r="E5210">
        <v>13.875</v>
      </c>
      <c r="F5210">
        <v>8.8918970000000002</v>
      </c>
      <c r="G5210">
        <v>22750000</v>
      </c>
    </row>
    <row r="5211" spans="1:7" x14ac:dyDescent="0.45">
      <c r="A5211" s="1">
        <v>34067</v>
      </c>
      <c r="B5211">
        <v>13.875</v>
      </c>
      <c r="C5211">
        <v>14.5625</v>
      </c>
      <c r="D5211">
        <v>13.8125</v>
      </c>
      <c r="E5211">
        <v>14.4375</v>
      </c>
      <c r="F5211">
        <v>9.2523809999999997</v>
      </c>
      <c r="G5211">
        <v>15115600</v>
      </c>
    </row>
    <row r="5212" spans="1:7" x14ac:dyDescent="0.45">
      <c r="A5212" s="1">
        <v>34071</v>
      </c>
      <c r="B5212">
        <v>14.6875</v>
      </c>
      <c r="C5212">
        <v>15</v>
      </c>
      <c r="D5212">
        <v>14.4375</v>
      </c>
      <c r="E5212">
        <v>15</v>
      </c>
      <c r="F5212">
        <v>9.6128640000000001</v>
      </c>
      <c r="G5212">
        <v>9442600</v>
      </c>
    </row>
    <row r="5213" spans="1:7" x14ac:dyDescent="0.45">
      <c r="A5213" s="1">
        <v>34072</v>
      </c>
      <c r="B5213">
        <v>15</v>
      </c>
      <c r="C5213">
        <v>15</v>
      </c>
      <c r="D5213">
        <v>14.5</v>
      </c>
      <c r="E5213">
        <v>14.5</v>
      </c>
      <c r="F5213">
        <v>9.2924319999999998</v>
      </c>
      <c r="G5213">
        <v>7306000</v>
      </c>
    </row>
    <row r="5214" spans="1:7" x14ac:dyDescent="0.45">
      <c r="A5214" s="1">
        <v>34073</v>
      </c>
      <c r="B5214">
        <v>14.5625</v>
      </c>
      <c r="C5214">
        <v>14.625</v>
      </c>
      <c r="D5214">
        <v>12.875</v>
      </c>
      <c r="E5214">
        <v>13.625</v>
      </c>
      <c r="F5214">
        <v>8.7316789999999997</v>
      </c>
      <c r="G5214">
        <v>28073200</v>
      </c>
    </row>
    <row r="5215" spans="1:7" x14ac:dyDescent="0.45">
      <c r="A5215" s="1">
        <v>34074</v>
      </c>
      <c r="B5215">
        <v>13.75</v>
      </c>
      <c r="C5215">
        <v>13.875</v>
      </c>
      <c r="D5215">
        <v>13.25</v>
      </c>
      <c r="E5215">
        <v>13.8125</v>
      </c>
      <c r="F5215">
        <v>8.8518430000000006</v>
      </c>
      <c r="G5215">
        <v>17834000</v>
      </c>
    </row>
    <row r="5216" spans="1:7" x14ac:dyDescent="0.45">
      <c r="A5216" s="1">
        <v>34075</v>
      </c>
      <c r="B5216">
        <v>13.8125</v>
      </c>
      <c r="C5216">
        <v>13.9375</v>
      </c>
      <c r="D5216">
        <v>13.3125</v>
      </c>
      <c r="E5216">
        <v>13.3125</v>
      </c>
      <c r="F5216">
        <v>8.531409</v>
      </c>
      <c r="G5216">
        <v>16208000</v>
      </c>
    </row>
    <row r="5217" spans="1:7" x14ac:dyDescent="0.45">
      <c r="A5217" s="1">
        <v>34078</v>
      </c>
      <c r="B5217">
        <v>13.4375</v>
      </c>
      <c r="C5217">
        <v>13.5625</v>
      </c>
      <c r="D5217">
        <v>13.25</v>
      </c>
      <c r="E5217">
        <v>13.375</v>
      </c>
      <c r="F5217">
        <v>8.5714679999999994</v>
      </c>
      <c r="G5217">
        <v>8458600</v>
      </c>
    </row>
    <row r="5218" spans="1:7" x14ac:dyDescent="0.45">
      <c r="A5218" s="1">
        <v>34079</v>
      </c>
      <c r="B5218">
        <v>13.25</v>
      </c>
      <c r="C5218">
        <v>13.3125</v>
      </c>
      <c r="D5218">
        <v>13</v>
      </c>
      <c r="E5218">
        <v>13.1875</v>
      </c>
      <c r="F5218">
        <v>8.4513060000000007</v>
      </c>
      <c r="G5218">
        <v>8821000</v>
      </c>
    </row>
    <row r="5219" spans="1:7" x14ac:dyDescent="0.45">
      <c r="A5219" s="1">
        <v>34080</v>
      </c>
      <c r="B5219">
        <v>13.1875</v>
      </c>
      <c r="C5219">
        <v>13.5</v>
      </c>
      <c r="D5219">
        <v>13.1875</v>
      </c>
      <c r="E5219">
        <v>13.3125</v>
      </c>
      <c r="F5219">
        <v>8.531409</v>
      </c>
      <c r="G5219">
        <v>8762800</v>
      </c>
    </row>
    <row r="5220" spans="1:7" x14ac:dyDescent="0.45">
      <c r="A5220" s="1">
        <v>34081</v>
      </c>
      <c r="B5220">
        <v>13.3125</v>
      </c>
      <c r="C5220">
        <v>13.625</v>
      </c>
      <c r="D5220">
        <v>12.9375</v>
      </c>
      <c r="E5220">
        <v>13.375</v>
      </c>
      <c r="F5220">
        <v>8.5714679999999994</v>
      </c>
      <c r="G5220">
        <v>8072600</v>
      </c>
    </row>
    <row r="5221" spans="1:7" x14ac:dyDescent="0.45">
      <c r="A5221" s="1">
        <v>34082</v>
      </c>
      <c r="B5221">
        <v>13.1875</v>
      </c>
      <c r="C5221">
        <v>13.4375</v>
      </c>
      <c r="D5221">
        <v>13.125</v>
      </c>
      <c r="E5221">
        <v>13.375</v>
      </c>
      <c r="F5221">
        <v>8.5714679999999994</v>
      </c>
      <c r="G5221">
        <v>5896200</v>
      </c>
    </row>
    <row r="5222" spans="1:7" x14ac:dyDescent="0.45">
      <c r="A5222" s="1">
        <v>34085</v>
      </c>
      <c r="B5222">
        <v>13.5</v>
      </c>
      <c r="C5222">
        <v>13.6875</v>
      </c>
      <c r="D5222">
        <v>13.25</v>
      </c>
      <c r="E5222">
        <v>13.3125</v>
      </c>
      <c r="F5222">
        <v>8.531409</v>
      </c>
      <c r="G5222">
        <v>7097200</v>
      </c>
    </row>
    <row r="5223" spans="1:7" x14ac:dyDescent="0.45">
      <c r="A5223" s="1">
        <v>34086</v>
      </c>
      <c r="B5223">
        <v>13.3125</v>
      </c>
      <c r="C5223">
        <v>13.625</v>
      </c>
      <c r="D5223">
        <v>13.3125</v>
      </c>
      <c r="E5223">
        <v>13.5625</v>
      </c>
      <c r="F5223">
        <v>8.69163</v>
      </c>
      <c r="G5223">
        <v>5166800</v>
      </c>
    </row>
    <row r="5224" spans="1:7" x14ac:dyDescent="0.45">
      <c r="A5224" s="1">
        <v>34087</v>
      </c>
      <c r="B5224">
        <v>13.5</v>
      </c>
      <c r="C5224">
        <v>13.5</v>
      </c>
      <c r="D5224">
        <v>13.25</v>
      </c>
      <c r="E5224">
        <v>13.4375</v>
      </c>
      <c r="F5224">
        <v>8.6115169999999992</v>
      </c>
      <c r="G5224">
        <v>4633000</v>
      </c>
    </row>
    <row r="5225" spans="1:7" x14ac:dyDescent="0.45">
      <c r="A5225" s="1">
        <v>34088</v>
      </c>
      <c r="B5225">
        <v>13.4375</v>
      </c>
      <c r="C5225">
        <v>13.5</v>
      </c>
      <c r="D5225">
        <v>13.25</v>
      </c>
      <c r="E5225">
        <v>13.375</v>
      </c>
      <c r="F5225">
        <v>8.5714679999999994</v>
      </c>
      <c r="G5225">
        <v>4272200</v>
      </c>
    </row>
    <row r="5226" spans="1:7" x14ac:dyDescent="0.45">
      <c r="A5226" s="1">
        <v>34089</v>
      </c>
      <c r="B5226">
        <v>13.375</v>
      </c>
      <c r="C5226">
        <v>13.5</v>
      </c>
      <c r="D5226">
        <v>13.25</v>
      </c>
      <c r="E5226">
        <v>13.375</v>
      </c>
      <c r="F5226">
        <v>8.5714679999999994</v>
      </c>
      <c r="G5226">
        <v>5142400</v>
      </c>
    </row>
    <row r="5227" spans="1:7" x14ac:dyDescent="0.45">
      <c r="A5227" s="1">
        <v>34092</v>
      </c>
      <c r="B5227">
        <v>13.25</v>
      </c>
      <c r="C5227">
        <v>13.3125</v>
      </c>
      <c r="D5227">
        <v>12.9375</v>
      </c>
      <c r="E5227">
        <v>13.125</v>
      </c>
      <c r="F5227">
        <v>8.4112539999999996</v>
      </c>
      <c r="G5227">
        <v>9119400</v>
      </c>
    </row>
    <row r="5228" spans="1:7" x14ac:dyDescent="0.45">
      <c r="A5228" s="1">
        <v>34093</v>
      </c>
      <c r="B5228">
        <v>13.125</v>
      </c>
      <c r="C5228">
        <v>13.5</v>
      </c>
      <c r="D5228">
        <v>13</v>
      </c>
      <c r="E5228">
        <v>13.4375</v>
      </c>
      <c r="F5228">
        <v>8.6115169999999992</v>
      </c>
      <c r="G5228">
        <v>7781800</v>
      </c>
    </row>
    <row r="5229" spans="1:7" x14ac:dyDescent="0.45">
      <c r="A5229" s="1">
        <v>34094</v>
      </c>
      <c r="B5229">
        <v>13.4375</v>
      </c>
      <c r="C5229">
        <v>13.5625</v>
      </c>
      <c r="D5229">
        <v>13.25</v>
      </c>
      <c r="E5229">
        <v>13.375</v>
      </c>
      <c r="F5229">
        <v>8.5714679999999994</v>
      </c>
      <c r="G5229">
        <v>8424600</v>
      </c>
    </row>
    <row r="5230" spans="1:7" x14ac:dyDescent="0.45">
      <c r="A5230" s="1">
        <v>34095</v>
      </c>
      <c r="B5230">
        <v>13.4375</v>
      </c>
      <c r="C5230">
        <v>13.5625</v>
      </c>
      <c r="D5230">
        <v>13.3125</v>
      </c>
      <c r="E5230">
        <v>13.3125</v>
      </c>
      <c r="F5230">
        <v>8.531409</v>
      </c>
      <c r="G5230">
        <v>8106200</v>
      </c>
    </row>
    <row r="5231" spans="1:7" x14ac:dyDescent="0.45">
      <c r="A5231" s="1">
        <v>34096</v>
      </c>
      <c r="B5231">
        <v>13.375</v>
      </c>
      <c r="C5231">
        <v>13.5</v>
      </c>
      <c r="D5231">
        <v>13</v>
      </c>
      <c r="E5231">
        <v>13.125</v>
      </c>
      <c r="F5231">
        <v>8.4112539999999996</v>
      </c>
      <c r="G5231">
        <v>9966000</v>
      </c>
    </row>
    <row r="5232" spans="1:7" x14ac:dyDescent="0.45">
      <c r="A5232" s="1">
        <v>34099</v>
      </c>
      <c r="B5232">
        <v>13.1875</v>
      </c>
      <c r="C5232">
        <v>13.25</v>
      </c>
      <c r="D5232">
        <v>12.9375</v>
      </c>
      <c r="E5232">
        <v>13.0625</v>
      </c>
      <c r="F5232">
        <v>8.3712009999999992</v>
      </c>
      <c r="G5232">
        <v>6688800</v>
      </c>
    </row>
    <row r="5233" spans="1:7" x14ac:dyDescent="0.45">
      <c r="A5233" s="1">
        <v>34100</v>
      </c>
      <c r="B5233">
        <v>13.125</v>
      </c>
      <c r="C5233">
        <v>13.1875</v>
      </c>
      <c r="D5233">
        <v>13</v>
      </c>
      <c r="E5233">
        <v>13</v>
      </c>
      <c r="F5233">
        <v>8.3311449999999994</v>
      </c>
      <c r="G5233">
        <v>6714600</v>
      </c>
    </row>
    <row r="5234" spans="1:7" x14ac:dyDescent="0.45">
      <c r="A5234" s="1">
        <v>34101</v>
      </c>
      <c r="B5234">
        <v>13.125</v>
      </c>
      <c r="C5234">
        <v>13.75</v>
      </c>
      <c r="D5234">
        <v>13.0625</v>
      </c>
      <c r="E5234">
        <v>13.5</v>
      </c>
      <c r="F5234">
        <v>8.6515749999999993</v>
      </c>
      <c r="G5234">
        <v>11752800</v>
      </c>
    </row>
    <row r="5235" spans="1:7" x14ac:dyDescent="0.45">
      <c r="A5235" s="1">
        <v>34102</v>
      </c>
      <c r="B5235">
        <v>13.5</v>
      </c>
      <c r="C5235">
        <v>13.5625</v>
      </c>
      <c r="D5235">
        <v>13.3125</v>
      </c>
      <c r="E5235">
        <v>13.3125</v>
      </c>
      <c r="F5235">
        <v>8.531409</v>
      </c>
      <c r="G5235">
        <v>7512200</v>
      </c>
    </row>
    <row r="5236" spans="1:7" x14ac:dyDescent="0.45">
      <c r="A5236" s="1">
        <v>34103</v>
      </c>
      <c r="B5236">
        <v>13.4375</v>
      </c>
      <c r="C5236">
        <v>13.625</v>
      </c>
      <c r="D5236">
        <v>13.375</v>
      </c>
      <c r="E5236">
        <v>13.625</v>
      </c>
      <c r="F5236">
        <v>8.7316789999999997</v>
      </c>
      <c r="G5236">
        <v>5356400</v>
      </c>
    </row>
    <row r="5237" spans="1:7" x14ac:dyDescent="0.45">
      <c r="A5237" s="1">
        <v>34106</v>
      </c>
      <c r="B5237">
        <v>13.625</v>
      </c>
      <c r="C5237">
        <v>13.6875</v>
      </c>
      <c r="D5237">
        <v>13.5</v>
      </c>
      <c r="E5237">
        <v>13.5625</v>
      </c>
      <c r="F5237">
        <v>8.69163</v>
      </c>
      <c r="G5237">
        <v>2996200</v>
      </c>
    </row>
    <row r="5238" spans="1:7" x14ac:dyDescent="0.45">
      <c r="A5238" s="1">
        <v>34107</v>
      </c>
      <c r="B5238">
        <v>13.5625</v>
      </c>
      <c r="C5238">
        <v>13.625</v>
      </c>
      <c r="D5238">
        <v>13.375</v>
      </c>
      <c r="E5238">
        <v>13.4375</v>
      </c>
      <c r="F5238">
        <v>8.6115169999999992</v>
      </c>
      <c r="G5238">
        <v>3974600</v>
      </c>
    </row>
    <row r="5239" spans="1:7" x14ac:dyDescent="0.45">
      <c r="A5239" s="1">
        <v>34108</v>
      </c>
      <c r="B5239">
        <v>13.5</v>
      </c>
      <c r="C5239">
        <v>14</v>
      </c>
      <c r="D5239">
        <v>13.375</v>
      </c>
      <c r="E5239">
        <v>13.9375</v>
      </c>
      <c r="F5239">
        <v>8.9319459999999999</v>
      </c>
      <c r="G5239">
        <v>9015400</v>
      </c>
    </row>
    <row r="5240" spans="1:7" x14ac:dyDescent="0.45">
      <c r="A5240" s="1">
        <v>34109</v>
      </c>
      <c r="B5240">
        <v>13.9375</v>
      </c>
      <c r="C5240">
        <v>14.25</v>
      </c>
      <c r="D5240">
        <v>13.8125</v>
      </c>
      <c r="E5240">
        <v>14.25</v>
      </c>
      <c r="F5240">
        <v>9.1322189999999992</v>
      </c>
      <c r="G5240">
        <v>7531400</v>
      </c>
    </row>
    <row r="5241" spans="1:7" x14ac:dyDescent="0.45">
      <c r="A5241" s="1">
        <v>34110</v>
      </c>
      <c r="B5241">
        <v>14.0625</v>
      </c>
      <c r="C5241">
        <v>14.1875</v>
      </c>
      <c r="D5241">
        <v>13.6875</v>
      </c>
      <c r="E5241">
        <v>13.6875</v>
      </c>
      <c r="F5241">
        <v>8.7717349999999996</v>
      </c>
      <c r="G5241">
        <v>9955000</v>
      </c>
    </row>
    <row r="5242" spans="1:7" x14ac:dyDescent="0.45">
      <c r="A5242" s="1">
        <v>34113</v>
      </c>
      <c r="B5242">
        <v>13.8125</v>
      </c>
      <c r="C5242">
        <v>14.0625</v>
      </c>
      <c r="D5242">
        <v>13.75</v>
      </c>
      <c r="E5242">
        <v>14</v>
      </c>
      <c r="F5242">
        <v>8.9720049999999993</v>
      </c>
      <c r="G5242">
        <v>3806200</v>
      </c>
    </row>
    <row r="5243" spans="1:7" x14ac:dyDescent="0.45">
      <c r="A5243" s="1">
        <v>34114</v>
      </c>
      <c r="B5243">
        <v>14.125</v>
      </c>
      <c r="C5243">
        <v>14.25</v>
      </c>
      <c r="D5243">
        <v>14.0625</v>
      </c>
      <c r="E5243">
        <v>14.1875</v>
      </c>
      <c r="F5243">
        <v>9.0921640000000004</v>
      </c>
      <c r="G5243">
        <v>4340400</v>
      </c>
    </row>
    <row r="5244" spans="1:7" x14ac:dyDescent="0.45">
      <c r="A5244" s="1">
        <v>34115</v>
      </c>
      <c r="B5244">
        <v>14.1875</v>
      </c>
      <c r="C5244">
        <v>14.1875</v>
      </c>
      <c r="D5244">
        <v>13.8125</v>
      </c>
      <c r="E5244">
        <v>14.0625</v>
      </c>
      <c r="F5244">
        <v>9.0120539999999991</v>
      </c>
      <c r="G5244">
        <v>6529200</v>
      </c>
    </row>
    <row r="5245" spans="1:7" x14ac:dyDescent="0.45">
      <c r="A5245" s="1">
        <v>34116</v>
      </c>
      <c r="B5245">
        <v>14.125</v>
      </c>
      <c r="C5245">
        <v>14.125</v>
      </c>
      <c r="D5245">
        <v>13.625</v>
      </c>
      <c r="E5245">
        <v>13.875</v>
      </c>
      <c r="F5245">
        <v>8.8918970000000002</v>
      </c>
      <c r="G5245">
        <v>5554400</v>
      </c>
    </row>
    <row r="5246" spans="1:7" x14ac:dyDescent="0.45">
      <c r="A5246" s="1">
        <v>34117</v>
      </c>
      <c r="B5246">
        <v>13.625</v>
      </c>
      <c r="C5246">
        <v>13.9375</v>
      </c>
      <c r="D5246">
        <v>13.5625</v>
      </c>
      <c r="E5246">
        <v>13.9375</v>
      </c>
      <c r="F5246">
        <v>8.9319459999999999</v>
      </c>
      <c r="G5246">
        <v>4197800</v>
      </c>
    </row>
    <row r="5247" spans="1:7" x14ac:dyDescent="0.45">
      <c r="A5247" s="1">
        <v>34121</v>
      </c>
      <c r="B5247">
        <v>13.875</v>
      </c>
      <c r="C5247">
        <v>14.1875</v>
      </c>
      <c r="D5247">
        <v>13.8125</v>
      </c>
      <c r="E5247">
        <v>14.0625</v>
      </c>
      <c r="F5247">
        <v>9.0120539999999991</v>
      </c>
      <c r="G5247">
        <v>4310800</v>
      </c>
    </row>
    <row r="5248" spans="1:7" x14ac:dyDescent="0.45">
      <c r="A5248" s="1">
        <v>34122</v>
      </c>
      <c r="B5248">
        <v>14.0625</v>
      </c>
      <c r="C5248">
        <v>14.1875</v>
      </c>
      <c r="D5248">
        <v>14</v>
      </c>
      <c r="E5248">
        <v>14.1875</v>
      </c>
      <c r="F5248">
        <v>9.0921640000000004</v>
      </c>
      <c r="G5248">
        <v>3798400</v>
      </c>
    </row>
    <row r="5249" spans="1:7" x14ac:dyDescent="0.45">
      <c r="A5249" s="1">
        <v>34123</v>
      </c>
      <c r="B5249">
        <v>13.875</v>
      </c>
      <c r="C5249">
        <v>14.0625</v>
      </c>
      <c r="D5249">
        <v>13.625</v>
      </c>
      <c r="E5249">
        <v>13.75</v>
      </c>
      <c r="F5249">
        <v>8.8117920000000005</v>
      </c>
      <c r="G5249">
        <v>6876000</v>
      </c>
    </row>
    <row r="5250" spans="1:7" x14ac:dyDescent="0.45">
      <c r="A5250" s="1">
        <v>34124</v>
      </c>
      <c r="B5250">
        <v>13.75</v>
      </c>
      <c r="C5250">
        <v>13.75</v>
      </c>
      <c r="D5250">
        <v>13.25</v>
      </c>
      <c r="E5250">
        <v>13.375</v>
      </c>
      <c r="F5250">
        <v>8.5714679999999994</v>
      </c>
      <c r="G5250">
        <v>9671400</v>
      </c>
    </row>
    <row r="5251" spans="1:7" x14ac:dyDescent="0.45">
      <c r="A5251" s="1">
        <v>34127</v>
      </c>
      <c r="B5251">
        <v>13.375</v>
      </c>
      <c r="C5251">
        <v>13.4375</v>
      </c>
      <c r="D5251">
        <v>13.1875</v>
      </c>
      <c r="E5251">
        <v>13.3125</v>
      </c>
      <c r="F5251">
        <v>8.531409</v>
      </c>
      <c r="G5251">
        <v>6023600</v>
      </c>
    </row>
    <row r="5252" spans="1:7" x14ac:dyDescent="0.45">
      <c r="A5252" s="1">
        <v>34128</v>
      </c>
      <c r="B5252">
        <v>13.3125</v>
      </c>
      <c r="C5252">
        <v>13.5</v>
      </c>
      <c r="D5252">
        <v>13.25</v>
      </c>
      <c r="E5252">
        <v>13.25</v>
      </c>
      <c r="F5252">
        <v>8.5122099999999996</v>
      </c>
      <c r="G5252">
        <v>5239800</v>
      </c>
    </row>
    <row r="5253" spans="1:7" x14ac:dyDescent="0.45">
      <c r="A5253" s="1">
        <v>34129</v>
      </c>
      <c r="B5253">
        <v>13.3125</v>
      </c>
      <c r="C5253">
        <v>13.4375</v>
      </c>
      <c r="D5253">
        <v>13.1875</v>
      </c>
      <c r="E5253">
        <v>13.3125</v>
      </c>
      <c r="F5253">
        <v>8.5523530000000001</v>
      </c>
      <c r="G5253">
        <v>3998400</v>
      </c>
    </row>
    <row r="5254" spans="1:7" x14ac:dyDescent="0.45">
      <c r="A5254" s="1">
        <v>34130</v>
      </c>
      <c r="B5254">
        <v>13.25</v>
      </c>
      <c r="C5254">
        <v>13.3125</v>
      </c>
      <c r="D5254">
        <v>13.125</v>
      </c>
      <c r="E5254">
        <v>13.1875</v>
      </c>
      <c r="F5254">
        <v>8.4720530000000007</v>
      </c>
      <c r="G5254">
        <v>4447800</v>
      </c>
    </row>
    <row r="5255" spans="1:7" x14ac:dyDescent="0.45">
      <c r="A5255" s="1">
        <v>34131</v>
      </c>
      <c r="B5255">
        <v>13.375</v>
      </c>
      <c r="C5255">
        <v>13.625</v>
      </c>
      <c r="D5255">
        <v>13.3125</v>
      </c>
      <c r="E5255">
        <v>13.5625</v>
      </c>
      <c r="F5255">
        <v>8.7129670000000008</v>
      </c>
      <c r="G5255">
        <v>7189000</v>
      </c>
    </row>
    <row r="5256" spans="1:7" x14ac:dyDescent="0.45">
      <c r="A5256" s="1">
        <v>34134</v>
      </c>
      <c r="B5256">
        <v>13.5625</v>
      </c>
      <c r="C5256">
        <v>13.75</v>
      </c>
      <c r="D5256">
        <v>13.4375</v>
      </c>
      <c r="E5256">
        <v>13.5</v>
      </c>
      <c r="F5256">
        <v>8.6728129999999997</v>
      </c>
      <c r="G5256">
        <v>3695800</v>
      </c>
    </row>
    <row r="5257" spans="1:7" x14ac:dyDescent="0.45">
      <c r="A5257" s="1">
        <v>34135</v>
      </c>
      <c r="B5257">
        <v>13.5</v>
      </c>
      <c r="C5257">
        <v>13.5</v>
      </c>
      <c r="D5257">
        <v>13.25</v>
      </c>
      <c r="E5257">
        <v>13.25</v>
      </c>
      <c r="F5257">
        <v>8.5122099999999996</v>
      </c>
      <c r="G5257">
        <v>4759400</v>
      </c>
    </row>
    <row r="5258" spans="1:7" x14ac:dyDescent="0.45">
      <c r="A5258" s="1">
        <v>34136</v>
      </c>
      <c r="B5258">
        <v>13.1875</v>
      </c>
      <c r="C5258">
        <v>13.25</v>
      </c>
      <c r="D5258">
        <v>12.8125</v>
      </c>
      <c r="E5258">
        <v>12.875</v>
      </c>
      <c r="F5258">
        <v>8.271293</v>
      </c>
      <c r="G5258">
        <v>14202600</v>
      </c>
    </row>
    <row r="5259" spans="1:7" x14ac:dyDescent="0.45">
      <c r="A5259" s="1">
        <v>34137</v>
      </c>
      <c r="B5259">
        <v>12.9375</v>
      </c>
      <c r="C5259">
        <v>13</v>
      </c>
      <c r="D5259">
        <v>12.75</v>
      </c>
      <c r="E5259">
        <v>12.9375</v>
      </c>
      <c r="F5259">
        <v>8.3114480000000004</v>
      </c>
      <c r="G5259">
        <v>7884800</v>
      </c>
    </row>
    <row r="5260" spans="1:7" x14ac:dyDescent="0.45">
      <c r="A5260" s="1">
        <v>34138</v>
      </c>
      <c r="B5260">
        <v>12.75</v>
      </c>
      <c r="C5260">
        <v>12.875</v>
      </c>
      <c r="D5260">
        <v>12.5625</v>
      </c>
      <c r="E5260">
        <v>12.5625</v>
      </c>
      <c r="F5260">
        <v>8.0705340000000003</v>
      </c>
      <c r="G5260">
        <v>13141800</v>
      </c>
    </row>
    <row r="5261" spans="1:7" x14ac:dyDescent="0.45">
      <c r="A5261" s="1">
        <v>34141</v>
      </c>
      <c r="B5261">
        <v>12.6875</v>
      </c>
      <c r="C5261">
        <v>12.8125</v>
      </c>
      <c r="D5261">
        <v>12.5</v>
      </c>
      <c r="E5261">
        <v>12.5625</v>
      </c>
      <c r="F5261">
        <v>8.0705340000000003</v>
      </c>
      <c r="G5261">
        <v>8552600</v>
      </c>
    </row>
    <row r="5262" spans="1:7" x14ac:dyDescent="0.45">
      <c r="A5262" s="1">
        <v>34142</v>
      </c>
      <c r="B5262">
        <v>12.5</v>
      </c>
      <c r="C5262">
        <v>12.5625</v>
      </c>
      <c r="D5262">
        <v>11.8125</v>
      </c>
      <c r="E5262">
        <v>12.4375</v>
      </c>
      <c r="F5262">
        <v>7.9902340000000001</v>
      </c>
      <c r="G5262">
        <v>22856600</v>
      </c>
    </row>
    <row r="5263" spans="1:7" x14ac:dyDescent="0.45">
      <c r="A5263" s="1">
        <v>34143</v>
      </c>
      <c r="B5263">
        <v>12.4375</v>
      </c>
      <c r="C5263">
        <v>13</v>
      </c>
      <c r="D5263">
        <v>12.4375</v>
      </c>
      <c r="E5263">
        <v>12.9375</v>
      </c>
      <c r="F5263">
        <v>8.3114480000000004</v>
      </c>
      <c r="G5263">
        <v>10950800</v>
      </c>
    </row>
    <row r="5264" spans="1:7" x14ac:dyDescent="0.45">
      <c r="A5264" s="1">
        <v>34144</v>
      </c>
      <c r="B5264">
        <v>12.875</v>
      </c>
      <c r="C5264">
        <v>13.375</v>
      </c>
      <c r="D5264">
        <v>12.75</v>
      </c>
      <c r="E5264">
        <v>13.25</v>
      </c>
      <c r="F5264">
        <v>8.5122099999999996</v>
      </c>
      <c r="G5264">
        <v>8305400</v>
      </c>
    </row>
    <row r="5265" spans="1:7" x14ac:dyDescent="0.45">
      <c r="A5265" s="1">
        <v>34145</v>
      </c>
      <c r="B5265">
        <v>13.3125</v>
      </c>
      <c r="C5265">
        <v>13.4375</v>
      </c>
      <c r="D5265">
        <v>13.25</v>
      </c>
      <c r="E5265">
        <v>13.3125</v>
      </c>
      <c r="F5265">
        <v>8.5523530000000001</v>
      </c>
      <c r="G5265">
        <v>4542000</v>
      </c>
    </row>
    <row r="5266" spans="1:7" x14ac:dyDescent="0.45">
      <c r="A5266" s="1">
        <v>34148</v>
      </c>
      <c r="B5266">
        <v>13.4375</v>
      </c>
      <c r="C5266">
        <v>13.5</v>
      </c>
      <c r="D5266">
        <v>13.25</v>
      </c>
      <c r="E5266">
        <v>13.375</v>
      </c>
      <c r="F5266">
        <v>8.5925100000000008</v>
      </c>
      <c r="G5266">
        <v>5376800</v>
      </c>
    </row>
    <row r="5267" spans="1:7" x14ac:dyDescent="0.45">
      <c r="A5267" s="1">
        <v>34149</v>
      </c>
      <c r="B5267">
        <v>13.25</v>
      </c>
      <c r="C5267">
        <v>13.3125</v>
      </c>
      <c r="D5267">
        <v>13.125</v>
      </c>
      <c r="E5267">
        <v>13.125</v>
      </c>
      <c r="F5267">
        <v>8.4319030000000001</v>
      </c>
      <c r="G5267">
        <v>3497800</v>
      </c>
    </row>
    <row r="5268" spans="1:7" x14ac:dyDescent="0.45">
      <c r="A5268" s="1">
        <v>34150</v>
      </c>
      <c r="B5268">
        <v>13.1875</v>
      </c>
      <c r="C5268">
        <v>13.3125</v>
      </c>
      <c r="D5268">
        <v>13.0625</v>
      </c>
      <c r="E5268">
        <v>13.125</v>
      </c>
      <c r="F5268">
        <v>8.4319030000000001</v>
      </c>
      <c r="G5268">
        <v>4106800</v>
      </c>
    </row>
    <row r="5269" spans="1:7" x14ac:dyDescent="0.45">
      <c r="A5269" s="1">
        <v>34151</v>
      </c>
      <c r="B5269">
        <v>13.0625</v>
      </c>
      <c r="C5269">
        <v>13.125</v>
      </c>
      <c r="D5269">
        <v>12.8125</v>
      </c>
      <c r="E5269">
        <v>12.875</v>
      </c>
      <c r="F5269">
        <v>8.271293</v>
      </c>
      <c r="G5269">
        <v>4458600</v>
      </c>
    </row>
    <row r="5270" spans="1:7" x14ac:dyDescent="0.45">
      <c r="A5270" s="1">
        <v>34152</v>
      </c>
      <c r="B5270">
        <v>12.8125</v>
      </c>
      <c r="C5270">
        <v>12.875</v>
      </c>
      <c r="D5270">
        <v>12.75</v>
      </c>
      <c r="E5270">
        <v>12.8125</v>
      </c>
      <c r="F5270">
        <v>8.2311460000000007</v>
      </c>
      <c r="G5270">
        <v>3995400</v>
      </c>
    </row>
    <row r="5271" spans="1:7" x14ac:dyDescent="0.45">
      <c r="A5271" s="1">
        <v>34156</v>
      </c>
      <c r="B5271">
        <v>12.75</v>
      </c>
      <c r="C5271">
        <v>12.875</v>
      </c>
      <c r="D5271">
        <v>12.625</v>
      </c>
      <c r="E5271">
        <v>12.6875</v>
      </c>
      <c r="F5271">
        <v>8.1508369999999992</v>
      </c>
      <c r="G5271">
        <v>4003000</v>
      </c>
    </row>
    <row r="5272" spans="1:7" x14ac:dyDescent="0.45">
      <c r="A5272" s="1">
        <v>34157</v>
      </c>
      <c r="B5272">
        <v>12.6875</v>
      </c>
      <c r="C5272">
        <v>12.75</v>
      </c>
      <c r="D5272">
        <v>12.5625</v>
      </c>
      <c r="E5272">
        <v>12.75</v>
      </c>
      <c r="F5272">
        <v>8.1909910000000004</v>
      </c>
      <c r="G5272">
        <v>3396800</v>
      </c>
    </row>
    <row r="5273" spans="1:7" x14ac:dyDescent="0.45">
      <c r="A5273" s="1">
        <v>34158</v>
      </c>
      <c r="B5273">
        <v>12.875</v>
      </c>
      <c r="C5273">
        <v>13.4375</v>
      </c>
      <c r="D5273">
        <v>12.875</v>
      </c>
      <c r="E5273">
        <v>13.25</v>
      </c>
      <c r="F5273">
        <v>8.5122099999999996</v>
      </c>
      <c r="G5273">
        <v>6129800</v>
      </c>
    </row>
    <row r="5274" spans="1:7" x14ac:dyDescent="0.45">
      <c r="A5274" s="1">
        <v>34159</v>
      </c>
      <c r="B5274">
        <v>13.1875</v>
      </c>
      <c r="C5274">
        <v>13.25</v>
      </c>
      <c r="D5274">
        <v>13</v>
      </c>
      <c r="E5274">
        <v>13.125</v>
      </c>
      <c r="F5274">
        <v>8.4319030000000001</v>
      </c>
      <c r="G5274">
        <v>3041400</v>
      </c>
    </row>
    <row r="5275" spans="1:7" x14ac:dyDescent="0.45">
      <c r="A5275" s="1">
        <v>34162</v>
      </c>
      <c r="B5275">
        <v>13.125</v>
      </c>
      <c r="C5275">
        <v>13.1875</v>
      </c>
      <c r="D5275">
        <v>13</v>
      </c>
      <c r="E5275">
        <v>13.0625</v>
      </c>
      <c r="F5275">
        <v>8.39175</v>
      </c>
      <c r="G5275">
        <v>2912000</v>
      </c>
    </row>
    <row r="5276" spans="1:7" x14ac:dyDescent="0.45">
      <c r="A5276" s="1">
        <v>34163</v>
      </c>
      <c r="B5276">
        <v>13.1875</v>
      </c>
      <c r="C5276">
        <v>13.375</v>
      </c>
      <c r="D5276">
        <v>13.0625</v>
      </c>
      <c r="E5276">
        <v>13.1875</v>
      </c>
      <c r="F5276">
        <v>8.4720530000000007</v>
      </c>
      <c r="G5276">
        <v>6312800</v>
      </c>
    </row>
    <row r="5277" spans="1:7" x14ac:dyDescent="0.45">
      <c r="A5277" s="1">
        <v>34164</v>
      </c>
      <c r="B5277">
        <v>13.3125</v>
      </c>
      <c r="C5277">
        <v>13.4375</v>
      </c>
      <c r="D5277">
        <v>13.25</v>
      </c>
      <c r="E5277">
        <v>13.3125</v>
      </c>
      <c r="F5277">
        <v>8.5523530000000001</v>
      </c>
      <c r="G5277">
        <v>5264400</v>
      </c>
    </row>
    <row r="5278" spans="1:7" x14ac:dyDescent="0.45">
      <c r="A5278" s="1">
        <v>34165</v>
      </c>
      <c r="B5278">
        <v>13.25</v>
      </c>
      <c r="C5278">
        <v>13.25</v>
      </c>
      <c r="D5278">
        <v>13.0625</v>
      </c>
      <c r="E5278">
        <v>13.25</v>
      </c>
      <c r="F5278">
        <v>8.5122099999999996</v>
      </c>
      <c r="G5278">
        <v>2431600</v>
      </c>
    </row>
    <row r="5279" spans="1:7" x14ac:dyDescent="0.45">
      <c r="A5279" s="1">
        <v>34166</v>
      </c>
      <c r="B5279">
        <v>13.25</v>
      </c>
      <c r="C5279">
        <v>13.375</v>
      </c>
      <c r="D5279">
        <v>13.0625</v>
      </c>
      <c r="E5279">
        <v>13.0625</v>
      </c>
      <c r="F5279">
        <v>8.39175</v>
      </c>
      <c r="G5279">
        <v>5604200</v>
      </c>
    </row>
    <row r="5280" spans="1:7" x14ac:dyDescent="0.45">
      <c r="A5280" s="1">
        <v>34169</v>
      </c>
      <c r="B5280">
        <v>13.0625</v>
      </c>
      <c r="C5280">
        <v>13.1875</v>
      </c>
      <c r="D5280">
        <v>12.9375</v>
      </c>
      <c r="E5280">
        <v>13</v>
      </c>
      <c r="F5280">
        <v>8.3515969999999999</v>
      </c>
      <c r="G5280">
        <v>2601600</v>
      </c>
    </row>
    <row r="5281" spans="1:7" x14ac:dyDescent="0.45">
      <c r="A5281" s="1">
        <v>34170</v>
      </c>
      <c r="B5281">
        <v>12.9375</v>
      </c>
      <c r="C5281">
        <v>13</v>
      </c>
      <c r="D5281">
        <v>12.625</v>
      </c>
      <c r="E5281">
        <v>12.875</v>
      </c>
      <c r="F5281">
        <v>8.271293</v>
      </c>
      <c r="G5281">
        <v>2790400</v>
      </c>
    </row>
    <row r="5282" spans="1:7" x14ac:dyDescent="0.45">
      <c r="A5282" s="1">
        <v>34171</v>
      </c>
      <c r="B5282">
        <v>12.875</v>
      </c>
      <c r="C5282">
        <v>12.9375</v>
      </c>
      <c r="D5282">
        <v>12.75</v>
      </c>
      <c r="E5282">
        <v>12.8125</v>
      </c>
      <c r="F5282">
        <v>8.2311460000000007</v>
      </c>
      <c r="G5282">
        <v>2985600</v>
      </c>
    </row>
    <row r="5283" spans="1:7" x14ac:dyDescent="0.45">
      <c r="A5283" s="1">
        <v>34172</v>
      </c>
      <c r="B5283">
        <v>12.75</v>
      </c>
      <c r="C5283">
        <v>12.875</v>
      </c>
      <c r="D5283">
        <v>12.5</v>
      </c>
      <c r="E5283">
        <v>12.5625</v>
      </c>
      <c r="F5283">
        <v>8.0705340000000003</v>
      </c>
      <c r="G5283">
        <v>3266400</v>
      </c>
    </row>
    <row r="5284" spans="1:7" x14ac:dyDescent="0.45">
      <c r="A5284" s="1">
        <v>34173</v>
      </c>
      <c r="B5284">
        <v>12.625</v>
      </c>
      <c r="C5284">
        <v>12.75</v>
      </c>
      <c r="D5284">
        <v>12.5625</v>
      </c>
      <c r="E5284">
        <v>12.6875</v>
      </c>
      <c r="F5284">
        <v>8.1508369999999992</v>
      </c>
      <c r="G5284">
        <v>3382000</v>
      </c>
    </row>
    <row r="5285" spans="1:7" x14ac:dyDescent="0.45">
      <c r="A5285" s="1">
        <v>34176</v>
      </c>
      <c r="B5285">
        <v>12.75</v>
      </c>
      <c r="C5285">
        <v>12.8125</v>
      </c>
      <c r="D5285">
        <v>12.625</v>
      </c>
      <c r="E5285">
        <v>12.6875</v>
      </c>
      <c r="F5285">
        <v>8.1508369999999992</v>
      </c>
      <c r="G5285">
        <v>2533600</v>
      </c>
    </row>
    <row r="5286" spans="1:7" x14ac:dyDescent="0.45">
      <c r="A5286" s="1">
        <v>34177</v>
      </c>
      <c r="B5286">
        <v>12.6875</v>
      </c>
      <c r="C5286">
        <v>12.6875</v>
      </c>
      <c r="D5286">
        <v>12.3125</v>
      </c>
      <c r="E5286">
        <v>12.5</v>
      </c>
      <c r="F5286">
        <v>8.0303819999999995</v>
      </c>
      <c r="G5286">
        <v>5930800</v>
      </c>
    </row>
    <row r="5287" spans="1:7" x14ac:dyDescent="0.45">
      <c r="A5287" s="1">
        <v>34178</v>
      </c>
      <c r="B5287">
        <v>12.5</v>
      </c>
      <c r="C5287">
        <v>12.75</v>
      </c>
      <c r="D5287">
        <v>12.4375</v>
      </c>
      <c r="E5287">
        <v>12.5625</v>
      </c>
      <c r="F5287">
        <v>8.0705340000000003</v>
      </c>
      <c r="G5287">
        <v>3796800</v>
      </c>
    </row>
    <row r="5288" spans="1:7" x14ac:dyDescent="0.45">
      <c r="A5288" s="1">
        <v>34179</v>
      </c>
      <c r="B5288">
        <v>12.625</v>
      </c>
      <c r="C5288">
        <v>12.875</v>
      </c>
      <c r="D5288">
        <v>12.5625</v>
      </c>
      <c r="E5288">
        <v>12.875</v>
      </c>
      <c r="F5288">
        <v>8.271293</v>
      </c>
      <c r="G5288">
        <v>2718600</v>
      </c>
    </row>
    <row r="5289" spans="1:7" x14ac:dyDescent="0.45">
      <c r="A5289" s="1">
        <v>34180</v>
      </c>
      <c r="B5289">
        <v>12.875</v>
      </c>
      <c r="C5289">
        <v>12.875</v>
      </c>
      <c r="D5289">
        <v>12.5625</v>
      </c>
      <c r="E5289">
        <v>12.6875</v>
      </c>
      <c r="F5289">
        <v>8.1508369999999992</v>
      </c>
      <c r="G5289">
        <v>3072600</v>
      </c>
    </row>
    <row r="5290" spans="1:7" x14ac:dyDescent="0.45">
      <c r="A5290" s="1">
        <v>34183</v>
      </c>
      <c r="B5290">
        <v>12.75</v>
      </c>
      <c r="C5290">
        <v>12.875</v>
      </c>
      <c r="D5290">
        <v>12.625</v>
      </c>
      <c r="E5290">
        <v>12.8125</v>
      </c>
      <c r="F5290">
        <v>8.2311460000000007</v>
      </c>
      <c r="G5290">
        <v>2864200</v>
      </c>
    </row>
    <row r="5291" spans="1:7" x14ac:dyDescent="0.45">
      <c r="A5291" s="1">
        <v>34184</v>
      </c>
      <c r="B5291">
        <v>12.6875</v>
      </c>
      <c r="C5291">
        <v>12.8125</v>
      </c>
      <c r="D5291">
        <v>12.625</v>
      </c>
      <c r="E5291">
        <v>12.6875</v>
      </c>
      <c r="F5291">
        <v>8.1508369999999992</v>
      </c>
      <c r="G5291">
        <v>2912200</v>
      </c>
    </row>
    <row r="5292" spans="1:7" x14ac:dyDescent="0.45">
      <c r="A5292" s="1">
        <v>34185</v>
      </c>
      <c r="B5292">
        <v>12.625</v>
      </c>
      <c r="C5292">
        <v>12.8125</v>
      </c>
      <c r="D5292">
        <v>12.5625</v>
      </c>
      <c r="E5292">
        <v>12.75</v>
      </c>
      <c r="F5292">
        <v>8.1909910000000004</v>
      </c>
      <c r="G5292">
        <v>3878200</v>
      </c>
    </row>
    <row r="5293" spans="1:7" x14ac:dyDescent="0.45">
      <c r="A5293" s="1">
        <v>34186</v>
      </c>
      <c r="B5293">
        <v>13</v>
      </c>
      <c r="C5293">
        <v>13.0625</v>
      </c>
      <c r="D5293">
        <v>12.875</v>
      </c>
      <c r="E5293">
        <v>12.9375</v>
      </c>
      <c r="F5293">
        <v>8.3114480000000004</v>
      </c>
      <c r="G5293">
        <v>5550200</v>
      </c>
    </row>
    <row r="5294" spans="1:7" x14ac:dyDescent="0.45">
      <c r="A5294" s="1">
        <v>34187</v>
      </c>
      <c r="B5294">
        <v>12.9375</v>
      </c>
      <c r="C5294">
        <v>13.0625</v>
      </c>
      <c r="D5294">
        <v>12.75</v>
      </c>
      <c r="E5294">
        <v>12.875</v>
      </c>
      <c r="F5294">
        <v>8.271293</v>
      </c>
      <c r="G5294">
        <v>3096800</v>
      </c>
    </row>
    <row r="5295" spans="1:7" x14ac:dyDescent="0.45">
      <c r="A5295" s="1">
        <v>34190</v>
      </c>
      <c r="B5295">
        <v>12.8125</v>
      </c>
      <c r="C5295">
        <v>12.875</v>
      </c>
      <c r="D5295">
        <v>12.6875</v>
      </c>
      <c r="E5295">
        <v>12.75</v>
      </c>
      <c r="F5295">
        <v>8.1909910000000004</v>
      </c>
      <c r="G5295">
        <v>4108600</v>
      </c>
    </row>
    <row r="5296" spans="1:7" x14ac:dyDescent="0.45">
      <c r="A5296" s="1">
        <v>34191</v>
      </c>
      <c r="B5296">
        <v>12.75</v>
      </c>
      <c r="C5296">
        <v>12.8125</v>
      </c>
      <c r="D5296">
        <v>12.375</v>
      </c>
      <c r="E5296">
        <v>12.5</v>
      </c>
      <c r="F5296">
        <v>8.0303819999999995</v>
      </c>
      <c r="G5296">
        <v>7204200</v>
      </c>
    </row>
    <row r="5297" spans="1:7" x14ac:dyDescent="0.45">
      <c r="A5297" s="1">
        <v>34192</v>
      </c>
      <c r="B5297">
        <v>12.5625</v>
      </c>
      <c r="C5297">
        <v>13</v>
      </c>
      <c r="D5297">
        <v>12.5625</v>
      </c>
      <c r="E5297">
        <v>12.8125</v>
      </c>
      <c r="F5297">
        <v>8.2311460000000007</v>
      </c>
      <c r="G5297">
        <v>6701000</v>
      </c>
    </row>
    <row r="5298" spans="1:7" x14ac:dyDescent="0.45">
      <c r="A5298" s="1">
        <v>34193</v>
      </c>
      <c r="B5298">
        <v>12.875</v>
      </c>
      <c r="C5298">
        <v>12.875</v>
      </c>
      <c r="D5298">
        <v>12.625</v>
      </c>
      <c r="E5298">
        <v>12.75</v>
      </c>
      <c r="F5298">
        <v>8.1909910000000004</v>
      </c>
      <c r="G5298">
        <v>3812400</v>
      </c>
    </row>
    <row r="5299" spans="1:7" x14ac:dyDescent="0.45">
      <c r="A5299" s="1">
        <v>34194</v>
      </c>
      <c r="B5299">
        <v>12.75</v>
      </c>
      <c r="C5299">
        <v>12.8125</v>
      </c>
      <c r="D5299">
        <v>12.6875</v>
      </c>
      <c r="E5299">
        <v>12.75</v>
      </c>
      <c r="F5299">
        <v>8.1909910000000004</v>
      </c>
      <c r="G5299">
        <v>3398400</v>
      </c>
    </row>
    <row r="5300" spans="1:7" x14ac:dyDescent="0.45">
      <c r="A5300" s="1">
        <v>34197</v>
      </c>
      <c r="B5300">
        <v>12.75</v>
      </c>
      <c r="C5300">
        <v>12.75</v>
      </c>
      <c r="D5300">
        <v>12.5625</v>
      </c>
      <c r="E5300">
        <v>12.625</v>
      </c>
      <c r="F5300">
        <v>8.1106839999999991</v>
      </c>
      <c r="G5300">
        <v>4252800</v>
      </c>
    </row>
    <row r="5301" spans="1:7" x14ac:dyDescent="0.45">
      <c r="A5301" s="1">
        <v>34198</v>
      </c>
      <c r="B5301">
        <v>12.625</v>
      </c>
      <c r="C5301">
        <v>12.75</v>
      </c>
      <c r="D5301">
        <v>12.5625</v>
      </c>
      <c r="E5301">
        <v>12.625</v>
      </c>
      <c r="F5301">
        <v>8.1106839999999991</v>
      </c>
      <c r="G5301">
        <v>4681800</v>
      </c>
    </row>
    <row r="5302" spans="1:7" x14ac:dyDescent="0.45">
      <c r="A5302" s="1">
        <v>34199</v>
      </c>
      <c r="B5302">
        <v>12.625</v>
      </c>
      <c r="C5302">
        <v>12.875</v>
      </c>
      <c r="D5302">
        <v>12.5625</v>
      </c>
      <c r="E5302">
        <v>12.75</v>
      </c>
      <c r="F5302">
        <v>8.1909910000000004</v>
      </c>
      <c r="G5302">
        <v>4931600</v>
      </c>
    </row>
    <row r="5303" spans="1:7" x14ac:dyDescent="0.45">
      <c r="A5303" s="1">
        <v>34200</v>
      </c>
      <c r="B5303">
        <v>12.75</v>
      </c>
      <c r="C5303">
        <v>13</v>
      </c>
      <c r="D5303">
        <v>12.75</v>
      </c>
      <c r="E5303">
        <v>12.9375</v>
      </c>
      <c r="F5303">
        <v>8.3114480000000004</v>
      </c>
      <c r="G5303">
        <v>5259400</v>
      </c>
    </row>
    <row r="5304" spans="1:7" x14ac:dyDescent="0.45">
      <c r="A5304" s="1">
        <v>34201</v>
      </c>
      <c r="B5304">
        <v>13</v>
      </c>
      <c r="C5304">
        <v>13.25</v>
      </c>
      <c r="D5304">
        <v>12.875</v>
      </c>
      <c r="E5304">
        <v>13.125</v>
      </c>
      <c r="F5304">
        <v>8.4319030000000001</v>
      </c>
      <c r="G5304">
        <v>9371800</v>
      </c>
    </row>
    <row r="5305" spans="1:7" x14ac:dyDescent="0.45">
      <c r="A5305" s="1">
        <v>34204</v>
      </c>
      <c r="B5305">
        <v>13.0625</v>
      </c>
      <c r="C5305">
        <v>13.125</v>
      </c>
      <c r="D5305">
        <v>12.9375</v>
      </c>
      <c r="E5305">
        <v>13</v>
      </c>
      <c r="F5305">
        <v>8.3515969999999999</v>
      </c>
      <c r="G5305">
        <v>4400200</v>
      </c>
    </row>
    <row r="5306" spans="1:7" x14ac:dyDescent="0.45">
      <c r="A5306" s="1">
        <v>34205</v>
      </c>
      <c r="B5306">
        <v>13</v>
      </c>
      <c r="C5306">
        <v>13.1875</v>
      </c>
      <c r="D5306">
        <v>12.875</v>
      </c>
      <c r="E5306">
        <v>13.125</v>
      </c>
      <c r="F5306">
        <v>8.4319030000000001</v>
      </c>
      <c r="G5306">
        <v>4623600</v>
      </c>
    </row>
    <row r="5307" spans="1:7" x14ac:dyDescent="0.45">
      <c r="A5307" s="1">
        <v>34206</v>
      </c>
      <c r="B5307">
        <v>13.1875</v>
      </c>
      <c r="C5307">
        <v>13.25</v>
      </c>
      <c r="D5307">
        <v>12.875</v>
      </c>
      <c r="E5307">
        <v>12.9375</v>
      </c>
      <c r="F5307">
        <v>8.3114480000000004</v>
      </c>
      <c r="G5307">
        <v>7305200</v>
      </c>
    </row>
    <row r="5308" spans="1:7" x14ac:dyDescent="0.45">
      <c r="A5308" s="1">
        <v>34207</v>
      </c>
      <c r="B5308">
        <v>12.9375</v>
      </c>
      <c r="C5308">
        <v>13.125</v>
      </c>
      <c r="D5308">
        <v>12.875</v>
      </c>
      <c r="E5308">
        <v>12.9375</v>
      </c>
      <c r="F5308">
        <v>8.3114480000000004</v>
      </c>
      <c r="G5308">
        <v>3750400</v>
      </c>
    </row>
    <row r="5309" spans="1:7" x14ac:dyDescent="0.45">
      <c r="A5309" s="1">
        <v>34208</v>
      </c>
      <c r="B5309">
        <v>12.9375</v>
      </c>
      <c r="C5309">
        <v>13</v>
      </c>
      <c r="D5309">
        <v>12.875</v>
      </c>
      <c r="E5309">
        <v>13</v>
      </c>
      <c r="F5309">
        <v>8.3515969999999999</v>
      </c>
      <c r="G5309">
        <v>3285400</v>
      </c>
    </row>
    <row r="5310" spans="1:7" x14ac:dyDescent="0.45">
      <c r="A5310" s="1">
        <v>34211</v>
      </c>
      <c r="B5310">
        <v>12.9375</v>
      </c>
      <c r="C5310">
        <v>13.125</v>
      </c>
      <c r="D5310">
        <v>12.9375</v>
      </c>
      <c r="E5310">
        <v>12.9375</v>
      </c>
      <c r="F5310">
        <v>8.3114480000000004</v>
      </c>
      <c r="G5310">
        <v>2636600</v>
      </c>
    </row>
    <row r="5311" spans="1:7" x14ac:dyDescent="0.45">
      <c r="A5311" s="1">
        <v>34212</v>
      </c>
      <c r="B5311">
        <v>12.9375</v>
      </c>
      <c r="C5311">
        <v>12.9375</v>
      </c>
      <c r="D5311">
        <v>12.75</v>
      </c>
      <c r="E5311">
        <v>12.875</v>
      </c>
      <c r="F5311">
        <v>8.2921910000000008</v>
      </c>
      <c r="G5311">
        <v>3914200</v>
      </c>
    </row>
    <row r="5312" spans="1:7" x14ac:dyDescent="0.45">
      <c r="A5312" s="1">
        <v>34213</v>
      </c>
      <c r="B5312">
        <v>12.8125</v>
      </c>
      <c r="C5312">
        <v>12.9375</v>
      </c>
      <c r="D5312">
        <v>12.75</v>
      </c>
      <c r="E5312">
        <v>12.875</v>
      </c>
      <c r="F5312">
        <v>8.2921910000000008</v>
      </c>
      <c r="G5312">
        <v>5072000</v>
      </c>
    </row>
    <row r="5313" spans="1:7" x14ac:dyDescent="0.45">
      <c r="A5313" s="1">
        <v>34214</v>
      </c>
      <c r="B5313">
        <v>12.8125</v>
      </c>
      <c r="C5313">
        <v>12.875</v>
      </c>
      <c r="D5313">
        <v>12.25</v>
      </c>
      <c r="E5313">
        <v>12.375</v>
      </c>
      <c r="F5313">
        <v>7.9701630000000003</v>
      </c>
      <c r="G5313">
        <v>12115000</v>
      </c>
    </row>
    <row r="5314" spans="1:7" x14ac:dyDescent="0.45">
      <c r="A5314" s="1">
        <v>34215</v>
      </c>
      <c r="B5314">
        <v>12.375</v>
      </c>
      <c r="C5314">
        <v>12.8125</v>
      </c>
      <c r="D5314">
        <v>12.1875</v>
      </c>
      <c r="E5314">
        <v>12.25</v>
      </c>
      <c r="F5314">
        <v>7.8896579999999998</v>
      </c>
      <c r="G5314">
        <v>7212000</v>
      </c>
    </row>
    <row r="5315" spans="1:7" x14ac:dyDescent="0.45">
      <c r="A5315" s="1">
        <v>34219</v>
      </c>
      <c r="B5315">
        <v>12.25</v>
      </c>
      <c r="C5315">
        <v>12.3125</v>
      </c>
      <c r="D5315">
        <v>12.0625</v>
      </c>
      <c r="E5315">
        <v>12.125</v>
      </c>
      <c r="F5315">
        <v>7.8091489999999997</v>
      </c>
      <c r="G5315">
        <v>5093200</v>
      </c>
    </row>
    <row r="5316" spans="1:7" x14ac:dyDescent="0.45">
      <c r="A5316" s="1">
        <v>34220</v>
      </c>
      <c r="B5316">
        <v>12.125</v>
      </c>
      <c r="C5316">
        <v>12.125</v>
      </c>
      <c r="D5316">
        <v>11.8125</v>
      </c>
      <c r="E5316">
        <v>12.0625</v>
      </c>
      <c r="F5316">
        <v>7.7688930000000003</v>
      </c>
      <c r="G5316">
        <v>11674800</v>
      </c>
    </row>
    <row r="5317" spans="1:7" x14ac:dyDescent="0.45">
      <c r="A5317" s="1">
        <v>34221</v>
      </c>
      <c r="B5317">
        <v>11.9375</v>
      </c>
      <c r="C5317">
        <v>12.25</v>
      </c>
      <c r="D5317">
        <v>11.875</v>
      </c>
      <c r="E5317">
        <v>12.125</v>
      </c>
      <c r="F5317">
        <v>7.8091489999999997</v>
      </c>
      <c r="G5317">
        <v>3369200</v>
      </c>
    </row>
    <row r="5318" spans="1:7" x14ac:dyDescent="0.45">
      <c r="A5318" s="1">
        <v>34222</v>
      </c>
      <c r="B5318">
        <v>12.125</v>
      </c>
      <c r="C5318">
        <v>12.4375</v>
      </c>
      <c r="D5318">
        <v>12.0625</v>
      </c>
      <c r="E5318">
        <v>12.25</v>
      </c>
      <c r="F5318">
        <v>7.8896579999999998</v>
      </c>
      <c r="G5318">
        <v>5110200</v>
      </c>
    </row>
    <row r="5319" spans="1:7" x14ac:dyDescent="0.45">
      <c r="A5319" s="1">
        <v>34225</v>
      </c>
      <c r="B5319">
        <v>12.25</v>
      </c>
      <c r="C5319">
        <v>12.375</v>
      </c>
      <c r="D5319">
        <v>12.1875</v>
      </c>
      <c r="E5319">
        <v>12.1875</v>
      </c>
      <c r="F5319">
        <v>7.8494020000000004</v>
      </c>
      <c r="G5319">
        <v>4211600</v>
      </c>
    </row>
    <row r="5320" spans="1:7" x14ac:dyDescent="0.45">
      <c r="A5320" s="1">
        <v>34226</v>
      </c>
      <c r="B5320">
        <v>12.25</v>
      </c>
      <c r="C5320">
        <v>12.25</v>
      </c>
      <c r="D5320">
        <v>11.9375</v>
      </c>
      <c r="E5320">
        <v>12.0625</v>
      </c>
      <c r="F5320">
        <v>7.7688930000000003</v>
      </c>
      <c r="G5320">
        <v>4180400</v>
      </c>
    </row>
    <row r="5321" spans="1:7" x14ac:dyDescent="0.45">
      <c r="A5321" s="1">
        <v>34227</v>
      </c>
      <c r="B5321">
        <v>11.9375</v>
      </c>
      <c r="C5321">
        <v>12.125</v>
      </c>
      <c r="D5321">
        <v>11.875</v>
      </c>
      <c r="E5321">
        <v>12.0625</v>
      </c>
      <c r="F5321">
        <v>7.7688930000000003</v>
      </c>
      <c r="G5321">
        <v>4856000</v>
      </c>
    </row>
    <row r="5322" spans="1:7" x14ac:dyDescent="0.45">
      <c r="A5322" s="1">
        <v>34228</v>
      </c>
      <c r="B5322">
        <v>12</v>
      </c>
      <c r="C5322">
        <v>12.125</v>
      </c>
      <c r="D5322">
        <v>11.875</v>
      </c>
      <c r="E5322">
        <v>12</v>
      </c>
      <c r="F5322">
        <v>7.7286419999999998</v>
      </c>
      <c r="G5322">
        <v>4417600</v>
      </c>
    </row>
    <row r="5323" spans="1:7" x14ac:dyDescent="0.45">
      <c r="A5323" s="1">
        <v>34229</v>
      </c>
      <c r="B5323">
        <v>11.8125</v>
      </c>
      <c r="C5323">
        <v>12.1875</v>
      </c>
      <c r="D5323">
        <v>11.8125</v>
      </c>
      <c r="E5323">
        <v>11.9375</v>
      </c>
      <c r="F5323">
        <v>7.6883879999999998</v>
      </c>
      <c r="G5323">
        <v>14434000</v>
      </c>
    </row>
    <row r="5324" spans="1:7" x14ac:dyDescent="0.45">
      <c r="A5324" s="1">
        <v>34232</v>
      </c>
      <c r="B5324">
        <v>12</v>
      </c>
      <c r="C5324">
        <v>12.0625</v>
      </c>
      <c r="D5324">
        <v>11.75</v>
      </c>
      <c r="E5324">
        <v>11.875</v>
      </c>
      <c r="F5324">
        <v>7.6481310000000002</v>
      </c>
      <c r="G5324">
        <v>5285400</v>
      </c>
    </row>
    <row r="5325" spans="1:7" x14ac:dyDescent="0.45">
      <c r="A5325" s="1">
        <v>34233</v>
      </c>
      <c r="B5325">
        <v>11.75</v>
      </c>
      <c r="C5325">
        <v>11.8125</v>
      </c>
      <c r="D5325">
        <v>11.5</v>
      </c>
      <c r="E5325">
        <v>11.75</v>
      </c>
      <c r="F5325">
        <v>7.5676259999999997</v>
      </c>
      <c r="G5325">
        <v>8028800</v>
      </c>
    </row>
    <row r="5326" spans="1:7" x14ac:dyDescent="0.45">
      <c r="A5326" s="1">
        <v>34234</v>
      </c>
      <c r="B5326">
        <v>11.9375</v>
      </c>
      <c r="C5326">
        <v>12.25</v>
      </c>
      <c r="D5326">
        <v>11.8125</v>
      </c>
      <c r="E5326">
        <v>12.125</v>
      </c>
      <c r="F5326">
        <v>7.8091489999999997</v>
      </c>
      <c r="G5326">
        <v>9499400</v>
      </c>
    </row>
    <row r="5327" spans="1:7" x14ac:dyDescent="0.45">
      <c r="A5327" s="1">
        <v>34235</v>
      </c>
      <c r="B5327">
        <v>12.25</v>
      </c>
      <c r="C5327">
        <v>12.625</v>
      </c>
      <c r="D5327">
        <v>12.125</v>
      </c>
      <c r="E5327">
        <v>12.5</v>
      </c>
      <c r="F5327">
        <v>8.0506639999999994</v>
      </c>
      <c r="G5327">
        <v>8105400</v>
      </c>
    </row>
    <row r="5328" spans="1:7" x14ac:dyDescent="0.45">
      <c r="A5328" s="1">
        <v>34236</v>
      </c>
      <c r="B5328">
        <v>12.5</v>
      </c>
      <c r="C5328">
        <v>12.625</v>
      </c>
      <c r="D5328">
        <v>12.3125</v>
      </c>
      <c r="E5328">
        <v>12.3125</v>
      </c>
      <c r="F5328">
        <v>7.9299080000000002</v>
      </c>
      <c r="G5328">
        <v>4070800</v>
      </c>
    </row>
    <row r="5329" spans="1:7" x14ac:dyDescent="0.45">
      <c r="A5329" s="1">
        <v>34239</v>
      </c>
      <c r="B5329">
        <v>12.4375</v>
      </c>
      <c r="C5329">
        <v>12.625</v>
      </c>
      <c r="D5329">
        <v>12.4375</v>
      </c>
      <c r="E5329">
        <v>12.5</v>
      </c>
      <c r="F5329">
        <v>8.0506639999999994</v>
      </c>
      <c r="G5329">
        <v>2913400</v>
      </c>
    </row>
    <row r="5330" spans="1:7" x14ac:dyDescent="0.45">
      <c r="A5330" s="1">
        <v>34240</v>
      </c>
      <c r="B5330">
        <v>12.5</v>
      </c>
      <c r="C5330">
        <v>12.5625</v>
      </c>
      <c r="D5330">
        <v>12.25</v>
      </c>
      <c r="E5330">
        <v>12.25</v>
      </c>
      <c r="F5330">
        <v>7.8896579999999998</v>
      </c>
      <c r="G5330">
        <v>2509000</v>
      </c>
    </row>
    <row r="5331" spans="1:7" x14ac:dyDescent="0.45">
      <c r="A5331" s="1">
        <v>34241</v>
      </c>
      <c r="B5331">
        <v>12.25</v>
      </c>
      <c r="C5331">
        <v>12.375</v>
      </c>
      <c r="D5331">
        <v>12.0625</v>
      </c>
      <c r="E5331">
        <v>12.0625</v>
      </c>
      <c r="F5331">
        <v>7.7688930000000003</v>
      </c>
      <c r="G5331">
        <v>4081200</v>
      </c>
    </row>
    <row r="5332" spans="1:7" x14ac:dyDescent="0.45">
      <c r="A5332" s="1">
        <v>34242</v>
      </c>
      <c r="B5332">
        <v>12.0625</v>
      </c>
      <c r="C5332">
        <v>12.4375</v>
      </c>
      <c r="D5332">
        <v>12</v>
      </c>
      <c r="E5332">
        <v>12.3125</v>
      </c>
      <c r="F5332">
        <v>7.9299080000000002</v>
      </c>
      <c r="G5332">
        <v>4360800</v>
      </c>
    </row>
    <row r="5333" spans="1:7" x14ac:dyDescent="0.45">
      <c r="A5333" s="1">
        <v>34243</v>
      </c>
      <c r="B5333">
        <v>12.25</v>
      </c>
      <c r="C5333">
        <v>12.375</v>
      </c>
      <c r="D5333">
        <v>12.0625</v>
      </c>
      <c r="E5333">
        <v>12.375</v>
      </c>
      <c r="F5333">
        <v>7.9701630000000003</v>
      </c>
      <c r="G5333">
        <v>3101800</v>
      </c>
    </row>
    <row r="5334" spans="1:7" x14ac:dyDescent="0.45">
      <c r="A5334" s="1">
        <v>34246</v>
      </c>
      <c r="B5334">
        <v>12.1875</v>
      </c>
      <c r="C5334">
        <v>12.375</v>
      </c>
      <c r="D5334">
        <v>12.1875</v>
      </c>
      <c r="E5334">
        <v>12.375</v>
      </c>
      <c r="F5334">
        <v>7.9701630000000003</v>
      </c>
      <c r="G5334">
        <v>3529400</v>
      </c>
    </row>
    <row r="5335" spans="1:7" x14ac:dyDescent="0.45">
      <c r="A5335" s="1">
        <v>34247</v>
      </c>
      <c r="B5335">
        <v>12.4375</v>
      </c>
      <c r="C5335">
        <v>13.125</v>
      </c>
      <c r="D5335">
        <v>12.375</v>
      </c>
      <c r="E5335">
        <v>13</v>
      </c>
      <c r="F5335">
        <v>8.3726889999999994</v>
      </c>
      <c r="G5335">
        <v>11959200</v>
      </c>
    </row>
    <row r="5336" spans="1:7" x14ac:dyDescent="0.45">
      <c r="A5336" s="1">
        <v>34248</v>
      </c>
      <c r="B5336">
        <v>13.1875</v>
      </c>
      <c r="C5336">
        <v>13.3125</v>
      </c>
      <c r="D5336">
        <v>13.0625</v>
      </c>
      <c r="E5336">
        <v>13.25</v>
      </c>
      <c r="F5336">
        <v>8.5337110000000003</v>
      </c>
      <c r="G5336">
        <v>7991800</v>
      </c>
    </row>
    <row r="5337" spans="1:7" x14ac:dyDescent="0.45">
      <c r="A5337" s="1">
        <v>34249</v>
      </c>
      <c r="B5337">
        <v>13.375</v>
      </c>
      <c r="C5337">
        <v>13.5</v>
      </c>
      <c r="D5337">
        <v>13.125</v>
      </c>
      <c r="E5337">
        <v>13.375</v>
      </c>
      <c r="F5337">
        <v>8.6142140000000005</v>
      </c>
      <c r="G5337">
        <v>7025000</v>
      </c>
    </row>
    <row r="5338" spans="1:7" x14ac:dyDescent="0.45">
      <c r="A5338" s="1">
        <v>34250</v>
      </c>
      <c r="B5338">
        <v>13.4375</v>
      </c>
      <c r="C5338">
        <v>13.5</v>
      </c>
      <c r="D5338">
        <v>13.1875</v>
      </c>
      <c r="E5338">
        <v>13.3125</v>
      </c>
      <c r="F5338">
        <v>8.5739640000000001</v>
      </c>
      <c r="G5338">
        <v>4833000</v>
      </c>
    </row>
    <row r="5339" spans="1:7" x14ac:dyDescent="0.45">
      <c r="A5339" s="1">
        <v>34253</v>
      </c>
      <c r="B5339">
        <v>13.3125</v>
      </c>
      <c r="C5339">
        <v>13.375</v>
      </c>
      <c r="D5339">
        <v>13.1875</v>
      </c>
      <c r="E5339">
        <v>13.25</v>
      </c>
      <c r="F5339">
        <v>8.5337110000000003</v>
      </c>
      <c r="G5339">
        <v>1629000</v>
      </c>
    </row>
    <row r="5340" spans="1:7" x14ac:dyDescent="0.45">
      <c r="A5340" s="1">
        <v>34254</v>
      </c>
      <c r="B5340">
        <v>13.25</v>
      </c>
      <c r="C5340">
        <v>13.375</v>
      </c>
      <c r="D5340">
        <v>12.75</v>
      </c>
      <c r="E5340">
        <v>12.875</v>
      </c>
      <c r="F5340">
        <v>8.2921910000000008</v>
      </c>
      <c r="G5340">
        <v>5553000</v>
      </c>
    </row>
    <row r="5341" spans="1:7" x14ac:dyDescent="0.45">
      <c r="A5341" s="1">
        <v>34255</v>
      </c>
      <c r="B5341">
        <v>12.75</v>
      </c>
      <c r="C5341">
        <v>13</v>
      </c>
      <c r="D5341">
        <v>12.6875</v>
      </c>
      <c r="E5341">
        <v>12.75</v>
      </c>
      <c r="F5341">
        <v>8.2116860000000003</v>
      </c>
      <c r="G5341">
        <v>4675200</v>
      </c>
    </row>
    <row r="5342" spans="1:7" x14ac:dyDescent="0.45">
      <c r="A5342" s="1">
        <v>34256</v>
      </c>
      <c r="B5342">
        <v>12.875</v>
      </c>
      <c r="C5342">
        <v>13.1875</v>
      </c>
      <c r="D5342">
        <v>12.75</v>
      </c>
      <c r="E5342">
        <v>13.125</v>
      </c>
      <c r="F5342">
        <v>8.4531969999999994</v>
      </c>
      <c r="G5342">
        <v>5495600</v>
      </c>
    </row>
    <row r="5343" spans="1:7" x14ac:dyDescent="0.45">
      <c r="A5343" s="1">
        <v>34257</v>
      </c>
      <c r="B5343">
        <v>13.3125</v>
      </c>
      <c r="C5343">
        <v>13.6875</v>
      </c>
      <c r="D5343">
        <v>13.1875</v>
      </c>
      <c r="E5343">
        <v>13.4375</v>
      </c>
      <c r="F5343">
        <v>8.6544699999999999</v>
      </c>
      <c r="G5343">
        <v>8929400</v>
      </c>
    </row>
    <row r="5344" spans="1:7" x14ac:dyDescent="0.45">
      <c r="A5344" s="1">
        <v>34260</v>
      </c>
      <c r="B5344">
        <v>13.5</v>
      </c>
      <c r="C5344">
        <v>13.5</v>
      </c>
      <c r="D5344">
        <v>13.3125</v>
      </c>
      <c r="E5344">
        <v>13.375</v>
      </c>
      <c r="F5344">
        <v>8.6142140000000005</v>
      </c>
      <c r="G5344">
        <v>4350800</v>
      </c>
    </row>
    <row r="5345" spans="1:7" x14ac:dyDescent="0.45">
      <c r="A5345" s="1">
        <v>34261</v>
      </c>
      <c r="B5345">
        <v>13.3125</v>
      </c>
      <c r="C5345">
        <v>13.5625</v>
      </c>
      <c r="D5345">
        <v>13.3125</v>
      </c>
      <c r="E5345">
        <v>13.4375</v>
      </c>
      <c r="F5345">
        <v>8.6544699999999999</v>
      </c>
      <c r="G5345">
        <v>4259000</v>
      </c>
    </row>
    <row r="5346" spans="1:7" x14ac:dyDescent="0.45">
      <c r="A5346" s="1">
        <v>34262</v>
      </c>
      <c r="B5346">
        <v>13.5625</v>
      </c>
      <c r="C5346">
        <v>13.75</v>
      </c>
      <c r="D5346">
        <v>13.5</v>
      </c>
      <c r="E5346">
        <v>13.6875</v>
      </c>
      <c r="F5346">
        <v>8.8154810000000001</v>
      </c>
      <c r="G5346">
        <v>6681600</v>
      </c>
    </row>
    <row r="5347" spans="1:7" x14ac:dyDescent="0.45">
      <c r="A5347" s="1">
        <v>34263</v>
      </c>
      <c r="B5347">
        <v>13.5625</v>
      </c>
      <c r="C5347">
        <v>13.625</v>
      </c>
      <c r="D5347">
        <v>13.375</v>
      </c>
      <c r="E5347">
        <v>13.5</v>
      </c>
      <c r="F5347">
        <v>8.6947189999999992</v>
      </c>
      <c r="G5347">
        <v>5002600</v>
      </c>
    </row>
    <row r="5348" spans="1:7" x14ac:dyDescent="0.45">
      <c r="A5348" s="1">
        <v>34264</v>
      </c>
      <c r="B5348">
        <v>13.5</v>
      </c>
      <c r="C5348">
        <v>13.5625</v>
      </c>
      <c r="D5348">
        <v>13.125</v>
      </c>
      <c r="E5348">
        <v>13.125</v>
      </c>
      <c r="F5348">
        <v>8.4531969999999994</v>
      </c>
      <c r="G5348">
        <v>5432600</v>
      </c>
    </row>
    <row r="5349" spans="1:7" x14ac:dyDescent="0.45">
      <c r="A5349" s="1">
        <v>34267</v>
      </c>
      <c r="B5349">
        <v>13.25</v>
      </c>
      <c r="C5349">
        <v>13.5</v>
      </c>
      <c r="D5349">
        <v>13.1875</v>
      </c>
      <c r="E5349">
        <v>13.3125</v>
      </c>
      <c r="F5349">
        <v>8.5739640000000001</v>
      </c>
      <c r="G5349">
        <v>4349200</v>
      </c>
    </row>
    <row r="5350" spans="1:7" x14ac:dyDescent="0.45">
      <c r="A5350" s="1">
        <v>34268</v>
      </c>
      <c r="B5350">
        <v>13.1875</v>
      </c>
      <c r="C5350">
        <v>13.3125</v>
      </c>
      <c r="D5350">
        <v>13</v>
      </c>
      <c r="E5350">
        <v>13.0625</v>
      </c>
      <c r="F5350">
        <v>8.4129470000000008</v>
      </c>
      <c r="G5350">
        <v>4231600</v>
      </c>
    </row>
    <row r="5351" spans="1:7" x14ac:dyDescent="0.45">
      <c r="A5351" s="1">
        <v>34269</v>
      </c>
      <c r="B5351">
        <v>13.0625</v>
      </c>
      <c r="C5351">
        <v>13.125</v>
      </c>
      <c r="D5351">
        <v>12.875</v>
      </c>
      <c r="E5351">
        <v>12.9375</v>
      </c>
      <c r="F5351">
        <v>8.3324409999999993</v>
      </c>
      <c r="G5351">
        <v>3290000</v>
      </c>
    </row>
    <row r="5352" spans="1:7" x14ac:dyDescent="0.45">
      <c r="A5352" s="1">
        <v>34270</v>
      </c>
      <c r="B5352">
        <v>13</v>
      </c>
      <c r="C5352">
        <v>13.25</v>
      </c>
      <c r="D5352">
        <v>12.9375</v>
      </c>
      <c r="E5352">
        <v>13.125</v>
      </c>
      <c r="F5352">
        <v>8.4531969999999994</v>
      </c>
      <c r="G5352">
        <v>4940800</v>
      </c>
    </row>
    <row r="5353" spans="1:7" x14ac:dyDescent="0.45">
      <c r="A5353" s="1">
        <v>34271</v>
      </c>
      <c r="B5353">
        <v>13.0625</v>
      </c>
      <c r="C5353">
        <v>13.25</v>
      </c>
      <c r="D5353">
        <v>12.9375</v>
      </c>
      <c r="E5353">
        <v>13.1875</v>
      </c>
      <c r="F5353">
        <v>8.4934539999999998</v>
      </c>
      <c r="G5353">
        <v>3706200</v>
      </c>
    </row>
    <row r="5354" spans="1:7" x14ac:dyDescent="0.45">
      <c r="A5354" s="1">
        <v>34274</v>
      </c>
      <c r="B5354">
        <v>13.0625</v>
      </c>
      <c r="C5354">
        <v>13.1875</v>
      </c>
      <c r="D5354">
        <v>13</v>
      </c>
      <c r="E5354">
        <v>13.0625</v>
      </c>
      <c r="F5354">
        <v>8.4129470000000008</v>
      </c>
      <c r="G5354">
        <v>2679200</v>
      </c>
    </row>
    <row r="5355" spans="1:7" x14ac:dyDescent="0.45">
      <c r="A5355" s="1">
        <v>34275</v>
      </c>
      <c r="B5355">
        <v>13.0625</v>
      </c>
      <c r="C5355">
        <v>13.625</v>
      </c>
      <c r="D5355">
        <v>13.0625</v>
      </c>
      <c r="E5355">
        <v>13.5</v>
      </c>
      <c r="F5355">
        <v>8.6947189999999992</v>
      </c>
      <c r="G5355">
        <v>6050200</v>
      </c>
    </row>
    <row r="5356" spans="1:7" x14ac:dyDescent="0.45">
      <c r="A5356" s="1">
        <v>34276</v>
      </c>
      <c r="B5356">
        <v>13.5625</v>
      </c>
      <c r="C5356">
        <v>13.9375</v>
      </c>
      <c r="D5356">
        <v>13.5</v>
      </c>
      <c r="E5356">
        <v>13.8125</v>
      </c>
      <c r="F5356">
        <v>8.8959860000000006</v>
      </c>
      <c r="G5356">
        <v>8793600</v>
      </c>
    </row>
    <row r="5357" spans="1:7" x14ac:dyDescent="0.45">
      <c r="A5357" s="1">
        <v>34277</v>
      </c>
      <c r="B5357">
        <v>13.75</v>
      </c>
      <c r="C5357">
        <v>14.125</v>
      </c>
      <c r="D5357">
        <v>13.6875</v>
      </c>
      <c r="E5357">
        <v>13.875</v>
      </c>
      <c r="F5357">
        <v>8.9362370000000002</v>
      </c>
      <c r="G5357">
        <v>6000400</v>
      </c>
    </row>
    <row r="5358" spans="1:7" x14ac:dyDescent="0.45">
      <c r="A5358" s="1">
        <v>34278</v>
      </c>
      <c r="B5358">
        <v>13.8125</v>
      </c>
      <c r="C5358">
        <v>14</v>
      </c>
      <c r="D5358">
        <v>13.625</v>
      </c>
      <c r="E5358">
        <v>13.625</v>
      </c>
      <c r="F5358">
        <v>8.7752289999999995</v>
      </c>
      <c r="G5358">
        <v>5022200</v>
      </c>
    </row>
    <row r="5359" spans="1:7" x14ac:dyDescent="0.45">
      <c r="A5359" s="1">
        <v>34281</v>
      </c>
      <c r="B5359">
        <v>13.75</v>
      </c>
      <c r="C5359">
        <v>14.1875</v>
      </c>
      <c r="D5359">
        <v>13.625</v>
      </c>
      <c r="E5359">
        <v>14.125</v>
      </c>
      <c r="F5359">
        <v>9.0972559999999998</v>
      </c>
      <c r="G5359">
        <v>5632800</v>
      </c>
    </row>
    <row r="5360" spans="1:7" x14ac:dyDescent="0.45">
      <c r="A5360" s="1">
        <v>34282</v>
      </c>
      <c r="B5360">
        <v>14.25</v>
      </c>
      <c r="C5360">
        <v>14.5625</v>
      </c>
      <c r="D5360">
        <v>14.1875</v>
      </c>
      <c r="E5360">
        <v>14.3125</v>
      </c>
      <c r="F5360">
        <v>9.2180160000000004</v>
      </c>
      <c r="G5360">
        <v>11985800</v>
      </c>
    </row>
    <row r="5361" spans="1:7" x14ac:dyDescent="0.45">
      <c r="A5361" s="1">
        <v>34283</v>
      </c>
      <c r="B5361">
        <v>14.625</v>
      </c>
      <c r="C5361">
        <v>14.75</v>
      </c>
      <c r="D5361">
        <v>14.375</v>
      </c>
      <c r="E5361">
        <v>14.625</v>
      </c>
      <c r="F5361">
        <v>9.4192839999999993</v>
      </c>
      <c r="G5361">
        <v>7666400</v>
      </c>
    </row>
    <row r="5362" spans="1:7" x14ac:dyDescent="0.45">
      <c r="A5362" s="1">
        <v>34284</v>
      </c>
      <c r="B5362">
        <v>14.625</v>
      </c>
      <c r="C5362">
        <v>14.8125</v>
      </c>
      <c r="D5362">
        <v>14.5</v>
      </c>
      <c r="E5362">
        <v>14.5</v>
      </c>
      <c r="F5362">
        <v>9.3387729999999998</v>
      </c>
      <c r="G5362">
        <v>5256400</v>
      </c>
    </row>
    <row r="5363" spans="1:7" x14ac:dyDescent="0.45">
      <c r="A5363" s="1">
        <v>34285</v>
      </c>
      <c r="B5363">
        <v>14.5</v>
      </c>
      <c r="C5363">
        <v>14.75</v>
      </c>
      <c r="D5363">
        <v>14.375</v>
      </c>
      <c r="E5363">
        <v>14.625</v>
      </c>
      <c r="F5363">
        <v>9.4192839999999993</v>
      </c>
      <c r="G5363">
        <v>4755200</v>
      </c>
    </row>
    <row r="5364" spans="1:7" x14ac:dyDescent="0.45">
      <c r="A5364" s="1">
        <v>34288</v>
      </c>
      <c r="B5364">
        <v>14.6875</v>
      </c>
      <c r="C5364">
        <v>14.8125</v>
      </c>
      <c r="D5364">
        <v>14.625</v>
      </c>
      <c r="E5364">
        <v>14.625</v>
      </c>
      <c r="F5364">
        <v>9.4192839999999993</v>
      </c>
      <c r="G5364">
        <v>4266000</v>
      </c>
    </row>
    <row r="5365" spans="1:7" x14ac:dyDescent="0.45">
      <c r="A5365" s="1">
        <v>34289</v>
      </c>
      <c r="B5365">
        <v>14.6875</v>
      </c>
      <c r="C5365">
        <v>15.125</v>
      </c>
      <c r="D5365">
        <v>14.625</v>
      </c>
      <c r="E5365">
        <v>15</v>
      </c>
      <c r="F5365">
        <v>9.6608020000000003</v>
      </c>
      <c r="G5365">
        <v>6147600</v>
      </c>
    </row>
    <row r="5366" spans="1:7" x14ac:dyDescent="0.45">
      <c r="A5366" s="1">
        <v>34290</v>
      </c>
      <c r="B5366">
        <v>14.9375</v>
      </c>
      <c r="C5366">
        <v>15</v>
      </c>
      <c r="D5366">
        <v>14.6875</v>
      </c>
      <c r="E5366">
        <v>14.9375</v>
      </c>
      <c r="F5366">
        <v>9.6205490000000005</v>
      </c>
      <c r="G5366">
        <v>5635600</v>
      </c>
    </row>
    <row r="5367" spans="1:7" x14ac:dyDescent="0.45">
      <c r="A5367" s="1">
        <v>34291</v>
      </c>
      <c r="B5367">
        <v>14.875</v>
      </c>
      <c r="C5367">
        <v>15</v>
      </c>
      <c r="D5367">
        <v>14.75</v>
      </c>
      <c r="E5367">
        <v>14.9375</v>
      </c>
      <c r="F5367">
        <v>9.6205490000000005</v>
      </c>
      <c r="G5367">
        <v>7847800</v>
      </c>
    </row>
    <row r="5368" spans="1:7" x14ac:dyDescent="0.45">
      <c r="A5368" s="1">
        <v>34292</v>
      </c>
      <c r="B5368">
        <v>14.875</v>
      </c>
      <c r="C5368">
        <v>14.875</v>
      </c>
      <c r="D5368">
        <v>14.6875</v>
      </c>
      <c r="E5368">
        <v>14.875</v>
      </c>
      <c r="F5368">
        <v>9.5802940000000003</v>
      </c>
      <c r="G5368">
        <v>6010000</v>
      </c>
    </row>
    <row r="5369" spans="1:7" x14ac:dyDescent="0.45">
      <c r="A5369" s="1">
        <v>34295</v>
      </c>
      <c r="B5369">
        <v>14.6875</v>
      </c>
      <c r="C5369">
        <v>14.8125</v>
      </c>
      <c r="D5369">
        <v>14.5</v>
      </c>
      <c r="E5369">
        <v>14.8125</v>
      </c>
      <c r="F5369">
        <v>9.5400390000000002</v>
      </c>
      <c r="G5369">
        <v>5988200</v>
      </c>
    </row>
    <row r="5370" spans="1:7" x14ac:dyDescent="0.45">
      <c r="A5370" s="1">
        <v>34296</v>
      </c>
      <c r="B5370">
        <v>14.75</v>
      </c>
      <c r="C5370">
        <v>14.8125</v>
      </c>
      <c r="D5370">
        <v>14.5</v>
      </c>
      <c r="E5370">
        <v>14.5625</v>
      </c>
      <c r="F5370">
        <v>9.3790270000000007</v>
      </c>
      <c r="G5370">
        <v>4753400</v>
      </c>
    </row>
    <row r="5371" spans="1:7" x14ac:dyDescent="0.45">
      <c r="A5371" s="1">
        <v>34297</v>
      </c>
      <c r="B5371">
        <v>14.625</v>
      </c>
      <c r="C5371">
        <v>14.8125</v>
      </c>
      <c r="D5371">
        <v>14.5625</v>
      </c>
      <c r="E5371">
        <v>14.75</v>
      </c>
      <c r="F5371">
        <v>9.4997869999999995</v>
      </c>
      <c r="G5371">
        <v>2740200</v>
      </c>
    </row>
    <row r="5372" spans="1:7" x14ac:dyDescent="0.45">
      <c r="A5372" s="1">
        <v>34299</v>
      </c>
      <c r="B5372">
        <v>14.875</v>
      </c>
      <c r="C5372">
        <v>15</v>
      </c>
      <c r="D5372">
        <v>14.75</v>
      </c>
      <c r="E5372">
        <v>14.9375</v>
      </c>
      <c r="F5372">
        <v>9.6418590000000002</v>
      </c>
      <c r="G5372">
        <v>1646400</v>
      </c>
    </row>
    <row r="5373" spans="1:7" x14ac:dyDescent="0.45">
      <c r="A5373" s="1">
        <v>34302</v>
      </c>
      <c r="B5373">
        <v>14.9375</v>
      </c>
      <c r="C5373">
        <v>15.25</v>
      </c>
      <c r="D5373">
        <v>14.75</v>
      </c>
      <c r="E5373">
        <v>14.75</v>
      </c>
      <c r="F5373">
        <v>9.5208309999999994</v>
      </c>
      <c r="G5373">
        <v>6705800</v>
      </c>
    </row>
    <row r="5374" spans="1:7" x14ac:dyDescent="0.45">
      <c r="A5374" s="1">
        <v>34303</v>
      </c>
      <c r="B5374">
        <v>14.625</v>
      </c>
      <c r="C5374">
        <v>14.625</v>
      </c>
      <c r="D5374">
        <v>14.25</v>
      </c>
      <c r="E5374">
        <v>14.3125</v>
      </c>
      <c r="F5374">
        <v>9.2384339999999998</v>
      </c>
      <c r="G5374">
        <v>7077000</v>
      </c>
    </row>
    <row r="5375" spans="1:7" x14ac:dyDescent="0.45">
      <c r="A5375" s="1">
        <v>34304</v>
      </c>
      <c r="B5375">
        <v>14.3125</v>
      </c>
      <c r="C5375">
        <v>14.4375</v>
      </c>
      <c r="D5375">
        <v>14</v>
      </c>
      <c r="E5375">
        <v>14.25</v>
      </c>
      <c r="F5375">
        <v>9.1980950000000004</v>
      </c>
      <c r="G5375">
        <v>6475200</v>
      </c>
    </row>
    <row r="5376" spans="1:7" x14ac:dyDescent="0.45">
      <c r="A5376" s="1">
        <v>34305</v>
      </c>
      <c r="B5376">
        <v>14</v>
      </c>
      <c r="C5376">
        <v>14.125</v>
      </c>
      <c r="D5376">
        <v>13.8125</v>
      </c>
      <c r="E5376">
        <v>13.9375</v>
      </c>
      <c r="F5376">
        <v>8.9963789999999992</v>
      </c>
      <c r="G5376">
        <v>5301400</v>
      </c>
    </row>
    <row r="5377" spans="1:7" x14ac:dyDescent="0.45">
      <c r="A5377" s="1">
        <v>34306</v>
      </c>
      <c r="B5377">
        <v>13.9375</v>
      </c>
      <c r="C5377">
        <v>14.0625</v>
      </c>
      <c r="D5377">
        <v>13.75</v>
      </c>
      <c r="E5377">
        <v>13.9375</v>
      </c>
      <c r="F5377">
        <v>8.9963789999999992</v>
      </c>
      <c r="G5377">
        <v>3701600</v>
      </c>
    </row>
    <row r="5378" spans="1:7" x14ac:dyDescent="0.45">
      <c r="A5378" s="1">
        <v>34309</v>
      </c>
      <c r="B5378">
        <v>14</v>
      </c>
      <c r="C5378">
        <v>14.25</v>
      </c>
      <c r="D5378">
        <v>13.9375</v>
      </c>
      <c r="E5378">
        <v>14</v>
      </c>
      <c r="F5378">
        <v>9.036721</v>
      </c>
      <c r="G5378">
        <v>3463000</v>
      </c>
    </row>
    <row r="5379" spans="1:7" x14ac:dyDescent="0.45">
      <c r="A5379" s="1">
        <v>34310</v>
      </c>
      <c r="B5379">
        <v>14.0625</v>
      </c>
      <c r="C5379">
        <v>14.0625</v>
      </c>
      <c r="D5379">
        <v>13.6875</v>
      </c>
      <c r="E5379">
        <v>13.8125</v>
      </c>
      <c r="F5379">
        <v>8.915692</v>
      </c>
      <c r="G5379">
        <v>3337800</v>
      </c>
    </row>
    <row r="5380" spans="1:7" x14ac:dyDescent="0.45">
      <c r="A5380" s="1">
        <v>34311</v>
      </c>
      <c r="B5380">
        <v>13.75</v>
      </c>
      <c r="C5380">
        <v>13.9375</v>
      </c>
      <c r="D5380">
        <v>13.625</v>
      </c>
      <c r="E5380">
        <v>13.75</v>
      </c>
      <c r="F5380">
        <v>8.8753550000000008</v>
      </c>
      <c r="G5380">
        <v>2734400</v>
      </c>
    </row>
    <row r="5381" spans="1:7" x14ac:dyDescent="0.45">
      <c r="A5381" s="1">
        <v>34312</v>
      </c>
      <c r="B5381">
        <v>13.75</v>
      </c>
      <c r="C5381">
        <v>14</v>
      </c>
      <c r="D5381">
        <v>13.6875</v>
      </c>
      <c r="E5381">
        <v>13.875</v>
      </c>
      <c r="F5381">
        <v>8.9560370000000002</v>
      </c>
      <c r="G5381">
        <v>2761200</v>
      </c>
    </row>
    <row r="5382" spans="1:7" x14ac:dyDescent="0.45">
      <c r="A5382" s="1">
        <v>34313</v>
      </c>
      <c r="B5382">
        <v>13.875</v>
      </c>
      <c r="C5382">
        <v>13.875</v>
      </c>
      <c r="D5382">
        <v>13.5625</v>
      </c>
      <c r="E5382">
        <v>13.6875</v>
      </c>
      <c r="F5382">
        <v>8.8350080000000002</v>
      </c>
      <c r="G5382">
        <v>2304800</v>
      </c>
    </row>
    <row r="5383" spans="1:7" x14ac:dyDescent="0.45">
      <c r="A5383" s="1">
        <v>34316</v>
      </c>
      <c r="B5383">
        <v>13.5625</v>
      </c>
      <c r="C5383">
        <v>13.625</v>
      </c>
      <c r="D5383">
        <v>13.4375</v>
      </c>
      <c r="E5383">
        <v>13.5625</v>
      </c>
      <c r="F5383">
        <v>8.7543229999999994</v>
      </c>
      <c r="G5383">
        <v>2926800</v>
      </c>
    </row>
    <row r="5384" spans="1:7" x14ac:dyDescent="0.45">
      <c r="A5384" s="1">
        <v>34317</v>
      </c>
      <c r="B5384">
        <v>13.625</v>
      </c>
      <c r="C5384">
        <v>13.75</v>
      </c>
      <c r="D5384">
        <v>13.3125</v>
      </c>
      <c r="E5384">
        <v>13.375</v>
      </c>
      <c r="F5384">
        <v>8.6332909999999998</v>
      </c>
      <c r="G5384">
        <v>4605200</v>
      </c>
    </row>
    <row r="5385" spans="1:7" x14ac:dyDescent="0.45">
      <c r="A5385" s="1">
        <v>34318</v>
      </c>
      <c r="B5385">
        <v>13.375</v>
      </c>
      <c r="C5385">
        <v>13.6875</v>
      </c>
      <c r="D5385">
        <v>13.1875</v>
      </c>
      <c r="E5385">
        <v>13.5625</v>
      </c>
      <c r="F5385">
        <v>8.7543229999999994</v>
      </c>
      <c r="G5385">
        <v>6035000</v>
      </c>
    </row>
    <row r="5386" spans="1:7" x14ac:dyDescent="0.45">
      <c r="A5386" s="1">
        <v>34319</v>
      </c>
      <c r="B5386">
        <v>13.6875</v>
      </c>
      <c r="C5386">
        <v>13.875</v>
      </c>
      <c r="D5386">
        <v>13.5625</v>
      </c>
      <c r="E5386">
        <v>13.6875</v>
      </c>
      <c r="F5386">
        <v>8.8350080000000002</v>
      </c>
      <c r="G5386">
        <v>4396600</v>
      </c>
    </row>
    <row r="5387" spans="1:7" x14ac:dyDescent="0.45">
      <c r="A5387" s="1">
        <v>34320</v>
      </c>
      <c r="B5387">
        <v>13.625</v>
      </c>
      <c r="C5387">
        <v>13.8125</v>
      </c>
      <c r="D5387">
        <v>13.5625</v>
      </c>
      <c r="E5387">
        <v>13.75</v>
      </c>
      <c r="F5387">
        <v>8.8753550000000008</v>
      </c>
      <c r="G5387">
        <v>7226600</v>
      </c>
    </row>
    <row r="5388" spans="1:7" x14ac:dyDescent="0.45">
      <c r="A5388" s="1">
        <v>34323</v>
      </c>
      <c r="B5388">
        <v>13.5</v>
      </c>
      <c r="C5388">
        <v>13.5</v>
      </c>
      <c r="D5388">
        <v>13.3125</v>
      </c>
      <c r="E5388">
        <v>13.4375</v>
      </c>
      <c r="F5388">
        <v>8.6736350000000009</v>
      </c>
      <c r="G5388">
        <v>3168200</v>
      </c>
    </row>
    <row r="5389" spans="1:7" x14ac:dyDescent="0.45">
      <c r="A5389" s="1">
        <v>34324</v>
      </c>
      <c r="B5389">
        <v>13.4375</v>
      </c>
      <c r="C5389">
        <v>13.5</v>
      </c>
      <c r="D5389">
        <v>13.25</v>
      </c>
      <c r="E5389">
        <v>13.3125</v>
      </c>
      <c r="F5389">
        <v>8.5929500000000001</v>
      </c>
      <c r="G5389">
        <v>5028600</v>
      </c>
    </row>
    <row r="5390" spans="1:7" x14ac:dyDescent="0.45">
      <c r="A5390" s="1">
        <v>34325</v>
      </c>
      <c r="B5390">
        <v>13.25</v>
      </c>
      <c r="C5390">
        <v>13.25</v>
      </c>
      <c r="D5390">
        <v>13.0625</v>
      </c>
      <c r="E5390">
        <v>13.1875</v>
      </c>
      <c r="F5390">
        <v>8.5122640000000001</v>
      </c>
      <c r="G5390">
        <v>4730200</v>
      </c>
    </row>
    <row r="5391" spans="1:7" x14ac:dyDescent="0.45">
      <c r="A5391" s="1">
        <v>34326</v>
      </c>
      <c r="B5391">
        <v>13.125</v>
      </c>
      <c r="C5391">
        <v>13.1875</v>
      </c>
      <c r="D5391">
        <v>13</v>
      </c>
      <c r="E5391">
        <v>13</v>
      </c>
      <c r="F5391">
        <v>8.3912390000000006</v>
      </c>
      <c r="G5391">
        <v>2658800</v>
      </c>
    </row>
    <row r="5392" spans="1:7" x14ac:dyDescent="0.45">
      <c r="A5392" s="1">
        <v>34330</v>
      </c>
      <c r="B5392">
        <v>13.0625</v>
      </c>
      <c r="C5392">
        <v>13.125</v>
      </c>
      <c r="D5392">
        <v>12.75</v>
      </c>
      <c r="E5392">
        <v>12.875</v>
      </c>
      <c r="F5392">
        <v>8.3105539999999998</v>
      </c>
      <c r="G5392">
        <v>4402000</v>
      </c>
    </row>
    <row r="5393" spans="1:7" x14ac:dyDescent="0.45">
      <c r="A5393" s="1">
        <v>34331</v>
      </c>
      <c r="B5393">
        <v>12.8125</v>
      </c>
      <c r="C5393">
        <v>13.0625</v>
      </c>
      <c r="D5393">
        <v>12.75</v>
      </c>
      <c r="E5393">
        <v>13.0625</v>
      </c>
      <c r="F5393">
        <v>8.4315859999999994</v>
      </c>
      <c r="G5393">
        <v>4734600</v>
      </c>
    </row>
    <row r="5394" spans="1:7" x14ac:dyDescent="0.45">
      <c r="A5394" s="1">
        <v>34332</v>
      </c>
      <c r="B5394">
        <v>12.9375</v>
      </c>
      <c r="C5394">
        <v>13.1875</v>
      </c>
      <c r="D5394">
        <v>12.875</v>
      </c>
      <c r="E5394">
        <v>12.9375</v>
      </c>
      <c r="F5394">
        <v>8.3509030000000006</v>
      </c>
      <c r="G5394">
        <v>5832000</v>
      </c>
    </row>
    <row r="5395" spans="1:7" x14ac:dyDescent="0.45">
      <c r="A5395" s="1">
        <v>34333</v>
      </c>
      <c r="B5395">
        <v>12.8125</v>
      </c>
      <c r="C5395">
        <v>12.9375</v>
      </c>
      <c r="D5395">
        <v>12.625</v>
      </c>
      <c r="E5395">
        <v>12.625</v>
      </c>
      <c r="F5395">
        <v>8.1491880000000005</v>
      </c>
      <c r="G5395">
        <v>3907000</v>
      </c>
    </row>
    <row r="5396" spans="1:7" x14ac:dyDescent="0.45">
      <c r="A5396" s="1">
        <v>34334</v>
      </c>
      <c r="B5396">
        <v>12.6875</v>
      </c>
      <c r="C5396">
        <v>12.75</v>
      </c>
      <c r="D5396">
        <v>12.5</v>
      </c>
      <c r="E5396">
        <v>12.5</v>
      </c>
      <c r="F5396">
        <v>8.0684979999999999</v>
      </c>
      <c r="G5396">
        <v>5621000</v>
      </c>
    </row>
    <row r="5397" spans="1:7" x14ac:dyDescent="0.45">
      <c r="A5397" s="1">
        <v>34337</v>
      </c>
      <c r="B5397">
        <v>12.6875</v>
      </c>
      <c r="C5397">
        <v>12.9375</v>
      </c>
      <c r="D5397">
        <v>12.6875</v>
      </c>
      <c r="E5397">
        <v>12.75</v>
      </c>
      <c r="F5397">
        <v>8.2298770000000001</v>
      </c>
      <c r="G5397">
        <v>5326600</v>
      </c>
    </row>
    <row r="5398" spans="1:7" x14ac:dyDescent="0.45">
      <c r="A5398" s="1">
        <v>34338</v>
      </c>
      <c r="B5398">
        <v>12.75</v>
      </c>
      <c r="C5398">
        <v>12.9375</v>
      </c>
      <c r="D5398">
        <v>12.6875</v>
      </c>
      <c r="E5398">
        <v>12.875</v>
      </c>
      <c r="F5398">
        <v>8.3105539999999998</v>
      </c>
      <c r="G5398">
        <v>4402600</v>
      </c>
    </row>
    <row r="5399" spans="1:7" x14ac:dyDescent="0.45">
      <c r="A5399" s="1">
        <v>34339</v>
      </c>
      <c r="B5399">
        <v>12.875</v>
      </c>
      <c r="C5399">
        <v>12.875</v>
      </c>
      <c r="D5399">
        <v>12.5</v>
      </c>
      <c r="E5399">
        <v>12.75</v>
      </c>
      <c r="F5399">
        <v>8.2298770000000001</v>
      </c>
      <c r="G5399">
        <v>6289400</v>
      </c>
    </row>
    <row r="5400" spans="1:7" x14ac:dyDescent="0.45">
      <c r="A5400" s="1">
        <v>34340</v>
      </c>
      <c r="B5400">
        <v>12.6875</v>
      </c>
      <c r="C5400">
        <v>12.6875</v>
      </c>
      <c r="D5400">
        <v>12.125</v>
      </c>
      <c r="E5400">
        <v>12.3125</v>
      </c>
      <c r="F5400">
        <v>7.94747</v>
      </c>
      <c r="G5400">
        <v>10871000</v>
      </c>
    </row>
    <row r="5401" spans="1:7" x14ac:dyDescent="0.45">
      <c r="A5401" s="1">
        <v>34341</v>
      </c>
      <c r="B5401">
        <v>12.125</v>
      </c>
      <c r="C5401">
        <v>12.3125</v>
      </c>
      <c r="D5401">
        <v>12.0625</v>
      </c>
      <c r="E5401">
        <v>12.1875</v>
      </c>
      <c r="F5401">
        <v>7.8667879999999997</v>
      </c>
      <c r="G5401">
        <v>7957400</v>
      </c>
    </row>
    <row r="5402" spans="1:7" x14ac:dyDescent="0.45">
      <c r="A5402" s="1">
        <v>34344</v>
      </c>
      <c r="B5402">
        <v>12.3125</v>
      </c>
      <c r="C5402">
        <v>12.4375</v>
      </c>
      <c r="D5402">
        <v>12.1875</v>
      </c>
      <c r="E5402">
        <v>12.4375</v>
      </c>
      <c r="F5402">
        <v>8.0281579999999995</v>
      </c>
      <c r="G5402">
        <v>4729800</v>
      </c>
    </row>
    <row r="5403" spans="1:7" x14ac:dyDescent="0.45">
      <c r="A5403" s="1">
        <v>34345</v>
      </c>
      <c r="B5403">
        <v>12.4375</v>
      </c>
      <c r="C5403">
        <v>12.875</v>
      </c>
      <c r="D5403">
        <v>12.375</v>
      </c>
      <c r="E5403">
        <v>12.75</v>
      </c>
      <c r="F5403">
        <v>8.2298770000000001</v>
      </c>
      <c r="G5403">
        <v>6768400</v>
      </c>
    </row>
    <row r="5404" spans="1:7" x14ac:dyDescent="0.45">
      <c r="A5404" s="1">
        <v>34346</v>
      </c>
      <c r="B5404">
        <v>12.875</v>
      </c>
      <c r="C5404">
        <v>12.875</v>
      </c>
      <c r="D5404">
        <v>12.625</v>
      </c>
      <c r="E5404">
        <v>12.75</v>
      </c>
      <c r="F5404">
        <v>8.2298770000000001</v>
      </c>
      <c r="G5404">
        <v>5123000</v>
      </c>
    </row>
    <row r="5405" spans="1:7" x14ac:dyDescent="0.45">
      <c r="A5405" s="1">
        <v>34347</v>
      </c>
      <c r="B5405">
        <v>12.6875</v>
      </c>
      <c r="C5405">
        <v>12.75</v>
      </c>
      <c r="D5405">
        <v>12.5</v>
      </c>
      <c r="E5405">
        <v>12.75</v>
      </c>
      <c r="F5405">
        <v>8.2298770000000001</v>
      </c>
      <c r="G5405">
        <v>4206400</v>
      </c>
    </row>
    <row r="5406" spans="1:7" x14ac:dyDescent="0.45">
      <c r="A5406" s="1">
        <v>34348</v>
      </c>
      <c r="B5406">
        <v>12.75</v>
      </c>
      <c r="C5406">
        <v>12.875</v>
      </c>
      <c r="D5406">
        <v>12.5625</v>
      </c>
      <c r="E5406">
        <v>12.8125</v>
      </c>
      <c r="F5406">
        <v>8.2702150000000003</v>
      </c>
      <c r="G5406">
        <v>4877200</v>
      </c>
    </row>
    <row r="5407" spans="1:7" x14ac:dyDescent="0.45">
      <c r="A5407" s="1">
        <v>34351</v>
      </c>
      <c r="B5407">
        <v>12.75</v>
      </c>
      <c r="C5407">
        <v>12.8125</v>
      </c>
      <c r="D5407">
        <v>12.5625</v>
      </c>
      <c r="E5407">
        <v>12.625</v>
      </c>
      <c r="F5407">
        <v>8.1491880000000005</v>
      </c>
      <c r="G5407">
        <v>3646400</v>
      </c>
    </row>
    <row r="5408" spans="1:7" x14ac:dyDescent="0.45">
      <c r="A5408" s="1">
        <v>34352</v>
      </c>
      <c r="B5408">
        <v>12.6875</v>
      </c>
      <c r="C5408">
        <v>12.6875</v>
      </c>
      <c r="D5408">
        <v>12.5</v>
      </c>
      <c r="E5408">
        <v>12.5</v>
      </c>
      <c r="F5408">
        <v>8.0684979999999999</v>
      </c>
      <c r="G5408">
        <v>3772400</v>
      </c>
    </row>
    <row r="5409" spans="1:7" x14ac:dyDescent="0.45">
      <c r="A5409" s="1">
        <v>34353</v>
      </c>
      <c r="B5409">
        <v>12.5</v>
      </c>
      <c r="C5409">
        <v>12.6875</v>
      </c>
      <c r="D5409">
        <v>12.4375</v>
      </c>
      <c r="E5409">
        <v>12.6875</v>
      </c>
      <c r="F5409">
        <v>8.1895290000000003</v>
      </c>
      <c r="G5409">
        <v>5289800</v>
      </c>
    </row>
    <row r="5410" spans="1:7" x14ac:dyDescent="0.45">
      <c r="A5410" s="1">
        <v>34354</v>
      </c>
      <c r="B5410">
        <v>12.6875</v>
      </c>
      <c r="C5410">
        <v>12.8125</v>
      </c>
      <c r="D5410">
        <v>12.5625</v>
      </c>
      <c r="E5410">
        <v>12.6875</v>
      </c>
      <c r="F5410">
        <v>8.1895290000000003</v>
      </c>
      <c r="G5410">
        <v>3540400</v>
      </c>
    </row>
    <row r="5411" spans="1:7" x14ac:dyDescent="0.45">
      <c r="A5411" s="1">
        <v>34355</v>
      </c>
      <c r="B5411">
        <v>12.6875</v>
      </c>
      <c r="C5411">
        <v>12.6875</v>
      </c>
      <c r="D5411">
        <v>12.5</v>
      </c>
      <c r="E5411">
        <v>12.625</v>
      </c>
      <c r="F5411">
        <v>8.1491880000000005</v>
      </c>
      <c r="G5411">
        <v>6368000</v>
      </c>
    </row>
    <row r="5412" spans="1:7" x14ac:dyDescent="0.45">
      <c r="A5412" s="1">
        <v>34358</v>
      </c>
      <c r="B5412">
        <v>12.625</v>
      </c>
      <c r="C5412">
        <v>12.625</v>
      </c>
      <c r="D5412">
        <v>12.3125</v>
      </c>
      <c r="E5412">
        <v>12.4375</v>
      </c>
      <c r="F5412">
        <v>8.0281579999999995</v>
      </c>
      <c r="G5412">
        <v>3287400</v>
      </c>
    </row>
    <row r="5413" spans="1:7" x14ac:dyDescent="0.45">
      <c r="A5413" s="1">
        <v>34359</v>
      </c>
      <c r="B5413">
        <v>12.5</v>
      </c>
      <c r="C5413">
        <v>12.625</v>
      </c>
      <c r="D5413">
        <v>12.375</v>
      </c>
      <c r="E5413">
        <v>12.375</v>
      </c>
      <c r="F5413">
        <v>7.9878179999999999</v>
      </c>
      <c r="G5413">
        <v>3246400</v>
      </c>
    </row>
    <row r="5414" spans="1:7" x14ac:dyDescent="0.45">
      <c r="A5414" s="1">
        <v>34360</v>
      </c>
      <c r="B5414">
        <v>12.4375</v>
      </c>
      <c r="C5414">
        <v>12.6875</v>
      </c>
      <c r="D5414">
        <v>12.4375</v>
      </c>
      <c r="E5414">
        <v>12.6875</v>
      </c>
      <c r="F5414">
        <v>8.1895290000000003</v>
      </c>
      <c r="G5414">
        <v>3644000</v>
      </c>
    </row>
    <row r="5415" spans="1:7" x14ac:dyDescent="0.45">
      <c r="A5415" s="1">
        <v>34361</v>
      </c>
      <c r="B5415">
        <v>12.75</v>
      </c>
      <c r="C5415">
        <v>13</v>
      </c>
      <c r="D5415">
        <v>12.5625</v>
      </c>
      <c r="E5415">
        <v>13</v>
      </c>
      <c r="F5415">
        <v>8.3912390000000006</v>
      </c>
      <c r="G5415">
        <v>6555800</v>
      </c>
    </row>
    <row r="5416" spans="1:7" x14ac:dyDescent="0.45">
      <c r="A5416" s="1">
        <v>34362</v>
      </c>
      <c r="B5416">
        <v>13.1875</v>
      </c>
      <c r="C5416">
        <v>13.3125</v>
      </c>
      <c r="D5416">
        <v>12.75</v>
      </c>
      <c r="E5416">
        <v>13.25</v>
      </c>
      <c r="F5416">
        <v>8.5526110000000006</v>
      </c>
      <c r="G5416">
        <v>6687400</v>
      </c>
    </row>
    <row r="5417" spans="1:7" x14ac:dyDescent="0.45">
      <c r="A5417" s="1">
        <v>34365</v>
      </c>
      <c r="B5417">
        <v>13.375</v>
      </c>
      <c r="C5417">
        <v>13.5</v>
      </c>
      <c r="D5417">
        <v>13.1875</v>
      </c>
      <c r="E5417">
        <v>13.25</v>
      </c>
      <c r="F5417">
        <v>8.5526110000000006</v>
      </c>
      <c r="G5417">
        <v>5546000</v>
      </c>
    </row>
    <row r="5418" spans="1:7" x14ac:dyDescent="0.45">
      <c r="A5418" s="1">
        <v>34366</v>
      </c>
      <c r="B5418">
        <v>13.5625</v>
      </c>
      <c r="C5418">
        <v>13.75</v>
      </c>
      <c r="D5418">
        <v>13.375</v>
      </c>
      <c r="E5418">
        <v>13.5</v>
      </c>
      <c r="F5418">
        <v>8.7139810000000004</v>
      </c>
      <c r="G5418">
        <v>7948000</v>
      </c>
    </row>
    <row r="5419" spans="1:7" x14ac:dyDescent="0.45">
      <c r="A5419" s="1">
        <v>34367</v>
      </c>
      <c r="B5419">
        <v>13.5625</v>
      </c>
      <c r="C5419">
        <v>14</v>
      </c>
      <c r="D5419">
        <v>13.5</v>
      </c>
      <c r="E5419">
        <v>13.875</v>
      </c>
      <c r="F5419">
        <v>8.9560370000000002</v>
      </c>
      <c r="G5419">
        <v>8351800</v>
      </c>
    </row>
    <row r="5420" spans="1:7" x14ac:dyDescent="0.45">
      <c r="A5420" s="1">
        <v>34368</v>
      </c>
      <c r="B5420">
        <v>14</v>
      </c>
      <c r="C5420">
        <v>14.0625</v>
      </c>
      <c r="D5420">
        <v>13.625</v>
      </c>
      <c r="E5420">
        <v>14.0625</v>
      </c>
      <c r="F5420">
        <v>9.0770619999999997</v>
      </c>
      <c r="G5420">
        <v>10506400</v>
      </c>
    </row>
    <row r="5421" spans="1:7" x14ac:dyDescent="0.45">
      <c r="A5421" s="1">
        <v>34369</v>
      </c>
      <c r="B5421">
        <v>14</v>
      </c>
      <c r="C5421">
        <v>14</v>
      </c>
      <c r="D5421">
        <v>13.5625</v>
      </c>
      <c r="E5421">
        <v>13.6875</v>
      </c>
      <c r="F5421">
        <v>8.8350080000000002</v>
      </c>
      <c r="G5421">
        <v>7055600</v>
      </c>
    </row>
    <row r="5422" spans="1:7" x14ac:dyDescent="0.45">
      <c r="A5422" s="1">
        <v>34372</v>
      </c>
      <c r="B5422">
        <v>13.5</v>
      </c>
      <c r="C5422">
        <v>13.6875</v>
      </c>
      <c r="D5422">
        <v>13.375</v>
      </c>
      <c r="E5422">
        <v>13.5</v>
      </c>
      <c r="F5422">
        <v>8.7139810000000004</v>
      </c>
      <c r="G5422">
        <v>5195800</v>
      </c>
    </row>
    <row r="5423" spans="1:7" x14ac:dyDescent="0.45">
      <c r="A5423" s="1">
        <v>34373</v>
      </c>
      <c r="B5423">
        <v>13.5625</v>
      </c>
      <c r="C5423">
        <v>13.5625</v>
      </c>
      <c r="D5423">
        <v>13.3125</v>
      </c>
      <c r="E5423">
        <v>13.375</v>
      </c>
      <c r="F5423">
        <v>8.6332909999999998</v>
      </c>
      <c r="G5423">
        <v>3626200</v>
      </c>
    </row>
    <row r="5424" spans="1:7" x14ac:dyDescent="0.45">
      <c r="A5424" s="1">
        <v>34374</v>
      </c>
      <c r="B5424">
        <v>13.375</v>
      </c>
      <c r="C5424">
        <v>13.625</v>
      </c>
      <c r="D5424">
        <v>13.375</v>
      </c>
      <c r="E5424">
        <v>13.5</v>
      </c>
      <c r="F5424">
        <v>8.7139810000000004</v>
      </c>
      <c r="G5424">
        <v>3970200</v>
      </c>
    </row>
    <row r="5425" spans="1:7" x14ac:dyDescent="0.45">
      <c r="A5425" s="1">
        <v>34375</v>
      </c>
      <c r="B5425">
        <v>13.625</v>
      </c>
      <c r="C5425">
        <v>13.75</v>
      </c>
      <c r="D5425">
        <v>13.375</v>
      </c>
      <c r="E5425">
        <v>13.4375</v>
      </c>
      <c r="F5425">
        <v>8.6736350000000009</v>
      </c>
      <c r="G5425">
        <v>4004400</v>
      </c>
    </row>
    <row r="5426" spans="1:7" x14ac:dyDescent="0.45">
      <c r="A5426" s="1">
        <v>34376</v>
      </c>
      <c r="B5426">
        <v>13.4375</v>
      </c>
      <c r="C5426">
        <v>13.75</v>
      </c>
      <c r="D5426">
        <v>13.375</v>
      </c>
      <c r="E5426">
        <v>13.5625</v>
      </c>
      <c r="F5426">
        <v>8.7543229999999994</v>
      </c>
      <c r="G5426">
        <v>2944600</v>
      </c>
    </row>
    <row r="5427" spans="1:7" x14ac:dyDescent="0.45">
      <c r="A5427" s="1">
        <v>34379</v>
      </c>
      <c r="B5427">
        <v>13.5</v>
      </c>
      <c r="C5427">
        <v>13.75</v>
      </c>
      <c r="D5427">
        <v>13.4375</v>
      </c>
      <c r="E5427">
        <v>13.625</v>
      </c>
      <c r="F5427">
        <v>8.7946659999999994</v>
      </c>
      <c r="G5427">
        <v>2826400</v>
      </c>
    </row>
    <row r="5428" spans="1:7" x14ac:dyDescent="0.45">
      <c r="A5428" s="1">
        <v>34380</v>
      </c>
      <c r="B5428">
        <v>13.6875</v>
      </c>
      <c r="C5428">
        <v>13.75</v>
      </c>
      <c r="D5428">
        <v>13.5</v>
      </c>
      <c r="E5428">
        <v>13.5625</v>
      </c>
      <c r="F5428">
        <v>8.7543229999999994</v>
      </c>
      <c r="G5428">
        <v>3131400</v>
      </c>
    </row>
    <row r="5429" spans="1:7" x14ac:dyDescent="0.45">
      <c r="A5429" s="1">
        <v>34381</v>
      </c>
      <c r="B5429">
        <v>13.6875</v>
      </c>
      <c r="C5429">
        <v>13.75</v>
      </c>
      <c r="D5429">
        <v>13.5625</v>
      </c>
      <c r="E5429">
        <v>13.6875</v>
      </c>
      <c r="F5429">
        <v>8.8350080000000002</v>
      </c>
      <c r="G5429">
        <v>2789200</v>
      </c>
    </row>
    <row r="5430" spans="1:7" x14ac:dyDescent="0.45">
      <c r="A5430" s="1">
        <v>34382</v>
      </c>
      <c r="B5430">
        <v>13.75</v>
      </c>
      <c r="C5430">
        <v>13.875</v>
      </c>
      <c r="D5430">
        <v>13.5625</v>
      </c>
      <c r="E5430">
        <v>13.875</v>
      </c>
      <c r="F5430">
        <v>8.9560370000000002</v>
      </c>
      <c r="G5430">
        <v>4135400</v>
      </c>
    </row>
    <row r="5431" spans="1:7" x14ac:dyDescent="0.45">
      <c r="A5431" s="1">
        <v>34383</v>
      </c>
      <c r="B5431">
        <v>13.875</v>
      </c>
      <c r="C5431">
        <v>14.0625</v>
      </c>
      <c r="D5431">
        <v>13.75</v>
      </c>
      <c r="E5431">
        <v>13.875</v>
      </c>
      <c r="F5431">
        <v>8.9560370000000002</v>
      </c>
      <c r="G5431">
        <v>6260800</v>
      </c>
    </row>
    <row r="5432" spans="1:7" x14ac:dyDescent="0.45">
      <c r="A5432" s="1">
        <v>34387</v>
      </c>
      <c r="B5432">
        <v>13.875</v>
      </c>
      <c r="C5432">
        <v>14.1875</v>
      </c>
      <c r="D5432">
        <v>13.8125</v>
      </c>
      <c r="E5432">
        <v>14.125</v>
      </c>
      <c r="F5432">
        <v>9.1174049999999998</v>
      </c>
      <c r="G5432">
        <v>4894200</v>
      </c>
    </row>
    <row r="5433" spans="1:7" x14ac:dyDescent="0.45">
      <c r="A5433" s="1">
        <v>34388</v>
      </c>
      <c r="B5433">
        <v>14.25</v>
      </c>
      <c r="C5433">
        <v>14.5625</v>
      </c>
      <c r="D5433">
        <v>14.0625</v>
      </c>
      <c r="E5433">
        <v>14.5</v>
      </c>
      <c r="F5433">
        <v>9.3594580000000001</v>
      </c>
      <c r="G5433">
        <v>11227800</v>
      </c>
    </row>
    <row r="5434" spans="1:7" x14ac:dyDescent="0.45">
      <c r="A5434" s="1">
        <v>34389</v>
      </c>
      <c r="B5434">
        <v>14.375</v>
      </c>
      <c r="C5434">
        <v>14.5</v>
      </c>
      <c r="D5434">
        <v>14.0625</v>
      </c>
      <c r="E5434">
        <v>14.0625</v>
      </c>
      <c r="F5434">
        <v>9.0770619999999997</v>
      </c>
      <c r="G5434">
        <v>6288200</v>
      </c>
    </row>
    <row r="5435" spans="1:7" x14ac:dyDescent="0.45">
      <c r="A5435" s="1">
        <v>34390</v>
      </c>
      <c r="B5435">
        <v>14.25</v>
      </c>
      <c r="C5435">
        <v>14.375</v>
      </c>
      <c r="D5435">
        <v>14.0625</v>
      </c>
      <c r="E5435">
        <v>14.1875</v>
      </c>
      <c r="F5435">
        <v>9.1577479999999998</v>
      </c>
      <c r="G5435">
        <v>3638000</v>
      </c>
    </row>
    <row r="5436" spans="1:7" x14ac:dyDescent="0.45">
      <c r="A5436" s="1">
        <v>34393</v>
      </c>
      <c r="B5436">
        <v>14.3125</v>
      </c>
      <c r="C5436">
        <v>14.375</v>
      </c>
      <c r="D5436">
        <v>14.1875</v>
      </c>
      <c r="E5436">
        <v>14.1875</v>
      </c>
      <c r="F5436">
        <v>9.1577479999999998</v>
      </c>
      <c r="G5436">
        <v>2997200</v>
      </c>
    </row>
    <row r="5437" spans="1:7" x14ac:dyDescent="0.45">
      <c r="A5437" s="1">
        <v>34394</v>
      </c>
      <c r="B5437">
        <v>14.1875</v>
      </c>
      <c r="C5437">
        <v>14.25</v>
      </c>
      <c r="D5437">
        <v>13.875</v>
      </c>
      <c r="E5437">
        <v>14</v>
      </c>
      <c r="F5437">
        <v>9.036721</v>
      </c>
      <c r="G5437">
        <v>3968800</v>
      </c>
    </row>
    <row r="5438" spans="1:7" x14ac:dyDescent="0.45">
      <c r="A5438" s="1">
        <v>34395</v>
      </c>
      <c r="B5438">
        <v>13.6875</v>
      </c>
      <c r="C5438">
        <v>14</v>
      </c>
      <c r="D5438">
        <v>13.6875</v>
      </c>
      <c r="E5438">
        <v>13.8125</v>
      </c>
      <c r="F5438">
        <v>8.915692</v>
      </c>
      <c r="G5438">
        <v>5413600</v>
      </c>
    </row>
    <row r="5439" spans="1:7" x14ac:dyDescent="0.45">
      <c r="A5439" s="1">
        <v>34396</v>
      </c>
      <c r="B5439">
        <v>14.0625</v>
      </c>
      <c r="C5439">
        <v>14.0625</v>
      </c>
      <c r="D5439">
        <v>13.875</v>
      </c>
      <c r="E5439">
        <v>13.875</v>
      </c>
      <c r="F5439">
        <v>8.9560370000000002</v>
      </c>
      <c r="G5439">
        <v>4511400</v>
      </c>
    </row>
    <row r="5440" spans="1:7" x14ac:dyDescent="0.45">
      <c r="A5440" s="1">
        <v>34397</v>
      </c>
      <c r="B5440">
        <v>13.9375</v>
      </c>
      <c r="C5440">
        <v>14.125</v>
      </c>
      <c r="D5440">
        <v>13.8125</v>
      </c>
      <c r="E5440">
        <v>14</v>
      </c>
      <c r="F5440">
        <v>9.036721</v>
      </c>
      <c r="G5440">
        <v>4114800</v>
      </c>
    </row>
    <row r="5441" spans="1:7" x14ac:dyDescent="0.45">
      <c r="A5441" s="1">
        <v>34400</v>
      </c>
      <c r="B5441">
        <v>14.125</v>
      </c>
      <c r="C5441">
        <v>14.3125</v>
      </c>
      <c r="D5441">
        <v>14.0625</v>
      </c>
      <c r="E5441">
        <v>14.1875</v>
      </c>
      <c r="F5441">
        <v>9.1577479999999998</v>
      </c>
      <c r="G5441">
        <v>4197200</v>
      </c>
    </row>
    <row r="5442" spans="1:7" x14ac:dyDescent="0.45">
      <c r="A5442" s="1">
        <v>34401</v>
      </c>
      <c r="B5442">
        <v>14.1875</v>
      </c>
      <c r="C5442">
        <v>14.4375</v>
      </c>
      <c r="D5442">
        <v>14.125</v>
      </c>
      <c r="E5442">
        <v>14.3125</v>
      </c>
      <c r="F5442">
        <v>9.2384339999999998</v>
      </c>
      <c r="G5442">
        <v>4033400</v>
      </c>
    </row>
    <row r="5443" spans="1:7" x14ac:dyDescent="0.45">
      <c r="A5443" s="1">
        <v>34402</v>
      </c>
      <c r="B5443">
        <v>14.3125</v>
      </c>
      <c r="C5443">
        <v>14.625</v>
      </c>
      <c r="D5443">
        <v>14.3125</v>
      </c>
      <c r="E5443">
        <v>14.5625</v>
      </c>
      <c r="F5443">
        <v>9.3998059999999999</v>
      </c>
      <c r="G5443">
        <v>5929000</v>
      </c>
    </row>
    <row r="5444" spans="1:7" x14ac:dyDescent="0.45">
      <c r="A5444" s="1">
        <v>34403</v>
      </c>
      <c r="B5444">
        <v>14.5625</v>
      </c>
      <c r="C5444">
        <v>14.5625</v>
      </c>
      <c r="D5444">
        <v>14.1875</v>
      </c>
      <c r="E5444">
        <v>14.1875</v>
      </c>
      <c r="F5444">
        <v>9.1577479999999998</v>
      </c>
      <c r="G5444">
        <v>4143800</v>
      </c>
    </row>
    <row r="5445" spans="1:7" x14ac:dyDescent="0.45">
      <c r="A5445" s="1">
        <v>34404</v>
      </c>
      <c r="B5445">
        <v>14.25</v>
      </c>
      <c r="C5445">
        <v>14.3125</v>
      </c>
      <c r="D5445">
        <v>14.0625</v>
      </c>
      <c r="E5445">
        <v>14.125</v>
      </c>
      <c r="F5445">
        <v>9.1174049999999998</v>
      </c>
      <c r="G5445">
        <v>2966000</v>
      </c>
    </row>
    <row r="5446" spans="1:7" x14ac:dyDescent="0.45">
      <c r="A5446" s="1">
        <v>34407</v>
      </c>
      <c r="B5446">
        <v>14.125</v>
      </c>
      <c r="C5446">
        <v>14.1875</v>
      </c>
      <c r="D5446">
        <v>14</v>
      </c>
      <c r="E5446">
        <v>14</v>
      </c>
      <c r="F5446">
        <v>9.036721</v>
      </c>
      <c r="G5446">
        <v>3075800</v>
      </c>
    </row>
    <row r="5447" spans="1:7" x14ac:dyDescent="0.45">
      <c r="A5447" s="1">
        <v>34408</v>
      </c>
      <c r="B5447">
        <v>13.9375</v>
      </c>
      <c r="C5447">
        <v>14.0625</v>
      </c>
      <c r="D5447">
        <v>13.8125</v>
      </c>
      <c r="E5447">
        <v>13.875</v>
      </c>
      <c r="F5447">
        <v>8.9833719999999992</v>
      </c>
      <c r="G5447">
        <v>3591400</v>
      </c>
    </row>
    <row r="5448" spans="1:7" x14ac:dyDescent="0.45">
      <c r="A5448" s="1">
        <v>34409</v>
      </c>
      <c r="B5448">
        <v>13.75</v>
      </c>
      <c r="C5448">
        <v>13.8125</v>
      </c>
      <c r="D5448">
        <v>13.5</v>
      </c>
      <c r="E5448">
        <v>13.75</v>
      </c>
      <c r="F5448">
        <v>8.9024429999999999</v>
      </c>
      <c r="G5448">
        <v>4581800</v>
      </c>
    </row>
    <row r="5449" spans="1:7" x14ac:dyDescent="0.45">
      <c r="A5449" s="1">
        <v>34410</v>
      </c>
      <c r="B5449">
        <v>13.6875</v>
      </c>
      <c r="C5449">
        <v>13.75</v>
      </c>
      <c r="D5449">
        <v>13.5</v>
      </c>
      <c r="E5449">
        <v>13.625</v>
      </c>
      <c r="F5449">
        <v>8.8215090000000007</v>
      </c>
      <c r="G5449">
        <v>4635400</v>
      </c>
    </row>
    <row r="5450" spans="1:7" x14ac:dyDescent="0.45">
      <c r="A5450" s="1">
        <v>34411</v>
      </c>
      <c r="B5450">
        <v>13.5625</v>
      </c>
      <c r="C5450">
        <v>13.625</v>
      </c>
      <c r="D5450">
        <v>13.3125</v>
      </c>
      <c r="E5450">
        <v>13.375</v>
      </c>
      <c r="F5450">
        <v>8.6596410000000006</v>
      </c>
      <c r="G5450">
        <v>15885600</v>
      </c>
    </row>
    <row r="5451" spans="1:7" x14ac:dyDescent="0.45">
      <c r="A5451" s="1">
        <v>34414</v>
      </c>
      <c r="B5451">
        <v>13.375</v>
      </c>
      <c r="C5451">
        <v>13.5</v>
      </c>
      <c r="D5451">
        <v>13.3125</v>
      </c>
      <c r="E5451">
        <v>13.375</v>
      </c>
      <c r="F5451">
        <v>8.6596410000000006</v>
      </c>
      <c r="G5451">
        <v>2574400</v>
      </c>
    </row>
    <row r="5452" spans="1:7" x14ac:dyDescent="0.45">
      <c r="A5452" s="1">
        <v>34415</v>
      </c>
      <c r="B5452">
        <v>13.5</v>
      </c>
      <c r="C5452">
        <v>14</v>
      </c>
      <c r="D5452">
        <v>13.4375</v>
      </c>
      <c r="E5452">
        <v>13.8125</v>
      </c>
      <c r="F5452">
        <v>8.9429049999999997</v>
      </c>
      <c r="G5452">
        <v>4881600</v>
      </c>
    </row>
    <row r="5453" spans="1:7" x14ac:dyDescent="0.45">
      <c r="A5453" s="1">
        <v>34416</v>
      </c>
      <c r="B5453">
        <v>13.8125</v>
      </c>
      <c r="C5453">
        <v>14.0625</v>
      </c>
      <c r="D5453">
        <v>13.625</v>
      </c>
      <c r="E5453">
        <v>13.6875</v>
      </c>
      <c r="F5453">
        <v>8.861974</v>
      </c>
      <c r="G5453">
        <v>5746400</v>
      </c>
    </row>
    <row r="5454" spans="1:7" x14ac:dyDescent="0.45">
      <c r="A5454" s="1">
        <v>34417</v>
      </c>
      <c r="B5454">
        <v>13.5625</v>
      </c>
      <c r="C5454">
        <v>13.875</v>
      </c>
      <c r="D5454">
        <v>13.5</v>
      </c>
      <c r="E5454">
        <v>13.6875</v>
      </c>
      <c r="F5454">
        <v>8.861974</v>
      </c>
      <c r="G5454">
        <v>4642200</v>
      </c>
    </row>
    <row r="5455" spans="1:7" x14ac:dyDescent="0.45">
      <c r="A5455" s="1">
        <v>34418</v>
      </c>
      <c r="B5455">
        <v>13.625</v>
      </c>
      <c r="C5455">
        <v>14</v>
      </c>
      <c r="D5455">
        <v>13.5625</v>
      </c>
      <c r="E5455">
        <v>13.625</v>
      </c>
      <c r="F5455">
        <v>8.8215090000000007</v>
      </c>
      <c r="G5455">
        <v>3402200</v>
      </c>
    </row>
    <row r="5456" spans="1:7" x14ac:dyDescent="0.45">
      <c r="A5456" s="1">
        <v>34421</v>
      </c>
      <c r="B5456">
        <v>13.625</v>
      </c>
      <c r="C5456">
        <v>13.625</v>
      </c>
      <c r="D5456">
        <v>13.375</v>
      </c>
      <c r="E5456">
        <v>13.5625</v>
      </c>
      <c r="F5456">
        <v>8.7810419999999993</v>
      </c>
      <c r="G5456">
        <v>3096000</v>
      </c>
    </row>
    <row r="5457" spans="1:7" x14ac:dyDescent="0.45">
      <c r="A5457" s="1">
        <v>34422</v>
      </c>
      <c r="B5457">
        <v>13.5</v>
      </c>
      <c r="C5457">
        <v>13.625</v>
      </c>
      <c r="D5457">
        <v>13.3125</v>
      </c>
      <c r="E5457">
        <v>13.3125</v>
      </c>
      <c r="F5457">
        <v>8.6191779999999998</v>
      </c>
      <c r="G5457">
        <v>2891200</v>
      </c>
    </row>
    <row r="5458" spans="1:7" x14ac:dyDescent="0.45">
      <c r="A5458" s="1">
        <v>34423</v>
      </c>
      <c r="B5458">
        <v>13.375</v>
      </c>
      <c r="C5458">
        <v>13.4375</v>
      </c>
      <c r="D5458">
        <v>13</v>
      </c>
      <c r="E5458">
        <v>13</v>
      </c>
      <c r="F5458">
        <v>8.4168500000000002</v>
      </c>
      <c r="G5458">
        <v>5758600</v>
      </c>
    </row>
    <row r="5459" spans="1:7" x14ac:dyDescent="0.45">
      <c r="A5459" s="1">
        <v>34424</v>
      </c>
      <c r="B5459">
        <v>13</v>
      </c>
      <c r="C5459">
        <v>13.0625</v>
      </c>
      <c r="D5459">
        <v>12.1875</v>
      </c>
      <c r="E5459">
        <v>12.9375</v>
      </c>
      <c r="F5459">
        <v>8.3763909999999999</v>
      </c>
      <c r="G5459">
        <v>7398400</v>
      </c>
    </row>
    <row r="5460" spans="1:7" x14ac:dyDescent="0.45">
      <c r="A5460" s="1">
        <v>34428</v>
      </c>
      <c r="B5460">
        <v>12.5625</v>
      </c>
      <c r="C5460">
        <v>12.75</v>
      </c>
      <c r="D5460">
        <v>12.375</v>
      </c>
      <c r="E5460">
        <v>12.6875</v>
      </c>
      <c r="F5460">
        <v>8.2145259999999993</v>
      </c>
      <c r="G5460">
        <v>7056400</v>
      </c>
    </row>
    <row r="5461" spans="1:7" x14ac:dyDescent="0.45">
      <c r="A5461" s="1">
        <v>34429</v>
      </c>
      <c r="B5461">
        <v>12.6875</v>
      </c>
      <c r="C5461">
        <v>13.125</v>
      </c>
      <c r="D5461">
        <v>12.6875</v>
      </c>
      <c r="E5461">
        <v>13.125</v>
      </c>
      <c r="F5461">
        <v>8.4977850000000004</v>
      </c>
      <c r="G5461">
        <v>9014000</v>
      </c>
    </row>
    <row r="5462" spans="1:7" x14ac:dyDescent="0.45">
      <c r="A5462" s="1">
        <v>34430</v>
      </c>
      <c r="B5462">
        <v>13.125</v>
      </c>
      <c r="C5462">
        <v>13.1875</v>
      </c>
      <c r="D5462">
        <v>12.875</v>
      </c>
      <c r="E5462">
        <v>12.9375</v>
      </c>
      <c r="F5462">
        <v>8.3763909999999999</v>
      </c>
      <c r="G5462">
        <v>5424000</v>
      </c>
    </row>
    <row r="5463" spans="1:7" x14ac:dyDescent="0.45">
      <c r="A5463" s="1">
        <v>34431</v>
      </c>
      <c r="B5463">
        <v>13.3125</v>
      </c>
      <c r="C5463">
        <v>13.5</v>
      </c>
      <c r="D5463">
        <v>13.125</v>
      </c>
      <c r="E5463">
        <v>13.3125</v>
      </c>
      <c r="F5463">
        <v>8.6191779999999998</v>
      </c>
      <c r="G5463">
        <v>9398800</v>
      </c>
    </row>
    <row r="5464" spans="1:7" x14ac:dyDescent="0.45">
      <c r="A5464" s="1">
        <v>34432</v>
      </c>
      <c r="B5464">
        <v>13.3125</v>
      </c>
      <c r="C5464">
        <v>13.3125</v>
      </c>
      <c r="D5464">
        <v>12.8125</v>
      </c>
      <c r="E5464">
        <v>12.875</v>
      </c>
      <c r="F5464">
        <v>8.3359190000000005</v>
      </c>
      <c r="G5464">
        <v>4400800</v>
      </c>
    </row>
    <row r="5465" spans="1:7" x14ac:dyDescent="0.45">
      <c r="A5465" s="1">
        <v>34435</v>
      </c>
      <c r="B5465">
        <v>12.9375</v>
      </c>
      <c r="C5465">
        <v>13</v>
      </c>
      <c r="D5465">
        <v>12.75</v>
      </c>
      <c r="E5465">
        <v>12.875</v>
      </c>
      <c r="F5465">
        <v>8.3359190000000005</v>
      </c>
      <c r="G5465">
        <v>3638600</v>
      </c>
    </row>
    <row r="5466" spans="1:7" x14ac:dyDescent="0.45">
      <c r="A5466" s="1">
        <v>34436</v>
      </c>
      <c r="B5466">
        <v>12.875</v>
      </c>
      <c r="C5466">
        <v>13</v>
      </c>
      <c r="D5466">
        <v>12.75</v>
      </c>
      <c r="E5466">
        <v>12.875</v>
      </c>
      <c r="F5466">
        <v>8.3359190000000005</v>
      </c>
      <c r="G5466">
        <v>3463600</v>
      </c>
    </row>
    <row r="5467" spans="1:7" x14ac:dyDescent="0.45">
      <c r="A5467" s="1">
        <v>34437</v>
      </c>
      <c r="B5467">
        <v>12.875</v>
      </c>
      <c r="C5467">
        <v>12.9375</v>
      </c>
      <c r="D5467">
        <v>12.5</v>
      </c>
      <c r="E5467">
        <v>12.6875</v>
      </c>
      <c r="F5467">
        <v>8.2145259999999993</v>
      </c>
      <c r="G5467">
        <v>3926400</v>
      </c>
    </row>
    <row r="5468" spans="1:7" x14ac:dyDescent="0.45">
      <c r="A5468" s="1">
        <v>34438</v>
      </c>
      <c r="B5468">
        <v>12.625</v>
      </c>
      <c r="C5468">
        <v>12.6875</v>
      </c>
      <c r="D5468">
        <v>12.375</v>
      </c>
      <c r="E5468">
        <v>12.4375</v>
      </c>
      <c r="F5468">
        <v>8.0526619999999998</v>
      </c>
      <c r="G5468">
        <v>4154600</v>
      </c>
    </row>
    <row r="5469" spans="1:7" x14ac:dyDescent="0.45">
      <c r="A5469" s="1">
        <v>34439</v>
      </c>
      <c r="B5469">
        <v>12.5</v>
      </c>
      <c r="C5469">
        <v>12.625</v>
      </c>
      <c r="D5469">
        <v>12.25</v>
      </c>
      <c r="E5469">
        <v>12.3125</v>
      </c>
      <c r="F5469">
        <v>7.9717269999999996</v>
      </c>
      <c r="G5469">
        <v>7363200</v>
      </c>
    </row>
    <row r="5470" spans="1:7" x14ac:dyDescent="0.45">
      <c r="A5470" s="1">
        <v>34442</v>
      </c>
      <c r="B5470">
        <v>12.3125</v>
      </c>
      <c r="C5470">
        <v>12.375</v>
      </c>
      <c r="D5470">
        <v>12.0625</v>
      </c>
      <c r="E5470">
        <v>12.1875</v>
      </c>
      <c r="F5470">
        <v>7.8907990000000003</v>
      </c>
      <c r="G5470">
        <v>4689000</v>
      </c>
    </row>
    <row r="5471" spans="1:7" x14ac:dyDescent="0.45">
      <c r="A5471" s="1">
        <v>34443</v>
      </c>
      <c r="B5471">
        <v>12.125</v>
      </c>
      <c r="C5471">
        <v>12.3125</v>
      </c>
      <c r="D5471">
        <v>12</v>
      </c>
      <c r="E5471">
        <v>12</v>
      </c>
      <c r="F5471">
        <v>7.7694000000000001</v>
      </c>
      <c r="G5471">
        <v>5563000</v>
      </c>
    </row>
    <row r="5472" spans="1:7" x14ac:dyDescent="0.45">
      <c r="A5472" s="1">
        <v>34444</v>
      </c>
      <c r="B5472">
        <v>12.0625</v>
      </c>
      <c r="C5472">
        <v>12.0625</v>
      </c>
      <c r="D5472">
        <v>11.75</v>
      </c>
      <c r="E5472">
        <v>12</v>
      </c>
      <c r="F5472">
        <v>7.7694000000000001</v>
      </c>
      <c r="G5472">
        <v>7902400</v>
      </c>
    </row>
    <row r="5473" spans="1:7" x14ac:dyDescent="0.45">
      <c r="A5473" s="1">
        <v>34445</v>
      </c>
      <c r="B5473">
        <v>12.0625</v>
      </c>
      <c r="C5473">
        <v>12.875</v>
      </c>
      <c r="D5473">
        <v>12.0625</v>
      </c>
      <c r="E5473">
        <v>12.8125</v>
      </c>
      <c r="F5473">
        <v>8.2954570000000007</v>
      </c>
      <c r="G5473">
        <v>6525400</v>
      </c>
    </row>
    <row r="5474" spans="1:7" x14ac:dyDescent="0.45">
      <c r="A5474" s="1">
        <v>34446</v>
      </c>
      <c r="B5474">
        <v>12.875</v>
      </c>
      <c r="C5474">
        <v>12.9375</v>
      </c>
      <c r="D5474">
        <v>12.5</v>
      </c>
      <c r="E5474">
        <v>12.6875</v>
      </c>
      <c r="F5474">
        <v>8.2145259999999993</v>
      </c>
      <c r="G5474">
        <v>4260600</v>
      </c>
    </row>
    <row r="5475" spans="1:7" x14ac:dyDescent="0.45">
      <c r="A5475" s="1">
        <v>34449</v>
      </c>
      <c r="B5475">
        <v>12.5625</v>
      </c>
      <c r="C5475">
        <v>12.8125</v>
      </c>
      <c r="D5475">
        <v>12.5</v>
      </c>
      <c r="E5475">
        <v>12.6875</v>
      </c>
      <c r="F5475">
        <v>8.2145259999999993</v>
      </c>
      <c r="G5475">
        <v>2793800</v>
      </c>
    </row>
    <row r="5476" spans="1:7" x14ac:dyDescent="0.45">
      <c r="A5476" s="1">
        <v>34450</v>
      </c>
      <c r="B5476">
        <v>12.625</v>
      </c>
      <c r="C5476">
        <v>12.8125</v>
      </c>
      <c r="D5476">
        <v>12.5625</v>
      </c>
      <c r="E5476">
        <v>12.6875</v>
      </c>
      <c r="F5476">
        <v>8.2145259999999993</v>
      </c>
      <c r="G5476">
        <v>3457200</v>
      </c>
    </row>
    <row r="5477" spans="1:7" x14ac:dyDescent="0.45">
      <c r="A5477" s="1">
        <v>34452</v>
      </c>
      <c r="B5477">
        <v>12.75</v>
      </c>
      <c r="C5477">
        <v>12.875</v>
      </c>
      <c r="D5477">
        <v>12.625</v>
      </c>
      <c r="E5477">
        <v>12.875</v>
      </c>
      <c r="F5477">
        <v>8.3359190000000005</v>
      </c>
      <c r="G5477">
        <v>4780600</v>
      </c>
    </row>
    <row r="5478" spans="1:7" x14ac:dyDescent="0.45">
      <c r="A5478" s="1">
        <v>34453</v>
      </c>
      <c r="B5478">
        <v>12.8125</v>
      </c>
      <c r="C5478">
        <v>12.8125</v>
      </c>
      <c r="D5478">
        <v>12.5625</v>
      </c>
      <c r="E5478">
        <v>12.625</v>
      </c>
      <c r="F5478">
        <v>8.1740589999999997</v>
      </c>
      <c r="G5478">
        <v>3303400</v>
      </c>
    </row>
    <row r="5479" spans="1:7" x14ac:dyDescent="0.45">
      <c r="A5479" s="1">
        <v>34456</v>
      </c>
      <c r="B5479">
        <v>12.625</v>
      </c>
      <c r="C5479">
        <v>12.8125</v>
      </c>
      <c r="D5479">
        <v>12.5</v>
      </c>
      <c r="E5479">
        <v>12.625</v>
      </c>
      <c r="F5479">
        <v>8.1740589999999997</v>
      </c>
      <c r="G5479">
        <v>4014400</v>
      </c>
    </row>
    <row r="5480" spans="1:7" x14ac:dyDescent="0.45">
      <c r="A5480" s="1">
        <v>34457</v>
      </c>
      <c r="B5480">
        <v>12.5625</v>
      </c>
      <c r="C5480">
        <v>12.625</v>
      </c>
      <c r="D5480">
        <v>12.375</v>
      </c>
      <c r="E5480">
        <v>12.5</v>
      </c>
      <c r="F5480">
        <v>8.0931239999999995</v>
      </c>
      <c r="G5480">
        <v>3835800</v>
      </c>
    </row>
    <row r="5481" spans="1:7" x14ac:dyDescent="0.45">
      <c r="A5481" s="1">
        <v>34458</v>
      </c>
      <c r="B5481">
        <v>12.4375</v>
      </c>
      <c r="C5481">
        <v>12.5</v>
      </c>
      <c r="D5481">
        <v>12.375</v>
      </c>
      <c r="E5481">
        <v>12.5</v>
      </c>
      <c r="F5481">
        <v>8.0931239999999995</v>
      </c>
      <c r="G5481">
        <v>3874600</v>
      </c>
    </row>
    <row r="5482" spans="1:7" x14ac:dyDescent="0.45">
      <c r="A5482" s="1">
        <v>34459</v>
      </c>
      <c r="B5482">
        <v>12.5625</v>
      </c>
      <c r="C5482">
        <v>12.8125</v>
      </c>
      <c r="D5482">
        <v>12.5625</v>
      </c>
      <c r="E5482">
        <v>12.625</v>
      </c>
      <c r="F5482">
        <v>8.1740589999999997</v>
      </c>
      <c r="G5482">
        <v>3696200</v>
      </c>
    </row>
    <row r="5483" spans="1:7" x14ac:dyDescent="0.45">
      <c r="A5483" s="1">
        <v>34460</v>
      </c>
      <c r="B5483">
        <v>12.5</v>
      </c>
      <c r="C5483">
        <v>12.5625</v>
      </c>
      <c r="D5483">
        <v>12.3125</v>
      </c>
      <c r="E5483">
        <v>12.375</v>
      </c>
      <c r="F5483">
        <v>8.0121979999999997</v>
      </c>
      <c r="G5483">
        <v>4277000</v>
      </c>
    </row>
    <row r="5484" spans="1:7" x14ac:dyDescent="0.45">
      <c r="A5484" s="1">
        <v>34463</v>
      </c>
      <c r="B5484">
        <v>12.3125</v>
      </c>
      <c r="C5484">
        <v>12.375</v>
      </c>
      <c r="D5484">
        <v>12.1875</v>
      </c>
      <c r="E5484">
        <v>12.25</v>
      </c>
      <c r="F5484">
        <v>7.9312659999999999</v>
      </c>
      <c r="G5484">
        <v>3010600</v>
      </c>
    </row>
    <row r="5485" spans="1:7" x14ac:dyDescent="0.45">
      <c r="A5485" s="1">
        <v>34464</v>
      </c>
      <c r="B5485">
        <v>12.3125</v>
      </c>
      <c r="C5485">
        <v>12.375</v>
      </c>
      <c r="D5485">
        <v>12.125</v>
      </c>
      <c r="E5485">
        <v>12.25</v>
      </c>
      <c r="F5485">
        <v>7.9312659999999999</v>
      </c>
      <c r="G5485">
        <v>3988400</v>
      </c>
    </row>
    <row r="5486" spans="1:7" x14ac:dyDescent="0.45">
      <c r="A5486" s="1">
        <v>34465</v>
      </c>
      <c r="B5486">
        <v>12.1875</v>
      </c>
      <c r="C5486">
        <v>12.25</v>
      </c>
      <c r="D5486">
        <v>11.8125</v>
      </c>
      <c r="E5486">
        <v>12</v>
      </c>
      <c r="F5486">
        <v>7.7694000000000001</v>
      </c>
      <c r="G5486">
        <v>6081200</v>
      </c>
    </row>
    <row r="5487" spans="1:7" x14ac:dyDescent="0.45">
      <c r="A5487" s="1">
        <v>34466</v>
      </c>
      <c r="B5487">
        <v>12.125</v>
      </c>
      <c r="C5487">
        <v>12.25</v>
      </c>
      <c r="D5487">
        <v>11.9375</v>
      </c>
      <c r="E5487">
        <v>12.0625</v>
      </c>
      <c r="F5487">
        <v>7.8098650000000003</v>
      </c>
      <c r="G5487">
        <v>3335200</v>
      </c>
    </row>
    <row r="5488" spans="1:7" x14ac:dyDescent="0.45">
      <c r="A5488" s="1">
        <v>34467</v>
      </c>
      <c r="B5488">
        <v>12</v>
      </c>
      <c r="C5488">
        <v>12.0625</v>
      </c>
      <c r="D5488">
        <v>11.8125</v>
      </c>
      <c r="E5488">
        <v>12</v>
      </c>
      <c r="F5488">
        <v>7.7694000000000001</v>
      </c>
      <c r="G5488">
        <v>3752000</v>
      </c>
    </row>
    <row r="5489" spans="1:7" x14ac:dyDescent="0.45">
      <c r="A5489" s="1">
        <v>34470</v>
      </c>
      <c r="B5489">
        <v>11.9375</v>
      </c>
      <c r="C5489">
        <v>12.0625</v>
      </c>
      <c r="D5489">
        <v>11.25</v>
      </c>
      <c r="E5489">
        <v>11.375</v>
      </c>
      <c r="F5489">
        <v>7.3647419999999997</v>
      </c>
      <c r="G5489">
        <v>11114800</v>
      </c>
    </row>
    <row r="5490" spans="1:7" x14ac:dyDescent="0.45">
      <c r="A5490" s="1">
        <v>34471</v>
      </c>
      <c r="B5490">
        <v>11.4375</v>
      </c>
      <c r="C5490">
        <v>11.8125</v>
      </c>
      <c r="D5490">
        <v>11.1875</v>
      </c>
      <c r="E5490">
        <v>11.8125</v>
      </c>
      <c r="F5490">
        <v>7.6480050000000004</v>
      </c>
      <c r="G5490">
        <v>17788400</v>
      </c>
    </row>
    <row r="5491" spans="1:7" x14ac:dyDescent="0.45">
      <c r="A5491" s="1">
        <v>34472</v>
      </c>
      <c r="B5491">
        <v>11.875</v>
      </c>
      <c r="C5491">
        <v>12.25</v>
      </c>
      <c r="D5491">
        <v>11.75</v>
      </c>
      <c r="E5491">
        <v>12.0625</v>
      </c>
      <c r="F5491">
        <v>7.8098650000000003</v>
      </c>
      <c r="G5491">
        <v>7907400</v>
      </c>
    </row>
    <row r="5492" spans="1:7" x14ac:dyDescent="0.45">
      <c r="A5492" s="1">
        <v>34473</v>
      </c>
      <c r="B5492">
        <v>12.0625</v>
      </c>
      <c r="C5492">
        <v>12.125</v>
      </c>
      <c r="D5492">
        <v>11.8125</v>
      </c>
      <c r="E5492">
        <v>11.875</v>
      </c>
      <c r="F5492">
        <v>7.6884699999999997</v>
      </c>
      <c r="G5492">
        <v>4432600</v>
      </c>
    </row>
    <row r="5493" spans="1:7" x14ac:dyDescent="0.45">
      <c r="A5493" s="1">
        <v>34474</v>
      </c>
      <c r="B5493">
        <v>11.8125</v>
      </c>
      <c r="C5493">
        <v>11.9375</v>
      </c>
      <c r="D5493">
        <v>11.625</v>
      </c>
      <c r="E5493">
        <v>11.625</v>
      </c>
      <c r="F5493">
        <v>7.5266080000000004</v>
      </c>
      <c r="G5493">
        <v>6715000</v>
      </c>
    </row>
    <row r="5494" spans="1:7" x14ac:dyDescent="0.45">
      <c r="A5494" s="1">
        <v>34477</v>
      </c>
      <c r="B5494">
        <v>11.625</v>
      </c>
      <c r="C5494">
        <v>11.6875</v>
      </c>
      <c r="D5494">
        <v>11.5</v>
      </c>
      <c r="E5494">
        <v>11.5</v>
      </c>
      <c r="F5494">
        <v>7.4456769999999999</v>
      </c>
      <c r="G5494">
        <v>5032200</v>
      </c>
    </row>
    <row r="5495" spans="1:7" x14ac:dyDescent="0.45">
      <c r="A5495" s="1">
        <v>34478</v>
      </c>
      <c r="B5495">
        <v>11.5</v>
      </c>
      <c r="C5495">
        <v>11.8125</v>
      </c>
      <c r="D5495">
        <v>11.5</v>
      </c>
      <c r="E5495">
        <v>11.6875</v>
      </c>
      <c r="F5495">
        <v>7.5670739999999999</v>
      </c>
      <c r="G5495">
        <v>4567400</v>
      </c>
    </row>
    <row r="5496" spans="1:7" x14ac:dyDescent="0.45">
      <c r="A5496" s="1">
        <v>34479</v>
      </c>
      <c r="B5496">
        <v>11.625</v>
      </c>
      <c r="C5496">
        <v>11.8125</v>
      </c>
      <c r="D5496">
        <v>11.5</v>
      </c>
      <c r="E5496">
        <v>11.75</v>
      </c>
      <c r="F5496">
        <v>7.6075369999999998</v>
      </c>
      <c r="G5496">
        <v>6140000</v>
      </c>
    </row>
    <row r="5497" spans="1:7" x14ac:dyDescent="0.45">
      <c r="A5497" s="1">
        <v>34480</v>
      </c>
      <c r="B5497">
        <v>11.8125</v>
      </c>
      <c r="C5497">
        <v>12.0625</v>
      </c>
      <c r="D5497">
        <v>11.6875</v>
      </c>
      <c r="E5497">
        <v>11.8125</v>
      </c>
      <c r="F5497">
        <v>7.6480050000000004</v>
      </c>
      <c r="G5497">
        <v>5888400</v>
      </c>
    </row>
    <row r="5498" spans="1:7" x14ac:dyDescent="0.45">
      <c r="A5498" s="1">
        <v>34481</v>
      </c>
      <c r="B5498">
        <v>11.8125</v>
      </c>
      <c r="C5498">
        <v>12</v>
      </c>
      <c r="D5498">
        <v>11.75</v>
      </c>
      <c r="E5498">
        <v>11.875</v>
      </c>
      <c r="F5498">
        <v>7.6884699999999997</v>
      </c>
      <c r="G5498">
        <v>2690600</v>
      </c>
    </row>
    <row r="5499" spans="1:7" x14ac:dyDescent="0.45">
      <c r="A5499" s="1">
        <v>34485</v>
      </c>
      <c r="B5499">
        <v>11.8125</v>
      </c>
      <c r="C5499">
        <v>11.875</v>
      </c>
      <c r="D5499">
        <v>11.6875</v>
      </c>
      <c r="E5499">
        <v>11.75</v>
      </c>
      <c r="F5499">
        <v>7.6075369999999998</v>
      </c>
      <c r="G5499">
        <v>4963200</v>
      </c>
    </row>
    <row r="5500" spans="1:7" x14ac:dyDescent="0.45">
      <c r="A5500" s="1">
        <v>34486</v>
      </c>
      <c r="B5500">
        <v>11.8125</v>
      </c>
      <c r="C5500">
        <v>11.8125</v>
      </c>
      <c r="D5500">
        <v>11.4375</v>
      </c>
      <c r="E5500">
        <v>11.4375</v>
      </c>
      <c r="F5500">
        <v>7.4052100000000003</v>
      </c>
      <c r="G5500">
        <v>9047800</v>
      </c>
    </row>
    <row r="5501" spans="1:7" x14ac:dyDescent="0.45">
      <c r="A5501" s="1">
        <v>34487</v>
      </c>
      <c r="B5501">
        <v>11.3125</v>
      </c>
      <c r="C5501">
        <v>11.375</v>
      </c>
      <c r="D5501">
        <v>11.1875</v>
      </c>
      <c r="E5501">
        <v>11.375</v>
      </c>
      <c r="F5501">
        <v>7.3647419999999997</v>
      </c>
      <c r="G5501">
        <v>12681200</v>
      </c>
    </row>
    <row r="5502" spans="1:7" x14ac:dyDescent="0.45">
      <c r="A5502" s="1">
        <v>34488</v>
      </c>
      <c r="B5502">
        <v>11.4375</v>
      </c>
      <c r="C5502">
        <v>11.9375</v>
      </c>
      <c r="D5502">
        <v>11.4375</v>
      </c>
      <c r="E5502">
        <v>11.9375</v>
      </c>
      <c r="F5502">
        <v>7.7289320000000004</v>
      </c>
      <c r="G5502">
        <v>6579400</v>
      </c>
    </row>
    <row r="5503" spans="1:7" x14ac:dyDescent="0.45">
      <c r="A5503" s="1">
        <v>34491</v>
      </c>
      <c r="B5503">
        <v>12.375</v>
      </c>
      <c r="C5503">
        <v>12.4375</v>
      </c>
      <c r="D5503">
        <v>11.8125</v>
      </c>
      <c r="E5503">
        <v>11.875</v>
      </c>
      <c r="F5503">
        <v>7.6884699999999997</v>
      </c>
      <c r="G5503">
        <v>6640000</v>
      </c>
    </row>
    <row r="5504" spans="1:7" x14ac:dyDescent="0.45">
      <c r="A5504" s="1">
        <v>34492</v>
      </c>
      <c r="B5504">
        <v>11.875</v>
      </c>
      <c r="C5504">
        <v>12.125</v>
      </c>
      <c r="D5504">
        <v>11.875</v>
      </c>
      <c r="E5504">
        <v>12</v>
      </c>
      <c r="F5504">
        <v>7.7973730000000003</v>
      </c>
      <c r="G5504">
        <v>4145000</v>
      </c>
    </row>
    <row r="5505" spans="1:7" x14ac:dyDescent="0.45">
      <c r="A5505" s="1">
        <v>34493</v>
      </c>
      <c r="B5505">
        <v>12.3125</v>
      </c>
      <c r="C5505">
        <v>12.375</v>
      </c>
      <c r="D5505">
        <v>12.1875</v>
      </c>
      <c r="E5505">
        <v>12.3125</v>
      </c>
      <c r="F5505">
        <v>8.0004279999999994</v>
      </c>
      <c r="G5505">
        <v>5758600</v>
      </c>
    </row>
    <row r="5506" spans="1:7" x14ac:dyDescent="0.45">
      <c r="A5506" s="1">
        <v>34494</v>
      </c>
      <c r="B5506">
        <v>12.375</v>
      </c>
      <c r="C5506">
        <v>12.75</v>
      </c>
      <c r="D5506">
        <v>12.3125</v>
      </c>
      <c r="E5506">
        <v>12.75</v>
      </c>
      <c r="F5506">
        <v>8.2847100000000005</v>
      </c>
      <c r="G5506">
        <v>5538400</v>
      </c>
    </row>
    <row r="5507" spans="1:7" x14ac:dyDescent="0.45">
      <c r="A5507" s="1">
        <v>34495</v>
      </c>
      <c r="B5507">
        <v>12.6875</v>
      </c>
      <c r="C5507">
        <v>12.6875</v>
      </c>
      <c r="D5507">
        <v>12.1875</v>
      </c>
      <c r="E5507">
        <v>12.25</v>
      </c>
      <c r="F5507">
        <v>7.9598180000000003</v>
      </c>
      <c r="G5507">
        <v>4227200</v>
      </c>
    </row>
    <row r="5508" spans="1:7" x14ac:dyDescent="0.45">
      <c r="A5508" s="1">
        <v>34498</v>
      </c>
      <c r="B5508">
        <v>12.3125</v>
      </c>
      <c r="C5508">
        <v>12.8125</v>
      </c>
      <c r="D5508">
        <v>12.125</v>
      </c>
      <c r="E5508">
        <v>12.3125</v>
      </c>
      <c r="F5508">
        <v>8.0004279999999994</v>
      </c>
      <c r="G5508">
        <v>3156000</v>
      </c>
    </row>
    <row r="5509" spans="1:7" x14ac:dyDescent="0.45">
      <c r="A5509" s="1">
        <v>34499</v>
      </c>
      <c r="B5509">
        <v>12.4375</v>
      </c>
      <c r="C5509">
        <v>12.5625</v>
      </c>
      <c r="D5509">
        <v>12.3125</v>
      </c>
      <c r="E5509">
        <v>12.4375</v>
      </c>
      <c r="F5509">
        <v>8.0816529999999993</v>
      </c>
      <c r="G5509">
        <v>3027400</v>
      </c>
    </row>
    <row r="5510" spans="1:7" x14ac:dyDescent="0.45">
      <c r="A5510" s="1">
        <v>34500</v>
      </c>
      <c r="B5510">
        <v>12.375</v>
      </c>
      <c r="C5510">
        <v>12.375</v>
      </c>
      <c r="D5510">
        <v>12.1875</v>
      </c>
      <c r="E5510">
        <v>12.3125</v>
      </c>
      <c r="F5510">
        <v>8.0004279999999994</v>
      </c>
      <c r="G5510">
        <v>4260600</v>
      </c>
    </row>
    <row r="5511" spans="1:7" x14ac:dyDescent="0.45">
      <c r="A5511" s="1">
        <v>34501</v>
      </c>
      <c r="B5511">
        <v>12.3125</v>
      </c>
      <c r="C5511">
        <v>12.5</v>
      </c>
      <c r="D5511">
        <v>12.25</v>
      </c>
      <c r="E5511">
        <v>12.4375</v>
      </c>
      <c r="F5511">
        <v>8.0816529999999993</v>
      </c>
      <c r="G5511">
        <v>3598600</v>
      </c>
    </row>
    <row r="5512" spans="1:7" x14ac:dyDescent="0.45">
      <c r="A5512" s="1">
        <v>34502</v>
      </c>
      <c r="B5512">
        <v>12.5</v>
      </c>
      <c r="C5512">
        <v>12.5</v>
      </c>
      <c r="D5512">
        <v>12.0625</v>
      </c>
      <c r="E5512">
        <v>12.0625</v>
      </c>
      <c r="F5512">
        <v>7.8379839999999996</v>
      </c>
      <c r="G5512">
        <v>11156000</v>
      </c>
    </row>
    <row r="5513" spans="1:7" x14ac:dyDescent="0.45">
      <c r="A5513" s="1">
        <v>34505</v>
      </c>
      <c r="B5513">
        <v>12.0625</v>
      </c>
      <c r="C5513">
        <v>12.3125</v>
      </c>
      <c r="D5513">
        <v>12.0625</v>
      </c>
      <c r="E5513">
        <v>12.25</v>
      </c>
      <c r="F5513">
        <v>7.9598180000000003</v>
      </c>
      <c r="G5513">
        <v>3109400</v>
      </c>
    </row>
    <row r="5514" spans="1:7" x14ac:dyDescent="0.45">
      <c r="A5514" s="1">
        <v>34506</v>
      </c>
      <c r="B5514">
        <v>12.1875</v>
      </c>
      <c r="C5514">
        <v>12.25</v>
      </c>
      <c r="D5514">
        <v>11.9375</v>
      </c>
      <c r="E5514">
        <v>11.9375</v>
      </c>
      <c r="F5514">
        <v>7.7567640000000004</v>
      </c>
      <c r="G5514">
        <v>4498000</v>
      </c>
    </row>
    <row r="5515" spans="1:7" x14ac:dyDescent="0.45">
      <c r="A5515" s="1">
        <v>34507</v>
      </c>
      <c r="B5515">
        <v>12</v>
      </c>
      <c r="C5515">
        <v>12.125</v>
      </c>
      <c r="D5515">
        <v>12</v>
      </c>
      <c r="E5515">
        <v>12.125</v>
      </c>
      <c r="F5515">
        <v>7.8785970000000001</v>
      </c>
      <c r="G5515">
        <v>2051600</v>
      </c>
    </row>
    <row r="5516" spans="1:7" x14ac:dyDescent="0.45">
      <c r="A5516" s="1">
        <v>34508</v>
      </c>
      <c r="B5516">
        <v>12.125</v>
      </c>
      <c r="C5516">
        <v>12.25</v>
      </c>
      <c r="D5516">
        <v>12</v>
      </c>
      <c r="E5516">
        <v>12.125</v>
      </c>
      <c r="F5516">
        <v>7.8785970000000001</v>
      </c>
      <c r="G5516">
        <v>1971600</v>
      </c>
    </row>
    <row r="5517" spans="1:7" x14ac:dyDescent="0.45">
      <c r="A5517" s="1">
        <v>34509</v>
      </c>
      <c r="B5517">
        <v>12.0625</v>
      </c>
      <c r="C5517">
        <v>12.125</v>
      </c>
      <c r="D5517">
        <v>11.75</v>
      </c>
      <c r="E5517">
        <v>11.75</v>
      </c>
      <c r="F5517">
        <v>7.6349320000000001</v>
      </c>
      <c r="G5517">
        <v>3541800</v>
      </c>
    </row>
    <row r="5518" spans="1:7" x14ac:dyDescent="0.45">
      <c r="A5518" s="1">
        <v>34512</v>
      </c>
      <c r="B5518">
        <v>11.75</v>
      </c>
      <c r="C5518">
        <v>12.125</v>
      </c>
      <c r="D5518">
        <v>11.625</v>
      </c>
      <c r="E5518">
        <v>12</v>
      </c>
      <c r="F5518">
        <v>7.7973730000000003</v>
      </c>
      <c r="G5518">
        <v>2971000</v>
      </c>
    </row>
    <row r="5519" spans="1:7" x14ac:dyDescent="0.45">
      <c r="A5519" s="1">
        <v>34513</v>
      </c>
      <c r="B5519">
        <v>12.125</v>
      </c>
      <c r="C5519">
        <v>12.25</v>
      </c>
      <c r="D5519">
        <v>12.0625</v>
      </c>
      <c r="E5519">
        <v>12.125</v>
      </c>
      <c r="F5519">
        <v>7.8785970000000001</v>
      </c>
      <c r="G5519">
        <v>3453000</v>
      </c>
    </row>
    <row r="5520" spans="1:7" x14ac:dyDescent="0.45">
      <c r="A5520" s="1">
        <v>34514</v>
      </c>
      <c r="B5520">
        <v>12.25</v>
      </c>
      <c r="C5520">
        <v>12.4375</v>
      </c>
      <c r="D5520">
        <v>12.1875</v>
      </c>
      <c r="E5520">
        <v>12.3125</v>
      </c>
      <c r="F5520">
        <v>8.0004279999999994</v>
      </c>
      <c r="G5520">
        <v>4295600</v>
      </c>
    </row>
    <row r="5521" spans="1:7" x14ac:dyDescent="0.45">
      <c r="A5521" s="1">
        <v>34515</v>
      </c>
      <c r="B5521">
        <v>12.25</v>
      </c>
      <c r="C5521">
        <v>12.375</v>
      </c>
      <c r="D5521">
        <v>12.0625</v>
      </c>
      <c r="E5521">
        <v>12.125</v>
      </c>
      <c r="F5521">
        <v>7.8785970000000001</v>
      </c>
      <c r="G5521">
        <v>3459600</v>
      </c>
    </row>
    <row r="5522" spans="1:7" x14ac:dyDescent="0.45">
      <c r="A5522" s="1">
        <v>34516</v>
      </c>
      <c r="B5522">
        <v>12.375</v>
      </c>
      <c r="C5522">
        <v>12.375</v>
      </c>
      <c r="D5522">
        <v>12.1875</v>
      </c>
      <c r="E5522">
        <v>12.3125</v>
      </c>
      <c r="F5522">
        <v>8.0004279999999994</v>
      </c>
      <c r="G5522">
        <v>3406400</v>
      </c>
    </row>
    <row r="5523" spans="1:7" x14ac:dyDescent="0.45">
      <c r="A5523" s="1">
        <v>34520</v>
      </c>
      <c r="B5523">
        <v>12.25</v>
      </c>
      <c r="C5523">
        <v>12.3125</v>
      </c>
      <c r="D5523">
        <v>12</v>
      </c>
      <c r="E5523">
        <v>12.125</v>
      </c>
      <c r="F5523">
        <v>7.8785970000000001</v>
      </c>
      <c r="G5523">
        <v>3211600</v>
      </c>
    </row>
    <row r="5524" spans="1:7" x14ac:dyDescent="0.45">
      <c r="A5524" s="1">
        <v>34521</v>
      </c>
      <c r="B5524">
        <v>12.0625</v>
      </c>
      <c r="C5524">
        <v>12.125</v>
      </c>
      <c r="D5524">
        <v>11.9375</v>
      </c>
      <c r="E5524">
        <v>11.9375</v>
      </c>
      <c r="F5524">
        <v>7.7567640000000004</v>
      </c>
      <c r="G5524">
        <v>2278600</v>
      </c>
    </row>
    <row r="5525" spans="1:7" x14ac:dyDescent="0.45">
      <c r="A5525" s="1">
        <v>34522</v>
      </c>
      <c r="B5525">
        <v>12.125</v>
      </c>
      <c r="C5525">
        <v>12.375</v>
      </c>
      <c r="D5525">
        <v>12.0625</v>
      </c>
      <c r="E5525">
        <v>12.375</v>
      </c>
      <c r="F5525">
        <v>8.0410450000000004</v>
      </c>
      <c r="G5525">
        <v>4417200</v>
      </c>
    </row>
    <row r="5526" spans="1:7" x14ac:dyDescent="0.45">
      <c r="A5526" s="1">
        <v>34523</v>
      </c>
      <c r="B5526">
        <v>12.3125</v>
      </c>
      <c r="C5526">
        <v>12.4375</v>
      </c>
      <c r="D5526">
        <v>12.125</v>
      </c>
      <c r="E5526">
        <v>12.1875</v>
      </c>
      <c r="F5526">
        <v>7.9192070000000001</v>
      </c>
      <c r="G5526">
        <v>4187000</v>
      </c>
    </row>
    <row r="5527" spans="1:7" x14ac:dyDescent="0.45">
      <c r="A5527" s="1">
        <v>34526</v>
      </c>
      <c r="B5527">
        <v>12.1875</v>
      </c>
      <c r="C5527">
        <v>12.25</v>
      </c>
      <c r="D5527">
        <v>11.9375</v>
      </c>
      <c r="E5527">
        <v>12.0625</v>
      </c>
      <c r="F5527">
        <v>7.8379839999999996</v>
      </c>
      <c r="G5527">
        <v>3096200</v>
      </c>
    </row>
    <row r="5528" spans="1:7" x14ac:dyDescent="0.45">
      <c r="A5528" s="1">
        <v>34527</v>
      </c>
      <c r="B5528">
        <v>12.1875</v>
      </c>
      <c r="C5528">
        <v>12.375</v>
      </c>
      <c r="D5528">
        <v>12</v>
      </c>
      <c r="E5528">
        <v>12.375</v>
      </c>
      <c r="F5528">
        <v>8.0410450000000004</v>
      </c>
      <c r="G5528">
        <v>4636000</v>
      </c>
    </row>
    <row r="5529" spans="1:7" x14ac:dyDescent="0.45">
      <c r="A5529" s="1">
        <v>34528</v>
      </c>
      <c r="B5529">
        <v>12.3125</v>
      </c>
      <c r="C5529">
        <v>12.625</v>
      </c>
      <c r="D5529">
        <v>12.3125</v>
      </c>
      <c r="E5529">
        <v>12.5</v>
      </c>
      <c r="F5529">
        <v>8.1222630000000002</v>
      </c>
      <c r="G5529">
        <v>6072600</v>
      </c>
    </row>
    <row r="5530" spans="1:7" x14ac:dyDescent="0.45">
      <c r="A5530" s="1">
        <v>34529</v>
      </c>
      <c r="B5530">
        <v>12.5</v>
      </c>
      <c r="C5530">
        <v>12.75</v>
      </c>
      <c r="D5530">
        <v>12.4375</v>
      </c>
      <c r="E5530">
        <v>12.5</v>
      </c>
      <c r="F5530">
        <v>8.1222630000000002</v>
      </c>
      <c r="G5530">
        <v>6994200</v>
      </c>
    </row>
    <row r="5531" spans="1:7" x14ac:dyDescent="0.45">
      <c r="A5531" s="1">
        <v>34530</v>
      </c>
      <c r="B5531">
        <v>12.5625</v>
      </c>
      <c r="C5531">
        <v>12.6875</v>
      </c>
      <c r="D5531">
        <v>12.5</v>
      </c>
      <c r="E5531">
        <v>12.625</v>
      </c>
      <c r="F5531">
        <v>8.2034880000000001</v>
      </c>
      <c r="G5531">
        <v>6097200</v>
      </c>
    </row>
    <row r="5532" spans="1:7" x14ac:dyDescent="0.45">
      <c r="A5532" s="1">
        <v>34533</v>
      </c>
      <c r="B5532">
        <v>12.6875</v>
      </c>
      <c r="C5532">
        <v>13</v>
      </c>
      <c r="D5532">
        <v>12.625</v>
      </c>
      <c r="E5532">
        <v>12.9375</v>
      </c>
      <c r="F5532">
        <v>8.4065429999999992</v>
      </c>
      <c r="G5532">
        <v>4581600</v>
      </c>
    </row>
    <row r="5533" spans="1:7" x14ac:dyDescent="0.45">
      <c r="A5533" s="1">
        <v>34534</v>
      </c>
      <c r="B5533">
        <v>13</v>
      </c>
      <c r="C5533">
        <v>13.125</v>
      </c>
      <c r="D5533">
        <v>12.75</v>
      </c>
      <c r="E5533">
        <v>12.875</v>
      </c>
      <c r="F5533">
        <v>8.3659320000000008</v>
      </c>
      <c r="G5533">
        <v>4429800</v>
      </c>
    </row>
    <row r="5534" spans="1:7" x14ac:dyDescent="0.45">
      <c r="A5534" s="1">
        <v>34535</v>
      </c>
      <c r="B5534">
        <v>12.875</v>
      </c>
      <c r="C5534">
        <v>12.9375</v>
      </c>
      <c r="D5534">
        <v>12.75</v>
      </c>
      <c r="E5534">
        <v>12.75</v>
      </c>
      <c r="F5534">
        <v>8.2847100000000005</v>
      </c>
      <c r="G5534">
        <v>3069000</v>
      </c>
    </row>
    <row r="5535" spans="1:7" x14ac:dyDescent="0.45">
      <c r="A5535" s="1">
        <v>34536</v>
      </c>
      <c r="B5535">
        <v>12.75</v>
      </c>
      <c r="C5535">
        <v>12.9375</v>
      </c>
      <c r="D5535">
        <v>12.625</v>
      </c>
      <c r="E5535">
        <v>12.875</v>
      </c>
      <c r="F5535">
        <v>8.3659320000000008</v>
      </c>
      <c r="G5535">
        <v>3588600</v>
      </c>
    </row>
    <row r="5536" spans="1:7" x14ac:dyDescent="0.45">
      <c r="A5536" s="1">
        <v>34537</v>
      </c>
      <c r="B5536">
        <v>12.875</v>
      </c>
      <c r="C5536">
        <v>12.9375</v>
      </c>
      <c r="D5536">
        <v>12.6875</v>
      </c>
      <c r="E5536">
        <v>12.6875</v>
      </c>
      <c r="F5536">
        <v>8.2440979999999993</v>
      </c>
      <c r="G5536">
        <v>3766600</v>
      </c>
    </row>
    <row r="5537" spans="1:7" x14ac:dyDescent="0.45">
      <c r="A5537" s="1">
        <v>34540</v>
      </c>
      <c r="B5537">
        <v>12.75</v>
      </c>
      <c r="C5537">
        <v>12.8125</v>
      </c>
      <c r="D5537">
        <v>12.5</v>
      </c>
      <c r="E5537">
        <v>12.5</v>
      </c>
      <c r="F5537">
        <v>8.1222630000000002</v>
      </c>
      <c r="G5537">
        <v>3349000</v>
      </c>
    </row>
    <row r="5538" spans="1:7" x14ac:dyDescent="0.45">
      <c r="A5538" s="1">
        <v>34541</v>
      </c>
      <c r="B5538">
        <v>12.4375</v>
      </c>
      <c r="C5538">
        <v>12.625</v>
      </c>
      <c r="D5538">
        <v>12.375</v>
      </c>
      <c r="E5538">
        <v>12.5625</v>
      </c>
      <c r="F5538">
        <v>8.1628740000000004</v>
      </c>
      <c r="G5538">
        <v>2440000</v>
      </c>
    </row>
    <row r="5539" spans="1:7" x14ac:dyDescent="0.45">
      <c r="A5539" s="1">
        <v>34542</v>
      </c>
      <c r="B5539">
        <v>12.5</v>
      </c>
      <c r="C5539">
        <v>12.625</v>
      </c>
      <c r="D5539">
        <v>12.4375</v>
      </c>
      <c r="E5539">
        <v>12.4375</v>
      </c>
      <c r="F5539">
        <v>8.0816529999999993</v>
      </c>
      <c r="G5539">
        <v>4531200</v>
      </c>
    </row>
    <row r="5540" spans="1:7" x14ac:dyDescent="0.45">
      <c r="A5540" s="1">
        <v>34543</v>
      </c>
      <c r="B5540">
        <v>12.5</v>
      </c>
      <c r="C5540">
        <v>12.5625</v>
      </c>
      <c r="D5540">
        <v>12.375</v>
      </c>
      <c r="E5540">
        <v>12.375</v>
      </c>
      <c r="F5540">
        <v>8.0410450000000004</v>
      </c>
      <c r="G5540">
        <v>1594600</v>
      </c>
    </row>
    <row r="5541" spans="1:7" x14ac:dyDescent="0.45">
      <c r="A5541" s="1">
        <v>34544</v>
      </c>
      <c r="B5541">
        <v>12.4375</v>
      </c>
      <c r="C5541">
        <v>12.5625</v>
      </c>
      <c r="D5541">
        <v>12.375</v>
      </c>
      <c r="E5541">
        <v>12.5</v>
      </c>
      <c r="F5541">
        <v>8.1222630000000002</v>
      </c>
      <c r="G5541">
        <v>3416800</v>
      </c>
    </row>
    <row r="5542" spans="1:7" x14ac:dyDescent="0.45">
      <c r="A5542" s="1">
        <v>34547</v>
      </c>
      <c r="B5542">
        <v>12.5</v>
      </c>
      <c r="C5542">
        <v>12.625</v>
      </c>
      <c r="D5542">
        <v>12.5</v>
      </c>
      <c r="E5542">
        <v>12.625</v>
      </c>
      <c r="F5542">
        <v>8.2034880000000001</v>
      </c>
      <c r="G5542">
        <v>2920200</v>
      </c>
    </row>
    <row r="5543" spans="1:7" x14ac:dyDescent="0.45">
      <c r="A5543" s="1">
        <v>34548</v>
      </c>
      <c r="B5543">
        <v>12.6875</v>
      </c>
      <c r="C5543">
        <v>12.75</v>
      </c>
      <c r="D5543">
        <v>12.5</v>
      </c>
      <c r="E5543">
        <v>12.5</v>
      </c>
      <c r="F5543">
        <v>8.1222630000000002</v>
      </c>
      <c r="G5543">
        <v>3147600</v>
      </c>
    </row>
    <row r="5544" spans="1:7" x14ac:dyDescent="0.45">
      <c r="A5544" s="1">
        <v>34549</v>
      </c>
      <c r="B5544">
        <v>12.5</v>
      </c>
      <c r="C5544">
        <v>12.5625</v>
      </c>
      <c r="D5544">
        <v>12.375</v>
      </c>
      <c r="E5544">
        <v>12.5</v>
      </c>
      <c r="F5544">
        <v>8.1222630000000002</v>
      </c>
      <c r="G5544">
        <v>2706800</v>
      </c>
    </row>
    <row r="5545" spans="1:7" x14ac:dyDescent="0.45">
      <c r="A5545" s="1">
        <v>34550</v>
      </c>
      <c r="B5545">
        <v>12.4375</v>
      </c>
      <c r="C5545">
        <v>12.5</v>
      </c>
      <c r="D5545">
        <v>12.125</v>
      </c>
      <c r="E5545">
        <v>12.1875</v>
      </c>
      <c r="F5545">
        <v>7.9192070000000001</v>
      </c>
      <c r="G5545">
        <v>5212400</v>
      </c>
    </row>
    <row r="5546" spans="1:7" x14ac:dyDescent="0.45">
      <c r="A5546" s="1">
        <v>34551</v>
      </c>
      <c r="B5546">
        <v>12.125</v>
      </c>
      <c r="C5546">
        <v>12.25</v>
      </c>
      <c r="D5546">
        <v>12</v>
      </c>
      <c r="E5546">
        <v>12.25</v>
      </c>
      <c r="F5546">
        <v>7.9598180000000003</v>
      </c>
      <c r="G5546">
        <v>3627600</v>
      </c>
    </row>
    <row r="5547" spans="1:7" x14ac:dyDescent="0.45">
      <c r="A5547" s="1">
        <v>34554</v>
      </c>
      <c r="B5547">
        <v>12.3125</v>
      </c>
      <c r="C5547">
        <v>12.375</v>
      </c>
      <c r="D5547">
        <v>12.125</v>
      </c>
      <c r="E5547">
        <v>12.1875</v>
      </c>
      <c r="F5547">
        <v>7.9192070000000001</v>
      </c>
      <c r="G5547">
        <v>2251200</v>
      </c>
    </row>
    <row r="5548" spans="1:7" x14ac:dyDescent="0.45">
      <c r="A5548" s="1">
        <v>34555</v>
      </c>
      <c r="B5548">
        <v>12.125</v>
      </c>
      <c r="C5548">
        <v>12.1875</v>
      </c>
      <c r="D5548">
        <v>12</v>
      </c>
      <c r="E5548">
        <v>12.0625</v>
      </c>
      <c r="F5548">
        <v>7.8379839999999996</v>
      </c>
      <c r="G5548">
        <v>2190400</v>
      </c>
    </row>
    <row r="5549" spans="1:7" x14ac:dyDescent="0.45">
      <c r="A5549" s="1">
        <v>34556</v>
      </c>
      <c r="B5549">
        <v>12.0625</v>
      </c>
      <c r="C5549">
        <v>12.1875</v>
      </c>
      <c r="D5549">
        <v>12</v>
      </c>
      <c r="E5549">
        <v>12.0625</v>
      </c>
      <c r="F5549">
        <v>7.8379839999999996</v>
      </c>
      <c r="G5549">
        <v>6950400</v>
      </c>
    </row>
    <row r="5550" spans="1:7" x14ac:dyDescent="0.45">
      <c r="A5550" s="1">
        <v>34557</v>
      </c>
      <c r="B5550">
        <v>12.125</v>
      </c>
      <c r="C5550">
        <v>12.125</v>
      </c>
      <c r="D5550">
        <v>12</v>
      </c>
      <c r="E5550">
        <v>12.0625</v>
      </c>
      <c r="F5550">
        <v>7.8379839999999996</v>
      </c>
      <c r="G5550">
        <v>3010200</v>
      </c>
    </row>
    <row r="5551" spans="1:7" x14ac:dyDescent="0.45">
      <c r="A5551" s="1">
        <v>34558</v>
      </c>
      <c r="B5551">
        <v>12.0625</v>
      </c>
      <c r="C5551">
        <v>12.0625</v>
      </c>
      <c r="D5551">
        <v>11.875</v>
      </c>
      <c r="E5551">
        <v>12</v>
      </c>
      <c r="F5551">
        <v>7.7973730000000003</v>
      </c>
      <c r="G5551">
        <v>4878200</v>
      </c>
    </row>
    <row r="5552" spans="1:7" x14ac:dyDescent="0.45">
      <c r="A5552" s="1">
        <v>34561</v>
      </c>
      <c r="B5552">
        <v>12</v>
      </c>
      <c r="C5552">
        <v>12</v>
      </c>
      <c r="D5552">
        <v>11.8125</v>
      </c>
      <c r="E5552">
        <v>11.875</v>
      </c>
      <c r="F5552">
        <v>7.7161549999999997</v>
      </c>
      <c r="G5552">
        <v>4210200</v>
      </c>
    </row>
    <row r="5553" spans="1:7" x14ac:dyDescent="0.45">
      <c r="A5553" s="1">
        <v>34562</v>
      </c>
      <c r="B5553">
        <v>12</v>
      </c>
      <c r="C5553">
        <v>12.375</v>
      </c>
      <c r="D5553">
        <v>11.875</v>
      </c>
      <c r="E5553">
        <v>12.125</v>
      </c>
      <c r="F5553">
        <v>7.8785970000000001</v>
      </c>
      <c r="G5553">
        <v>9635200</v>
      </c>
    </row>
    <row r="5554" spans="1:7" x14ac:dyDescent="0.45">
      <c r="A5554" s="1">
        <v>34563</v>
      </c>
      <c r="B5554">
        <v>12.1875</v>
      </c>
      <c r="C5554">
        <v>12.3125</v>
      </c>
      <c r="D5554">
        <v>12.0625</v>
      </c>
      <c r="E5554">
        <v>12.1875</v>
      </c>
      <c r="F5554">
        <v>7.9192070000000001</v>
      </c>
      <c r="G5554">
        <v>5476400</v>
      </c>
    </row>
    <row r="5555" spans="1:7" x14ac:dyDescent="0.45">
      <c r="A5555" s="1">
        <v>34564</v>
      </c>
      <c r="B5555">
        <v>12.125</v>
      </c>
      <c r="C5555">
        <v>12.1875</v>
      </c>
      <c r="D5555">
        <v>12.0625</v>
      </c>
      <c r="E5555">
        <v>12.0625</v>
      </c>
      <c r="F5555">
        <v>7.8379839999999996</v>
      </c>
      <c r="G5555">
        <v>3377200</v>
      </c>
    </row>
    <row r="5556" spans="1:7" x14ac:dyDescent="0.45">
      <c r="A5556" s="1">
        <v>34565</v>
      </c>
      <c r="B5556">
        <v>12.1875</v>
      </c>
      <c r="C5556">
        <v>12.25</v>
      </c>
      <c r="D5556">
        <v>12</v>
      </c>
      <c r="E5556">
        <v>12.0625</v>
      </c>
      <c r="F5556">
        <v>7.8379839999999996</v>
      </c>
      <c r="G5556">
        <v>6587800</v>
      </c>
    </row>
    <row r="5557" spans="1:7" x14ac:dyDescent="0.45">
      <c r="A5557" s="1">
        <v>34568</v>
      </c>
      <c r="B5557">
        <v>12.0625</v>
      </c>
      <c r="C5557">
        <v>12.1875</v>
      </c>
      <c r="D5557">
        <v>12</v>
      </c>
      <c r="E5557">
        <v>12</v>
      </c>
      <c r="F5557">
        <v>7.7973730000000003</v>
      </c>
      <c r="G5557">
        <v>3252800</v>
      </c>
    </row>
    <row r="5558" spans="1:7" x14ac:dyDescent="0.45">
      <c r="A5558" s="1">
        <v>34569</v>
      </c>
      <c r="B5558">
        <v>12.125</v>
      </c>
      <c r="C5558">
        <v>12.1875</v>
      </c>
      <c r="D5558">
        <v>11.8125</v>
      </c>
      <c r="E5558">
        <v>12.0625</v>
      </c>
      <c r="F5558">
        <v>7.8379839999999996</v>
      </c>
      <c r="G5558">
        <v>3841600</v>
      </c>
    </row>
    <row r="5559" spans="1:7" x14ac:dyDescent="0.45">
      <c r="A5559" s="1">
        <v>34570</v>
      </c>
      <c r="B5559">
        <v>12.0625</v>
      </c>
      <c r="C5559">
        <v>12.375</v>
      </c>
      <c r="D5559">
        <v>12</v>
      </c>
      <c r="E5559">
        <v>12.3125</v>
      </c>
      <c r="F5559">
        <v>8.0004279999999994</v>
      </c>
      <c r="G5559">
        <v>7002000</v>
      </c>
    </row>
    <row r="5560" spans="1:7" x14ac:dyDescent="0.45">
      <c r="A5560" s="1">
        <v>34571</v>
      </c>
      <c r="B5560">
        <v>12.375</v>
      </c>
      <c r="C5560">
        <v>12.375</v>
      </c>
      <c r="D5560">
        <v>12</v>
      </c>
      <c r="E5560">
        <v>12.0625</v>
      </c>
      <c r="F5560">
        <v>7.8379839999999996</v>
      </c>
      <c r="G5560">
        <v>4620400</v>
      </c>
    </row>
    <row r="5561" spans="1:7" x14ac:dyDescent="0.45">
      <c r="A5561" s="1">
        <v>34572</v>
      </c>
      <c r="B5561">
        <v>12.1875</v>
      </c>
      <c r="C5561">
        <v>12.375</v>
      </c>
      <c r="D5561">
        <v>12.125</v>
      </c>
      <c r="E5561">
        <v>12.375</v>
      </c>
      <c r="F5561">
        <v>8.0410450000000004</v>
      </c>
      <c r="G5561">
        <v>5266000</v>
      </c>
    </row>
    <row r="5562" spans="1:7" x14ac:dyDescent="0.45">
      <c r="A5562" s="1">
        <v>34575</v>
      </c>
      <c r="B5562">
        <v>12.4375</v>
      </c>
      <c r="C5562">
        <v>12.5</v>
      </c>
      <c r="D5562">
        <v>12.25</v>
      </c>
      <c r="E5562">
        <v>12.25</v>
      </c>
      <c r="F5562">
        <v>7.9598180000000003</v>
      </c>
      <c r="G5562">
        <v>3818600</v>
      </c>
    </row>
    <row r="5563" spans="1:7" x14ac:dyDescent="0.45">
      <c r="A5563" s="1">
        <v>34576</v>
      </c>
      <c r="B5563">
        <v>12.3125</v>
      </c>
      <c r="C5563">
        <v>12.4375</v>
      </c>
      <c r="D5563">
        <v>12.25</v>
      </c>
      <c r="E5563">
        <v>12.3125</v>
      </c>
      <c r="F5563">
        <v>8.0283479999999994</v>
      </c>
      <c r="G5563">
        <v>3336400</v>
      </c>
    </row>
    <row r="5564" spans="1:7" x14ac:dyDescent="0.45">
      <c r="A5564" s="1">
        <v>34577</v>
      </c>
      <c r="B5564">
        <v>12.3125</v>
      </c>
      <c r="C5564">
        <v>12.5625</v>
      </c>
      <c r="D5564">
        <v>12.25</v>
      </c>
      <c r="E5564">
        <v>12.3125</v>
      </c>
      <c r="F5564">
        <v>8.0283479999999994</v>
      </c>
      <c r="G5564">
        <v>5657000</v>
      </c>
    </row>
    <row r="5565" spans="1:7" x14ac:dyDescent="0.45">
      <c r="A5565" s="1">
        <v>34578</v>
      </c>
      <c r="B5565">
        <v>12.375</v>
      </c>
      <c r="C5565">
        <v>12.375</v>
      </c>
      <c r="D5565">
        <v>12.1875</v>
      </c>
      <c r="E5565">
        <v>12.3125</v>
      </c>
      <c r="F5565">
        <v>8.0283479999999994</v>
      </c>
      <c r="G5565">
        <v>2776000</v>
      </c>
    </row>
    <row r="5566" spans="1:7" x14ac:dyDescent="0.45">
      <c r="A5566" s="1">
        <v>34579</v>
      </c>
      <c r="B5566">
        <v>12.4375</v>
      </c>
      <c r="C5566">
        <v>12.4375</v>
      </c>
      <c r="D5566">
        <v>12.125</v>
      </c>
      <c r="E5566">
        <v>12.25</v>
      </c>
      <c r="F5566">
        <v>7.9875949999999998</v>
      </c>
      <c r="G5566">
        <v>3615400</v>
      </c>
    </row>
    <row r="5567" spans="1:7" x14ac:dyDescent="0.45">
      <c r="A5567" s="1">
        <v>34583</v>
      </c>
      <c r="B5567">
        <v>12.3125</v>
      </c>
      <c r="C5567">
        <v>12.375</v>
      </c>
      <c r="D5567">
        <v>12.1875</v>
      </c>
      <c r="E5567">
        <v>12.375</v>
      </c>
      <c r="F5567">
        <v>8.0691030000000001</v>
      </c>
      <c r="G5567">
        <v>2304400</v>
      </c>
    </row>
    <row r="5568" spans="1:7" x14ac:dyDescent="0.45">
      <c r="A5568" s="1">
        <v>34584</v>
      </c>
      <c r="B5568">
        <v>12.375</v>
      </c>
      <c r="C5568">
        <v>12.4375</v>
      </c>
      <c r="D5568">
        <v>12.1875</v>
      </c>
      <c r="E5568">
        <v>12.1875</v>
      </c>
      <c r="F5568">
        <v>7.9468399999999999</v>
      </c>
      <c r="G5568">
        <v>3673800</v>
      </c>
    </row>
    <row r="5569" spans="1:7" x14ac:dyDescent="0.45">
      <c r="A5569" s="1">
        <v>34585</v>
      </c>
      <c r="B5569">
        <v>12.25</v>
      </c>
      <c r="C5569">
        <v>12.5625</v>
      </c>
      <c r="D5569">
        <v>12.1875</v>
      </c>
      <c r="E5569">
        <v>12.5625</v>
      </c>
      <c r="F5569">
        <v>8.1913610000000006</v>
      </c>
      <c r="G5569">
        <v>7653600</v>
      </c>
    </row>
    <row r="5570" spans="1:7" x14ac:dyDescent="0.45">
      <c r="A5570" s="1">
        <v>34586</v>
      </c>
      <c r="B5570">
        <v>12.4375</v>
      </c>
      <c r="C5570">
        <v>12.5625</v>
      </c>
      <c r="D5570">
        <v>12.3125</v>
      </c>
      <c r="E5570">
        <v>12.4375</v>
      </c>
      <c r="F5570">
        <v>8.1098560000000006</v>
      </c>
      <c r="G5570">
        <v>5785600</v>
      </c>
    </row>
    <row r="5571" spans="1:7" x14ac:dyDescent="0.45">
      <c r="A5571" s="1">
        <v>34589</v>
      </c>
      <c r="B5571">
        <v>12.5</v>
      </c>
      <c r="C5571">
        <v>12.6875</v>
      </c>
      <c r="D5571">
        <v>12.5</v>
      </c>
      <c r="E5571">
        <v>12.5625</v>
      </c>
      <c r="F5571">
        <v>8.1913610000000006</v>
      </c>
      <c r="G5571">
        <v>4332800</v>
      </c>
    </row>
    <row r="5572" spans="1:7" x14ac:dyDescent="0.45">
      <c r="A5572" s="1">
        <v>34590</v>
      </c>
      <c r="B5572">
        <v>12.6875</v>
      </c>
      <c r="C5572">
        <v>13</v>
      </c>
      <c r="D5572">
        <v>12.625</v>
      </c>
      <c r="E5572">
        <v>13</v>
      </c>
      <c r="F5572">
        <v>8.4766309999999994</v>
      </c>
      <c r="G5572">
        <v>10919200</v>
      </c>
    </row>
    <row r="5573" spans="1:7" x14ac:dyDescent="0.45">
      <c r="A5573" s="1">
        <v>34591</v>
      </c>
      <c r="B5573">
        <v>12.9375</v>
      </c>
      <c r="C5573">
        <v>13</v>
      </c>
      <c r="D5573">
        <v>12.625</v>
      </c>
      <c r="E5573">
        <v>12.6875</v>
      </c>
      <c r="F5573">
        <v>8.2728669999999997</v>
      </c>
      <c r="G5573">
        <v>10397200</v>
      </c>
    </row>
    <row r="5574" spans="1:7" x14ac:dyDescent="0.45">
      <c r="A5574" s="1">
        <v>34592</v>
      </c>
      <c r="B5574">
        <v>12.75</v>
      </c>
      <c r="C5574">
        <v>12.75</v>
      </c>
      <c r="D5574">
        <v>12.5625</v>
      </c>
      <c r="E5574">
        <v>12.625</v>
      </c>
      <c r="F5574">
        <v>8.2321150000000003</v>
      </c>
      <c r="G5574">
        <v>7915000</v>
      </c>
    </row>
    <row r="5575" spans="1:7" x14ac:dyDescent="0.45">
      <c r="A5575" s="1">
        <v>34593</v>
      </c>
      <c r="B5575">
        <v>12.5625</v>
      </c>
      <c r="C5575">
        <v>12.6875</v>
      </c>
      <c r="D5575">
        <v>12.375</v>
      </c>
      <c r="E5575">
        <v>12.4375</v>
      </c>
      <c r="F5575">
        <v>8.1098560000000006</v>
      </c>
      <c r="G5575">
        <v>11446800</v>
      </c>
    </row>
    <row r="5576" spans="1:7" x14ac:dyDescent="0.45">
      <c r="A5576" s="1">
        <v>34596</v>
      </c>
      <c r="B5576">
        <v>12.4375</v>
      </c>
      <c r="C5576">
        <v>12.4375</v>
      </c>
      <c r="D5576">
        <v>12.0625</v>
      </c>
      <c r="E5576">
        <v>12.125</v>
      </c>
      <c r="F5576">
        <v>7.9060879999999996</v>
      </c>
      <c r="G5576">
        <v>7197400</v>
      </c>
    </row>
    <row r="5577" spans="1:7" x14ac:dyDescent="0.45">
      <c r="A5577" s="1">
        <v>34597</v>
      </c>
      <c r="B5577">
        <v>12</v>
      </c>
      <c r="C5577">
        <v>12.0625</v>
      </c>
      <c r="D5577">
        <v>11.75</v>
      </c>
      <c r="E5577">
        <v>11.75</v>
      </c>
      <c r="F5577">
        <v>7.6615770000000003</v>
      </c>
      <c r="G5577">
        <v>9833200</v>
      </c>
    </row>
    <row r="5578" spans="1:7" x14ac:dyDescent="0.45">
      <c r="A5578" s="1">
        <v>34598</v>
      </c>
      <c r="B5578">
        <v>11.75</v>
      </c>
      <c r="C5578">
        <v>11.9375</v>
      </c>
      <c r="D5578">
        <v>11.6875</v>
      </c>
      <c r="E5578">
        <v>11.9375</v>
      </c>
      <c r="F5578">
        <v>7.7838339999999997</v>
      </c>
      <c r="G5578">
        <v>8292000</v>
      </c>
    </row>
    <row r="5579" spans="1:7" x14ac:dyDescent="0.45">
      <c r="A5579" s="1">
        <v>34599</v>
      </c>
      <c r="B5579">
        <v>12</v>
      </c>
      <c r="C5579">
        <v>12.0625</v>
      </c>
      <c r="D5579">
        <v>11.875</v>
      </c>
      <c r="E5579">
        <v>11.9375</v>
      </c>
      <c r="F5579">
        <v>7.7838339999999997</v>
      </c>
      <c r="G5579">
        <v>3859600</v>
      </c>
    </row>
    <row r="5580" spans="1:7" x14ac:dyDescent="0.45">
      <c r="A5580" s="1">
        <v>34600</v>
      </c>
      <c r="B5580">
        <v>11.9375</v>
      </c>
      <c r="C5580">
        <v>12.0625</v>
      </c>
      <c r="D5580">
        <v>11.5</v>
      </c>
      <c r="E5580">
        <v>11.8125</v>
      </c>
      <c r="F5580">
        <v>7.7023279999999996</v>
      </c>
      <c r="G5580">
        <v>2962800</v>
      </c>
    </row>
    <row r="5581" spans="1:7" x14ac:dyDescent="0.45">
      <c r="A5581" s="1">
        <v>34603</v>
      </c>
      <c r="B5581">
        <v>11.9375</v>
      </c>
      <c r="C5581">
        <v>11.9375</v>
      </c>
      <c r="D5581">
        <v>11.75</v>
      </c>
      <c r="E5581">
        <v>11.8125</v>
      </c>
      <c r="F5581">
        <v>7.7023279999999996</v>
      </c>
      <c r="G5581">
        <v>3748800</v>
      </c>
    </row>
    <row r="5582" spans="1:7" x14ac:dyDescent="0.45">
      <c r="A5582" s="1">
        <v>34604</v>
      </c>
      <c r="B5582">
        <v>11.8125</v>
      </c>
      <c r="C5582">
        <v>11.875</v>
      </c>
      <c r="D5582">
        <v>11.6875</v>
      </c>
      <c r="E5582">
        <v>11.8125</v>
      </c>
      <c r="F5582">
        <v>7.7023279999999996</v>
      </c>
      <c r="G5582">
        <v>3709800</v>
      </c>
    </row>
    <row r="5583" spans="1:7" x14ac:dyDescent="0.45">
      <c r="A5583" s="1">
        <v>34605</v>
      </c>
      <c r="B5583">
        <v>11.75</v>
      </c>
      <c r="C5583">
        <v>12</v>
      </c>
      <c r="D5583">
        <v>11.6875</v>
      </c>
      <c r="E5583">
        <v>11.8125</v>
      </c>
      <c r="F5583">
        <v>7.7023279999999996</v>
      </c>
      <c r="G5583">
        <v>5562200</v>
      </c>
    </row>
    <row r="5584" spans="1:7" x14ac:dyDescent="0.45">
      <c r="A5584" s="1">
        <v>34606</v>
      </c>
      <c r="B5584">
        <v>11.8125</v>
      </c>
      <c r="C5584">
        <v>11.875</v>
      </c>
      <c r="D5584">
        <v>11.6875</v>
      </c>
      <c r="E5584">
        <v>11.75</v>
      </c>
      <c r="F5584">
        <v>7.6615770000000003</v>
      </c>
      <c r="G5584">
        <v>3061600</v>
      </c>
    </row>
    <row r="5585" spans="1:7" x14ac:dyDescent="0.45">
      <c r="A5585" s="1">
        <v>34607</v>
      </c>
      <c r="B5585">
        <v>11.75</v>
      </c>
      <c r="C5585">
        <v>11.8125</v>
      </c>
      <c r="D5585">
        <v>11.6875</v>
      </c>
      <c r="E5585">
        <v>11.6875</v>
      </c>
      <c r="F5585">
        <v>7.6208140000000002</v>
      </c>
      <c r="G5585">
        <v>3931600</v>
      </c>
    </row>
    <row r="5586" spans="1:7" x14ac:dyDescent="0.45">
      <c r="A5586" s="1">
        <v>34610</v>
      </c>
      <c r="B5586">
        <v>11.8125</v>
      </c>
      <c r="C5586">
        <v>11.8125</v>
      </c>
      <c r="D5586">
        <v>11.5625</v>
      </c>
      <c r="E5586">
        <v>11.625</v>
      </c>
      <c r="F5586">
        <v>7.5800660000000004</v>
      </c>
      <c r="G5586">
        <v>3676200</v>
      </c>
    </row>
    <row r="5587" spans="1:7" x14ac:dyDescent="0.45">
      <c r="A5587" s="1">
        <v>34611</v>
      </c>
      <c r="B5587">
        <v>11.6875</v>
      </c>
      <c r="C5587">
        <v>11.75</v>
      </c>
      <c r="D5587">
        <v>11.375</v>
      </c>
      <c r="E5587">
        <v>11.375</v>
      </c>
      <c r="F5587">
        <v>7.4170540000000003</v>
      </c>
      <c r="G5587">
        <v>6782000</v>
      </c>
    </row>
    <row r="5588" spans="1:7" x14ac:dyDescent="0.45">
      <c r="A5588" s="1">
        <v>34612</v>
      </c>
      <c r="B5588">
        <v>11.375</v>
      </c>
      <c r="C5588">
        <v>11.6875</v>
      </c>
      <c r="D5588">
        <v>11.25</v>
      </c>
      <c r="E5588">
        <v>11.625</v>
      </c>
      <c r="F5588">
        <v>7.5800660000000004</v>
      </c>
      <c r="G5588">
        <v>7793800</v>
      </c>
    </row>
    <row r="5589" spans="1:7" x14ac:dyDescent="0.45">
      <c r="A5589" s="1">
        <v>34613</v>
      </c>
      <c r="B5589">
        <v>11.6875</v>
      </c>
      <c r="C5589">
        <v>11.6875</v>
      </c>
      <c r="D5589">
        <v>11.375</v>
      </c>
      <c r="E5589">
        <v>11.4375</v>
      </c>
      <c r="F5589">
        <v>7.457808</v>
      </c>
      <c r="G5589">
        <v>4925000</v>
      </c>
    </row>
    <row r="5590" spans="1:7" x14ac:dyDescent="0.45">
      <c r="A5590" s="1">
        <v>34614</v>
      </c>
      <c r="B5590">
        <v>11.5</v>
      </c>
      <c r="C5590">
        <v>11.5625</v>
      </c>
      <c r="D5590">
        <v>11.3125</v>
      </c>
      <c r="E5590">
        <v>11.5</v>
      </c>
      <c r="F5590">
        <v>7.4985580000000001</v>
      </c>
      <c r="G5590">
        <v>4911200</v>
      </c>
    </row>
    <row r="5591" spans="1:7" x14ac:dyDescent="0.45">
      <c r="A5591" s="1">
        <v>34617</v>
      </c>
      <c r="B5591">
        <v>11.375</v>
      </c>
      <c r="C5591">
        <v>11.6875</v>
      </c>
      <c r="D5591">
        <v>11.375</v>
      </c>
      <c r="E5591">
        <v>11.6875</v>
      </c>
      <c r="F5591">
        <v>7.6208140000000002</v>
      </c>
      <c r="G5591">
        <v>3114800</v>
      </c>
    </row>
    <row r="5592" spans="1:7" x14ac:dyDescent="0.45">
      <c r="A5592" s="1">
        <v>34618</v>
      </c>
      <c r="B5592">
        <v>11.875</v>
      </c>
      <c r="C5592">
        <v>12.0625</v>
      </c>
      <c r="D5592">
        <v>11.8125</v>
      </c>
      <c r="E5592">
        <v>11.875</v>
      </c>
      <c r="F5592">
        <v>7.7430849999999998</v>
      </c>
      <c r="G5592">
        <v>5731200</v>
      </c>
    </row>
    <row r="5593" spans="1:7" x14ac:dyDescent="0.45">
      <c r="A5593" s="1">
        <v>34619</v>
      </c>
      <c r="B5593">
        <v>11.9375</v>
      </c>
      <c r="C5593">
        <v>12</v>
      </c>
      <c r="D5593">
        <v>11.8125</v>
      </c>
      <c r="E5593">
        <v>11.8125</v>
      </c>
      <c r="F5593">
        <v>7.7023279999999996</v>
      </c>
      <c r="G5593">
        <v>3237400</v>
      </c>
    </row>
    <row r="5594" spans="1:7" x14ac:dyDescent="0.45">
      <c r="A5594" s="1">
        <v>34620</v>
      </c>
      <c r="B5594">
        <v>12</v>
      </c>
      <c r="C5594">
        <v>12.125</v>
      </c>
      <c r="D5594">
        <v>11.9375</v>
      </c>
      <c r="E5594">
        <v>12.125</v>
      </c>
      <c r="F5594">
        <v>7.9060879999999996</v>
      </c>
      <c r="G5594">
        <v>6426800</v>
      </c>
    </row>
    <row r="5595" spans="1:7" x14ac:dyDescent="0.45">
      <c r="A5595" s="1">
        <v>34621</v>
      </c>
      <c r="B5595">
        <v>12.1875</v>
      </c>
      <c r="C5595">
        <v>12.1875</v>
      </c>
      <c r="D5595">
        <v>12</v>
      </c>
      <c r="E5595">
        <v>12.0625</v>
      </c>
      <c r="F5595">
        <v>7.8653360000000001</v>
      </c>
      <c r="G5595">
        <v>2929000</v>
      </c>
    </row>
    <row r="5596" spans="1:7" x14ac:dyDescent="0.45">
      <c r="A5596" s="1">
        <v>34624</v>
      </c>
      <c r="B5596">
        <v>12</v>
      </c>
      <c r="C5596">
        <v>12.0625</v>
      </c>
      <c r="D5596">
        <v>11.75</v>
      </c>
      <c r="E5596">
        <v>11.875</v>
      </c>
      <c r="F5596">
        <v>7.7430849999999998</v>
      </c>
      <c r="G5596">
        <v>2767000</v>
      </c>
    </row>
    <row r="5597" spans="1:7" x14ac:dyDescent="0.45">
      <c r="A5597" s="1">
        <v>34625</v>
      </c>
      <c r="B5597">
        <v>11.875</v>
      </c>
      <c r="C5597">
        <v>11.875</v>
      </c>
      <c r="D5597">
        <v>11.75</v>
      </c>
      <c r="E5597">
        <v>11.875</v>
      </c>
      <c r="F5597">
        <v>7.7430849999999998</v>
      </c>
      <c r="G5597">
        <v>2744200</v>
      </c>
    </row>
    <row r="5598" spans="1:7" x14ac:dyDescent="0.45">
      <c r="A5598" s="1">
        <v>34626</v>
      </c>
      <c r="B5598">
        <v>11.8125</v>
      </c>
      <c r="C5598">
        <v>12.0625</v>
      </c>
      <c r="D5598">
        <v>11.6875</v>
      </c>
      <c r="E5598">
        <v>11.9375</v>
      </c>
      <c r="F5598">
        <v>7.7838339999999997</v>
      </c>
      <c r="G5598">
        <v>5391200</v>
      </c>
    </row>
    <row r="5599" spans="1:7" x14ac:dyDescent="0.45">
      <c r="A5599" s="1">
        <v>34627</v>
      </c>
      <c r="B5599">
        <v>11.8125</v>
      </c>
      <c r="C5599">
        <v>11.9375</v>
      </c>
      <c r="D5599">
        <v>11.75</v>
      </c>
      <c r="E5599">
        <v>11.75</v>
      </c>
      <c r="F5599">
        <v>7.6615770000000003</v>
      </c>
      <c r="G5599">
        <v>3600800</v>
      </c>
    </row>
    <row r="5600" spans="1:7" x14ac:dyDescent="0.45">
      <c r="A5600" s="1">
        <v>34628</v>
      </c>
      <c r="B5600">
        <v>11.8125</v>
      </c>
      <c r="C5600">
        <v>11.875</v>
      </c>
      <c r="D5600">
        <v>11.6875</v>
      </c>
      <c r="E5600">
        <v>11.8125</v>
      </c>
      <c r="F5600">
        <v>7.7023279999999996</v>
      </c>
      <c r="G5600">
        <v>4650800</v>
      </c>
    </row>
    <row r="5601" spans="1:7" x14ac:dyDescent="0.45">
      <c r="A5601" s="1">
        <v>34631</v>
      </c>
      <c r="B5601">
        <v>11.75</v>
      </c>
      <c r="C5601">
        <v>11.875</v>
      </c>
      <c r="D5601">
        <v>11.6875</v>
      </c>
      <c r="E5601">
        <v>11.6875</v>
      </c>
      <c r="F5601">
        <v>7.6208140000000002</v>
      </c>
      <c r="G5601">
        <v>3180400</v>
      </c>
    </row>
    <row r="5602" spans="1:7" x14ac:dyDescent="0.45">
      <c r="A5602" s="1">
        <v>34632</v>
      </c>
      <c r="B5602">
        <v>11.6875</v>
      </c>
      <c r="C5602">
        <v>11.75</v>
      </c>
      <c r="D5602">
        <v>11.5625</v>
      </c>
      <c r="E5602">
        <v>11.625</v>
      </c>
      <c r="F5602">
        <v>7.5800660000000004</v>
      </c>
      <c r="G5602">
        <v>2974600</v>
      </c>
    </row>
    <row r="5603" spans="1:7" x14ac:dyDescent="0.45">
      <c r="A5603" s="1">
        <v>34633</v>
      </c>
      <c r="B5603">
        <v>11.6875</v>
      </c>
      <c r="C5603">
        <v>11.75</v>
      </c>
      <c r="D5603">
        <v>11.5625</v>
      </c>
      <c r="E5603">
        <v>11.625</v>
      </c>
      <c r="F5603">
        <v>7.5800660000000004</v>
      </c>
      <c r="G5603">
        <v>3088200</v>
      </c>
    </row>
    <row r="5604" spans="1:7" x14ac:dyDescent="0.45">
      <c r="A5604" s="1">
        <v>34634</v>
      </c>
      <c r="B5604">
        <v>11.6875</v>
      </c>
      <c r="C5604">
        <v>11.75</v>
      </c>
      <c r="D5604">
        <v>11.625</v>
      </c>
      <c r="E5604">
        <v>11.75</v>
      </c>
      <c r="F5604">
        <v>7.6615770000000003</v>
      </c>
      <c r="G5604">
        <v>2520200</v>
      </c>
    </row>
    <row r="5605" spans="1:7" x14ac:dyDescent="0.45">
      <c r="A5605" s="1">
        <v>34635</v>
      </c>
      <c r="B5605">
        <v>11.75</v>
      </c>
      <c r="C5605">
        <v>12</v>
      </c>
      <c r="D5605">
        <v>11.75</v>
      </c>
      <c r="E5605">
        <v>11.9375</v>
      </c>
      <c r="F5605">
        <v>7.7838339999999997</v>
      </c>
      <c r="G5605">
        <v>3816400</v>
      </c>
    </row>
    <row r="5606" spans="1:7" x14ac:dyDescent="0.45">
      <c r="A5606" s="1">
        <v>34638</v>
      </c>
      <c r="B5606">
        <v>11.9375</v>
      </c>
      <c r="C5606">
        <v>12</v>
      </c>
      <c r="D5606">
        <v>11.75</v>
      </c>
      <c r="E5606">
        <v>11.75</v>
      </c>
      <c r="F5606">
        <v>7.6615770000000003</v>
      </c>
      <c r="G5606">
        <v>3015800</v>
      </c>
    </row>
    <row r="5607" spans="1:7" x14ac:dyDescent="0.45">
      <c r="A5607" s="1">
        <v>34639</v>
      </c>
      <c r="B5607">
        <v>11.75</v>
      </c>
      <c r="C5607">
        <v>11.875</v>
      </c>
      <c r="D5607">
        <v>11.6875</v>
      </c>
      <c r="E5607">
        <v>11.8125</v>
      </c>
      <c r="F5607">
        <v>7.7023279999999996</v>
      </c>
      <c r="G5607">
        <v>3547600</v>
      </c>
    </row>
    <row r="5608" spans="1:7" x14ac:dyDescent="0.45">
      <c r="A5608" s="1">
        <v>34640</v>
      </c>
      <c r="B5608">
        <v>11.875</v>
      </c>
      <c r="C5608">
        <v>12.0625</v>
      </c>
      <c r="D5608">
        <v>11.75</v>
      </c>
      <c r="E5608">
        <v>11.9375</v>
      </c>
      <c r="F5608">
        <v>7.7838339999999997</v>
      </c>
      <c r="G5608">
        <v>5834600</v>
      </c>
    </row>
    <row r="5609" spans="1:7" x14ac:dyDescent="0.45">
      <c r="A5609" s="1">
        <v>34641</v>
      </c>
      <c r="B5609">
        <v>11.8125</v>
      </c>
      <c r="C5609">
        <v>11.875</v>
      </c>
      <c r="D5609">
        <v>11.6875</v>
      </c>
      <c r="E5609">
        <v>11.75</v>
      </c>
      <c r="F5609">
        <v>7.6615770000000003</v>
      </c>
      <c r="G5609">
        <v>6017000</v>
      </c>
    </row>
    <row r="5610" spans="1:7" x14ac:dyDescent="0.45">
      <c r="A5610" s="1">
        <v>34642</v>
      </c>
      <c r="B5610">
        <v>11.8125</v>
      </c>
      <c r="C5610">
        <v>12.0625</v>
      </c>
      <c r="D5610">
        <v>11.75</v>
      </c>
      <c r="E5610">
        <v>11.875</v>
      </c>
      <c r="F5610">
        <v>7.7430849999999998</v>
      </c>
      <c r="G5610">
        <v>6227800</v>
      </c>
    </row>
    <row r="5611" spans="1:7" x14ac:dyDescent="0.45">
      <c r="A5611" s="1">
        <v>34645</v>
      </c>
      <c r="B5611">
        <v>11.875</v>
      </c>
      <c r="C5611">
        <v>12.0625</v>
      </c>
      <c r="D5611">
        <v>11.75</v>
      </c>
      <c r="E5611">
        <v>11.9375</v>
      </c>
      <c r="F5611">
        <v>7.7838339999999997</v>
      </c>
      <c r="G5611">
        <v>3435200</v>
      </c>
    </row>
    <row r="5612" spans="1:7" x14ac:dyDescent="0.45">
      <c r="A5612" s="1">
        <v>34646</v>
      </c>
      <c r="B5612">
        <v>12</v>
      </c>
      <c r="C5612">
        <v>12.0625</v>
      </c>
      <c r="D5612">
        <v>11.875</v>
      </c>
      <c r="E5612">
        <v>11.9375</v>
      </c>
      <c r="F5612">
        <v>7.7838339999999997</v>
      </c>
      <c r="G5612">
        <v>3423400</v>
      </c>
    </row>
    <row r="5613" spans="1:7" x14ac:dyDescent="0.45">
      <c r="A5613" s="1">
        <v>34647</v>
      </c>
      <c r="B5613">
        <v>12.0625</v>
      </c>
      <c r="C5613">
        <v>12.1875</v>
      </c>
      <c r="D5613">
        <v>11.9375</v>
      </c>
      <c r="E5613">
        <v>12</v>
      </c>
      <c r="F5613">
        <v>7.8245839999999998</v>
      </c>
      <c r="G5613">
        <v>8368800</v>
      </c>
    </row>
    <row r="5614" spans="1:7" x14ac:dyDescent="0.45">
      <c r="A5614" s="1">
        <v>34648</v>
      </c>
      <c r="B5614">
        <v>12.0625</v>
      </c>
      <c r="C5614">
        <v>12.25</v>
      </c>
      <c r="D5614">
        <v>12</v>
      </c>
      <c r="E5614">
        <v>12.0625</v>
      </c>
      <c r="F5614">
        <v>7.8653360000000001</v>
      </c>
      <c r="G5614">
        <v>3848600</v>
      </c>
    </row>
    <row r="5615" spans="1:7" x14ac:dyDescent="0.45">
      <c r="A5615" s="1">
        <v>34649</v>
      </c>
      <c r="B5615">
        <v>12.0625</v>
      </c>
      <c r="C5615">
        <v>12.125</v>
      </c>
      <c r="D5615">
        <v>11.8125</v>
      </c>
      <c r="E5615">
        <v>11.8125</v>
      </c>
      <c r="F5615">
        <v>7.7023279999999996</v>
      </c>
      <c r="G5615">
        <v>3450000</v>
      </c>
    </row>
    <row r="5616" spans="1:7" x14ac:dyDescent="0.45">
      <c r="A5616" s="1">
        <v>34652</v>
      </c>
      <c r="B5616">
        <v>11.875</v>
      </c>
      <c r="C5616">
        <v>12.0625</v>
      </c>
      <c r="D5616">
        <v>11.6875</v>
      </c>
      <c r="E5616">
        <v>11.75</v>
      </c>
      <c r="F5616">
        <v>7.6615770000000003</v>
      </c>
      <c r="G5616">
        <v>7363600</v>
      </c>
    </row>
    <row r="5617" spans="1:7" x14ac:dyDescent="0.45">
      <c r="A5617" s="1">
        <v>34653</v>
      </c>
      <c r="B5617">
        <v>11.8125</v>
      </c>
      <c r="C5617">
        <v>11.875</v>
      </c>
      <c r="D5617">
        <v>11.625</v>
      </c>
      <c r="E5617">
        <v>11.75</v>
      </c>
      <c r="F5617">
        <v>7.6615770000000003</v>
      </c>
      <c r="G5617">
        <v>5119800</v>
      </c>
    </row>
    <row r="5618" spans="1:7" x14ac:dyDescent="0.45">
      <c r="A5618" s="1">
        <v>34654</v>
      </c>
      <c r="B5618">
        <v>11.6875</v>
      </c>
      <c r="C5618">
        <v>11.8125</v>
      </c>
      <c r="D5618">
        <v>11.625</v>
      </c>
      <c r="E5618">
        <v>11.6875</v>
      </c>
      <c r="F5618">
        <v>7.6208140000000002</v>
      </c>
      <c r="G5618">
        <v>5552000</v>
      </c>
    </row>
    <row r="5619" spans="1:7" x14ac:dyDescent="0.45">
      <c r="A5619" s="1">
        <v>34655</v>
      </c>
      <c r="B5619">
        <v>11.75</v>
      </c>
      <c r="C5619">
        <v>11.75</v>
      </c>
      <c r="D5619">
        <v>11.25</v>
      </c>
      <c r="E5619">
        <v>11.3125</v>
      </c>
      <c r="F5619">
        <v>7.3762990000000004</v>
      </c>
      <c r="G5619">
        <v>13023600</v>
      </c>
    </row>
    <row r="5620" spans="1:7" x14ac:dyDescent="0.45">
      <c r="A5620" s="1">
        <v>34656</v>
      </c>
      <c r="B5620">
        <v>11.3125</v>
      </c>
      <c r="C5620">
        <v>11.5625</v>
      </c>
      <c r="D5620">
        <v>11.3125</v>
      </c>
      <c r="E5620">
        <v>11.375</v>
      </c>
      <c r="F5620">
        <v>7.4170540000000003</v>
      </c>
      <c r="G5620">
        <v>11739600</v>
      </c>
    </row>
    <row r="5621" spans="1:7" x14ac:dyDescent="0.45">
      <c r="A5621" s="1">
        <v>34659</v>
      </c>
      <c r="B5621">
        <v>11.5</v>
      </c>
      <c r="C5621">
        <v>11.6875</v>
      </c>
      <c r="D5621">
        <v>11.4375</v>
      </c>
      <c r="E5621">
        <v>11.625</v>
      </c>
      <c r="F5621">
        <v>7.5800660000000004</v>
      </c>
      <c r="G5621">
        <v>6306800</v>
      </c>
    </row>
    <row r="5622" spans="1:7" x14ac:dyDescent="0.45">
      <c r="A5622" s="1">
        <v>34660</v>
      </c>
      <c r="B5622">
        <v>11.6875</v>
      </c>
      <c r="C5622">
        <v>11.9375</v>
      </c>
      <c r="D5622">
        <v>11.6875</v>
      </c>
      <c r="E5622">
        <v>11.75</v>
      </c>
      <c r="F5622">
        <v>7.6615770000000003</v>
      </c>
      <c r="G5622">
        <v>6558600</v>
      </c>
    </row>
    <row r="5623" spans="1:7" x14ac:dyDescent="0.45">
      <c r="A5623" s="1">
        <v>34661</v>
      </c>
      <c r="B5623">
        <v>11.625</v>
      </c>
      <c r="C5623">
        <v>11.75</v>
      </c>
      <c r="D5623">
        <v>11.5</v>
      </c>
      <c r="E5623">
        <v>11.75</v>
      </c>
      <c r="F5623">
        <v>7.6615770000000003</v>
      </c>
      <c r="G5623">
        <v>5923400</v>
      </c>
    </row>
    <row r="5624" spans="1:7" x14ac:dyDescent="0.45">
      <c r="A5624" s="1">
        <v>34663</v>
      </c>
      <c r="B5624">
        <v>11.75</v>
      </c>
      <c r="C5624">
        <v>11.9375</v>
      </c>
      <c r="D5624">
        <v>11.6875</v>
      </c>
      <c r="E5624">
        <v>11.8125</v>
      </c>
      <c r="F5624">
        <v>7.7023279999999996</v>
      </c>
      <c r="G5624">
        <v>2472400</v>
      </c>
    </row>
    <row r="5625" spans="1:7" x14ac:dyDescent="0.45">
      <c r="A5625" s="1">
        <v>34666</v>
      </c>
      <c r="B5625">
        <v>11.875</v>
      </c>
      <c r="C5625">
        <v>11.9375</v>
      </c>
      <c r="D5625">
        <v>11.8125</v>
      </c>
      <c r="E5625">
        <v>11.875</v>
      </c>
      <c r="F5625">
        <v>7.7430849999999998</v>
      </c>
      <c r="G5625">
        <v>5773200</v>
      </c>
    </row>
    <row r="5626" spans="1:7" x14ac:dyDescent="0.45">
      <c r="A5626" s="1">
        <v>34667</v>
      </c>
      <c r="B5626">
        <v>11.8125</v>
      </c>
      <c r="C5626">
        <v>11.9375</v>
      </c>
      <c r="D5626">
        <v>11.75</v>
      </c>
      <c r="E5626">
        <v>11.8125</v>
      </c>
      <c r="F5626">
        <v>7.7303189999999997</v>
      </c>
      <c r="G5626">
        <v>4296800</v>
      </c>
    </row>
    <row r="5627" spans="1:7" x14ac:dyDescent="0.45">
      <c r="A5627" s="1">
        <v>34668</v>
      </c>
      <c r="B5627">
        <v>11.875</v>
      </c>
      <c r="C5627">
        <v>11.875</v>
      </c>
      <c r="D5627">
        <v>11.5</v>
      </c>
      <c r="E5627">
        <v>11.625</v>
      </c>
      <c r="F5627">
        <v>7.6076100000000002</v>
      </c>
      <c r="G5627">
        <v>5672800</v>
      </c>
    </row>
    <row r="5628" spans="1:7" x14ac:dyDescent="0.45">
      <c r="A5628" s="1">
        <v>34669</v>
      </c>
      <c r="B5628">
        <v>11.5625</v>
      </c>
      <c r="C5628">
        <v>11.625</v>
      </c>
      <c r="D5628">
        <v>11.1875</v>
      </c>
      <c r="E5628">
        <v>11.25</v>
      </c>
      <c r="F5628">
        <v>7.3622079999999999</v>
      </c>
      <c r="G5628">
        <v>9975200</v>
      </c>
    </row>
    <row r="5629" spans="1:7" x14ac:dyDescent="0.45">
      <c r="A5629" s="1">
        <v>34670</v>
      </c>
      <c r="B5629">
        <v>11.1875</v>
      </c>
      <c r="C5629">
        <v>11.25</v>
      </c>
      <c r="D5629">
        <v>11</v>
      </c>
      <c r="E5629">
        <v>11.25</v>
      </c>
      <c r="F5629">
        <v>7.3622079999999999</v>
      </c>
      <c r="G5629">
        <v>9522200</v>
      </c>
    </row>
    <row r="5630" spans="1:7" x14ac:dyDescent="0.45">
      <c r="A5630" s="1">
        <v>34673</v>
      </c>
      <c r="B5630">
        <v>11.375</v>
      </c>
      <c r="C5630">
        <v>11.5</v>
      </c>
      <c r="D5630">
        <v>11.1875</v>
      </c>
      <c r="E5630">
        <v>11.25</v>
      </c>
      <c r="F5630">
        <v>7.3622079999999999</v>
      </c>
      <c r="G5630">
        <v>3544200</v>
      </c>
    </row>
    <row r="5631" spans="1:7" x14ac:dyDescent="0.45">
      <c r="A5631" s="1">
        <v>34674</v>
      </c>
      <c r="B5631">
        <v>11.25</v>
      </c>
      <c r="C5631">
        <v>11.25</v>
      </c>
      <c r="D5631">
        <v>11</v>
      </c>
      <c r="E5631">
        <v>11.1875</v>
      </c>
      <c r="F5631">
        <v>7.321307</v>
      </c>
      <c r="G5631">
        <v>5183200</v>
      </c>
    </row>
    <row r="5632" spans="1:7" x14ac:dyDescent="0.45">
      <c r="A5632" s="1">
        <v>34675</v>
      </c>
      <c r="B5632">
        <v>11.125</v>
      </c>
      <c r="C5632">
        <v>11.3125</v>
      </c>
      <c r="D5632">
        <v>11.0625</v>
      </c>
      <c r="E5632">
        <v>11.1875</v>
      </c>
      <c r="F5632">
        <v>7.321307</v>
      </c>
      <c r="G5632">
        <v>5453200</v>
      </c>
    </row>
    <row r="5633" spans="1:7" x14ac:dyDescent="0.45">
      <c r="A5633" s="1">
        <v>34676</v>
      </c>
      <c r="B5633">
        <v>11.1875</v>
      </c>
      <c r="C5633">
        <v>11.1875</v>
      </c>
      <c r="D5633">
        <v>10.625</v>
      </c>
      <c r="E5633">
        <v>10.6875</v>
      </c>
      <c r="F5633">
        <v>6.9940990000000003</v>
      </c>
      <c r="G5633">
        <v>8212000</v>
      </c>
    </row>
    <row r="5634" spans="1:7" x14ac:dyDescent="0.45">
      <c r="A5634" s="1">
        <v>34677</v>
      </c>
      <c r="B5634">
        <v>10.75</v>
      </c>
      <c r="C5634">
        <v>10.8125</v>
      </c>
      <c r="D5634">
        <v>10.5625</v>
      </c>
      <c r="E5634">
        <v>10.75</v>
      </c>
      <c r="F5634">
        <v>7.0350000000000001</v>
      </c>
      <c r="G5634">
        <v>15024400</v>
      </c>
    </row>
    <row r="5635" spans="1:7" x14ac:dyDescent="0.45">
      <c r="A5635" s="1">
        <v>34680</v>
      </c>
      <c r="B5635">
        <v>10.875</v>
      </c>
      <c r="C5635">
        <v>11.1875</v>
      </c>
      <c r="D5635">
        <v>10.8125</v>
      </c>
      <c r="E5635">
        <v>11.125</v>
      </c>
      <c r="F5635">
        <v>7.2804029999999997</v>
      </c>
      <c r="G5635">
        <v>7676000</v>
      </c>
    </row>
    <row r="5636" spans="1:7" x14ac:dyDescent="0.45">
      <c r="A5636" s="1">
        <v>34681</v>
      </c>
      <c r="B5636">
        <v>11.125</v>
      </c>
      <c r="C5636">
        <v>11.25</v>
      </c>
      <c r="D5636">
        <v>11</v>
      </c>
      <c r="E5636">
        <v>11.1875</v>
      </c>
      <c r="F5636">
        <v>7.321307</v>
      </c>
      <c r="G5636">
        <v>5249200</v>
      </c>
    </row>
    <row r="5637" spans="1:7" x14ac:dyDescent="0.45">
      <c r="A5637" s="1">
        <v>34682</v>
      </c>
      <c r="B5637">
        <v>11.25</v>
      </c>
      <c r="C5637">
        <v>11.4375</v>
      </c>
      <c r="D5637">
        <v>11.125</v>
      </c>
      <c r="E5637">
        <v>11.3125</v>
      </c>
      <c r="F5637">
        <v>7.4031099999999999</v>
      </c>
      <c r="G5637">
        <v>7031600</v>
      </c>
    </row>
    <row r="5638" spans="1:7" x14ac:dyDescent="0.45">
      <c r="A5638" s="1">
        <v>34683</v>
      </c>
      <c r="B5638">
        <v>11.25</v>
      </c>
      <c r="C5638">
        <v>11.3125</v>
      </c>
      <c r="D5638">
        <v>11.125</v>
      </c>
      <c r="E5638">
        <v>11.3125</v>
      </c>
      <c r="F5638">
        <v>7.4031099999999999</v>
      </c>
      <c r="G5638">
        <v>5167600</v>
      </c>
    </row>
    <row r="5639" spans="1:7" x14ac:dyDescent="0.45">
      <c r="A5639" s="1">
        <v>34684</v>
      </c>
      <c r="B5639">
        <v>11.375</v>
      </c>
      <c r="C5639">
        <v>11.5</v>
      </c>
      <c r="D5639">
        <v>11.125</v>
      </c>
      <c r="E5639">
        <v>11.5</v>
      </c>
      <c r="F5639">
        <v>7.5258120000000002</v>
      </c>
      <c r="G5639">
        <v>18969200</v>
      </c>
    </row>
    <row r="5640" spans="1:7" x14ac:dyDescent="0.45">
      <c r="A5640" s="1">
        <v>34687</v>
      </c>
      <c r="B5640">
        <v>11.375</v>
      </c>
      <c r="C5640">
        <v>11.4375</v>
      </c>
      <c r="D5640">
        <v>11.25</v>
      </c>
      <c r="E5640">
        <v>11.3125</v>
      </c>
      <c r="F5640">
        <v>7.4031099999999999</v>
      </c>
      <c r="G5640">
        <v>3739400</v>
      </c>
    </row>
    <row r="5641" spans="1:7" x14ac:dyDescent="0.45">
      <c r="A5641" s="1">
        <v>34688</v>
      </c>
      <c r="B5641">
        <v>11.3125</v>
      </c>
      <c r="C5641">
        <v>11.3125</v>
      </c>
      <c r="D5641">
        <v>11.0625</v>
      </c>
      <c r="E5641">
        <v>11.0625</v>
      </c>
      <c r="F5641">
        <v>7.2395019999999999</v>
      </c>
      <c r="G5641">
        <v>5754800</v>
      </c>
    </row>
    <row r="5642" spans="1:7" x14ac:dyDescent="0.45">
      <c r="A5642" s="1">
        <v>34689</v>
      </c>
      <c r="B5642">
        <v>11.0625</v>
      </c>
      <c r="C5642">
        <v>11.375</v>
      </c>
      <c r="D5642">
        <v>11.0625</v>
      </c>
      <c r="E5642">
        <v>11.25</v>
      </c>
      <c r="F5642">
        <v>7.3622079999999999</v>
      </c>
      <c r="G5642">
        <v>5737400</v>
      </c>
    </row>
    <row r="5643" spans="1:7" x14ac:dyDescent="0.45">
      <c r="A5643" s="1">
        <v>34690</v>
      </c>
      <c r="B5643">
        <v>11.3125</v>
      </c>
      <c r="C5643">
        <v>11.4375</v>
      </c>
      <c r="D5643">
        <v>11.0625</v>
      </c>
      <c r="E5643">
        <v>11.0625</v>
      </c>
      <c r="F5643">
        <v>7.2395019999999999</v>
      </c>
      <c r="G5643">
        <v>4958000</v>
      </c>
    </row>
    <row r="5644" spans="1:7" x14ac:dyDescent="0.45">
      <c r="A5644" s="1">
        <v>34691</v>
      </c>
      <c r="B5644">
        <v>11.125</v>
      </c>
      <c r="C5644">
        <v>11.1875</v>
      </c>
      <c r="D5644">
        <v>10.9375</v>
      </c>
      <c r="E5644">
        <v>11</v>
      </c>
      <c r="F5644">
        <v>7.1986090000000003</v>
      </c>
      <c r="G5644">
        <v>4754600</v>
      </c>
    </row>
    <row r="5645" spans="1:7" x14ac:dyDescent="0.45">
      <c r="A5645" s="1">
        <v>34695</v>
      </c>
      <c r="B5645">
        <v>11</v>
      </c>
      <c r="C5645">
        <v>11</v>
      </c>
      <c r="D5645">
        <v>10.5</v>
      </c>
      <c r="E5645">
        <v>10.625</v>
      </c>
      <c r="F5645">
        <v>6.9531970000000003</v>
      </c>
      <c r="G5645">
        <v>6214600</v>
      </c>
    </row>
    <row r="5646" spans="1:7" x14ac:dyDescent="0.45">
      <c r="A5646" s="1">
        <v>34696</v>
      </c>
      <c r="B5646">
        <v>10.625</v>
      </c>
      <c r="C5646">
        <v>10.9375</v>
      </c>
      <c r="D5646">
        <v>10.625</v>
      </c>
      <c r="E5646">
        <v>10.75</v>
      </c>
      <c r="F5646">
        <v>7.0350000000000001</v>
      </c>
      <c r="G5646">
        <v>7498000</v>
      </c>
    </row>
    <row r="5647" spans="1:7" x14ac:dyDescent="0.45">
      <c r="A5647" s="1">
        <v>34697</v>
      </c>
      <c r="B5647">
        <v>10.8125</v>
      </c>
      <c r="C5647">
        <v>10.875</v>
      </c>
      <c r="D5647">
        <v>10.75</v>
      </c>
      <c r="E5647">
        <v>10.875</v>
      </c>
      <c r="F5647">
        <v>7.1167959999999999</v>
      </c>
      <c r="G5647">
        <v>4822600</v>
      </c>
    </row>
    <row r="5648" spans="1:7" x14ac:dyDescent="0.45">
      <c r="A5648" s="1">
        <v>34698</v>
      </c>
      <c r="B5648">
        <v>10.8125</v>
      </c>
      <c r="C5648">
        <v>10.8125</v>
      </c>
      <c r="D5648">
        <v>10.5</v>
      </c>
      <c r="E5648">
        <v>10.625</v>
      </c>
      <c r="F5648">
        <v>6.9531970000000003</v>
      </c>
      <c r="G5648">
        <v>8759200</v>
      </c>
    </row>
    <row r="5649" spans="1:7" x14ac:dyDescent="0.45">
      <c r="A5649" s="1">
        <v>34702</v>
      </c>
      <c r="B5649">
        <v>10.6875</v>
      </c>
      <c r="C5649">
        <v>10.75</v>
      </c>
      <c r="D5649">
        <v>10.25</v>
      </c>
      <c r="E5649">
        <v>10.4375</v>
      </c>
      <c r="F5649">
        <v>6.8304929999999997</v>
      </c>
      <c r="G5649">
        <v>11407200</v>
      </c>
    </row>
    <row r="5650" spans="1:7" x14ac:dyDescent="0.45">
      <c r="A5650" s="1">
        <v>34703</v>
      </c>
      <c r="B5650">
        <v>10.4375</v>
      </c>
      <c r="C5650">
        <v>10.8125</v>
      </c>
      <c r="D5650">
        <v>10.3125</v>
      </c>
      <c r="E5650">
        <v>10.8125</v>
      </c>
      <c r="F5650">
        <v>7.0758999999999999</v>
      </c>
      <c r="G5650">
        <v>7787800</v>
      </c>
    </row>
    <row r="5651" spans="1:7" x14ac:dyDescent="0.45">
      <c r="A5651" s="1">
        <v>34704</v>
      </c>
      <c r="B5651">
        <v>11</v>
      </c>
      <c r="C5651">
        <v>11.125</v>
      </c>
      <c r="D5651">
        <v>10.8125</v>
      </c>
      <c r="E5651">
        <v>10.9375</v>
      </c>
      <c r="F5651">
        <v>7.1577010000000003</v>
      </c>
      <c r="G5651">
        <v>9631600</v>
      </c>
    </row>
    <row r="5652" spans="1:7" x14ac:dyDescent="0.45">
      <c r="A5652" s="1">
        <v>34705</v>
      </c>
      <c r="B5652">
        <v>11</v>
      </c>
      <c r="C5652">
        <v>11.125</v>
      </c>
      <c r="D5652">
        <v>10.75</v>
      </c>
      <c r="E5652">
        <v>11</v>
      </c>
      <c r="F5652">
        <v>7.1986090000000003</v>
      </c>
      <c r="G5652">
        <v>8620600</v>
      </c>
    </row>
    <row r="5653" spans="1:7" x14ac:dyDescent="0.45">
      <c r="A5653" s="1">
        <v>34708</v>
      </c>
      <c r="B5653">
        <v>10.9375</v>
      </c>
      <c r="C5653">
        <v>11</v>
      </c>
      <c r="D5653">
        <v>10.8125</v>
      </c>
      <c r="E5653">
        <v>10.9375</v>
      </c>
      <c r="F5653">
        <v>7.1577010000000003</v>
      </c>
      <c r="G5653">
        <v>4555000</v>
      </c>
    </row>
    <row r="5654" spans="1:7" x14ac:dyDescent="0.45">
      <c r="A5654" s="1">
        <v>34709</v>
      </c>
      <c r="B5654">
        <v>11</v>
      </c>
      <c r="C5654">
        <v>11</v>
      </c>
      <c r="D5654">
        <v>10.75</v>
      </c>
      <c r="E5654">
        <v>10.75</v>
      </c>
      <c r="F5654">
        <v>7.0350000000000001</v>
      </c>
      <c r="G5654">
        <v>5399400</v>
      </c>
    </row>
    <row r="5655" spans="1:7" x14ac:dyDescent="0.45">
      <c r="A5655" s="1">
        <v>34710</v>
      </c>
      <c r="B5655">
        <v>10.8125</v>
      </c>
      <c r="C5655">
        <v>11</v>
      </c>
      <c r="D5655">
        <v>10.75</v>
      </c>
      <c r="E5655">
        <v>11</v>
      </c>
      <c r="F5655">
        <v>7.1986090000000003</v>
      </c>
      <c r="G5655">
        <v>5738000</v>
      </c>
    </row>
    <row r="5656" spans="1:7" x14ac:dyDescent="0.45">
      <c r="A5656" s="1">
        <v>34711</v>
      </c>
      <c r="B5656">
        <v>11</v>
      </c>
      <c r="C5656">
        <v>11</v>
      </c>
      <c r="D5656">
        <v>10.6875</v>
      </c>
      <c r="E5656">
        <v>10.75</v>
      </c>
      <c r="F5656">
        <v>7.0350000000000001</v>
      </c>
      <c r="G5656">
        <v>3516000</v>
      </c>
    </row>
    <row r="5657" spans="1:7" x14ac:dyDescent="0.45">
      <c r="A5657" s="1">
        <v>34712</v>
      </c>
      <c r="B5657">
        <v>10.9375</v>
      </c>
      <c r="C5657">
        <v>11</v>
      </c>
      <c r="D5657">
        <v>10.75</v>
      </c>
      <c r="E5657">
        <v>11</v>
      </c>
      <c r="F5657">
        <v>7.1986090000000003</v>
      </c>
      <c r="G5657">
        <v>5873200</v>
      </c>
    </row>
    <row r="5658" spans="1:7" x14ac:dyDescent="0.45">
      <c r="A5658" s="1">
        <v>34715</v>
      </c>
      <c r="B5658">
        <v>11</v>
      </c>
      <c r="C5658">
        <v>11.0625</v>
      </c>
      <c r="D5658">
        <v>10.8125</v>
      </c>
      <c r="E5658">
        <v>10.8125</v>
      </c>
      <c r="F5658">
        <v>7.0758999999999999</v>
      </c>
      <c r="G5658">
        <v>5683800</v>
      </c>
    </row>
    <row r="5659" spans="1:7" x14ac:dyDescent="0.45">
      <c r="A5659" s="1">
        <v>34716</v>
      </c>
      <c r="B5659">
        <v>10.75</v>
      </c>
      <c r="C5659">
        <v>10.875</v>
      </c>
      <c r="D5659">
        <v>10.6875</v>
      </c>
      <c r="E5659">
        <v>10.75</v>
      </c>
      <c r="F5659">
        <v>7.0350000000000001</v>
      </c>
      <c r="G5659">
        <v>6737400</v>
      </c>
    </row>
    <row r="5660" spans="1:7" x14ac:dyDescent="0.45">
      <c r="A5660" s="1">
        <v>34717</v>
      </c>
      <c r="B5660">
        <v>10.75</v>
      </c>
      <c r="C5660">
        <v>10.8125</v>
      </c>
      <c r="D5660">
        <v>10.5</v>
      </c>
      <c r="E5660">
        <v>10.625</v>
      </c>
      <c r="F5660">
        <v>6.9531970000000003</v>
      </c>
      <c r="G5660">
        <v>5735800</v>
      </c>
    </row>
    <row r="5661" spans="1:7" x14ac:dyDescent="0.45">
      <c r="A5661" s="1">
        <v>34718</v>
      </c>
      <c r="B5661">
        <v>10.5625</v>
      </c>
      <c r="C5661">
        <v>10.625</v>
      </c>
      <c r="D5661">
        <v>10.5</v>
      </c>
      <c r="E5661">
        <v>10.5625</v>
      </c>
      <c r="F5661">
        <v>6.9122960000000004</v>
      </c>
      <c r="G5661">
        <v>4142200</v>
      </c>
    </row>
    <row r="5662" spans="1:7" x14ac:dyDescent="0.45">
      <c r="A5662" s="1">
        <v>34719</v>
      </c>
      <c r="B5662">
        <v>10.5625</v>
      </c>
      <c r="C5662">
        <v>10.8125</v>
      </c>
      <c r="D5662">
        <v>10.5</v>
      </c>
      <c r="E5662">
        <v>10.625</v>
      </c>
      <c r="F5662">
        <v>6.9531970000000003</v>
      </c>
      <c r="G5662">
        <v>8895000</v>
      </c>
    </row>
    <row r="5663" spans="1:7" x14ac:dyDescent="0.45">
      <c r="A5663" s="1">
        <v>34722</v>
      </c>
      <c r="B5663">
        <v>10.5</v>
      </c>
      <c r="C5663">
        <v>10.875</v>
      </c>
      <c r="D5663">
        <v>10.4375</v>
      </c>
      <c r="E5663">
        <v>10.75</v>
      </c>
      <c r="F5663">
        <v>7.0350000000000001</v>
      </c>
      <c r="G5663">
        <v>6215400</v>
      </c>
    </row>
    <row r="5664" spans="1:7" x14ac:dyDescent="0.45">
      <c r="A5664" s="1">
        <v>34723</v>
      </c>
      <c r="B5664">
        <v>10.8125</v>
      </c>
      <c r="C5664">
        <v>10.875</v>
      </c>
      <c r="D5664">
        <v>10.6875</v>
      </c>
      <c r="E5664">
        <v>10.8125</v>
      </c>
      <c r="F5664">
        <v>7.0758999999999999</v>
      </c>
      <c r="G5664">
        <v>4116000</v>
      </c>
    </row>
    <row r="5665" spans="1:7" x14ac:dyDescent="0.45">
      <c r="A5665" s="1">
        <v>34724</v>
      </c>
      <c r="B5665">
        <v>10.8125</v>
      </c>
      <c r="C5665">
        <v>11</v>
      </c>
      <c r="D5665">
        <v>10.75</v>
      </c>
      <c r="E5665">
        <v>10.875</v>
      </c>
      <c r="F5665">
        <v>7.1167959999999999</v>
      </c>
      <c r="G5665">
        <v>7481200</v>
      </c>
    </row>
    <row r="5666" spans="1:7" x14ac:dyDescent="0.45">
      <c r="A5666" s="1">
        <v>34725</v>
      </c>
      <c r="B5666">
        <v>10.9375</v>
      </c>
      <c r="C5666">
        <v>11.0625</v>
      </c>
      <c r="D5666">
        <v>10.875</v>
      </c>
      <c r="E5666">
        <v>10.9375</v>
      </c>
      <c r="F5666">
        <v>7.1577010000000003</v>
      </c>
      <c r="G5666">
        <v>4836400</v>
      </c>
    </row>
    <row r="5667" spans="1:7" x14ac:dyDescent="0.45">
      <c r="A5667" s="1">
        <v>34726</v>
      </c>
      <c r="B5667">
        <v>11.125</v>
      </c>
      <c r="C5667">
        <v>11.25</v>
      </c>
      <c r="D5667">
        <v>11.0625</v>
      </c>
      <c r="E5667">
        <v>11.25</v>
      </c>
      <c r="F5667">
        <v>7.3622079999999999</v>
      </c>
      <c r="G5667">
        <v>6271000</v>
      </c>
    </row>
    <row r="5668" spans="1:7" x14ac:dyDescent="0.45">
      <c r="A5668" s="1">
        <v>34729</v>
      </c>
      <c r="B5668">
        <v>11.3125</v>
      </c>
      <c r="C5668">
        <v>11.4375</v>
      </c>
      <c r="D5668">
        <v>11.25</v>
      </c>
      <c r="E5668">
        <v>11.375</v>
      </c>
      <c r="F5668">
        <v>7.4440080000000002</v>
      </c>
      <c r="G5668">
        <v>4946400</v>
      </c>
    </row>
    <row r="5669" spans="1:7" x14ac:dyDescent="0.45">
      <c r="A5669" s="1">
        <v>34730</v>
      </c>
      <c r="B5669">
        <v>11.4375</v>
      </c>
      <c r="C5669">
        <v>11.625</v>
      </c>
      <c r="D5669">
        <v>11.375</v>
      </c>
      <c r="E5669">
        <v>11.4375</v>
      </c>
      <c r="F5669">
        <v>7.4849119999999996</v>
      </c>
      <c r="G5669">
        <v>8622600</v>
      </c>
    </row>
    <row r="5670" spans="1:7" x14ac:dyDescent="0.45">
      <c r="A5670" s="1">
        <v>34731</v>
      </c>
      <c r="B5670">
        <v>11.5625</v>
      </c>
      <c r="C5670">
        <v>11.75</v>
      </c>
      <c r="D5670">
        <v>11.4375</v>
      </c>
      <c r="E5670">
        <v>11.75</v>
      </c>
      <c r="F5670">
        <v>7.6894150000000003</v>
      </c>
      <c r="G5670">
        <v>9435000</v>
      </c>
    </row>
    <row r="5671" spans="1:7" x14ac:dyDescent="0.45">
      <c r="A5671" s="1">
        <v>34732</v>
      </c>
      <c r="B5671">
        <v>11.6875</v>
      </c>
      <c r="C5671">
        <v>11.875</v>
      </c>
      <c r="D5671">
        <v>11.5</v>
      </c>
      <c r="E5671">
        <v>11.875</v>
      </c>
      <c r="F5671">
        <v>7.7712159999999999</v>
      </c>
      <c r="G5671">
        <v>7592600</v>
      </c>
    </row>
    <row r="5672" spans="1:7" x14ac:dyDescent="0.45">
      <c r="A5672" s="1">
        <v>34733</v>
      </c>
      <c r="B5672">
        <v>11.9375</v>
      </c>
      <c r="C5672">
        <v>12.0625</v>
      </c>
      <c r="D5672">
        <v>11.875</v>
      </c>
      <c r="E5672">
        <v>12</v>
      </c>
      <c r="F5672">
        <v>7.8530199999999999</v>
      </c>
      <c r="G5672">
        <v>9021200</v>
      </c>
    </row>
    <row r="5673" spans="1:7" x14ac:dyDescent="0.45">
      <c r="A5673" s="1">
        <v>34736</v>
      </c>
      <c r="B5673">
        <v>12.0625</v>
      </c>
      <c r="C5673">
        <v>12.125</v>
      </c>
      <c r="D5673">
        <v>12</v>
      </c>
      <c r="E5673">
        <v>12.0625</v>
      </c>
      <c r="F5673">
        <v>7.8939199999999996</v>
      </c>
      <c r="G5673">
        <v>4305400</v>
      </c>
    </row>
    <row r="5674" spans="1:7" x14ac:dyDescent="0.45">
      <c r="A5674" s="1">
        <v>34737</v>
      </c>
      <c r="B5674">
        <v>12.0625</v>
      </c>
      <c r="C5674">
        <v>12.125</v>
      </c>
      <c r="D5674">
        <v>11.9375</v>
      </c>
      <c r="E5674">
        <v>12</v>
      </c>
      <c r="F5674">
        <v>7.8530199999999999</v>
      </c>
      <c r="G5674">
        <v>4458200</v>
      </c>
    </row>
    <row r="5675" spans="1:7" x14ac:dyDescent="0.45">
      <c r="A5675" s="1">
        <v>34738</v>
      </c>
      <c r="B5675">
        <v>11.9375</v>
      </c>
      <c r="C5675">
        <v>12.0625</v>
      </c>
      <c r="D5675">
        <v>11.875</v>
      </c>
      <c r="E5675">
        <v>12.0625</v>
      </c>
      <c r="F5675">
        <v>7.8939199999999996</v>
      </c>
      <c r="G5675">
        <v>6610400</v>
      </c>
    </row>
    <row r="5676" spans="1:7" x14ac:dyDescent="0.45">
      <c r="A5676" s="1">
        <v>34739</v>
      </c>
      <c r="B5676">
        <v>12.0625</v>
      </c>
      <c r="C5676">
        <v>12.0625</v>
      </c>
      <c r="D5676">
        <v>11.875</v>
      </c>
      <c r="E5676">
        <v>11.9375</v>
      </c>
      <c r="F5676">
        <v>7.812119</v>
      </c>
      <c r="G5676">
        <v>4378400</v>
      </c>
    </row>
    <row r="5677" spans="1:7" x14ac:dyDescent="0.45">
      <c r="A5677" s="1">
        <v>34740</v>
      </c>
      <c r="B5677">
        <v>11.9375</v>
      </c>
      <c r="C5677">
        <v>12</v>
      </c>
      <c r="D5677">
        <v>11.75</v>
      </c>
      <c r="E5677">
        <v>11.8125</v>
      </c>
      <c r="F5677">
        <v>7.7303189999999997</v>
      </c>
      <c r="G5677">
        <v>4147000</v>
      </c>
    </row>
    <row r="5678" spans="1:7" x14ac:dyDescent="0.45">
      <c r="A5678" s="1">
        <v>34743</v>
      </c>
      <c r="B5678">
        <v>11.8125</v>
      </c>
      <c r="C5678">
        <v>11.9375</v>
      </c>
      <c r="D5678">
        <v>11.75</v>
      </c>
      <c r="E5678">
        <v>11.875</v>
      </c>
      <c r="F5678">
        <v>7.7712159999999999</v>
      </c>
      <c r="G5678">
        <v>3438200</v>
      </c>
    </row>
    <row r="5679" spans="1:7" x14ac:dyDescent="0.45">
      <c r="A5679" s="1">
        <v>34744</v>
      </c>
      <c r="B5679">
        <v>11.9375</v>
      </c>
      <c r="C5679">
        <v>12</v>
      </c>
      <c r="D5679">
        <v>11.875</v>
      </c>
      <c r="E5679">
        <v>11.9375</v>
      </c>
      <c r="F5679">
        <v>7.812119</v>
      </c>
      <c r="G5679">
        <v>3422600</v>
      </c>
    </row>
    <row r="5680" spans="1:7" x14ac:dyDescent="0.45">
      <c r="A5680" s="1">
        <v>34745</v>
      </c>
      <c r="B5680">
        <v>12</v>
      </c>
      <c r="C5680">
        <v>12.0625</v>
      </c>
      <c r="D5680">
        <v>11.875</v>
      </c>
      <c r="E5680">
        <v>11.9375</v>
      </c>
      <c r="F5680">
        <v>7.812119</v>
      </c>
      <c r="G5680">
        <v>4302000</v>
      </c>
    </row>
    <row r="5681" spans="1:7" x14ac:dyDescent="0.45">
      <c r="A5681" s="1">
        <v>34746</v>
      </c>
      <c r="B5681">
        <v>11.9375</v>
      </c>
      <c r="C5681">
        <v>12</v>
      </c>
      <c r="D5681">
        <v>11.9375</v>
      </c>
      <c r="E5681">
        <v>12</v>
      </c>
      <c r="F5681">
        <v>7.8530199999999999</v>
      </c>
      <c r="G5681">
        <v>3430000</v>
      </c>
    </row>
    <row r="5682" spans="1:7" x14ac:dyDescent="0.45">
      <c r="A5682" s="1">
        <v>34747</v>
      </c>
      <c r="B5682">
        <v>11.9375</v>
      </c>
      <c r="C5682">
        <v>12</v>
      </c>
      <c r="D5682">
        <v>11.75</v>
      </c>
      <c r="E5682">
        <v>11.8125</v>
      </c>
      <c r="F5682">
        <v>7.7303189999999997</v>
      </c>
      <c r="G5682">
        <v>6626200</v>
      </c>
    </row>
    <row r="5683" spans="1:7" x14ac:dyDescent="0.45">
      <c r="A5683" s="1">
        <v>34751</v>
      </c>
      <c r="B5683">
        <v>11.8125</v>
      </c>
      <c r="C5683">
        <v>11.9375</v>
      </c>
      <c r="D5683">
        <v>11.75</v>
      </c>
      <c r="E5683">
        <v>11.875</v>
      </c>
      <c r="F5683">
        <v>7.7712159999999999</v>
      </c>
      <c r="G5683">
        <v>5799600</v>
      </c>
    </row>
    <row r="5684" spans="1:7" x14ac:dyDescent="0.45">
      <c r="A5684" s="1">
        <v>34752</v>
      </c>
      <c r="B5684">
        <v>11.875</v>
      </c>
      <c r="C5684">
        <v>12</v>
      </c>
      <c r="D5684">
        <v>11.875</v>
      </c>
      <c r="E5684">
        <v>11.875</v>
      </c>
      <c r="F5684">
        <v>7.7712159999999999</v>
      </c>
      <c r="G5684">
        <v>4090200</v>
      </c>
    </row>
    <row r="5685" spans="1:7" x14ac:dyDescent="0.45">
      <c r="A5685" s="1">
        <v>34753</v>
      </c>
      <c r="B5685">
        <v>11.9375</v>
      </c>
      <c r="C5685">
        <v>11.9375</v>
      </c>
      <c r="D5685">
        <v>11.75</v>
      </c>
      <c r="E5685">
        <v>11.875</v>
      </c>
      <c r="F5685">
        <v>7.7712159999999999</v>
      </c>
      <c r="G5685">
        <v>5345800</v>
      </c>
    </row>
    <row r="5686" spans="1:7" x14ac:dyDescent="0.45">
      <c r="A5686" s="1">
        <v>34754</v>
      </c>
      <c r="B5686">
        <v>11.875</v>
      </c>
      <c r="C5686">
        <v>11.875</v>
      </c>
      <c r="D5686">
        <v>11.75</v>
      </c>
      <c r="E5686">
        <v>11.875</v>
      </c>
      <c r="F5686">
        <v>7.7712159999999999</v>
      </c>
      <c r="G5686">
        <v>5636000</v>
      </c>
    </row>
    <row r="5687" spans="1:7" x14ac:dyDescent="0.45">
      <c r="A5687" s="1">
        <v>34757</v>
      </c>
      <c r="B5687">
        <v>11.8125</v>
      </c>
      <c r="C5687">
        <v>11.875</v>
      </c>
      <c r="D5687">
        <v>11.625</v>
      </c>
      <c r="E5687">
        <v>11.6875</v>
      </c>
      <c r="F5687">
        <v>7.6485130000000003</v>
      </c>
      <c r="G5687">
        <v>3900600</v>
      </c>
    </row>
    <row r="5688" spans="1:7" x14ac:dyDescent="0.45">
      <c r="A5688" s="1">
        <v>34758</v>
      </c>
      <c r="B5688">
        <v>11.8125</v>
      </c>
      <c r="C5688">
        <v>12.125</v>
      </c>
      <c r="D5688">
        <v>11.8125</v>
      </c>
      <c r="E5688">
        <v>11.875</v>
      </c>
      <c r="F5688">
        <v>7.7712159999999999</v>
      </c>
      <c r="G5688">
        <v>10620200</v>
      </c>
    </row>
    <row r="5689" spans="1:7" x14ac:dyDescent="0.45">
      <c r="A5689" s="1">
        <v>34759</v>
      </c>
      <c r="B5689">
        <v>11.9375</v>
      </c>
      <c r="C5689">
        <v>12.1875</v>
      </c>
      <c r="D5689">
        <v>11.875</v>
      </c>
      <c r="E5689">
        <v>12.1875</v>
      </c>
      <c r="F5689">
        <v>7.9757259999999999</v>
      </c>
      <c r="G5689">
        <v>9471200</v>
      </c>
    </row>
    <row r="5690" spans="1:7" x14ac:dyDescent="0.45">
      <c r="A5690" s="1">
        <v>34760</v>
      </c>
      <c r="B5690">
        <v>12.25</v>
      </c>
      <c r="C5690">
        <v>12.4375</v>
      </c>
      <c r="D5690">
        <v>12.1875</v>
      </c>
      <c r="E5690">
        <v>12.4375</v>
      </c>
      <c r="F5690">
        <v>8.1393299999999993</v>
      </c>
      <c r="G5690">
        <v>9070400</v>
      </c>
    </row>
    <row r="5691" spans="1:7" x14ac:dyDescent="0.45">
      <c r="A5691" s="1">
        <v>34761</v>
      </c>
      <c r="B5691">
        <v>12.375</v>
      </c>
      <c r="C5691">
        <v>12.5</v>
      </c>
      <c r="D5691">
        <v>12.3125</v>
      </c>
      <c r="E5691">
        <v>12.5</v>
      </c>
      <c r="F5691">
        <v>8.1802259999999993</v>
      </c>
      <c r="G5691">
        <v>5889400</v>
      </c>
    </row>
    <row r="5692" spans="1:7" x14ac:dyDescent="0.45">
      <c r="A5692" s="1">
        <v>34764</v>
      </c>
      <c r="B5692">
        <v>12.4375</v>
      </c>
      <c r="C5692">
        <v>12.4375</v>
      </c>
      <c r="D5692">
        <v>12.1875</v>
      </c>
      <c r="E5692">
        <v>12.1875</v>
      </c>
      <c r="F5692">
        <v>7.9757259999999999</v>
      </c>
      <c r="G5692">
        <v>4176200</v>
      </c>
    </row>
    <row r="5693" spans="1:7" x14ac:dyDescent="0.45">
      <c r="A5693" s="1">
        <v>34765</v>
      </c>
      <c r="B5693">
        <v>12.1875</v>
      </c>
      <c r="C5693">
        <v>12.3125</v>
      </c>
      <c r="D5693">
        <v>12.125</v>
      </c>
      <c r="E5693">
        <v>12.25</v>
      </c>
      <c r="F5693">
        <v>8.016629</v>
      </c>
      <c r="G5693">
        <v>4025800</v>
      </c>
    </row>
    <row r="5694" spans="1:7" x14ac:dyDescent="0.45">
      <c r="A5694" s="1">
        <v>34766</v>
      </c>
      <c r="B5694">
        <v>12.3125</v>
      </c>
      <c r="C5694">
        <v>12.375</v>
      </c>
      <c r="D5694">
        <v>12.1875</v>
      </c>
      <c r="E5694">
        <v>12.25</v>
      </c>
      <c r="F5694">
        <v>8.016629</v>
      </c>
      <c r="G5694">
        <v>3857600</v>
      </c>
    </row>
    <row r="5695" spans="1:7" x14ac:dyDescent="0.45">
      <c r="A5695" s="1">
        <v>34767</v>
      </c>
      <c r="B5695">
        <v>12.1875</v>
      </c>
      <c r="C5695">
        <v>12.25</v>
      </c>
      <c r="D5695">
        <v>12</v>
      </c>
      <c r="E5695">
        <v>12.125</v>
      </c>
      <c r="F5695">
        <v>7.9348270000000003</v>
      </c>
      <c r="G5695">
        <v>3110400</v>
      </c>
    </row>
    <row r="5696" spans="1:7" x14ac:dyDescent="0.45">
      <c r="A5696" s="1">
        <v>34768</v>
      </c>
      <c r="B5696">
        <v>12.125</v>
      </c>
      <c r="C5696">
        <v>12.375</v>
      </c>
      <c r="D5696">
        <v>11.9375</v>
      </c>
      <c r="E5696">
        <v>12.375</v>
      </c>
      <c r="F5696">
        <v>8.0984309999999997</v>
      </c>
      <c r="G5696">
        <v>6147000</v>
      </c>
    </row>
    <row r="5697" spans="1:7" x14ac:dyDescent="0.45">
      <c r="A5697" s="1">
        <v>34771</v>
      </c>
      <c r="B5697">
        <v>12.375</v>
      </c>
      <c r="C5697">
        <v>12.4375</v>
      </c>
      <c r="D5697">
        <v>12.25</v>
      </c>
      <c r="E5697">
        <v>12.375</v>
      </c>
      <c r="F5697">
        <v>8.0984309999999997</v>
      </c>
      <c r="G5697">
        <v>2939200</v>
      </c>
    </row>
    <row r="5698" spans="1:7" x14ac:dyDescent="0.45">
      <c r="A5698" s="1">
        <v>34772</v>
      </c>
      <c r="B5698">
        <v>12.4375</v>
      </c>
      <c r="C5698">
        <v>12.5</v>
      </c>
      <c r="D5698">
        <v>12.3125</v>
      </c>
      <c r="E5698">
        <v>12.4375</v>
      </c>
      <c r="F5698">
        <v>8.1393299999999993</v>
      </c>
      <c r="G5698">
        <v>5213400</v>
      </c>
    </row>
    <row r="5699" spans="1:7" x14ac:dyDescent="0.45">
      <c r="A5699" s="1">
        <v>34773</v>
      </c>
      <c r="B5699">
        <v>12.375</v>
      </c>
      <c r="C5699">
        <v>12.4375</v>
      </c>
      <c r="D5699">
        <v>12.3125</v>
      </c>
      <c r="E5699">
        <v>12.3125</v>
      </c>
      <c r="F5699">
        <v>8.090052</v>
      </c>
      <c r="G5699">
        <v>6058400</v>
      </c>
    </row>
    <row r="5700" spans="1:7" x14ac:dyDescent="0.45">
      <c r="A5700" s="1">
        <v>34774</v>
      </c>
      <c r="B5700">
        <v>12.3125</v>
      </c>
      <c r="C5700">
        <v>12.4375</v>
      </c>
      <c r="D5700">
        <v>12.3125</v>
      </c>
      <c r="E5700">
        <v>12.375</v>
      </c>
      <c r="F5700">
        <v>8.1311140000000002</v>
      </c>
      <c r="G5700">
        <v>4079400</v>
      </c>
    </row>
    <row r="5701" spans="1:7" x14ac:dyDescent="0.45">
      <c r="A5701" s="1">
        <v>34775</v>
      </c>
      <c r="B5701">
        <v>12.375</v>
      </c>
      <c r="C5701">
        <v>12.4375</v>
      </c>
      <c r="D5701">
        <v>12.1875</v>
      </c>
      <c r="E5701">
        <v>12.1875</v>
      </c>
      <c r="F5701">
        <v>8.0079189999999993</v>
      </c>
      <c r="G5701">
        <v>9663400</v>
      </c>
    </row>
    <row r="5702" spans="1:7" x14ac:dyDescent="0.45">
      <c r="A5702" s="1">
        <v>34778</v>
      </c>
      <c r="B5702">
        <v>12.125</v>
      </c>
      <c r="C5702">
        <v>12.375</v>
      </c>
      <c r="D5702">
        <v>12.125</v>
      </c>
      <c r="E5702">
        <v>12.3125</v>
      </c>
      <c r="F5702">
        <v>8.090052</v>
      </c>
      <c r="G5702">
        <v>4131000</v>
      </c>
    </row>
    <row r="5703" spans="1:7" x14ac:dyDescent="0.45">
      <c r="A5703" s="1">
        <v>34779</v>
      </c>
      <c r="B5703">
        <v>12.25</v>
      </c>
      <c r="C5703">
        <v>12.375</v>
      </c>
      <c r="D5703">
        <v>12.125</v>
      </c>
      <c r="E5703">
        <v>12.125</v>
      </c>
      <c r="F5703">
        <v>7.9668539999999997</v>
      </c>
      <c r="G5703">
        <v>4366400</v>
      </c>
    </row>
    <row r="5704" spans="1:7" x14ac:dyDescent="0.45">
      <c r="A5704" s="1">
        <v>34780</v>
      </c>
      <c r="B5704">
        <v>12.1875</v>
      </c>
      <c r="C5704">
        <v>12.3125</v>
      </c>
      <c r="D5704">
        <v>12.0625</v>
      </c>
      <c r="E5704">
        <v>12.125</v>
      </c>
      <c r="F5704">
        <v>7.9668539999999997</v>
      </c>
      <c r="G5704">
        <v>4876600</v>
      </c>
    </row>
    <row r="5705" spans="1:7" x14ac:dyDescent="0.45">
      <c r="A5705" s="1">
        <v>34781</v>
      </c>
      <c r="B5705">
        <v>12.1875</v>
      </c>
      <c r="C5705">
        <v>12.3125</v>
      </c>
      <c r="D5705">
        <v>12.0625</v>
      </c>
      <c r="E5705">
        <v>12.0625</v>
      </c>
      <c r="F5705">
        <v>7.925783</v>
      </c>
      <c r="G5705">
        <v>4128400</v>
      </c>
    </row>
    <row r="5706" spans="1:7" x14ac:dyDescent="0.45">
      <c r="A5706" s="1">
        <v>34782</v>
      </c>
      <c r="B5706">
        <v>12.125</v>
      </c>
      <c r="C5706">
        <v>12.3125</v>
      </c>
      <c r="D5706">
        <v>12.125</v>
      </c>
      <c r="E5706">
        <v>12.3125</v>
      </c>
      <c r="F5706">
        <v>8.090052</v>
      </c>
      <c r="G5706">
        <v>3988800</v>
      </c>
    </row>
    <row r="5707" spans="1:7" x14ac:dyDescent="0.45">
      <c r="A5707" s="1">
        <v>34785</v>
      </c>
      <c r="B5707">
        <v>12.3125</v>
      </c>
      <c r="C5707">
        <v>12.3125</v>
      </c>
      <c r="D5707">
        <v>12.125</v>
      </c>
      <c r="E5707">
        <v>12.25</v>
      </c>
      <c r="F5707">
        <v>8.0489859999999993</v>
      </c>
      <c r="G5707">
        <v>3687400</v>
      </c>
    </row>
    <row r="5708" spans="1:7" x14ac:dyDescent="0.45">
      <c r="A5708" s="1">
        <v>34786</v>
      </c>
      <c r="B5708">
        <v>12.25</v>
      </c>
      <c r="C5708">
        <v>12.5625</v>
      </c>
      <c r="D5708">
        <v>12.1875</v>
      </c>
      <c r="E5708">
        <v>12.4375</v>
      </c>
      <c r="F5708">
        <v>8.1721819999999994</v>
      </c>
      <c r="G5708">
        <v>11356400</v>
      </c>
    </row>
    <row r="5709" spans="1:7" x14ac:dyDescent="0.45">
      <c r="A5709" s="1">
        <v>34787</v>
      </c>
      <c r="B5709">
        <v>12.5</v>
      </c>
      <c r="C5709">
        <v>12.875</v>
      </c>
      <c r="D5709">
        <v>12.4375</v>
      </c>
      <c r="E5709">
        <v>12.75</v>
      </c>
      <c r="F5709">
        <v>8.3775150000000007</v>
      </c>
      <c r="G5709">
        <v>12094200</v>
      </c>
    </row>
    <row r="5710" spans="1:7" x14ac:dyDescent="0.45">
      <c r="A5710" s="1">
        <v>34788</v>
      </c>
      <c r="B5710">
        <v>12.8125</v>
      </c>
      <c r="C5710">
        <v>12.9375</v>
      </c>
      <c r="D5710">
        <v>12.75</v>
      </c>
      <c r="E5710">
        <v>12.75</v>
      </c>
      <c r="F5710">
        <v>8.3775150000000007</v>
      </c>
      <c r="G5710">
        <v>6671400</v>
      </c>
    </row>
    <row r="5711" spans="1:7" x14ac:dyDescent="0.45">
      <c r="A5711" s="1">
        <v>34789</v>
      </c>
      <c r="B5711">
        <v>12.6875</v>
      </c>
      <c r="C5711">
        <v>12.875</v>
      </c>
      <c r="D5711">
        <v>12.625</v>
      </c>
      <c r="E5711">
        <v>12.8125</v>
      </c>
      <c r="F5711">
        <v>8.4185780000000001</v>
      </c>
      <c r="G5711">
        <v>5596800</v>
      </c>
    </row>
    <row r="5712" spans="1:7" x14ac:dyDescent="0.45">
      <c r="A5712" s="1">
        <v>34792</v>
      </c>
      <c r="B5712">
        <v>12.8125</v>
      </c>
      <c r="C5712">
        <v>13.0625</v>
      </c>
      <c r="D5712">
        <v>12.8125</v>
      </c>
      <c r="E5712">
        <v>13</v>
      </c>
      <c r="F5712">
        <v>8.5417780000000008</v>
      </c>
      <c r="G5712">
        <v>8195000</v>
      </c>
    </row>
    <row r="5713" spans="1:7" x14ac:dyDescent="0.45">
      <c r="A5713" s="1">
        <v>34793</v>
      </c>
      <c r="B5713">
        <v>13</v>
      </c>
      <c r="C5713">
        <v>13</v>
      </c>
      <c r="D5713">
        <v>12.8125</v>
      </c>
      <c r="E5713">
        <v>12.9375</v>
      </c>
      <c r="F5713">
        <v>8.500712</v>
      </c>
      <c r="G5713">
        <v>6385800</v>
      </c>
    </row>
    <row r="5714" spans="1:7" x14ac:dyDescent="0.45">
      <c r="A5714" s="1">
        <v>34794</v>
      </c>
      <c r="B5714">
        <v>12.9375</v>
      </c>
      <c r="C5714">
        <v>13</v>
      </c>
      <c r="D5714">
        <v>12.875</v>
      </c>
      <c r="E5714">
        <v>13</v>
      </c>
      <c r="F5714">
        <v>8.5417780000000008</v>
      </c>
      <c r="G5714">
        <v>4658000</v>
      </c>
    </row>
    <row r="5715" spans="1:7" x14ac:dyDescent="0.45">
      <c r="A5715" s="1">
        <v>34795</v>
      </c>
      <c r="B5715">
        <v>12.8125</v>
      </c>
      <c r="C5715">
        <v>12.875</v>
      </c>
      <c r="D5715">
        <v>12.625</v>
      </c>
      <c r="E5715">
        <v>12.6875</v>
      </c>
      <c r="F5715">
        <v>8.3364460000000005</v>
      </c>
      <c r="G5715">
        <v>6486600</v>
      </c>
    </row>
    <row r="5716" spans="1:7" x14ac:dyDescent="0.45">
      <c r="A5716" s="1">
        <v>34796</v>
      </c>
      <c r="B5716">
        <v>12.6875</v>
      </c>
      <c r="C5716">
        <v>12.6875</v>
      </c>
      <c r="D5716">
        <v>12.5</v>
      </c>
      <c r="E5716">
        <v>12.5625</v>
      </c>
      <c r="F5716">
        <v>8.2543129999999998</v>
      </c>
      <c r="G5716">
        <v>4756800</v>
      </c>
    </row>
    <row r="5717" spans="1:7" x14ac:dyDescent="0.45">
      <c r="A5717" s="1">
        <v>34799</v>
      </c>
      <c r="B5717">
        <v>12.5625</v>
      </c>
      <c r="C5717">
        <v>12.6875</v>
      </c>
      <c r="D5717">
        <v>12.5</v>
      </c>
      <c r="E5717">
        <v>12.6875</v>
      </c>
      <c r="F5717">
        <v>8.3364460000000005</v>
      </c>
      <c r="G5717">
        <v>3281400</v>
      </c>
    </row>
    <row r="5718" spans="1:7" x14ac:dyDescent="0.45">
      <c r="A5718" s="1">
        <v>34800</v>
      </c>
      <c r="B5718">
        <v>12.6875</v>
      </c>
      <c r="C5718">
        <v>12.75</v>
      </c>
      <c r="D5718">
        <v>12.5625</v>
      </c>
      <c r="E5718">
        <v>12.5625</v>
      </c>
      <c r="F5718">
        <v>8.2543129999999998</v>
      </c>
      <c r="G5718">
        <v>5050400</v>
      </c>
    </row>
    <row r="5719" spans="1:7" x14ac:dyDescent="0.45">
      <c r="A5719" s="1">
        <v>34801</v>
      </c>
      <c r="B5719">
        <v>12.5625</v>
      </c>
      <c r="C5719">
        <v>12.625</v>
      </c>
      <c r="D5719">
        <v>12.375</v>
      </c>
      <c r="E5719">
        <v>12.4375</v>
      </c>
      <c r="F5719">
        <v>8.1721819999999994</v>
      </c>
      <c r="G5719">
        <v>4268400</v>
      </c>
    </row>
    <row r="5720" spans="1:7" x14ac:dyDescent="0.45">
      <c r="A5720" s="1">
        <v>34802</v>
      </c>
      <c r="B5720">
        <v>12.5625</v>
      </c>
      <c r="C5720">
        <v>12.6875</v>
      </c>
      <c r="D5720">
        <v>12.4375</v>
      </c>
      <c r="E5720">
        <v>12.6875</v>
      </c>
      <c r="F5720">
        <v>8.3364460000000005</v>
      </c>
      <c r="G5720">
        <v>4595800</v>
      </c>
    </row>
    <row r="5721" spans="1:7" x14ac:dyDescent="0.45">
      <c r="A5721" s="1">
        <v>34806</v>
      </c>
      <c r="B5721">
        <v>12.6875</v>
      </c>
      <c r="C5721">
        <v>12.8125</v>
      </c>
      <c r="D5721">
        <v>12.625</v>
      </c>
      <c r="E5721">
        <v>12.6875</v>
      </c>
      <c r="F5721">
        <v>8.3364460000000005</v>
      </c>
      <c r="G5721">
        <v>6126600</v>
      </c>
    </row>
    <row r="5722" spans="1:7" x14ac:dyDescent="0.45">
      <c r="A5722" s="1">
        <v>34807</v>
      </c>
      <c r="B5722">
        <v>12.75</v>
      </c>
      <c r="C5722">
        <v>12.8125</v>
      </c>
      <c r="D5722">
        <v>12.625</v>
      </c>
      <c r="E5722">
        <v>12.625</v>
      </c>
      <c r="F5722">
        <v>8.2953790000000005</v>
      </c>
      <c r="G5722">
        <v>5322200</v>
      </c>
    </row>
    <row r="5723" spans="1:7" x14ac:dyDescent="0.45">
      <c r="A5723" s="1">
        <v>34808</v>
      </c>
      <c r="B5723">
        <v>12.625</v>
      </c>
      <c r="C5723">
        <v>12.6875</v>
      </c>
      <c r="D5723">
        <v>12.4375</v>
      </c>
      <c r="E5723">
        <v>12.5</v>
      </c>
      <c r="F5723">
        <v>8.2132480000000001</v>
      </c>
      <c r="G5723">
        <v>5527200</v>
      </c>
    </row>
    <row r="5724" spans="1:7" x14ac:dyDescent="0.45">
      <c r="A5724" s="1">
        <v>34809</v>
      </c>
      <c r="B5724">
        <v>12.5625</v>
      </c>
      <c r="C5724">
        <v>12.5625</v>
      </c>
      <c r="D5724">
        <v>12.25</v>
      </c>
      <c r="E5724">
        <v>12.375</v>
      </c>
      <c r="F5724">
        <v>8.1311140000000002</v>
      </c>
      <c r="G5724">
        <v>4959400</v>
      </c>
    </row>
    <row r="5725" spans="1:7" x14ac:dyDescent="0.45">
      <c r="A5725" s="1">
        <v>34810</v>
      </c>
      <c r="B5725">
        <v>12.4375</v>
      </c>
      <c r="C5725">
        <v>12.4375</v>
      </c>
      <c r="D5725">
        <v>12.125</v>
      </c>
      <c r="E5725">
        <v>12.25</v>
      </c>
      <c r="F5725">
        <v>8.0489859999999993</v>
      </c>
      <c r="G5725">
        <v>11035400</v>
      </c>
    </row>
    <row r="5726" spans="1:7" x14ac:dyDescent="0.45">
      <c r="A5726" s="1">
        <v>34813</v>
      </c>
      <c r="B5726">
        <v>12.1875</v>
      </c>
      <c r="C5726">
        <v>12.25</v>
      </c>
      <c r="D5726">
        <v>12.0625</v>
      </c>
      <c r="E5726">
        <v>12.1875</v>
      </c>
      <c r="F5726">
        <v>8.0079189999999993</v>
      </c>
      <c r="G5726">
        <v>7357600</v>
      </c>
    </row>
    <row r="5727" spans="1:7" x14ac:dyDescent="0.45">
      <c r="A5727" s="1">
        <v>34814</v>
      </c>
      <c r="B5727">
        <v>12.125</v>
      </c>
      <c r="C5727">
        <v>12.1875</v>
      </c>
      <c r="D5727">
        <v>11.75</v>
      </c>
      <c r="E5727">
        <v>11.875</v>
      </c>
      <c r="F5727">
        <v>7.8025840000000004</v>
      </c>
      <c r="G5727">
        <v>10775200</v>
      </c>
    </row>
    <row r="5728" spans="1:7" x14ac:dyDescent="0.45">
      <c r="A5728" s="1">
        <v>34815</v>
      </c>
      <c r="B5728">
        <v>11.875</v>
      </c>
      <c r="C5728">
        <v>12</v>
      </c>
      <c r="D5728">
        <v>11.75</v>
      </c>
      <c r="E5728">
        <v>11.875</v>
      </c>
      <c r="F5728">
        <v>7.8025840000000004</v>
      </c>
      <c r="G5728">
        <v>6787600</v>
      </c>
    </row>
    <row r="5729" spans="1:7" x14ac:dyDescent="0.45">
      <c r="A5729" s="1">
        <v>34816</v>
      </c>
      <c r="B5729">
        <v>11.75</v>
      </c>
      <c r="C5729">
        <v>12</v>
      </c>
      <c r="D5729">
        <v>11.6875</v>
      </c>
      <c r="E5729">
        <v>11.9375</v>
      </c>
      <c r="F5729">
        <v>7.843655</v>
      </c>
      <c r="G5729">
        <v>6236800</v>
      </c>
    </row>
    <row r="5730" spans="1:7" x14ac:dyDescent="0.45">
      <c r="A5730" s="1">
        <v>34817</v>
      </c>
      <c r="B5730">
        <v>11.9375</v>
      </c>
      <c r="C5730">
        <v>12</v>
      </c>
      <c r="D5730">
        <v>11.8125</v>
      </c>
      <c r="E5730">
        <v>11.875</v>
      </c>
      <c r="F5730">
        <v>7.8025840000000004</v>
      </c>
      <c r="G5730">
        <v>4779400</v>
      </c>
    </row>
    <row r="5731" spans="1:7" x14ac:dyDescent="0.45">
      <c r="A5731" s="1">
        <v>34820</v>
      </c>
      <c r="B5731">
        <v>11.75</v>
      </c>
      <c r="C5731">
        <v>11.8125</v>
      </c>
      <c r="D5731">
        <v>11.375</v>
      </c>
      <c r="E5731">
        <v>11.5</v>
      </c>
      <c r="F5731">
        <v>7.5561889999999998</v>
      </c>
      <c r="G5731">
        <v>7888400</v>
      </c>
    </row>
    <row r="5732" spans="1:7" x14ac:dyDescent="0.45">
      <c r="A5732" s="1">
        <v>34821</v>
      </c>
      <c r="B5732">
        <v>11.5</v>
      </c>
      <c r="C5732">
        <v>11.6875</v>
      </c>
      <c r="D5732">
        <v>11.4375</v>
      </c>
      <c r="E5732">
        <v>11.5625</v>
      </c>
      <c r="F5732">
        <v>7.5972540000000004</v>
      </c>
      <c r="G5732">
        <v>6753600</v>
      </c>
    </row>
    <row r="5733" spans="1:7" x14ac:dyDescent="0.45">
      <c r="A5733" s="1">
        <v>34822</v>
      </c>
      <c r="B5733">
        <v>11.6875</v>
      </c>
      <c r="C5733">
        <v>11.9375</v>
      </c>
      <c r="D5733">
        <v>11.6875</v>
      </c>
      <c r="E5733">
        <v>11.75</v>
      </c>
      <c r="F5733">
        <v>7.7204550000000003</v>
      </c>
      <c r="G5733">
        <v>6065600</v>
      </c>
    </row>
    <row r="5734" spans="1:7" x14ac:dyDescent="0.45">
      <c r="A5734" s="1">
        <v>34823</v>
      </c>
      <c r="B5734">
        <v>12</v>
      </c>
      <c r="C5734">
        <v>12</v>
      </c>
      <c r="D5734">
        <v>11.8125</v>
      </c>
      <c r="E5734">
        <v>11.875</v>
      </c>
      <c r="F5734">
        <v>7.8025840000000004</v>
      </c>
      <c r="G5734">
        <v>10167800</v>
      </c>
    </row>
    <row r="5735" spans="1:7" x14ac:dyDescent="0.45">
      <c r="A5735" s="1">
        <v>34824</v>
      </c>
      <c r="B5735">
        <v>11.9375</v>
      </c>
      <c r="C5735">
        <v>12</v>
      </c>
      <c r="D5735">
        <v>11.875</v>
      </c>
      <c r="E5735">
        <v>12</v>
      </c>
      <c r="F5735">
        <v>7.8847189999999996</v>
      </c>
      <c r="G5735">
        <v>6473600</v>
      </c>
    </row>
    <row r="5736" spans="1:7" x14ac:dyDescent="0.45">
      <c r="A5736" s="1">
        <v>34827</v>
      </c>
      <c r="B5736">
        <v>11.875</v>
      </c>
      <c r="C5736">
        <v>12.0625</v>
      </c>
      <c r="D5736">
        <v>11.875</v>
      </c>
      <c r="E5736">
        <v>11.9375</v>
      </c>
      <c r="F5736">
        <v>7.843655</v>
      </c>
      <c r="G5736">
        <v>5139800</v>
      </c>
    </row>
    <row r="5737" spans="1:7" x14ac:dyDescent="0.45">
      <c r="A5737" s="1">
        <v>34828</v>
      </c>
      <c r="B5737">
        <v>11.9375</v>
      </c>
      <c r="C5737">
        <v>12</v>
      </c>
      <c r="D5737">
        <v>11.6875</v>
      </c>
      <c r="E5737">
        <v>11.75</v>
      </c>
      <c r="F5737">
        <v>7.7204550000000003</v>
      </c>
      <c r="G5737">
        <v>5663200</v>
      </c>
    </row>
    <row r="5738" spans="1:7" x14ac:dyDescent="0.45">
      <c r="A5738" s="1">
        <v>34829</v>
      </c>
      <c r="B5738">
        <v>11.875</v>
      </c>
      <c r="C5738">
        <v>11.875</v>
      </c>
      <c r="D5738">
        <v>11.625</v>
      </c>
      <c r="E5738">
        <v>11.75</v>
      </c>
      <c r="F5738">
        <v>7.7204550000000003</v>
      </c>
      <c r="G5738">
        <v>6473600</v>
      </c>
    </row>
    <row r="5739" spans="1:7" x14ac:dyDescent="0.45">
      <c r="A5739" s="1">
        <v>34830</v>
      </c>
      <c r="B5739">
        <v>11.75</v>
      </c>
      <c r="C5739">
        <v>12.1875</v>
      </c>
      <c r="D5739">
        <v>11.625</v>
      </c>
      <c r="E5739">
        <v>12.1875</v>
      </c>
      <c r="F5739">
        <v>8.0079189999999993</v>
      </c>
      <c r="G5739">
        <v>6711600</v>
      </c>
    </row>
    <row r="5740" spans="1:7" x14ac:dyDescent="0.45">
      <c r="A5740" s="1">
        <v>34831</v>
      </c>
      <c r="B5740">
        <v>12.1875</v>
      </c>
      <c r="C5740">
        <v>12.75</v>
      </c>
      <c r="D5740">
        <v>12.125</v>
      </c>
      <c r="E5740">
        <v>12.625</v>
      </c>
      <c r="F5740">
        <v>8.2953790000000005</v>
      </c>
      <c r="G5740">
        <v>12582600</v>
      </c>
    </row>
    <row r="5741" spans="1:7" x14ac:dyDescent="0.45">
      <c r="A5741" s="1">
        <v>34834</v>
      </c>
      <c r="B5741">
        <v>12.75</v>
      </c>
      <c r="C5741">
        <v>12.8125</v>
      </c>
      <c r="D5741">
        <v>12.5625</v>
      </c>
      <c r="E5741">
        <v>12.8125</v>
      </c>
      <c r="F5741">
        <v>8.4185780000000001</v>
      </c>
      <c r="G5741">
        <v>7114400</v>
      </c>
    </row>
    <row r="5742" spans="1:7" x14ac:dyDescent="0.45">
      <c r="A5742" s="1">
        <v>34835</v>
      </c>
      <c r="B5742">
        <v>12.75</v>
      </c>
      <c r="C5742">
        <v>12.8125</v>
      </c>
      <c r="D5742">
        <v>12.25</v>
      </c>
      <c r="E5742">
        <v>12.5625</v>
      </c>
      <c r="F5742">
        <v>8.2543129999999998</v>
      </c>
      <c r="G5742">
        <v>8299600</v>
      </c>
    </row>
    <row r="5743" spans="1:7" x14ac:dyDescent="0.45">
      <c r="A5743" s="1">
        <v>34836</v>
      </c>
      <c r="B5743">
        <v>12.4375</v>
      </c>
      <c r="C5743">
        <v>12.5</v>
      </c>
      <c r="D5743">
        <v>12.3125</v>
      </c>
      <c r="E5743">
        <v>12.4375</v>
      </c>
      <c r="F5743">
        <v>8.1721819999999994</v>
      </c>
      <c r="G5743">
        <v>6616400</v>
      </c>
    </row>
    <row r="5744" spans="1:7" x14ac:dyDescent="0.45">
      <c r="A5744" s="1">
        <v>34837</v>
      </c>
      <c r="B5744">
        <v>12.4375</v>
      </c>
      <c r="C5744">
        <v>12.5</v>
      </c>
      <c r="D5744">
        <v>12.25</v>
      </c>
      <c r="E5744">
        <v>12.25</v>
      </c>
      <c r="F5744">
        <v>8.0489859999999993</v>
      </c>
      <c r="G5744">
        <v>5545200</v>
      </c>
    </row>
    <row r="5745" spans="1:7" x14ac:dyDescent="0.45">
      <c r="A5745" s="1">
        <v>34838</v>
      </c>
      <c r="B5745">
        <v>12.25</v>
      </c>
      <c r="C5745">
        <v>12.4375</v>
      </c>
      <c r="D5745">
        <v>12.1875</v>
      </c>
      <c r="E5745">
        <v>12.375</v>
      </c>
      <c r="F5745">
        <v>8.1311140000000002</v>
      </c>
      <c r="G5745">
        <v>9889800</v>
      </c>
    </row>
    <row r="5746" spans="1:7" x14ac:dyDescent="0.45">
      <c r="A5746" s="1">
        <v>34841</v>
      </c>
      <c r="B5746">
        <v>12.4375</v>
      </c>
      <c r="C5746">
        <v>12.5</v>
      </c>
      <c r="D5746">
        <v>12.3125</v>
      </c>
      <c r="E5746">
        <v>12.3125</v>
      </c>
      <c r="F5746">
        <v>8.090052</v>
      </c>
      <c r="G5746">
        <v>3799800</v>
      </c>
    </row>
    <row r="5747" spans="1:7" x14ac:dyDescent="0.45">
      <c r="A5747" s="1">
        <v>34842</v>
      </c>
      <c r="B5747">
        <v>12.375</v>
      </c>
      <c r="C5747">
        <v>12.375</v>
      </c>
      <c r="D5747">
        <v>12.1875</v>
      </c>
      <c r="E5747">
        <v>12.375</v>
      </c>
      <c r="F5747">
        <v>8.1311140000000002</v>
      </c>
      <c r="G5747">
        <v>4328600</v>
      </c>
    </row>
    <row r="5748" spans="1:7" x14ac:dyDescent="0.45">
      <c r="A5748" s="1">
        <v>34843</v>
      </c>
      <c r="B5748">
        <v>12.375</v>
      </c>
      <c r="C5748">
        <v>12.625</v>
      </c>
      <c r="D5748">
        <v>12</v>
      </c>
      <c r="E5748">
        <v>12</v>
      </c>
      <c r="F5748">
        <v>7.8847189999999996</v>
      </c>
      <c r="G5748">
        <v>5971800</v>
      </c>
    </row>
    <row r="5749" spans="1:7" x14ac:dyDescent="0.45">
      <c r="A5749" s="1">
        <v>34844</v>
      </c>
      <c r="B5749">
        <v>12</v>
      </c>
      <c r="C5749">
        <v>12.125</v>
      </c>
      <c r="D5749">
        <v>11.8125</v>
      </c>
      <c r="E5749">
        <v>12.0625</v>
      </c>
      <c r="F5749">
        <v>7.925783</v>
      </c>
      <c r="G5749">
        <v>5939800</v>
      </c>
    </row>
    <row r="5750" spans="1:7" x14ac:dyDescent="0.45">
      <c r="A5750" s="1">
        <v>34845</v>
      </c>
      <c r="B5750">
        <v>12</v>
      </c>
      <c r="C5750">
        <v>12.0625</v>
      </c>
      <c r="D5750">
        <v>11.875</v>
      </c>
      <c r="E5750">
        <v>11.875</v>
      </c>
      <c r="F5750">
        <v>7.8025840000000004</v>
      </c>
      <c r="G5750">
        <v>3948200</v>
      </c>
    </row>
    <row r="5751" spans="1:7" x14ac:dyDescent="0.45">
      <c r="A5751" s="1">
        <v>34849</v>
      </c>
      <c r="B5751">
        <v>11.9375</v>
      </c>
      <c r="C5751">
        <v>12</v>
      </c>
      <c r="D5751">
        <v>11.8125</v>
      </c>
      <c r="E5751">
        <v>11.9375</v>
      </c>
      <c r="F5751">
        <v>7.843655</v>
      </c>
      <c r="G5751">
        <v>4329000</v>
      </c>
    </row>
    <row r="5752" spans="1:7" x14ac:dyDescent="0.45">
      <c r="A5752" s="1">
        <v>34850</v>
      </c>
      <c r="B5752">
        <v>12</v>
      </c>
      <c r="C5752">
        <v>12.5</v>
      </c>
      <c r="D5752">
        <v>11.9375</v>
      </c>
      <c r="E5752">
        <v>12.4375</v>
      </c>
      <c r="F5752">
        <v>8.1721819999999994</v>
      </c>
      <c r="G5752">
        <v>7007000</v>
      </c>
    </row>
    <row r="5753" spans="1:7" x14ac:dyDescent="0.45">
      <c r="A5753" s="1">
        <v>34851</v>
      </c>
      <c r="B5753">
        <v>12.5</v>
      </c>
      <c r="C5753">
        <v>12.5</v>
      </c>
      <c r="D5753">
        <v>12.3125</v>
      </c>
      <c r="E5753">
        <v>12.375</v>
      </c>
      <c r="F5753">
        <v>8.1311140000000002</v>
      </c>
      <c r="G5753">
        <v>5963200</v>
      </c>
    </row>
    <row r="5754" spans="1:7" x14ac:dyDescent="0.45">
      <c r="A5754" s="1">
        <v>34852</v>
      </c>
      <c r="B5754">
        <v>12.4375</v>
      </c>
      <c r="C5754">
        <v>12.5</v>
      </c>
      <c r="D5754">
        <v>12.25</v>
      </c>
      <c r="E5754">
        <v>12.4375</v>
      </c>
      <c r="F5754">
        <v>8.1721819999999994</v>
      </c>
      <c r="G5754">
        <v>3649200</v>
      </c>
    </row>
    <row r="5755" spans="1:7" x14ac:dyDescent="0.45">
      <c r="A5755" s="1">
        <v>34855</v>
      </c>
      <c r="B5755">
        <v>12.4375</v>
      </c>
      <c r="C5755">
        <v>12.5</v>
      </c>
      <c r="D5755">
        <v>12.375</v>
      </c>
      <c r="E5755">
        <v>12.4375</v>
      </c>
      <c r="F5755">
        <v>8.1721819999999994</v>
      </c>
      <c r="G5755">
        <v>4431400</v>
      </c>
    </row>
    <row r="5756" spans="1:7" x14ac:dyDescent="0.45">
      <c r="A5756" s="1">
        <v>34856</v>
      </c>
      <c r="B5756">
        <v>12.4375</v>
      </c>
      <c r="C5756">
        <v>12.75</v>
      </c>
      <c r="D5756">
        <v>12.4375</v>
      </c>
      <c r="E5756">
        <v>12.625</v>
      </c>
      <c r="F5756">
        <v>8.2953790000000005</v>
      </c>
      <c r="G5756">
        <v>5586200</v>
      </c>
    </row>
    <row r="5757" spans="1:7" x14ac:dyDescent="0.45">
      <c r="A5757" s="1">
        <v>34857</v>
      </c>
      <c r="B5757">
        <v>12.625</v>
      </c>
      <c r="C5757">
        <v>12.75</v>
      </c>
      <c r="D5757">
        <v>12.5625</v>
      </c>
      <c r="E5757">
        <v>12.6875</v>
      </c>
      <c r="F5757">
        <v>8.3364460000000005</v>
      </c>
      <c r="G5757">
        <v>5262600</v>
      </c>
    </row>
    <row r="5758" spans="1:7" x14ac:dyDescent="0.45">
      <c r="A5758" s="1">
        <v>34858</v>
      </c>
      <c r="B5758">
        <v>12.625</v>
      </c>
      <c r="C5758">
        <v>12.75</v>
      </c>
      <c r="D5758">
        <v>12.5</v>
      </c>
      <c r="E5758">
        <v>12.5625</v>
      </c>
      <c r="F5758">
        <v>8.2869700000000002</v>
      </c>
      <c r="G5758">
        <v>3650000</v>
      </c>
    </row>
    <row r="5759" spans="1:7" x14ac:dyDescent="0.45">
      <c r="A5759" s="1">
        <v>34859</v>
      </c>
      <c r="B5759">
        <v>12.5625</v>
      </c>
      <c r="C5759">
        <v>12.5625</v>
      </c>
      <c r="D5759">
        <v>12.375</v>
      </c>
      <c r="E5759">
        <v>12.5</v>
      </c>
      <c r="F5759">
        <v>8.2457449999999994</v>
      </c>
      <c r="G5759">
        <v>4000600</v>
      </c>
    </row>
    <row r="5760" spans="1:7" x14ac:dyDescent="0.45">
      <c r="A5760" s="1">
        <v>34862</v>
      </c>
      <c r="B5760">
        <v>12.5625</v>
      </c>
      <c r="C5760">
        <v>12.8125</v>
      </c>
      <c r="D5760">
        <v>12.5</v>
      </c>
      <c r="E5760">
        <v>12.75</v>
      </c>
      <c r="F5760">
        <v>8.4106579999999997</v>
      </c>
      <c r="G5760">
        <v>5365800</v>
      </c>
    </row>
    <row r="5761" spans="1:7" x14ac:dyDescent="0.45">
      <c r="A5761" s="1">
        <v>34863</v>
      </c>
      <c r="B5761">
        <v>12.8125</v>
      </c>
      <c r="C5761">
        <v>13.0625</v>
      </c>
      <c r="D5761">
        <v>12.8125</v>
      </c>
      <c r="E5761">
        <v>13.0625</v>
      </c>
      <c r="F5761">
        <v>8.6168019999999999</v>
      </c>
      <c r="G5761">
        <v>12614800</v>
      </c>
    </row>
    <row r="5762" spans="1:7" x14ac:dyDescent="0.45">
      <c r="A5762" s="1">
        <v>34864</v>
      </c>
      <c r="B5762">
        <v>13.0625</v>
      </c>
      <c r="C5762">
        <v>13.3125</v>
      </c>
      <c r="D5762">
        <v>13</v>
      </c>
      <c r="E5762">
        <v>13.25</v>
      </c>
      <c r="F5762">
        <v>8.7404890000000002</v>
      </c>
      <c r="G5762">
        <v>10564600</v>
      </c>
    </row>
    <row r="5763" spans="1:7" x14ac:dyDescent="0.45">
      <c r="A5763" s="1">
        <v>34865</v>
      </c>
      <c r="B5763">
        <v>13.25</v>
      </c>
      <c r="C5763">
        <v>13.25</v>
      </c>
      <c r="D5763">
        <v>13.0625</v>
      </c>
      <c r="E5763">
        <v>13.125</v>
      </c>
      <c r="F5763">
        <v>8.6580309999999994</v>
      </c>
      <c r="G5763">
        <v>5551200</v>
      </c>
    </row>
    <row r="5764" spans="1:7" x14ac:dyDescent="0.45">
      <c r="A5764" s="1">
        <v>34866</v>
      </c>
      <c r="B5764">
        <v>13.125</v>
      </c>
      <c r="C5764">
        <v>13.25</v>
      </c>
      <c r="D5764">
        <v>13.0625</v>
      </c>
      <c r="E5764">
        <v>13.25</v>
      </c>
      <c r="F5764">
        <v>8.7404890000000002</v>
      </c>
      <c r="G5764">
        <v>13333000</v>
      </c>
    </row>
    <row r="5765" spans="1:7" x14ac:dyDescent="0.45">
      <c r="A5765" s="1">
        <v>34869</v>
      </c>
      <c r="B5765">
        <v>13.25</v>
      </c>
      <c r="C5765">
        <v>13.4375</v>
      </c>
      <c r="D5765">
        <v>13.1875</v>
      </c>
      <c r="E5765">
        <v>13.4375</v>
      </c>
      <c r="F5765">
        <v>8.864179</v>
      </c>
      <c r="G5765">
        <v>10109200</v>
      </c>
    </row>
    <row r="5766" spans="1:7" x14ac:dyDescent="0.45">
      <c r="A5766" s="1">
        <v>34870</v>
      </c>
      <c r="B5766">
        <v>13.375</v>
      </c>
      <c r="C5766">
        <v>13.4375</v>
      </c>
      <c r="D5766">
        <v>13.1875</v>
      </c>
      <c r="E5766">
        <v>13.3125</v>
      </c>
      <c r="F5766">
        <v>8.7817150000000002</v>
      </c>
      <c r="G5766">
        <v>8866400</v>
      </c>
    </row>
    <row r="5767" spans="1:7" x14ac:dyDescent="0.45">
      <c r="A5767" s="1">
        <v>34871</v>
      </c>
      <c r="B5767">
        <v>13.375</v>
      </c>
      <c r="C5767">
        <v>13.4375</v>
      </c>
      <c r="D5767">
        <v>13.3125</v>
      </c>
      <c r="E5767">
        <v>13.4375</v>
      </c>
      <c r="F5767">
        <v>8.864179</v>
      </c>
      <c r="G5767">
        <v>5793600</v>
      </c>
    </row>
    <row r="5768" spans="1:7" x14ac:dyDescent="0.45">
      <c r="A5768" s="1">
        <v>34872</v>
      </c>
      <c r="B5768">
        <v>13.4375</v>
      </c>
      <c r="C5768">
        <v>13.5</v>
      </c>
      <c r="D5768">
        <v>13.3125</v>
      </c>
      <c r="E5768">
        <v>13.4375</v>
      </c>
      <c r="F5768">
        <v>8.864179</v>
      </c>
      <c r="G5768">
        <v>6346000</v>
      </c>
    </row>
    <row r="5769" spans="1:7" x14ac:dyDescent="0.45">
      <c r="A5769" s="1">
        <v>34873</v>
      </c>
      <c r="B5769">
        <v>13.375</v>
      </c>
      <c r="C5769">
        <v>13.4375</v>
      </c>
      <c r="D5769">
        <v>13.1875</v>
      </c>
      <c r="E5769">
        <v>13.4375</v>
      </c>
      <c r="F5769">
        <v>8.864179</v>
      </c>
      <c r="G5769">
        <v>4202000</v>
      </c>
    </row>
    <row r="5770" spans="1:7" x14ac:dyDescent="0.45">
      <c r="A5770" s="1">
        <v>34876</v>
      </c>
      <c r="B5770">
        <v>13.25</v>
      </c>
      <c r="C5770">
        <v>13.4375</v>
      </c>
      <c r="D5770">
        <v>12.875</v>
      </c>
      <c r="E5770">
        <v>12.875</v>
      </c>
      <c r="F5770">
        <v>8.4931160000000006</v>
      </c>
      <c r="G5770">
        <v>5219600</v>
      </c>
    </row>
    <row r="5771" spans="1:7" x14ac:dyDescent="0.45">
      <c r="A5771" s="1">
        <v>34877</v>
      </c>
      <c r="B5771">
        <v>13.0625</v>
      </c>
      <c r="C5771">
        <v>13.25</v>
      </c>
      <c r="D5771">
        <v>12.9375</v>
      </c>
      <c r="E5771">
        <v>13</v>
      </c>
      <c r="F5771">
        <v>8.5755730000000003</v>
      </c>
      <c r="G5771">
        <v>3878600</v>
      </c>
    </row>
    <row r="5772" spans="1:7" x14ac:dyDescent="0.45">
      <c r="A5772" s="1">
        <v>34878</v>
      </c>
      <c r="B5772">
        <v>13.125</v>
      </c>
      <c r="C5772">
        <v>13.4375</v>
      </c>
      <c r="D5772">
        <v>13.0625</v>
      </c>
      <c r="E5772">
        <v>13.4375</v>
      </c>
      <c r="F5772">
        <v>8.864179</v>
      </c>
      <c r="G5772">
        <v>9227200</v>
      </c>
    </row>
    <row r="5773" spans="1:7" x14ac:dyDescent="0.45">
      <c r="A5773" s="1">
        <v>34879</v>
      </c>
      <c r="B5773">
        <v>13.4375</v>
      </c>
      <c r="C5773">
        <v>13.4375</v>
      </c>
      <c r="D5773">
        <v>13.1875</v>
      </c>
      <c r="E5773">
        <v>13.25</v>
      </c>
      <c r="F5773">
        <v>8.7404890000000002</v>
      </c>
      <c r="G5773">
        <v>4458400</v>
      </c>
    </row>
    <row r="5774" spans="1:7" x14ac:dyDescent="0.45">
      <c r="A5774" s="1">
        <v>34880</v>
      </c>
      <c r="B5774">
        <v>13.25</v>
      </c>
      <c r="C5774">
        <v>13.4375</v>
      </c>
      <c r="D5774">
        <v>13.1875</v>
      </c>
      <c r="E5774">
        <v>13.375</v>
      </c>
      <c r="F5774">
        <v>8.8229450000000007</v>
      </c>
      <c r="G5774">
        <v>4302400</v>
      </c>
    </row>
    <row r="5775" spans="1:7" x14ac:dyDescent="0.45">
      <c r="A5775" s="1">
        <v>34883</v>
      </c>
      <c r="B5775">
        <v>13.375</v>
      </c>
      <c r="C5775">
        <v>13.375</v>
      </c>
      <c r="D5775">
        <v>13.25</v>
      </c>
      <c r="E5775">
        <v>13.25</v>
      </c>
      <c r="F5775">
        <v>8.7404890000000002</v>
      </c>
      <c r="G5775">
        <v>2510200</v>
      </c>
    </row>
    <row r="5776" spans="1:7" x14ac:dyDescent="0.45">
      <c r="A5776" s="1">
        <v>34885</v>
      </c>
      <c r="B5776">
        <v>13.3125</v>
      </c>
      <c r="C5776">
        <v>13.4375</v>
      </c>
      <c r="D5776">
        <v>13.25</v>
      </c>
      <c r="E5776">
        <v>13.25</v>
      </c>
      <c r="F5776">
        <v>8.7404890000000002</v>
      </c>
      <c r="G5776">
        <v>4038200</v>
      </c>
    </row>
    <row r="5777" spans="1:7" x14ac:dyDescent="0.45">
      <c r="A5777" s="1">
        <v>34886</v>
      </c>
      <c r="B5777">
        <v>13.3125</v>
      </c>
      <c r="C5777">
        <v>13.5</v>
      </c>
      <c r="D5777">
        <v>13.25</v>
      </c>
      <c r="E5777">
        <v>13.5</v>
      </c>
      <c r="F5777">
        <v>8.9054020000000005</v>
      </c>
      <c r="G5777">
        <v>8083600</v>
      </c>
    </row>
    <row r="5778" spans="1:7" x14ac:dyDescent="0.45">
      <c r="A5778" s="1">
        <v>34887</v>
      </c>
      <c r="B5778">
        <v>13.4375</v>
      </c>
      <c r="C5778">
        <v>13.5</v>
      </c>
      <c r="D5778">
        <v>13.3125</v>
      </c>
      <c r="E5778">
        <v>13.375</v>
      </c>
      <c r="F5778">
        <v>8.8229450000000007</v>
      </c>
      <c r="G5778">
        <v>4489400</v>
      </c>
    </row>
    <row r="5779" spans="1:7" x14ac:dyDescent="0.45">
      <c r="A5779" s="1">
        <v>34890</v>
      </c>
      <c r="B5779">
        <v>13.25</v>
      </c>
      <c r="C5779">
        <v>13.25</v>
      </c>
      <c r="D5779">
        <v>13.0625</v>
      </c>
      <c r="E5779">
        <v>13.125</v>
      </c>
      <c r="F5779">
        <v>8.6580309999999994</v>
      </c>
      <c r="G5779">
        <v>3835600</v>
      </c>
    </row>
    <row r="5780" spans="1:7" x14ac:dyDescent="0.45">
      <c r="A5780" s="1">
        <v>34891</v>
      </c>
      <c r="B5780">
        <v>13.1875</v>
      </c>
      <c r="C5780">
        <v>13.25</v>
      </c>
      <c r="D5780">
        <v>13</v>
      </c>
      <c r="E5780">
        <v>13</v>
      </c>
      <c r="F5780">
        <v>8.5755730000000003</v>
      </c>
      <c r="G5780">
        <v>4753600</v>
      </c>
    </row>
    <row r="5781" spans="1:7" x14ac:dyDescent="0.45">
      <c r="A5781" s="1">
        <v>34892</v>
      </c>
      <c r="B5781">
        <v>13</v>
      </c>
      <c r="C5781">
        <v>13.3125</v>
      </c>
      <c r="D5781">
        <v>12.875</v>
      </c>
      <c r="E5781">
        <v>13.25</v>
      </c>
      <c r="F5781">
        <v>8.7404890000000002</v>
      </c>
      <c r="G5781">
        <v>5658200</v>
      </c>
    </row>
    <row r="5782" spans="1:7" x14ac:dyDescent="0.45">
      <c r="A5782" s="1">
        <v>34893</v>
      </c>
      <c r="B5782">
        <v>13.25</v>
      </c>
      <c r="C5782">
        <v>13.3125</v>
      </c>
      <c r="D5782">
        <v>12.9375</v>
      </c>
      <c r="E5782">
        <v>12.9375</v>
      </c>
      <c r="F5782">
        <v>8.5343470000000003</v>
      </c>
      <c r="G5782">
        <v>3982200</v>
      </c>
    </row>
    <row r="5783" spans="1:7" x14ac:dyDescent="0.45">
      <c r="A5783" s="1">
        <v>34894</v>
      </c>
      <c r="B5783">
        <v>12.8125</v>
      </c>
      <c r="C5783">
        <v>13.1875</v>
      </c>
      <c r="D5783">
        <v>12.8125</v>
      </c>
      <c r="E5783">
        <v>13</v>
      </c>
      <c r="F5783">
        <v>8.5755730000000003</v>
      </c>
      <c r="G5783">
        <v>6315200</v>
      </c>
    </row>
    <row r="5784" spans="1:7" x14ac:dyDescent="0.45">
      <c r="A5784" s="1">
        <v>34897</v>
      </c>
      <c r="B5784">
        <v>13.0625</v>
      </c>
      <c r="C5784">
        <v>13.375</v>
      </c>
      <c r="D5784">
        <v>13</v>
      </c>
      <c r="E5784">
        <v>13.375</v>
      </c>
      <c r="F5784">
        <v>8.8229450000000007</v>
      </c>
      <c r="G5784">
        <v>5410600</v>
      </c>
    </row>
    <row r="5785" spans="1:7" x14ac:dyDescent="0.45">
      <c r="A5785" s="1">
        <v>34898</v>
      </c>
      <c r="B5785">
        <v>13.375</v>
      </c>
      <c r="C5785">
        <v>13.5625</v>
      </c>
      <c r="D5785">
        <v>13.0625</v>
      </c>
      <c r="E5785">
        <v>13.375</v>
      </c>
      <c r="F5785">
        <v>8.8229450000000007</v>
      </c>
      <c r="G5785">
        <v>9195800</v>
      </c>
    </row>
    <row r="5786" spans="1:7" x14ac:dyDescent="0.45">
      <c r="A5786" s="1">
        <v>34899</v>
      </c>
      <c r="B5786">
        <v>13.3125</v>
      </c>
      <c r="C5786">
        <v>13.5625</v>
      </c>
      <c r="D5786">
        <v>13.1875</v>
      </c>
      <c r="E5786">
        <v>13.4375</v>
      </c>
      <c r="F5786">
        <v>8.864179</v>
      </c>
      <c r="G5786">
        <v>7460800</v>
      </c>
    </row>
    <row r="5787" spans="1:7" x14ac:dyDescent="0.45">
      <c r="A5787" s="1">
        <v>34900</v>
      </c>
      <c r="B5787">
        <v>13.625</v>
      </c>
      <c r="C5787">
        <v>13.6875</v>
      </c>
      <c r="D5787">
        <v>13.5</v>
      </c>
      <c r="E5787">
        <v>13.625</v>
      </c>
      <c r="F5787">
        <v>8.9878599999999995</v>
      </c>
      <c r="G5787">
        <v>7537800</v>
      </c>
    </row>
    <row r="5788" spans="1:7" x14ac:dyDescent="0.45">
      <c r="A5788" s="1">
        <v>34901</v>
      </c>
      <c r="B5788">
        <v>13.75</v>
      </c>
      <c r="C5788">
        <v>13.75</v>
      </c>
      <c r="D5788">
        <v>13.625</v>
      </c>
      <c r="E5788">
        <v>13.75</v>
      </c>
      <c r="F5788">
        <v>9.070316</v>
      </c>
      <c r="G5788">
        <v>10916800</v>
      </c>
    </row>
    <row r="5789" spans="1:7" x14ac:dyDescent="0.45">
      <c r="A5789" s="1">
        <v>34904</v>
      </c>
      <c r="B5789">
        <v>13.75</v>
      </c>
      <c r="C5789">
        <v>13.8125</v>
      </c>
      <c r="D5789">
        <v>13.5</v>
      </c>
      <c r="E5789">
        <v>13.5</v>
      </c>
      <c r="F5789">
        <v>8.9054020000000005</v>
      </c>
      <c r="G5789">
        <v>4997000</v>
      </c>
    </row>
    <row r="5790" spans="1:7" x14ac:dyDescent="0.45">
      <c r="A5790" s="1">
        <v>34905</v>
      </c>
      <c r="B5790">
        <v>13.5</v>
      </c>
      <c r="C5790">
        <v>13.625</v>
      </c>
      <c r="D5790">
        <v>13.375</v>
      </c>
      <c r="E5790">
        <v>13.5</v>
      </c>
      <c r="F5790">
        <v>8.9054020000000005</v>
      </c>
      <c r="G5790">
        <v>4160200</v>
      </c>
    </row>
    <row r="5791" spans="1:7" x14ac:dyDescent="0.45">
      <c r="A5791" s="1">
        <v>34906</v>
      </c>
      <c r="B5791">
        <v>13.5</v>
      </c>
      <c r="C5791">
        <v>13.5625</v>
      </c>
      <c r="D5791">
        <v>13.4375</v>
      </c>
      <c r="E5791">
        <v>13.4375</v>
      </c>
      <c r="F5791">
        <v>8.864179</v>
      </c>
      <c r="G5791">
        <v>4693000</v>
      </c>
    </row>
    <row r="5792" spans="1:7" x14ac:dyDescent="0.45">
      <c r="A5792" s="1">
        <v>34907</v>
      </c>
      <c r="B5792">
        <v>13.5</v>
      </c>
      <c r="C5792">
        <v>13.625</v>
      </c>
      <c r="D5792">
        <v>13.4375</v>
      </c>
      <c r="E5792">
        <v>13.5625</v>
      </c>
      <c r="F5792">
        <v>8.946631</v>
      </c>
      <c r="G5792">
        <v>3126600</v>
      </c>
    </row>
    <row r="5793" spans="1:7" x14ac:dyDescent="0.45">
      <c r="A5793" s="1">
        <v>34908</v>
      </c>
      <c r="B5793">
        <v>13.5625</v>
      </c>
      <c r="C5793">
        <v>13.625</v>
      </c>
      <c r="D5793">
        <v>13.3125</v>
      </c>
      <c r="E5793">
        <v>13.3125</v>
      </c>
      <c r="F5793">
        <v>8.7817150000000002</v>
      </c>
      <c r="G5793">
        <v>3731800</v>
      </c>
    </row>
    <row r="5794" spans="1:7" x14ac:dyDescent="0.45">
      <c r="A5794" s="1">
        <v>34911</v>
      </c>
      <c r="B5794">
        <v>13.375</v>
      </c>
      <c r="C5794">
        <v>13.375</v>
      </c>
      <c r="D5794">
        <v>13.1875</v>
      </c>
      <c r="E5794">
        <v>13.3125</v>
      </c>
      <c r="F5794">
        <v>8.7817150000000002</v>
      </c>
      <c r="G5794">
        <v>4405800</v>
      </c>
    </row>
    <row r="5795" spans="1:7" x14ac:dyDescent="0.45">
      <c r="A5795" s="1">
        <v>34912</v>
      </c>
      <c r="B5795">
        <v>13.3125</v>
      </c>
      <c r="C5795">
        <v>13.3125</v>
      </c>
      <c r="D5795">
        <v>12.9375</v>
      </c>
      <c r="E5795">
        <v>13</v>
      </c>
      <c r="F5795">
        <v>8.5755730000000003</v>
      </c>
      <c r="G5795">
        <v>6460200</v>
      </c>
    </row>
    <row r="5796" spans="1:7" x14ac:dyDescent="0.45">
      <c r="A5796" s="1">
        <v>34913</v>
      </c>
      <c r="B5796">
        <v>13.125</v>
      </c>
      <c r="C5796">
        <v>13.25</v>
      </c>
      <c r="D5796">
        <v>12.75</v>
      </c>
      <c r="E5796">
        <v>12.9375</v>
      </c>
      <c r="F5796">
        <v>8.5343470000000003</v>
      </c>
      <c r="G5796">
        <v>5974400</v>
      </c>
    </row>
    <row r="5797" spans="1:7" x14ac:dyDescent="0.45">
      <c r="A5797" s="1">
        <v>34914</v>
      </c>
      <c r="B5797">
        <v>12.6875</v>
      </c>
      <c r="C5797">
        <v>12.8125</v>
      </c>
      <c r="D5797">
        <v>12.5625</v>
      </c>
      <c r="E5797">
        <v>12.75</v>
      </c>
      <c r="F5797">
        <v>8.4106579999999997</v>
      </c>
      <c r="G5797">
        <v>4953600</v>
      </c>
    </row>
    <row r="5798" spans="1:7" x14ac:dyDescent="0.45">
      <c r="A5798" s="1">
        <v>34915</v>
      </c>
      <c r="B5798">
        <v>12.8125</v>
      </c>
      <c r="C5798">
        <v>12.9375</v>
      </c>
      <c r="D5798">
        <v>12.75</v>
      </c>
      <c r="E5798">
        <v>12.8125</v>
      </c>
      <c r="F5798">
        <v>8.4518909999999998</v>
      </c>
      <c r="G5798">
        <v>3551400</v>
      </c>
    </row>
    <row r="5799" spans="1:7" x14ac:dyDescent="0.45">
      <c r="A5799" s="1">
        <v>34918</v>
      </c>
      <c r="B5799">
        <v>12.875</v>
      </c>
      <c r="C5799">
        <v>12.875</v>
      </c>
      <c r="D5799">
        <v>12.4375</v>
      </c>
      <c r="E5799">
        <v>12.6875</v>
      </c>
      <c r="F5799">
        <v>8.3694290000000002</v>
      </c>
      <c r="G5799">
        <v>5282800</v>
      </c>
    </row>
    <row r="5800" spans="1:7" x14ac:dyDescent="0.45">
      <c r="A5800" s="1">
        <v>34919</v>
      </c>
      <c r="B5800">
        <v>12.8125</v>
      </c>
      <c r="C5800">
        <v>12.875</v>
      </c>
      <c r="D5800">
        <v>12.5</v>
      </c>
      <c r="E5800">
        <v>12.75</v>
      </c>
      <c r="F5800">
        <v>8.4106579999999997</v>
      </c>
      <c r="G5800">
        <v>3411000</v>
      </c>
    </row>
    <row r="5801" spans="1:7" x14ac:dyDescent="0.45">
      <c r="A5801" s="1">
        <v>34920</v>
      </c>
      <c r="B5801">
        <v>12.75</v>
      </c>
      <c r="C5801">
        <v>12.75</v>
      </c>
      <c r="D5801">
        <v>12.4375</v>
      </c>
      <c r="E5801">
        <v>12.5</v>
      </c>
      <c r="F5801">
        <v>8.2457449999999994</v>
      </c>
      <c r="G5801">
        <v>4819800</v>
      </c>
    </row>
    <row r="5802" spans="1:7" x14ac:dyDescent="0.45">
      <c r="A5802" s="1">
        <v>34921</v>
      </c>
      <c r="B5802">
        <v>12.5625</v>
      </c>
      <c r="C5802">
        <v>12.6875</v>
      </c>
      <c r="D5802">
        <v>12.375</v>
      </c>
      <c r="E5802">
        <v>12.4375</v>
      </c>
      <c r="F5802">
        <v>8.2045159999999999</v>
      </c>
      <c r="G5802">
        <v>5061800</v>
      </c>
    </row>
    <row r="5803" spans="1:7" x14ac:dyDescent="0.45">
      <c r="A5803" s="1">
        <v>34922</v>
      </c>
      <c r="B5803">
        <v>12.375</v>
      </c>
      <c r="C5803">
        <v>12.5</v>
      </c>
      <c r="D5803">
        <v>12.375</v>
      </c>
      <c r="E5803">
        <v>12.375</v>
      </c>
      <c r="F5803">
        <v>8.1632890000000007</v>
      </c>
      <c r="G5803">
        <v>3463400</v>
      </c>
    </row>
    <row r="5804" spans="1:7" x14ac:dyDescent="0.45">
      <c r="A5804" s="1">
        <v>34925</v>
      </c>
      <c r="B5804">
        <v>12.375</v>
      </c>
      <c r="C5804">
        <v>12.5</v>
      </c>
      <c r="D5804">
        <v>12.1875</v>
      </c>
      <c r="E5804">
        <v>12.3125</v>
      </c>
      <c r="F5804">
        <v>8.1220580000000009</v>
      </c>
      <c r="G5804">
        <v>5168800</v>
      </c>
    </row>
    <row r="5805" spans="1:7" x14ac:dyDescent="0.45">
      <c r="A5805" s="1">
        <v>34926</v>
      </c>
      <c r="B5805">
        <v>12.3125</v>
      </c>
      <c r="C5805">
        <v>12.375</v>
      </c>
      <c r="D5805">
        <v>12.125</v>
      </c>
      <c r="E5805">
        <v>12.375</v>
      </c>
      <c r="F5805">
        <v>8.1632890000000007</v>
      </c>
      <c r="G5805">
        <v>8097800</v>
      </c>
    </row>
    <row r="5806" spans="1:7" x14ac:dyDescent="0.45">
      <c r="A5806" s="1">
        <v>34927</v>
      </c>
      <c r="B5806">
        <v>12.375</v>
      </c>
      <c r="C5806">
        <v>12.8125</v>
      </c>
      <c r="D5806">
        <v>12.3125</v>
      </c>
      <c r="E5806">
        <v>12.625</v>
      </c>
      <c r="F5806">
        <v>8.3282019999999992</v>
      </c>
      <c r="G5806">
        <v>7457000</v>
      </c>
    </row>
    <row r="5807" spans="1:7" x14ac:dyDescent="0.45">
      <c r="A5807" s="1">
        <v>34928</v>
      </c>
      <c r="B5807">
        <v>12.6875</v>
      </c>
      <c r="C5807">
        <v>12.8125</v>
      </c>
      <c r="D5807">
        <v>12.5625</v>
      </c>
      <c r="E5807">
        <v>12.625</v>
      </c>
      <c r="F5807">
        <v>8.3282019999999992</v>
      </c>
      <c r="G5807">
        <v>4545000</v>
      </c>
    </row>
    <row r="5808" spans="1:7" x14ac:dyDescent="0.45">
      <c r="A5808" s="1">
        <v>34929</v>
      </c>
      <c r="B5808">
        <v>12.6875</v>
      </c>
      <c r="C5808">
        <v>12.8125</v>
      </c>
      <c r="D5808">
        <v>12.625</v>
      </c>
      <c r="E5808">
        <v>12.625</v>
      </c>
      <c r="F5808">
        <v>8.3282019999999992</v>
      </c>
      <c r="G5808">
        <v>6779200</v>
      </c>
    </row>
    <row r="5809" spans="1:7" x14ac:dyDescent="0.45">
      <c r="A5809" s="1">
        <v>34932</v>
      </c>
      <c r="B5809">
        <v>12.75</v>
      </c>
      <c r="C5809">
        <v>12.875</v>
      </c>
      <c r="D5809">
        <v>12.6875</v>
      </c>
      <c r="E5809">
        <v>12.6875</v>
      </c>
      <c r="F5809">
        <v>8.3694290000000002</v>
      </c>
      <c r="G5809">
        <v>4592400</v>
      </c>
    </row>
    <row r="5810" spans="1:7" x14ac:dyDescent="0.45">
      <c r="A5810" s="1">
        <v>34933</v>
      </c>
      <c r="B5810">
        <v>12.625</v>
      </c>
      <c r="C5810">
        <v>12.875</v>
      </c>
      <c r="D5810">
        <v>12.625</v>
      </c>
      <c r="E5810">
        <v>12.625</v>
      </c>
      <c r="F5810">
        <v>8.3282019999999992</v>
      </c>
      <c r="G5810">
        <v>4868000</v>
      </c>
    </row>
    <row r="5811" spans="1:7" x14ac:dyDescent="0.45">
      <c r="A5811" s="1">
        <v>34934</v>
      </c>
      <c r="B5811">
        <v>12.6875</v>
      </c>
      <c r="C5811">
        <v>12.75</v>
      </c>
      <c r="D5811">
        <v>12.3125</v>
      </c>
      <c r="E5811">
        <v>12.375</v>
      </c>
      <c r="F5811">
        <v>8.1632890000000007</v>
      </c>
      <c r="G5811">
        <v>6252600</v>
      </c>
    </row>
    <row r="5812" spans="1:7" x14ac:dyDescent="0.45">
      <c r="A5812" s="1">
        <v>34935</v>
      </c>
      <c r="B5812">
        <v>12.5</v>
      </c>
      <c r="C5812">
        <v>12.5625</v>
      </c>
      <c r="D5812">
        <v>12.3125</v>
      </c>
      <c r="E5812">
        <v>12.3125</v>
      </c>
      <c r="F5812">
        <v>8.1220580000000009</v>
      </c>
      <c r="G5812">
        <v>4735600</v>
      </c>
    </row>
    <row r="5813" spans="1:7" x14ac:dyDescent="0.45">
      <c r="A5813" s="1">
        <v>34936</v>
      </c>
      <c r="B5813">
        <v>12.375</v>
      </c>
      <c r="C5813">
        <v>12.625</v>
      </c>
      <c r="D5813">
        <v>12.3125</v>
      </c>
      <c r="E5813">
        <v>12.5625</v>
      </c>
      <c r="F5813">
        <v>8.2869700000000002</v>
      </c>
      <c r="G5813">
        <v>4299400</v>
      </c>
    </row>
    <row r="5814" spans="1:7" x14ac:dyDescent="0.45">
      <c r="A5814" s="1">
        <v>34939</v>
      </c>
      <c r="B5814">
        <v>12.6875</v>
      </c>
      <c r="C5814">
        <v>12.8125</v>
      </c>
      <c r="D5814">
        <v>12.1875</v>
      </c>
      <c r="E5814">
        <v>12.25</v>
      </c>
      <c r="F5814">
        <v>8.0808289999999996</v>
      </c>
      <c r="G5814">
        <v>4751400</v>
      </c>
    </row>
    <row r="5815" spans="1:7" x14ac:dyDescent="0.45">
      <c r="A5815" s="1">
        <v>34940</v>
      </c>
      <c r="B5815">
        <v>12.3125</v>
      </c>
      <c r="C5815">
        <v>12.6875</v>
      </c>
      <c r="D5815">
        <v>12.3125</v>
      </c>
      <c r="E5815">
        <v>12.5625</v>
      </c>
      <c r="F5815">
        <v>8.2869700000000002</v>
      </c>
      <c r="G5815">
        <v>5402200</v>
      </c>
    </row>
    <row r="5816" spans="1:7" x14ac:dyDescent="0.45">
      <c r="A5816" s="1">
        <v>34941</v>
      </c>
      <c r="B5816">
        <v>12.625</v>
      </c>
      <c r="C5816">
        <v>12.6875</v>
      </c>
      <c r="D5816">
        <v>12.375</v>
      </c>
      <c r="E5816">
        <v>12.5</v>
      </c>
      <c r="F5816">
        <v>8.2457449999999994</v>
      </c>
      <c r="G5816">
        <v>19008800</v>
      </c>
    </row>
    <row r="5817" spans="1:7" x14ac:dyDescent="0.45">
      <c r="A5817" s="1">
        <v>34942</v>
      </c>
      <c r="B5817">
        <v>12.4375</v>
      </c>
      <c r="C5817">
        <v>12.5</v>
      </c>
      <c r="D5817">
        <v>12.25</v>
      </c>
      <c r="E5817">
        <v>12.25</v>
      </c>
      <c r="F5817">
        <v>8.1132810000000006</v>
      </c>
      <c r="G5817">
        <v>3531200</v>
      </c>
    </row>
    <row r="5818" spans="1:7" x14ac:dyDescent="0.45">
      <c r="A5818" s="1">
        <v>34943</v>
      </c>
      <c r="B5818">
        <v>12.3125</v>
      </c>
      <c r="C5818">
        <v>12.4375</v>
      </c>
      <c r="D5818">
        <v>12.3125</v>
      </c>
      <c r="E5818">
        <v>12.4375</v>
      </c>
      <c r="F5818">
        <v>8.2374690000000008</v>
      </c>
      <c r="G5818">
        <v>3825800</v>
      </c>
    </row>
    <row r="5819" spans="1:7" x14ac:dyDescent="0.45">
      <c r="A5819" s="1">
        <v>34947</v>
      </c>
      <c r="B5819">
        <v>12.375</v>
      </c>
      <c r="C5819">
        <v>12.5625</v>
      </c>
      <c r="D5819">
        <v>12.375</v>
      </c>
      <c r="E5819">
        <v>12.4375</v>
      </c>
      <c r="F5819">
        <v>8.2374690000000008</v>
      </c>
      <c r="G5819">
        <v>6200000</v>
      </c>
    </row>
    <row r="5820" spans="1:7" x14ac:dyDescent="0.45">
      <c r="A5820" s="1">
        <v>34948</v>
      </c>
      <c r="B5820">
        <v>12.5</v>
      </c>
      <c r="C5820">
        <v>12.5625</v>
      </c>
      <c r="D5820">
        <v>12.375</v>
      </c>
      <c r="E5820">
        <v>12.375</v>
      </c>
      <c r="F5820">
        <v>8.1960730000000002</v>
      </c>
      <c r="G5820">
        <v>8227400</v>
      </c>
    </row>
    <row r="5821" spans="1:7" x14ac:dyDescent="0.45">
      <c r="A5821" s="1">
        <v>34949</v>
      </c>
      <c r="B5821">
        <v>12.4375</v>
      </c>
      <c r="C5821">
        <v>12.5625</v>
      </c>
      <c r="D5821">
        <v>12.375</v>
      </c>
      <c r="E5821">
        <v>12.5</v>
      </c>
      <c r="F5821">
        <v>8.2788579999999996</v>
      </c>
      <c r="G5821">
        <v>5883200</v>
      </c>
    </row>
    <row r="5822" spans="1:7" x14ac:dyDescent="0.45">
      <c r="A5822" s="1">
        <v>34950</v>
      </c>
      <c r="B5822">
        <v>12.5</v>
      </c>
      <c r="C5822">
        <v>12.5625</v>
      </c>
      <c r="D5822">
        <v>12.3125</v>
      </c>
      <c r="E5822">
        <v>12.375</v>
      </c>
      <c r="F5822">
        <v>8.1960730000000002</v>
      </c>
      <c r="G5822">
        <v>8121400</v>
      </c>
    </row>
    <row r="5823" spans="1:7" x14ac:dyDescent="0.45">
      <c r="A5823" s="1">
        <v>34953</v>
      </c>
      <c r="B5823">
        <v>12.4375</v>
      </c>
      <c r="C5823">
        <v>12.5625</v>
      </c>
      <c r="D5823">
        <v>12.375</v>
      </c>
      <c r="E5823">
        <v>12.5625</v>
      </c>
      <c r="F5823">
        <v>8.3202510000000007</v>
      </c>
      <c r="G5823">
        <v>6743000</v>
      </c>
    </row>
    <row r="5824" spans="1:7" x14ac:dyDescent="0.45">
      <c r="A5824" s="1">
        <v>34954</v>
      </c>
      <c r="B5824">
        <v>12.625</v>
      </c>
      <c r="C5824">
        <v>12.6875</v>
      </c>
      <c r="D5824">
        <v>12.5625</v>
      </c>
      <c r="E5824">
        <v>12.6875</v>
      </c>
      <c r="F5824">
        <v>8.4030400000000007</v>
      </c>
      <c r="G5824">
        <v>4646200</v>
      </c>
    </row>
    <row r="5825" spans="1:7" x14ac:dyDescent="0.45">
      <c r="A5825" s="1">
        <v>34955</v>
      </c>
      <c r="B5825">
        <v>12.6875</v>
      </c>
      <c r="C5825">
        <v>12.875</v>
      </c>
      <c r="D5825">
        <v>12.625</v>
      </c>
      <c r="E5825">
        <v>12.75</v>
      </c>
      <c r="F5825">
        <v>8.4444370000000006</v>
      </c>
      <c r="G5825">
        <v>6568200</v>
      </c>
    </row>
    <row r="5826" spans="1:7" x14ac:dyDescent="0.45">
      <c r="A5826" s="1">
        <v>34956</v>
      </c>
      <c r="B5826">
        <v>12.75</v>
      </c>
      <c r="C5826">
        <v>12.8125</v>
      </c>
      <c r="D5826">
        <v>12.6875</v>
      </c>
      <c r="E5826">
        <v>12.6875</v>
      </c>
      <c r="F5826">
        <v>8.4030400000000007</v>
      </c>
      <c r="G5826">
        <v>7825800</v>
      </c>
    </row>
    <row r="5827" spans="1:7" x14ac:dyDescent="0.45">
      <c r="A5827" s="1">
        <v>34957</v>
      </c>
      <c r="B5827">
        <v>12.875</v>
      </c>
      <c r="C5827">
        <v>12.9375</v>
      </c>
      <c r="D5827">
        <v>12.75</v>
      </c>
      <c r="E5827">
        <v>12.8125</v>
      </c>
      <c r="F5827">
        <v>8.4858329999999995</v>
      </c>
      <c r="G5827">
        <v>11978000</v>
      </c>
    </row>
    <row r="5828" spans="1:7" x14ac:dyDescent="0.45">
      <c r="A5828" s="1">
        <v>34960</v>
      </c>
      <c r="B5828">
        <v>12.875</v>
      </c>
      <c r="C5828">
        <v>12.875</v>
      </c>
      <c r="D5828">
        <v>12.75</v>
      </c>
      <c r="E5828">
        <v>12.875</v>
      </c>
      <c r="F5828">
        <v>8.5272269999999999</v>
      </c>
      <c r="G5828">
        <v>3260200</v>
      </c>
    </row>
    <row r="5829" spans="1:7" x14ac:dyDescent="0.45">
      <c r="A5829" s="1">
        <v>34961</v>
      </c>
      <c r="B5829">
        <v>12.8125</v>
      </c>
      <c r="C5829">
        <v>12.875</v>
      </c>
      <c r="D5829">
        <v>12.5625</v>
      </c>
      <c r="E5829">
        <v>12.5625</v>
      </c>
      <c r="F5829">
        <v>8.3202510000000007</v>
      </c>
      <c r="G5829">
        <v>6795000</v>
      </c>
    </row>
    <row r="5830" spans="1:7" x14ac:dyDescent="0.45">
      <c r="A5830" s="1">
        <v>34962</v>
      </c>
      <c r="B5830">
        <v>12.5</v>
      </c>
      <c r="C5830">
        <v>12.625</v>
      </c>
      <c r="D5830">
        <v>12.375</v>
      </c>
      <c r="E5830">
        <v>12.625</v>
      </c>
      <c r="F5830">
        <v>8.3616460000000004</v>
      </c>
      <c r="G5830">
        <v>7059400</v>
      </c>
    </row>
    <row r="5831" spans="1:7" x14ac:dyDescent="0.45">
      <c r="A5831" s="1">
        <v>34963</v>
      </c>
      <c r="B5831">
        <v>12.5</v>
      </c>
      <c r="C5831">
        <v>12.5625</v>
      </c>
      <c r="D5831">
        <v>12.375</v>
      </c>
      <c r="E5831">
        <v>12.4375</v>
      </c>
      <c r="F5831">
        <v>8.2374690000000008</v>
      </c>
      <c r="G5831">
        <v>6787400</v>
      </c>
    </row>
    <row r="5832" spans="1:7" x14ac:dyDescent="0.45">
      <c r="A5832" s="1">
        <v>34964</v>
      </c>
      <c r="B5832">
        <v>12.375</v>
      </c>
      <c r="C5832">
        <v>12.625</v>
      </c>
      <c r="D5832">
        <v>12.3125</v>
      </c>
      <c r="E5832">
        <v>12.5</v>
      </c>
      <c r="F5832">
        <v>8.2788579999999996</v>
      </c>
      <c r="G5832">
        <v>3874200</v>
      </c>
    </row>
    <row r="5833" spans="1:7" x14ac:dyDescent="0.45">
      <c r="A5833" s="1">
        <v>34967</v>
      </c>
      <c r="B5833">
        <v>12.5625</v>
      </c>
      <c r="C5833">
        <v>12.625</v>
      </c>
      <c r="D5833">
        <v>12.375</v>
      </c>
      <c r="E5833">
        <v>12.375</v>
      </c>
      <c r="F5833">
        <v>8.1960730000000002</v>
      </c>
      <c r="G5833">
        <v>5062000</v>
      </c>
    </row>
    <row r="5834" spans="1:7" x14ac:dyDescent="0.45">
      <c r="A5834" s="1">
        <v>34968</v>
      </c>
      <c r="B5834">
        <v>12.5</v>
      </c>
      <c r="C5834">
        <v>12.625</v>
      </c>
      <c r="D5834">
        <v>12.4375</v>
      </c>
      <c r="E5834">
        <v>12.5</v>
      </c>
      <c r="F5834">
        <v>8.2788579999999996</v>
      </c>
      <c r="G5834">
        <v>4810200</v>
      </c>
    </row>
    <row r="5835" spans="1:7" x14ac:dyDescent="0.45">
      <c r="A5835" s="1">
        <v>34969</v>
      </c>
      <c r="B5835">
        <v>12.375</v>
      </c>
      <c r="C5835">
        <v>12.5</v>
      </c>
      <c r="D5835">
        <v>12.3125</v>
      </c>
      <c r="E5835">
        <v>12.3125</v>
      </c>
      <c r="F5835">
        <v>8.1546749999999992</v>
      </c>
      <c r="G5835">
        <v>4513400</v>
      </c>
    </row>
    <row r="5836" spans="1:7" x14ac:dyDescent="0.45">
      <c r="A5836" s="1">
        <v>34970</v>
      </c>
      <c r="B5836">
        <v>12.375</v>
      </c>
      <c r="C5836">
        <v>12.5625</v>
      </c>
      <c r="D5836">
        <v>12.3125</v>
      </c>
      <c r="E5836">
        <v>12.5625</v>
      </c>
      <c r="F5836">
        <v>8.3202510000000007</v>
      </c>
      <c r="G5836">
        <v>4468400</v>
      </c>
    </row>
    <row r="5837" spans="1:7" x14ac:dyDescent="0.45">
      <c r="A5837" s="1">
        <v>34971</v>
      </c>
      <c r="B5837">
        <v>12.5625</v>
      </c>
      <c r="C5837">
        <v>12.5625</v>
      </c>
      <c r="D5837">
        <v>12.3125</v>
      </c>
      <c r="E5837">
        <v>12.375</v>
      </c>
      <c r="F5837">
        <v>8.1960730000000002</v>
      </c>
      <c r="G5837">
        <v>4754600</v>
      </c>
    </row>
    <row r="5838" spans="1:7" x14ac:dyDescent="0.45">
      <c r="A5838" s="1">
        <v>34974</v>
      </c>
      <c r="B5838">
        <v>12.3125</v>
      </c>
      <c r="C5838">
        <v>12.4375</v>
      </c>
      <c r="D5838">
        <v>12.25</v>
      </c>
      <c r="E5838">
        <v>12.375</v>
      </c>
      <c r="F5838">
        <v>8.1960730000000002</v>
      </c>
      <c r="G5838">
        <v>5760800</v>
      </c>
    </row>
    <row r="5839" spans="1:7" x14ac:dyDescent="0.45">
      <c r="A5839" s="1">
        <v>34975</v>
      </c>
      <c r="B5839">
        <v>12.3125</v>
      </c>
      <c r="C5839">
        <v>12.375</v>
      </c>
      <c r="D5839">
        <v>12.125</v>
      </c>
      <c r="E5839">
        <v>12.125</v>
      </c>
      <c r="F5839">
        <v>8.0304920000000006</v>
      </c>
      <c r="G5839">
        <v>5936800</v>
      </c>
    </row>
    <row r="5840" spans="1:7" x14ac:dyDescent="0.45">
      <c r="A5840" s="1">
        <v>34976</v>
      </c>
      <c r="B5840">
        <v>12</v>
      </c>
      <c r="C5840">
        <v>12.0625</v>
      </c>
      <c r="D5840">
        <v>11.75</v>
      </c>
      <c r="E5840">
        <v>11.9375</v>
      </c>
      <c r="F5840">
        <v>7.9063119999999998</v>
      </c>
      <c r="G5840">
        <v>6082400</v>
      </c>
    </row>
    <row r="5841" spans="1:7" x14ac:dyDescent="0.45">
      <c r="A5841" s="1">
        <v>34977</v>
      </c>
      <c r="B5841">
        <v>11.875</v>
      </c>
      <c r="C5841">
        <v>12.0625</v>
      </c>
      <c r="D5841">
        <v>11.8125</v>
      </c>
      <c r="E5841">
        <v>11.9375</v>
      </c>
      <c r="F5841">
        <v>7.9063119999999998</v>
      </c>
      <c r="G5841">
        <v>4682800</v>
      </c>
    </row>
    <row r="5842" spans="1:7" x14ac:dyDescent="0.45">
      <c r="A5842" s="1">
        <v>34978</v>
      </c>
      <c r="B5842">
        <v>11.875</v>
      </c>
      <c r="C5842">
        <v>12</v>
      </c>
      <c r="D5842">
        <v>11.75</v>
      </c>
      <c r="E5842">
        <v>11.875</v>
      </c>
      <c r="F5842">
        <v>7.8649139999999997</v>
      </c>
      <c r="G5842">
        <v>7079200</v>
      </c>
    </row>
    <row r="5843" spans="1:7" x14ac:dyDescent="0.45">
      <c r="A5843" s="1">
        <v>34981</v>
      </c>
      <c r="B5843">
        <v>11.875</v>
      </c>
      <c r="C5843">
        <v>12.1875</v>
      </c>
      <c r="D5843">
        <v>11.8125</v>
      </c>
      <c r="E5843">
        <v>12.0625</v>
      </c>
      <c r="F5843">
        <v>7.9890999999999996</v>
      </c>
      <c r="G5843">
        <v>4988400</v>
      </c>
    </row>
    <row r="5844" spans="1:7" x14ac:dyDescent="0.45">
      <c r="A5844" s="1">
        <v>34982</v>
      </c>
      <c r="B5844">
        <v>11.875</v>
      </c>
      <c r="C5844">
        <v>12</v>
      </c>
      <c r="D5844">
        <v>11.8125</v>
      </c>
      <c r="E5844">
        <v>11.9375</v>
      </c>
      <c r="F5844">
        <v>7.9063119999999998</v>
      </c>
      <c r="G5844">
        <v>7121200</v>
      </c>
    </row>
    <row r="5845" spans="1:7" x14ac:dyDescent="0.45">
      <c r="A5845" s="1">
        <v>34983</v>
      </c>
      <c r="B5845">
        <v>11.875</v>
      </c>
      <c r="C5845">
        <v>11.9375</v>
      </c>
      <c r="D5845">
        <v>11.40625</v>
      </c>
      <c r="E5845">
        <v>11.5</v>
      </c>
      <c r="F5845">
        <v>7.6165529999999997</v>
      </c>
      <c r="G5845">
        <v>11817400</v>
      </c>
    </row>
    <row r="5846" spans="1:7" x14ac:dyDescent="0.45">
      <c r="A5846" s="1">
        <v>34984</v>
      </c>
      <c r="B5846">
        <v>11.5625</v>
      </c>
      <c r="C5846">
        <v>11.75</v>
      </c>
      <c r="D5846">
        <v>11.4375</v>
      </c>
      <c r="E5846">
        <v>11.4375</v>
      </c>
      <c r="F5846">
        <v>7.5751549999999996</v>
      </c>
      <c r="G5846">
        <v>13581600</v>
      </c>
    </row>
    <row r="5847" spans="1:7" x14ac:dyDescent="0.45">
      <c r="A5847" s="1">
        <v>34985</v>
      </c>
      <c r="B5847">
        <v>11.5</v>
      </c>
      <c r="C5847">
        <v>11.625</v>
      </c>
      <c r="D5847">
        <v>11.4375</v>
      </c>
      <c r="E5847">
        <v>11.5625</v>
      </c>
      <c r="F5847">
        <v>7.6579470000000001</v>
      </c>
      <c r="G5847">
        <v>15591800</v>
      </c>
    </row>
    <row r="5848" spans="1:7" x14ac:dyDescent="0.45">
      <c r="A5848" s="1">
        <v>34988</v>
      </c>
      <c r="B5848">
        <v>11.5</v>
      </c>
      <c r="C5848">
        <v>11.5625</v>
      </c>
      <c r="D5848">
        <v>11.0625</v>
      </c>
      <c r="E5848">
        <v>11.25</v>
      </c>
      <c r="F5848">
        <v>7.4509759999999998</v>
      </c>
      <c r="G5848">
        <v>11579000</v>
      </c>
    </row>
    <row r="5849" spans="1:7" x14ac:dyDescent="0.45">
      <c r="A5849" s="1">
        <v>34989</v>
      </c>
      <c r="B5849">
        <v>11.1875</v>
      </c>
      <c r="C5849">
        <v>11.375</v>
      </c>
      <c r="D5849">
        <v>11.0625</v>
      </c>
      <c r="E5849">
        <v>11.375</v>
      </c>
      <c r="F5849">
        <v>7.5337630000000004</v>
      </c>
      <c r="G5849">
        <v>14075400</v>
      </c>
    </row>
    <row r="5850" spans="1:7" x14ac:dyDescent="0.45">
      <c r="A5850" s="1">
        <v>34990</v>
      </c>
      <c r="B5850">
        <v>11.375</v>
      </c>
      <c r="C5850">
        <v>11.5</v>
      </c>
      <c r="D5850">
        <v>11.25</v>
      </c>
      <c r="E5850">
        <v>11.375</v>
      </c>
      <c r="F5850">
        <v>7.5337630000000004</v>
      </c>
      <c r="G5850">
        <v>10940000</v>
      </c>
    </row>
    <row r="5851" spans="1:7" x14ac:dyDescent="0.45">
      <c r="A5851" s="1">
        <v>34991</v>
      </c>
      <c r="B5851">
        <v>11.4375</v>
      </c>
      <c r="C5851">
        <v>11.4375</v>
      </c>
      <c r="D5851">
        <v>11.1875</v>
      </c>
      <c r="E5851">
        <v>11.4375</v>
      </c>
      <c r="F5851">
        <v>7.5751549999999996</v>
      </c>
      <c r="G5851">
        <v>9515600</v>
      </c>
    </row>
    <row r="5852" spans="1:7" x14ac:dyDescent="0.45">
      <c r="A5852" s="1">
        <v>34992</v>
      </c>
      <c r="B5852">
        <v>11.375</v>
      </c>
      <c r="C5852">
        <v>11.5625</v>
      </c>
      <c r="D5852">
        <v>11.3125</v>
      </c>
      <c r="E5852">
        <v>11.5</v>
      </c>
      <c r="F5852">
        <v>7.6165529999999997</v>
      </c>
      <c r="G5852">
        <v>13117800</v>
      </c>
    </row>
    <row r="5853" spans="1:7" x14ac:dyDescent="0.45">
      <c r="A5853" s="1">
        <v>34995</v>
      </c>
      <c r="B5853">
        <v>11.375</v>
      </c>
      <c r="C5853">
        <v>11.5</v>
      </c>
      <c r="D5853">
        <v>11.25</v>
      </c>
      <c r="E5853">
        <v>11.3125</v>
      </c>
      <c r="F5853">
        <v>7.4923669999999998</v>
      </c>
      <c r="G5853">
        <v>10459000</v>
      </c>
    </row>
    <row r="5854" spans="1:7" x14ac:dyDescent="0.45">
      <c r="A5854" s="1">
        <v>34996</v>
      </c>
      <c r="B5854">
        <v>11.3125</v>
      </c>
      <c r="C5854">
        <v>11.4375</v>
      </c>
      <c r="D5854">
        <v>11.25</v>
      </c>
      <c r="E5854">
        <v>11.25</v>
      </c>
      <c r="F5854">
        <v>7.4509759999999998</v>
      </c>
      <c r="G5854">
        <v>6110800</v>
      </c>
    </row>
    <row r="5855" spans="1:7" x14ac:dyDescent="0.45">
      <c r="A5855" s="1">
        <v>34997</v>
      </c>
      <c r="B5855">
        <v>11.25</v>
      </c>
      <c r="C5855">
        <v>11.375</v>
      </c>
      <c r="D5855">
        <v>11.125</v>
      </c>
      <c r="E5855">
        <v>11.25</v>
      </c>
      <c r="F5855">
        <v>7.4509759999999998</v>
      </c>
      <c r="G5855">
        <v>7562400</v>
      </c>
    </row>
    <row r="5856" spans="1:7" x14ac:dyDescent="0.45">
      <c r="A5856" s="1">
        <v>34998</v>
      </c>
      <c r="B5856">
        <v>11.25</v>
      </c>
      <c r="C5856">
        <v>11.25</v>
      </c>
      <c r="D5856">
        <v>10.875</v>
      </c>
      <c r="E5856">
        <v>10.9375</v>
      </c>
      <c r="F5856">
        <v>7.2440009999999999</v>
      </c>
      <c r="G5856">
        <v>6681600</v>
      </c>
    </row>
    <row r="5857" spans="1:7" x14ac:dyDescent="0.45">
      <c r="A5857" s="1">
        <v>34999</v>
      </c>
      <c r="B5857">
        <v>10.9375</v>
      </c>
      <c r="C5857">
        <v>11.0625</v>
      </c>
      <c r="D5857">
        <v>10.875</v>
      </c>
      <c r="E5857">
        <v>11.0625</v>
      </c>
      <c r="F5857">
        <v>7.3267879999999996</v>
      </c>
      <c r="G5857">
        <v>6268400</v>
      </c>
    </row>
    <row r="5858" spans="1:7" x14ac:dyDescent="0.45">
      <c r="A5858" s="1">
        <v>35002</v>
      </c>
      <c r="B5858">
        <v>11.0625</v>
      </c>
      <c r="C5858">
        <v>11.1875</v>
      </c>
      <c r="D5858">
        <v>10.875</v>
      </c>
      <c r="E5858">
        <v>10.9375</v>
      </c>
      <c r="F5858">
        <v>7.2440009999999999</v>
      </c>
      <c r="G5858">
        <v>5589200</v>
      </c>
    </row>
    <row r="5859" spans="1:7" x14ac:dyDescent="0.45">
      <c r="A5859" s="1">
        <v>35003</v>
      </c>
      <c r="B5859">
        <v>11.0625</v>
      </c>
      <c r="C5859">
        <v>11.125</v>
      </c>
      <c r="D5859">
        <v>10.75</v>
      </c>
      <c r="E5859">
        <v>10.8125</v>
      </c>
      <c r="F5859">
        <v>7.1612119999999999</v>
      </c>
      <c r="G5859">
        <v>10603200</v>
      </c>
    </row>
    <row r="5860" spans="1:7" x14ac:dyDescent="0.45">
      <c r="A5860" s="1">
        <v>35004</v>
      </c>
      <c r="B5860">
        <v>10.8125</v>
      </c>
      <c r="C5860">
        <v>11.125</v>
      </c>
      <c r="D5860">
        <v>10.8125</v>
      </c>
      <c r="E5860">
        <v>11.125</v>
      </c>
      <c r="F5860">
        <v>7.3681859999999997</v>
      </c>
      <c r="G5860">
        <v>8512600</v>
      </c>
    </row>
    <row r="5861" spans="1:7" x14ac:dyDescent="0.45">
      <c r="A5861" s="1">
        <v>35005</v>
      </c>
      <c r="B5861">
        <v>11.125</v>
      </c>
      <c r="C5861">
        <v>11.75</v>
      </c>
      <c r="D5861">
        <v>11.0625</v>
      </c>
      <c r="E5861">
        <v>11.75</v>
      </c>
      <c r="F5861">
        <v>7.782127</v>
      </c>
      <c r="G5861">
        <v>10690800</v>
      </c>
    </row>
    <row r="5862" spans="1:7" x14ac:dyDescent="0.45">
      <c r="A5862" s="1">
        <v>35006</v>
      </c>
      <c r="B5862">
        <v>11.625</v>
      </c>
      <c r="C5862">
        <v>11.875</v>
      </c>
      <c r="D5862">
        <v>11.5625</v>
      </c>
      <c r="E5862">
        <v>11.6875</v>
      </c>
      <c r="F5862">
        <v>7.7407349999999999</v>
      </c>
      <c r="G5862">
        <v>7453600</v>
      </c>
    </row>
    <row r="5863" spans="1:7" x14ac:dyDescent="0.45">
      <c r="A5863" s="1">
        <v>35009</v>
      </c>
      <c r="B5863">
        <v>11.6875</v>
      </c>
      <c r="C5863">
        <v>11.6875</v>
      </c>
      <c r="D5863">
        <v>11.5</v>
      </c>
      <c r="E5863">
        <v>11.625</v>
      </c>
      <c r="F5863">
        <v>7.699338</v>
      </c>
      <c r="G5863">
        <v>4713600</v>
      </c>
    </row>
    <row r="5864" spans="1:7" x14ac:dyDescent="0.45">
      <c r="A5864" s="1">
        <v>35010</v>
      </c>
      <c r="B5864">
        <v>11.625</v>
      </c>
      <c r="C5864">
        <v>11.875</v>
      </c>
      <c r="D5864">
        <v>11.625</v>
      </c>
      <c r="E5864">
        <v>11.8125</v>
      </c>
      <c r="F5864">
        <v>7.8235190000000001</v>
      </c>
      <c r="G5864">
        <v>4957800</v>
      </c>
    </row>
    <row r="5865" spans="1:7" x14ac:dyDescent="0.45">
      <c r="A5865" s="1">
        <v>35011</v>
      </c>
      <c r="B5865">
        <v>11.875</v>
      </c>
      <c r="C5865">
        <v>11.9375</v>
      </c>
      <c r="D5865">
        <v>11.6875</v>
      </c>
      <c r="E5865">
        <v>11.8125</v>
      </c>
      <c r="F5865">
        <v>7.8235190000000001</v>
      </c>
      <c r="G5865">
        <v>6451600</v>
      </c>
    </row>
    <row r="5866" spans="1:7" x14ac:dyDescent="0.45">
      <c r="A5866" s="1">
        <v>35012</v>
      </c>
      <c r="B5866">
        <v>11.9375</v>
      </c>
      <c r="C5866">
        <v>12.125</v>
      </c>
      <c r="D5866">
        <v>11.6875</v>
      </c>
      <c r="E5866">
        <v>12.03125</v>
      </c>
      <c r="F5866">
        <v>7.9684030000000003</v>
      </c>
      <c r="G5866">
        <v>7688800</v>
      </c>
    </row>
    <row r="5867" spans="1:7" x14ac:dyDescent="0.45">
      <c r="A5867" s="1">
        <v>35013</v>
      </c>
      <c r="B5867">
        <v>11.875</v>
      </c>
      <c r="C5867">
        <v>12.0625</v>
      </c>
      <c r="D5867">
        <v>11.875</v>
      </c>
      <c r="E5867">
        <v>11.9375</v>
      </c>
      <c r="F5867">
        <v>7.9063119999999998</v>
      </c>
      <c r="G5867">
        <v>4139000</v>
      </c>
    </row>
    <row r="5868" spans="1:7" x14ac:dyDescent="0.45">
      <c r="A5868" s="1">
        <v>35016</v>
      </c>
      <c r="B5868">
        <v>11.8125</v>
      </c>
      <c r="C5868">
        <v>12</v>
      </c>
      <c r="D5868">
        <v>11.75</v>
      </c>
      <c r="E5868">
        <v>11.9375</v>
      </c>
      <c r="F5868">
        <v>7.9063119999999998</v>
      </c>
      <c r="G5868">
        <v>3128000</v>
      </c>
    </row>
    <row r="5869" spans="1:7" x14ac:dyDescent="0.45">
      <c r="A5869" s="1">
        <v>35017</v>
      </c>
      <c r="B5869">
        <v>11.875</v>
      </c>
      <c r="C5869">
        <v>11.875</v>
      </c>
      <c r="D5869">
        <v>11.5</v>
      </c>
      <c r="E5869">
        <v>11.6875</v>
      </c>
      <c r="F5869">
        <v>7.7407349999999999</v>
      </c>
      <c r="G5869">
        <v>7448000</v>
      </c>
    </row>
    <row r="5870" spans="1:7" x14ac:dyDescent="0.45">
      <c r="A5870" s="1">
        <v>35018</v>
      </c>
      <c r="B5870">
        <v>11.5625</v>
      </c>
      <c r="C5870">
        <v>12.0625</v>
      </c>
      <c r="D5870">
        <v>11.5</v>
      </c>
      <c r="E5870">
        <v>11.875</v>
      </c>
      <c r="F5870">
        <v>7.8649139999999997</v>
      </c>
      <c r="G5870">
        <v>7042600</v>
      </c>
    </row>
    <row r="5871" spans="1:7" x14ac:dyDescent="0.45">
      <c r="A5871" s="1">
        <v>35019</v>
      </c>
      <c r="B5871">
        <v>11.8125</v>
      </c>
      <c r="C5871">
        <v>11.9375</v>
      </c>
      <c r="D5871">
        <v>11.6875</v>
      </c>
      <c r="E5871">
        <v>11.875</v>
      </c>
      <c r="F5871">
        <v>7.8649139999999997</v>
      </c>
      <c r="G5871">
        <v>6947800</v>
      </c>
    </row>
    <row r="5872" spans="1:7" x14ac:dyDescent="0.45">
      <c r="A5872" s="1">
        <v>35020</v>
      </c>
      <c r="B5872">
        <v>11.875</v>
      </c>
      <c r="C5872">
        <v>12</v>
      </c>
      <c r="D5872">
        <v>11.5625</v>
      </c>
      <c r="E5872">
        <v>11.75</v>
      </c>
      <c r="F5872">
        <v>7.782127</v>
      </c>
      <c r="G5872">
        <v>9214400</v>
      </c>
    </row>
    <row r="5873" spans="1:7" x14ac:dyDescent="0.45">
      <c r="A5873" s="1">
        <v>35023</v>
      </c>
      <c r="B5873">
        <v>11.875</v>
      </c>
      <c r="C5873">
        <v>12.125</v>
      </c>
      <c r="D5873">
        <v>11.875</v>
      </c>
      <c r="E5873">
        <v>12.125</v>
      </c>
      <c r="F5873">
        <v>8.0304920000000006</v>
      </c>
      <c r="G5873">
        <v>7287000</v>
      </c>
    </row>
    <row r="5874" spans="1:7" x14ac:dyDescent="0.45">
      <c r="A5874" s="1">
        <v>35024</v>
      </c>
      <c r="B5874">
        <v>12.0625</v>
      </c>
      <c r="C5874">
        <v>12.4375</v>
      </c>
      <c r="D5874">
        <v>12</v>
      </c>
      <c r="E5874">
        <v>12.25</v>
      </c>
      <c r="F5874">
        <v>8.1132810000000006</v>
      </c>
      <c r="G5874">
        <v>7803600</v>
      </c>
    </row>
    <row r="5875" spans="1:7" x14ac:dyDescent="0.45">
      <c r="A5875" s="1">
        <v>35025</v>
      </c>
      <c r="B5875">
        <v>12.25</v>
      </c>
      <c r="C5875">
        <v>12.375</v>
      </c>
      <c r="D5875">
        <v>12.25</v>
      </c>
      <c r="E5875">
        <v>12.25</v>
      </c>
      <c r="F5875">
        <v>8.1132810000000006</v>
      </c>
      <c r="G5875">
        <v>4201200</v>
      </c>
    </row>
    <row r="5876" spans="1:7" x14ac:dyDescent="0.45">
      <c r="A5876" s="1">
        <v>35027</v>
      </c>
      <c r="B5876">
        <v>12.25</v>
      </c>
      <c r="C5876">
        <v>12.375</v>
      </c>
      <c r="D5876">
        <v>12.1875</v>
      </c>
      <c r="E5876">
        <v>12.375</v>
      </c>
      <c r="F5876">
        <v>8.1960730000000002</v>
      </c>
      <c r="G5876">
        <v>1161400</v>
      </c>
    </row>
    <row r="5877" spans="1:7" x14ac:dyDescent="0.45">
      <c r="A5877" s="1">
        <v>35030</v>
      </c>
      <c r="B5877">
        <v>12.4375</v>
      </c>
      <c r="C5877">
        <v>12.5</v>
      </c>
      <c r="D5877">
        <v>12.3125</v>
      </c>
      <c r="E5877">
        <v>12.375</v>
      </c>
      <c r="F5877">
        <v>8.1960730000000002</v>
      </c>
      <c r="G5877">
        <v>5346800</v>
      </c>
    </row>
    <row r="5878" spans="1:7" x14ac:dyDescent="0.45">
      <c r="A5878" s="1">
        <v>35031</v>
      </c>
      <c r="B5878">
        <v>12.25</v>
      </c>
      <c r="C5878">
        <v>12.3125</v>
      </c>
      <c r="D5878">
        <v>12.0625</v>
      </c>
      <c r="E5878">
        <v>12.25</v>
      </c>
      <c r="F5878">
        <v>8.1132810000000006</v>
      </c>
      <c r="G5878">
        <v>6836400</v>
      </c>
    </row>
    <row r="5879" spans="1:7" x14ac:dyDescent="0.45">
      <c r="A5879" s="1">
        <v>35032</v>
      </c>
      <c r="B5879">
        <v>12.1875</v>
      </c>
      <c r="C5879">
        <v>12.3125</v>
      </c>
      <c r="D5879">
        <v>12.0625</v>
      </c>
      <c r="E5879">
        <v>12.3125</v>
      </c>
      <c r="F5879">
        <v>8.1880980000000001</v>
      </c>
      <c r="G5879">
        <v>7287800</v>
      </c>
    </row>
    <row r="5880" spans="1:7" x14ac:dyDescent="0.45">
      <c r="A5880" s="1">
        <v>35033</v>
      </c>
      <c r="B5880">
        <v>12.1875</v>
      </c>
      <c r="C5880">
        <v>12.25</v>
      </c>
      <c r="D5880">
        <v>12</v>
      </c>
      <c r="E5880">
        <v>12</v>
      </c>
      <c r="F5880">
        <v>7.9802739999999996</v>
      </c>
      <c r="G5880">
        <v>5915400</v>
      </c>
    </row>
    <row r="5881" spans="1:7" x14ac:dyDescent="0.45">
      <c r="A5881" s="1">
        <v>35034</v>
      </c>
      <c r="B5881">
        <v>12.0625</v>
      </c>
      <c r="C5881">
        <v>12.125</v>
      </c>
      <c r="D5881">
        <v>12</v>
      </c>
      <c r="E5881">
        <v>12.125</v>
      </c>
      <c r="F5881">
        <v>8.063402</v>
      </c>
      <c r="G5881">
        <v>5796000</v>
      </c>
    </row>
    <row r="5882" spans="1:7" x14ac:dyDescent="0.45">
      <c r="A5882" s="1">
        <v>35037</v>
      </c>
      <c r="B5882">
        <v>12.0625</v>
      </c>
      <c r="C5882">
        <v>12.1875</v>
      </c>
      <c r="D5882">
        <v>12</v>
      </c>
      <c r="E5882">
        <v>12.0625</v>
      </c>
      <c r="F5882">
        <v>8.0218389999999999</v>
      </c>
      <c r="G5882">
        <v>5557200</v>
      </c>
    </row>
    <row r="5883" spans="1:7" x14ac:dyDescent="0.45">
      <c r="A5883" s="1">
        <v>35038</v>
      </c>
      <c r="B5883">
        <v>12.0625</v>
      </c>
      <c r="C5883">
        <v>12.1875</v>
      </c>
      <c r="D5883">
        <v>12.0625</v>
      </c>
      <c r="E5883">
        <v>12.125</v>
      </c>
      <c r="F5883">
        <v>8.063402</v>
      </c>
      <c r="G5883">
        <v>7296800</v>
      </c>
    </row>
    <row r="5884" spans="1:7" x14ac:dyDescent="0.45">
      <c r="A5884" s="1">
        <v>35039</v>
      </c>
      <c r="B5884">
        <v>12.125</v>
      </c>
      <c r="C5884">
        <v>12.25</v>
      </c>
      <c r="D5884">
        <v>12</v>
      </c>
      <c r="E5884">
        <v>12.0625</v>
      </c>
      <c r="F5884">
        <v>8.0218389999999999</v>
      </c>
      <c r="G5884">
        <v>6436800</v>
      </c>
    </row>
    <row r="5885" spans="1:7" x14ac:dyDescent="0.45">
      <c r="A5885" s="1">
        <v>35040</v>
      </c>
      <c r="B5885">
        <v>12</v>
      </c>
      <c r="C5885">
        <v>12.0625</v>
      </c>
      <c r="D5885">
        <v>11.6875</v>
      </c>
      <c r="E5885">
        <v>11.875</v>
      </c>
      <c r="F5885">
        <v>7.8971470000000004</v>
      </c>
      <c r="G5885">
        <v>6784800</v>
      </c>
    </row>
    <row r="5886" spans="1:7" x14ac:dyDescent="0.45">
      <c r="A5886" s="1">
        <v>35041</v>
      </c>
      <c r="B5886">
        <v>11.75</v>
      </c>
      <c r="C5886">
        <v>11.875</v>
      </c>
      <c r="D5886">
        <v>11.6875</v>
      </c>
      <c r="E5886">
        <v>11.875</v>
      </c>
      <c r="F5886">
        <v>7.8971470000000004</v>
      </c>
      <c r="G5886">
        <v>4073400</v>
      </c>
    </row>
    <row r="5887" spans="1:7" x14ac:dyDescent="0.45">
      <c r="A5887" s="1">
        <v>35044</v>
      </c>
      <c r="B5887">
        <v>11.875</v>
      </c>
      <c r="C5887">
        <v>12</v>
      </c>
      <c r="D5887">
        <v>11.75</v>
      </c>
      <c r="E5887">
        <v>11.8125</v>
      </c>
      <c r="F5887">
        <v>7.8555840000000003</v>
      </c>
      <c r="G5887">
        <v>4365000</v>
      </c>
    </row>
    <row r="5888" spans="1:7" x14ac:dyDescent="0.45">
      <c r="A5888" s="1">
        <v>35045</v>
      </c>
      <c r="B5888">
        <v>11.8125</v>
      </c>
      <c r="C5888">
        <v>12</v>
      </c>
      <c r="D5888">
        <v>11.8125</v>
      </c>
      <c r="E5888">
        <v>11.875</v>
      </c>
      <c r="F5888">
        <v>7.8971470000000004</v>
      </c>
      <c r="G5888">
        <v>6481400</v>
      </c>
    </row>
    <row r="5889" spans="1:7" x14ac:dyDescent="0.45">
      <c r="A5889" s="1">
        <v>35046</v>
      </c>
      <c r="B5889">
        <v>11.8125</v>
      </c>
      <c r="C5889">
        <v>11.875</v>
      </c>
      <c r="D5889">
        <v>11.6875</v>
      </c>
      <c r="E5889">
        <v>11.6875</v>
      </c>
      <c r="F5889">
        <v>7.772456</v>
      </c>
      <c r="G5889">
        <v>5339600</v>
      </c>
    </row>
    <row r="5890" spans="1:7" x14ac:dyDescent="0.45">
      <c r="A5890" s="1">
        <v>35047</v>
      </c>
      <c r="B5890">
        <v>11.6875</v>
      </c>
      <c r="C5890">
        <v>11.75</v>
      </c>
      <c r="D5890">
        <v>11.5625</v>
      </c>
      <c r="E5890">
        <v>11.625</v>
      </c>
      <c r="F5890">
        <v>7.730893</v>
      </c>
      <c r="G5890">
        <v>5344800</v>
      </c>
    </row>
    <row r="5891" spans="1:7" x14ac:dyDescent="0.45">
      <c r="A5891" s="1">
        <v>35048</v>
      </c>
      <c r="B5891">
        <v>11.6875</v>
      </c>
      <c r="C5891">
        <v>11.6875</v>
      </c>
      <c r="D5891">
        <v>11.4375</v>
      </c>
      <c r="E5891">
        <v>11.5625</v>
      </c>
      <c r="F5891">
        <v>7.6893289999999999</v>
      </c>
      <c r="G5891">
        <v>16751600</v>
      </c>
    </row>
    <row r="5892" spans="1:7" x14ac:dyDescent="0.45">
      <c r="A5892" s="1">
        <v>35051</v>
      </c>
      <c r="B5892">
        <v>11.5</v>
      </c>
      <c r="C5892">
        <v>11.5625</v>
      </c>
      <c r="D5892">
        <v>11.375</v>
      </c>
      <c r="E5892">
        <v>11.4375</v>
      </c>
      <c r="F5892">
        <v>7.6062019999999997</v>
      </c>
      <c r="G5892">
        <v>4990800</v>
      </c>
    </row>
    <row r="5893" spans="1:7" x14ac:dyDescent="0.45">
      <c r="A5893" s="1">
        <v>35052</v>
      </c>
      <c r="B5893">
        <v>11.3125</v>
      </c>
      <c r="C5893">
        <v>11.6875</v>
      </c>
      <c r="D5893">
        <v>11.1875</v>
      </c>
      <c r="E5893">
        <v>11.625</v>
      </c>
      <c r="F5893">
        <v>7.730893</v>
      </c>
      <c r="G5893">
        <v>6548600</v>
      </c>
    </row>
    <row r="5894" spans="1:7" x14ac:dyDescent="0.45">
      <c r="A5894" s="1">
        <v>35053</v>
      </c>
      <c r="B5894">
        <v>11.6875</v>
      </c>
      <c r="C5894">
        <v>11.75</v>
      </c>
      <c r="D5894">
        <v>11.25</v>
      </c>
      <c r="E5894">
        <v>11.25</v>
      </c>
      <c r="F5894">
        <v>7.4815120000000004</v>
      </c>
      <c r="G5894">
        <v>5139800</v>
      </c>
    </row>
    <row r="5895" spans="1:7" x14ac:dyDescent="0.45">
      <c r="A5895" s="1">
        <v>35054</v>
      </c>
      <c r="B5895">
        <v>11.25</v>
      </c>
      <c r="C5895">
        <v>11.625</v>
      </c>
      <c r="D5895">
        <v>11.25</v>
      </c>
      <c r="E5895">
        <v>11.625</v>
      </c>
      <c r="F5895">
        <v>7.730893</v>
      </c>
      <c r="G5895">
        <v>6792200</v>
      </c>
    </row>
    <row r="5896" spans="1:7" x14ac:dyDescent="0.45">
      <c r="A5896" s="1">
        <v>35055</v>
      </c>
      <c r="B5896">
        <v>11.5</v>
      </c>
      <c r="C5896">
        <v>11.5625</v>
      </c>
      <c r="D5896">
        <v>11.4375</v>
      </c>
      <c r="E5896">
        <v>11.5</v>
      </c>
      <c r="F5896">
        <v>7.6477649999999997</v>
      </c>
      <c r="G5896">
        <v>4820400</v>
      </c>
    </row>
    <row r="5897" spans="1:7" x14ac:dyDescent="0.45">
      <c r="A5897" s="1">
        <v>35059</v>
      </c>
      <c r="B5897">
        <v>11.375</v>
      </c>
      <c r="C5897">
        <v>11.5625</v>
      </c>
      <c r="D5897">
        <v>11.3125</v>
      </c>
      <c r="E5897">
        <v>11.375</v>
      </c>
      <c r="F5897">
        <v>7.5646409999999999</v>
      </c>
      <c r="G5897">
        <v>4300200</v>
      </c>
    </row>
    <row r="5898" spans="1:7" x14ac:dyDescent="0.45">
      <c r="A5898" s="1">
        <v>35060</v>
      </c>
      <c r="B5898">
        <v>11.3125</v>
      </c>
      <c r="C5898">
        <v>11.5</v>
      </c>
      <c r="D5898">
        <v>11.0625</v>
      </c>
      <c r="E5898">
        <v>11.375</v>
      </c>
      <c r="F5898">
        <v>7.5646409999999999</v>
      </c>
      <c r="G5898">
        <v>6926600</v>
      </c>
    </row>
    <row r="5899" spans="1:7" x14ac:dyDescent="0.45">
      <c r="A5899" s="1">
        <v>35061</v>
      </c>
      <c r="B5899">
        <v>11.375</v>
      </c>
      <c r="C5899">
        <v>11.4375</v>
      </c>
      <c r="D5899">
        <v>11.1875</v>
      </c>
      <c r="E5899">
        <v>11.25</v>
      </c>
      <c r="F5899">
        <v>7.4815120000000004</v>
      </c>
      <c r="G5899">
        <v>7204200</v>
      </c>
    </row>
    <row r="5900" spans="1:7" x14ac:dyDescent="0.45">
      <c r="A5900" s="1">
        <v>35062</v>
      </c>
      <c r="B5900">
        <v>11.25</v>
      </c>
      <c r="C5900">
        <v>11.25</v>
      </c>
      <c r="D5900">
        <v>11.0625</v>
      </c>
      <c r="E5900">
        <v>11.125</v>
      </c>
      <c r="F5900">
        <v>7.3983819999999998</v>
      </c>
      <c r="G5900">
        <v>6879600</v>
      </c>
    </row>
    <row r="5901" spans="1:7" x14ac:dyDescent="0.45">
      <c r="A5901" s="1">
        <v>35066</v>
      </c>
      <c r="B5901">
        <v>11.125</v>
      </c>
      <c r="C5901">
        <v>11.6875</v>
      </c>
      <c r="D5901">
        <v>11.0625</v>
      </c>
      <c r="E5901">
        <v>11.625</v>
      </c>
      <c r="F5901">
        <v>7.730893</v>
      </c>
      <c r="G5901">
        <v>7883000</v>
      </c>
    </row>
    <row r="5902" spans="1:7" x14ac:dyDescent="0.45">
      <c r="A5902" s="1">
        <v>35067</v>
      </c>
      <c r="B5902">
        <v>11.5625</v>
      </c>
      <c r="C5902">
        <v>11.9375</v>
      </c>
      <c r="D5902">
        <v>11.5625</v>
      </c>
      <c r="E5902">
        <v>11.75</v>
      </c>
      <c r="F5902">
        <v>7.8140200000000002</v>
      </c>
      <c r="G5902">
        <v>10121000</v>
      </c>
    </row>
    <row r="5903" spans="1:7" x14ac:dyDescent="0.45">
      <c r="A5903" s="1">
        <v>35068</v>
      </c>
      <c r="B5903">
        <v>11.8125</v>
      </c>
      <c r="C5903">
        <v>12.0625</v>
      </c>
      <c r="D5903">
        <v>11.75</v>
      </c>
      <c r="E5903">
        <v>11.875</v>
      </c>
      <c r="F5903">
        <v>7.8971470000000004</v>
      </c>
      <c r="G5903">
        <v>8230600</v>
      </c>
    </row>
    <row r="5904" spans="1:7" x14ac:dyDescent="0.45">
      <c r="A5904" s="1">
        <v>35069</v>
      </c>
      <c r="B5904">
        <v>11.6875</v>
      </c>
      <c r="C5904">
        <v>11.875</v>
      </c>
      <c r="D5904">
        <v>11.6875</v>
      </c>
      <c r="E5904">
        <v>11.6875</v>
      </c>
      <c r="F5904">
        <v>7.772456</v>
      </c>
      <c r="G5904">
        <v>5071000</v>
      </c>
    </row>
    <row r="5905" spans="1:7" x14ac:dyDescent="0.45">
      <c r="A5905" s="1">
        <v>35072</v>
      </c>
      <c r="B5905">
        <v>11.5625</v>
      </c>
      <c r="C5905">
        <v>11.75</v>
      </c>
      <c r="D5905">
        <v>11.5</v>
      </c>
      <c r="E5905">
        <v>11.6875</v>
      </c>
      <c r="F5905">
        <v>7.772456</v>
      </c>
      <c r="G5905">
        <v>2161600</v>
      </c>
    </row>
    <row r="5906" spans="1:7" x14ac:dyDescent="0.45">
      <c r="A5906" s="1">
        <v>35073</v>
      </c>
      <c r="B5906">
        <v>11.75</v>
      </c>
      <c r="C5906">
        <v>11.75</v>
      </c>
      <c r="D5906">
        <v>11.5</v>
      </c>
      <c r="E5906">
        <v>11.5</v>
      </c>
      <c r="F5906">
        <v>7.6477649999999997</v>
      </c>
      <c r="G5906">
        <v>5419000</v>
      </c>
    </row>
    <row r="5907" spans="1:7" x14ac:dyDescent="0.45">
      <c r="A5907" s="1">
        <v>35074</v>
      </c>
      <c r="B5907">
        <v>11.4375</v>
      </c>
      <c r="C5907">
        <v>11.4375</v>
      </c>
      <c r="D5907">
        <v>11.1875</v>
      </c>
      <c r="E5907">
        <v>11.3125</v>
      </c>
      <c r="F5907">
        <v>7.5230769999999998</v>
      </c>
      <c r="G5907">
        <v>7582400</v>
      </c>
    </row>
    <row r="5908" spans="1:7" x14ac:dyDescent="0.45">
      <c r="A5908" s="1">
        <v>35075</v>
      </c>
      <c r="B5908">
        <v>11.3125</v>
      </c>
      <c r="C5908">
        <v>11.5</v>
      </c>
      <c r="D5908">
        <v>11.25</v>
      </c>
      <c r="E5908">
        <v>11.4375</v>
      </c>
      <c r="F5908">
        <v>7.6062019999999997</v>
      </c>
      <c r="G5908">
        <v>5308400</v>
      </c>
    </row>
    <row r="5909" spans="1:7" x14ac:dyDescent="0.45">
      <c r="A5909" s="1">
        <v>35076</v>
      </c>
      <c r="B5909">
        <v>11.4375</v>
      </c>
      <c r="C5909">
        <v>11.5</v>
      </c>
      <c r="D5909">
        <v>11.0625</v>
      </c>
      <c r="E5909">
        <v>11.125</v>
      </c>
      <c r="F5909">
        <v>7.3983819999999998</v>
      </c>
      <c r="G5909">
        <v>6176000</v>
      </c>
    </row>
    <row r="5910" spans="1:7" x14ac:dyDescent="0.45">
      <c r="A5910" s="1">
        <v>35079</v>
      </c>
      <c r="B5910">
        <v>11.1875</v>
      </c>
      <c r="C5910">
        <v>11.4375</v>
      </c>
      <c r="D5910">
        <v>11.125</v>
      </c>
      <c r="E5910">
        <v>11.125</v>
      </c>
      <c r="F5910">
        <v>7.3983819999999998</v>
      </c>
      <c r="G5910">
        <v>3188800</v>
      </c>
    </row>
    <row r="5911" spans="1:7" x14ac:dyDescent="0.45">
      <c r="A5911" s="1">
        <v>35080</v>
      </c>
      <c r="B5911">
        <v>11.25</v>
      </c>
      <c r="C5911">
        <v>11.3125</v>
      </c>
      <c r="D5911">
        <v>11.0625</v>
      </c>
      <c r="E5911">
        <v>11.25</v>
      </c>
      <c r="F5911">
        <v>7.4815120000000004</v>
      </c>
      <c r="G5911">
        <v>5046000</v>
      </c>
    </row>
    <row r="5912" spans="1:7" x14ac:dyDescent="0.45">
      <c r="A5912" s="1">
        <v>35081</v>
      </c>
      <c r="B5912">
        <v>10.25</v>
      </c>
      <c r="C5912">
        <v>10.3125</v>
      </c>
      <c r="D5912">
        <v>10</v>
      </c>
      <c r="E5912">
        <v>10.1875</v>
      </c>
      <c r="F5912">
        <v>6.7749220000000001</v>
      </c>
      <c r="G5912">
        <v>33094800</v>
      </c>
    </row>
    <row r="5913" spans="1:7" x14ac:dyDescent="0.45">
      <c r="A5913" s="1">
        <v>35082</v>
      </c>
      <c r="B5913">
        <v>10.1875</v>
      </c>
      <c r="C5913">
        <v>10.25</v>
      </c>
      <c r="D5913">
        <v>9.5468499999999992</v>
      </c>
      <c r="E5913">
        <v>9.625</v>
      </c>
      <c r="F5913">
        <v>6.4008469999999997</v>
      </c>
      <c r="G5913">
        <v>28468400</v>
      </c>
    </row>
    <row r="5914" spans="1:7" x14ac:dyDescent="0.45">
      <c r="A5914" s="1">
        <v>35083</v>
      </c>
      <c r="B5914">
        <v>9.625</v>
      </c>
      <c r="C5914">
        <v>9.9375</v>
      </c>
      <c r="D5914">
        <v>9.5625</v>
      </c>
      <c r="E5914">
        <v>9.9375</v>
      </c>
      <c r="F5914">
        <v>6.6086679999999998</v>
      </c>
      <c r="G5914">
        <v>24206400</v>
      </c>
    </row>
    <row r="5915" spans="1:7" x14ac:dyDescent="0.45">
      <c r="A5915" s="1">
        <v>35086</v>
      </c>
      <c r="B5915">
        <v>10.125</v>
      </c>
      <c r="C5915">
        <v>10.3125</v>
      </c>
      <c r="D5915">
        <v>10.0625</v>
      </c>
      <c r="E5915">
        <v>10.25</v>
      </c>
      <c r="F5915">
        <v>6.8164870000000004</v>
      </c>
      <c r="G5915">
        <v>13327600</v>
      </c>
    </row>
    <row r="5916" spans="1:7" x14ac:dyDescent="0.45">
      <c r="A5916" s="1">
        <v>35087</v>
      </c>
      <c r="B5916">
        <v>10.1875</v>
      </c>
      <c r="C5916">
        <v>10.25</v>
      </c>
      <c r="D5916">
        <v>10.125</v>
      </c>
      <c r="E5916">
        <v>10.1875</v>
      </c>
      <c r="F5916">
        <v>6.7749220000000001</v>
      </c>
      <c r="G5916">
        <v>6918800</v>
      </c>
    </row>
    <row r="5917" spans="1:7" x14ac:dyDescent="0.45">
      <c r="A5917" s="1">
        <v>35088</v>
      </c>
      <c r="B5917">
        <v>10.1875</v>
      </c>
      <c r="C5917">
        <v>10.1875</v>
      </c>
      <c r="D5917">
        <v>9.875</v>
      </c>
      <c r="E5917">
        <v>10</v>
      </c>
      <c r="F5917">
        <v>6.6502290000000004</v>
      </c>
      <c r="G5917">
        <v>15883800</v>
      </c>
    </row>
    <row r="5918" spans="1:7" x14ac:dyDescent="0.45">
      <c r="A5918" s="1">
        <v>35089</v>
      </c>
      <c r="B5918">
        <v>9.9375</v>
      </c>
      <c r="C5918">
        <v>10</v>
      </c>
      <c r="D5918">
        <v>9.9375</v>
      </c>
      <c r="E5918">
        <v>10</v>
      </c>
      <c r="F5918">
        <v>6.6502290000000004</v>
      </c>
      <c r="G5918">
        <v>10052600</v>
      </c>
    </row>
    <row r="5919" spans="1:7" x14ac:dyDescent="0.45">
      <c r="A5919" s="1">
        <v>35090</v>
      </c>
      <c r="B5919">
        <v>9.9375</v>
      </c>
      <c r="C5919">
        <v>10</v>
      </c>
      <c r="D5919">
        <v>9.9375</v>
      </c>
      <c r="E5919">
        <v>10</v>
      </c>
      <c r="F5919">
        <v>6.6502290000000004</v>
      </c>
      <c r="G5919">
        <v>6651600</v>
      </c>
    </row>
    <row r="5920" spans="1:7" x14ac:dyDescent="0.45">
      <c r="A5920" s="1">
        <v>35093</v>
      </c>
      <c r="B5920">
        <v>10</v>
      </c>
      <c r="C5920">
        <v>10.0625</v>
      </c>
      <c r="D5920">
        <v>9.9375</v>
      </c>
      <c r="E5920">
        <v>10</v>
      </c>
      <c r="F5920">
        <v>6.6502290000000004</v>
      </c>
      <c r="G5920">
        <v>10499600</v>
      </c>
    </row>
    <row r="5921" spans="1:7" x14ac:dyDescent="0.45">
      <c r="A5921" s="1">
        <v>35094</v>
      </c>
      <c r="B5921">
        <v>10</v>
      </c>
      <c r="C5921">
        <v>10.125</v>
      </c>
      <c r="D5921">
        <v>9.9375</v>
      </c>
      <c r="E5921">
        <v>10.0625</v>
      </c>
      <c r="F5921">
        <v>6.6917960000000001</v>
      </c>
      <c r="G5921">
        <v>12672600</v>
      </c>
    </row>
    <row r="5922" spans="1:7" x14ac:dyDescent="0.45">
      <c r="A5922" s="1">
        <v>35095</v>
      </c>
      <c r="B5922">
        <v>10.0625</v>
      </c>
      <c r="C5922">
        <v>10.3125</v>
      </c>
      <c r="D5922">
        <v>9.9375</v>
      </c>
      <c r="E5922">
        <v>10.1875</v>
      </c>
      <c r="F5922">
        <v>6.7749220000000001</v>
      </c>
      <c r="G5922">
        <v>13524400</v>
      </c>
    </row>
    <row r="5923" spans="1:7" x14ac:dyDescent="0.45">
      <c r="A5923" s="1">
        <v>35096</v>
      </c>
      <c r="B5923">
        <v>10.125</v>
      </c>
      <c r="C5923">
        <v>10.9375</v>
      </c>
      <c r="D5923">
        <v>10.125</v>
      </c>
      <c r="E5923">
        <v>10.875</v>
      </c>
      <c r="F5923">
        <v>7.2321239999999998</v>
      </c>
      <c r="G5923">
        <v>23989800</v>
      </c>
    </row>
    <row r="5924" spans="1:7" x14ac:dyDescent="0.45">
      <c r="A5924" s="1">
        <v>35097</v>
      </c>
      <c r="B5924">
        <v>10.9375</v>
      </c>
      <c r="C5924">
        <v>11</v>
      </c>
      <c r="D5924">
        <v>10.625</v>
      </c>
      <c r="E5924">
        <v>10.75</v>
      </c>
      <c r="F5924">
        <v>7.1489989999999999</v>
      </c>
      <c r="G5924">
        <v>10907200</v>
      </c>
    </row>
    <row r="5925" spans="1:7" x14ac:dyDescent="0.45">
      <c r="A5925" s="1">
        <v>35100</v>
      </c>
      <c r="B5925">
        <v>10.75</v>
      </c>
      <c r="C5925">
        <v>11.125</v>
      </c>
      <c r="D5925">
        <v>10.75</v>
      </c>
      <c r="E5925">
        <v>11.125</v>
      </c>
      <c r="F5925">
        <v>7.3983819999999998</v>
      </c>
      <c r="G5925">
        <v>9879200</v>
      </c>
    </row>
    <row r="5926" spans="1:7" x14ac:dyDescent="0.45">
      <c r="A5926" s="1">
        <v>35101</v>
      </c>
      <c r="B5926">
        <v>11.0625</v>
      </c>
      <c r="C5926">
        <v>11.125</v>
      </c>
      <c r="D5926">
        <v>10.9375</v>
      </c>
      <c r="E5926">
        <v>11.0625</v>
      </c>
      <c r="F5926">
        <v>7.3568170000000004</v>
      </c>
      <c r="G5926">
        <v>8252000</v>
      </c>
    </row>
    <row r="5927" spans="1:7" x14ac:dyDescent="0.45">
      <c r="A5927" s="1">
        <v>35102</v>
      </c>
      <c r="B5927">
        <v>11.125</v>
      </c>
      <c r="C5927">
        <v>11.3125</v>
      </c>
      <c r="D5927">
        <v>11.125</v>
      </c>
      <c r="E5927">
        <v>11.3125</v>
      </c>
      <c r="F5927">
        <v>7.5230769999999998</v>
      </c>
      <c r="G5927">
        <v>8447400</v>
      </c>
    </row>
    <row r="5928" spans="1:7" x14ac:dyDescent="0.45">
      <c r="A5928" s="1">
        <v>35103</v>
      </c>
      <c r="B5928">
        <v>11.3125</v>
      </c>
      <c r="C5928">
        <v>11.4375</v>
      </c>
      <c r="D5928">
        <v>11.25</v>
      </c>
      <c r="E5928">
        <v>11.3125</v>
      </c>
      <c r="F5928">
        <v>7.5230769999999998</v>
      </c>
      <c r="G5928">
        <v>8852600</v>
      </c>
    </row>
    <row r="5929" spans="1:7" x14ac:dyDescent="0.45">
      <c r="A5929" s="1">
        <v>35104</v>
      </c>
      <c r="B5929">
        <v>11.3125</v>
      </c>
      <c r="C5929">
        <v>11.3125</v>
      </c>
      <c r="D5929">
        <v>11.0625</v>
      </c>
      <c r="E5929">
        <v>11.1875</v>
      </c>
      <c r="F5929">
        <v>7.4399480000000002</v>
      </c>
      <c r="G5929">
        <v>7427200</v>
      </c>
    </row>
    <row r="5930" spans="1:7" x14ac:dyDescent="0.45">
      <c r="A5930" s="1">
        <v>35107</v>
      </c>
      <c r="B5930">
        <v>11.3125</v>
      </c>
      <c r="C5930">
        <v>11.4375</v>
      </c>
      <c r="D5930">
        <v>11.25</v>
      </c>
      <c r="E5930">
        <v>11.375</v>
      </c>
      <c r="F5930">
        <v>7.5646409999999999</v>
      </c>
      <c r="G5930">
        <v>9108800</v>
      </c>
    </row>
    <row r="5931" spans="1:7" x14ac:dyDescent="0.45">
      <c r="A5931" s="1">
        <v>35108</v>
      </c>
      <c r="B5931">
        <v>11.1875</v>
      </c>
      <c r="C5931">
        <v>11.25</v>
      </c>
      <c r="D5931">
        <v>10.9375</v>
      </c>
      <c r="E5931">
        <v>10.9375</v>
      </c>
      <c r="F5931">
        <v>7.2736910000000004</v>
      </c>
      <c r="G5931">
        <v>9881600</v>
      </c>
    </row>
    <row r="5932" spans="1:7" x14ac:dyDescent="0.45">
      <c r="A5932" s="1">
        <v>35109</v>
      </c>
      <c r="B5932">
        <v>11.125</v>
      </c>
      <c r="C5932">
        <v>11.125</v>
      </c>
      <c r="D5932">
        <v>10.875</v>
      </c>
      <c r="E5932">
        <v>11.0625</v>
      </c>
      <c r="F5932">
        <v>7.3568170000000004</v>
      </c>
      <c r="G5932">
        <v>7990800</v>
      </c>
    </row>
    <row r="5933" spans="1:7" x14ac:dyDescent="0.45">
      <c r="A5933" s="1">
        <v>35110</v>
      </c>
      <c r="B5933">
        <v>11</v>
      </c>
      <c r="C5933">
        <v>11.1875</v>
      </c>
      <c r="D5933">
        <v>10.75</v>
      </c>
      <c r="E5933">
        <v>10.75</v>
      </c>
      <c r="F5933">
        <v>7.1489989999999999</v>
      </c>
      <c r="G5933">
        <v>6871800</v>
      </c>
    </row>
    <row r="5934" spans="1:7" x14ac:dyDescent="0.45">
      <c r="A5934" s="1">
        <v>35111</v>
      </c>
      <c r="B5934">
        <v>10.75</v>
      </c>
      <c r="C5934">
        <v>10.8125</v>
      </c>
      <c r="D5934">
        <v>10.625</v>
      </c>
      <c r="E5934">
        <v>10.625</v>
      </c>
      <c r="F5934">
        <v>7.0658669999999999</v>
      </c>
      <c r="G5934">
        <v>10165600</v>
      </c>
    </row>
    <row r="5935" spans="1:7" x14ac:dyDescent="0.45">
      <c r="A5935" s="1">
        <v>35115</v>
      </c>
      <c r="B5935">
        <v>10.5</v>
      </c>
      <c r="C5935">
        <v>10.5625</v>
      </c>
      <c r="D5935">
        <v>10.0625</v>
      </c>
      <c r="E5935">
        <v>10.4375</v>
      </c>
      <c r="F5935">
        <v>6.9411779999999998</v>
      </c>
      <c r="G5935">
        <v>6907200</v>
      </c>
    </row>
    <row r="5936" spans="1:7" x14ac:dyDescent="0.45">
      <c r="A5936" s="1">
        <v>35116</v>
      </c>
      <c r="B5936">
        <v>10.375</v>
      </c>
      <c r="C5936">
        <v>10.9375</v>
      </c>
      <c r="D5936">
        <v>10.375</v>
      </c>
      <c r="E5936">
        <v>10.9375</v>
      </c>
      <c r="F5936">
        <v>7.2736910000000004</v>
      </c>
      <c r="G5936">
        <v>7588200</v>
      </c>
    </row>
    <row r="5937" spans="1:7" x14ac:dyDescent="0.45">
      <c r="A5937" s="1">
        <v>35117</v>
      </c>
      <c r="B5937">
        <v>11.0625</v>
      </c>
      <c r="C5937">
        <v>11.1875</v>
      </c>
      <c r="D5937">
        <v>10.9375</v>
      </c>
      <c r="E5937">
        <v>11.1875</v>
      </c>
      <c r="F5937">
        <v>7.4399480000000002</v>
      </c>
      <c r="G5937">
        <v>7482200</v>
      </c>
    </row>
    <row r="5938" spans="1:7" x14ac:dyDescent="0.45">
      <c r="A5938" s="1">
        <v>35118</v>
      </c>
      <c r="B5938">
        <v>11.25</v>
      </c>
      <c r="C5938">
        <v>11.375</v>
      </c>
      <c r="D5938">
        <v>10.8125</v>
      </c>
      <c r="E5938">
        <v>11.125</v>
      </c>
      <c r="F5938">
        <v>7.3983819999999998</v>
      </c>
      <c r="G5938">
        <v>7880400</v>
      </c>
    </row>
    <row r="5939" spans="1:7" x14ac:dyDescent="0.45">
      <c r="A5939" s="1">
        <v>35121</v>
      </c>
      <c r="B5939">
        <v>11</v>
      </c>
      <c r="C5939">
        <v>11.125</v>
      </c>
      <c r="D5939">
        <v>10.8125</v>
      </c>
      <c r="E5939">
        <v>10.875</v>
      </c>
      <c r="F5939">
        <v>7.2321239999999998</v>
      </c>
      <c r="G5939">
        <v>5002800</v>
      </c>
    </row>
    <row r="5940" spans="1:7" x14ac:dyDescent="0.45">
      <c r="A5940" s="1">
        <v>35122</v>
      </c>
      <c r="B5940">
        <v>10.8125</v>
      </c>
      <c r="C5940">
        <v>11</v>
      </c>
      <c r="D5940">
        <v>10.5</v>
      </c>
      <c r="E5940">
        <v>10.875</v>
      </c>
      <c r="F5940">
        <v>7.2321239999999998</v>
      </c>
      <c r="G5940">
        <v>8147000</v>
      </c>
    </row>
    <row r="5941" spans="1:7" x14ac:dyDescent="0.45">
      <c r="A5941" s="1">
        <v>35123</v>
      </c>
      <c r="B5941">
        <v>11</v>
      </c>
      <c r="C5941">
        <v>11.125</v>
      </c>
      <c r="D5941">
        <v>10.5625</v>
      </c>
      <c r="E5941">
        <v>10.625</v>
      </c>
      <c r="F5941">
        <v>7.0658669999999999</v>
      </c>
      <c r="G5941">
        <v>8827600</v>
      </c>
    </row>
    <row r="5942" spans="1:7" x14ac:dyDescent="0.45">
      <c r="A5942" s="1">
        <v>35124</v>
      </c>
      <c r="B5942">
        <v>10.5625</v>
      </c>
      <c r="C5942">
        <v>10.875</v>
      </c>
      <c r="D5942">
        <v>10.5</v>
      </c>
      <c r="E5942">
        <v>10.625</v>
      </c>
      <c r="F5942">
        <v>7.0658669999999999</v>
      </c>
      <c r="G5942">
        <v>7936600</v>
      </c>
    </row>
    <row r="5943" spans="1:7" x14ac:dyDescent="0.45">
      <c r="A5943" s="1">
        <v>35125</v>
      </c>
      <c r="B5943">
        <v>10.75</v>
      </c>
      <c r="C5943">
        <v>10.875</v>
      </c>
      <c r="D5943">
        <v>10.5</v>
      </c>
      <c r="E5943">
        <v>10.8125</v>
      </c>
      <c r="F5943">
        <v>7.1905619999999999</v>
      </c>
      <c r="G5943">
        <v>9194400</v>
      </c>
    </row>
    <row r="5944" spans="1:7" x14ac:dyDescent="0.45">
      <c r="A5944" s="1">
        <v>35128</v>
      </c>
      <c r="B5944">
        <v>10.75</v>
      </c>
      <c r="C5944">
        <v>11.3125</v>
      </c>
      <c r="D5944">
        <v>10.6875</v>
      </c>
      <c r="E5944">
        <v>11.125</v>
      </c>
      <c r="F5944">
        <v>7.3983819999999998</v>
      </c>
      <c r="G5944">
        <v>14530400</v>
      </c>
    </row>
    <row r="5945" spans="1:7" x14ac:dyDescent="0.45">
      <c r="A5945" s="1">
        <v>35129</v>
      </c>
      <c r="B5945">
        <v>11.125</v>
      </c>
      <c r="C5945">
        <v>11.4375</v>
      </c>
      <c r="D5945">
        <v>11.125</v>
      </c>
      <c r="E5945">
        <v>11.375</v>
      </c>
      <c r="F5945">
        <v>7.5646409999999999</v>
      </c>
      <c r="G5945">
        <v>12448000</v>
      </c>
    </row>
    <row r="5946" spans="1:7" x14ac:dyDescent="0.45">
      <c r="A5946" s="1">
        <v>35130</v>
      </c>
      <c r="B5946">
        <v>11.4375</v>
      </c>
      <c r="C5946">
        <v>11.625</v>
      </c>
      <c r="D5946">
        <v>11.3125</v>
      </c>
      <c r="E5946">
        <v>11.4375</v>
      </c>
      <c r="F5946">
        <v>7.6062019999999997</v>
      </c>
      <c r="G5946">
        <v>12412800</v>
      </c>
    </row>
    <row r="5947" spans="1:7" x14ac:dyDescent="0.45">
      <c r="A5947" s="1">
        <v>35131</v>
      </c>
      <c r="B5947">
        <v>11.375</v>
      </c>
      <c r="C5947">
        <v>11.4375</v>
      </c>
      <c r="D5947">
        <v>11.125</v>
      </c>
      <c r="E5947">
        <v>11.3125</v>
      </c>
      <c r="F5947">
        <v>7.5230769999999998</v>
      </c>
      <c r="G5947">
        <v>7609400</v>
      </c>
    </row>
    <row r="5948" spans="1:7" x14ac:dyDescent="0.45">
      <c r="A5948" s="1">
        <v>35132</v>
      </c>
      <c r="B5948">
        <v>11.25</v>
      </c>
      <c r="C5948">
        <v>11.375</v>
      </c>
      <c r="D5948">
        <v>10.875</v>
      </c>
      <c r="E5948">
        <v>11.25</v>
      </c>
      <c r="F5948">
        <v>7.4815120000000004</v>
      </c>
      <c r="G5948">
        <v>8321000</v>
      </c>
    </row>
    <row r="5949" spans="1:7" x14ac:dyDescent="0.45">
      <c r="A5949" s="1">
        <v>35135</v>
      </c>
      <c r="B5949">
        <v>10.9375</v>
      </c>
      <c r="C5949">
        <v>11.25</v>
      </c>
      <c r="D5949">
        <v>10.875</v>
      </c>
      <c r="E5949">
        <v>11.125</v>
      </c>
      <c r="F5949">
        <v>7.3983819999999998</v>
      </c>
      <c r="G5949">
        <v>6854000</v>
      </c>
    </row>
    <row r="5950" spans="1:7" x14ac:dyDescent="0.45">
      <c r="A5950" s="1">
        <v>35136</v>
      </c>
      <c r="B5950">
        <v>11.0625</v>
      </c>
      <c r="C5950">
        <v>11.375</v>
      </c>
      <c r="D5950">
        <v>10.9375</v>
      </c>
      <c r="E5950">
        <v>11.1875</v>
      </c>
      <c r="F5950">
        <v>7.4399480000000002</v>
      </c>
      <c r="G5950">
        <v>7691800</v>
      </c>
    </row>
    <row r="5951" spans="1:7" x14ac:dyDescent="0.45">
      <c r="A5951" s="1">
        <v>35137</v>
      </c>
      <c r="B5951">
        <v>11.1875</v>
      </c>
      <c r="C5951">
        <v>11.5</v>
      </c>
      <c r="D5951">
        <v>11.1875</v>
      </c>
      <c r="E5951">
        <v>11.5</v>
      </c>
      <c r="F5951">
        <v>7.6477649999999997</v>
      </c>
      <c r="G5951">
        <v>8443200</v>
      </c>
    </row>
    <row r="5952" spans="1:7" x14ac:dyDescent="0.45">
      <c r="A5952" s="1">
        <v>35138</v>
      </c>
      <c r="B5952">
        <v>11.5</v>
      </c>
      <c r="C5952">
        <v>11.875</v>
      </c>
      <c r="D5952">
        <v>11.5</v>
      </c>
      <c r="E5952">
        <v>11.8125</v>
      </c>
      <c r="F5952">
        <v>7.8555840000000003</v>
      </c>
      <c r="G5952">
        <v>15484600</v>
      </c>
    </row>
    <row r="5953" spans="1:7" x14ac:dyDescent="0.45">
      <c r="A5953" s="1">
        <v>35139</v>
      </c>
      <c r="B5953">
        <v>11.75</v>
      </c>
      <c r="C5953">
        <v>11.9375</v>
      </c>
      <c r="D5953">
        <v>11.3125</v>
      </c>
      <c r="E5953">
        <v>11.875</v>
      </c>
      <c r="F5953">
        <v>7.9327430000000003</v>
      </c>
      <c r="G5953">
        <v>16785800</v>
      </c>
    </row>
    <row r="5954" spans="1:7" x14ac:dyDescent="0.45">
      <c r="A5954" s="1">
        <v>35142</v>
      </c>
      <c r="B5954">
        <v>12</v>
      </c>
      <c r="C5954">
        <v>12.25</v>
      </c>
      <c r="D5954">
        <v>11.9375</v>
      </c>
      <c r="E5954">
        <v>12.25</v>
      </c>
      <c r="F5954">
        <v>8.1832460000000005</v>
      </c>
      <c r="G5954">
        <v>14999400</v>
      </c>
    </row>
    <row r="5955" spans="1:7" x14ac:dyDescent="0.45">
      <c r="A5955" s="1">
        <v>35143</v>
      </c>
      <c r="B5955">
        <v>12.3125</v>
      </c>
      <c r="C5955">
        <v>12.375</v>
      </c>
      <c r="D5955">
        <v>11.75</v>
      </c>
      <c r="E5955">
        <v>11.875</v>
      </c>
      <c r="F5955">
        <v>7.9327430000000003</v>
      </c>
      <c r="G5955">
        <v>8421400</v>
      </c>
    </row>
    <row r="5956" spans="1:7" x14ac:dyDescent="0.45">
      <c r="A5956" s="1">
        <v>35144</v>
      </c>
      <c r="B5956">
        <v>11.9375</v>
      </c>
      <c r="C5956">
        <v>12</v>
      </c>
      <c r="D5956">
        <v>11.75</v>
      </c>
      <c r="E5956">
        <v>11.9375</v>
      </c>
      <c r="F5956">
        <v>7.974494</v>
      </c>
      <c r="G5956">
        <v>4879600</v>
      </c>
    </row>
    <row r="5957" spans="1:7" x14ac:dyDescent="0.45">
      <c r="A5957" s="1">
        <v>35145</v>
      </c>
      <c r="B5957">
        <v>11.9375</v>
      </c>
      <c r="C5957">
        <v>12</v>
      </c>
      <c r="D5957">
        <v>11.8125</v>
      </c>
      <c r="E5957">
        <v>11.8125</v>
      </c>
      <c r="F5957">
        <v>7.8909880000000001</v>
      </c>
      <c r="G5957">
        <v>3180400</v>
      </c>
    </row>
    <row r="5958" spans="1:7" x14ac:dyDescent="0.45">
      <c r="A5958" s="1">
        <v>35146</v>
      </c>
      <c r="B5958">
        <v>11.9375</v>
      </c>
      <c r="C5958">
        <v>12</v>
      </c>
      <c r="D5958">
        <v>11.8125</v>
      </c>
      <c r="E5958">
        <v>11.875</v>
      </c>
      <c r="F5958">
        <v>7.9327430000000003</v>
      </c>
      <c r="G5958">
        <v>3709400</v>
      </c>
    </row>
    <row r="5959" spans="1:7" x14ac:dyDescent="0.45">
      <c r="A5959" s="1">
        <v>35149</v>
      </c>
      <c r="B5959">
        <v>12</v>
      </c>
      <c r="C5959">
        <v>12.0625</v>
      </c>
      <c r="D5959">
        <v>11.8125</v>
      </c>
      <c r="E5959">
        <v>11.8125</v>
      </c>
      <c r="F5959">
        <v>7.8909880000000001</v>
      </c>
      <c r="G5959">
        <v>4470600</v>
      </c>
    </row>
    <row r="5960" spans="1:7" x14ac:dyDescent="0.45">
      <c r="A5960" s="1">
        <v>35150</v>
      </c>
      <c r="B5960">
        <v>11.8125</v>
      </c>
      <c r="C5960">
        <v>11.875</v>
      </c>
      <c r="D5960">
        <v>11.6875</v>
      </c>
      <c r="E5960">
        <v>11.8125</v>
      </c>
      <c r="F5960">
        <v>7.8909880000000001</v>
      </c>
      <c r="G5960">
        <v>3963000</v>
      </c>
    </row>
    <row r="5961" spans="1:7" x14ac:dyDescent="0.45">
      <c r="A5961" s="1">
        <v>35151</v>
      </c>
      <c r="B5961">
        <v>11.75</v>
      </c>
      <c r="C5961">
        <v>11.875</v>
      </c>
      <c r="D5961">
        <v>11.6875</v>
      </c>
      <c r="E5961">
        <v>11.8125</v>
      </c>
      <c r="F5961">
        <v>7.8909880000000001</v>
      </c>
      <c r="G5961">
        <v>3309400</v>
      </c>
    </row>
    <row r="5962" spans="1:7" x14ac:dyDescent="0.45">
      <c r="A5962" s="1">
        <v>35152</v>
      </c>
      <c r="B5962">
        <v>11.8125</v>
      </c>
      <c r="C5962">
        <v>12.0625</v>
      </c>
      <c r="D5962">
        <v>11.6875</v>
      </c>
      <c r="E5962">
        <v>12</v>
      </c>
      <c r="F5962">
        <v>8.0162479999999992</v>
      </c>
      <c r="G5962">
        <v>8646400</v>
      </c>
    </row>
    <row r="5963" spans="1:7" x14ac:dyDescent="0.45">
      <c r="A5963" s="1">
        <v>35153</v>
      </c>
      <c r="B5963">
        <v>11.625</v>
      </c>
      <c r="C5963">
        <v>11.6875</v>
      </c>
      <c r="D5963">
        <v>11.375</v>
      </c>
      <c r="E5963">
        <v>11.5</v>
      </c>
      <c r="F5963">
        <v>7.6822359999999996</v>
      </c>
      <c r="G5963">
        <v>15378400</v>
      </c>
    </row>
    <row r="5964" spans="1:7" x14ac:dyDescent="0.45">
      <c r="A5964" s="1">
        <v>35156</v>
      </c>
      <c r="B5964">
        <v>11.625</v>
      </c>
      <c r="C5964">
        <v>11.8125</v>
      </c>
      <c r="D5964">
        <v>11.4375</v>
      </c>
      <c r="E5964">
        <v>11.75</v>
      </c>
      <c r="F5964">
        <v>7.8492360000000003</v>
      </c>
      <c r="G5964">
        <v>7522800</v>
      </c>
    </row>
    <row r="5965" spans="1:7" x14ac:dyDescent="0.45">
      <c r="A5965" s="1">
        <v>35157</v>
      </c>
      <c r="B5965">
        <v>11.6875</v>
      </c>
      <c r="C5965">
        <v>11.75</v>
      </c>
      <c r="D5965">
        <v>11.3125</v>
      </c>
      <c r="E5965">
        <v>11.375</v>
      </c>
      <c r="F5965">
        <v>7.5987349999999996</v>
      </c>
      <c r="G5965">
        <v>7604200</v>
      </c>
    </row>
    <row r="5966" spans="1:7" x14ac:dyDescent="0.45">
      <c r="A5966" s="1">
        <v>35158</v>
      </c>
      <c r="B5966">
        <v>11.375</v>
      </c>
      <c r="C5966">
        <v>11.5</v>
      </c>
      <c r="D5966">
        <v>11.3125</v>
      </c>
      <c r="E5966">
        <v>11.3125</v>
      </c>
      <c r="F5966">
        <v>7.5569810000000004</v>
      </c>
      <c r="G5966">
        <v>5531200</v>
      </c>
    </row>
    <row r="5967" spans="1:7" x14ac:dyDescent="0.45">
      <c r="A5967" s="1">
        <v>35159</v>
      </c>
      <c r="B5967">
        <v>11.375</v>
      </c>
      <c r="C5967">
        <v>11.4375</v>
      </c>
      <c r="D5967">
        <v>11.25</v>
      </c>
      <c r="E5967">
        <v>11.25</v>
      </c>
      <c r="F5967">
        <v>7.5152299999999999</v>
      </c>
      <c r="G5967">
        <v>4631400</v>
      </c>
    </row>
    <row r="5968" spans="1:7" x14ac:dyDescent="0.45">
      <c r="A5968" s="1">
        <v>35163</v>
      </c>
      <c r="B5968">
        <v>10.9375</v>
      </c>
      <c r="C5968">
        <v>11.0625</v>
      </c>
      <c r="D5968">
        <v>10.8125</v>
      </c>
      <c r="E5968">
        <v>11.0625</v>
      </c>
      <c r="F5968">
        <v>7.3899739999999996</v>
      </c>
      <c r="G5968">
        <v>7662400</v>
      </c>
    </row>
    <row r="5969" spans="1:7" x14ac:dyDescent="0.45">
      <c r="A5969" s="1">
        <v>35164</v>
      </c>
      <c r="B5969">
        <v>11.1875</v>
      </c>
      <c r="C5969">
        <v>11.1875</v>
      </c>
      <c r="D5969">
        <v>11</v>
      </c>
      <c r="E5969">
        <v>11</v>
      </c>
      <c r="F5969">
        <v>7.3482260000000004</v>
      </c>
      <c r="G5969">
        <v>5763200</v>
      </c>
    </row>
    <row r="5970" spans="1:7" x14ac:dyDescent="0.45">
      <c r="A5970" s="1">
        <v>35165</v>
      </c>
      <c r="B5970">
        <v>11</v>
      </c>
      <c r="C5970">
        <v>11.1875</v>
      </c>
      <c r="D5970">
        <v>10.875</v>
      </c>
      <c r="E5970">
        <v>10.9375</v>
      </c>
      <c r="F5970">
        <v>7.3064720000000003</v>
      </c>
      <c r="G5970">
        <v>6192800</v>
      </c>
    </row>
    <row r="5971" spans="1:7" x14ac:dyDescent="0.45">
      <c r="A5971" s="1">
        <v>35166</v>
      </c>
      <c r="B5971">
        <v>10.9375</v>
      </c>
      <c r="C5971">
        <v>11.125</v>
      </c>
      <c r="D5971">
        <v>10.75</v>
      </c>
      <c r="E5971">
        <v>10.9375</v>
      </c>
      <c r="F5971">
        <v>7.3064720000000003</v>
      </c>
      <c r="G5971">
        <v>6954400</v>
      </c>
    </row>
    <row r="5972" spans="1:7" x14ac:dyDescent="0.45">
      <c r="A5972" s="1">
        <v>35167</v>
      </c>
      <c r="B5972">
        <v>10.9375</v>
      </c>
      <c r="C5972">
        <v>11.3125</v>
      </c>
      <c r="D5972">
        <v>10.8125</v>
      </c>
      <c r="E5972">
        <v>11.3125</v>
      </c>
      <c r="F5972">
        <v>7.5569810000000004</v>
      </c>
      <c r="G5972">
        <v>9284200</v>
      </c>
    </row>
    <row r="5973" spans="1:7" x14ac:dyDescent="0.45">
      <c r="A5973" s="1">
        <v>35170</v>
      </c>
      <c r="B5973">
        <v>11.375</v>
      </c>
      <c r="C5973">
        <v>11.4375</v>
      </c>
      <c r="D5973">
        <v>11.1875</v>
      </c>
      <c r="E5973">
        <v>11.375</v>
      </c>
      <c r="F5973">
        <v>7.5987349999999996</v>
      </c>
      <c r="G5973">
        <v>5255400</v>
      </c>
    </row>
    <row r="5974" spans="1:7" x14ac:dyDescent="0.45">
      <c r="A5974" s="1">
        <v>35171</v>
      </c>
      <c r="B5974">
        <v>11.375</v>
      </c>
      <c r="C5974">
        <v>11.6875</v>
      </c>
      <c r="D5974">
        <v>11.125</v>
      </c>
      <c r="E5974">
        <v>11.3125</v>
      </c>
      <c r="F5974">
        <v>7.5569810000000004</v>
      </c>
      <c r="G5974">
        <v>5204600</v>
      </c>
    </row>
    <row r="5975" spans="1:7" x14ac:dyDescent="0.45">
      <c r="A5975" s="1">
        <v>35172</v>
      </c>
      <c r="B5975">
        <v>11.1875</v>
      </c>
      <c r="C5975">
        <v>11.375</v>
      </c>
      <c r="D5975">
        <v>11.1875</v>
      </c>
      <c r="E5975">
        <v>11.25</v>
      </c>
      <c r="F5975">
        <v>7.5152299999999999</v>
      </c>
      <c r="G5975">
        <v>7698800</v>
      </c>
    </row>
    <row r="5976" spans="1:7" x14ac:dyDescent="0.45">
      <c r="A5976" s="1">
        <v>35173</v>
      </c>
      <c r="B5976">
        <v>11.1875</v>
      </c>
      <c r="C5976">
        <v>11.25</v>
      </c>
      <c r="D5976">
        <v>11.0625</v>
      </c>
      <c r="E5976">
        <v>11.0625</v>
      </c>
      <c r="F5976">
        <v>7.3899739999999996</v>
      </c>
      <c r="G5976">
        <v>5479400</v>
      </c>
    </row>
    <row r="5977" spans="1:7" x14ac:dyDescent="0.45">
      <c r="A5977" s="1">
        <v>35174</v>
      </c>
      <c r="B5977">
        <v>11.1875</v>
      </c>
      <c r="C5977">
        <v>11.3125</v>
      </c>
      <c r="D5977">
        <v>11.125</v>
      </c>
      <c r="E5977">
        <v>11.25</v>
      </c>
      <c r="F5977">
        <v>7.5152299999999999</v>
      </c>
      <c r="G5977">
        <v>9447200</v>
      </c>
    </row>
    <row r="5978" spans="1:7" x14ac:dyDescent="0.45">
      <c r="A5978" s="1">
        <v>35177</v>
      </c>
      <c r="B5978">
        <v>11.375</v>
      </c>
      <c r="C5978">
        <v>11.4375</v>
      </c>
      <c r="D5978">
        <v>11.25</v>
      </c>
      <c r="E5978">
        <v>11.3125</v>
      </c>
      <c r="F5978">
        <v>7.5569810000000004</v>
      </c>
      <c r="G5978">
        <v>5542800</v>
      </c>
    </row>
    <row r="5979" spans="1:7" x14ac:dyDescent="0.45">
      <c r="A5979" s="1">
        <v>35178</v>
      </c>
      <c r="B5979">
        <v>11.3125</v>
      </c>
      <c r="C5979">
        <v>11.625</v>
      </c>
      <c r="D5979">
        <v>11.25</v>
      </c>
      <c r="E5979">
        <v>11.4375</v>
      </c>
      <c r="F5979">
        <v>7.6404839999999998</v>
      </c>
      <c r="G5979">
        <v>9148800</v>
      </c>
    </row>
    <row r="5980" spans="1:7" x14ac:dyDescent="0.45">
      <c r="A5980" s="1">
        <v>35179</v>
      </c>
      <c r="B5980">
        <v>11.5625</v>
      </c>
      <c r="C5980">
        <v>11.625</v>
      </c>
      <c r="D5980">
        <v>11.3125</v>
      </c>
      <c r="E5980">
        <v>11.4375</v>
      </c>
      <c r="F5980">
        <v>7.6404839999999998</v>
      </c>
      <c r="G5980">
        <v>8642000</v>
      </c>
    </row>
    <row r="5981" spans="1:7" x14ac:dyDescent="0.45">
      <c r="A5981" s="1">
        <v>35180</v>
      </c>
      <c r="B5981">
        <v>11.5</v>
      </c>
      <c r="C5981">
        <v>11.5625</v>
      </c>
      <c r="D5981">
        <v>11.375</v>
      </c>
      <c r="E5981">
        <v>11.5625</v>
      </c>
      <c r="F5981">
        <v>7.723986</v>
      </c>
      <c r="G5981">
        <v>5939000</v>
      </c>
    </row>
    <row r="5982" spans="1:7" x14ac:dyDescent="0.45">
      <c r="A5982" s="1">
        <v>35181</v>
      </c>
      <c r="B5982">
        <v>11.625</v>
      </c>
      <c r="C5982">
        <v>11.9375</v>
      </c>
      <c r="D5982">
        <v>11.625</v>
      </c>
      <c r="E5982">
        <v>11.875</v>
      </c>
      <c r="F5982">
        <v>7.9327430000000003</v>
      </c>
      <c r="G5982">
        <v>10086000</v>
      </c>
    </row>
    <row r="5983" spans="1:7" x14ac:dyDescent="0.45">
      <c r="A5983" s="1">
        <v>35184</v>
      </c>
      <c r="B5983">
        <v>11.75</v>
      </c>
      <c r="C5983">
        <v>11.8125</v>
      </c>
      <c r="D5983">
        <v>11.625</v>
      </c>
      <c r="E5983">
        <v>11.6875</v>
      </c>
      <c r="F5983">
        <v>7.8074880000000002</v>
      </c>
      <c r="G5983">
        <v>5640800</v>
      </c>
    </row>
    <row r="5984" spans="1:7" x14ac:dyDescent="0.45">
      <c r="A5984" s="1">
        <v>35185</v>
      </c>
      <c r="B5984">
        <v>11.625</v>
      </c>
      <c r="C5984">
        <v>11.9375</v>
      </c>
      <c r="D5984">
        <v>11.625</v>
      </c>
      <c r="E5984">
        <v>11.9375</v>
      </c>
      <c r="F5984">
        <v>7.974494</v>
      </c>
      <c r="G5984">
        <v>6600400</v>
      </c>
    </row>
    <row r="5985" spans="1:7" x14ac:dyDescent="0.45">
      <c r="A5985" s="1">
        <v>35186</v>
      </c>
      <c r="B5985">
        <v>11.9375</v>
      </c>
      <c r="C5985">
        <v>12.3125</v>
      </c>
      <c r="D5985">
        <v>11.875</v>
      </c>
      <c r="E5985">
        <v>12.125</v>
      </c>
      <c r="F5985">
        <v>8.0997509999999995</v>
      </c>
      <c r="G5985">
        <v>18882800</v>
      </c>
    </row>
    <row r="5986" spans="1:7" x14ac:dyDescent="0.45">
      <c r="A5986" s="1">
        <v>35187</v>
      </c>
      <c r="B5986">
        <v>12.125</v>
      </c>
      <c r="C5986">
        <v>12.21875</v>
      </c>
      <c r="D5986">
        <v>11.75</v>
      </c>
      <c r="E5986">
        <v>11.8125</v>
      </c>
      <c r="F5986">
        <v>7.8909880000000001</v>
      </c>
      <c r="G5986">
        <v>9221000</v>
      </c>
    </row>
    <row r="5987" spans="1:7" x14ac:dyDescent="0.45">
      <c r="A5987" s="1">
        <v>35188</v>
      </c>
      <c r="B5987">
        <v>11.8125</v>
      </c>
      <c r="C5987">
        <v>11.9375</v>
      </c>
      <c r="D5987">
        <v>11.6875</v>
      </c>
      <c r="E5987">
        <v>11.734349999999999</v>
      </c>
      <c r="F5987">
        <v>7.8387799999999999</v>
      </c>
      <c r="G5987">
        <v>7674000</v>
      </c>
    </row>
    <row r="5988" spans="1:7" x14ac:dyDescent="0.45">
      <c r="A5988" s="1">
        <v>35191</v>
      </c>
      <c r="B5988">
        <v>11.9375</v>
      </c>
      <c r="C5988">
        <v>12</v>
      </c>
      <c r="D5988">
        <v>11.6875</v>
      </c>
      <c r="E5988">
        <v>11.75</v>
      </c>
      <c r="F5988">
        <v>7.8492360000000003</v>
      </c>
      <c r="G5988">
        <v>4549000</v>
      </c>
    </row>
    <row r="5989" spans="1:7" x14ac:dyDescent="0.45">
      <c r="A5989" s="1">
        <v>35192</v>
      </c>
      <c r="B5989">
        <v>11.875</v>
      </c>
      <c r="C5989">
        <v>11.9375</v>
      </c>
      <c r="D5989">
        <v>11.625</v>
      </c>
      <c r="E5989">
        <v>11.75</v>
      </c>
      <c r="F5989">
        <v>7.8492360000000003</v>
      </c>
      <c r="G5989">
        <v>5519000</v>
      </c>
    </row>
    <row r="5990" spans="1:7" x14ac:dyDescent="0.45">
      <c r="A5990" s="1">
        <v>35193</v>
      </c>
      <c r="B5990">
        <v>11.6875</v>
      </c>
      <c r="C5990">
        <v>12.125</v>
      </c>
      <c r="D5990">
        <v>11.625</v>
      </c>
      <c r="E5990">
        <v>12.125</v>
      </c>
      <c r="F5990">
        <v>8.0997509999999995</v>
      </c>
      <c r="G5990">
        <v>7990200</v>
      </c>
    </row>
    <row r="5991" spans="1:7" x14ac:dyDescent="0.45">
      <c r="A5991" s="1">
        <v>35194</v>
      </c>
      <c r="B5991">
        <v>11.9375</v>
      </c>
      <c r="C5991">
        <v>12</v>
      </c>
      <c r="D5991">
        <v>11.6875</v>
      </c>
      <c r="E5991">
        <v>11.8125</v>
      </c>
      <c r="F5991">
        <v>7.8909880000000001</v>
      </c>
      <c r="G5991">
        <v>6506600</v>
      </c>
    </row>
    <row r="5992" spans="1:7" x14ac:dyDescent="0.45">
      <c r="A5992" s="1">
        <v>35195</v>
      </c>
      <c r="B5992">
        <v>11.9375</v>
      </c>
      <c r="C5992">
        <v>12.0625</v>
      </c>
      <c r="D5992">
        <v>11.8125</v>
      </c>
      <c r="E5992">
        <v>11.875</v>
      </c>
      <c r="F5992">
        <v>7.9327430000000003</v>
      </c>
      <c r="G5992">
        <v>6908400</v>
      </c>
    </row>
    <row r="5993" spans="1:7" x14ac:dyDescent="0.45">
      <c r="A5993" s="1">
        <v>35198</v>
      </c>
      <c r="B5993">
        <v>11.9375</v>
      </c>
      <c r="C5993">
        <v>12.1875</v>
      </c>
      <c r="D5993">
        <v>11.875</v>
      </c>
      <c r="E5993">
        <v>12.125</v>
      </c>
      <c r="F5993">
        <v>8.0997509999999995</v>
      </c>
      <c r="G5993">
        <v>6726200</v>
      </c>
    </row>
    <row r="5994" spans="1:7" x14ac:dyDescent="0.45">
      <c r="A5994" s="1">
        <v>35199</v>
      </c>
      <c r="B5994">
        <v>12.25</v>
      </c>
      <c r="C5994">
        <v>12.4375</v>
      </c>
      <c r="D5994">
        <v>12.1875</v>
      </c>
      <c r="E5994">
        <v>12.375</v>
      </c>
      <c r="F5994">
        <v>8.2667509999999993</v>
      </c>
      <c r="G5994">
        <v>11207400</v>
      </c>
    </row>
    <row r="5995" spans="1:7" x14ac:dyDescent="0.45">
      <c r="A5995" s="1">
        <v>35200</v>
      </c>
      <c r="B5995">
        <v>12.3125</v>
      </c>
      <c r="C5995">
        <v>12.5</v>
      </c>
      <c r="D5995">
        <v>12.25</v>
      </c>
      <c r="E5995">
        <v>12.25</v>
      </c>
      <c r="F5995">
        <v>8.1832460000000005</v>
      </c>
      <c r="G5995">
        <v>8446400</v>
      </c>
    </row>
    <row r="5996" spans="1:7" x14ac:dyDescent="0.45">
      <c r="A5996" s="1">
        <v>35201</v>
      </c>
      <c r="B5996">
        <v>12.3125</v>
      </c>
      <c r="C5996">
        <v>12.4375</v>
      </c>
      <c r="D5996">
        <v>12.1875</v>
      </c>
      <c r="E5996">
        <v>12.3125</v>
      </c>
      <c r="F5996">
        <v>8.2249970000000001</v>
      </c>
      <c r="G5996">
        <v>5626800</v>
      </c>
    </row>
    <row r="5997" spans="1:7" x14ac:dyDescent="0.45">
      <c r="A5997" s="1">
        <v>35202</v>
      </c>
      <c r="B5997">
        <v>12.4375</v>
      </c>
      <c r="C5997">
        <v>12.5</v>
      </c>
      <c r="D5997">
        <v>12.3125</v>
      </c>
      <c r="E5997">
        <v>12.3125</v>
      </c>
      <c r="F5997">
        <v>8.2249970000000001</v>
      </c>
      <c r="G5997">
        <v>12051400</v>
      </c>
    </row>
    <row r="5998" spans="1:7" x14ac:dyDescent="0.45">
      <c r="A5998" s="1">
        <v>35205</v>
      </c>
      <c r="B5998">
        <v>12.375</v>
      </c>
      <c r="C5998">
        <v>12.4375</v>
      </c>
      <c r="D5998">
        <v>12.25</v>
      </c>
      <c r="E5998">
        <v>12.3125</v>
      </c>
      <c r="F5998">
        <v>8.2249970000000001</v>
      </c>
      <c r="G5998">
        <v>5110400</v>
      </c>
    </row>
    <row r="5999" spans="1:7" x14ac:dyDescent="0.45">
      <c r="A5999" s="1">
        <v>35206</v>
      </c>
      <c r="B5999">
        <v>12.375</v>
      </c>
      <c r="C5999">
        <v>12.4375</v>
      </c>
      <c r="D5999">
        <v>12.3125</v>
      </c>
      <c r="E5999">
        <v>12.375</v>
      </c>
      <c r="F5999">
        <v>8.2667509999999993</v>
      </c>
      <c r="G5999">
        <v>5156800</v>
      </c>
    </row>
    <row r="6000" spans="1:7" x14ac:dyDescent="0.45">
      <c r="A6000" s="1">
        <v>35207</v>
      </c>
      <c r="B6000">
        <v>12.4375</v>
      </c>
      <c r="C6000">
        <v>12.625</v>
      </c>
      <c r="D6000">
        <v>12.375</v>
      </c>
      <c r="E6000">
        <v>12.625</v>
      </c>
      <c r="F6000">
        <v>8.4337630000000008</v>
      </c>
      <c r="G6000">
        <v>12893600</v>
      </c>
    </row>
    <row r="6001" spans="1:7" x14ac:dyDescent="0.45">
      <c r="A6001" s="1">
        <v>35208</v>
      </c>
      <c r="B6001">
        <v>12.625</v>
      </c>
      <c r="C6001">
        <v>12.6875</v>
      </c>
      <c r="D6001">
        <v>12.3125</v>
      </c>
      <c r="E6001">
        <v>12.3125</v>
      </c>
      <c r="F6001">
        <v>8.2249970000000001</v>
      </c>
      <c r="G6001">
        <v>8306000</v>
      </c>
    </row>
    <row r="6002" spans="1:7" x14ac:dyDescent="0.45">
      <c r="A6002" s="1">
        <v>35209</v>
      </c>
      <c r="B6002">
        <v>12.4375</v>
      </c>
      <c r="C6002">
        <v>12.5625</v>
      </c>
      <c r="D6002">
        <v>12.375</v>
      </c>
      <c r="E6002">
        <v>12.5</v>
      </c>
      <c r="F6002">
        <v>8.3502539999999996</v>
      </c>
      <c r="G6002">
        <v>4865800</v>
      </c>
    </row>
    <row r="6003" spans="1:7" x14ac:dyDescent="0.45">
      <c r="A6003" s="1">
        <v>35213</v>
      </c>
      <c r="B6003">
        <v>12.625</v>
      </c>
      <c r="C6003">
        <v>13.1875</v>
      </c>
      <c r="D6003">
        <v>12.5625</v>
      </c>
      <c r="E6003">
        <v>12.75</v>
      </c>
      <c r="F6003">
        <v>8.5172600000000003</v>
      </c>
      <c r="G6003">
        <v>10877600</v>
      </c>
    </row>
    <row r="6004" spans="1:7" x14ac:dyDescent="0.45">
      <c r="A6004" s="1">
        <v>35214</v>
      </c>
      <c r="B6004">
        <v>12.75</v>
      </c>
      <c r="C6004">
        <v>12.9375</v>
      </c>
      <c r="D6004">
        <v>12.75</v>
      </c>
      <c r="E6004">
        <v>12.75</v>
      </c>
      <c r="F6004">
        <v>8.5172600000000003</v>
      </c>
      <c r="G6004">
        <v>7290000</v>
      </c>
    </row>
    <row r="6005" spans="1:7" x14ac:dyDescent="0.45">
      <c r="A6005" s="1">
        <v>35215</v>
      </c>
      <c r="B6005">
        <v>12.8125</v>
      </c>
      <c r="C6005">
        <v>12.8125</v>
      </c>
      <c r="D6005">
        <v>12.5625</v>
      </c>
      <c r="E6005">
        <v>12.75</v>
      </c>
      <c r="F6005">
        <v>8.5172600000000003</v>
      </c>
      <c r="G6005">
        <v>6810200</v>
      </c>
    </row>
    <row r="6006" spans="1:7" x14ac:dyDescent="0.45">
      <c r="A6006" s="1">
        <v>35216</v>
      </c>
      <c r="B6006">
        <v>12.75</v>
      </c>
      <c r="C6006">
        <v>13</v>
      </c>
      <c r="D6006">
        <v>12.6875</v>
      </c>
      <c r="E6006">
        <v>12.9375</v>
      </c>
      <c r="F6006">
        <v>8.6425160000000005</v>
      </c>
      <c r="G6006">
        <v>6787000</v>
      </c>
    </row>
    <row r="6007" spans="1:7" x14ac:dyDescent="0.45">
      <c r="A6007" s="1">
        <v>35219</v>
      </c>
      <c r="B6007">
        <v>13</v>
      </c>
      <c r="C6007">
        <v>13.125</v>
      </c>
      <c r="D6007">
        <v>12.875</v>
      </c>
      <c r="E6007">
        <v>13</v>
      </c>
      <c r="F6007">
        <v>8.6842659999999992</v>
      </c>
      <c r="G6007">
        <v>11710000</v>
      </c>
    </row>
    <row r="6008" spans="1:7" x14ac:dyDescent="0.45">
      <c r="A6008" s="1">
        <v>35220</v>
      </c>
      <c r="B6008">
        <v>13.25</v>
      </c>
      <c r="C6008">
        <v>13.25</v>
      </c>
      <c r="D6008">
        <v>13.125</v>
      </c>
      <c r="E6008">
        <v>13.125</v>
      </c>
      <c r="F6008">
        <v>8.7677669999999992</v>
      </c>
      <c r="G6008">
        <v>10358200</v>
      </c>
    </row>
    <row r="6009" spans="1:7" x14ac:dyDescent="0.45">
      <c r="A6009" s="1">
        <v>35221</v>
      </c>
      <c r="B6009">
        <v>13.1875</v>
      </c>
      <c r="C6009">
        <v>13.25</v>
      </c>
      <c r="D6009">
        <v>12.9375</v>
      </c>
      <c r="E6009">
        <v>13</v>
      </c>
      <c r="F6009">
        <v>8.6842659999999992</v>
      </c>
      <c r="G6009">
        <v>7846000</v>
      </c>
    </row>
    <row r="6010" spans="1:7" x14ac:dyDescent="0.45">
      <c r="A6010" s="1">
        <v>35222</v>
      </c>
      <c r="B6010">
        <v>13.125</v>
      </c>
      <c r="C6010">
        <v>13.1875</v>
      </c>
      <c r="D6010">
        <v>12.875</v>
      </c>
      <c r="E6010">
        <v>12.875</v>
      </c>
      <c r="F6010">
        <v>8.6007630000000006</v>
      </c>
      <c r="G6010">
        <v>5790000</v>
      </c>
    </row>
    <row r="6011" spans="1:7" x14ac:dyDescent="0.45">
      <c r="A6011" s="1">
        <v>35223</v>
      </c>
      <c r="B6011">
        <v>12.625</v>
      </c>
      <c r="C6011">
        <v>13</v>
      </c>
      <c r="D6011">
        <v>12.5625</v>
      </c>
      <c r="E6011">
        <v>13</v>
      </c>
      <c r="F6011">
        <v>8.6842659999999992</v>
      </c>
      <c r="G6011">
        <v>9331400</v>
      </c>
    </row>
    <row r="6012" spans="1:7" x14ac:dyDescent="0.45">
      <c r="A6012" s="1">
        <v>35226</v>
      </c>
      <c r="B6012">
        <v>13</v>
      </c>
      <c r="C6012">
        <v>13.0625</v>
      </c>
      <c r="D6012">
        <v>12.875</v>
      </c>
      <c r="E6012">
        <v>12.9375</v>
      </c>
      <c r="F6012">
        <v>8.6425160000000005</v>
      </c>
      <c r="G6012">
        <v>4917000</v>
      </c>
    </row>
    <row r="6013" spans="1:7" x14ac:dyDescent="0.45">
      <c r="A6013" s="1">
        <v>35227</v>
      </c>
      <c r="B6013">
        <v>13</v>
      </c>
      <c r="C6013">
        <v>13.1875</v>
      </c>
      <c r="D6013">
        <v>12.9375</v>
      </c>
      <c r="E6013">
        <v>13</v>
      </c>
      <c r="F6013">
        <v>8.6842659999999992</v>
      </c>
      <c r="G6013">
        <v>9779800</v>
      </c>
    </row>
    <row r="6014" spans="1:7" x14ac:dyDescent="0.45">
      <c r="A6014" s="1">
        <v>35228</v>
      </c>
      <c r="B6014">
        <v>13</v>
      </c>
      <c r="C6014">
        <v>13.125</v>
      </c>
      <c r="D6014">
        <v>13</v>
      </c>
      <c r="E6014">
        <v>13</v>
      </c>
      <c r="F6014">
        <v>8.6842659999999992</v>
      </c>
      <c r="G6014">
        <v>5440000</v>
      </c>
    </row>
    <row r="6015" spans="1:7" x14ac:dyDescent="0.45">
      <c r="A6015" s="1">
        <v>35229</v>
      </c>
      <c r="B6015">
        <v>13</v>
      </c>
      <c r="C6015">
        <v>13</v>
      </c>
      <c r="D6015">
        <v>12.875</v>
      </c>
      <c r="E6015">
        <v>13</v>
      </c>
      <c r="F6015">
        <v>8.7198150000000005</v>
      </c>
      <c r="G6015">
        <v>3526800</v>
      </c>
    </row>
    <row r="6016" spans="1:7" x14ac:dyDescent="0.45">
      <c r="A6016" s="1">
        <v>35230</v>
      </c>
      <c r="B6016">
        <v>12.9375</v>
      </c>
      <c r="C6016">
        <v>13.125</v>
      </c>
      <c r="D6016">
        <v>12.9375</v>
      </c>
      <c r="E6016">
        <v>13.0625</v>
      </c>
      <c r="F6016">
        <v>8.7617360000000009</v>
      </c>
      <c r="G6016">
        <v>6091800</v>
      </c>
    </row>
    <row r="6017" spans="1:7" x14ac:dyDescent="0.45">
      <c r="A6017" s="1">
        <v>35233</v>
      </c>
      <c r="B6017">
        <v>13</v>
      </c>
      <c r="C6017">
        <v>13.0625</v>
      </c>
      <c r="D6017">
        <v>12.9375</v>
      </c>
      <c r="E6017">
        <v>12.9375</v>
      </c>
      <c r="F6017">
        <v>8.6778960000000005</v>
      </c>
      <c r="G6017">
        <v>3741000</v>
      </c>
    </row>
    <row r="6018" spans="1:7" x14ac:dyDescent="0.45">
      <c r="A6018" s="1">
        <v>35234</v>
      </c>
      <c r="B6018">
        <v>12.875</v>
      </c>
      <c r="C6018">
        <v>12.875</v>
      </c>
      <c r="D6018">
        <v>12.5625</v>
      </c>
      <c r="E6018">
        <v>12.625</v>
      </c>
      <c r="F6018">
        <v>8.4682870000000001</v>
      </c>
      <c r="G6018">
        <v>6690600</v>
      </c>
    </row>
    <row r="6019" spans="1:7" x14ac:dyDescent="0.45">
      <c r="A6019" s="1">
        <v>35235</v>
      </c>
      <c r="B6019">
        <v>12.625</v>
      </c>
      <c r="C6019">
        <v>12.625</v>
      </c>
      <c r="D6019">
        <v>12.3125</v>
      </c>
      <c r="E6019">
        <v>12.3125</v>
      </c>
      <c r="F6019">
        <v>8.2586700000000004</v>
      </c>
      <c r="G6019">
        <v>5615800</v>
      </c>
    </row>
    <row r="6020" spans="1:7" x14ac:dyDescent="0.45">
      <c r="A6020" s="1">
        <v>35236</v>
      </c>
      <c r="B6020">
        <v>12.375</v>
      </c>
      <c r="C6020">
        <v>12.5625</v>
      </c>
      <c r="D6020">
        <v>12.375</v>
      </c>
      <c r="E6020">
        <v>12.4375</v>
      </c>
      <c r="F6020">
        <v>8.3425130000000003</v>
      </c>
      <c r="G6020">
        <v>7245200</v>
      </c>
    </row>
    <row r="6021" spans="1:7" x14ac:dyDescent="0.45">
      <c r="A6021" s="1">
        <v>35237</v>
      </c>
      <c r="B6021">
        <v>12.5625</v>
      </c>
      <c r="C6021">
        <v>12.875</v>
      </c>
      <c r="D6021">
        <v>12.5</v>
      </c>
      <c r="E6021">
        <v>12.8125</v>
      </c>
      <c r="F6021">
        <v>8.594049</v>
      </c>
      <c r="G6021">
        <v>15986800</v>
      </c>
    </row>
    <row r="6022" spans="1:7" x14ac:dyDescent="0.45">
      <c r="A6022" s="1">
        <v>35240</v>
      </c>
      <c r="B6022">
        <v>12.875</v>
      </c>
      <c r="C6022">
        <v>12.9375</v>
      </c>
      <c r="D6022">
        <v>12.75</v>
      </c>
      <c r="E6022">
        <v>12.875</v>
      </c>
      <c r="F6022">
        <v>8.6359700000000004</v>
      </c>
      <c r="G6022">
        <v>5262800</v>
      </c>
    </row>
    <row r="6023" spans="1:7" x14ac:dyDescent="0.45">
      <c r="A6023" s="1">
        <v>35241</v>
      </c>
      <c r="B6023">
        <v>12.8125</v>
      </c>
      <c r="C6023">
        <v>12.8125</v>
      </c>
      <c r="D6023">
        <v>12.625</v>
      </c>
      <c r="E6023">
        <v>12.6875</v>
      </c>
      <c r="F6023">
        <v>8.5102039999999999</v>
      </c>
      <c r="G6023">
        <v>7572400</v>
      </c>
    </row>
    <row r="6024" spans="1:7" x14ac:dyDescent="0.45">
      <c r="A6024" s="1">
        <v>35242</v>
      </c>
      <c r="B6024">
        <v>12.625</v>
      </c>
      <c r="C6024">
        <v>12.8125</v>
      </c>
      <c r="D6024">
        <v>12.5625</v>
      </c>
      <c r="E6024">
        <v>12.8125</v>
      </c>
      <c r="F6024">
        <v>8.594049</v>
      </c>
      <c r="G6024">
        <v>5864200</v>
      </c>
    </row>
    <row r="6025" spans="1:7" x14ac:dyDescent="0.45">
      <c r="A6025" s="1">
        <v>35243</v>
      </c>
      <c r="B6025">
        <v>12.6875</v>
      </c>
      <c r="C6025">
        <v>12.75</v>
      </c>
      <c r="D6025">
        <v>12.5625</v>
      </c>
      <c r="E6025">
        <v>12.6875</v>
      </c>
      <c r="F6025">
        <v>8.5102039999999999</v>
      </c>
      <c r="G6025">
        <v>3874800</v>
      </c>
    </row>
    <row r="6026" spans="1:7" x14ac:dyDescent="0.45">
      <c r="A6026" s="1">
        <v>35244</v>
      </c>
      <c r="B6026">
        <v>12.75</v>
      </c>
      <c r="C6026">
        <v>12.75</v>
      </c>
      <c r="D6026">
        <v>12.625</v>
      </c>
      <c r="E6026">
        <v>12.6875</v>
      </c>
      <c r="F6026">
        <v>8.5102039999999999</v>
      </c>
      <c r="G6026">
        <v>3305600</v>
      </c>
    </row>
    <row r="6027" spans="1:7" x14ac:dyDescent="0.45">
      <c r="A6027" s="1">
        <v>35247</v>
      </c>
      <c r="B6027">
        <v>12.6875</v>
      </c>
      <c r="C6027">
        <v>12.6875</v>
      </c>
      <c r="D6027">
        <v>12.375</v>
      </c>
      <c r="E6027">
        <v>12.4375</v>
      </c>
      <c r="F6027">
        <v>8.3425130000000003</v>
      </c>
      <c r="G6027">
        <v>3781200</v>
      </c>
    </row>
    <row r="6028" spans="1:7" x14ac:dyDescent="0.45">
      <c r="A6028" s="1">
        <v>35248</v>
      </c>
      <c r="B6028">
        <v>12.375</v>
      </c>
      <c r="C6028">
        <v>12.4375</v>
      </c>
      <c r="D6028">
        <v>12.1875</v>
      </c>
      <c r="E6028">
        <v>12.4375</v>
      </c>
      <c r="F6028">
        <v>8.3425130000000003</v>
      </c>
      <c r="G6028">
        <v>4176400</v>
      </c>
    </row>
    <row r="6029" spans="1:7" x14ac:dyDescent="0.45">
      <c r="A6029" s="1">
        <v>35249</v>
      </c>
      <c r="B6029">
        <v>12.4375</v>
      </c>
      <c r="C6029">
        <v>12.5625</v>
      </c>
      <c r="D6029">
        <v>12.3125</v>
      </c>
      <c r="E6029">
        <v>12.4375</v>
      </c>
      <c r="F6029">
        <v>8.3425130000000003</v>
      </c>
      <c r="G6029">
        <v>3281400</v>
      </c>
    </row>
    <row r="6030" spans="1:7" x14ac:dyDescent="0.45">
      <c r="A6030" s="1">
        <v>35251</v>
      </c>
      <c r="B6030">
        <v>12.25</v>
      </c>
      <c r="C6030">
        <v>12.3125</v>
      </c>
      <c r="D6030">
        <v>12.1875</v>
      </c>
      <c r="E6030">
        <v>12.25</v>
      </c>
      <c r="F6030">
        <v>8.2167490000000001</v>
      </c>
      <c r="G6030">
        <v>1654600</v>
      </c>
    </row>
    <row r="6031" spans="1:7" x14ac:dyDescent="0.45">
      <c r="A6031" s="1">
        <v>35254</v>
      </c>
      <c r="B6031">
        <v>12.1875</v>
      </c>
      <c r="C6031">
        <v>12.4375</v>
      </c>
      <c r="D6031">
        <v>11.9375</v>
      </c>
      <c r="E6031">
        <v>12</v>
      </c>
      <c r="F6031">
        <v>8.0490630000000003</v>
      </c>
      <c r="G6031">
        <v>5216200</v>
      </c>
    </row>
    <row r="6032" spans="1:7" x14ac:dyDescent="0.45">
      <c r="A6032" s="1">
        <v>35255</v>
      </c>
      <c r="B6032">
        <v>12.1875</v>
      </c>
      <c r="C6032">
        <v>12.3125</v>
      </c>
      <c r="D6032">
        <v>12.0625</v>
      </c>
      <c r="E6032">
        <v>12.125</v>
      </c>
      <c r="F6032">
        <v>8.1329080000000005</v>
      </c>
      <c r="G6032">
        <v>4123800</v>
      </c>
    </row>
    <row r="6033" spans="1:7" x14ac:dyDescent="0.45">
      <c r="A6033" s="1">
        <v>35256</v>
      </c>
      <c r="B6033">
        <v>12.1875</v>
      </c>
      <c r="C6033">
        <v>12.1875</v>
      </c>
      <c r="D6033">
        <v>11.75</v>
      </c>
      <c r="E6033">
        <v>12</v>
      </c>
      <c r="F6033">
        <v>8.0490630000000003</v>
      </c>
      <c r="G6033">
        <v>7068600</v>
      </c>
    </row>
    <row r="6034" spans="1:7" x14ac:dyDescent="0.45">
      <c r="A6034" s="1">
        <v>35257</v>
      </c>
      <c r="B6034">
        <v>12.125</v>
      </c>
      <c r="C6034">
        <v>12.1875</v>
      </c>
      <c r="D6034">
        <v>11.75</v>
      </c>
      <c r="E6034">
        <v>11.8125</v>
      </c>
      <c r="F6034">
        <v>7.9232930000000001</v>
      </c>
      <c r="G6034">
        <v>6664600</v>
      </c>
    </row>
    <row r="6035" spans="1:7" x14ac:dyDescent="0.45">
      <c r="A6035" s="1">
        <v>35258</v>
      </c>
      <c r="B6035">
        <v>11.875</v>
      </c>
      <c r="C6035">
        <v>12.0625</v>
      </c>
      <c r="D6035">
        <v>11.8125</v>
      </c>
      <c r="E6035">
        <v>11.9375</v>
      </c>
      <c r="F6035">
        <v>8.0071370000000002</v>
      </c>
      <c r="G6035">
        <v>5171600</v>
      </c>
    </row>
    <row r="6036" spans="1:7" x14ac:dyDescent="0.45">
      <c r="A6036" s="1">
        <v>35261</v>
      </c>
      <c r="B6036">
        <v>11.9375</v>
      </c>
      <c r="C6036">
        <v>12</v>
      </c>
      <c r="D6036">
        <v>11.5625</v>
      </c>
      <c r="E6036">
        <v>11.6875</v>
      </c>
      <c r="F6036">
        <v>7.8394490000000001</v>
      </c>
      <c r="G6036">
        <v>4357400</v>
      </c>
    </row>
    <row r="6037" spans="1:7" x14ac:dyDescent="0.45">
      <c r="A6037" s="1">
        <v>35262</v>
      </c>
      <c r="B6037">
        <v>11.5625</v>
      </c>
      <c r="C6037">
        <v>11.6875</v>
      </c>
      <c r="D6037">
        <v>10.875</v>
      </c>
      <c r="E6037">
        <v>11.4375</v>
      </c>
      <c r="F6037">
        <v>7.6717579999999996</v>
      </c>
      <c r="G6037">
        <v>8344800</v>
      </c>
    </row>
    <row r="6038" spans="1:7" x14ac:dyDescent="0.45">
      <c r="A6038" s="1">
        <v>35263</v>
      </c>
      <c r="B6038">
        <v>11.5625</v>
      </c>
      <c r="C6038">
        <v>12.1875</v>
      </c>
      <c r="D6038">
        <v>11.3125</v>
      </c>
      <c r="E6038">
        <v>12.125</v>
      </c>
      <c r="F6038">
        <v>8.1329080000000005</v>
      </c>
      <c r="G6038">
        <v>7028200</v>
      </c>
    </row>
    <row r="6039" spans="1:7" x14ac:dyDescent="0.45">
      <c r="A6039" s="1">
        <v>35264</v>
      </c>
      <c r="B6039">
        <v>12.1875</v>
      </c>
      <c r="C6039">
        <v>12.25</v>
      </c>
      <c r="D6039">
        <v>11.875</v>
      </c>
      <c r="E6039">
        <v>12.0625</v>
      </c>
      <c r="F6039">
        <v>8.0909809999999993</v>
      </c>
      <c r="G6039">
        <v>4306600</v>
      </c>
    </row>
    <row r="6040" spans="1:7" x14ac:dyDescent="0.45">
      <c r="A6040" s="1">
        <v>35265</v>
      </c>
      <c r="B6040">
        <v>12.125</v>
      </c>
      <c r="C6040">
        <v>12.125</v>
      </c>
      <c r="D6040">
        <v>11.625</v>
      </c>
      <c r="E6040">
        <v>12</v>
      </c>
      <c r="F6040">
        <v>8.0490630000000003</v>
      </c>
      <c r="G6040">
        <v>6769600</v>
      </c>
    </row>
    <row r="6041" spans="1:7" x14ac:dyDescent="0.45">
      <c r="A6041" s="1">
        <v>35268</v>
      </c>
      <c r="B6041">
        <v>11.875</v>
      </c>
      <c r="C6041">
        <v>11.9375</v>
      </c>
      <c r="D6041">
        <v>11.625</v>
      </c>
      <c r="E6041">
        <v>11.625</v>
      </c>
      <c r="F6041">
        <v>7.7975240000000001</v>
      </c>
      <c r="G6041">
        <v>4128400</v>
      </c>
    </row>
    <row r="6042" spans="1:7" x14ac:dyDescent="0.45">
      <c r="A6042" s="1">
        <v>35269</v>
      </c>
      <c r="B6042">
        <v>11.6875</v>
      </c>
      <c r="C6042">
        <v>11.75</v>
      </c>
      <c r="D6042">
        <v>11.5</v>
      </c>
      <c r="E6042">
        <v>11.5625</v>
      </c>
      <c r="F6042">
        <v>7.7556089999999998</v>
      </c>
      <c r="G6042">
        <v>3915600</v>
      </c>
    </row>
    <row r="6043" spans="1:7" x14ac:dyDescent="0.45">
      <c r="A6043" s="1">
        <v>35270</v>
      </c>
      <c r="B6043">
        <v>11.4375</v>
      </c>
      <c r="C6043">
        <v>11.9375</v>
      </c>
      <c r="D6043">
        <v>11.3125</v>
      </c>
      <c r="E6043">
        <v>11.9375</v>
      </c>
      <c r="F6043">
        <v>8.0071370000000002</v>
      </c>
      <c r="G6043">
        <v>7239400</v>
      </c>
    </row>
    <row r="6044" spans="1:7" x14ac:dyDescent="0.45">
      <c r="A6044" s="1">
        <v>35271</v>
      </c>
      <c r="B6044">
        <v>12</v>
      </c>
      <c r="C6044">
        <v>12.0625</v>
      </c>
      <c r="D6044">
        <v>11.625</v>
      </c>
      <c r="E6044">
        <v>12</v>
      </c>
      <c r="F6044">
        <v>8.0490630000000003</v>
      </c>
      <c r="G6044">
        <v>7105600</v>
      </c>
    </row>
    <row r="6045" spans="1:7" x14ac:dyDescent="0.45">
      <c r="A6045" s="1">
        <v>35272</v>
      </c>
      <c r="B6045">
        <v>12</v>
      </c>
      <c r="C6045">
        <v>12.1875</v>
      </c>
      <c r="D6045">
        <v>11.625</v>
      </c>
      <c r="E6045">
        <v>12</v>
      </c>
      <c r="F6045">
        <v>8.0490630000000003</v>
      </c>
      <c r="G6045">
        <v>4067400</v>
      </c>
    </row>
    <row r="6046" spans="1:7" x14ac:dyDescent="0.45">
      <c r="A6046" s="1">
        <v>35275</v>
      </c>
      <c r="B6046">
        <v>12</v>
      </c>
      <c r="C6046">
        <v>12.0625</v>
      </c>
      <c r="D6046">
        <v>11.875</v>
      </c>
      <c r="E6046">
        <v>11.875</v>
      </c>
      <c r="F6046">
        <v>7.9652149999999997</v>
      </c>
      <c r="G6046">
        <v>4695600</v>
      </c>
    </row>
    <row r="6047" spans="1:7" x14ac:dyDescent="0.45">
      <c r="A6047" s="1">
        <v>35276</v>
      </c>
      <c r="B6047">
        <v>11.875</v>
      </c>
      <c r="C6047">
        <v>12</v>
      </c>
      <c r="D6047">
        <v>11.8125</v>
      </c>
      <c r="E6047">
        <v>12</v>
      </c>
      <c r="F6047">
        <v>8.0490630000000003</v>
      </c>
      <c r="G6047">
        <v>3797000</v>
      </c>
    </row>
    <row r="6048" spans="1:7" x14ac:dyDescent="0.45">
      <c r="A6048" s="1">
        <v>35277</v>
      </c>
      <c r="B6048">
        <v>11.9375</v>
      </c>
      <c r="C6048">
        <v>12.125</v>
      </c>
      <c r="D6048">
        <v>11.875</v>
      </c>
      <c r="E6048">
        <v>12</v>
      </c>
      <c r="F6048">
        <v>8.0490630000000003</v>
      </c>
      <c r="G6048">
        <v>4459200</v>
      </c>
    </row>
    <row r="6049" spans="1:7" x14ac:dyDescent="0.45">
      <c r="A6049" s="1">
        <v>35278</v>
      </c>
      <c r="B6049">
        <v>12</v>
      </c>
      <c r="C6049">
        <v>12.25</v>
      </c>
      <c r="D6049">
        <v>12</v>
      </c>
      <c r="E6049">
        <v>12.25</v>
      </c>
      <c r="F6049">
        <v>8.2167490000000001</v>
      </c>
      <c r="G6049">
        <v>5054600</v>
      </c>
    </row>
    <row r="6050" spans="1:7" x14ac:dyDescent="0.45">
      <c r="A6050" s="1">
        <v>35279</v>
      </c>
      <c r="B6050">
        <v>12.3125</v>
      </c>
      <c r="C6050">
        <v>12.4375</v>
      </c>
      <c r="D6050">
        <v>12.1875</v>
      </c>
      <c r="E6050">
        <v>12.25</v>
      </c>
      <c r="F6050">
        <v>8.2167490000000001</v>
      </c>
      <c r="G6050">
        <v>4590800</v>
      </c>
    </row>
    <row r="6051" spans="1:7" x14ac:dyDescent="0.45">
      <c r="A6051" s="1">
        <v>35282</v>
      </c>
      <c r="B6051">
        <v>12.3125</v>
      </c>
      <c r="C6051">
        <v>12.3125</v>
      </c>
      <c r="D6051">
        <v>12.125</v>
      </c>
      <c r="E6051">
        <v>12.25</v>
      </c>
      <c r="F6051">
        <v>8.2167490000000001</v>
      </c>
      <c r="G6051">
        <v>2911000</v>
      </c>
    </row>
    <row r="6052" spans="1:7" x14ac:dyDescent="0.45">
      <c r="A6052" s="1">
        <v>35283</v>
      </c>
      <c r="B6052">
        <v>12.25</v>
      </c>
      <c r="C6052">
        <v>12.4375</v>
      </c>
      <c r="D6052">
        <v>12.0625</v>
      </c>
      <c r="E6052">
        <v>12.3125</v>
      </c>
      <c r="F6052">
        <v>8.2586700000000004</v>
      </c>
      <c r="G6052">
        <v>3650800</v>
      </c>
    </row>
    <row r="6053" spans="1:7" x14ac:dyDescent="0.45">
      <c r="A6053" s="1">
        <v>35284</v>
      </c>
      <c r="B6053">
        <v>12.375</v>
      </c>
      <c r="C6053">
        <v>12.5625</v>
      </c>
      <c r="D6053">
        <v>12.375</v>
      </c>
      <c r="E6053">
        <v>12.375</v>
      </c>
      <c r="F6053">
        <v>8.3005910000000007</v>
      </c>
      <c r="G6053">
        <v>5104400</v>
      </c>
    </row>
    <row r="6054" spans="1:7" x14ac:dyDescent="0.45">
      <c r="A6054" s="1">
        <v>35285</v>
      </c>
      <c r="B6054">
        <v>12.3125</v>
      </c>
      <c r="C6054">
        <v>12.4375</v>
      </c>
      <c r="D6054">
        <v>12.25</v>
      </c>
      <c r="E6054">
        <v>12.375</v>
      </c>
      <c r="F6054">
        <v>8.3005910000000007</v>
      </c>
      <c r="G6054">
        <v>2823800</v>
      </c>
    </row>
    <row r="6055" spans="1:7" x14ac:dyDescent="0.45">
      <c r="A6055" s="1">
        <v>35286</v>
      </c>
      <c r="B6055">
        <v>12.5</v>
      </c>
      <c r="C6055">
        <v>12.8125</v>
      </c>
      <c r="D6055">
        <v>12.4375</v>
      </c>
      <c r="E6055">
        <v>12.625</v>
      </c>
      <c r="F6055">
        <v>8.4682870000000001</v>
      </c>
      <c r="G6055">
        <v>8478200</v>
      </c>
    </row>
    <row r="6056" spans="1:7" x14ac:dyDescent="0.45">
      <c r="A6056" s="1">
        <v>35289</v>
      </c>
      <c r="B6056">
        <v>12.6875</v>
      </c>
      <c r="C6056">
        <v>12.9375</v>
      </c>
      <c r="D6056">
        <v>12.625</v>
      </c>
      <c r="E6056">
        <v>12.9375</v>
      </c>
      <c r="F6056">
        <v>8.6778960000000005</v>
      </c>
      <c r="G6056">
        <v>6019200</v>
      </c>
    </row>
    <row r="6057" spans="1:7" x14ac:dyDescent="0.45">
      <c r="A6057" s="1">
        <v>35290</v>
      </c>
      <c r="B6057">
        <v>13.125</v>
      </c>
      <c r="C6057">
        <v>13.375</v>
      </c>
      <c r="D6057">
        <v>12.9375</v>
      </c>
      <c r="E6057">
        <v>12.9375</v>
      </c>
      <c r="F6057">
        <v>8.6778960000000005</v>
      </c>
      <c r="G6057">
        <v>17276000</v>
      </c>
    </row>
    <row r="6058" spans="1:7" x14ac:dyDescent="0.45">
      <c r="A6058" s="1">
        <v>35291</v>
      </c>
      <c r="B6058">
        <v>13.0625</v>
      </c>
      <c r="C6058">
        <v>13.3125</v>
      </c>
      <c r="D6058">
        <v>13</v>
      </c>
      <c r="E6058">
        <v>13.1875</v>
      </c>
      <c r="F6058">
        <v>8.8455820000000003</v>
      </c>
      <c r="G6058">
        <v>11988200</v>
      </c>
    </row>
    <row r="6059" spans="1:7" x14ac:dyDescent="0.45">
      <c r="A6059" s="1">
        <v>35292</v>
      </c>
      <c r="B6059">
        <v>13.1875</v>
      </c>
      <c r="C6059">
        <v>13.625</v>
      </c>
      <c r="D6059">
        <v>13.125</v>
      </c>
      <c r="E6059">
        <v>13.5625</v>
      </c>
      <c r="F6059">
        <v>9.0971119999999992</v>
      </c>
      <c r="G6059">
        <v>17804800</v>
      </c>
    </row>
    <row r="6060" spans="1:7" x14ac:dyDescent="0.45">
      <c r="A6060" s="1">
        <v>35293</v>
      </c>
      <c r="B6060">
        <v>13.5625</v>
      </c>
      <c r="C6060">
        <v>14</v>
      </c>
      <c r="D6060">
        <v>13.5625</v>
      </c>
      <c r="E6060">
        <v>13.9375</v>
      </c>
      <c r="F6060">
        <v>9.3486469999999997</v>
      </c>
      <c r="G6060">
        <v>18803200</v>
      </c>
    </row>
    <row r="6061" spans="1:7" x14ac:dyDescent="0.45">
      <c r="A6061" s="1">
        <v>35296</v>
      </c>
      <c r="B6061">
        <v>13.8125</v>
      </c>
      <c r="C6061">
        <v>13.875</v>
      </c>
      <c r="D6061">
        <v>13.4375</v>
      </c>
      <c r="E6061">
        <v>13.4375</v>
      </c>
      <c r="F6061">
        <v>9.0132659999999998</v>
      </c>
      <c r="G6061">
        <v>7967400</v>
      </c>
    </row>
    <row r="6062" spans="1:7" x14ac:dyDescent="0.45">
      <c r="A6062" s="1">
        <v>35297</v>
      </c>
      <c r="B6062">
        <v>13.5</v>
      </c>
      <c r="C6062">
        <v>13.6875</v>
      </c>
      <c r="D6062">
        <v>13.4375</v>
      </c>
      <c r="E6062">
        <v>13.625</v>
      </c>
      <c r="F6062">
        <v>9.1390340000000005</v>
      </c>
      <c r="G6062">
        <v>7842600</v>
      </c>
    </row>
    <row r="6063" spans="1:7" x14ac:dyDescent="0.45">
      <c r="A6063" s="1">
        <v>35298</v>
      </c>
      <c r="B6063">
        <v>13.625</v>
      </c>
      <c r="C6063">
        <v>13.6875</v>
      </c>
      <c r="D6063">
        <v>13.375</v>
      </c>
      <c r="E6063">
        <v>13.4375</v>
      </c>
      <c r="F6063">
        <v>9.0132659999999998</v>
      </c>
      <c r="G6063">
        <v>4425200</v>
      </c>
    </row>
    <row r="6064" spans="1:7" x14ac:dyDescent="0.45">
      <c r="A6064" s="1">
        <v>35299</v>
      </c>
      <c r="B6064">
        <v>13.5</v>
      </c>
      <c r="C6064">
        <v>13.6875</v>
      </c>
      <c r="D6064">
        <v>13.4375</v>
      </c>
      <c r="E6064">
        <v>13.625</v>
      </c>
      <c r="F6064">
        <v>9.1390340000000005</v>
      </c>
      <c r="G6064">
        <v>6023800</v>
      </c>
    </row>
    <row r="6065" spans="1:7" x14ac:dyDescent="0.45">
      <c r="A6065" s="1">
        <v>35300</v>
      </c>
      <c r="B6065">
        <v>13.625</v>
      </c>
      <c r="C6065">
        <v>13.625</v>
      </c>
      <c r="D6065">
        <v>13.4375</v>
      </c>
      <c r="E6065">
        <v>13.4375</v>
      </c>
      <c r="F6065">
        <v>9.0132659999999998</v>
      </c>
      <c r="G6065">
        <v>3947600</v>
      </c>
    </row>
    <row r="6066" spans="1:7" x14ac:dyDescent="0.45">
      <c r="A6066" s="1">
        <v>35303</v>
      </c>
      <c r="B6066">
        <v>13.375</v>
      </c>
      <c r="C6066">
        <v>13.5625</v>
      </c>
      <c r="D6066">
        <v>13.375</v>
      </c>
      <c r="E6066">
        <v>13.4375</v>
      </c>
      <c r="F6066">
        <v>9.0132659999999998</v>
      </c>
      <c r="G6066">
        <v>4029200</v>
      </c>
    </row>
    <row r="6067" spans="1:7" x14ac:dyDescent="0.45">
      <c r="A6067" s="1">
        <v>35304</v>
      </c>
      <c r="B6067">
        <v>13.375</v>
      </c>
      <c r="C6067">
        <v>13.625</v>
      </c>
      <c r="D6067">
        <v>13.3125</v>
      </c>
      <c r="E6067">
        <v>13.4375</v>
      </c>
      <c r="F6067">
        <v>9.0132659999999998</v>
      </c>
      <c r="G6067">
        <v>4391200</v>
      </c>
    </row>
    <row r="6068" spans="1:7" x14ac:dyDescent="0.45">
      <c r="A6068" s="1">
        <v>35305</v>
      </c>
      <c r="B6068">
        <v>13.5</v>
      </c>
      <c r="C6068">
        <v>13.5</v>
      </c>
      <c r="D6068">
        <v>13.375</v>
      </c>
      <c r="E6068">
        <v>13.4375</v>
      </c>
      <c r="F6068">
        <v>9.0132659999999998</v>
      </c>
      <c r="G6068">
        <v>3320800</v>
      </c>
    </row>
    <row r="6069" spans="1:7" x14ac:dyDescent="0.45">
      <c r="A6069" s="1">
        <v>35306</v>
      </c>
      <c r="B6069">
        <v>13.375</v>
      </c>
      <c r="C6069">
        <v>13.375</v>
      </c>
      <c r="D6069">
        <v>13.1875</v>
      </c>
      <c r="E6069">
        <v>13.1875</v>
      </c>
      <c r="F6069">
        <v>8.8806100000000008</v>
      </c>
      <c r="G6069">
        <v>4122200</v>
      </c>
    </row>
    <row r="6070" spans="1:7" x14ac:dyDescent="0.45">
      <c r="A6070" s="1">
        <v>35307</v>
      </c>
      <c r="B6070">
        <v>13.1875</v>
      </c>
      <c r="C6070">
        <v>13.25</v>
      </c>
      <c r="D6070">
        <v>13.0625</v>
      </c>
      <c r="E6070">
        <v>13.1875</v>
      </c>
      <c r="F6070">
        <v>8.8806100000000008</v>
      </c>
      <c r="G6070">
        <v>4588000</v>
      </c>
    </row>
    <row r="6071" spans="1:7" x14ac:dyDescent="0.45">
      <c r="A6071" s="1">
        <v>35311</v>
      </c>
      <c r="B6071">
        <v>13</v>
      </c>
      <c r="C6071">
        <v>13.3125</v>
      </c>
      <c r="D6071">
        <v>12.875</v>
      </c>
      <c r="E6071">
        <v>13.25</v>
      </c>
      <c r="F6071">
        <v>8.9226939999999999</v>
      </c>
      <c r="G6071">
        <v>4044400</v>
      </c>
    </row>
    <row r="6072" spans="1:7" x14ac:dyDescent="0.45">
      <c r="A6072" s="1">
        <v>35312</v>
      </c>
      <c r="B6072">
        <v>13.25</v>
      </c>
      <c r="C6072">
        <v>13.4375</v>
      </c>
      <c r="D6072">
        <v>13.25</v>
      </c>
      <c r="E6072">
        <v>13.3125</v>
      </c>
      <c r="F6072">
        <v>8.9647880000000004</v>
      </c>
      <c r="G6072">
        <v>4120600</v>
      </c>
    </row>
    <row r="6073" spans="1:7" x14ac:dyDescent="0.45">
      <c r="A6073" s="1">
        <v>35313</v>
      </c>
      <c r="B6073">
        <v>13.125</v>
      </c>
      <c r="C6073">
        <v>13.25</v>
      </c>
      <c r="D6073">
        <v>12.875</v>
      </c>
      <c r="E6073">
        <v>12.9375</v>
      </c>
      <c r="F6073">
        <v>8.7122550000000007</v>
      </c>
      <c r="G6073">
        <v>3249400</v>
      </c>
    </row>
    <row r="6074" spans="1:7" x14ac:dyDescent="0.45">
      <c r="A6074" s="1">
        <v>35314</v>
      </c>
      <c r="B6074">
        <v>13</v>
      </c>
      <c r="C6074">
        <v>13.125</v>
      </c>
      <c r="D6074">
        <v>12.875</v>
      </c>
      <c r="E6074">
        <v>12.9375</v>
      </c>
      <c r="F6074">
        <v>8.7122550000000007</v>
      </c>
      <c r="G6074">
        <v>4901200</v>
      </c>
    </row>
    <row r="6075" spans="1:7" x14ac:dyDescent="0.45">
      <c r="A6075" s="1">
        <v>35317</v>
      </c>
      <c r="B6075">
        <v>13.125</v>
      </c>
      <c r="C6075">
        <v>13.375</v>
      </c>
      <c r="D6075">
        <v>13.125</v>
      </c>
      <c r="E6075">
        <v>13.25</v>
      </c>
      <c r="F6075">
        <v>8.9226939999999999</v>
      </c>
      <c r="G6075">
        <v>3384200</v>
      </c>
    </row>
    <row r="6076" spans="1:7" x14ac:dyDescent="0.45">
      <c r="A6076" s="1">
        <v>35318</v>
      </c>
      <c r="B6076">
        <v>13.3125</v>
      </c>
      <c r="C6076">
        <v>13.3125</v>
      </c>
      <c r="D6076">
        <v>13.1875</v>
      </c>
      <c r="E6076">
        <v>13.3125</v>
      </c>
      <c r="F6076">
        <v>8.9647880000000004</v>
      </c>
      <c r="G6076">
        <v>3400400</v>
      </c>
    </row>
    <row r="6077" spans="1:7" x14ac:dyDescent="0.45">
      <c r="A6077" s="1">
        <v>35319</v>
      </c>
      <c r="B6077">
        <v>13.1875</v>
      </c>
      <c r="C6077">
        <v>13.3125</v>
      </c>
      <c r="D6077">
        <v>13.125</v>
      </c>
      <c r="E6077">
        <v>13.3125</v>
      </c>
      <c r="F6077">
        <v>8.9647880000000004</v>
      </c>
      <c r="G6077">
        <v>3384400</v>
      </c>
    </row>
    <row r="6078" spans="1:7" x14ac:dyDescent="0.45">
      <c r="A6078" s="1">
        <v>35320</v>
      </c>
      <c r="B6078">
        <v>13.375</v>
      </c>
      <c r="C6078">
        <v>13.8125</v>
      </c>
      <c r="D6078">
        <v>13.3125</v>
      </c>
      <c r="E6078">
        <v>13.6875</v>
      </c>
      <c r="F6078">
        <v>9.2173099999999994</v>
      </c>
      <c r="G6078">
        <v>8171200</v>
      </c>
    </row>
    <row r="6079" spans="1:7" x14ac:dyDescent="0.45">
      <c r="A6079" s="1">
        <v>35321</v>
      </c>
      <c r="B6079">
        <v>13.9375</v>
      </c>
      <c r="C6079">
        <v>14</v>
      </c>
      <c r="D6079">
        <v>13.625</v>
      </c>
      <c r="E6079">
        <v>13.625</v>
      </c>
      <c r="F6079">
        <v>9.1752230000000008</v>
      </c>
      <c r="G6079">
        <v>11582200</v>
      </c>
    </row>
    <row r="6080" spans="1:7" x14ac:dyDescent="0.45">
      <c r="A6080" s="1">
        <v>35324</v>
      </c>
      <c r="B6080">
        <v>13.6875</v>
      </c>
      <c r="C6080">
        <v>13.875</v>
      </c>
      <c r="D6080">
        <v>13.625</v>
      </c>
      <c r="E6080">
        <v>13.6875</v>
      </c>
      <c r="F6080">
        <v>9.2173099999999994</v>
      </c>
      <c r="G6080">
        <v>5970800</v>
      </c>
    </row>
    <row r="6081" spans="1:7" x14ac:dyDescent="0.45">
      <c r="A6081" s="1">
        <v>35325</v>
      </c>
      <c r="B6081">
        <v>13.6875</v>
      </c>
      <c r="C6081">
        <v>13.75</v>
      </c>
      <c r="D6081">
        <v>13.5625</v>
      </c>
      <c r="E6081">
        <v>13.5625</v>
      </c>
      <c r="F6081">
        <v>9.1331330000000008</v>
      </c>
      <c r="G6081">
        <v>4053200</v>
      </c>
    </row>
    <row r="6082" spans="1:7" x14ac:dyDescent="0.45">
      <c r="A6082" s="1">
        <v>35326</v>
      </c>
      <c r="B6082">
        <v>13.5625</v>
      </c>
      <c r="C6082">
        <v>13.625</v>
      </c>
      <c r="D6082">
        <v>13.25</v>
      </c>
      <c r="E6082">
        <v>13.3125</v>
      </c>
      <c r="F6082">
        <v>8.9647880000000004</v>
      </c>
      <c r="G6082">
        <v>4971000</v>
      </c>
    </row>
    <row r="6083" spans="1:7" x14ac:dyDescent="0.45">
      <c r="A6083" s="1">
        <v>35327</v>
      </c>
      <c r="B6083">
        <v>13.3125</v>
      </c>
      <c r="C6083">
        <v>13.5625</v>
      </c>
      <c r="D6083">
        <v>13.25</v>
      </c>
      <c r="E6083">
        <v>13.4375</v>
      </c>
      <c r="F6083">
        <v>9.0489650000000008</v>
      </c>
      <c r="G6083">
        <v>4025800</v>
      </c>
    </row>
    <row r="6084" spans="1:7" x14ac:dyDescent="0.45">
      <c r="A6084" s="1">
        <v>35328</v>
      </c>
      <c r="B6084">
        <v>13.5625</v>
      </c>
      <c r="C6084">
        <v>13.8125</v>
      </c>
      <c r="D6084">
        <v>13.5625</v>
      </c>
      <c r="E6084">
        <v>13.8125</v>
      </c>
      <c r="F6084">
        <v>9.3014899999999994</v>
      </c>
      <c r="G6084">
        <v>11667000</v>
      </c>
    </row>
    <row r="6085" spans="1:7" x14ac:dyDescent="0.45">
      <c r="A6085" s="1">
        <v>35331</v>
      </c>
      <c r="B6085">
        <v>13.75</v>
      </c>
      <c r="C6085">
        <v>13.75</v>
      </c>
      <c r="D6085">
        <v>13.4375</v>
      </c>
      <c r="E6085">
        <v>13.5625</v>
      </c>
      <c r="F6085">
        <v>9.1331330000000008</v>
      </c>
      <c r="G6085">
        <v>3217200</v>
      </c>
    </row>
    <row r="6086" spans="1:7" x14ac:dyDescent="0.45">
      <c r="A6086" s="1">
        <v>35332</v>
      </c>
      <c r="B6086">
        <v>13.375</v>
      </c>
      <c r="C6086">
        <v>13.75</v>
      </c>
      <c r="D6086">
        <v>13.3125</v>
      </c>
      <c r="E6086">
        <v>13.3125</v>
      </c>
      <c r="F6086">
        <v>8.9647880000000004</v>
      </c>
      <c r="G6086">
        <v>6814200</v>
      </c>
    </row>
    <row r="6087" spans="1:7" x14ac:dyDescent="0.45">
      <c r="A6087" s="1">
        <v>35333</v>
      </c>
      <c r="B6087">
        <v>13.3125</v>
      </c>
      <c r="C6087">
        <v>13.4375</v>
      </c>
      <c r="D6087">
        <v>13</v>
      </c>
      <c r="E6087">
        <v>13</v>
      </c>
      <c r="F6087">
        <v>8.7543389999999999</v>
      </c>
      <c r="G6087">
        <v>5957400</v>
      </c>
    </row>
    <row r="6088" spans="1:7" x14ac:dyDescent="0.45">
      <c r="A6088" s="1">
        <v>35334</v>
      </c>
      <c r="B6088">
        <v>13</v>
      </c>
      <c r="C6088">
        <v>13.0625</v>
      </c>
      <c r="D6088">
        <v>12.875</v>
      </c>
      <c r="E6088">
        <v>12.875</v>
      </c>
      <c r="F6088">
        <v>8.6701689999999996</v>
      </c>
      <c r="G6088">
        <v>5425800</v>
      </c>
    </row>
    <row r="6089" spans="1:7" x14ac:dyDescent="0.45">
      <c r="A6089" s="1">
        <v>35335</v>
      </c>
      <c r="B6089">
        <v>12.9375</v>
      </c>
      <c r="C6089">
        <v>13.125</v>
      </c>
      <c r="D6089">
        <v>12.8125</v>
      </c>
      <c r="E6089">
        <v>13.0625</v>
      </c>
      <c r="F6089">
        <v>8.7964310000000001</v>
      </c>
      <c r="G6089">
        <v>3731400</v>
      </c>
    </row>
    <row r="6090" spans="1:7" x14ac:dyDescent="0.45">
      <c r="A6090" s="1">
        <v>35338</v>
      </c>
      <c r="B6090">
        <v>13.1875</v>
      </c>
      <c r="C6090">
        <v>13.3125</v>
      </c>
      <c r="D6090">
        <v>13.125</v>
      </c>
      <c r="E6090">
        <v>13.1875</v>
      </c>
      <c r="F6090">
        <v>8.8806100000000008</v>
      </c>
      <c r="G6090">
        <v>5820200</v>
      </c>
    </row>
    <row r="6091" spans="1:7" x14ac:dyDescent="0.45">
      <c r="A6091" s="1">
        <v>35339</v>
      </c>
      <c r="B6091">
        <v>13</v>
      </c>
      <c r="C6091">
        <v>13.0625</v>
      </c>
      <c r="D6091">
        <v>12.875</v>
      </c>
      <c r="E6091">
        <v>13</v>
      </c>
      <c r="F6091">
        <v>8.7543389999999999</v>
      </c>
      <c r="G6091">
        <v>3239000</v>
      </c>
    </row>
    <row r="6092" spans="1:7" x14ac:dyDescent="0.45">
      <c r="A6092" s="1">
        <v>35340</v>
      </c>
      <c r="B6092">
        <v>13</v>
      </c>
      <c r="C6092">
        <v>13.0625</v>
      </c>
      <c r="D6092">
        <v>12.75</v>
      </c>
      <c r="E6092">
        <v>12.8125</v>
      </c>
      <c r="F6092">
        <v>8.6280809999999999</v>
      </c>
      <c r="G6092">
        <v>6186200</v>
      </c>
    </row>
    <row r="6093" spans="1:7" x14ac:dyDescent="0.45">
      <c r="A6093" s="1">
        <v>35341</v>
      </c>
      <c r="B6093">
        <v>12.8125</v>
      </c>
      <c r="C6093">
        <v>13.1875</v>
      </c>
      <c r="D6093">
        <v>12.75</v>
      </c>
      <c r="E6093">
        <v>13.1875</v>
      </c>
      <c r="F6093">
        <v>8.8806100000000008</v>
      </c>
      <c r="G6093">
        <v>4375000</v>
      </c>
    </row>
    <row r="6094" spans="1:7" x14ac:dyDescent="0.45">
      <c r="A6094" s="1">
        <v>35342</v>
      </c>
      <c r="B6094">
        <v>13.0625</v>
      </c>
      <c r="C6094">
        <v>13.3125</v>
      </c>
      <c r="D6094">
        <v>13</v>
      </c>
      <c r="E6094">
        <v>13.1875</v>
      </c>
      <c r="F6094">
        <v>8.8806100000000008</v>
      </c>
      <c r="G6094">
        <v>5348000</v>
      </c>
    </row>
    <row r="6095" spans="1:7" x14ac:dyDescent="0.45">
      <c r="A6095" s="1">
        <v>35345</v>
      </c>
      <c r="B6095">
        <v>13.25</v>
      </c>
      <c r="C6095">
        <v>13.5625</v>
      </c>
      <c r="D6095">
        <v>13.25</v>
      </c>
      <c r="E6095">
        <v>13.375</v>
      </c>
      <c r="F6095">
        <v>9.006869</v>
      </c>
      <c r="G6095">
        <v>4909200</v>
      </c>
    </row>
    <row r="6096" spans="1:7" x14ac:dyDescent="0.45">
      <c r="A6096" s="1">
        <v>35346</v>
      </c>
      <c r="B6096">
        <v>13.5</v>
      </c>
      <c r="C6096">
        <v>13.6875</v>
      </c>
      <c r="D6096">
        <v>13.4375</v>
      </c>
      <c r="E6096">
        <v>13.5625</v>
      </c>
      <c r="F6096">
        <v>9.1331330000000008</v>
      </c>
      <c r="G6096">
        <v>6264800</v>
      </c>
    </row>
    <row r="6097" spans="1:7" x14ac:dyDescent="0.45">
      <c r="A6097" s="1">
        <v>35347</v>
      </c>
      <c r="B6097">
        <v>13.5625</v>
      </c>
      <c r="C6097">
        <v>13.5625</v>
      </c>
      <c r="D6097">
        <v>13.125</v>
      </c>
      <c r="E6097">
        <v>13.1875</v>
      </c>
      <c r="F6097">
        <v>8.8806100000000008</v>
      </c>
      <c r="G6097">
        <v>4470000</v>
      </c>
    </row>
    <row r="6098" spans="1:7" x14ac:dyDescent="0.45">
      <c r="A6098" s="1">
        <v>35348</v>
      </c>
      <c r="B6098">
        <v>13.25</v>
      </c>
      <c r="C6098">
        <v>13.5625</v>
      </c>
      <c r="D6098">
        <v>13.1875</v>
      </c>
      <c r="E6098">
        <v>13.5</v>
      </c>
      <c r="F6098">
        <v>9.0910499999999992</v>
      </c>
      <c r="G6098">
        <v>5348000</v>
      </c>
    </row>
    <row r="6099" spans="1:7" x14ac:dyDescent="0.45">
      <c r="A6099" s="1">
        <v>35349</v>
      </c>
      <c r="B6099">
        <v>13.6875</v>
      </c>
      <c r="C6099">
        <v>13.75</v>
      </c>
      <c r="D6099">
        <v>13.5625</v>
      </c>
      <c r="E6099">
        <v>13.75</v>
      </c>
      <c r="F6099">
        <v>9.2594030000000007</v>
      </c>
      <c r="G6099">
        <v>5504400</v>
      </c>
    </row>
    <row r="6100" spans="1:7" x14ac:dyDescent="0.45">
      <c r="A6100" s="1">
        <v>35352</v>
      </c>
      <c r="B6100">
        <v>13.6875</v>
      </c>
      <c r="C6100">
        <v>13.8125</v>
      </c>
      <c r="D6100">
        <v>13.625</v>
      </c>
      <c r="E6100">
        <v>13.625</v>
      </c>
      <c r="F6100">
        <v>9.1752230000000008</v>
      </c>
      <c r="G6100">
        <v>5325600</v>
      </c>
    </row>
    <row r="6101" spans="1:7" x14ac:dyDescent="0.45">
      <c r="A6101" s="1">
        <v>35353</v>
      </c>
      <c r="B6101">
        <v>13.6875</v>
      </c>
      <c r="C6101">
        <v>13.8125</v>
      </c>
      <c r="D6101">
        <v>13.375</v>
      </c>
      <c r="E6101">
        <v>13.4375</v>
      </c>
      <c r="F6101">
        <v>9.0489650000000008</v>
      </c>
      <c r="G6101">
        <v>5049600</v>
      </c>
    </row>
    <row r="6102" spans="1:7" x14ac:dyDescent="0.45">
      <c r="A6102" s="1">
        <v>35354</v>
      </c>
      <c r="B6102">
        <v>13.5</v>
      </c>
      <c r="C6102">
        <v>13.625</v>
      </c>
      <c r="D6102">
        <v>13.375</v>
      </c>
      <c r="E6102">
        <v>13.5625</v>
      </c>
      <c r="F6102">
        <v>9.1331330000000008</v>
      </c>
      <c r="G6102">
        <v>4554200</v>
      </c>
    </row>
    <row r="6103" spans="1:7" x14ac:dyDescent="0.45">
      <c r="A6103" s="1">
        <v>35355</v>
      </c>
      <c r="B6103">
        <v>13.6875</v>
      </c>
      <c r="C6103">
        <v>13.875</v>
      </c>
      <c r="D6103">
        <v>13.625</v>
      </c>
      <c r="E6103">
        <v>13.875</v>
      </c>
      <c r="F6103">
        <v>9.3435740000000003</v>
      </c>
      <c r="G6103">
        <v>5733600</v>
      </c>
    </row>
    <row r="6104" spans="1:7" x14ac:dyDescent="0.45">
      <c r="A6104" s="1">
        <v>35356</v>
      </c>
      <c r="B6104">
        <v>13.875</v>
      </c>
      <c r="C6104">
        <v>14.125</v>
      </c>
      <c r="D6104">
        <v>13.8125</v>
      </c>
      <c r="E6104">
        <v>14.0625</v>
      </c>
      <c r="F6104">
        <v>9.4698419999999999</v>
      </c>
      <c r="G6104">
        <v>16016800</v>
      </c>
    </row>
    <row r="6105" spans="1:7" x14ac:dyDescent="0.45">
      <c r="A6105" s="1">
        <v>35359</v>
      </c>
      <c r="B6105">
        <v>14</v>
      </c>
      <c r="C6105">
        <v>14.0625</v>
      </c>
      <c r="D6105">
        <v>13.6875</v>
      </c>
      <c r="E6105">
        <v>13.75</v>
      </c>
      <c r="F6105">
        <v>9.2594030000000007</v>
      </c>
      <c r="G6105">
        <v>6060000</v>
      </c>
    </row>
    <row r="6106" spans="1:7" x14ac:dyDescent="0.45">
      <c r="A6106" s="1">
        <v>35360</v>
      </c>
      <c r="B6106">
        <v>13.875</v>
      </c>
      <c r="C6106">
        <v>13.9375</v>
      </c>
      <c r="D6106">
        <v>13.75</v>
      </c>
      <c r="E6106">
        <v>13.8125</v>
      </c>
      <c r="F6106">
        <v>9.3014899999999994</v>
      </c>
      <c r="G6106">
        <v>4442200</v>
      </c>
    </row>
    <row r="6107" spans="1:7" x14ac:dyDescent="0.45">
      <c r="A6107" s="1">
        <v>35361</v>
      </c>
      <c r="B6107">
        <v>13.75</v>
      </c>
      <c r="C6107">
        <v>13.75</v>
      </c>
      <c r="D6107">
        <v>13.4375</v>
      </c>
      <c r="E6107">
        <v>13.75</v>
      </c>
      <c r="F6107">
        <v>9.2594030000000007</v>
      </c>
      <c r="G6107">
        <v>3469400</v>
      </c>
    </row>
    <row r="6108" spans="1:7" x14ac:dyDescent="0.45">
      <c r="A6108" s="1">
        <v>35362</v>
      </c>
      <c r="B6108">
        <v>13.6875</v>
      </c>
      <c r="C6108">
        <v>13.6875</v>
      </c>
      <c r="D6108">
        <v>13.4375</v>
      </c>
      <c r="E6108">
        <v>13.4375</v>
      </c>
      <c r="F6108">
        <v>9.0489650000000008</v>
      </c>
      <c r="G6108">
        <v>3578200</v>
      </c>
    </row>
    <row r="6109" spans="1:7" x14ac:dyDescent="0.45">
      <c r="A6109" s="1">
        <v>35363</v>
      </c>
      <c r="B6109">
        <v>13.4375</v>
      </c>
      <c r="C6109">
        <v>13.625</v>
      </c>
      <c r="D6109">
        <v>13.375</v>
      </c>
      <c r="E6109">
        <v>13.5</v>
      </c>
      <c r="F6109">
        <v>9.0910499999999992</v>
      </c>
      <c r="G6109">
        <v>2622600</v>
      </c>
    </row>
    <row r="6110" spans="1:7" x14ac:dyDescent="0.45">
      <c r="A6110" s="1">
        <v>35366</v>
      </c>
      <c r="B6110">
        <v>13.4375</v>
      </c>
      <c r="C6110">
        <v>13.6875</v>
      </c>
      <c r="D6110">
        <v>13.375</v>
      </c>
      <c r="E6110">
        <v>13.625</v>
      </c>
      <c r="F6110">
        <v>9.1752230000000008</v>
      </c>
      <c r="G6110">
        <v>3579000</v>
      </c>
    </row>
    <row r="6111" spans="1:7" x14ac:dyDescent="0.45">
      <c r="A6111" s="1">
        <v>35367</v>
      </c>
      <c r="B6111">
        <v>13.5</v>
      </c>
      <c r="C6111">
        <v>13.75</v>
      </c>
      <c r="D6111">
        <v>13.5</v>
      </c>
      <c r="E6111">
        <v>13.6875</v>
      </c>
      <c r="F6111">
        <v>9.2173099999999994</v>
      </c>
      <c r="G6111">
        <v>4555000</v>
      </c>
    </row>
    <row r="6112" spans="1:7" x14ac:dyDescent="0.45">
      <c r="A6112" s="1">
        <v>35368</v>
      </c>
      <c r="B6112">
        <v>13.40625</v>
      </c>
      <c r="C6112">
        <v>13.5</v>
      </c>
      <c r="D6112">
        <v>13.0625</v>
      </c>
      <c r="E6112">
        <v>13.125</v>
      </c>
      <c r="F6112">
        <v>8.8385200000000008</v>
      </c>
      <c r="G6112">
        <v>7685000</v>
      </c>
    </row>
    <row r="6113" spans="1:7" x14ac:dyDescent="0.45">
      <c r="A6113" s="1">
        <v>35369</v>
      </c>
      <c r="B6113">
        <v>13.125</v>
      </c>
      <c r="C6113">
        <v>13.4375</v>
      </c>
      <c r="D6113">
        <v>13.0625</v>
      </c>
      <c r="E6113">
        <v>13.25</v>
      </c>
      <c r="F6113">
        <v>8.9226939999999999</v>
      </c>
      <c r="G6113">
        <v>4554600</v>
      </c>
    </row>
    <row r="6114" spans="1:7" x14ac:dyDescent="0.45">
      <c r="A6114" s="1">
        <v>35370</v>
      </c>
      <c r="B6114">
        <v>13.375</v>
      </c>
      <c r="C6114">
        <v>13.4375</v>
      </c>
      <c r="D6114">
        <v>13.125</v>
      </c>
      <c r="E6114">
        <v>13.1875</v>
      </c>
      <c r="F6114">
        <v>8.8806100000000008</v>
      </c>
      <c r="G6114">
        <v>5137400</v>
      </c>
    </row>
    <row r="6115" spans="1:7" x14ac:dyDescent="0.45">
      <c r="A6115" s="1">
        <v>35373</v>
      </c>
      <c r="B6115">
        <v>13.1875</v>
      </c>
      <c r="C6115">
        <v>13.25</v>
      </c>
      <c r="D6115">
        <v>13</v>
      </c>
      <c r="E6115">
        <v>13.125</v>
      </c>
      <c r="F6115">
        <v>8.8385200000000008</v>
      </c>
      <c r="G6115">
        <v>3583000</v>
      </c>
    </row>
    <row r="6116" spans="1:7" x14ac:dyDescent="0.45">
      <c r="A6116" s="1">
        <v>35374</v>
      </c>
      <c r="B6116">
        <v>13.1875</v>
      </c>
      <c r="C6116">
        <v>13.3125</v>
      </c>
      <c r="D6116">
        <v>13.0625</v>
      </c>
      <c r="E6116">
        <v>13.3125</v>
      </c>
      <c r="F6116">
        <v>8.9647880000000004</v>
      </c>
      <c r="G6116">
        <v>4467600</v>
      </c>
    </row>
    <row r="6117" spans="1:7" x14ac:dyDescent="0.45">
      <c r="A6117" s="1">
        <v>35375</v>
      </c>
      <c r="B6117">
        <v>13.3125</v>
      </c>
      <c r="C6117">
        <v>13.4375</v>
      </c>
      <c r="D6117">
        <v>13.1875</v>
      </c>
      <c r="E6117">
        <v>13.4375</v>
      </c>
      <c r="F6117">
        <v>9.0489650000000008</v>
      </c>
      <c r="G6117">
        <v>4080800</v>
      </c>
    </row>
    <row r="6118" spans="1:7" x14ac:dyDescent="0.45">
      <c r="A6118" s="1">
        <v>35376</v>
      </c>
      <c r="B6118">
        <v>13.375</v>
      </c>
      <c r="C6118">
        <v>13.5625</v>
      </c>
      <c r="D6118">
        <v>13.375</v>
      </c>
      <c r="E6118">
        <v>13.375</v>
      </c>
      <c r="F6118">
        <v>9.006869</v>
      </c>
      <c r="G6118">
        <v>5261400</v>
      </c>
    </row>
    <row r="6119" spans="1:7" x14ac:dyDescent="0.45">
      <c r="A6119" s="1">
        <v>35377</v>
      </c>
      <c r="B6119">
        <v>13.375</v>
      </c>
      <c r="C6119">
        <v>13.5625</v>
      </c>
      <c r="D6119">
        <v>13.375</v>
      </c>
      <c r="E6119">
        <v>13.5</v>
      </c>
      <c r="F6119">
        <v>9.0910499999999992</v>
      </c>
      <c r="G6119">
        <v>3633000</v>
      </c>
    </row>
    <row r="6120" spans="1:7" x14ac:dyDescent="0.45">
      <c r="A6120" s="1">
        <v>35380</v>
      </c>
      <c r="B6120">
        <v>13.5</v>
      </c>
      <c r="C6120">
        <v>13.5</v>
      </c>
      <c r="D6120">
        <v>13.25</v>
      </c>
      <c r="E6120">
        <v>13.25</v>
      </c>
      <c r="F6120">
        <v>8.9226939999999999</v>
      </c>
      <c r="G6120">
        <v>3358600</v>
      </c>
    </row>
    <row r="6121" spans="1:7" x14ac:dyDescent="0.45">
      <c r="A6121" s="1">
        <v>35381</v>
      </c>
      <c r="B6121">
        <v>13.25</v>
      </c>
      <c r="C6121">
        <v>13.3125</v>
      </c>
      <c r="D6121">
        <v>12.4375</v>
      </c>
      <c r="E6121">
        <v>12.5625</v>
      </c>
      <c r="F6121">
        <v>8.4597270000000009</v>
      </c>
      <c r="G6121">
        <v>24592600</v>
      </c>
    </row>
    <row r="6122" spans="1:7" x14ac:dyDescent="0.45">
      <c r="A6122" s="1">
        <v>35382</v>
      </c>
      <c r="B6122">
        <v>12.5</v>
      </c>
      <c r="C6122">
        <v>12.5625</v>
      </c>
      <c r="D6122">
        <v>12</v>
      </c>
      <c r="E6122">
        <v>12</v>
      </c>
      <c r="F6122">
        <v>8.0809329999999999</v>
      </c>
      <c r="G6122">
        <v>23169400</v>
      </c>
    </row>
    <row r="6123" spans="1:7" x14ac:dyDescent="0.45">
      <c r="A6123" s="1">
        <v>35383</v>
      </c>
      <c r="B6123">
        <v>12.125</v>
      </c>
      <c r="C6123">
        <v>12.4375</v>
      </c>
      <c r="D6123">
        <v>12.125</v>
      </c>
      <c r="E6123">
        <v>12.25</v>
      </c>
      <c r="F6123">
        <v>8.2492839999999994</v>
      </c>
      <c r="G6123">
        <v>12972600</v>
      </c>
    </row>
    <row r="6124" spans="1:7" x14ac:dyDescent="0.45">
      <c r="A6124" s="1">
        <v>35384</v>
      </c>
      <c r="B6124">
        <v>12.4375</v>
      </c>
      <c r="C6124">
        <v>12.5</v>
      </c>
      <c r="D6124">
        <v>12.1875</v>
      </c>
      <c r="E6124">
        <v>12.25</v>
      </c>
      <c r="F6124">
        <v>8.2492839999999994</v>
      </c>
      <c r="G6124">
        <v>13649200</v>
      </c>
    </row>
    <row r="6125" spans="1:7" x14ac:dyDescent="0.45">
      <c r="A6125" s="1">
        <v>35387</v>
      </c>
      <c r="B6125">
        <v>12.3125</v>
      </c>
      <c r="C6125">
        <v>12.4375</v>
      </c>
      <c r="D6125">
        <v>12.25</v>
      </c>
      <c r="E6125">
        <v>12.375</v>
      </c>
      <c r="F6125">
        <v>8.3334609999999998</v>
      </c>
      <c r="G6125">
        <v>5636600</v>
      </c>
    </row>
    <row r="6126" spans="1:7" x14ac:dyDescent="0.45">
      <c r="A6126" s="1">
        <v>35388</v>
      </c>
      <c r="B6126">
        <v>12.375</v>
      </c>
      <c r="C6126">
        <v>12.4375</v>
      </c>
      <c r="D6126">
        <v>12.0625</v>
      </c>
      <c r="E6126">
        <v>12.25</v>
      </c>
      <c r="F6126">
        <v>8.2492839999999994</v>
      </c>
      <c r="G6126">
        <v>10066400</v>
      </c>
    </row>
    <row r="6127" spans="1:7" x14ac:dyDescent="0.45">
      <c r="A6127" s="1">
        <v>35389</v>
      </c>
      <c r="B6127">
        <v>12.375</v>
      </c>
      <c r="C6127">
        <v>12.4375</v>
      </c>
      <c r="D6127">
        <v>12.3125</v>
      </c>
      <c r="E6127">
        <v>12.4375</v>
      </c>
      <c r="F6127">
        <v>8.3755450000000007</v>
      </c>
      <c r="G6127">
        <v>10328600</v>
      </c>
    </row>
    <row r="6128" spans="1:7" x14ac:dyDescent="0.45">
      <c r="A6128" s="1">
        <v>35390</v>
      </c>
      <c r="B6128">
        <v>12.5</v>
      </c>
      <c r="C6128">
        <v>12.625</v>
      </c>
      <c r="D6128">
        <v>12.4375</v>
      </c>
      <c r="E6128">
        <v>12.625</v>
      </c>
      <c r="F6128">
        <v>8.5018150000000006</v>
      </c>
      <c r="G6128">
        <v>7007600</v>
      </c>
    </row>
    <row r="6129" spans="1:7" x14ac:dyDescent="0.45">
      <c r="A6129" s="1">
        <v>35391</v>
      </c>
      <c r="B6129">
        <v>12.6875</v>
      </c>
      <c r="C6129">
        <v>12.75</v>
      </c>
      <c r="D6129">
        <v>12.5625</v>
      </c>
      <c r="E6129">
        <v>12.75</v>
      </c>
      <c r="F6129">
        <v>8.5859869999999994</v>
      </c>
      <c r="G6129">
        <v>5853400</v>
      </c>
    </row>
    <row r="6130" spans="1:7" x14ac:dyDescent="0.45">
      <c r="A6130" s="1">
        <v>35394</v>
      </c>
      <c r="B6130">
        <v>12.8125</v>
      </c>
      <c r="C6130">
        <v>12.8125</v>
      </c>
      <c r="D6130">
        <v>12.625</v>
      </c>
      <c r="E6130">
        <v>12.75</v>
      </c>
      <c r="F6130">
        <v>8.5859869999999994</v>
      </c>
      <c r="G6130">
        <v>6429000</v>
      </c>
    </row>
    <row r="6131" spans="1:7" x14ac:dyDescent="0.45">
      <c r="A6131" s="1">
        <v>35395</v>
      </c>
      <c r="B6131">
        <v>12.75</v>
      </c>
      <c r="C6131">
        <v>12.875</v>
      </c>
      <c r="D6131">
        <v>12.6875</v>
      </c>
      <c r="E6131">
        <v>12.6875</v>
      </c>
      <c r="F6131">
        <v>8.5439030000000002</v>
      </c>
      <c r="G6131">
        <v>7454600</v>
      </c>
    </row>
    <row r="6132" spans="1:7" x14ac:dyDescent="0.45">
      <c r="A6132" s="1">
        <v>35396</v>
      </c>
      <c r="B6132">
        <v>12.75</v>
      </c>
      <c r="C6132">
        <v>12.8125</v>
      </c>
      <c r="D6132">
        <v>12.6875</v>
      </c>
      <c r="E6132">
        <v>12.6875</v>
      </c>
      <c r="F6132">
        <v>8.5439030000000002</v>
      </c>
      <c r="G6132">
        <v>4793800</v>
      </c>
    </row>
    <row r="6133" spans="1:7" x14ac:dyDescent="0.45">
      <c r="A6133" s="1">
        <v>35398</v>
      </c>
      <c r="B6133">
        <v>12.75</v>
      </c>
      <c r="C6133">
        <v>12.875</v>
      </c>
      <c r="D6133">
        <v>12.75</v>
      </c>
      <c r="E6133">
        <v>12.75</v>
      </c>
      <c r="F6133">
        <v>8.5859869999999994</v>
      </c>
      <c r="G6133">
        <v>1633600</v>
      </c>
    </row>
    <row r="6134" spans="1:7" x14ac:dyDescent="0.45">
      <c r="A6134" s="1">
        <v>35401</v>
      </c>
      <c r="B6134">
        <v>12.8125</v>
      </c>
      <c r="C6134">
        <v>12.875</v>
      </c>
      <c r="D6134">
        <v>12.75</v>
      </c>
      <c r="E6134">
        <v>12.75</v>
      </c>
      <c r="F6134">
        <v>8.5859869999999994</v>
      </c>
      <c r="G6134">
        <v>4286600</v>
      </c>
    </row>
    <row r="6135" spans="1:7" x14ac:dyDescent="0.45">
      <c r="A6135" s="1">
        <v>35402</v>
      </c>
      <c r="B6135">
        <v>12.8125</v>
      </c>
      <c r="C6135">
        <v>13.0625</v>
      </c>
      <c r="D6135">
        <v>12.75</v>
      </c>
      <c r="E6135">
        <v>13</v>
      </c>
      <c r="F6135">
        <v>8.7543389999999999</v>
      </c>
      <c r="G6135">
        <v>7107400</v>
      </c>
    </row>
    <row r="6136" spans="1:7" x14ac:dyDescent="0.45">
      <c r="A6136" s="1">
        <v>35403</v>
      </c>
      <c r="B6136">
        <v>12.875</v>
      </c>
      <c r="C6136">
        <v>13</v>
      </c>
      <c r="D6136">
        <v>12.6875</v>
      </c>
      <c r="E6136">
        <v>12.75</v>
      </c>
      <c r="F6136">
        <v>8.5859869999999994</v>
      </c>
      <c r="G6136">
        <v>6513600</v>
      </c>
    </row>
    <row r="6137" spans="1:7" x14ac:dyDescent="0.45">
      <c r="A6137" s="1">
        <v>35404</v>
      </c>
      <c r="B6137">
        <v>12.75</v>
      </c>
      <c r="C6137">
        <v>12.875</v>
      </c>
      <c r="D6137">
        <v>12.5</v>
      </c>
      <c r="E6137">
        <v>12.75</v>
      </c>
      <c r="F6137">
        <v>8.5859869999999994</v>
      </c>
      <c r="G6137">
        <v>6572000</v>
      </c>
    </row>
    <row r="6138" spans="1:7" x14ac:dyDescent="0.45">
      <c r="A6138" s="1">
        <v>35405</v>
      </c>
      <c r="B6138">
        <v>12.375</v>
      </c>
      <c r="C6138">
        <v>12.625</v>
      </c>
      <c r="D6138">
        <v>12.3125</v>
      </c>
      <c r="E6138">
        <v>12.5</v>
      </c>
      <c r="F6138">
        <v>8.4176380000000002</v>
      </c>
      <c r="G6138">
        <v>5752000</v>
      </c>
    </row>
    <row r="6139" spans="1:7" x14ac:dyDescent="0.45">
      <c r="A6139" s="1">
        <v>35408</v>
      </c>
      <c r="B6139">
        <v>12.625</v>
      </c>
      <c r="C6139">
        <v>12.625</v>
      </c>
      <c r="D6139">
        <v>12.25</v>
      </c>
      <c r="E6139">
        <v>12.3125</v>
      </c>
      <c r="F6139">
        <v>8.2913680000000003</v>
      </c>
      <c r="G6139">
        <v>7074000</v>
      </c>
    </row>
    <row r="6140" spans="1:7" x14ac:dyDescent="0.45">
      <c r="A6140" s="1">
        <v>35409</v>
      </c>
      <c r="B6140">
        <v>12.375</v>
      </c>
      <c r="C6140">
        <v>12.5</v>
      </c>
      <c r="D6140">
        <v>12.3125</v>
      </c>
      <c r="E6140">
        <v>12.3125</v>
      </c>
      <c r="F6140">
        <v>8.2913680000000003</v>
      </c>
      <c r="G6140">
        <v>6172800</v>
      </c>
    </row>
    <row r="6141" spans="1:7" x14ac:dyDescent="0.45">
      <c r="A6141" s="1">
        <v>35410</v>
      </c>
      <c r="B6141">
        <v>12.125</v>
      </c>
      <c r="C6141">
        <v>12.25</v>
      </c>
      <c r="D6141">
        <v>12.125</v>
      </c>
      <c r="E6141">
        <v>12.125</v>
      </c>
      <c r="F6141">
        <v>8.2004040000000007</v>
      </c>
      <c r="G6141">
        <v>5567400</v>
      </c>
    </row>
    <row r="6142" spans="1:7" x14ac:dyDescent="0.45">
      <c r="A6142" s="1">
        <v>35411</v>
      </c>
      <c r="B6142">
        <v>12.25</v>
      </c>
      <c r="C6142">
        <v>12.3125</v>
      </c>
      <c r="D6142">
        <v>11.9375</v>
      </c>
      <c r="E6142">
        <v>11.9375</v>
      </c>
      <c r="F6142">
        <v>8.0735980000000005</v>
      </c>
      <c r="G6142">
        <v>7450400</v>
      </c>
    </row>
    <row r="6143" spans="1:7" x14ac:dyDescent="0.45">
      <c r="A6143" s="1">
        <v>35412</v>
      </c>
      <c r="B6143">
        <v>12.0625</v>
      </c>
      <c r="C6143">
        <v>12.0625</v>
      </c>
      <c r="D6143">
        <v>11.8125</v>
      </c>
      <c r="E6143">
        <v>11.9375</v>
      </c>
      <c r="F6143">
        <v>8.0735980000000005</v>
      </c>
      <c r="G6143">
        <v>6369800</v>
      </c>
    </row>
    <row r="6144" spans="1:7" x14ac:dyDescent="0.45">
      <c r="A6144" s="1">
        <v>35415</v>
      </c>
      <c r="B6144">
        <v>11.9375</v>
      </c>
      <c r="C6144">
        <v>12</v>
      </c>
      <c r="D6144">
        <v>11.625</v>
      </c>
      <c r="E6144">
        <v>11.625</v>
      </c>
      <c r="F6144">
        <v>7.8622459999999998</v>
      </c>
      <c r="G6144">
        <v>8354800</v>
      </c>
    </row>
    <row r="6145" spans="1:7" x14ac:dyDescent="0.45">
      <c r="A6145" s="1">
        <v>35416</v>
      </c>
      <c r="B6145">
        <v>11.625</v>
      </c>
      <c r="C6145">
        <v>11.625</v>
      </c>
      <c r="D6145">
        <v>11.4375</v>
      </c>
      <c r="E6145">
        <v>11.5</v>
      </c>
      <c r="F6145">
        <v>7.7777070000000004</v>
      </c>
      <c r="G6145">
        <v>10693400</v>
      </c>
    </row>
    <row r="6146" spans="1:7" x14ac:dyDescent="0.45">
      <c r="A6146" s="1">
        <v>35417</v>
      </c>
      <c r="B6146">
        <v>11.625</v>
      </c>
      <c r="C6146">
        <v>11.6875</v>
      </c>
      <c r="D6146">
        <v>11.5</v>
      </c>
      <c r="E6146">
        <v>11.5</v>
      </c>
      <c r="F6146">
        <v>7.7777070000000004</v>
      </c>
      <c r="G6146">
        <v>7700000</v>
      </c>
    </row>
    <row r="6147" spans="1:7" x14ac:dyDescent="0.45">
      <c r="A6147" s="1">
        <v>35418</v>
      </c>
      <c r="B6147">
        <v>11.5625</v>
      </c>
      <c r="C6147">
        <v>11.75</v>
      </c>
      <c r="D6147">
        <v>11.5</v>
      </c>
      <c r="E6147">
        <v>11.6875</v>
      </c>
      <c r="F6147">
        <v>7.9045199999999998</v>
      </c>
      <c r="G6147">
        <v>9644000</v>
      </c>
    </row>
    <row r="6148" spans="1:7" x14ac:dyDescent="0.45">
      <c r="A6148" s="1">
        <v>35419</v>
      </c>
      <c r="B6148">
        <v>12.0625</v>
      </c>
      <c r="C6148">
        <v>12.0625</v>
      </c>
      <c r="D6148">
        <v>11.75</v>
      </c>
      <c r="E6148">
        <v>11.8125</v>
      </c>
      <c r="F6148">
        <v>7.9890590000000001</v>
      </c>
      <c r="G6148">
        <v>16076000</v>
      </c>
    </row>
    <row r="6149" spans="1:7" x14ac:dyDescent="0.45">
      <c r="A6149" s="1">
        <v>35422</v>
      </c>
      <c r="B6149">
        <v>11.875</v>
      </c>
      <c r="C6149">
        <v>12</v>
      </c>
      <c r="D6149">
        <v>11.75</v>
      </c>
      <c r="E6149">
        <v>11.75</v>
      </c>
      <c r="F6149">
        <v>7.9467869999999996</v>
      </c>
      <c r="G6149">
        <v>5717200</v>
      </c>
    </row>
    <row r="6150" spans="1:7" x14ac:dyDescent="0.45">
      <c r="A6150" s="1">
        <v>35423</v>
      </c>
      <c r="B6150">
        <v>11.75</v>
      </c>
      <c r="C6150">
        <v>11.8125</v>
      </c>
      <c r="D6150">
        <v>11.6875</v>
      </c>
      <c r="E6150">
        <v>11.75</v>
      </c>
      <c r="F6150">
        <v>7.9467869999999996</v>
      </c>
      <c r="G6150">
        <v>1811200</v>
      </c>
    </row>
    <row r="6151" spans="1:7" x14ac:dyDescent="0.45">
      <c r="A6151" s="1">
        <v>35425</v>
      </c>
      <c r="B6151">
        <v>11.8125</v>
      </c>
      <c r="C6151">
        <v>12.1875</v>
      </c>
      <c r="D6151">
        <v>11.8125</v>
      </c>
      <c r="E6151">
        <v>12</v>
      </c>
      <c r="F6151">
        <v>8.1158660000000005</v>
      </c>
      <c r="G6151">
        <v>4627600</v>
      </c>
    </row>
    <row r="6152" spans="1:7" x14ac:dyDescent="0.45">
      <c r="A6152" s="1">
        <v>35426</v>
      </c>
      <c r="B6152">
        <v>12.125</v>
      </c>
      <c r="C6152">
        <v>12.125</v>
      </c>
      <c r="D6152">
        <v>11.9375</v>
      </c>
      <c r="E6152">
        <v>12.0625</v>
      </c>
      <c r="F6152">
        <v>8.1581340000000004</v>
      </c>
      <c r="G6152">
        <v>3398400</v>
      </c>
    </row>
    <row r="6153" spans="1:7" x14ac:dyDescent="0.45">
      <c r="A6153" s="1">
        <v>35429</v>
      </c>
      <c r="B6153">
        <v>12.125</v>
      </c>
      <c r="C6153">
        <v>12.125</v>
      </c>
      <c r="D6153">
        <v>11.75</v>
      </c>
      <c r="E6153">
        <v>11.75</v>
      </c>
      <c r="F6153">
        <v>7.9467869999999996</v>
      </c>
      <c r="G6153">
        <v>4069600</v>
      </c>
    </row>
    <row r="6154" spans="1:7" x14ac:dyDescent="0.45">
      <c r="A6154" s="1">
        <v>35430</v>
      </c>
      <c r="B6154">
        <v>11.6875</v>
      </c>
      <c r="C6154">
        <v>11.6875</v>
      </c>
      <c r="D6154">
        <v>11.375</v>
      </c>
      <c r="E6154">
        <v>11.375</v>
      </c>
      <c r="F6154">
        <v>7.6931659999999997</v>
      </c>
      <c r="G6154">
        <v>6244800</v>
      </c>
    </row>
    <row r="6155" spans="1:7" x14ac:dyDescent="0.45">
      <c r="A6155" s="1">
        <v>35432</v>
      </c>
      <c r="B6155">
        <v>11.5</v>
      </c>
      <c r="C6155">
        <v>11.5625</v>
      </c>
      <c r="D6155">
        <v>11.25</v>
      </c>
      <c r="E6155">
        <v>11.5</v>
      </c>
      <c r="F6155">
        <v>7.7777070000000004</v>
      </c>
      <c r="G6155">
        <v>7448200</v>
      </c>
    </row>
    <row r="6156" spans="1:7" x14ac:dyDescent="0.45">
      <c r="A6156" s="1">
        <v>35433</v>
      </c>
      <c r="B6156">
        <v>11.5</v>
      </c>
      <c r="C6156">
        <v>11.5625</v>
      </c>
      <c r="D6156">
        <v>11.3125</v>
      </c>
      <c r="E6156">
        <v>11.3125</v>
      </c>
      <c r="F6156">
        <v>7.6508960000000004</v>
      </c>
      <c r="G6156">
        <v>5615400</v>
      </c>
    </row>
    <row r="6157" spans="1:7" x14ac:dyDescent="0.45">
      <c r="A6157" s="1">
        <v>35436</v>
      </c>
      <c r="B6157">
        <v>11.4375</v>
      </c>
      <c r="C6157">
        <v>11.5</v>
      </c>
      <c r="D6157">
        <v>11</v>
      </c>
      <c r="E6157">
        <v>11.0625</v>
      </c>
      <c r="F6157">
        <v>7.4818119999999997</v>
      </c>
      <c r="G6157">
        <v>9480800</v>
      </c>
    </row>
    <row r="6158" spans="1:7" x14ac:dyDescent="0.45">
      <c r="A6158" s="1">
        <v>35437</v>
      </c>
      <c r="B6158">
        <v>11.25</v>
      </c>
      <c r="C6158">
        <v>11.9375</v>
      </c>
      <c r="D6158">
        <v>11.25</v>
      </c>
      <c r="E6158">
        <v>11.9375</v>
      </c>
      <c r="F6158">
        <v>8.0735980000000005</v>
      </c>
      <c r="G6158">
        <v>13868200</v>
      </c>
    </row>
    <row r="6159" spans="1:7" x14ac:dyDescent="0.45">
      <c r="A6159" s="1">
        <v>35438</v>
      </c>
      <c r="B6159">
        <v>12.0625</v>
      </c>
      <c r="C6159">
        <v>12.125</v>
      </c>
      <c r="D6159">
        <v>11.75</v>
      </c>
      <c r="E6159">
        <v>11.8125</v>
      </c>
      <c r="F6159">
        <v>7.9890590000000001</v>
      </c>
      <c r="G6159">
        <v>8917000</v>
      </c>
    </row>
    <row r="6160" spans="1:7" x14ac:dyDescent="0.45">
      <c r="A6160" s="1">
        <v>35439</v>
      </c>
      <c r="B6160">
        <v>11.8125</v>
      </c>
      <c r="C6160">
        <v>12.0625</v>
      </c>
      <c r="D6160">
        <v>11.8125</v>
      </c>
      <c r="E6160">
        <v>11.9375</v>
      </c>
      <c r="F6160">
        <v>8.0735980000000005</v>
      </c>
      <c r="G6160">
        <v>7612400</v>
      </c>
    </row>
    <row r="6161" spans="1:7" x14ac:dyDescent="0.45">
      <c r="A6161" s="1">
        <v>35440</v>
      </c>
      <c r="B6161">
        <v>11.75</v>
      </c>
      <c r="C6161">
        <v>12.0625</v>
      </c>
      <c r="D6161">
        <v>11.75</v>
      </c>
      <c r="E6161">
        <v>12</v>
      </c>
      <c r="F6161">
        <v>8.1158660000000005</v>
      </c>
      <c r="G6161">
        <v>7199000</v>
      </c>
    </row>
    <row r="6162" spans="1:7" x14ac:dyDescent="0.45">
      <c r="A6162" s="1">
        <v>35443</v>
      </c>
      <c r="B6162">
        <v>12</v>
      </c>
      <c r="C6162">
        <v>12.0625</v>
      </c>
      <c r="D6162">
        <v>11.625</v>
      </c>
      <c r="E6162">
        <v>11.75</v>
      </c>
      <c r="F6162">
        <v>7.9467869999999996</v>
      </c>
      <c r="G6162">
        <v>5137400</v>
      </c>
    </row>
    <row r="6163" spans="1:7" x14ac:dyDescent="0.45">
      <c r="A6163" s="1">
        <v>35444</v>
      </c>
      <c r="B6163">
        <v>11.875</v>
      </c>
      <c r="C6163">
        <v>11.9375</v>
      </c>
      <c r="D6163">
        <v>11.6875</v>
      </c>
      <c r="E6163">
        <v>11.75</v>
      </c>
      <c r="F6163">
        <v>7.9467869999999996</v>
      </c>
      <c r="G6163">
        <v>11452600</v>
      </c>
    </row>
    <row r="6164" spans="1:7" x14ac:dyDescent="0.45">
      <c r="A6164" s="1">
        <v>35445</v>
      </c>
      <c r="B6164">
        <v>11.625</v>
      </c>
      <c r="C6164">
        <v>11.6875</v>
      </c>
      <c r="D6164">
        <v>11.4375</v>
      </c>
      <c r="E6164">
        <v>11.5625</v>
      </c>
      <c r="F6164">
        <v>7.8199750000000003</v>
      </c>
      <c r="G6164">
        <v>7666000</v>
      </c>
    </row>
    <row r="6165" spans="1:7" x14ac:dyDescent="0.45">
      <c r="A6165" s="1">
        <v>35446</v>
      </c>
      <c r="B6165">
        <v>11.625</v>
      </c>
      <c r="C6165">
        <v>11.625</v>
      </c>
      <c r="D6165">
        <v>11.375</v>
      </c>
      <c r="E6165">
        <v>11.5625</v>
      </c>
      <c r="F6165">
        <v>7.8199750000000003</v>
      </c>
      <c r="G6165">
        <v>7883000</v>
      </c>
    </row>
    <row r="6166" spans="1:7" x14ac:dyDescent="0.45">
      <c r="A6166" s="1">
        <v>35447</v>
      </c>
      <c r="B6166">
        <v>11.625</v>
      </c>
      <c r="C6166">
        <v>11.6875</v>
      </c>
      <c r="D6166">
        <v>11.375</v>
      </c>
      <c r="E6166">
        <v>11.6875</v>
      </c>
      <c r="F6166">
        <v>7.9045199999999998</v>
      </c>
      <c r="G6166">
        <v>12106600</v>
      </c>
    </row>
    <row r="6167" spans="1:7" x14ac:dyDescent="0.45">
      <c r="A6167" s="1">
        <v>35450</v>
      </c>
      <c r="B6167">
        <v>11.75</v>
      </c>
      <c r="C6167">
        <v>11.78125</v>
      </c>
      <c r="D6167">
        <v>11.4375</v>
      </c>
      <c r="E6167">
        <v>11.4375</v>
      </c>
      <c r="F6167">
        <v>7.735436</v>
      </c>
      <c r="G6167">
        <v>5138400</v>
      </c>
    </row>
    <row r="6168" spans="1:7" x14ac:dyDescent="0.45">
      <c r="A6168" s="1">
        <v>35451</v>
      </c>
      <c r="B6168">
        <v>11.4375</v>
      </c>
      <c r="C6168">
        <v>11.5625</v>
      </c>
      <c r="D6168">
        <v>11.375</v>
      </c>
      <c r="E6168">
        <v>11.4375</v>
      </c>
      <c r="F6168">
        <v>7.735436</v>
      </c>
      <c r="G6168">
        <v>10868800</v>
      </c>
    </row>
    <row r="6169" spans="1:7" x14ac:dyDescent="0.45">
      <c r="A6169" s="1">
        <v>35452</v>
      </c>
      <c r="B6169">
        <v>11.4375</v>
      </c>
      <c r="C6169">
        <v>11.5625</v>
      </c>
      <c r="D6169">
        <v>11.375</v>
      </c>
      <c r="E6169">
        <v>11.5625</v>
      </c>
      <c r="F6169">
        <v>7.8199750000000003</v>
      </c>
      <c r="G6169">
        <v>8006800</v>
      </c>
    </row>
    <row r="6170" spans="1:7" x14ac:dyDescent="0.45">
      <c r="A6170" s="1">
        <v>35453</v>
      </c>
      <c r="B6170">
        <v>11.5</v>
      </c>
      <c r="C6170">
        <v>11.625</v>
      </c>
      <c r="D6170">
        <v>11.375</v>
      </c>
      <c r="E6170">
        <v>11.375</v>
      </c>
      <c r="F6170">
        <v>7.6931659999999997</v>
      </c>
      <c r="G6170">
        <v>15109600</v>
      </c>
    </row>
    <row r="6171" spans="1:7" x14ac:dyDescent="0.45">
      <c r="A6171" s="1">
        <v>35454</v>
      </c>
      <c r="B6171">
        <v>11.4375</v>
      </c>
      <c r="C6171">
        <v>11.5625</v>
      </c>
      <c r="D6171">
        <v>11.375</v>
      </c>
      <c r="E6171">
        <v>11.5</v>
      </c>
      <c r="F6171">
        <v>7.7777070000000004</v>
      </c>
      <c r="G6171">
        <v>7028800</v>
      </c>
    </row>
    <row r="6172" spans="1:7" x14ac:dyDescent="0.45">
      <c r="A6172" s="1">
        <v>35457</v>
      </c>
      <c r="B6172">
        <v>11.4375</v>
      </c>
      <c r="C6172">
        <v>11.5</v>
      </c>
      <c r="D6172">
        <v>11.375</v>
      </c>
      <c r="E6172">
        <v>11.4375</v>
      </c>
      <c r="F6172">
        <v>7.735436</v>
      </c>
      <c r="G6172">
        <v>8305400</v>
      </c>
    </row>
    <row r="6173" spans="1:7" x14ac:dyDescent="0.45">
      <c r="A6173" s="1">
        <v>35458</v>
      </c>
      <c r="B6173">
        <v>11.5</v>
      </c>
      <c r="C6173">
        <v>11.625</v>
      </c>
      <c r="D6173">
        <v>11.4375</v>
      </c>
      <c r="E6173">
        <v>11.4375</v>
      </c>
      <c r="F6173">
        <v>7.735436</v>
      </c>
      <c r="G6173">
        <v>8685800</v>
      </c>
    </row>
    <row r="6174" spans="1:7" x14ac:dyDescent="0.45">
      <c r="A6174" s="1">
        <v>35459</v>
      </c>
      <c r="B6174">
        <v>11.5</v>
      </c>
      <c r="C6174">
        <v>11.5625</v>
      </c>
      <c r="D6174">
        <v>11.4375</v>
      </c>
      <c r="E6174">
        <v>11.5</v>
      </c>
      <c r="F6174">
        <v>7.7777070000000004</v>
      </c>
      <c r="G6174">
        <v>5979600</v>
      </c>
    </row>
    <row r="6175" spans="1:7" x14ac:dyDescent="0.45">
      <c r="A6175" s="1">
        <v>35460</v>
      </c>
      <c r="B6175">
        <v>11.5</v>
      </c>
      <c r="C6175">
        <v>11.625</v>
      </c>
      <c r="D6175">
        <v>11.5</v>
      </c>
      <c r="E6175">
        <v>11.625</v>
      </c>
      <c r="F6175">
        <v>7.8622459999999998</v>
      </c>
      <c r="G6175">
        <v>6533000</v>
      </c>
    </row>
    <row r="6176" spans="1:7" x14ac:dyDescent="0.45">
      <c r="A6176" s="1">
        <v>35461</v>
      </c>
      <c r="B6176">
        <v>11.625</v>
      </c>
      <c r="C6176">
        <v>12.125</v>
      </c>
      <c r="D6176">
        <v>11.625</v>
      </c>
      <c r="E6176">
        <v>11.875</v>
      </c>
      <c r="F6176">
        <v>8.031326</v>
      </c>
      <c r="G6176">
        <v>11413200</v>
      </c>
    </row>
    <row r="6177" spans="1:7" x14ac:dyDescent="0.45">
      <c r="A6177" s="1">
        <v>35464</v>
      </c>
      <c r="B6177">
        <v>11.875</v>
      </c>
      <c r="C6177">
        <v>11.875</v>
      </c>
      <c r="D6177">
        <v>11.625</v>
      </c>
      <c r="E6177">
        <v>11.6875</v>
      </c>
      <c r="F6177">
        <v>7.9045199999999998</v>
      </c>
      <c r="G6177">
        <v>5331600</v>
      </c>
    </row>
    <row r="6178" spans="1:7" x14ac:dyDescent="0.45">
      <c r="A6178" s="1">
        <v>35465</v>
      </c>
      <c r="B6178">
        <v>11.6875</v>
      </c>
      <c r="C6178">
        <v>11.75</v>
      </c>
      <c r="D6178">
        <v>11.625</v>
      </c>
      <c r="E6178">
        <v>11.75</v>
      </c>
      <c r="F6178">
        <v>7.9467869999999996</v>
      </c>
      <c r="G6178">
        <v>4362400</v>
      </c>
    </row>
    <row r="6179" spans="1:7" x14ac:dyDescent="0.45">
      <c r="A6179" s="1">
        <v>35466</v>
      </c>
      <c r="B6179">
        <v>11.8125</v>
      </c>
      <c r="C6179">
        <v>12.0625</v>
      </c>
      <c r="D6179">
        <v>11.5</v>
      </c>
      <c r="E6179">
        <v>11.5625</v>
      </c>
      <c r="F6179">
        <v>7.8199750000000003</v>
      </c>
      <c r="G6179">
        <v>10028200</v>
      </c>
    </row>
    <row r="6180" spans="1:7" x14ac:dyDescent="0.45">
      <c r="A6180" s="1">
        <v>35467</v>
      </c>
      <c r="B6180">
        <v>11.75</v>
      </c>
      <c r="C6180">
        <v>11.9375</v>
      </c>
      <c r="D6180">
        <v>11.6875</v>
      </c>
      <c r="E6180">
        <v>11.8125</v>
      </c>
      <c r="F6180">
        <v>7.9890590000000001</v>
      </c>
      <c r="G6180">
        <v>7755400</v>
      </c>
    </row>
    <row r="6181" spans="1:7" x14ac:dyDescent="0.45">
      <c r="A6181" s="1">
        <v>35468</v>
      </c>
      <c r="B6181">
        <v>12</v>
      </c>
      <c r="C6181">
        <v>12</v>
      </c>
      <c r="D6181">
        <v>11.8125</v>
      </c>
      <c r="E6181">
        <v>11.9375</v>
      </c>
      <c r="F6181">
        <v>8.0735980000000005</v>
      </c>
      <c r="G6181">
        <v>7768400</v>
      </c>
    </row>
    <row r="6182" spans="1:7" x14ac:dyDescent="0.45">
      <c r="A6182" s="1">
        <v>35471</v>
      </c>
      <c r="B6182">
        <v>12.0625</v>
      </c>
      <c r="C6182">
        <v>12.25</v>
      </c>
      <c r="D6182">
        <v>12.0625</v>
      </c>
      <c r="E6182">
        <v>12.25</v>
      </c>
      <c r="F6182">
        <v>8.2849459999999997</v>
      </c>
      <c r="G6182">
        <v>7459800</v>
      </c>
    </row>
    <row r="6183" spans="1:7" x14ac:dyDescent="0.45">
      <c r="A6183" s="1">
        <v>35472</v>
      </c>
      <c r="B6183">
        <v>12.25</v>
      </c>
      <c r="C6183">
        <v>12.4375</v>
      </c>
      <c r="D6183">
        <v>12.1875</v>
      </c>
      <c r="E6183">
        <v>12.25</v>
      </c>
      <c r="F6183">
        <v>8.2849459999999997</v>
      </c>
      <c r="G6183">
        <v>8302800</v>
      </c>
    </row>
    <row r="6184" spans="1:7" x14ac:dyDescent="0.45">
      <c r="A6184" s="1">
        <v>35473</v>
      </c>
      <c r="B6184">
        <v>12.375</v>
      </c>
      <c r="C6184">
        <v>12.5</v>
      </c>
      <c r="D6184">
        <v>12.3125</v>
      </c>
      <c r="E6184">
        <v>12.5</v>
      </c>
      <c r="F6184">
        <v>8.4540279999999992</v>
      </c>
      <c r="G6184">
        <v>7213600</v>
      </c>
    </row>
    <row r="6185" spans="1:7" x14ac:dyDescent="0.45">
      <c r="A6185" s="1">
        <v>35474</v>
      </c>
      <c r="B6185">
        <v>12.5</v>
      </c>
      <c r="C6185">
        <v>12.5625</v>
      </c>
      <c r="D6185">
        <v>12.3125</v>
      </c>
      <c r="E6185">
        <v>12.4375</v>
      </c>
      <c r="F6185">
        <v>8.4117510000000006</v>
      </c>
      <c r="G6185">
        <v>9932000</v>
      </c>
    </row>
    <row r="6186" spans="1:7" x14ac:dyDescent="0.45">
      <c r="A6186" s="1">
        <v>35475</v>
      </c>
      <c r="B6186">
        <v>12.4375</v>
      </c>
      <c r="C6186">
        <v>12.4375</v>
      </c>
      <c r="D6186">
        <v>12.1875</v>
      </c>
      <c r="E6186">
        <v>12.3125</v>
      </c>
      <c r="F6186">
        <v>8.3272169999999992</v>
      </c>
      <c r="G6186">
        <v>6161600</v>
      </c>
    </row>
    <row r="6187" spans="1:7" x14ac:dyDescent="0.45">
      <c r="A6187" s="1">
        <v>35479</v>
      </c>
      <c r="B6187">
        <v>12.3125</v>
      </c>
      <c r="C6187">
        <v>12.4375</v>
      </c>
      <c r="D6187">
        <v>12</v>
      </c>
      <c r="E6187">
        <v>12.4375</v>
      </c>
      <c r="F6187">
        <v>8.4117510000000006</v>
      </c>
      <c r="G6187">
        <v>7685600</v>
      </c>
    </row>
    <row r="6188" spans="1:7" x14ac:dyDescent="0.45">
      <c r="A6188" s="1">
        <v>35480</v>
      </c>
      <c r="B6188">
        <v>12.3125</v>
      </c>
      <c r="C6188">
        <v>12.375</v>
      </c>
      <c r="D6188">
        <v>12.1875</v>
      </c>
      <c r="E6188">
        <v>12.1875</v>
      </c>
      <c r="F6188">
        <v>8.2426790000000008</v>
      </c>
      <c r="G6188">
        <v>7270000</v>
      </c>
    </row>
    <row r="6189" spans="1:7" x14ac:dyDescent="0.45">
      <c r="A6189" s="1">
        <v>35481</v>
      </c>
      <c r="B6189">
        <v>12.1875</v>
      </c>
      <c r="C6189">
        <v>12.1875</v>
      </c>
      <c r="D6189">
        <v>11.75</v>
      </c>
      <c r="E6189">
        <v>11.875</v>
      </c>
      <c r="F6189">
        <v>8.031326</v>
      </c>
      <c r="G6189">
        <v>8159400</v>
      </c>
    </row>
    <row r="6190" spans="1:7" x14ac:dyDescent="0.45">
      <c r="A6190" s="1">
        <v>35482</v>
      </c>
      <c r="B6190">
        <v>11.875</v>
      </c>
      <c r="C6190">
        <v>12.0625</v>
      </c>
      <c r="D6190">
        <v>11.875</v>
      </c>
      <c r="E6190">
        <v>12</v>
      </c>
      <c r="F6190">
        <v>8.1158660000000005</v>
      </c>
      <c r="G6190">
        <v>8271800</v>
      </c>
    </row>
    <row r="6191" spans="1:7" x14ac:dyDescent="0.45">
      <c r="A6191" s="1">
        <v>35485</v>
      </c>
      <c r="B6191">
        <v>11.9375</v>
      </c>
      <c r="C6191">
        <v>12.375</v>
      </c>
      <c r="D6191">
        <v>11.875</v>
      </c>
      <c r="E6191">
        <v>12.3125</v>
      </c>
      <c r="F6191">
        <v>8.3272169999999992</v>
      </c>
      <c r="G6191">
        <v>7419400</v>
      </c>
    </row>
    <row r="6192" spans="1:7" x14ac:dyDescent="0.45">
      <c r="A6192" s="1">
        <v>35486</v>
      </c>
      <c r="B6192">
        <v>12.5625</v>
      </c>
      <c r="C6192">
        <v>13.3125</v>
      </c>
      <c r="D6192">
        <v>12.375</v>
      </c>
      <c r="E6192">
        <v>13.1875</v>
      </c>
      <c r="F6192">
        <v>8.9190009999999997</v>
      </c>
      <c r="G6192">
        <v>22502400</v>
      </c>
    </row>
    <row r="6193" spans="1:7" x14ac:dyDescent="0.45">
      <c r="A6193" s="1">
        <v>35487</v>
      </c>
      <c r="B6193">
        <v>13.3125</v>
      </c>
      <c r="C6193">
        <v>13.5</v>
      </c>
      <c r="D6193">
        <v>12.9375</v>
      </c>
      <c r="E6193">
        <v>13.375</v>
      </c>
      <c r="F6193">
        <v>9.0458119999999997</v>
      </c>
      <c r="G6193">
        <v>18787800</v>
      </c>
    </row>
    <row r="6194" spans="1:7" x14ac:dyDescent="0.45">
      <c r="A6194" s="1">
        <v>35488</v>
      </c>
      <c r="B6194">
        <v>13.375</v>
      </c>
      <c r="C6194">
        <v>13.5</v>
      </c>
      <c r="D6194">
        <v>13.3125</v>
      </c>
      <c r="E6194">
        <v>13.375</v>
      </c>
      <c r="F6194">
        <v>9.0458119999999997</v>
      </c>
      <c r="G6194">
        <v>11399600</v>
      </c>
    </row>
    <row r="6195" spans="1:7" x14ac:dyDescent="0.45">
      <c r="A6195" s="1">
        <v>35489</v>
      </c>
      <c r="B6195">
        <v>13.4375</v>
      </c>
      <c r="C6195">
        <v>13.4375</v>
      </c>
      <c r="D6195">
        <v>13.1875</v>
      </c>
      <c r="E6195">
        <v>13.1875</v>
      </c>
      <c r="F6195">
        <v>8.9190009999999997</v>
      </c>
      <c r="G6195">
        <v>7069000</v>
      </c>
    </row>
    <row r="6196" spans="1:7" x14ac:dyDescent="0.45">
      <c r="A6196" s="1">
        <v>35492</v>
      </c>
      <c r="B6196">
        <v>13.125</v>
      </c>
      <c r="C6196">
        <v>13.5625</v>
      </c>
      <c r="D6196">
        <v>13.125</v>
      </c>
      <c r="E6196">
        <v>13.5</v>
      </c>
      <c r="F6196">
        <v>9.13035</v>
      </c>
      <c r="G6196">
        <v>8575000</v>
      </c>
    </row>
    <row r="6197" spans="1:7" x14ac:dyDescent="0.45">
      <c r="A6197" s="1">
        <v>35493</v>
      </c>
      <c r="B6197">
        <v>13.5625</v>
      </c>
      <c r="C6197">
        <v>13.6875</v>
      </c>
      <c r="D6197">
        <v>13.25</v>
      </c>
      <c r="E6197">
        <v>13.25</v>
      </c>
      <c r="F6197">
        <v>8.961271</v>
      </c>
      <c r="G6197">
        <v>6146600</v>
      </c>
    </row>
    <row r="6198" spans="1:7" x14ac:dyDescent="0.45">
      <c r="A6198" s="1">
        <v>35494</v>
      </c>
      <c r="B6198">
        <v>13.3125</v>
      </c>
      <c r="C6198">
        <v>13.375</v>
      </c>
      <c r="D6198">
        <v>13.125</v>
      </c>
      <c r="E6198">
        <v>13.3125</v>
      </c>
      <c r="F6198">
        <v>9.0035419999999995</v>
      </c>
      <c r="G6198">
        <v>5977800</v>
      </c>
    </row>
    <row r="6199" spans="1:7" x14ac:dyDescent="0.45">
      <c r="A6199" s="1">
        <v>35495</v>
      </c>
      <c r="B6199">
        <v>13.5</v>
      </c>
      <c r="C6199">
        <v>13.6875</v>
      </c>
      <c r="D6199">
        <v>13.3125</v>
      </c>
      <c r="E6199">
        <v>13.625</v>
      </c>
      <c r="F6199">
        <v>9.2148900000000005</v>
      </c>
      <c r="G6199">
        <v>12960200</v>
      </c>
    </row>
    <row r="6200" spans="1:7" x14ac:dyDescent="0.45">
      <c r="A6200" s="1">
        <v>35496</v>
      </c>
      <c r="B6200">
        <v>13.75</v>
      </c>
      <c r="C6200">
        <v>13.84375</v>
      </c>
      <c r="D6200">
        <v>13.625</v>
      </c>
      <c r="E6200">
        <v>13.625</v>
      </c>
      <c r="F6200">
        <v>9.2148900000000005</v>
      </c>
      <c r="G6200">
        <v>7154800</v>
      </c>
    </row>
    <row r="6201" spans="1:7" x14ac:dyDescent="0.45">
      <c r="A6201" s="1">
        <v>35499</v>
      </c>
      <c r="B6201">
        <v>13.75</v>
      </c>
      <c r="C6201">
        <v>13.84375</v>
      </c>
      <c r="D6201">
        <v>13.6875</v>
      </c>
      <c r="E6201">
        <v>13.6875</v>
      </c>
      <c r="F6201">
        <v>9.257161</v>
      </c>
      <c r="G6201">
        <v>7255200</v>
      </c>
    </row>
    <row r="6202" spans="1:7" x14ac:dyDescent="0.45">
      <c r="A6202" s="1">
        <v>35500</v>
      </c>
      <c r="B6202">
        <v>13.75</v>
      </c>
      <c r="C6202">
        <v>13.875</v>
      </c>
      <c r="D6202">
        <v>13.625</v>
      </c>
      <c r="E6202">
        <v>13.875</v>
      </c>
      <c r="F6202">
        <v>9.383972</v>
      </c>
      <c r="G6202">
        <v>7779200</v>
      </c>
    </row>
    <row r="6203" spans="1:7" x14ac:dyDescent="0.45">
      <c r="A6203" s="1">
        <v>35501</v>
      </c>
      <c r="B6203">
        <v>13.9375</v>
      </c>
      <c r="C6203">
        <v>14.375</v>
      </c>
      <c r="D6203">
        <v>13.875</v>
      </c>
      <c r="E6203">
        <v>14.375</v>
      </c>
      <c r="F6203">
        <v>9.7221340000000005</v>
      </c>
      <c r="G6203">
        <v>20611600</v>
      </c>
    </row>
    <row r="6204" spans="1:7" x14ac:dyDescent="0.45">
      <c r="A6204" s="1">
        <v>35502</v>
      </c>
      <c r="B6204">
        <v>14.8125</v>
      </c>
      <c r="C6204">
        <v>14.8125</v>
      </c>
      <c r="D6204">
        <v>14.375</v>
      </c>
      <c r="E6204">
        <v>14.5</v>
      </c>
      <c r="F6204">
        <v>9.8066720000000007</v>
      </c>
      <c r="G6204">
        <v>20657000</v>
      </c>
    </row>
    <row r="6205" spans="1:7" x14ac:dyDescent="0.45">
      <c r="A6205" s="1">
        <v>35503</v>
      </c>
      <c r="B6205">
        <v>14.5</v>
      </c>
      <c r="C6205">
        <v>14.5</v>
      </c>
      <c r="D6205">
        <v>13.9375</v>
      </c>
      <c r="E6205">
        <v>14.375</v>
      </c>
      <c r="F6205">
        <v>9.7221340000000005</v>
      </c>
      <c r="G6205">
        <v>12985200</v>
      </c>
    </row>
    <row r="6206" spans="1:7" x14ac:dyDescent="0.45">
      <c r="A6206" s="1">
        <v>35506</v>
      </c>
      <c r="B6206">
        <v>14.3125</v>
      </c>
      <c r="C6206">
        <v>14.5</v>
      </c>
      <c r="D6206">
        <v>14.0625</v>
      </c>
      <c r="E6206">
        <v>14.4375</v>
      </c>
      <c r="F6206">
        <v>9.8105360000000008</v>
      </c>
      <c r="G6206">
        <v>8245200</v>
      </c>
    </row>
    <row r="6207" spans="1:7" x14ac:dyDescent="0.45">
      <c r="A6207" s="1">
        <v>35507</v>
      </c>
      <c r="B6207">
        <v>14.5</v>
      </c>
      <c r="C6207">
        <v>14.5625</v>
      </c>
      <c r="D6207">
        <v>14.3125</v>
      </c>
      <c r="E6207">
        <v>14.5625</v>
      </c>
      <c r="F6207">
        <v>9.8954769999999996</v>
      </c>
      <c r="G6207">
        <v>10431200</v>
      </c>
    </row>
    <row r="6208" spans="1:7" x14ac:dyDescent="0.45">
      <c r="A6208" s="1">
        <v>35508</v>
      </c>
      <c r="B6208">
        <v>14.8125</v>
      </c>
      <c r="C6208">
        <v>14.9375</v>
      </c>
      <c r="D6208">
        <v>14.75</v>
      </c>
      <c r="E6208">
        <v>14.9375</v>
      </c>
      <c r="F6208">
        <v>10.150297999999999</v>
      </c>
      <c r="G6208">
        <v>19190200</v>
      </c>
    </row>
    <row r="6209" spans="1:7" x14ac:dyDescent="0.45">
      <c r="A6209" s="1">
        <v>35509</v>
      </c>
      <c r="B6209">
        <v>14.875</v>
      </c>
      <c r="C6209">
        <v>14.9375</v>
      </c>
      <c r="D6209">
        <v>14.625</v>
      </c>
      <c r="E6209">
        <v>14.6875</v>
      </c>
      <c r="F6209">
        <v>9.9804169999999992</v>
      </c>
      <c r="G6209">
        <v>11126600</v>
      </c>
    </row>
    <row r="6210" spans="1:7" x14ac:dyDescent="0.45">
      <c r="A6210" s="1">
        <v>35510</v>
      </c>
      <c r="B6210">
        <v>14.6875</v>
      </c>
      <c r="C6210">
        <v>14.9375</v>
      </c>
      <c r="D6210">
        <v>14.6875</v>
      </c>
      <c r="E6210">
        <v>14.875</v>
      </c>
      <c r="F6210">
        <v>10.107829000000001</v>
      </c>
      <c r="G6210">
        <v>11929800</v>
      </c>
    </row>
    <row r="6211" spans="1:7" x14ac:dyDescent="0.45">
      <c r="A6211" s="1">
        <v>35513</v>
      </c>
      <c r="B6211">
        <v>14.9375</v>
      </c>
      <c r="C6211">
        <v>14.9375</v>
      </c>
      <c r="D6211">
        <v>14.75</v>
      </c>
      <c r="E6211">
        <v>14.875</v>
      </c>
      <c r="F6211">
        <v>10.107829000000001</v>
      </c>
      <c r="G6211">
        <v>7407000</v>
      </c>
    </row>
    <row r="6212" spans="1:7" x14ac:dyDescent="0.45">
      <c r="A6212" s="1">
        <v>35514</v>
      </c>
      <c r="B6212">
        <v>14.9375</v>
      </c>
      <c r="C6212">
        <v>14.9375</v>
      </c>
      <c r="D6212">
        <v>14.5625</v>
      </c>
      <c r="E6212">
        <v>14.625</v>
      </c>
      <c r="F6212">
        <v>9.9379469999999994</v>
      </c>
      <c r="G6212">
        <v>16439200</v>
      </c>
    </row>
    <row r="6213" spans="1:7" x14ac:dyDescent="0.45">
      <c r="A6213" s="1">
        <v>35515</v>
      </c>
      <c r="B6213">
        <v>14.625</v>
      </c>
      <c r="C6213">
        <v>14.8125</v>
      </c>
      <c r="D6213">
        <v>14.5625</v>
      </c>
      <c r="E6213">
        <v>14.8125</v>
      </c>
      <c r="F6213">
        <v>10.065355</v>
      </c>
      <c r="G6213">
        <v>12647400</v>
      </c>
    </row>
    <row r="6214" spans="1:7" x14ac:dyDescent="0.45">
      <c r="A6214" s="1">
        <v>35516</v>
      </c>
      <c r="B6214">
        <v>14.75</v>
      </c>
      <c r="C6214">
        <v>14.8125</v>
      </c>
      <c r="D6214">
        <v>14.125</v>
      </c>
      <c r="E6214">
        <v>14.4375</v>
      </c>
      <c r="F6214">
        <v>9.8105360000000008</v>
      </c>
      <c r="G6214">
        <v>9004600</v>
      </c>
    </row>
    <row r="6215" spans="1:7" x14ac:dyDescent="0.45">
      <c r="A6215" s="1">
        <v>35520</v>
      </c>
      <c r="B6215">
        <v>14.3125</v>
      </c>
      <c r="C6215">
        <v>14.5</v>
      </c>
      <c r="D6215">
        <v>13.8125</v>
      </c>
      <c r="E6215">
        <v>13.9375</v>
      </c>
      <c r="F6215">
        <v>9.4707760000000007</v>
      </c>
      <c r="G6215">
        <v>12109800</v>
      </c>
    </row>
    <row r="6216" spans="1:7" x14ac:dyDescent="0.45">
      <c r="A6216" s="1">
        <v>35521</v>
      </c>
      <c r="B6216">
        <v>13.8125</v>
      </c>
      <c r="C6216">
        <v>14</v>
      </c>
      <c r="D6216">
        <v>13.75</v>
      </c>
      <c r="E6216">
        <v>13.875</v>
      </c>
      <c r="F6216">
        <v>9.4283070000000002</v>
      </c>
      <c r="G6216">
        <v>7407400</v>
      </c>
    </row>
    <row r="6217" spans="1:7" x14ac:dyDescent="0.45">
      <c r="A6217" s="1">
        <v>35522</v>
      </c>
      <c r="B6217">
        <v>13.8125</v>
      </c>
      <c r="C6217">
        <v>13.9375</v>
      </c>
      <c r="D6217">
        <v>13.75</v>
      </c>
      <c r="E6217">
        <v>13.875</v>
      </c>
      <c r="F6217">
        <v>9.4283070000000002</v>
      </c>
      <c r="G6217">
        <v>7122400</v>
      </c>
    </row>
    <row r="6218" spans="1:7" x14ac:dyDescent="0.45">
      <c r="A6218" s="1">
        <v>35523</v>
      </c>
      <c r="B6218">
        <v>13.875</v>
      </c>
      <c r="C6218">
        <v>13.9375</v>
      </c>
      <c r="D6218">
        <v>13.75</v>
      </c>
      <c r="E6218">
        <v>13.875</v>
      </c>
      <c r="F6218">
        <v>9.4283070000000002</v>
      </c>
      <c r="G6218">
        <v>10021600</v>
      </c>
    </row>
    <row r="6219" spans="1:7" x14ac:dyDescent="0.45">
      <c r="A6219" s="1">
        <v>35524</v>
      </c>
      <c r="B6219">
        <v>13.8125</v>
      </c>
      <c r="C6219">
        <v>13.9375</v>
      </c>
      <c r="D6219">
        <v>13.6875</v>
      </c>
      <c r="E6219">
        <v>13.9375</v>
      </c>
      <c r="F6219">
        <v>9.4707760000000007</v>
      </c>
      <c r="G6219">
        <v>8181200</v>
      </c>
    </row>
    <row r="6220" spans="1:7" x14ac:dyDescent="0.45">
      <c r="A6220" s="1">
        <v>35527</v>
      </c>
      <c r="B6220">
        <v>13.875</v>
      </c>
      <c r="C6220">
        <v>14.0625</v>
      </c>
      <c r="D6220">
        <v>13.8125</v>
      </c>
      <c r="E6220">
        <v>14</v>
      </c>
      <c r="F6220">
        <v>9.5132469999999998</v>
      </c>
      <c r="G6220">
        <v>3966000</v>
      </c>
    </row>
    <row r="6221" spans="1:7" x14ac:dyDescent="0.45">
      <c r="A6221" s="1">
        <v>35528</v>
      </c>
      <c r="B6221">
        <v>13.9375</v>
      </c>
      <c r="C6221">
        <v>14.3125</v>
      </c>
      <c r="D6221">
        <v>13.8125</v>
      </c>
      <c r="E6221">
        <v>14.3125</v>
      </c>
      <c r="F6221">
        <v>9.7255959999999995</v>
      </c>
      <c r="G6221">
        <v>6765000</v>
      </c>
    </row>
    <row r="6222" spans="1:7" x14ac:dyDescent="0.45">
      <c r="A6222" s="1">
        <v>35529</v>
      </c>
      <c r="B6222">
        <v>14.375</v>
      </c>
      <c r="C6222">
        <v>14.4375</v>
      </c>
      <c r="D6222">
        <v>14.1875</v>
      </c>
      <c r="E6222">
        <v>14.3125</v>
      </c>
      <c r="F6222">
        <v>9.7255959999999995</v>
      </c>
      <c r="G6222">
        <v>6755200</v>
      </c>
    </row>
    <row r="6223" spans="1:7" x14ac:dyDescent="0.45">
      <c r="A6223" s="1">
        <v>35530</v>
      </c>
      <c r="B6223">
        <v>14.1875</v>
      </c>
      <c r="C6223">
        <v>14.25</v>
      </c>
      <c r="D6223">
        <v>14.0625</v>
      </c>
      <c r="E6223">
        <v>14.1875</v>
      </c>
      <c r="F6223">
        <v>9.6406580000000002</v>
      </c>
      <c r="G6223">
        <v>4903400</v>
      </c>
    </row>
    <row r="6224" spans="1:7" x14ac:dyDescent="0.45">
      <c r="A6224" s="1">
        <v>35531</v>
      </c>
      <c r="B6224">
        <v>14</v>
      </c>
      <c r="C6224">
        <v>14.125</v>
      </c>
      <c r="D6224">
        <v>13.8125</v>
      </c>
      <c r="E6224">
        <v>13.8125</v>
      </c>
      <c r="F6224">
        <v>9.3858390000000007</v>
      </c>
      <c r="G6224">
        <v>6279400</v>
      </c>
    </row>
    <row r="6225" spans="1:7" x14ac:dyDescent="0.45">
      <c r="A6225" s="1">
        <v>35534</v>
      </c>
      <c r="B6225">
        <v>13.75</v>
      </c>
      <c r="C6225">
        <v>13.9375</v>
      </c>
      <c r="D6225">
        <v>13.5625</v>
      </c>
      <c r="E6225">
        <v>13.875</v>
      </c>
      <c r="F6225">
        <v>9.4283070000000002</v>
      </c>
      <c r="G6225">
        <v>6522600</v>
      </c>
    </row>
    <row r="6226" spans="1:7" x14ac:dyDescent="0.45">
      <c r="A6226" s="1">
        <v>35535</v>
      </c>
      <c r="B6226">
        <v>14</v>
      </c>
      <c r="C6226">
        <v>14.25</v>
      </c>
      <c r="D6226">
        <v>13.9375</v>
      </c>
      <c r="E6226">
        <v>14.25</v>
      </c>
      <c r="F6226">
        <v>9.6831270000000007</v>
      </c>
      <c r="G6226">
        <v>5905600</v>
      </c>
    </row>
    <row r="6227" spans="1:7" x14ac:dyDescent="0.45">
      <c r="A6227" s="1">
        <v>35536</v>
      </c>
      <c r="B6227">
        <v>14.1875</v>
      </c>
      <c r="C6227">
        <v>14.1875</v>
      </c>
      <c r="D6227">
        <v>13.9375</v>
      </c>
      <c r="E6227">
        <v>14</v>
      </c>
      <c r="F6227">
        <v>9.5132469999999998</v>
      </c>
      <c r="G6227">
        <v>9009600</v>
      </c>
    </row>
    <row r="6228" spans="1:7" x14ac:dyDescent="0.45">
      <c r="A6228" s="1">
        <v>35537</v>
      </c>
      <c r="B6228">
        <v>14</v>
      </c>
      <c r="C6228">
        <v>14.0625</v>
      </c>
      <c r="D6228">
        <v>13.875</v>
      </c>
      <c r="E6228">
        <v>13.9375</v>
      </c>
      <c r="F6228">
        <v>9.4707760000000007</v>
      </c>
      <c r="G6228">
        <v>4158400</v>
      </c>
    </row>
    <row r="6229" spans="1:7" x14ac:dyDescent="0.45">
      <c r="A6229" s="1">
        <v>35538</v>
      </c>
      <c r="B6229">
        <v>13.9375</v>
      </c>
      <c r="C6229">
        <v>14.0625</v>
      </c>
      <c r="D6229">
        <v>13.9375</v>
      </c>
      <c r="E6229">
        <v>14.0625</v>
      </c>
      <c r="F6229">
        <v>9.5557160000000003</v>
      </c>
      <c r="G6229">
        <v>6279200</v>
      </c>
    </row>
    <row r="6230" spans="1:7" x14ac:dyDescent="0.45">
      <c r="A6230" s="1">
        <v>35541</v>
      </c>
      <c r="B6230">
        <v>14</v>
      </c>
      <c r="C6230">
        <v>14</v>
      </c>
      <c r="D6230">
        <v>13.8125</v>
      </c>
      <c r="E6230">
        <v>13.875</v>
      </c>
      <c r="F6230">
        <v>9.4283070000000002</v>
      </c>
      <c r="G6230">
        <v>5159400</v>
      </c>
    </row>
    <row r="6231" spans="1:7" x14ac:dyDescent="0.45">
      <c r="A6231" s="1">
        <v>35542</v>
      </c>
      <c r="B6231">
        <v>13.875</v>
      </c>
      <c r="C6231">
        <v>13.9375</v>
      </c>
      <c r="D6231">
        <v>13.6875</v>
      </c>
      <c r="E6231">
        <v>13.875</v>
      </c>
      <c r="F6231">
        <v>9.4283070000000002</v>
      </c>
      <c r="G6231">
        <v>6280000</v>
      </c>
    </row>
    <row r="6232" spans="1:7" x14ac:dyDescent="0.45">
      <c r="A6232" s="1">
        <v>35543</v>
      </c>
      <c r="B6232">
        <v>13.9375</v>
      </c>
      <c r="C6232">
        <v>14.1875</v>
      </c>
      <c r="D6232">
        <v>13.875</v>
      </c>
      <c r="E6232">
        <v>14</v>
      </c>
      <c r="F6232">
        <v>9.5132469999999998</v>
      </c>
      <c r="G6232">
        <v>6237000</v>
      </c>
    </row>
    <row r="6233" spans="1:7" x14ac:dyDescent="0.45">
      <c r="A6233" s="1">
        <v>35544</v>
      </c>
      <c r="B6233">
        <v>13.9375</v>
      </c>
      <c r="C6233">
        <v>14</v>
      </c>
      <c r="D6233">
        <v>13.75</v>
      </c>
      <c r="E6233">
        <v>13.75</v>
      </c>
      <c r="F6233">
        <v>9.3433670000000006</v>
      </c>
      <c r="G6233">
        <v>4300000</v>
      </c>
    </row>
    <row r="6234" spans="1:7" x14ac:dyDescent="0.45">
      <c r="A6234" s="1">
        <v>35545</v>
      </c>
      <c r="B6234">
        <v>13.8125</v>
      </c>
      <c r="C6234">
        <v>13.875</v>
      </c>
      <c r="D6234">
        <v>13.5625</v>
      </c>
      <c r="E6234">
        <v>13.5625</v>
      </c>
      <c r="F6234">
        <v>9.2159600000000008</v>
      </c>
      <c r="G6234">
        <v>4076000</v>
      </c>
    </row>
    <row r="6235" spans="1:7" x14ac:dyDescent="0.45">
      <c r="A6235" s="1">
        <v>35548</v>
      </c>
      <c r="B6235">
        <v>13.5</v>
      </c>
      <c r="C6235">
        <v>13.9375</v>
      </c>
      <c r="D6235">
        <v>13.5</v>
      </c>
      <c r="E6235">
        <v>13.875</v>
      </c>
      <c r="F6235">
        <v>9.4283070000000002</v>
      </c>
      <c r="G6235">
        <v>4159600</v>
      </c>
    </row>
    <row r="6236" spans="1:7" x14ac:dyDescent="0.45">
      <c r="A6236" s="1">
        <v>35549</v>
      </c>
      <c r="B6236">
        <v>14.0625</v>
      </c>
      <c r="C6236">
        <v>14.0625</v>
      </c>
      <c r="D6236">
        <v>13.6875</v>
      </c>
      <c r="E6236">
        <v>13.875</v>
      </c>
      <c r="F6236">
        <v>9.4283070000000002</v>
      </c>
      <c r="G6236">
        <v>5607400</v>
      </c>
    </row>
    <row r="6237" spans="1:7" x14ac:dyDescent="0.45">
      <c r="A6237" s="1">
        <v>35550</v>
      </c>
      <c r="B6237">
        <v>13.875</v>
      </c>
      <c r="C6237">
        <v>14.25</v>
      </c>
      <c r="D6237">
        <v>13.8125</v>
      </c>
      <c r="E6237">
        <v>14.0625</v>
      </c>
      <c r="F6237">
        <v>9.5557160000000003</v>
      </c>
      <c r="G6237">
        <v>8527800</v>
      </c>
    </row>
    <row r="6238" spans="1:7" x14ac:dyDescent="0.45">
      <c r="A6238" s="1">
        <v>35551</v>
      </c>
      <c r="B6238">
        <v>14</v>
      </c>
      <c r="C6238">
        <v>14.125</v>
      </c>
      <c r="D6238">
        <v>13.9375</v>
      </c>
      <c r="E6238">
        <v>14.125</v>
      </c>
      <c r="F6238">
        <v>9.5981880000000004</v>
      </c>
      <c r="G6238">
        <v>5320800</v>
      </c>
    </row>
    <row r="6239" spans="1:7" x14ac:dyDescent="0.45">
      <c r="A6239" s="1">
        <v>35552</v>
      </c>
      <c r="B6239">
        <v>14.125</v>
      </c>
      <c r="C6239">
        <v>14.1875</v>
      </c>
      <c r="D6239">
        <v>14.0625</v>
      </c>
      <c r="E6239">
        <v>14.1875</v>
      </c>
      <c r="F6239">
        <v>9.6406580000000002</v>
      </c>
      <c r="G6239">
        <v>5157200</v>
      </c>
    </row>
    <row r="6240" spans="1:7" x14ac:dyDescent="0.45">
      <c r="A6240" s="1">
        <v>35555</v>
      </c>
      <c r="B6240">
        <v>14.1875</v>
      </c>
      <c r="C6240">
        <v>14.3125</v>
      </c>
      <c r="D6240">
        <v>13.9375</v>
      </c>
      <c r="E6240">
        <v>14.1875</v>
      </c>
      <c r="F6240">
        <v>9.6406580000000002</v>
      </c>
      <c r="G6240">
        <v>12384400</v>
      </c>
    </row>
    <row r="6241" spans="1:7" x14ac:dyDescent="0.45">
      <c r="A6241" s="1">
        <v>35556</v>
      </c>
      <c r="B6241">
        <v>14.125</v>
      </c>
      <c r="C6241">
        <v>14.25</v>
      </c>
      <c r="D6241">
        <v>14</v>
      </c>
      <c r="E6241">
        <v>14.1875</v>
      </c>
      <c r="F6241">
        <v>9.6406580000000002</v>
      </c>
      <c r="G6241">
        <v>8031200</v>
      </c>
    </row>
    <row r="6242" spans="1:7" x14ac:dyDescent="0.45">
      <c r="A6242" s="1">
        <v>35557</v>
      </c>
      <c r="B6242">
        <v>14.3125</v>
      </c>
      <c r="C6242">
        <v>14.40625</v>
      </c>
      <c r="D6242">
        <v>14</v>
      </c>
      <c r="E6242">
        <v>14.125</v>
      </c>
      <c r="F6242">
        <v>9.5981880000000004</v>
      </c>
      <c r="G6242">
        <v>6491200</v>
      </c>
    </row>
    <row r="6243" spans="1:7" x14ac:dyDescent="0.45">
      <c r="A6243" s="1">
        <v>35558</v>
      </c>
      <c r="B6243">
        <v>14.1875</v>
      </c>
      <c r="C6243">
        <v>14.6875</v>
      </c>
      <c r="D6243">
        <v>14.1875</v>
      </c>
      <c r="E6243">
        <v>14.625</v>
      </c>
      <c r="F6243">
        <v>9.9379469999999994</v>
      </c>
      <c r="G6243">
        <v>10392800</v>
      </c>
    </row>
    <row r="6244" spans="1:7" x14ac:dyDescent="0.45">
      <c r="A6244" s="1">
        <v>35559</v>
      </c>
      <c r="B6244">
        <v>14.625</v>
      </c>
      <c r="C6244">
        <v>14.625</v>
      </c>
      <c r="D6244">
        <v>14.375</v>
      </c>
      <c r="E6244">
        <v>14.5</v>
      </c>
      <c r="F6244">
        <v>9.8530060000000006</v>
      </c>
      <c r="G6244">
        <v>5158800</v>
      </c>
    </row>
    <row r="6245" spans="1:7" x14ac:dyDescent="0.45">
      <c r="A6245" s="1">
        <v>35562</v>
      </c>
      <c r="B6245">
        <v>14.46875</v>
      </c>
      <c r="C6245">
        <v>14.9375</v>
      </c>
      <c r="D6245">
        <v>14.46875</v>
      </c>
      <c r="E6245">
        <v>14.875</v>
      </c>
      <c r="F6245">
        <v>10.107829000000001</v>
      </c>
      <c r="G6245">
        <v>7276800</v>
      </c>
    </row>
    <row r="6246" spans="1:7" x14ac:dyDescent="0.45">
      <c r="A6246" s="1">
        <v>35563</v>
      </c>
      <c r="B6246">
        <v>15</v>
      </c>
      <c r="C6246">
        <v>15.09375</v>
      </c>
      <c r="D6246">
        <v>14.5</v>
      </c>
      <c r="E6246">
        <v>15</v>
      </c>
      <c r="F6246">
        <v>10.192767999999999</v>
      </c>
      <c r="G6246">
        <v>14121800</v>
      </c>
    </row>
    <row r="6247" spans="1:7" x14ac:dyDescent="0.45">
      <c r="A6247" s="1">
        <v>35564</v>
      </c>
      <c r="B6247">
        <v>15.0625</v>
      </c>
      <c r="C6247">
        <v>15.125</v>
      </c>
      <c r="D6247">
        <v>15</v>
      </c>
      <c r="E6247">
        <v>15.0625</v>
      </c>
      <c r="F6247">
        <v>10.235236</v>
      </c>
      <c r="G6247">
        <v>8968600</v>
      </c>
    </row>
    <row r="6248" spans="1:7" x14ac:dyDescent="0.45">
      <c r="A6248" s="1">
        <v>35565</v>
      </c>
      <c r="B6248">
        <v>15</v>
      </c>
      <c r="C6248">
        <v>15.25</v>
      </c>
      <c r="D6248">
        <v>14.9375</v>
      </c>
      <c r="E6248">
        <v>15.25</v>
      </c>
      <c r="F6248">
        <v>10.362647000000001</v>
      </c>
      <c r="G6248">
        <v>7079600</v>
      </c>
    </row>
    <row r="6249" spans="1:7" x14ac:dyDescent="0.45">
      <c r="A6249" s="1">
        <v>35566</v>
      </c>
      <c r="B6249">
        <v>15.25</v>
      </c>
      <c r="C6249">
        <v>15.25</v>
      </c>
      <c r="D6249">
        <v>14.9375</v>
      </c>
      <c r="E6249">
        <v>14.9375</v>
      </c>
      <c r="F6249">
        <v>10.150297999999999</v>
      </c>
      <c r="G6249">
        <v>9377800</v>
      </c>
    </row>
    <row r="6250" spans="1:7" x14ac:dyDescent="0.45">
      <c r="A6250" s="1">
        <v>35569</v>
      </c>
      <c r="B6250">
        <v>15</v>
      </c>
      <c r="C6250">
        <v>15.25</v>
      </c>
      <c r="D6250">
        <v>14.9375</v>
      </c>
      <c r="E6250">
        <v>15.25</v>
      </c>
      <c r="F6250">
        <v>10.362647000000001</v>
      </c>
      <c r="G6250">
        <v>4611400</v>
      </c>
    </row>
    <row r="6251" spans="1:7" x14ac:dyDescent="0.45">
      <c r="A6251" s="1">
        <v>35570</v>
      </c>
      <c r="B6251">
        <v>15.125</v>
      </c>
      <c r="C6251">
        <v>15.25</v>
      </c>
      <c r="D6251">
        <v>15.125</v>
      </c>
      <c r="E6251">
        <v>15.25</v>
      </c>
      <c r="F6251">
        <v>10.362647000000001</v>
      </c>
      <c r="G6251">
        <v>4256400</v>
      </c>
    </row>
    <row r="6252" spans="1:7" x14ac:dyDescent="0.45">
      <c r="A6252" s="1">
        <v>35571</v>
      </c>
      <c r="B6252">
        <v>15.25</v>
      </c>
      <c r="C6252">
        <v>15.3125</v>
      </c>
      <c r="D6252">
        <v>14.9375</v>
      </c>
      <c r="E6252">
        <v>15</v>
      </c>
      <c r="F6252">
        <v>10.192767999999999</v>
      </c>
      <c r="G6252">
        <v>7292000</v>
      </c>
    </row>
    <row r="6253" spans="1:7" x14ac:dyDescent="0.45">
      <c r="A6253" s="1">
        <v>35572</v>
      </c>
      <c r="B6253">
        <v>15.0625</v>
      </c>
      <c r="C6253">
        <v>15.125</v>
      </c>
      <c r="D6253">
        <v>14.75</v>
      </c>
      <c r="E6253">
        <v>14.875</v>
      </c>
      <c r="F6253">
        <v>10.107829000000001</v>
      </c>
      <c r="G6253">
        <v>4103600</v>
      </c>
    </row>
    <row r="6254" spans="1:7" x14ac:dyDescent="0.45">
      <c r="A6254" s="1">
        <v>35573</v>
      </c>
      <c r="B6254">
        <v>15</v>
      </c>
      <c r="C6254">
        <v>15.0625</v>
      </c>
      <c r="D6254">
        <v>14.875</v>
      </c>
      <c r="E6254">
        <v>15.0625</v>
      </c>
      <c r="F6254">
        <v>10.235236</v>
      </c>
      <c r="G6254">
        <v>2977400</v>
      </c>
    </row>
    <row r="6255" spans="1:7" x14ac:dyDescent="0.45">
      <c r="A6255" s="1">
        <v>35577</v>
      </c>
      <c r="B6255">
        <v>14.8125</v>
      </c>
      <c r="C6255">
        <v>15.0625</v>
      </c>
      <c r="D6255">
        <v>14.75</v>
      </c>
      <c r="E6255">
        <v>14.9375</v>
      </c>
      <c r="F6255">
        <v>10.150297999999999</v>
      </c>
      <c r="G6255">
        <v>3677000</v>
      </c>
    </row>
    <row r="6256" spans="1:7" x14ac:dyDescent="0.45">
      <c r="A6256" s="1">
        <v>35578</v>
      </c>
      <c r="B6256">
        <v>14.9375</v>
      </c>
      <c r="C6256">
        <v>15.0625</v>
      </c>
      <c r="D6256">
        <v>14.875</v>
      </c>
      <c r="E6256">
        <v>15</v>
      </c>
      <c r="F6256">
        <v>10.192767999999999</v>
      </c>
      <c r="G6256">
        <v>5154200</v>
      </c>
    </row>
    <row r="6257" spans="1:7" x14ac:dyDescent="0.45">
      <c r="A6257" s="1">
        <v>35579</v>
      </c>
      <c r="B6257">
        <v>15</v>
      </c>
      <c r="C6257">
        <v>15.1875</v>
      </c>
      <c r="D6257">
        <v>14.875</v>
      </c>
      <c r="E6257">
        <v>15.0625</v>
      </c>
      <c r="F6257">
        <v>10.235236</v>
      </c>
      <c r="G6257">
        <v>4498400</v>
      </c>
    </row>
    <row r="6258" spans="1:7" x14ac:dyDescent="0.45">
      <c r="A6258" s="1">
        <v>35580</v>
      </c>
      <c r="B6258">
        <v>15</v>
      </c>
      <c r="C6258">
        <v>15</v>
      </c>
      <c r="D6258">
        <v>14.875</v>
      </c>
      <c r="E6258">
        <v>14.9375</v>
      </c>
      <c r="F6258">
        <v>10.150297999999999</v>
      </c>
      <c r="G6258">
        <v>4833200</v>
      </c>
    </row>
    <row r="6259" spans="1:7" x14ac:dyDescent="0.45">
      <c r="A6259" s="1">
        <v>35583</v>
      </c>
      <c r="B6259">
        <v>15</v>
      </c>
      <c r="C6259">
        <v>15.3125</v>
      </c>
      <c r="D6259">
        <v>14.9375</v>
      </c>
      <c r="E6259">
        <v>15.1875</v>
      </c>
      <c r="F6259">
        <v>10.320176</v>
      </c>
      <c r="G6259">
        <v>6997600</v>
      </c>
    </row>
    <row r="6260" spans="1:7" x14ac:dyDescent="0.45">
      <c r="A6260" s="1">
        <v>35584</v>
      </c>
      <c r="B6260">
        <v>15.25</v>
      </c>
      <c r="C6260">
        <v>15.5625</v>
      </c>
      <c r="D6260">
        <v>15.25</v>
      </c>
      <c r="E6260">
        <v>15.4375</v>
      </c>
      <c r="F6260">
        <v>10.490055</v>
      </c>
      <c r="G6260">
        <v>8021000</v>
      </c>
    </row>
    <row r="6261" spans="1:7" x14ac:dyDescent="0.45">
      <c r="A6261" s="1">
        <v>35585</v>
      </c>
      <c r="B6261">
        <v>15.375</v>
      </c>
      <c r="C6261">
        <v>15.625</v>
      </c>
      <c r="D6261">
        <v>15.3125</v>
      </c>
      <c r="E6261">
        <v>15.4375</v>
      </c>
      <c r="F6261">
        <v>10.490055</v>
      </c>
      <c r="G6261">
        <v>7040800</v>
      </c>
    </row>
    <row r="6262" spans="1:7" x14ac:dyDescent="0.45">
      <c r="A6262" s="1">
        <v>35586</v>
      </c>
      <c r="B6262">
        <v>15.5</v>
      </c>
      <c r="C6262">
        <v>15.59375</v>
      </c>
      <c r="D6262">
        <v>15.4375</v>
      </c>
      <c r="E6262">
        <v>15.5</v>
      </c>
      <c r="F6262">
        <v>10.532526000000001</v>
      </c>
      <c r="G6262">
        <v>5768400</v>
      </c>
    </row>
    <row r="6263" spans="1:7" x14ac:dyDescent="0.45">
      <c r="A6263" s="1">
        <v>35587</v>
      </c>
      <c r="B6263">
        <v>15.375</v>
      </c>
      <c r="C6263">
        <v>15.6875</v>
      </c>
      <c r="D6263">
        <v>15.3125</v>
      </c>
      <c r="E6263">
        <v>15.6875</v>
      </c>
      <c r="F6263">
        <v>10.659933000000001</v>
      </c>
      <c r="G6263">
        <v>5191600</v>
      </c>
    </row>
    <row r="6264" spans="1:7" x14ac:dyDescent="0.45">
      <c r="A6264" s="1">
        <v>35590</v>
      </c>
      <c r="B6264">
        <v>15.8125</v>
      </c>
      <c r="C6264">
        <v>15.9375</v>
      </c>
      <c r="D6264">
        <v>15.71875</v>
      </c>
      <c r="E6264">
        <v>15.9375</v>
      </c>
      <c r="F6264">
        <v>10.829819000000001</v>
      </c>
      <c r="G6264">
        <v>5852200</v>
      </c>
    </row>
    <row r="6265" spans="1:7" x14ac:dyDescent="0.45">
      <c r="A6265" s="1">
        <v>35591</v>
      </c>
      <c r="B6265">
        <v>16</v>
      </c>
      <c r="C6265">
        <v>16</v>
      </c>
      <c r="D6265">
        <v>15.6875</v>
      </c>
      <c r="E6265">
        <v>15.6875</v>
      </c>
      <c r="F6265">
        <v>10.659933000000001</v>
      </c>
      <c r="G6265">
        <v>7141400</v>
      </c>
    </row>
    <row r="6266" spans="1:7" x14ac:dyDescent="0.45">
      <c r="A6266" s="1">
        <v>35592</v>
      </c>
      <c r="B6266">
        <v>15.5</v>
      </c>
      <c r="C6266">
        <v>15.75</v>
      </c>
      <c r="D6266">
        <v>15.4375</v>
      </c>
      <c r="E6266">
        <v>15.6875</v>
      </c>
      <c r="F6266">
        <v>10.659933000000001</v>
      </c>
      <c r="G6266">
        <v>7370200</v>
      </c>
    </row>
    <row r="6267" spans="1:7" x14ac:dyDescent="0.45">
      <c r="A6267" s="1">
        <v>35593</v>
      </c>
      <c r="B6267">
        <v>15.75</v>
      </c>
      <c r="C6267">
        <v>15.875</v>
      </c>
      <c r="D6267">
        <v>15.6875</v>
      </c>
      <c r="E6267">
        <v>15.8125</v>
      </c>
      <c r="F6267">
        <v>10.744871</v>
      </c>
      <c r="G6267">
        <v>7285000</v>
      </c>
    </row>
    <row r="6268" spans="1:7" x14ac:dyDescent="0.45">
      <c r="A6268" s="1">
        <v>35594</v>
      </c>
      <c r="B6268">
        <v>15.875</v>
      </c>
      <c r="C6268">
        <v>16.0625</v>
      </c>
      <c r="D6268">
        <v>15.875</v>
      </c>
      <c r="E6268">
        <v>16</v>
      </c>
      <c r="F6268">
        <v>10.872282999999999</v>
      </c>
      <c r="G6268">
        <v>7488200</v>
      </c>
    </row>
    <row r="6269" spans="1:7" x14ac:dyDescent="0.45">
      <c r="A6269" s="1">
        <v>35597</v>
      </c>
      <c r="B6269">
        <v>16.0625</v>
      </c>
      <c r="C6269">
        <v>16.5</v>
      </c>
      <c r="D6269">
        <v>16.0625</v>
      </c>
      <c r="E6269">
        <v>16.4375</v>
      </c>
      <c r="F6269">
        <v>11.169577</v>
      </c>
      <c r="G6269">
        <v>7177600</v>
      </c>
    </row>
    <row r="6270" spans="1:7" x14ac:dyDescent="0.45">
      <c r="A6270" s="1">
        <v>35598</v>
      </c>
      <c r="B6270">
        <v>16.5625</v>
      </c>
      <c r="C6270">
        <v>16.75</v>
      </c>
      <c r="D6270">
        <v>16.5</v>
      </c>
      <c r="E6270">
        <v>16.6875</v>
      </c>
      <c r="F6270">
        <v>11.339456</v>
      </c>
      <c r="G6270">
        <v>8668400</v>
      </c>
    </row>
    <row r="6271" spans="1:7" x14ac:dyDescent="0.45">
      <c r="A6271" s="1">
        <v>35599</v>
      </c>
      <c r="B6271">
        <v>16.5</v>
      </c>
      <c r="C6271">
        <v>16.5625</v>
      </c>
      <c r="D6271">
        <v>16.4375</v>
      </c>
      <c r="E6271">
        <v>16.5</v>
      </c>
      <c r="F6271">
        <v>11.257649000000001</v>
      </c>
      <c r="G6271">
        <v>4703400</v>
      </c>
    </row>
    <row r="6272" spans="1:7" x14ac:dyDescent="0.45">
      <c r="A6272" s="1">
        <v>35600</v>
      </c>
      <c r="B6272">
        <v>16.5</v>
      </c>
      <c r="C6272">
        <v>16.5625</v>
      </c>
      <c r="D6272">
        <v>16.4375</v>
      </c>
      <c r="E6272">
        <v>16.5</v>
      </c>
      <c r="F6272">
        <v>11.257649000000001</v>
      </c>
      <c r="G6272">
        <v>5087200</v>
      </c>
    </row>
    <row r="6273" spans="1:7" x14ac:dyDescent="0.45">
      <c r="A6273" s="1">
        <v>35601</v>
      </c>
      <c r="B6273">
        <v>16.5625</v>
      </c>
      <c r="C6273">
        <v>16.875</v>
      </c>
      <c r="D6273">
        <v>16.5</v>
      </c>
      <c r="E6273">
        <v>16.875</v>
      </c>
      <c r="F6273">
        <v>11.513503</v>
      </c>
      <c r="G6273">
        <v>11852000</v>
      </c>
    </row>
    <row r="6274" spans="1:7" x14ac:dyDescent="0.45">
      <c r="A6274" s="1">
        <v>35604</v>
      </c>
      <c r="B6274">
        <v>16.75</v>
      </c>
      <c r="C6274">
        <v>16.875</v>
      </c>
      <c r="D6274">
        <v>16.3125</v>
      </c>
      <c r="E6274">
        <v>16.3125</v>
      </c>
      <c r="F6274">
        <v>11.129721</v>
      </c>
      <c r="G6274">
        <v>4654600</v>
      </c>
    </row>
    <row r="6275" spans="1:7" x14ac:dyDescent="0.45">
      <c r="A6275" s="1">
        <v>35605</v>
      </c>
      <c r="B6275">
        <v>16.3125</v>
      </c>
      <c r="C6275">
        <v>16.8125</v>
      </c>
      <c r="D6275">
        <v>16.25</v>
      </c>
      <c r="E6275">
        <v>16.78125</v>
      </c>
      <c r="F6275">
        <v>11.449534999999999</v>
      </c>
      <c r="G6275">
        <v>5773800</v>
      </c>
    </row>
    <row r="6276" spans="1:7" x14ac:dyDescent="0.45">
      <c r="A6276" s="1">
        <v>35606</v>
      </c>
      <c r="B6276">
        <v>16.78125</v>
      </c>
      <c r="C6276">
        <v>16.90625</v>
      </c>
      <c r="D6276">
        <v>16.125</v>
      </c>
      <c r="E6276">
        <v>16.34375</v>
      </c>
      <c r="F6276">
        <v>11.151037000000001</v>
      </c>
      <c r="G6276">
        <v>9015800</v>
      </c>
    </row>
    <row r="6277" spans="1:7" x14ac:dyDescent="0.45">
      <c r="A6277" s="1">
        <v>35607</v>
      </c>
      <c r="B6277">
        <v>16.4375</v>
      </c>
      <c r="C6277">
        <v>16.8125</v>
      </c>
      <c r="D6277">
        <v>16.34375</v>
      </c>
      <c r="E6277">
        <v>16.5</v>
      </c>
      <c r="F6277">
        <v>11.257649000000001</v>
      </c>
      <c r="G6277">
        <v>6051600</v>
      </c>
    </row>
    <row r="6278" spans="1:7" x14ac:dyDescent="0.45">
      <c r="A6278" s="1">
        <v>35608</v>
      </c>
      <c r="B6278">
        <v>16.625</v>
      </c>
      <c r="C6278">
        <v>16.65625</v>
      </c>
      <c r="D6278">
        <v>16.34375</v>
      </c>
      <c r="E6278">
        <v>16.34375</v>
      </c>
      <c r="F6278">
        <v>11.151037000000001</v>
      </c>
      <c r="G6278">
        <v>5120400</v>
      </c>
    </row>
    <row r="6279" spans="1:7" x14ac:dyDescent="0.45">
      <c r="A6279" s="1">
        <v>35611</v>
      </c>
      <c r="B6279">
        <v>16.5625</v>
      </c>
      <c r="C6279">
        <v>16.96875</v>
      </c>
      <c r="D6279">
        <v>16.375</v>
      </c>
      <c r="E6279">
        <v>16.90625</v>
      </c>
      <c r="F6279">
        <v>11.53482</v>
      </c>
      <c r="G6279">
        <v>8478600</v>
      </c>
    </row>
    <row r="6280" spans="1:7" x14ac:dyDescent="0.45">
      <c r="A6280" s="1">
        <v>35612</v>
      </c>
      <c r="B6280">
        <v>16.96875</v>
      </c>
      <c r="C6280">
        <v>17.03125</v>
      </c>
      <c r="D6280">
        <v>16.8125</v>
      </c>
      <c r="E6280">
        <v>16.96875</v>
      </c>
      <c r="F6280">
        <v>11.577463</v>
      </c>
      <c r="G6280">
        <v>7282000</v>
      </c>
    </row>
    <row r="6281" spans="1:7" x14ac:dyDescent="0.45">
      <c r="A6281" s="1">
        <v>35613</v>
      </c>
      <c r="B6281">
        <v>17</v>
      </c>
      <c r="C6281">
        <v>17.25</v>
      </c>
      <c r="D6281">
        <v>16.8125</v>
      </c>
      <c r="E6281">
        <v>17.25</v>
      </c>
      <c r="F6281">
        <v>11.769354</v>
      </c>
      <c r="G6281">
        <v>4709600</v>
      </c>
    </row>
    <row r="6282" spans="1:7" x14ac:dyDescent="0.45">
      <c r="A6282" s="1">
        <v>35614</v>
      </c>
      <c r="B6282">
        <v>17.40625</v>
      </c>
      <c r="C6282">
        <v>17.78125</v>
      </c>
      <c r="D6282">
        <v>17.40625</v>
      </c>
      <c r="E6282">
        <v>17.71875</v>
      </c>
      <c r="F6282">
        <v>12.089176999999999</v>
      </c>
      <c r="G6282">
        <v>6471400</v>
      </c>
    </row>
    <row r="6283" spans="1:7" x14ac:dyDescent="0.45">
      <c r="A6283" s="1">
        <v>35618</v>
      </c>
      <c r="B6283">
        <v>17.84375</v>
      </c>
      <c r="C6283">
        <v>18</v>
      </c>
      <c r="D6283">
        <v>17.5</v>
      </c>
      <c r="E6283">
        <v>17.59375</v>
      </c>
      <c r="F6283">
        <v>12.003894000000001</v>
      </c>
      <c r="G6283">
        <v>8523600</v>
      </c>
    </row>
    <row r="6284" spans="1:7" x14ac:dyDescent="0.45">
      <c r="A6284" s="1">
        <v>35619</v>
      </c>
      <c r="B6284">
        <v>17.53125</v>
      </c>
      <c r="C6284">
        <v>17.5625</v>
      </c>
      <c r="D6284">
        <v>17.40625</v>
      </c>
      <c r="E6284">
        <v>17.5</v>
      </c>
      <c r="F6284">
        <v>11.93993</v>
      </c>
      <c r="G6284">
        <v>4510800</v>
      </c>
    </row>
    <row r="6285" spans="1:7" x14ac:dyDescent="0.45">
      <c r="A6285" s="1">
        <v>35620</v>
      </c>
      <c r="B6285">
        <v>17.53125</v>
      </c>
      <c r="C6285">
        <v>17.59375</v>
      </c>
      <c r="D6285">
        <v>16.59375</v>
      </c>
      <c r="E6285">
        <v>16.8125</v>
      </c>
      <c r="F6285">
        <v>11.470863</v>
      </c>
      <c r="G6285">
        <v>8805200</v>
      </c>
    </row>
    <row r="6286" spans="1:7" x14ac:dyDescent="0.45">
      <c r="A6286" s="1">
        <v>35621</v>
      </c>
      <c r="B6286">
        <v>17</v>
      </c>
      <c r="C6286">
        <v>17.75</v>
      </c>
      <c r="D6286">
        <v>17</v>
      </c>
      <c r="E6286">
        <v>17.53125</v>
      </c>
      <c r="F6286">
        <v>11.961256000000001</v>
      </c>
      <c r="G6286">
        <v>10703600</v>
      </c>
    </row>
    <row r="6287" spans="1:7" x14ac:dyDescent="0.45">
      <c r="A6287" s="1">
        <v>35622</v>
      </c>
      <c r="B6287">
        <v>17.5625</v>
      </c>
      <c r="C6287">
        <v>17.75</v>
      </c>
      <c r="D6287">
        <v>17.53125</v>
      </c>
      <c r="E6287">
        <v>17.71875</v>
      </c>
      <c r="F6287">
        <v>12.089176999999999</v>
      </c>
      <c r="G6287">
        <v>6099800</v>
      </c>
    </row>
    <row r="6288" spans="1:7" x14ac:dyDescent="0.45">
      <c r="A6288" s="1">
        <v>35625</v>
      </c>
      <c r="B6288">
        <v>17.78125</v>
      </c>
      <c r="C6288">
        <v>17.875</v>
      </c>
      <c r="D6288">
        <v>17.65625</v>
      </c>
      <c r="E6288">
        <v>17.84375</v>
      </c>
      <c r="F6288">
        <v>12.174462</v>
      </c>
      <c r="G6288">
        <v>7645800</v>
      </c>
    </row>
    <row r="6289" spans="1:7" x14ac:dyDescent="0.45">
      <c r="A6289" s="1">
        <v>35626</v>
      </c>
      <c r="B6289">
        <v>17.84375</v>
      </c>
      <c r="C6289">
        <v>17.875</v>
      </c>
      <c r="D6289">
        <v>17.53125</v>
      </c>
      <c r="E6289">
        <v>17.875</v>
      </c>
      <c r="F6289">
        <v>12.195784</v>
      </c>
      <c r="G6289">
        <v>5570200</v>
      </c>
    </row>
    <row r="6290" spans="1:7" x14ac:dyDescent="0.45">
      <c r="A6290" s="1">
        <v>35627</v>
      </c>
      <c r="B6290">
        <v>17.84375</v>
      </c>
      <c r="C6290">
        <v>18</v>
      </c>
      <c r="D6290">
        <v>17.78125</v>
      </c>
      <c r="E6290">
        <v>17.90625</v>
      </c>
      <c r="F6290">
        <v>12.2171</v>
      </c>
      <c r="G6290">
        <v>6320800</v>
      </c>
    </row>
    <row r="6291" spans="1:7" x14ac:dyDescent="0.45">
      <c r="A6291" s="1">
        <v>35628</v>
      </c>
      <c r="B6291">
        <v>17.875</v>
      </c>
      <c r="C6291">
        <v>17.90625</v>
      </c>
      <c r="D6291">
        <v>17.6875</v>
      </c>
      <c r="E6291">
        <v>17.75</v>
      </c>
      <c r="F6291">
        <v>12.110499000000001</v>
      </c>
      <c r="G6291">
        <v>7179800</v>
      </c>
    </row>
    <row r="6292" spans="1:7" x14ac:dyDescent="0.45">
      <c r="A6292" s="1">
        <v>35629</v>
      </c>
      <c r="B6292">
        <v>17.625</v>
      </c>
      <c r="C6292">
        <v>18.03125</v>
      </c>
      <c r="D6292">
        <v>17.3125</v>
      </c>
      <c r="E6292">
        <v>17.5</v>
      </c>
      <c r="F6292">
        <v>11.93993</v>
      </c>
      <c r="G6292">
        <v>8954400</v>
      </c>
    </row>
    <row r="6293" spans="1:7" x14ac:dyDescent="0.45">
      <c r="A6293" s="1">
        <v>35632</v>
      </c>
      <c r="B6293">
        <v>17.4375</v>
      </c>
      <c r="C6293">
        <v>17.875</v>
      </c>
      <c r="D6293">
        <v>17.40625</v>
      </c>
      <c r="E6293">
        <v>17.875</v>
      </c>
      <c r="F6293">
        <v>12.195784</v>
      </c>
      <c r="G6293">
        <v>10963000</v>
      </c>
    </row>
    <row r="6294" spans="1:7" x14ac:dyDescent="0.45">
      <c r="A6294" s="1">
        <v>35633</v>
      </c>
      <c r="B6294">
        <v>17.875</v>
      </c>
      <c r="C6294">
        <v>18.09375</v>
      </c>
      <c r="D6294">
        <v>17.71875</v>
      </c>
      <c r="E6294">
        <v>18.0625</v>
      </c>
      <c r="F6294">
        <v>12.323713</v>
      </c>
      <c r="G6294">
        <v>9170000</v>
      </c>
    </row>
    <row r="6295" spans="1:7" x14ac:dyDescent="0.45">
      <c r="A6295" s="1">
        <v>35634</v>
      </c>
      <c r="B6295">
        <v>18.09375</v>
      </c>
      <c r="C6295">
        <v>18.5625</v>
      </c>
      <c r="D6295">
        <v>17.78125</v>
      </c>
      <c r="E6295">
        <v>18.25</v>
      </c>
      <c r="F6295">
        <v>12.451643000000001</v>
      </c>
      <c r="G6295">
        <v>13508200</v>
      </c>
    </row>
    <row r="6296" spans="1:7" x14ac:dyDescent="0.45">
      <c r="A6296" s="1">
        <v>35635</v>
      </c>
      <c r="B6296">
        <v>18.40625</v>
      </c>
      <c r="C6296">
        <v>18.625</v>
      </c>
      <c r="D6296">
        <v>18.15625</v>
      </c>
      <c r="E6296">
        <v>18.5</v>
      </c>
      <c r="F6296">
        <v>12.622211999999999</v>
      </c>
      <c r="G6296">
        <v>6680200</v>
      </c>
    </row>
    <row r="6297" spans="1:7" x14ac:dyDescent="0.45">
      <c r="A6297" s="1">
        <v>35636</v>
      </c>
      <c r="B6297">
        <v>18.59375</v>
      </c>
      <c r="C6297">
        <v>19.375</v>
      </c>
      <c r="D6297">
        <v>18.59375</v>
      </c>
      <c r="E6297">
        <v>19.1875</v>
      </c>
      <c r="F6297">
        <v>13.091279999999999</v>
      </c>
      <c r="G6297">
        <v>10161000</v>
      </c>
    </row>
    <row r="6298" spans="1:7" x14ac:dyDescent="0.45">
      <c r="A6298" s="1">
        <v>35639</v>
      </c>
      <c r="B6298">
        <v>19.125</v>
      </c>
      <c r="C6298">
        <v>19.5625</v>
      </c>
      <c r="D6298">
        <v>19.125</v>
      </c>
      <c r="E6298">
        <v>19.28125</v>
      </c>
      <c r="F6298">
        <v>13.155244</v>
      </c>
      <c r="G6298">
        <v>7858600</v>
      </c>
    </row>
    <row r="6299" spans="1:7" x14ac:dyDescent="0.45">
      <c r="A6299" s="1">
        <v>35640</v>
      </c>
      <c r="B6299">
        <v>19.34375</v>
      </c>
      <c r="C6299">
        <v>19.375</v>
      </c>
      <c r="D6299">
        <v>18.75</v>
      </c>
      <c r="E6299">
        <v>18.875</v>
      </c>
      <c r="F6299">
        <v>12.878064999999999</v>
      </c>
      <c r="G6299">
        <v>6814400</v>
      </c>
    </row>
    <row r="6300" spans="1:7" x14ac:dyDescent="0.45">
      <c r="A6300" s="1">
        <v>35641</v>
      </c>
      <c r="B6300">
        <v>18.96875</v>
      </c>
      <c r="C6300">
        <v>19.03125</v>
      </c>
      <c r="D6300">
        <v>18.8125</v>
      </c>
      <c r="E6300">
        <v>18.9375</v>
      </c>
      <c r="F6300">
        <v>12.920707999999999</v>
      </c>
      <c r="G6300">
        <v>5946600</v>
      </c>
    </row>
    <row r="6301" spans="1:7" x14ac:dyDescent="0.45">
      <c r="A6301" s="1">
        <v>35642</v>
      </c>
      <c r="B6301">
        <v>18.84375</v>
      </c>
      <c r="C6301">
        <v>18.9375</v>
      </c>
      <c r="D6301">
        <v>18.75</v>
      </c>
      <c r="E6301">
        <v>18.75</v>
      </c>
      <c r="F6301">
        <v>12.792781</v>
      </c>
      <c r="G6301">
        <v>4621800</v>
      </c>
    </row>
    <row r="6302" spans="1:7" x14ac:dyDescent="0.45">
      <c r="A6302" s="1">
        <v>35643</v>
      </c>
      <c r="B6302">
        <v>18.75</v>
      </c>
      <c r="C6302">
        <v>18.75</v>
      </c>
      <c r="D6302">
        <v>18.125</v>
      </c>
      <c r="E6302">
        <v>18.34375</v>
      </c>
      <c r="F6302">
        <v>12.515605000000001</v>
      </c>
      <c r="G6302">
        <v>7329000</v>
      </c>
    </row>
    <row r="6303" spans="1:7" x14ac:dyDescent="0.45">
      <c r="A6303" s="1">
        <v>35646</v>
      </c>
      <c r="B6303">
        <v>18.375</v>
      </c>
      <c r="C6303">
        <v>19.125</v>
      </c>
      <c r="D6303">
        <v>18.375</v>
      </c>
      <c r="E6303">
        <v>18.9375</v>
      </c>
      <c r="F6303">
        <v>12.920707999999999</v>
      </c>
      <c r="G6303">
        <v>6059400</v>
      </c>
    </row>
    <row r="6304" spans="1:7" x14ac:dyDescent="0.45">
      <c r="A6304" s="1">
        <v>35647</v>
      </c>
      <c r="B6304">
        <v>18.9375</v>
      </c>
      <c r="C6304">
        <v>18.96875</v>
      </c>
      <c r="D6304">
        <v>18.6875</v>
      </c>
      <c r="E6304">
        <v>18.8125</v>
      </c>
      <c r="F6304">
        <v>12.835424</v>
      </c>
      <c r="G6304">
        <v>3881000</v>
      </c>
    </row>
    <row r="6305" spans="1:7" x14ac:dyDescent="0.45">
      <c r="A6305" s="1">
        <v>35648</v>
      </c>
      <c r="B6305">
        <v>18.71875</v>
      </c>
      <c r="C6305">
        <v>19.21875</v>
      </c>
      <c r="D6305">
        <v>18.6875</v>
      </c>
      <c r="E6305">
        <v>19.1875</v>
      </c>
      <c r="F6305">
        <v>13.091279999999999</v>
      </c>
      <c r="G6305">
        <v>6216800</v>
      </c>
    </row>
    <row r="6306" spans="1:7" x14ac:dyDescent="0.45">
      <c r="A6306" s="1">
        <v>35649</v>
      </c>
      <c r="B6306">
        <v>19.28125</v>
      </c>
      <c r="C6306">
        <v>19.5</v>
      </c>
      <c r="D6306">
        <v>18.96875</v>
      </c>
      <c r="E6306">
        <v>19.03125</v>
      </c>
      <c r="F6306">
        <v>12.984672</v>
      </c>
      <c r="G6306">
        <v>6682600</v>
      </c>
    </row>
    <row r="6307" spans="1:7" x14ac:dyDescent="0.45">
      <c r="A6307" s="1">
        <v>35650</v>
      </c>
      <c r="B6307">
        <v>18.875</v>
      </c>
      <c r="C6307">
        <v>19</v>
      </c>
      <c r="D6307">
        <v>18.09375</v>
      </c>
      <c r="E6307">
        <v>18.53125</v>
      </c>
      <c r="F6307">
        <v>12.643534000000001</v>
      </c>
      <c r="G6307">
        <v>5889000</v>
      </c>
    </row>
    <row r="6308" spans="1:7" x14ac:dyDescent="0.45">
      <c r="A6308" s="1">
        <v>35653</v>
      </c>
      <c r="B6308">
        <v>18.59375</v>
      </c>
      <c r="C6308">
        <v>18.625</v>
      </c>
      <c r="D6308">
        <v>18.21875</v>
      </c>
      <c r="E6308">
        <v>18.5</v>
      </c>
      <c r="F6308">
        <v>12.622211999999999</v>
      </c>
      <c r="G6308">
        <v>6363800</v>
      </c>
    </row>
    <row r="6309" spans="1:7" x14ac:dyDescent="0.45">
      <c r="A6309" s="1">
        <v>35654</v>
      </c>
      <c r="B6309">
        <v>18.5625</v>
      </c>
      <c r="C6309">
        <v>18.75</v>
      </c>
      <c r="D6309">
        <v>17.875</v>
      </c>
      <c r="E6309">
        <v>17.96875</v>
      </c>
      <c r="F6309">
        <v>12.259747000000001</v>
      </c>
      <c r="G6309">
        <v>7440400</v>
      </c>
    </row>
    <row r="6310" spans="1:7" x14ac:dyDescent="0.45">
      <c r="A6310" s="1">
        <v>35655</v>
      </c>
      <c r="B6310">
        <v>18.25</v>
      </c>
      <c r="C6310">
        <v>18.625</v>
      </c>
      <c r="D6310">
        <v>17.875</v>
      </c>
      <c r="E6310">
        <v>18.46875</v>
      </c>
      <c r="F6310">
        <v>12.600884000000001</v>
      </c>
      <c r="G6310">
        <v>9353600</v>
      </c>
    </row>
    <row r="6311" spans="1:7" x14ac:dyDescent="0.45">
      <c r="A6311" s="1">
        <v>35656</v>
      </c>
      <c r="B6311">
        <v>18.53125</v>
      </c>
      <c r="C6311">
        <v>18.53125</v>
      </c>
      <c r="D6311">
        <v>17.53125</v>
      </c>
      <c r="E6311">
        <v>17.90625</v>
      </c>
      <c r="F6311">
        <v>12.2171</v>
      </c>
      <c r="G6311">
        <v>6712600</v>
      </c>
    </row>
    <row r="6312" spans="1:7" x14ac:dyDescent="0.45">
      <c r="A6312" s="1">
        <v>35657</v>
      </c>
      <c r="B6312">
        <v>17.5</v>
      </c>
      <c r="C6312">
        <v>17.96875</v>
      </c>
      <c r="D6312">
        <v>17.375</v>
      </c>
      <c r="E6312">
        <v>17.53125</v>
      </c>
      <c r="F6312">
        <v>11.961256000000001</v>
      </c>
      <c r="G6312">
        <v>11314000</v>
      </c>
    </row>
    <row r="6313" spans="1:7" x14ac:dyDescent="0.45">
      <c r="A6313" s="1">
        <v>35660</v>
      </c>
      <c r="B6313">
        <v>17.59375</v>
      </c>
      <c r="C6313">
        <v>17.9375</v>
      </c>
      <c r="D6313">
        <v>17.40625</v>
      </c>
      <c r="E6313">
        <v>17.84375</v>
      </c>
      <c r="F6313">
        <v>12.174462</v>
      </c>
      <c r="G6313">
        <v>5781600</v>
      </c>
    </row>
    <row r="6314" spans="1:7" x14ac:dyDescent="0.45">
      <c r="A6314" s="1">
        <v>35661</v>
      </c>
      <c r="B6314">
        <v>17.90625</v>
      </c>
      <c r="C6314">
        <v>17.96875</v>
      </c>
      <c r="D6314">
        <v>17.59375</v>
      </c>
      <c r="E6314">
        <v>17.9375</v>
      </c>
      <c r="F6314">
        <v>12.238428000000001</v>
      </c>
      <c r="G6314">
        <v>5638200</v>
      </c>
    </row>
    <row r="6315" spans="1:7" x14ac:dyDescent="0.45">
      <c r="A6315" s="1">
        <v>35662</v>
      </c>
      <c r="B6315">
        <v>17.96875</v>
      </c>
      <c r="C6315">
        <v>18.78125</v>
      </c>
      <c r="D6315">
        <v>17.96875</v>
      </c>
      <c r="E6315">
        <v>18.59375</v>
      </c>
      <c r="F6315">
        <v>12.686171999999999</v>
      </c>
      <c r="G6315">
        <v>8134600</v>
      </c>
    </row>
    <row r="6316" spans="1:7" x14ac:dyDescent="0.45">
      <c r="A6316" s="1">
        <v>35663</v>
      </c>
      <c r="B6316">
        <v>18.65625</v>
      </c>
      <c r="C6316">
        <v>18.6875</v>
      </c>
      <c r="D6316">
        <v>18.21875</v>
      </c>
      <c r="E6316">
        <v>18.34375</v>
      </c>
      <c r="F6316">
        <v>12.515605000000001</v>
      </c>
      <c r="G6316">
        <v>4458800</v>
      </c>
    </row>
    <row r="6317" spans="1:7" x14ac:dyDescent="0.45">
      <c r="A6317" s="1">
        <v>35664</v>
      </c>
      <c r="B6317">
        <v>18</v>
      </c>
      <c r="C6317">
        <v>18.25</v>
      </c>
      <c r="D6317">
        <v>17.5</v>
      </c>
      <c r="E6317">
        <v>18.125</v>
      </c>
      <c r="F6317">
        <v>12.366353999999999</v>
      </c>
      <c r="G6317">
        <v>8065200</v>
      </c>
    </row>
    <row r="6318" spans="1:7" x14ac:dyDescent="0.45">
      <c r="A6318" s="1">
        <v>35667</v>
      </c>
      <c r="B6318">
        <v>18.125</v>
      </c>
      <c r="C6318">
        <v>18.46875</v>
      </c>
      <c r="D6318">
        <v>18</v>
      </c>
      <c r="E6318">
        <v>18.375</v>
      </c>
      <c r="F6318">
        <v>12.536924000000001</v>
      </c>
      <c r="G6318">
        <v>4053600</v>
      </c>
    </row>
    <row r="6319" spans="1:7" x14ac:dyDescent="0.45">
      <c r="A6319" s="1">
        <v>35668</v>
      </c>
      <c r="B6319">
        <v>18.28125</v>
      </c>
      <c r="C6319">
        <v>18.46875</v>
      </c>
      <c r="D6319">
        <v>17.875</v>
      </c>
      <c r="E6319">
        <v>18.03125</v>
      </c>
      <c r="F6319">
        <v>12.302389</v>
      </c>
      <c r="G6319">
        <v>4279800</v>
      </c>
    </row>
    <row r="6320" spans="1:7" x14ac:dyDescent="0.45">
      <c r="A6320" s="1">
        <v>35669</v>
      </c>
      <c r="B6320">
        <v>17.90625</v>
      </c>
      <c r="C6320">
        <v>18.15625</v>
      </c>
      <c r="D6320">
        <v>17.65625</v>
      </c>
      <c r="E6320">
        <v>17.96875</v>
      </c>
      <c r="F6320">
        <v>12.259747000000001</v>
      </c>
      <c r="G6320">
        <v>4465600</v>
      </c>
    </row>
    <row r="6321" spans="1:7" x14ac:dyDescent="0.45">
      <c r="A6321" s="1">
        <v>35670</v>
      </c>
      <c r="B6321">
        <v>17.75</v>
      </c>
      <c r="C6321">
        <v>18.125</v>
      </c>
      <c r="D6321">
        <v>17.625</v>
      </c>
      <c r="E6321">
        <v>17.78125</v>
      </c>
      <c r="F6321">
        <v>12.131822</v>
      </c>
      <c r="G6321">
        <v>4469000</v>
      </c>
    </row>
    <row r="6322" spans="1:7" x14ac:dyDescent="0.45">
      <c r="A6322" s="1">
        <v>35671</v>
      </c>
      <c r="B6322">
        <v>17.6875</v>
      </c>
      <c r="C6322">
        <v>17.90625</v>
      </c>
      <c r="D6322">
        <v>17.59375</v>
      </c>
      <c r="E6322">
        <v>17.75</v>
      </c>
      <c r="F6322">
        <v>12.110499000000001</v>
      </c>
      <c r="G6322">
        <v>3977400</v>
      </c>
    </row>
    <row r="6323" spans="1:7" x14ac:dyDescent="0.45">
      <c r="A6323" s="1">
        <v>35675</v>
      </c>
      <c r="B6323">
        <v>17.96875</v>
      </c>
      <c r="C6323">
        <v>18.84375</v>
      </c>
      <c r="D6323">
        <v>17.9375</v>
      </c>
      <c r="E6323">
        <v>18.84375</v>
      </c>
      <c r="F6323">
        <v>12.856738999999999</v>
      </c>
      <c r="G6323">
        <v>6798000</v>
      </c>
    </row>
    <row r="6324" spans="1:7" x14ac:dyDescent="0.45">
      <c r="A6324" s="1">
        <v>35676</v>
      </c>
      <c r="B6324">
        <v>18.8125</v>
      </c>
      <c r="C6324">
        <v>19.15625</v>
      </c>
      <c r="D6324">
        <v>18.78125</v>
      </c>
      <c r="E6324">
        <v>19</v>
      </c>
      <c r="F6324">
        <v>12.96335</v>
      </c>
      <c r="G6324">
        <v>6731000</v>
      </c>
    </row>
    <row r="6325" spans="1:7" x14ac:dyDescent="0.45">
      <c r="A6325" s="1">
        <v>35677</v>
      </c>
      <c r="B6325">
        <v>18.96875</v>
      </c>
      <c r="C6325">
        <v>19.34375</v>
      </c>
      <c r="D6325">
        <v>18.9375</v>
      </c>
      <c r="E6325">
        <v>19.03125</v>
      </c>
      <c r="F6325">
        <v>12.984672</v>
      </c>
      <c r="G6325">
        <v>5832800</v>
      </c>
    </row>
    <row r="6326" spans="1:7" x14ac:dyDescent="0.45">
      <c r="A6326" s="1">
        <v>35678</v>
      </c>
      <c r="B6326">
        <v>19.0625</v>
      </c>
      <c r="C6326">
        <v>19.28125</v>
      </c>
      <c r="D6326">
        <v>18.5</v>
      </c>
      <c r="E6326">
        <v>18.90625</v>
      </c>
      <c r="F6326">
        <v>12.899385000000001</v>
      </c>
      <c r="G6326">
        <v>5059000</v>
      </c>
    </row>
    <row r="6327" spans="1:7" x14ac:dyDescent="0.45">
      <c r="A6327" s="1">
        <v>35681</v>
      </c>
      <c r="B6327">
        <v>19.21875</v>
      </c>
      <c r="C6327">
        <v>19.25</v>
      </c>
      <c r="D6327">
        <v>18.96875</v>
      </c>
      <c r="E6327">
        <v>19.15625</v>
      </c>
      <c r="F6327">
        <v>13.069953999999999</v>
      </c>
      <c r="G6327">
        <v>3841200</v>
      </c>
    </row>
    <row r="6328" spans="1:7" x14ac:dyDescent="0.45">
      <c r="A6328" s="1">
        <v>35682</v>
      </c>
      <c r="B6328">
        <v>19.21875</v>
      </c>
      <c r="C6328">
        <v>19.53125</v>
      </c>
      <c r="D6328">
        <v>19.0625</v>
      </c>
      <c r="E6328">
        <v>19.3125</v>
      </c>
      <c r="F6328">
        <v>13.176565999999999</v>
      </c>
      <c r="G6328">
        <v>6373600</v>
      </c>
    </row>
    <row r="6329" spans="1:7" x14ac:dyDescent="0.45">
      <c r="A6329" s="1">
        <v>35683</v>
      </c>
      <c r="B6329">
        <v>19.25</v>
      </c>
      <c r="C6329">
        <v>19.75</v>
      </c>
      <c r="D6329">
        <v>18.75</v>
      </c>
      <c r="E6329">
        <v>18.8125</v>
      </c>
      <c r="F6329">
        <v>12.835424</v>
      </c>
      <c r="G6329">
        <v>7342200</v>
      </c>
    </row>
    <row r="6330" spans="1:7" x14ac:dyDescent="0.45">
      <c r="A6330" s="1">
        <v>35684</v>
      </c>
      <c r="B6330">
        <v>18.75</v>
      </c>
      <c r="C6330">
        <v>19.0625</v>
      </c>
      <c r="D6330">
        <v>18.53125</v>
      </c>
      <c r="E6330">
        <v>19.0625</v>
      </c>
      <c r="F6330">
        <v>13.005993</v>
      </c>
      <c r="G6330">
        <v>6923200</v>
      </c>
    </row>
    <row r="6331" spans="1:7" x14ac:dyDescent="0.45">
      <c r="A6331" s="1">
        <v>35685</v>
      </c>
      <c r="B6331">
        <v>19.0625</v>
      </c>
      <c r="C6331">
        <v>19.5</v>
      </c>
      <c r="D6331">
        <v>18.59375</v>
      </c>
      <c r="E6331">
        <v>19.375</v>
      </c>
      <c r="F6331">
        <v>13.219211</v>
      </c>
      <c r="G6331">
        <v>5563200</v>
      </c>
    </row>
    <row r="6332" spans="1:7" x14ac:dyDescent="0.45">
      <c r="A6332" s="1">
        <v>35688</v>
      </c>
      <c r="B6332">
        <v>19.40625</v>
      </c>
      <c r="C6332">
        <v>19.53125</v>
      </c>
      <c r="D6332">
        <v>19.09375</v>
      </c>
      <c r="E6332">
        <v>19.125</v>
      </c>
      <c r="F6332">
        <v>13.048635000000001</v>
      </c>
      <c r="G6332">
        <v>3221000</v>
      </c>
    </row>
    <row r="6333" spans="1:7" x14ac:dyDescent="0.45">
      <c r="A6333" s="1">
        <v>35689</v>
      </c>
      <c r="B6333">
        <v>19.375</v>
      </c>
      <c r="C6333">
        <v>19.5</v>
      </c>
      <c r="D6333">
        <v>19</v>
      </c>
      <c r="E6333">
        <v>19.125</v>
      </c>
      <c r="F6333">
        <v>13.048635000000001</v>
      </c>
      <c r="G6333">
        <v>8188200</v>
      </c>
    </row>
    <row r="6334" spans="1:7" x14ac:dyDescent="0.45">
      <c r="A6334" s="1">
        <v>35690</v>
      </c>
      <c r="B6334">
        <v>19.15625</v>
      </c>
      <c r="C6334">
        <v>19.3125</v>
      </c>
      <c r="D6334">
        <v>19</v>
      </c>
      <c r="E6334">
        <v>19</v>
      </c>
      <c r="F6334">
        <v>13.009335999999999</v>
      </c>
      <c r="G6334">
        <v>5926600</v>
      </c>
    </row>
    <row r="6335" spans="1:7" x14ac:dyDescent="0.45">
      <c r="A6335" s="1">
        <v>35691</v>
      </c>
      <c r="B6335">
        <v>19.09375</v>
      </c>
      <c r="C6335">
        <v>19.40625</v>
      </c>
      <c r="D6335">
        <v>18.875</v>
      </c>
      <c r="E6335">
        <v>18.9375</v>
      </c>
      <c r="F6335">
        <v>12.966537000000001</v>
      </c>
      <c r="G6335">
        <v>5407800</v>
      </c>
    </row>
    <row r="6336" spans="1:7" x14ac:dyDescent="0.45">
      <c r="A6336" s="1">
        <v>35692</v>
      </c>
      <c r="B6336">
        <v>18.9375</v>
      </c>
      <c r="C6336">
        <v>19.21875</v>
      </c>
      <c r="D6336">
        <v>18.75</v>
      </c>
      <c r="E6336">
        <v>19.125</v>
      </c>
      <c r="F6336">
        <v>13.094919000000001</v>
      </c>
      <c r="G6336">
        <v>10006600</v>
      </c>
    </row>
    <row r="6337" spans="1:7" x14ac:dyDescent="0.45">
      <c r="A6337" s="1">
        <v>35695</v>
      </c>
      <c r="B6337">
        <v>19.125</v>
      </c>
      <c r="C6337">
        <v>19.78125</v>
      </c>
      <c r="D6337">
        <v>19.03125</v>
      </c>
      <c r="E6337">
        <v>19.203099999999999</v>
      </c>
      <c r="F6337">
        <v>13.148400000000001</v>
      </c>
      <c r="G6337">
        <v>4088000</v>
      </c>
    </row>
    <row r="6338" spans="1:7" x14ac:dyDescent="0.45">
      <c r="A6338" s="1">
        <v>35696</v>
      </c>
      <c r="B6338">
        <v>19.09375</v>
      </c>
      <c r="C6338">
        <v>19.125</v>
      </c>
      <c r="D6338">
        <v>18.4375</v>
      </c>
      <c r="E6338">
        <v>18.53125</v>
      </c>
      <c r="F6338">
        <v>12.688383</v>
      </c>
      <c r="G6338">
        <v>6539400</v>
      </c>
    </row>
    <row r="6339" spans="1:7" x14ac:dyDescent="0.45">
      <c r="A6339" s="1">
        <v>35697</v>
      </c>
      <c r="B6339">
        <v>18.65625</v>
      </c>
      <c r="C6339">
        <v>18.71875</v>
      </c>
      <c r="D6339">
        <v>18.25</v>
      </c>
      <c r="E6339">
        <v>18.34375</v>
      </c>
      <c r="F6339">
        <v>12.560001</v>
      </c>
      <c r="G6339">
        <v>6026800</v>
      </c>
    </row>
    <row r="6340" spans="1:7" x14ac:dyDescent="0.45">
      <c r="A6340" s="1">
        <v>35698</v>
      </c>
      <c r="B6340">
        <v>18.34375</v>
      </c>
      <c r="C6340">
        <v>18.5</v>
      </c>
      <c r="D6340">
        <v>17.90625</v>
      </c>
      <c r="E6340">
        <v>17.96875</v>
      </c>
      <c r="F6340">
        <v>12.303234</v>
      </c>
      <c r="G6340">
        <v>5160800</v>
      </c>
    </row>
    <row r="6341" spans="1:7" x14ac:dyDescent="0.45">
      <c r="A6341" s="1">
        <v>35699</v>
      </c>
      <c r="B6341">
        <v>18.03125</v>
      </c>
      <c r="C6341">
        <v>18.21875</v>
      </c>
      <c r="D6341">
        <v>18.03125</v>
      </c>
      <c r="E6341">
        <v>18.125</v>
      </c>
      <c r="F6341">
        <v>12.410221</v>
      </c>
      <c r="G6341">
        <v>5103600</v>
      </c>
    </row>
    <row r="6342" spans="1:7" x14ac:dyDescent="0.45">
      <c r="A6342" s="1">
        <v>35702</v>
      </c>
      <c r="B6342">
        <v>18.15625</v>
      </c>
      <c r="C6342">
        <v>18.4375</v>
      </c>
      <c r="D6342">
        <v>18.125</v>
      </c>
      <c r="E6342">
        <v>18.375</v>
      </c>
      <c r="F6342">
        <v>12.581394</v>
      </c>
      <c r="G6342">
        <v>4080200</v>
      </c>
    </row>
    <row r="6343" spans="1:7" x14ac:dyDescent="0.45">
      <c r="A6343" s="1">
        <v>35703</v>
      </c>
      <c r="B6343">
        <v>18.34375</v>
      </c>
      <c r="C6343">
        <v>18.4375</v>
      </c>
      <c r="D6343">
        <v>18.28125</v>
      </c>
      <c r="E6343">
        <v>18.3125</v>
      </c>
      <c r="F6343">
        <v>12.538605</v>
      </c>
      <c r="G6343">
        <v>4639000</v>
      </c>
    </row>
    <row r="6344" spans="1:7" x14ac:dyDescent="0.45">
      <c r="A6344" s="1">
        <v>35704</v>
      </c>
      <c r="B6344">
        <v>18.46875</v>
      </c>
      <c r="C6344">
        <v>18.53125</v>
      </c>
      <c r="D6344">
        <v>18.375</v>
      </c>
      <c r="E6344">
        <v>18.46875</v>
      </c>
      <c r="F6344">
        <v>12.645581999999999</v>
      </c>
      <c r="G6344">
        <v>5960800</v>
      </c>
    </row>
    <row r="6345" spans="1:7" x14ac:dyDescent="0.45">
      <c r="A6345" s="1">
        <v>35705</v>
      </c>
      <c r="B6345">
        <v>18.34375</v>
      </c>
      <c r="C6345">
        <v>18.53125</v>
      </c>
      <c r="D6345">
        <v>18.25</v>
      </c>
      <c r="E6345">
        <v>18.4375</v>
      </c>
      <c r="F6345">
        <v>12.624186999999999</v>
      </c>
      <c r="G6345">
        <v>5407800</v>
      </c>
    </row>
    <row r="6346" spans="1:7" x14ac:dyDescent="0.45">
      <c r="A6346" s="1">
        <v>35706</v>
      </c>
      <c r="B6346">
        <v>18.625</v>
      </c>
      <c r="C6346">
        <v>18.625</v>
      </c>
      <c r="D6346">
        <v>18.28125</v>
      </c>
      <c r="E6346">
        <v>18.5</v>
      </c>
      <c r="F6346">
        <v>12.666988999999999</v>
      </c>
      <c r="G6346">
        <v>5977600</v>
      </c>
    </row>
    <row r="6347" spans="1:7" x14ac:dyDescent="0.45">
      <c r="A6347" s="1">
        <v>35709</v>
      </c>
      <c r="B6347">
        <v>18.5</v>
      </c>
      <c r="C6347">
        <v>18.5625</v>
      </c>
      <c r="D6347">
        <v>18.34375</v>
      </c>
      <c r="E6347">
        <v>18.4375</v>
      </c>
      <c r="F6347">
        <v>12.624186999999999</v>
      </c>
      <c r="G6347">
        <v>4097000</v>
      </c>
    </row>
    <row r="6348" spans="1:7" x14ac:dyDescent="0.45">
      <c r="A6348" s="1">
        <v>35710</v>
      </c>
      <c r="B6348">
        <v>18.3125</v>
      </c>
      <c r="C6348">
        <v>18.4375</v>
      </c>
      <c r="D6348">
        <v>18.28125</v>
      </c>
      <c r="E6348">
        <v>18.28125</v>
      </c>
      <c r="F6348">
        <v>12.517208999999999</v>
      </c>
      <c r="G6348">
        <v>4512200</v>
      </c>
    </row>
    <row r="6349" spans="1:7" x14ac:dyDescent="0.45">
      <c r="A6349" s="1">
        <v>35711</v>
      </c>
      <c r="B6349">
        <v>18.34375</v>
      </c>
      <c r="C6349">
        <v>18.34375</v>
      </c>
      <c r="D6349">
        <v>17.75</v>
      </c>
      <c r="E6349">
        <v>17.96875</v>
      </c>
      <c r="F6349">
        <v>12.303234</v>
      </c>
      <c r="G6349">
        <v>6890600</v>
      </c>
    </row>
    <row r="6350" spans="1:7" x14ac:dyDescent="0.45">
      <c r="A6350" s="1">
        <v>35712</v>
      </c>
      <c r="B6350">
        <v>17.75</v>
      </c>
      <c r="C6350">
        <v>17.9375</v>
      </c>
      <c r="D6350">
        <v>17.625</v>
      </c>
      <c r="E6350">
        <v>17.65625</v>
      </c>
      <c r="F6350">
        <v>12.089267</v>
      </c>
      <c r="G6350">
        <v>6177400</v>
      </c>
    </row>
    <row r="6351" spans="1:7" x14ac:dyDescent="0.45">
      <c r="A6351" s="1">
        <v>35713</v>
      </c>
      <c r="B6351">
        <v>17.59375</v>
      </c>
      <c r="C6351">
        <v>18</v>
      </c>
      <c r="D6351">
        <v>17.53125</v>
      </c>
      <c r="E6351">
        <v>17.9375</v>
      </c>
      <c r="F6351">
        <v>12.281838</v>
      </c>
      <c r="G6351">
        <v>5204600</v>
      </c>
    </row>
    <row r="6352" spans="1:7" x14ac:dyDescent="0.45">
      <c r="A6352" s="1">
        <v>35716</v>
      </c>
      <c r="B6352">
        <v>17.9375</v>
      </c>
      <c r="C6352">
        <v>18.03125</v>
      </c>
      <c r="D6352">
        <v>17.8125</v>
      </c>
      <c r="E6352">
        <v>17.84375</v>
      </c>
      <c r="F6352">
        <v>12.217646999999999</v>
      </c>
      <c r="G6352">
        <v>3527000</v>
      </c>
    </row>
    <row r="6353" spans="1:7" x14ac:dyDescent="0.45">
      <c r="A6353" s="1">
        <v>35717</v>
      </c>
      <c r="B6353">
        <v>18.125</v>
      </c>
      <c r="C6353">
        <v>18.125</v>
      </c>
      <c r="D6353">
        <v>17.84375</v>
      </c>
      <c r="E6353">
        <v>18</v>
      </c>
      <c r="F6353">
        <v>12.324631</v>
      </c>
      <c r="G6353">
        <v>5402800</v>
      </c>
    </row>
    <row r="6354" spans="1:7" x14ac:dyDescent="0.45">
      <c r="A6354" s="1">
        <v>35718</v>
      </c>
      <c r="B6354">
        <v>17.875</v>
      </c>
      <c r="C6354">
        <v>18.34375</v>
      </c>
      <c r="D6354">
        <v>17.875</v>
      </c>
      <c r="E6354">
        <v>18.0625</v>
      </c>
      <c r="F6354">
        <v>12.367428</v>
      </c>
      <c r="G6354">
        <v>5505400</v>
      </c>
    </row>
    <row r="6355" spans="1:7" x14ac:dyDescent="0.45">
      <c r="A6355" s="1">
        <v>35719</v>
      </c>
      <c r="B6355">
        <v>18.25</v>
      </c>
      <c r="C6355">
        <v>18.4375</v>
      </c>
      <c r="D6355">
        <v>17.53125</v>
      </c>
      <c r="E6355">
        <v>17.84375</v>
      </c>
      <c r="F6355">
        <v>12.217646999999999</v>
      </c>
      <c r="G6355">
        <v>4598000</v>
      </c>
    </row>
    <row r="6356" spans="1:7" x14ac:dyDescent="0.45">
      <c r="A6356" s="1">
        <v>35720</v>
      </c>
      <c r="B6356">
        <v>17.75</v>
      </c>
      <c r="C6356">
        <v>17.84375</v>
      </c>
      <c r="D6356">
        <v>17</v>
      </c>
      <c r="E6356">
        <v>17.34375</v>
      </c>
      <c r="F6356">
        <v>11.875298000000001</v>
      </c>
      <c r="G6356">
        <v>6395600</v>
      </c>
    </row>
    <row r="6357" spans="1:7" x14ac:dyDescent="0.45">
      <c r="A6357" s="1">
        <v>35723</v>
      </c>
      <c r="B6357">
        <v>17.34375</v>
      </c>
      <c r="C6357">
        <v>17.71875</v>
      </c>
      <c r="D6357">
        <v>17.03125</v>
      </c>
      <c r="E6357">
        <v>17.71875</v>
      </c>
      <c r="F6357">
        <v>12.132058000000001</v>
      </c>
      <c r="G6357">
        <v>4094200</v>
      </c>
    </row>
    <row r="6358" spans="1:7" x14ac:dyDescent="0.45">
      <c r="A6358" s="1">
        <v>35724</v>
      </c>
      <c r="B6358">
        <v>17.6875</v>
      </c>
      <c r="C6358">
        <v>18.0625</v>
      </c>
      <c r="D6358">
        <v>17.6875</v>
      </c>
      <c r="E6358">
        <v>18.03125</v>
      </c>
      <c r="F6358">
        <v>12.346029</v>
      </c>
      <c r="G6358">
        <v>4833000</v>
      </c>
    </row>
    <row r="6359" spans="1:7" x14ac:dyDescent="0.45">
      <c r="A6359" s="1">
        <v>35725</v>
      </c>
      <c r="B6359">
        <v>18.125</v>
      </c>
      <c r="C6359">
        <v>18.28125</v>
      </c>
      <c r="D6359">
        <v>17.71875</v>
      </c>
      <c r="E6359">
        <v>17.8125</v>
      </c>
      <c r="F6359">
        <v>12.196249</v>
      </c>
      <c r="G6359">
        <v>4066800</v>
      </c>
    </row>
    <row r="6360" spans="1:7" x14ac:dyDescent="0.45">
      <c r="A6360" s="1">
        <v>35726</v>
      </c>
      <c r="B6360">
        <v>17.3125</v>
      </c>
      <c r="C6360">
        <v>17.6875</v>
      </c>
      <c r="D6360">
        <v>17.125</v>
      </c>
      <c r="E6360">
        <v>17.5625</v>
      </c>
      <c r="F6360">
        <v>12.025077</v>
      </c>
      <c r="G6360">
        <v>5362800</v>
      </c>
    </row>
    <row r="6361" spans="1:7" x14ac:dyDescent="0.45">
      <c r="A6361" s="1">
        <v>35727</v>
      </c>
      <c r="B6361">
        <v>17.8125</v>
      </c>
      <c r="C6361">
        <v>17.8125</v>
      </c>
      <c r="D6361">
        <v>16.84375</v>
      </c>
      <c r="E6361">
        <v>17.03125</v>
      </c>
      <c r="F6361">
        <v>11.661331000000001</v>
      </c>
      <c r="G6361">
        <v>5482000</v>
      </c>
    </row>
    <row r="6362" spans="1:7" x14ac:dyDescent="0.45">
      <c r="A6362" s="1">
        <v>35730</v>
      </c>
      <c r="B6362">
        <v>16.90625</v>
      </c>
      <c r="C6362">
        <v>17.375</v>
      </c>
      <c r="D6362">
        <v>15.46875</v>
      </c>
      <c r="E6362">
        <v>16.09375</v>
      </c>
      <c r="F6362">
        <v>11.019418999999999</v>
      </c>
      <c r="G6362">
        <v>9108600</v>
      </c>
    </row>
    <row r="6363" spans="1:7" x14ac:dyDescent="0.45">
      <c r="A6363" s="1">
        <v>35731</v>
      </c>
      <c r="B6363">
        <v>15.1875</v>
      </c>
      <c r="C6363">
        <v>17.5</v>
      </c>
      <c r="D6363">
        <v>15.125</v>
      </c>
      <c r="E6363">
        <v>17.28125</v>
      </c>
      <c r="F6363">
        <v>11.832508000000001</v>
      </c>
      <c r="G6363">
        <v>15899800</v>
      </c>
    </row>
    <row r="6364" spans="1:7" x14ac:dyDescent="0.45">
      <c r="A6364" s="1">
        <v>35732</v>
      </c>
      <c r="B6364">
        <v>17.28125</v>
      </c>
      <c r="C6364">
        <v>17.9375</v>
      </c>
      <c r="D6364">
        <v>17.15625</v>
      </c>
      <c r="E6364">
        <v>17.375</v>
      </c>
      <c r="F6364">
        <v>11.896692</v>
      </c>
      <c r="G6364">
        <v>7589200</v>
      </c>
    </row>
    <row r="6365" spans="1:7" x14ac:dyDescent="0.45">
      <c r="A6365" s="1">
        <v>35733</v>
      </c>
      <c r="B6365">
        <v>17.0625</v>
      </c>
      <c r="C6365">
        <v>18.25</v>
      </c>
      <c r="D6365">
        <v>17.0625</v>
      </c>
      <c r="E6365">
        <v>17.375</v>
      </c>
      <c r="F6365">
        <v>11.896692</v>
      </c>
      <c r="G6365">
        <v>8361200</v>
      </c>
    </row>
    <row r="6366" spans="1:7" x14ac:dyDescent="0.45">
      <c r="A6366" s="1">
        <v>35734</v>
      </c>
      <c r="B6366">
        <v>17.71875</v>
      </c>
      <c r="C6366">
        <v>17.90625</v>
      </c>
      <c r="D6366">
        <v>17.125</v>
      </c>
      <c r="E6366">
        <v>17.5</v>
      </c>
      <c r="F6366">
        <v>11.982284999999999</v>
      </c>
      <c r="G6366">
        <v>4358200</v>
      </c>
    </row>
    <row r="6367" spans="1:7" x14ac:dyDescent="0.45">
      <c r="A6367" s="1">
        <v>35737</v>
      </c>
      <c r="B6367">
        <v>18.3125</v>
      </c>
      <c r="C6367">
        <v>18.4375</v>
      </c>
      <c r="D6367">
        <v>17.96875</v>
      </c>
      <c r="E6367">
        <v>18.15625</v>
      </c>
      <c r="F6367">
        <v>12.431621</v>
      </c>
      <c r="G6367">
        <v>5115200</v>
      </c>
    </row>
    <row r="6368" spans="1:7" x14ac:dyDescent="0.45">
      <c r="A6368" s="1">
        <v>35738</v>
      </c>
      <c r="B6368">
        <v>18.09375</v>
      </c>
      <c r="C6368">
        <v>18.21875</v>
      </c>
      <c r="D6368">
        <v>17.9375</v>
      </c>
      <c r="E6368">
        <v>18.1875</v>
      </c>
      <c r="F6368">
        <v>12.453021</v>
      </c>
      <c r="G6368">
        <v>3871400</v>
      </c>
    </row>
    <row r="6369" spans="1:7" x14ac:dyDescent="0.45">
      <c r="A6369" s="1">
        <v>35739</v>
      </c>
      <c r="B6369">
        <v>18.25</v>
      </c>
      <c r="C6369">
        <v>18.28125</v>
      </c>
      <c r="D6369">
        <v>18.03125</v>
      </c>
      <c r="E6369">
        <v>18.03125</v>
      </c>
      <c r="F6369">
        <v>12.346029</v>
      </c>
      <c r="G6369">
        <v>4265600</v>
      </c>
    </row>
    <row r="6370" spans="1:7" x14ac:dyDescent="0.45">
      <c r="A6370" s="1">
        <v>35740</v>
      </c>
      <c r="B6370">
        <v>18.03125</v>
      </c>
      <c r="C6370">
        <v>18.5</v>
      </c>
      <c r="D6370">
        <v>18.03125</v>
      </c>
      <c r="E6370">
        <v>18.4375</v>
      </c>
      <c r="F6370">
        <v>12.624186999999999</v>
      </c>
      <c r="G6370">
        <v>5898400</v>
      </c>
    </row>
    <row r="6371" spans="1:7" x14ac:dyDescent="0.45">
      <c r="A6371" s="1">
        <v>35741</v>
      </c>
      <c r="B6371">
        <v>18.125</v>
      </c>
      <c r="C6371">
        <v>18.21875</v>
      </c>
      <c r="D6371">
        <v>17.875</v>
      </c>
      <c r="E6371">
        <v>18.125</v>
      </c>
      <c r="F6371">
        <v>12.410221</v>
      </c>
      <c r="G6371">
        <v>4713800</v>
      </c>
    </row>
    <row r="6372" spans="1:7" x14ac:dyDescent="0.45">
      <c r="A6372" s="1">
        <v>35744</v>
      </c>
      <c r="B6372">
        <v>18.3125</v>
      </c>
      <c r="C6372">
        <v>18.53125</v>
      </c>
      <c r="D6372">
        <v>18.25</v>
      </c>
      <c r="E6372">
        <v>18.3125</v>
      </c>
      <c r="F6372">
        <v>12.538605</v>
      </c>
      <c r="G6372">
        <v>4373200</v>
      </c>
    </row>
    <row r="6373" spans="1:7" x14ac:dyDescent="0.45">
      <c r="A6373" s="1">
        <v>35745</v>
      </c>
      <c r="B6373">
        <v>18.5</v>
      </c>
      <c r="C6373">
        <v>18.8125</v>
      </c>
      <c r="D6373">
        <v>18.4375</v>
      </c>
      <c r="E6373">
        <v>18.5625</v>
      </c>
      <c r="F6373">
        <v>12.709775</v>
      </c>
      <c r="G6373">
        <v>4364200</v>
      </c>
    </row>
    <row r="6374" spans="1:7" x14ac:dyDescent="0.45">
      <c r="A6374" s="1">
        <v>35746</v>
      </c>
      <c r="B6374">
        <v>18.4375</v>
      </c>
      <c r="C6374">
        <v>19.15625</v>
      </c>
      <c r="D6374">
        <v>18.40625</v>
      </c>
      <c r="E6374">
        <v>18.96875</v>
      </c>
      <c r="F6374">
        <v>12.987932000000001</v>
      </c>
      <c r="G6374">
        <v>10488800</v>
      </c>
    </row>
    <row r="6375" spans="1:7" x14ac:dyDescent="0.45">
      <c r="A6375" s="1">
        <v>35747</v>
      </c>
      <c r="B6375">
        <v>19.125</v>
      </c>
      <c r="C6375">
        <v>19.3125</v>
      </c>
      <c r="D6375">
        <v>19</v>
      </c>
      <c r="E6375">
        <v>19.1875</v>
      </c>
      <c r="F6375">
        <v>13.137713</v>
      </c>
      <c r="G6375">
        <v>6268800</v>
      </c>
    </row>
    <row r="6376" spans="1:7" x14ac:dyDescent="0.45">
      <c r="A6376" s="1">
        <v>35748</v>
      </c>
      <c r="B6376">
        <v>19.4375</v>
      </c>
      <c r="C6376">
        <v>19.8125</v>
      </c>
      <c r="D6376">
        <v>19.40625</v>
      </c>
      <c r="E6376">
        <v>19.75</v>
      </c>
      <c r="F6376">
        <v>13.522864999999999</v>
      </c>
      <c r="G6376">
        <v>8622600</v>
      </c>
    </row>
    <row r="6377" spans="1:7" x14ac:dyDescent="0.45">
      <c r="A6377" s="1">
        <v>35751</v>
      </c>
      <c r="B6377">
        <v>20</v>
      </c>
      <c r="C6377">
        <v>20.4375</v>
      </c>
      <c r="D6377">
        <v>19.875</v>
      </c>
      <c r="E6377">
        <v>19.90625</v>
      </c>
      <c r="F6377">
        <v>13.629845</v>
      </c>
      <c r="G6377">
        <v>10570200</v>
      </c>
    </row>
    <row r="6378" spans="1:7" x14ac:dyDescent="0.45">
      <c r="A6378" s="1">
        <v>35752</v>
      </c>
      <c r="B6378">
        <v>19.90625</v>
      </c>
      <c r="C6378">
        <v>19.9375</v>
      </c>
      <c r="D6378">
        <v>19.5625</v>
      </c>
      <c r="E6378">
        <v>19.625</v>
      </c>
      <c r="F6378">
        <v>13.437279999999999</v>
      </c>
      <c r="G6378">
        <v>6435400</v>
      </c>
    </row>
    <row r="6379" spans="1:7" x14ac:dyDescent="0.45">
      <c r="A6379" s="1">
        <v>35753</v>
      </c>
      <c r="B6379">
        <v>19.5</v>
      </c>
      <c r="C6379">
        <v>19.96875</v>
      </c>
      <c r="D6379">
        <v>19.375</v>
      </c>
      <c r="E6379">
        <v>19.71875</v>
      </c>
      <c r="F6379">
        <v>13.50146</v>
      </c>
      <c r="G6379">
        <v>6150200</v>
      </c>
    </row>
    <row r="6380" spans="1:7" x14ac:dyDescent="0.45">
      <c r="A6380" s="1">
        <v>35754</v>
      </c>
      <c r="B6380">
        <v>19.875</v>
      </c>
      <c r="C6380">
        <v>20.0625</v>
      </c>
      <c r="D6380">
        <v>19.84375</v>
      </c>
      <c r="E6380">
        <v>19.96875</v>
      </c>
      <c r="F6380">
        <v>13.672637999999999</v>
      </c>
      <c r="G6380">
        <v>5102200</v>
      </c>
    </row>
    <row r="6381" spans="1:7" x14ac:dyDescent="0.45">
      <c r="A6381" s="1">
        <v>35755</v>
      </c>
      <c r="B6381">
        <v>20.125</v>
      </c>
      <c r="C6381">
        <v>20.125</v>
      </c>
      <c r="D6381">
        <v>19.84375</v>
      </c>
      <c r="E6381">
        <v>20</v>
      </c>
      <c r="F6381">
        <v>13.694039</v>
      </c>
      <c r="G6381">
        <v>5785200</v>
      </c>
    </row>
    <row r="6382" spans="1:7" x14ac:dyDescent="0.45">
      <c r="A6382" s="1">
        <v>35758</v>
      </c>
      <c r="B6382">
        <v>19.875</v>
      </c>
      <c r="C6382">
        <v>20.09375</v>
      </c>
      <c r="D6382">
        <v>19.75</v>
      </c>
      <c r="E6382">
        <v>19.78125</v>
      </c>
      <c r="F6382">
        <v>13.544261000000001</v>
      </c>
      <c r="G6382">
        <v>5182600</v>
      </c>
    </row>
    <row r="6383" spans="1:7" x14ac:dyDescent="0.45">
      <c r="A6383" s="1">
        <v>35759</v>
      </c>
      <c r="B6383">
        <v>19.90625</v>
      </c>
      <c r="C6383">
        <v>20.09375</v>
      </c>
      <c r="D6383">
        <v>19.78125</v>
      </c>
      <c r="E6383">
        <v>19.78125</v>
      </c>
      <c r="F6383">
        <v>13.544261000000001</v>
      </c>
      <c r="G6383">
        <v>5853400</v>
      </c>
    </row>
    <row r="6384" spans="1:7" x14ac:dyDescent="0.45">
      <c r="A6384" s="1">
        <v>35760</v>
      </c>
      <c r="B6384">
        <v>19.9375</v>
      </c>
      <c r="C6384">
        <v>20.03125</v>
      </c>
      <c r="D6384">
        <v>19.90625</v>
      </c>
      <c r="E6384">
        <v>19.9375</v>
      </c>
      <c r="F6384">
        <v>13.651239</v>
      </c>
      <c r="G6384">
        <v>3314600</v>
      </c>
    </row>
    <row r="6385" spans="1:7" x14ac:dyDescent="0.45">
      <c r="A6385" s="1">
        <v>35762</v>
      </c>
      <c r="B6385">
        <v>20.125</v>
      </c>
      <c r="C6385">
        <v>20.1875</v>
      </c>
      <c r="D6385">
        <v>19.9375</v>
      </c>
      <c r="E6385">
        <v>20.03125</v>
      </c>
      <c r="F6385">
        <v>13.715432</v>
      </c>
      <c r="G6385">
        <v>1746800</v>
      </c>
    </row>
    <row r="6386" spans="1:7" x14ac:dyDescent="0.45">
      <c r="A6386" s="1">
        <v>35765</v>
      </c>
      <c r="B6386">
        <v>20.125</v>
      </c>
      <c r="C6386">
        <v>20.4375</v>
      </c>
      <c r="D6386">
        <v>20</v>
      </c>
      <c r="E6386">
        <v>20.4375</v>
      </c>
      <c r="F6386">
        <v>13.993592</v>
      </c>
      <c r="G6386">
        <v>5108000</v>
      </c>
    </row>
    <row r="6387" spans="1:7" x14ac:dyDescent="0.45">
      <c r="A6387" s="1">
        <v>35766</v>
      </c>
      <c r="B6387">
        <v>20.5</v>
      </c>
      <c r="C6387">
        <v>20.6875</v>
      </c>
      <c r="D6387">
        <v>20.28125</v>
      </c>
      <c r="E6387">
        <v>20.375</v>
      </c>
      <c r="F6387">
        <v>13.950801</v>
      </c>
      <c r="G6387">
        <v>5027200</v>
      </c>
    </row>
    <row r="6388" spans="1:7" x14ac:dyDescent="0.45">
      <c r="A6388" s="1">
        <v>35767</v>
      </c>
      <c r="B6388">
        <v>20.4375</v>
      </c>
      <c r="C6388">
        <v>20.53125</v>
      </c>
      <c r="D6388">
        <v>19.9375</v>
      </c>
      <c r="E6388">
        <v>20.4375</v>
      </c>
      <c r="F6388">
        <v>13.993592</v>
      </c>
      <c r="G6388">
        <v>5235000</v>
      </c>
    </row>
    <row r="6389" spans="1:7" x14ac:dyDescent="0.45">
      <c r="A6389" s="1">
        <v>35768</v>
      </c>
      <c r="B6389">
        <v>20.5625</v>
      </c>
      <c r="C6389">
        <v>20.625</v>
      </c>
      <c r="D6389">
        <v>20.28125</v>
      </c>
      <c r="E6389">
        <v>20.53125</v>
      </c>
      <c r="F6389">
        <v>14.057782</v>
      </c>
      <c r="G6389">
        <v>4813800</v>
      </c>
    </row>
    <row r="6390" spans="1:7" x14ac:dyDescent="0.45">
      <c r="A6390" s="1">
        <v>35769</v>
      </c>
      <c r="B6390">
        <v>20.3125</v>
      </c>
      <c r="C6390">
        <v>20.5625</v>
      </c>
      <c r="D6390">
        <v>20.28125</v>
      </c>
      <c r="E6390">
        <v>20.46875</v>
      </c>
      <c r="F6390">
        <v>14.014984</v>
      </c>
      <c r="G6390">
        <v>4433800</v>
      </c>
    </row>
    <row r="6391" spans="1:7" x14ac:dyDescent="0.45">
      <c r="A6391" s="1">
        <v>35772</v>
      </c>
      <c r="B6391">
        <v>20.53125</v>
      </c>
      <c r="C6391">
        <v>20.53125</v>
      </c>
      <c r="D6391">
        <v>20</v>
      </c>
      <c r="E6391">
        <v>20.1875</v>
      </c>
      <c r="F6391">
        <v>13.822414999999999</v>
      </c>
      <c r="G6391">
        <v>3099000</v>
      </c>
    </row>
    <row r="6392" spans="1:7" x14ac:dyDescent="0.45">
      <c r="A6392" s="1">
        <v>35773</v>
      </c>
      <c r="B6392">
        <v>20.25</v>
      </c>
      <c r="C6392">
        <v>20.3125</v>
      </c>
      <c r="D6392">
        <v>19.8125</v>
      </c>
      <c r="E6392">
        <v>20.03125</v>
      </c>
      <c r="F6392">
        <v>13.715432</v>
      </c>
      <c r="G6392">
        <v>3760400</v>
      </c>
    </row>
    <row r="6393" spans="1:7" x14ac:dyDescent="0.45">
      <c r="A6393" s="1">
        <v>35774</v>
      </c>
      <c r="B6393">
        <v>19.78125</v>
      </c>
      <c r="C6393">
        <v>20.1875</v>
      </c>
      <c r="D6393">
        <v>19.78125</v>
      </c>
      <c r="E6393">
        <v>20.125</v>
      </c>
      <c r="F6393">
        <v>13.779626</v>
      </c>
      <c r="G6393">
        <v>4122400</v>
      </c>
    </row>
    <row r="6394" spans="1:7" x14ac:dyDescent="0.45">
      <c r="A6394" s="1">
        <v>35775</v>
      </c>
      <c r="B6394">
        <v>20</v>
      </c>
      <c r="C6394">
        <v>20.0625</v>
      </c>
      <c r="D6394">
        <v>19.53125</v>
      </c>
      <c r="E6394">
        <v>19.90625</v>
      </c>
      <c r="F6394">
        <v>13.629845</v>
      </c>
      <c r="G6394">
        <v>6202000</v>
      </c>
    </row>
    <row r="6395" spans="1:7" x14ac:dyDescent="0.45">
      <c r="A6395" s="1">
        <v>35776</v>
      </c>
      <c r="B6395">
        <v>20</v>
      </c>
      <c r="C6395">
        <v>20.25</v>
      </c>
      <c r="D6395">
        <v>19.875</v>
      </c>
      <c r="E6395">
        <v>19.96875</v>
      </c>
      <c r="F6395">
        <v>13.672637999999999</v>
      </c>
      <c r="G6395">
        <v>5912400</v>
      </c>
    </row>
    <row r="6396" spans="1:7" x14ac:dyDescent="0.45">
      <c r="A6396" s="1">
        <v>35779</v>
      </c>
      <c r="B6396">
        <v>20.0625</v>
      </c>
      <c r="C6396">
        <v>20.625</v>
      </c>
      <c r="D6396">
        <v>20.03125</v>
      </c>
      <c r="E6396">
        <v>20.5625</v>
      </c>
      <c r="F6396">
        <v>14.079184</v>
      </c>
      <c r="G6396">
        <v>6761200</v>
      </c>
    </row>
    <row r="6397" spans="1:7" x14ac:dyDescent="0.45">
      <c r="A6397" s="1">
        <v>35780</v>
      </c>
      <c r="B6397">
        <v>20.84375</v>
      </c>
      <c r="C6397">
        <v>20.96875</v>
      </c>
      <c r="D6397">
        <v>20.15625</v>
      </c>
      <c r="E6397">
        <v>20.375</v>
      </c>
      <c r="F6397">
        <v>13.950801</v>
      </c>
      <c r="G6397">
        <v>7140200</v>
      </c>
    </row>
    <row r="6398" spans="1:7" x14ac:dyDescent="0.45">
      <c r="A6398" s="1">
        <v>35781</v>
      </c>
      <c r="B6398">
        <v>20.5625</v>
      </c>
      <c r="C6398">
        <v>20.5625</v>
      </c>
      <c r="D6398">
        <v>19.96875</v>
      </c>
      <c r="E6398">
        <v>20.03125</v>
      </c>
      <c r="F6398">
        <v>13.761089999999999</v>
      </c>
      <c r="G6398">
        <v>4561600</v>
      </c>
    </row>
    <row r="6399" spans="1:7" x14ac:dyDescent="0.45">
      <c r="A6399" s="1">
        <v>35782</v>
      </c>
      <c r="B6399">
        <v>20.0625</v>
      </c>
      <c r="C6399">
        <v>20.0625</v>
      </c>
      <c r="D6399">
        <v>19.6875</v>
      </c>
      <c r="E6399">
        <v>19.78125</v>
      </c>
      <c r="F6399">
        <v>13.589343</v>
      </c>
      <c r="G6399">
        <v>6095200</v>
      </c>
    </row>
    <row r="6400" spans="1:7" x14ac:dyDescent="0.45">
      <c r="A6400" s="1">
        <v>35783</v>
      </c>
      <c r="B6400">
        <v>19.59375</v>
      </c>
      <c r="C6400">
        <v>19.65625</v>
      </c>
      <c r="D6400">
        <v>19.0625</v>
      </c>
      <c r="E6400">
        <v>19.3125</v>
      </c>
      <c r="F6400">
        <v>13.267322</v>
      </c>
      <c r="G6400">
        <v>9996600</v>
      </c>
    </row>
    <row r="6401" spans="1:7" x14ac:dyDescent="0.45">
      <c r="A6401" s="1">
        <v>35786</v>
      </c>
      <c r="B6401">
        <v>19.21875</v>
      </c>
      <c r="C6401">
        <v>19.5</v>
      </c>
      <c r="D6401">
        <v>19</v>
      </c>
      <c r="E6401">
        <v>19.0625</v>
      </c>
      <c r="F6401">
        <v>13.095577</v>
      </c>
      <c r="G6401">
        <v>3639200</v>
      </c>
    </row>
    <row r="6402" spans="1:7" x14ac:dyDescent="0.45">
      <c r="A6402" s="1">
        <v>35787</v>
      </c>
      <c r="B6402">
        <v>19.1875</v>
      </c>
      <c r="C6402">
        <v>19.1875</v>
      </c>
      <c r="D6402">
        <v>18.5</v>
      </c>
      <c r="E6402">
        <v>18.59375</v>
      </c>
      <c r="F6402">
        <v>12.773553</v>
      </c>
      <c r="G6402">
        <v>4059200</v>
      </c>
    </row>
    <row r="6403" spans="1:7" x14ac:dyDescent="0.45">
      <c r="A6403" s="1">
        <v>35788</v>
      </c>
      <c r="B6403">
        <v>19.0625</v>
      </c>
      <c r="C6403">
        <v>19.0625</v>
      </c>
      <c r="D6403">
        <v>18.375</v>
      </c>
      <c r="E6403">
        <v>18.59375</v>
      </c>
      <c r="F6403">
        <v>12.773553</v>
      </c>
      <c r="G6403">
        <v>3163600</v>
      </c>
    </row>
    <row r="6404" spans="1:7" x14ac:dyDescent="0.45">
      <c r="A6404" s="1">
        <v>35790</v>
      </c>
      <c r="B6404">
        <v>18.5625</v>
      </c>
      <c r="C6404">
        <v>18.875</v>
      </c>
      <c r="D6404">
        <v>18.5625</v>
      </c>
      <c r="E6404">
        <v>18.78125</v>
      </c>
      <c r="F6404">
        <v>12.902362</v>
      </c>
      <c r="G6404">
        <v>1533400</v>
      </c>
    </row>
    <row r="6405" spans="1:7" x14ac:dyDescent="0.45">
      <c r="A6405" s="1">
        <v>35793</v>
      </c>
      <c r="B6405">
        <v>19</v>
      </c>
      <c r="C6405">
        <v>19.25</v>
      </c>
      <c r="D6405">
        <v>18.9375</v>
      </c>
      <c r="E6405">
        <v>18.96875</v>
      </c>
      <c r="F6405">
        <v>13.031165</v>
      </c>
      <c r="G6405">
        <v>2664200</v>
      </c>
    </row>
    <row r="6406" spans="1:7" x14ac:dyDescent="0.45">
      <c r="A6406" s="1">
        <v>35794</v>
      </c>
      <c r="B6406">
        <v>19.25</v>
      </c>
      <c r="C6406">
        <v>19.96875</v>
      </c>
      <c r="D6406">
        <v>19.25</v>
      </c>
      <c r="E6406">
        <v>19.8125</v>
      </c>
      <c r="F6406">
        <v>13.610809</v>
      </c>
      <c r="G6406">
        <v>4663000</v>
      </c>
    </row>
    <row r="6407" spans="1:7" x14ac:dyDescent="0.45">
      <c r="A6407" s="1">
        <v>35795</v>
      </c>
      <c r="B6407">
        <v>19.71875</v>
      </c>
      <c r="C6407">
        <v>19.8125</v>
      </c>
      <c r="D6407">
        <v>19.46875</v>
      </c>
      <c r="E6407">
        <v>19.71875</v>
      </c>
      <c r="F6407">
        <v>13.546407</v>
      </c>
      <c r="G6407">
        <v>3827000</v>
      </c>
    </row>
    <row r="6408" spans="1:7" x14ac:dyDescent="0.45">
      <c r="A6408" s="1">
        <v>35797</v>
      </c>
      <c r="B6408">
        <v>19.71875</v>
      </c>
      <c r="C6408">
        <v>19.84375</v>
      </c>
      <c r="D6408">
        <v>19.40625</v>
      </c>
      <c r="E6408">
        <v>19.6875</v>
      </c>
      <c r="F6408">
        <v>13.524940000000001</v>
      </c>
      <c r="G6408">
        <v>3343000</v>
      </c>
    </row>
    <row r="6409" spans="1:7" x14ac:dyDescent="0.45">
      <c r="A6409" s="1">
        <v>35800</v>
      </c>
      <c r="B6409">
        <v>19.90625</v>
      </c>
      <c r="C6409">
        <v>19.9375</v>
      </c>
      <c r="D6409">
        <v>19.5</v>
      </c>
      <c r="E6409">
        <v>19.875</v>
      </c>
      <c r="F6409">
        <v>13.653748</v>
      </c>
      <c r="G6409">
        <v>4562000</v>
      </c>
    </row>
    <row r="6410" spans="1:7" x14ac:dyDescent="0.45">
      <c r="A6410" s="1">
        <v>35801</v>
      </c>
      <c r="B6410">
        <v>19.5625</v>
      </c>
      <c r="C6410">
        <v>20.03125</v>
      </c>
      <c r="D6410">
        <v>19.5625</v>
      </c>
      <c r="E6410">
        <v>20</v>
      </c>
      <c r="F6410">
        <v>13.739618</v>
      </c>
      <c r="G6410">
        <v>6729000</v>
      </c>
    </row>
    <row r="6411" spans="1:7" x14ac:dyDescent="0.45">
      <c r="A6411" s="1">
        <v>35802</v>
      </c>
      <c r="B6411">
        <v>19.875</v>
      </c>
      <c r="C6411">
        <v>20.03125</v>
      </c>
      <c r="D6411">
        <v>19.6875</v>
      </c>
      <c r="E6411">
        <v>19.9375</v>
      </c>
      <c r="F6411">
        <v>13.696681</v>
      </c>
      <c r="G6411">
        <v>5268800</v>
      </c>
    </row>
    <row r="6412" spans="1:7" x14ac:dyDescent="0.45">
      <c r="A6412" s="1">
        <v>35803</v>
      </c>
      <c r="B6412">
        <v>20</v>
      </c>
      <c r="C6412">
        <v>20.09375</v>
      </c>
      <c r="D6412">
        <v>19.53125</v>
      </c>
      <c r="E6412">
        <v>19.65625</v>
      </c>
      <c r="F6412">
        <v>13.50347</v>
      </c>
      <c r="G6412">
        <v>4866400</v>
      </c>
    </row>
    <row r="6413" spans="1:7" x14ac:dyDescent="0.45">
      <c r="A6413" s="1">
        <v>35804</v>
      </c>
      <c r="B6413">
        <v>19.6875</v>
      </c>
      <c r="C6413">
        <v>19.71875</v>
      </c>
      <c r="D6413">
        <v>19.03125</v>
      </c>
      <c r="E6413">
        <v>19.09375</v>
      </c>
      <c r="F6413">
        <v>13.117046999999999</v>
      </c>
      <c r="G6413">
        <v>6115400</v>
      </c>
    </row>
    <row r="6414" spans="1:7" x14ac:dyDescent="0.45">
      <c r="A6414" s="1">
        <v>35807</v>
      </c>
      <c r="B6414">
        <v>18.78125</v>
      </c>
      <c r="C6414">
        <v>19.875</v>
      </c>
      <c r="D6414">
        <v>18.78125</v>
      </c>
      <c r="E6414">
        <v>19.75</v>
      </c>
      <c r="F6414">
        <v>13.567880000000001</v>
      </c>
      <c r="G6414">
        <v>8704000</v>
      </c>
    </row>
    <row r="6415" spans="1:7" x14ac:dyDescent="0.45">
      <c r="A6415" s="1">
        <v>35808</v>
      </c>
      <c r="B6415">
        <v>19.84375</v>
      </c>
      <c r="C6415">
        <v>19.875</v>
      </c>
      <c r="D6415">
        <v>19.28125</v>
      </c>
      <c r="E6415">
        <v>19.75</v>
      </c>
      <c r="F6415">
        <v>13.567880000000001</v>
      </c>
      <c r="G6415">
        <v>5518400</v>
      </c>
    </row>
    <row r="6416" spans="1:7" x14ac:dyDescent="0.45">
      <c r="A6416" s="1">
        <v>35809</v>
      </c>
      <c r="B6416">
        <v>19.84375</v>
      </c>
      <c r="C6416">
        <v>19.90625</v>
      </c>
      <c r="D6416">
        <v>19.5625</v>
      </c>
      <c r="E6416">
        <v>19.84375</v>
      </c>
      <c r="F6416">
        <v>13.632281000000001</v>
      </c>
      <c r="G6416">
        <v>6507800</v>
      </c>
    </row>
    <row r="6417" spans="1:7" x14ac:dyDescent="0.45">
      <c r="A6417" s="1">
        <v>35810</v>
      </c>
      <c r="B6417">
        <v>19.875</v>
      </c>
      <c r="C6417">
        <v>19.96875</v>
      </c>
      <c r="D6417">
        <v>19.59375</v>
      </c>
      <c r="E6417">
        <v>19.96875</v>
      </c>
      <c r="F6417">
        <v>13.718147999999999</v>
      </c>
      <c r="G6417">
        <v>4439200</v>
      </c>
    </row>
    <row r="6418" spans="1:7" x14ac:dyDescent="0.45">
      <c r="A6418" s="1">
        <v>35811</v>
      </c>
      <c r="B6418">
        <v>20.09375</v>
      </c>
      <c r="C6418">
        <v>20.21875</v>
      </c>
      <c r="D6418">
        <v>20</v>
      </c>
      <c r="E6418">
        <v>20.0625</v>
      </c>
      <c r="F6418">
        <v>13.782560999999999</v>
      </c>
      <c r="G6418">
        <v>7396200</v>
      </c>
    </row>
    <row r="6419" spans="1:7" x14ac:dyDescent="0.45">
      <c r="A6419" s="1">
        <v>35815</v>
      </c>
      <c r="B6419">
        <v>19.78125</v>
      </c>
      <c r="C6419">
        <v>20.96875</v>
      </c>
      <c r="D6419">
        <v>19.78125</v>
      </c>
      <c r="E6419">
        <v>20.875</v>
      </c>
      <c r="F6419">
        <v>14.340731</v>
      </c>
      <c r="G6419">
        <v>7682800</v>
      </c>
    </row>
    <row r="6420" spans="1:7" x14ac:dyDescent="0.45">
      <c r="A6420" s="1">
        <v>35816</v>
      </c>
      <c r="B6420">
        <v>20.53125</v>
      </c>
      <c r="C6420">
        <v>20.65625</v>
      </c>
      <c r="D6420">
        <v>20</v>
      </c>
      <c r="E6420">
        <v>20.34375</v>
      </c>
      <c r="F6420">
        <v>13.975771999999999</v>
      </c>
      <c r="G6420">
        <v>6163400</v>
      </c>
    </row>
    <row r="6421" spans="1:7" x14ac:dyDescent="0.45">
      <c r="A6421" s="1">
        <v>35817</v>
      </c>
      <c r="B6421">
        <v>20.0625</v>
      </c>
      <c r="C6421">
        <v>20.1875</v>
      </c>
      <c r="D6421">
        <v>19.6875</v>
      </c>
      <c r="E6421">
        <v>20</v>
      </c>
      <c r="F6421">
        <v>13.739618</v>
      </c>
      <c r="G6421">
        <v>5741200</v>
      </c>
    </row>
    <row r="6422" spans="1:7" x14ac:dyDescent="0.45">
      <c r="A6422" s="1">
        <v>35818</v>
      </c>
      <c r="B6422">
        <v>20.0625</v>
      </c>
      <c r="C6422">
        <v>20.09375</v>
      </c>
      <c r="D6422">
        <v>19.375</v>
      </c>
      <c r="E6422">
        <v>19.75</v>
      </c>
      <c r="F6422">
        <v>13.567880000000001</v>
      </c>
      <c r="G6422">
        <v>4918400</v>
      </c>
    </row>
    <row r="6423" spans="1:7" x14ac:dyDescent="0.45">
      <c r="A6423" s="1">
        <v>35821</v>
      </c>
      <c r="B6423">
        <v>19.71875</v>
      </c>
      <c r="C6423">
        <v>19.84375</v>
      </c>
      <c r="D6423">
        <v>19.0625</v>
      </c>
      <c r="E6423">
        <v>19.34375</v>
      </c>
      <c r="F6423">
        <v>13.288790000000001</v>
      </c>
      <c r="G6423">
        <v>4368600</v>
      </c>
    </row>
    <row r="6424" spans="1:7" x14ac:dyDescent="0.45">
      <c r="A6424" s="1">
        <v>35822</v>
      </c>
      <c r="B6424">
        <v>19.5</v>
      </c>
      <c r="C6424">
        <v>20.03125</v>
      </c>
      <c r="D6424">
        <v>19.4375</v>
      </c>
      <c r="E6424">
        <v>19.65625</v>
      </c>
      <c r="F6424">
        <v>13.50347</v>
      </c>
      <c r="G6424">
        <v>5850000</v>
      </c>
    </row>
    <row r="6425" spans="1:7" x14ac:dyDescent="0.45">
      <c r="A6425" s="1">
        <v>35823</v>
      </c>
      <c r="B6425">
        <v>19.75</v>
      </c>
      <c r="C6425">
        <v>20.3125</v>
      </c>
      <c r="D6425">
        <v>19.75</v>
      </c>
      <c r="E6425">
        <v>20.3125</v>
      </c>
      <c r="F6425">
        <v>13.9543</v>
      </c>
      <c r="G6425">
        <v>6058000</v>
      </c>
    </row>
    <row r="6426" spans="1:7" x14ac:dyDescent="0.45">
      <c r="A6426" s="1">
        <v>35824</v>
      </c>
      <c r="B6426">
        <v>20.3125</v>
      </c>
      <c r="C6426">
        <v>20.75</v>
      </c>
      <c r="D6426">
        <v>20.03125</v>
      </c>
      <c r="E6426">
        <v>20.09375</v>
      </c>
      <c r="F6426">
        <v>13.804027</v>
      </c>
      <c r="G6426">
        <v>5019200</v>
      </c>
    </row>
    <row r="6427" spans="1:7" x14ac:dyDescent="0.45">
      <c r="A6427" s="1">
        <v>35825</v>
      </c>
      <c r="B6427">
        <v>20.125</v>
      </c>
      <c r="C6427">
        <v>20.34375</v>
      </c>
      <c r="D6427">
        <v>19.875</v>
      </c>
      <c r="E6427">
        <v>19.90625</v>
      </c>
      <c r="F6427">
        <v>13.675212</v>
      </c>
      <c r="G6427">
        <v>3924800</v>
      </c>
    </row>
    <row r="6428" spans="1:7" x14ac:dyDescent="0.45">
      <c r="A6428" s="1">
        <v>35828</v>
      </c>
      <c r="B6428">
        <v>20.46875</v>
      </c>
      <c r="C6428">
        <v>20.53125</v>
      </c>
      <c r="D6428">
        <v>20.09375</v>
      </c>
      <c r="E6428">
        <v>20.40625</v>
      </c>
      <c r="F6428">
        <v>14.018703</v>
      </c>
      <c r="G6428">
        <v>5903800</v>
      </c>
    </row>
    <row r="6429" spans="1:7" x14ac:dyDescent="0.45">
      <c r="A6429" s="1">
        <v>35829</v>
      </c>
      <c r="B6429">
        <v>20.3125</v>
      </c>
      <c r="C6429">
        <v>21.1875</v>
      </c>
      <c r="D6429">
        <v>20.25</v>
      </c>
      <c r="E6429">
        <v>21</v>
      </c>
      <c r="F6429">
        <v>14.426600000000001</v>
      </c>
      <c r="G6429">
        <v>8837200</v>
      </c>
    </row>
    <row r="6430" spans="1:7" x14ac:dyDescent="0.45">
      <c r="A6430" s="1">
        <v>35830</v>
      </c>
      <c r="B6430">
        <v>20.90625</v>
      </c>
      <c r="C6430">
        <v>21.6875</v>
      </c>
      <c r="D6430">
        <v>20.84375</v>
      </c>
      <c r="E6430">
        <v>21.5</v>
      </c>
      <c r="F6430">
        <v>14.770087999999999</v>
      </c>
      <c r="G6430">
        <v>8184800</v>
      </c>
    </row>
    <row r="6431" spans="1:7" x14ac:dyDescent="0.45">
      <c r="A6431" s="1">
        <v>35831</v>
      </c>
      <c r="B6431">
        <v>21.75</v>
      </c>
      <c r="C6431">
        <v>21.9375</v>
      </c>
      <c r="D6431">
        <v>21.1875</v>
      </c>
      <c r="E6431">
        <v>21.40625</v>
      </c>
      <c r="F6431">
        <v>14.705691</v>
      </c>
      <c r="G6431">
        <v>9032800</v>
      </c>
    </row>
    <row r="6432" spans="1:7" x14ac:dyDescent="0.45">
      <c r="A6432" s="1">
        <v>35832</v>
      </c>
      <c r="B6432">
        <v>21.53125</v>
      </c>
      <c r="C6432">
        <v>21.59375</v>
      </c>
      <c r="D6432">
        <v>21.34375</v>
      </c>
      <c r="E6432">
        <v>21.53125</v>
      </c>
      <c r="F6432">
        <v>14.791553</v>
      </c>
      <c r="G6432">
        <v>4221600</v>
      </c>
    </row>
    <row r="6433" spans="1:7" x14ac:dyDescent="0.45">
      <c r="A6433" s="1">
        <v>35835</v>
      </c>
      <c r="B6433">
        <v>21.59375</v>
      </c>
      <c r="C6433">
        <v>21.59375</v>
      </c>
      <c r="D6433">
        <v>21.1875</v>
      </c>
      <c r="E6433">
        <v>21.25</v>
      </c>
      <c r="F6433">
        <v>14.598345999999999</v>
      </c>
      <c r="G6433">
        <v>4626000</v>
      </c>
    </row>
    <row r="6434" spans="1:7" x14ac:dyDescent="0.45">
      <c r="A6434" s="1">
        <v>35836</v>
      </c>
      <c r="B6434">
        <v>21.5</v>
      </c>
      <c r="C6434">
        <v>21.65625</v>
      </c>
      <c r="D6434">
        <v>21.4375</v>
      </c>
      <c r="E6434">
        <v>21.5625</v>
      </c>
      <c r="F6434">
        <v>14.813032</v>
      </c>
      <c r="G6434">
        <v>5779600</v>
      </c>
    </row>
    <row r="6435" spans="1:7" x14ac:dyDescent="0.45">
      <c r="A6435" s="1">
        <v>35837</v>
      </c>
      <c r="B6435">
        <v>21.59375</v>
      </c>
      <c r="C6435">
        <v>21.59375</v>
      </c>
      <c r="D6435">
        <v>21.40625</v>
      </c>
      <c r="E6435">
        <v>21.46875</v>
      </c>
      <c r="F6435">
        <v>14.748624</v>
      </c>
      <c r="G6435">
        <v>2669200</v>
      </c>
    </row>
    <row r="6436" spans="1:7" x14ac:dyDescent="0.45">
      <c r="A6436" s="1">
        <v>35838</v>
      </c>
      <c r="B6436">
        <v>21.4375</v>
      </c>
      <c r="C6436">
        <v>22.34375</v>
      </c>
      <c r="D6436">
        <v>21.3125</v>
      </c>
      <c r="E6436">
        <v>22.34375</v>
      </c>
      <c r="F6436">
        <v>15.349735000000001</v>
      </c>
      <c r="G6436">
        <v>5780000</v>
      </c>
    </row>
    <row r="6437" spans="1:7" x14ac:dyDescent="0.45">
      <c r="A6437" s="1">
        <v>35839</v>
      </c>
      <c r="B6437">
        <v>22</v>
      </c>
      <c r="C6437">
        <v>22.1875</v>
      </c>
      <c r="D6437">
        <v>21.75</v>
      </c>
      <c r="E6437">
        <v>22.09375</v>
      </c>
      <c r="F6437">
        <v>15.177987999999999</v>
      </c>
      <c r="G6437">
        <v>4593200</v>
      </c>
    </row>
    <row r="6438" spans="1:7" x14ac:dyDescent="0.45">
      <c r="A6438" s="1">
        <v>35843</v>
      </c>
      <c r="B6438">
        <v>22.25</v>
      </c>
      <c r="C6438">
        <v>22.5</v>
      </c>
      <c r="D6438">
        <v>22.25</v>
      </c>
      <c r="E6438">
        <v>22.375</v>
      </c>
      <c r="F6438">
        <v>15.371207999999999</v>
      </c>
      <c r="G6438">
        <v>4009600</v>
      </c>
    </row>
    <row r="6439" spans="1:7" x14ac:dyDescent="0.45">
      <c r="A6439" s="1">
        <v>35844</v>
      </c>
      <c r="B6439">
        <v>22.46875</v>
      </c>
      <c r="C6439">
        <v>22.8125</v>
      </c>
      <c r="D6439">
        <v>22.3125</v>
      </c>
      <c r="E6439">
        <v>22.75</v>
      </c>
      <c r="F6439">
        <v>15.628821</v>
      </c>
      <c r="G6439">
        <v>4900600</v>
      </c>
    </row>
    <row r="6440" spans="1:7" x14ac:dyDescent="0.45">
      <c r="A6440" s="1">
        <v>35845</v>
      </c>
      <c r="B6440">
        <v>22.75</v>
      </c>
      <c r="C6440">
        <v>22.75</v>
      </c>
      <c r="D6440">
        <v>22.3125</v>
      </c>
      <c r="E6440">
        <v>22.625</v>
      </c>
      <c r="F6440">
        <v>15.542953000000001</v>
      </c>
      <c r="G6440">
        <v>4384400</v>
      </c>
    </row>
    <row r="6441" spans="1:7" x14ac:dyDescent="0.45">
      <c r="A6441" s="1">
        <v>35846</v>
      </c>
      <c r="B6441">
        <v>22.65625</v>
      </c>
      <c r="C6441">
        <v>22.71875</v>
      </c>
      <c r="D6441">
        <v>22.15625</v>
      </c>
      <c r="E6441">
        <v>22.6875</v>
      </c>
      <c r="F6441">
        <v>15.585889</v>
      </c>
      <c r="G6441">
        <v>6095000</v>
      </c>
    </row>
    <row r="6442" spans="1:7" x14ac:dyDescent="0.45">
      <c r="A6442" s="1">
        <v>35849</v>
      </c>
      <c r="B6442">
        <v>23</v>
      </c>
      <c r="C6442">
        <v>23.09375</v>
      </c>
      <c r="D6442">
        <v>22.71875</v>
      </c>
      <c r="E6442">
        <v>23.09375</v>
      </c>
      <c r="F6442">
        <v>15.864969</v>
      </c>
      <c r="G6442">
        <v>6319800</v>
      </c>
    </row>
    <row r="6443" spans="1:7" x14ac:dyDescent="0.45">
      <c r="A6443" s="1">
        <v>35850</v>
      </c>
      <c r="B6443">
        <v>23.4375</v>
      </c>
      <c r="C6443">
        <v>23.65625</v>
      </c>
      <c r="D6443">
        <v>23.25</v>
      </c>
      <c r="E6443">
        <v>23.4375</v>
      </c>
      <c r="F6443">
        <v>16.101122</v>
      </c>
      <c r="G6443">
        <v>8319800</v>
      </c>
    </row>
    <row r="6444" spans="1:7" x14ac:dyDescent="0.45">
      <c r="A6444" s="1">
        <v>35851</v>
      </c>
      <c r="B6444">
        <v>23.8125</v>
      </c>
      <c r="C6444">
        <v>23.96875</v>
      </c>
      <c r="D6444">
        <v>23.71875</v>
      </c>
      <c r="E6444">
        <v>23.84375</v>
      </c>
      <c r="F6444">
        <v>16.380206999999999</v>
      </c>
      <c r="G6444">
        <v>5502800</v>
      </c>
    </row>
    <row r="6445" spans="1:7" x14ac:dyDescent="0.45">
      <c r="A6445" s="1">
        <v>35852</v>
      </c>
      <c r="B6445">
        <v>23.78125</v>
      </c>
      <c r="C6445">
        <v>23.78125</v>
      </c>
      <c r="D6445">
        <v>23.21875</v>
      </c>
      <c r="E6445">
        <v>23.625</v>
      </c>
      <c r="F6445">
        <v>16.229925000000001</v>
      </c>
      <c r="G6445">
        <v>4847000</v>
      </c>
    </row>
    <row r="6446" spans="1:7" x14ac:dyDescent="0.45">
      <c r="A6446" s="1">
        <v>35853</v>
      </c>
      <c r="B6446">
        <v>23.59375</v>
      </c>
      <c r="C6446">
        <v>23.59375</v>
      </c>
      <c r="D6446">
        <v>23.0625</v>
      </c>
      <c r="E6446">
        <v>23.15625</v>
      </c>
      <c r="F6446">
        <v>15.907916999999999</v>
      </c>
      <c r="G6446">
        <v>5158200</v>
      </c>
    </row>
    <row r="6447" spans="1:7" x14ac:dyDescent="0.45">
      <c r="A6447" s="1">
        <v>35856</v>
      </c>
      <c r="B6447">
        <v>23.34375</v>
      </c>
      <c r="C6447">
        <v>23.625</v>
      </c>
      <c r="D6447">
        <v>23.25</v>
      </c>
      <c r="E6447">
        <v>23.4375</v>
      </c>
      <c r="F6447">
        <v>16.101122</v>
      </c>
      <c r="G6447">
        <v>6415400</v>
      </c>
    </row>
    <row r="6448" spans="1:7" x14ac:dyDescent="0.45">
      <c r="A6448" s="1">
        <v>35857</v>
      </c>
      <c r="B6448">
        <v>23.40625</v>
      </c>
      <c r="C6448">
        <v>24.21875</v>
      </c>
      <c r="D6448">
        <v>23.3125</v>
      </c>
      <c r="E6448">
        <v>24.21875</v>
      </c>
      <c r="F6448">
        <v>16.637827000000001</v>
      </c>
      <c r="G6448">
        <v>6099800</v>
      </c>
    </row>
    <row r="6449" spans="1:7" x14ac:dyDescent="0.45">
      <c r="A6449" s="1">
        <v>35858</v>
      </c>
      <c r="B6449">
        <v>24.34375</v>
      </c>
      <c r="C6449">
        <v>24.40625</v>
      </c>
      <c r="D6449">
        <v>24.1875</v>
      </c>
      <c r="E6449">
        <v>24.21875</v>
      </c>
      <c r="F6449">
        <v>16.637827000000001</v>
      </c>
      <c r="G6449">
        <v>5384600</v>
      </c>
    </row>
    <row r="6450" spans="1:7" x14ac:dyDescent="0.45">
      <c r="A6450" s="1">
        <v>35859</v>
      </c>
      <c r="B6450">
        <v>24.03125</v>
      </c>
      <c r="C6450">
        <v>25</v>
      </c>
      <c r="D6450">
        <v>24.03125</v>
      </c>
      <c r="E6450">
        <v>24.4375</v>
      </c>
      <c r="F6450">
        <v>16.788098999999999</v>
      </c>
      <c r="G6450">
        <v>11125600</v>
      </c>
    </row>
    <row r="6451" spans="1:7" x14ac:dyDescent="0.45">
      <c r="A6451" s="1">
        <v>35860</v>
      </c>
      <c r="B6451">
        <v>25.03125</v>
      </c>
      <c r="C6451">
        <v>25.15625</v>
      </c>
      <c r="D6451">
        <v>24.90625</v>
      </c>
      <c r="E6451">
        <v>25.09375</v>
      </c>
      <c r="F6451">
        <v>17.238931999999998</v>
      </c>
      <c r="G6451">
        <v>7873800</v>
      </c>
    </row>
    <row r="6452" spans="1:7" x14ac:dyDescent="0.45">
      <c r="A6452" s="1">
        <v>35863</v>
      </c>
      <c r="B6452">
        <v>25.15625</v>
      </c>
      <c r="C6452">
        <v>26.09375</v>
      </c>
      <c r="D6452">
        <v>25.15625</v>
      </c>
      <c r="E6452">
        <v>25.65625</v>
      </c>
      <c r="F6452">
        <v>17.625353</v>
      </c>
      <c r="G6452">
        <v>7855800</v>
      </c>
    </row>
    <row r="6453" spans="1:7" x14ac:dyDescent="0.45">
      <c r="A6453" s="1">
        <v>35864</v>
      </c>
      <c r="B6453">
        <v>26.0625</v>
      </c>
      <c r="C6453">
        <v>26.125</v>
      </c>
      <c r="D6453">
        <v>25.40625</v>
      </c>
      <c r="E6453">
        <v>25.5</v>
      </c>
      <c r="F6453">
        <v>17.518017</v>
      </c>
      <c r="G6453">
        <v>7720400</v>
      </c>
    </row>
    <row r="6454" spans="1:7" x14ac:dyDescent="0.45">
      <c r="A6454" s="1">
        <v>35865</v>
      </c>
      <c r="B6454">
        <v>25.65625</v>
      </c>
      <c r="C6454">
        <v>25.875</v>
      </c>
      <c r="D6454">
        <v>25.34375</v>
      </c>
      <c r="E6454">
        <v>25.46875</v>
      </c>
      <c r="F6454">
        <v>17.496544</v>
      </c>
      <c r="G6454">
        <v>6608000</v>
      </c>
    </row>
    <row r="6455" spans="1:7" x14ac:dyDescent="0.45">
      <c r="A6455" s="1">
        <v>35866</v>
      </c>
      <c r="B6455">
        <v>25.59375</v>
      </c>
      <c r="C6455">
        <v>25.84375</v>
      </c>
      <c r="D6455">
        <v>25.53125</v>
      </c>
      <c r="E6455">
        <v>25.65625</v>
      </c>
      <c r="F6455">
        <v>17.625353</v>
      </c>
      <c r="G6455">
        <v>4926200</v>
      </c>
    </row>
    <row r="6456" spans="1:7" x14ac:dyDescent="0.45">
      <c r="A6456" s="1">
        <v>35867</v>
      </c>
      <c r="B6456">
        <v>25.6875</v>
      </c>
      <c r="C6456">
        <v>25.84375</v>
      </c>
      <c r="D6456">
        <v>25.4375</v>
      </c>
      <c r="E6456">
        <v>25.6875</v>
      </c>
      <c r="F6456">
        <v>17.646832</v>
      </c>
      <c r="G6456">
        <v>6577400</v>
      </c>
    </row>
    <row r="6457" spans="1:7" x14ac:dyDescent="0.45">
      <c r="A6457" s="1">
        <v>35870</v>
      </c>
      <c r="B6457">
        <v>25.78125</v>
      </c>
      <c r="C6457">
        <v>25.8125</v>
      </c>
      <c r="D6457">
        <v>25.4375</v>
      </c>
      <c r="E6457">
        <v>25.75</v>
      </c>
      <c r="F6457">
        <v>17.689768000000001</v>
      </c>
      <c r="G6457">
        <v>4457800</v>
      </c>
    </row>
    <row r="6458" spans="1:7" x14ac:dyDescent="0.45">
      <c r="A6458" s="1">
        <v>35871</v>
      </c>
      <c r="B6458">
        <v>25.96875</v>
      </c>
      <c r="C6458">
        <v>26</v>
      </c>
      <c r="D6458">
        <v>25.53125</v>
      </c>
      <c r="E6458">
        <v>25.71875</v>
      </c>
      <c r="F6458">
        <v>17.668299000000001</v>
      </c>
      <c r="G6458">
        <v>4386000</v>
      </c>
    </row>
    <row r="6459" spans="1:7" x14ac:dyDescent="0.45">
      <c r="A6459" s="1">
        <v>35872</v>
      </c>
      <c r="B6459">
        <v>25.84375</v>
      </c>
      <c r="C6459">
        <v>25.84375</v>
      </c>
      <c r="D6459">
        <v>25.15625</v>
      </c>
      <c r="E6459">
        <v>25.375</v>
      </c>
      <c r="F6459">
        <v>17.4849</v>
      </c>
      <c r="G6459">
        <v>4917400</v>
      </c>
    </row>
    <row r="6460" spans="1:7" x14ac:dyDescent="0.45">
      <c r="A6460" s="1">
        <v>35873</v>
      </c>
      <c r="B6460">
        <v>25.34375</v>
      </c>
      <c r="C6460">
        <v>25.375</v>
      </c>
      <c r="D6460">
        <v>24.96875</v>
      </c>
      <c r="E6460">
        <v>25.1875</v>
      </c>
      <c r="F6460">
        <v>17.355706999999999</v>
      </c>
      <c r="G6460">
        <v>4440200</v>
      </c>
    </row>
    <row r="6461" spans="1:7" x14ac:dyDescent="0.45">
      <c r="A6461" s="1">
        <v>35874</v>
      </c>
      <c r="B6461">
        <v>25.21875</v>
      </c>
      <c r="C6461">
        <v>25.28125</v>
      </c>
      <c r="D6461">
        <v>24.78125</v>
      </c>
      <c r="E6461">
        <v>25.03125</v>
      </c>
      <c r="F6461">
        <v>17.248034000000001</v>
      </c>
      <c r="G6461">
        <v>9361200</v>
      </c>
    </row>
    <row r="6462" spans="1:7" x14ac:dyDescent="0.45">
      <c r="A6462" s="1">
        <v>35877</v>
      </c>
      <c r="B6462">
        <v>24.65625</v>
      </c>
      <c r="C6462">
        <v>24.90625</v>
      </c>
      <c r="D6462">
        <v>24.65625</v>
      </c>
      <c r="E6462">
        <v>24.84375</v>
      </c>
      <c r="F6462">
        <v>17.118841</v>
      </c>
      <c r="G6462">
        <v>6186000</v>
      </c>
    </row>
    <row r="6463" spans="1:7" x14ac:dyDescent="0.45">
      <c r="A6463" s="1">
        <v>35878</v>
      </c>
      <c r="B6463">
        <v>24.75</v>
      </c>
      <c r="C6463">
        <v>25.28125</v>
      </c>
      <c r="D6463">
        <v>24.75</v>
      </c>
      <c r="E6463">
        <v>25.25</v>
      </c>
      <c r="F6463">
        <v>17.398776999999999</v>
      </c>
      <c r="G6463">
        <v>4817000</v>
      </c>
    </row>
    <row r="6464" spans="1:7" x14ac:dyDescent="0.45">
      <c r="A6464" s="1">
        <v>35879</v>
      </c>
      <c r="B6464">
        <v>25.25</v>
      </c>
      <c r="C6464">
        <v>25.34375</v>
      </c>
      <c r="D6464">
        <v>24.375</v>
      </c>
      <c r="E6464">
        <v>24.8125</v>
      </c>
      <c r="F6464">
        <v>17.097303</v>
      </c>
      <c r="G6464">
        <v>6829200</v>
      </c>
    </row>
    <row r="6465" spans="1:7" x14ac:dyDescent="0.45">
      <c r="A6465" s="1">
        <v>35880</v>
      </c>
      <c r="B6465">
        <v>24.84375</v>
      </c>
      <c r="C6465">
        <v>25.125</v>
      </c>
      <c r="D6465">
        <v>24.75</v>
      </c>
      <c r="E6465">
        <v>24.875</v>
      </c>
      <c r="F6465">
        <v>17.140367999999999</v>
      </c>
      <c r="G6465">
        <v>4144400</v>
      </c>
    </row>
    <row r="6466" spans="1:7" x14ac:dyDescent="0.45">
      <c r="A6466" s="1">
        <v>35881</v>
      </c>
      <c r="B6466">
        <v>25</v>
      </c>
      <c r="C6466">
        <v>25.0625</v>
      </c>
      <c r="D6466">
        <v>24.5625</v>
      </c>
      <c r="E6466">
        <v>24.96875</v>
      </c>
      <c r="F6466">
        <v>17.204971</v>
      </c>
      <c r="G6466">
        <v>5845200</v>
      </c>
    </row>
    <row r="6467" spans="1:7" x14ac:dyDescent="0.45">
      <c r="A6467" s="1">
        <v>35884</v>
      </c>
      <c r="B6467">
        <v>24.9375</v>
      </c>
      <c r="C6467">
        <v>25.21875</v>
      </c>
      <c r="D6467">
        <v>24.9375</v>
      </c>
      <c r="E6467">
        <v>25.21875</v>
      </c>
      <c r="F6467">
        <v>17.377237000000001</v>
      </c>
      <c r="G6467">
        <v>3453800</v>
      </c>
    </row>
    <row r="6468" spans="1:7" x14ac:dyDescent="0.45">
      <c r="A6468" s="1">
        <v>35885</v>
      </c>
      <c r="B6468">
        <v>25.34375</v>
      </c>
      <c r="C6468">
        <v>25.875</v>
      </c>
      <c r="D6468">
        <v>25.25</v>
      </c>
      <c r="E6468">
        <v>25.40625</v>
      </c>
      <c r="F6468">
        <v>17.506433000000001</v>
      </c>
      <c r="G6468">
        <v>6811200</v>
      </c>
    </row>
    <row r="6469" spans="1:7" x14ac:dyDescent="0.45">
      <c r="A6469" s="1">
        <v>35886</v>
      </c>
      <c r="B6469">
        <v>25.40625</v>
      </c>
      <c r="C6469">
        <v>25.75</v>
      </c>
      <c r="D6469">
        <v>25.3125</v>
      </c>
      <c r="E6469">
        <v>25.75</v>
      </c>
      <c r="F6469">
        <v>17.743304999999999</v>
      </c>
      <c r="G6469">
        <v>5923400</v>
      </c>
    </row>
    <row r="6470" spans="1:7" x14ac:dyDescent="0.45">
      <c r="A6470" s="1">
        <v>35887</v>
      </c>
      <c r="B6470">
        <v>25.875</v>
      </c>
      <c r="C6470">
        <v>25.875</v>
      </c>
      <c r="D6470">
        <v>25.375</v>
      </c>
      <c r="E6470">
        <v>25.40625</v>
      </c>
      <c r="F6470">
        <v>17.506433000000001</v>
      </c>
      <c r="G6470">
        <v>5831600</v>
      </c>
    </row>
    <row r="6471" spans="1:7" x14ac:dyDescent="0.45">
      <c r="A6471" s="1">
        <v>35888</v>
      </c>
      <c r="B6471">
        <v>25.5625</v>
      </c>
      <c r="C6471">
        <v>25.84375</v>
      </c>
      <c r="D6471">
        <v>25.5</v>
      </c>
      <c r="E6471">
        <v>25.75</v>
      </c>
      <c r="F6471">
        <v>17.743304999999999</v>
      </c>
      <c r="G6471">
        <v>5483600</v>
      </c>
    </row>
    <row r="6472" spans="1:7" x14ac:dyDescent="0.45">
      <c r="A6472" s="1">
        <v>35891</v>
      </c>
      <c r="B6472">
        <v>25.84375</v>
      </c>
      <c r="C6472">
        <v>25.84375</v>
      </c>
      <c r="D6472">
        <v>24.75</v>
      </c>
      <c r="E6472">
        <v>24.8125</v>
      </c>
      <c r="F6472">
        <v>17.097303</v>
      </c>
      <c r="G6472">
        <v>5277200</v>
      </c>
    </row>
    <row r="6473" spans="1:7" x14ac:dyDescent="0.45">
      <c r="A6473" s="1">
        <v>35892</v>
      </c>
      <c r="B6473">
        <v>25.125</v>
      </c>
      <c r="C6473">
        <v>25.65625</v>
      </c>
      <c r="D6473">
        <v>24.96875</v>
      </c>
      <c r="E6473">
        <v>25.375</v>
      </c>
      <c r="F6473">
        <v>17.4849</v>
      </c>
      <c r="G6473">
        <v>7889400</v>
      </c>
    </row>
    <row r="6474" spans="1:7" x14ac:dyDescent="0.45">
      <c r="A6474" s="1">
        <v>35893</v>
      </c>
      <c r="B6474">
        <v>25.1875</v>
      </c>
      <c r="C6474">
        <v>25.25</v>
      </c>
      <c r="D6474">
        <v>24.9375</v>
      </c>
      <c r="E6474">
        <v>25</v>
      </c>
      <c r="F6474">
        <v>17.226500999999999</v>
      </c>
      <c r="G6474">
        <v>6582000</v>
      </c>
    </row>
    <row r="6475" spans="1:7" x14ac:dyDescent="0.45">
      <c r="A6475" s="1">
        <v>35894</v>
      </c>
      <c r="B6475">
        <v>25.5625</v>
      </c>
      <c r="C6475">
        <v>25.625</v>
      </c>
      <c r="D6475">
        <v>25.21875</v>
      </c>
      <c r="E6475">
        <v>25.40625</v>
      </c>
      <c r="F6475">
        <v>17.506433000000001</v>
      </c>
      <c r="G6475">
        <v>5912000</v>
      </c>
    </row>
    <row r="6476" spans="1:7" x14ac:dyDescent="0.45">
      <c r="A6476" s="1">
        <v>35898</v>
      </c>
      <c r="B6476">
        <v>25.34375</v>
      </c>
      <c r="C6476">
        <v>25.71875</v>
      </c>
      <c r="D6476">
        <v>25.3125</v>
      </c>
      <c r="E6476">
        <v>25.59375</v>
      </c>
      <c r="F6476">
        <v>17.635632999999999</v>
      </c>
      <c r="G6476">
        <v>5077000</v>
      </c>
    </row>
    <row r="6477" spans="1:7" x14ac:dyDescent="0.45">
      <c r="A6477" s="1">
        <v>35899</v>
      </c>
      <c r="B6477">
        <v>25.75</v>
      </c>
      <c r="C6477">
        <v>26.84375</v>
      </c>
      <c r="D6477">
        <v>25.71875</v>
      </c>
      <c r="E6477">
        <v>26.625</v>
      </c>
      <c r="F6477">
        <v>18.346223999999999</v>
      </c>
      <c r="G6477">
        <v>8486400</v>
      </c>
    </row>
    <row r="6478" spans="1:7" x14ac:dyDescent="0.45">
      <c r="A6478" s="1">
        <v>35900</v>
      </c>
      <c r="B6478">
        <v>26.6875</v>
      </c>
      <c r="C6478">
        <v>26.9375</v>
      </c>
      <c r="D6478">
        <v>26.34375</v>
      </c>
      <c r="E6478">
        <v>26.9375</v>
      </c>
      <c r="F6478">
        <v>18.56156</v>
      </c>
      <c r="G6478">
        <v>6241200</v>
      </c>
    </row>
    <row r="6479" spans="1:7" x14ac:dyDescent="0.45">
      <c r="A6479" s="1">
        <v>35901</v>
      </c>
      <c r="B6479">
        <v>26.96875</v>
      </c>
      <c r="C6479">
        <v>26.96875</v>
      </c>
      <c r="D6479">
        <v>26.15625</v>
      </c>
      <c r="E6479">
        <v>26.28125</v>
      </c>
      <c r="F6479">
        <v>18.109363999999999</v>
      </c>
      <c r="G6479">
        <v>5468000</v>
      </c>
    </row>
    <row r="6480" spans="1:7" x14ac:dyDescent="0.45">
      <c r="A6480" s="1">
        <v>35902</v>
      </c>
      <c r="B6480">
        <v>26.40625</v>
      </c>
      <c r="C6480">
        <v>26.625</v>
      </c>
      <c r="D6480">
        <v>26.125</v>
      </c>
      <c r="E6480">
        <v>26.625</v>
      </c>
      <c r="F6480">
        <v>18.346223999999999</v>
      </c>
      <c r="G6480">
        <v>5752000</v>
      </c>
    </row>
    <row r="6481" spans="1:7" x14ac:dyDescent="0.45">
      <c r="A6481" s="1">
        <v>35905</v>
      </c>
      <c r="B6481">
        <v>26.625</v>
      </c>
      <c r="C6481">
        <v>26.625</v>
      </c>
      <c r="D6481">
        <v>26.09375</v>
      </c>
      <c r="E6481">
        <v>26.125</v>
      </c>
      <c r="F6481">
        <v>18.001691999999998</v>
      </c>
      <c r="G6481">
        <v>3797800</v>
      </c>
    </row>
    <row r="6482" spans="1:7" x14ac:dyDescent="0.45">
      <c r="A6482" s="1">
        <v>35906</v>
      </c>
      <c r="B6482">
        <v>26.125</v>
      </c>
      <c r="C6482">
        <v>26.3125</v>
      </c>
      <c r="D6482">
        <v>25.78125</v>
      </c>
      <c r="E6482">
        <v>26.15625</v>
      </c>
      <c r="F6482">
        <v>18.023226000000001</v>
      </c>
      <c r="G6482">
        <v>5963200</v>
      </c>
    </row>
    <row r="6483" spans="1:7" x14ac:dyDescent="0.45">
      <c r="A6483" s="1">
        <v>35907</v>
      </c>
      <c r="B6483">
        <v>26.03125</v>
      </c>
      <c r="C6483">
        <v>26.25</v>
      </c>
      <c r="D6483">
        <v>26</v>
      </c>
      <c r="E6483">
        <v>26.15625</v>
      </c>
      <c r="F6483">
        <v>18.023226000000001</v>
      </c>
      <c r="G6483">
        <v>3217400</v>
      </c>
    </row>
    <row r="6484" spans="1:7" x14ac:dyDescent="0.45">
      <c r="A6484" s="1">
        <v>35908</v>
      </c>
      <c r="B6484">
        <v>25.875</v>
      </c>
      <c r="C6484">
        <v>26.09375</v>
      </c>
      <c r="D6484">
        <v>25.53125</v>
      </c>
      <c r="E6484">
        <v>25.6875</v>
      </c>
      <c r="F6484">
        <v>17.700232</v>
      </c>
      <c r="G6484">
        <v>4446800</v>
      </c>
    </row>
    <row r="6485" spans="1:7" x14ac:dyDescent="0.45">
      <c r="A6485" s="1">
        <v>35909</v>
      </c>
      <c r="B6485">
        <v>25.65625</v>
      </c>
      <c r="C6485">
        <v>25.78125</v>
      </c>
      <c r="D6485">
        <v>24.90625</v>
      </c>
      <c r="E6485">
        <v>25.125</v>
      </c>
      <c r="F6485">
        <v>17.312629999999999</v>
      </c>
      <c r="G6485">
        <v>4978200</v>
      </c>
    </row>
    <row r="6486" spans="1:7" x14ac:dyDescent="0.45">
      <c r="A6486" s="1">
        <v>35912</v>
      </c>
      <c r="B6486">
        <v>24.65625</v>
      </c>
      <c r="C6486">
        <v>25.125</v>
      </c>
      <c r="D6486">
        <v>24.53125</v>
      </c>
      <c r="E6486">
        <v>24.78125</v>
      </c>
      <c r="F6486">
        <v>17.075766000000002</v>
      </c>
      <c r="G6486">
        <v>5551200</v>
      </c>
    </row>
    <row r="6487" spans="1:7" x14ac:dyDescent="0.45">
      <c r="A6487" s="1">
        <v>35913</v>
      </c>
      <c r="B6487">
        <v>25</v>
      </c>
      <c r="C6487">
        <v>25.09375</v>
      </c>
      <c r="D6487">
        <v>24.5</v>
      </c>
      <c r="E6487">
        <v>24.5625</v>
      </c>
      <c r="F6487">
        <v>16.925037</v>
      </c>
      <c r="G6487">
        <v>5217400</v>
      </c>
    </row>
    <row r="6488" spans="1:7" x14ac:dyDescent="0.45">
      <c r="A6488" s="1">
        <v>35914</v>
      </c>
      <c r="B6488">
        <v>24.625</v>
      </c>
      <c r="C6488">
        <v>24.8125</v>
      </c>
      <c r="D6488">
        <v>24.09375</v>
      </c>
      <c r="E6488">
        <v>24.65625</v>
      </c>
      <c r="F6488">
        <v>16.989639</v>
      </c>
      <c r="G6488">
        <v>6325200</v>
      </c>
    </row>
    <row r="6489" spans="1:7" x14ac:dyDescent="0.45">
      <c r="A6489" s="1">
        <v>35915</v>
      </c>
      <c r="B6489">
        <v>24.875</v>
      </c>
      <c r="C6489">
        <v>25.4375</v>
      </c>
      <c r="D6489">
        <v>24.78125</v>
      </c>
      <c r="E6489">
        <v>25.28125</v>
      </c>
      <c r="F6489">
        <v>17.420304999999999</v>
      </c>
      <c r="G6489">
        <v>6009600</v>
      </c>
    </row>
    <row r="6490" spans="1:7" x14ac:dyDescent="0.45">
      <c r="A6490" s="1">
        <v>35916</v>
      </c>
      <c r="B6490">
        <v>25.625</v>
      </c>
      <c r="C6490">
        <v>25.625</v>
      </c>
      <c r="D6490">
        <v>25.09375</v>
      </c>
      <c r="E6490">
        <v>25.3125</v>
      </c>
      <c r="F6490">
        <v>17.441841</v>
      </c>
      <c r="G6490">
        <v>4517200</v>
      </c>
    </row>
    <row r="6491" spans="1:7" x14ac:dyDescent="0.45">
      <c r="A6491" s="1">
        <v>35919</v>
      </c>
      <c r="B6491">
        <v>25.375</v>
      </c>
      <c r="C6491">
        <v>25.75</v>
      </c>
      <c r="D6491">
        <v>25.3125</v>
      </c>
      <c r="E6491">
        <v>25.4375</v>
      </c>
      <c r="F6491">
        <v>17.527964000000001</v>
      </c>
      <c r="G6491">
        <v>4111800</v>
      </c>
    </row>
    <row r="6492" spans="1:7" x14ac:dyDescent="0.45">
      <c r="A6492" s="1">
        <v>35920</v>
      </c>
      <c r="B6492">
        <v>25.5625</v>
      </c>
      <c r="C6492">
        <v>25.5625</v>
      </c>
      <c r="D6492">
        <v>25.1875</v>
      </c>
      <c r="E6492">
        <v>25.25</v>
      </c>
      <c r="F6492">
        <v>17.398776999999999</v>
      </c>
      <c r="G6492">
        <v>3603000</v>
      </c>
    </row>
    <row r="6493" spans="1:7" x14ac:dyDescent="0.45">
      <c r="A6493" s="1">
        <v>35921</v>
      </c>
      <c r="B6493">
        <v>25.25</v>
      </c>
      <c r="C6493">
        <v>25.4375</v>
      </c>
      <c r="D6493">
        <v>24.875</v>
      </c>
      <c r="E6493">
        <v>24.96875</v>
      </c>
      <c r="F6493">
        <v>17.204971</v>
      </c>
      <c r="G6493">
        <v>5002800</v>
      </c>
    </row>
    <row r="6494" spans="1:7" x14ac:dyDescent="0.45">
      <c r="A6494" s="1">
        <v>35922</v>
      </c>
      <c r="B6494">
        <v>25.09375</v>
      </c>
      <c r="C6494">
        <v>25.375</v>
      </c>
      <c r="D6494">
        <v>24.875</v>
      </c>
      <c r="E6494">
        <v>25.3125</v>
      </c>
      <c r="F6494">
        <v>17.441841</v>
      </c>
      <c r="G6494">
        <v>5911400</v>
      </c>
    </row>
    <row r="6495" spans="1:7" x14ac:dyDescent="0.45">
      <c r="A6495" s="1">
        <v>35923</v>
      </c>
      <c r="B6495">
        <v>25.3125</v>
      </c>
      <c r="C6495">
        <v>25.375</v>
      </c>
      <c r="D6495">
        <v>25.125</v>
      </c>
      <c r="E6495">
        <v>25.25</v>
      </c>
      <c r="F6495">
        <v>17.398776999999999</v>
      </c>
      <c r="G6495">
        <v>3565000</v>
      </c>
    </row>
    <row r="6496" spans="1:7" x14ac:dyDescent="0.45">
      <c r="A6496" s="1">
        <v>35926</v>
      </c>
      <c r="B6496">
        <v>25.34375</v>
      </c>
      <c r="C6496">
        <v>25.625</v>
      </c>
      <c r="D6496">
        <v>25.28125</v>
      </c>
      <c r="E6496">
        <v>25.5625</v>
      </c>
      <c r="F6496">
        <v>17.614097999999998</v>
      </c>
      <c r="G6496">
        <v>4431600</v>
      </c>
    </row>
    <row r="6497" spans="1:7" x14ac:dyDescent="0.45">
      <c r="A6497" s="1">
        <v>35927</v>
      </c>
      <c r="B6497">
        <v>26</v>
      </c>
      <c r="C6497">
        <v>26.4375</v>
      </c>
      <c r="D6497">
        <v>25.96875</v>
      </c>
      <c r="E6497">
        <v>26.375</v>
      </c>
      <c r="F6497">
        <v>18.173962</v>
      </c>
      <c r="G6497">
        <v>11826600</v>
      </c>
    </row>
    <row r="6498" spans="1:7" x14ac:dyDescent="0.45">
      <c r="A6498" s="1">
        <v>35928</v>
      </c>
      <c r="B6498">
        <v>26.4375</v>
      </c>
      <c r="C6498">
        <v>27.09375</v>
      </c>
      <c r="D6498">
        <v>26.34375</v>
      </c>
      <c r="E6498">
        <v>27.0625</v>
      </c>
      <c r="F6498">
        <v>18.647682</v>
      </c>
      <c r="G6498">
        <v>8313400</v>
      </c>
    </row>
    <row r="6499" spans="1:7" x14ac:dyDescent="0.45">
      <c r="A6499" s="1">
        <v>35929</v>
      </c>
      <c r="B6499">
        <v>27</v>
      </c>
      <c r="C6499">
        <v>27.375</v>
      </c>
      <c r="D6499">
        <v>26.9375</v>
      </c>
      <c r="E6499">
        <v>27.09375</v>
      </c>
      <c r="F6499">
        <v>18.669228</v>
      </c>
      <c r="G6499">
        <v>4558400</v>
      </c>
    </row>
    <row r="6500" spans="1:7" x14ac:dyDescent="0.45">
      <c r="A6500" s="1">
        <v>35930</v>
      </c>
      <c r="B6500">
        <v>27.125</v>
      </c>
      <c r="C6500">
        <v>27.375</v>
      </c>
      <c r="D6500">
        <v>26.9375</v>
      </c>
      <c r="E6500">
        <v>27.03125</v>
      </c>
      <c r="F6500">
        <v>18.626149999999999</v>
      </c>
      <c r="G6500">
        <v>5904000</v>
      </c>
    </row>
    <row r="6501" spans="1:7" x14ac:dyDescent="0.45">
      <c r="A6501" s="1">
        <v>35933</v>
      </c>
      <c r="B6501">
        <v>27.09375</v>
      </c>
      <c r="C6501">
        <v>27.34375</v>
      </c>
      <c r="D6501">
        <v>26.875</v>
      </c>
      <c r="E6501">
        <v>27.1875</v>
      </c>
      <c r="F6501">
        <v>18.733820000000001</v>
      </c>
      <c r="G6501">
        <v>4834800</v>
      </c>
    </row>
    <row r="6502" spans="1:7" x14ac:dyDescent="0.45">
      <c r="A6502" s="1">
        <v>35934</v>
      </c>
      <c r="B6502">
        <v>27.21875</v>
      </c>
      <c r="C6502">
        <v>27.34375</v>
      </c>
      <c r="D6502">
        <v>26.9375</v>
      </c>
      <c r="E6502">
        <v>27.15625</v>
      </c>
      <c r="F6502">
        <v>18.712281999999998</v>
      </c>
      <c r="G6502">
        <v>3184800</v>
      </c>
    </row>
    <row r="6503" spans="1:7" x14ac:dyDescent="0.45">
      <c r="A6503" s="1">
        <v>35935</v>
      </c>
      <c r="B6503">
        <v>27.3125</v>
      </c>
      <c r="C6503">
        <v>27.4375</v>
      </c>
      <c r="D6503">
        <v>27.09375</v>
      </c>
      <c r="E6503">
        <v>27.4375</v>
      </c>
      <c r="F6503">
        <v>18.906084</v>
      </c>
      <c r="G6503">
        <v>4345600</v>
      </c>
    </row>
    <row r="6504" spans="1:7" x14ac:dyDescent="0.45">
      <c r="A6504" s="1">
        <v>35936</v>
      </c>
      <c r="B6504">
        <v>27.5</v>
      </c>
      <c r="C6504">
        <v>28.125</v>
      </c>
      <c r="D6504">
        <v>27.5</v>
      </c>
      <c r="E6504">
        <v>27.875</v>
      </c>
      <c r="F6504">
        <v>19.207547999999999</v>
      </c>
      <c r="G6504">
        <v>5656600</v>
      </c>
    </row>
    <row r="6505" spans="1:7" x14ac:dyDescent="0.45">
      <c r="A6505" s="1">
        <v>35937</v>
      </c>
      <c r="B6505">
        <v>28</v>
      </c>
      <c r="C6505">
        <v>28.125</v>
      </c>
      <c r="D6505">
        <v>27.46875</v>
      </c>
      <c r="E6505">
        <v>27.75</v>
      </c>
      <c r="F6505">
        <v>19.121417999999998</v>
      </c>
      <c r="G6505">
        <v>2882000</v>
      </c>
    </row>
    <row r="6506" spans="1:7" x14ac:dyDescent="0.45">
      <c r="A6506" s="1">
        <v>35941</v>
      </c>
      <c r="B6506">
        <v>28.1875</v>
      </c>
      <c r="C6506">
        <v>28.1875</v>
      </c>
      <c r="D6506">
        <v>26.875</v>
      </c>
      <c r="E6506">
        <v>26.875</v>
      </c>
      <c r="F6506">
        <v>18.518495999999999</v>
      </c>
      <c r="G6506">
        <v>3815800</v>
      </c>
    </row>
    <row r="6507" spans="1:7" x14ac:dyDescent="0.45">
      <c r="A6507" s="1">
        <v>35942</v>
      </c>
      <c r="B6507">
        <v>26.625</v>
      </c>
      <c r="C6507">
        <v>27.5</v>
      </c>
      <c r="D6507">
        <v>26.25</v>
      </c>
      <c r="E6507">
        <v>27.1875</v>
      </c>
      <c r="F6507">
        <v>18.733820000000001</v>
      </c>
      <c r="G6507">
        <v>6019000</v>
      </c>
    </row>
    <row r="6508" spans="1:7" x14ac:dyDescent="0.45">
      <c r="A6508" s="1">
        <v>35943</v>
      </c>
      <c r="B6508">
        <v>27.4375</v>
      </c>
      <c r="C6508">
        <v>27.71875</v>
      </c>
      <c r="D6508">
        <v>27.125</v>
      </c>
      <c r="E6508">
        <v>27.71875</v>
      </c>
      <c r="F6508">
        <v>19.099888</v>
      </c>
      <c r="G6508">
        <v>4059000</v>
      </c>
    </row>
    <row r="6509" spans="1:7" x14ac:dyDescent="0.45">
      <c r="A6509" s="1">
        <v>35944</v>
      </c>
      <c r="B6509">
        <v>28.0625</v>
      </c>
      <c r="C6509">
        <v>28.15625</v>
      </c>
      <c r="D6509">
        <v>27.53125</v>
      </c>
      <c r="E6509">
        <v>27.5625</v>
      </c>
      <c r="F6509">
        <v>18.992225999999999</v>
      </c>
      <c r="G6509">
        <v>5788800</v>
      </c>
    </row>
    <row r="6510" spans="1:7" x14ac:dyDescent="0.45">
      <c r="A6510" s="1">
        <v>35947</v>
      </c>
      <c r="B6510">
        <v>27.84375</v>
      </c>
      <c r="C6510">
        <v>28.25</v>
      </c>
      <c r="D6510">
        <v>27.71875</v>
      </c>
      <c r="E6510">
        <v>28.25</v>
      </c>
      <c r="F6510">
        <v>19.465952000000001</v>
      </c>
      <c r="G6510">
        <v>6474600</v>
      </c>
    </row>
    <row r="6511" spans="1:7" x14ac:dyDescent="0.45">
      <c r="A6511" s="1">
        <v>35948</v>
      </c>
      <c r="B6511">
        <v>28.46875</v>
      </c>
      <c r="C6511">
        <v>28.71875</v>
      </c>
      <c r="D6511">
        <v>28.34375</v>
      </c>
      <c r="E6511">
        <v>28.46875</v>
      </c>
      <c r="F6511">
        <v>19.616674</v>
      </c>
      <c r="G6511">
        <v>5931200</v>
      </c>
    </row>
    <row r="6512" spans="1:7" x14ac:dyDescent="0.45">
      <c r="A6512" s="1">
        <v>35949</v>
      </c>
      <c r="B6512">
        <v>28.625</v>
      </c>
      <c r="C6512">
        <v>28.71875</v>
      </c>
      <c r="D6512">
        <v>27.78125</v>
      </c>
      <c r="E6512">
        <v>28</v>
      </c>
      <c r="F6512">
        <v>19.293679999999998</v>
      </c>
      <c r="G6512">
        <v>5088000</v>
      </c>
    </row>
    <row r="6513" spans="1:7" x14ac:dyDescent="0.45">
      <c r="A6513" s="1">
        <v>35950</v>
      </c>
      <c r="B6513">
        <v>28</v>
      </c>
      <c r="C6513">
        <v>28.5625</v>
      </c>
      <c r="D6513">
        <v>27.6875</v>
      </c>
      <c r="E6513">
        <v>28.3125</v>
      </c>
      <c r="F6513">
        <v>19.509024</v>
      </c>
      <c r="G6513">
        <v>6250200</v>
      </c>
    </row>
    <row r="6514" spans="1:7" x14ac:dyDescent="0.45">
      <c r="A6514" s="1">
        <v>35951</v>
      </c>
      <c r="B6514">
        <v>28.625</v>
      </c>
      <c r="C6514">
        <v>29.09375</v>
      </c>
      <c r="D6514">
        <v>28.375</v>
      </c>
      <c r="E6514">
        <v>28.90625</v>
      </c>
      <c r="F6514">
        <v>19.918142</v>
      </c>
      <c r="G6514">
        <v>6764400</v>
      </c>
    </row>
    <row r="6515" spans="1:7" x14ac:dyDescent="0.45">
      <c r="A6515" s="1">
        <v>35954</v>
      </c>
      <c r="B6515">
        <v>28.9375</v>
      </c>
      <c r="C6515">
        <v>29.09375</v>
      </c>
      <c r="D6515">
        <v>28.71875</v>
      </c>
      <c r="E6515">
        <v>29</v>
      </c>
      <c r="F6515">
        <v>19.98274</v>
      </c>
      <c r="G6515">
        <v>4291400</v>
      </c>
    </row>
    <row r="6516" spans="1:7" x14ac:dyDescent="0.45">
      <c r="A6516" s="1">
        <v>35955</v>
      </c>
      <c r="B6516">
        <v>28.9375</v>
      </c>
      <c r="C6516">
        <v>29.53125</v>
      </c>
      <c r="D6516">
        <v>28.75</v>
      </c>
      <c r="E6516">
        <v>29.03125</v>
      </c>
      <c r="F6516">
        <v>20.004277999999999</v>
      </c>
      <c r="G6516">
        <v>6158800</v>
      </c>
    </row>
    <row r="6517" spans="1:7" x14ac:dyDescent="0.45">
      <c r="A6517" s="1">
        <v>35956</v>
      </c>
      <c r="B6517">
        <v>28.90625</v>
      </c>
      <c r="C6517">
        <v>29.875</v>
      </c>
      <c r="D6517">
        <v>28.78125</v>
      </c>
      <c r="E6517">
        <v>29.625</v>
      </c>
      <c r="F6517">
        <v>20.413404</v>
      </c>
      <c r="G6517">
        <v>6007000</v>
      </c>
    </row>
    <row r="6518" spans="1:7" x14ac:dyDescent="0.45">
      <c r="A6518" s="1">
        <v>35957</v>
      </c>
      <c r="B6518">
        <v>29.71875</v>
      </c>
      <c r="C6518">
        <v>29.8125</v>
      </c>
      <c r="D6518">
        <v>28.90625</v>
      </c>
      <c r="E6518">
        <v>29.5</v>
      </c>
      <c r="F6518">
        <v>20.327279999999998</v>
      </c>
      <c r="G6518">
        <v>5602200</v>
      </c>
    </row>
    <row r="6519" spans="1:7" x14ac:dyDescent="0.45">
      <c r="A6519" s="1">
        <v>35958</v>
      </c>
      <c r="B6519">
        <v>29.15625</v>
      </c>
      <c r="C6519">
        <v>29.6875</v>
      </c>
      <c r="D6519">
        <v>29.15625</v>
      </c>
      <c r="E6519">
        <v>29.40625</v>
      </c>
      <c r="F6519">
        <v>20.262671999999998</v>
      </c>
      <c r="G6519">
        <v>5171400</v>
      </c>
    </row>
    <row r="6520" spans="1:7" x14ac:dyDescent="0.45">
      <c r="A6520" s="1">
        <v>35961</v>
      </c>
      <c r="B6520">
        <v>28.8125</v>
      </c>
      <c r="C6520">
        <v>29.40625</v>
      </c>
      <c r="D6520">
        <v>28.28125</v>
      </c>
      <c r="E6520">
        <v>28.28125</v>
      </c>
      <c r="F6520">
        <v>19.487482</v>
      </c>
      <c r="G6520">
        <v>6705600</v>
      </c>
    </row>
    <row r="6521" spans="1:7" x14ac:dyDescent="0.45">
      <c r="A6521" s="1">
        <v>35962</v>
      </c>
      <c r="B6521">
        <v>28.71875</v>
      </c>
      <c r="C6521">
        <v>28.8125</v>
      </c>
      <c r="D6521">
        <v>28.125</v>
      </c>
      <c r="E6521">
        <v>28.6875</v>
      </c>
      <c r="F6521">
        <v>19.767406000000001</v>
      </c>
      <c r="G6521">
        <v>6382400</v>
      </c>
    </row>
    <row r="6522" spans="1:7" x14ac:dyDescent="0.45">
      <c r="A6522" s="1">
        <v>35963</v>
      </c>
      <c r="B6522">
        <v>28.5</v>
      </c>
      <c r="C6522">
        <v>29.5625</v>
      </c>
      <c r="D6522">
        <v>28.5</v>
      </c>
      <c r="E6522">
        <v>29.21875</v>
      </c>
      <c r="F6522">
        <v>20.188089000000002</v>
      </c>
      <c r="G6522">
        <v>6349000</v>
      </c>
    </row>
    <row r="6523" spans="1:7" x14ac:dyDescent="0.45">
      <c r="A6523" s="1">
        <v>35964</v>
      </c>
      <c r="B6523">
        <v>29.03125</v>
      </c>
      <c r="C6523">
        <v>29.3125</v>
      </c>
      <c r="D6523">
        <v>28.875</v>
      </c>
      <c r="E6523">
        <v>29</v>
      </c>
      <c r="F6523">
        <v>20.036949</v>
      </c>
      <c r="G6523">
        <v>4422400</v>
      </c>
    </row>
    <row r="6524" spans="1:7" x14ac:dyDescent="0.45">
      <c r="A6524" s="1">
        <v>35965</v>
      </c>
      <c r="B6524">
        <v>29</v>
      </c>
      <c r="C6524">
        <v>29.40625</v>
      </c>
      <c r="D6524">
        <v>28.8125</v>
      </c>
      <c r="E6524">
        <v>28.9375</v>
      </c>
      <c r="F6524">
        <v>19.993763000000001</v>
      </c>
      <c r="G6524">
        <v>8459200</v>
      </c>
    </row>
    <row r="6525" spans="1:7" x14ac:dyDescent="0.45">
      <c r="A6525" s="1">
        <v>35968</v>
      </c>
      <c r="B6525">
        <v>28.875</v>
      </c>
      <c r="C6525">
        <v>29.09375</v>
      </c>
      <c r="D6525">
        <v>28.625</v>
      </c>
      <c r="E6525">
        <v>28.65625</v>
      </c>
      <c r="F6525">
        <v>19.799430999999998</v>
      </c>
      <c r="G6525">
        <v>4076400</v>
      </c>
    </row>
    <row r="6526" spans="1:7" x14ac:dyDescent="0.45">
      <c r="A6526" s="1">
        <v>35969</v>
      </c>
      <c r="B6526">
        <v>28.9375</v>
      </c>
      <c r="C6526">
        <v>29.59375</v>
      </c>
      <c r="D6526">
        <v>28.8125</v>
      </c>
      <c r="E6526">
        <v>29.59375</v>
      </c>
      <c r="F6526">
        <v>20.447182000000002</v>
      </c>
      <c r="G6526">
        <v>5921200</v>
      </c>
    </row>
    <row r="6527" spans="1:7" x14ac:dyDescent="0.45">
      <c r="A6527" s="1">
        <v>35970</v>
      </c>
      <c r="B6527">
        <v>29.59375</v>
      </c>
      <c r="C6527">
        <v>30.15625</v>
      </c>
      <c r="D6527">
        <v>29.125</v>
      </c>
      <c r="E6527">
        <v>30.0625</v>
      </c>
      <c r="F6527">
        <v>20.771052999999998</v>
      </c>
      <c r="G6527">
        <v>6731600</v>
      </c>
    </row>
    <row r="6528" spans="1:7" x14ac:dyDescent="0.45">
      <c r="A6528" s="1">
        <v>35971</v>
      </c>
      <c r="B6528">
        <v>30.15625</v>
      </c>
      <c r="C6528">
        <v>30.4375</v>
      </c>
      <c r="D6528">
        <v>29.65625</v>
      </c>
      <c r="E6528">
        <v>30</v>
      </c>
      <c r="F6528">
        <v>20.727872999999999</v>
      </c>
      <c r="G6528">
        <v>5488800</v>
      </c>
    </row>
    <row r="6529" spans="1:7" x14ac:dyDescent="0.45">
      <c r="A6529" s="1">
        <v>35972</v>
      </c>
      <c r="B6529">
        <v>29.84375</v>
      </c>
      <c r="C6529">
        <v>30.4375</v>
      </c>
      <c r="D6529">
        <v>29.8125</v>
      </c>
      <c r="E6529">
        <v>29.84375</v>
      </c>
      <c r="F6529">
        <v>20.619918999999999</v>
      </c>
      <c r="G6529">
        <v>3625800</v>
      </c>
    </row>
    <row r="6530" spans="1:7" x14ac:dyDescent="0.45">
      <c r="A6530" s="1">
        <v>35975</v>
      </c>
      <c r="B6530">
        <v>30.125</v>
      </c>
      <c r="C6530">
        <v>31.40625</v>
      </c>
      <c r="D6530">
        <v>30</v>
      </c>
      <c r="E6530">
        <v>31.03125</v>
      </c>
      <c r="F6530">
        <v>21.440390000000001</v>
      </c>
      <c r="G6530">
        <v>6961000</v>
      </c>
    </row>
    <row r="6531" spans="1:7" x14ac:dyDescent="0.45">
      <c r="A6531" s="1">
        <v>35976</v>
      </c>
      <c r="B6531">
        <v>31.4375</v>
      </c>
      <c r="C6531">
        <v>31.4375</v>
      </c>
      <c r="D6531">
        <v>30.125</v>
      </c>
      <c r="E6531">
        <v>30.375</v>
      </c>
      <c r="F6531">
        <v>20.986979999999999</v>
      </c>
      <c r="G6531">
        <v>6349800</v>
      </c>
    </row>
    <row r="6532" spans="1:7" x14ac:dyDescent="0.45">
      <c r="A6532" s="1">
        <v>35977</v>
      </c>
      <c r="B6532">
        <v>30.78125</v>
      </c>
      <c r="C6532">
        <v>30.875</v>
      </c>
      <c r="D6532">
        <v>29.875</v>
      </c>
      <c r="E6532">
        <v>30.25</v>
      </c>
      <c r="F6532">
        <v>20.900600000000001</v>
      </c>
      <c r="G6532">
        <v>6572400</v>
      </c>
    </row>
    <row r="6533" spans="1:7" x14ac:dyDescent="0.45">
      <c r="A6533" s="1">
        <v>35978</v>
      </c>
      <c r="B6533">
        <v>30.59375</v>
      </c>
      <c r="C6533">
        <v>30.59375</v>
      </c>
      <c r="D6533">
        <v>30.125</v>
      </c>
      <c r="E6533">
        <v>30.34375</v>
      </c>
      <c r="F6533">
        <v>20.965371999999999</v>
      </c>
      <c r="G6533">
        <v>3471400</v>
      </c>
    </row>
    <row r="6534" spans="1:7" x14ac:dyDescent="0.45">
      <c r="A6534" s="1">
        <v>35982</v>
      </c>
      <c r="B6534">
        <v>30.3125</v>
      </c>
      <c r="C6534">
        <v>30.65625</v>
      </c>
      <c r="D6534">
        <v>30.125</v>
      </c>
      <c r="E6534">
        <v>30.625</v>
      </c>
      <c r="F6534">
        <v>21.159707999999998</v>
      </c>
      <c r="G6534">
        <v>5991000</v>
      </c>
    </row>
    <row r="6535" spans="1:7" x14ac:dyDescent="0.45">
      <c r="A6535" s="1">
        <v>35983</v>
      </c>
      <c r="B6535">
        <v>30.71875</v>
      </c>
      <c r="C6535">
        <v>30.9375</v>
      </c>
      <c r="D6535">
        <v>30.53125</v>
      </c>
      <c r="E6535">
        <v>30.5625</v>
      </c>
      <c r="F6535">
        <v>21.116516000000001</v>
      </c>
      <c r="G6535">
        <v>4818800</v>
      </c>
    </row>
    <row r="6536" spans="1:7" x14ac:dyDescent="0.45">
      <c r="A6536" s="1">
        <v>35984</v>
      </c>
      <c r="B6536">
        <v>30.75</v>
      </c>
      <c r="C6536">
        <v>31.40625</v>
      </c>
      <c r="D6536">
        <v>30.75</v>
      </c>
      <c r="E6536">
        <v>31.40625</v>
      </c>
      <c r="F6536">
        <v>21.699497000000001</v>
      </c>
      <c r="G6536">
        <v>5519800</v>
      </c>
    </row>
    <row r="6537" spans="1:7" x14ac:dyDescent="0.45">
      <c r="A6537" s="1">
        <v>35985</v>
      </c>
      <c r="B6537">
        <v>31.40625</v>
      </c>
      <c r="C6537">
        <v>31.75</v>
      </c>
      <c r="D6537">
        <v>31.0625</v>
      </c>
      <c r="E6537">
        <v>31.5625</v>
      </c>
      <c r="F6537">
        <v>21.807445999999999</v>
      </c>
      <c r="G6537">
        <v>5843000</v>
      </c>
    </row>
    <row r="6538" spans="1:7" x14ac:dyDescent="0.45">
      <c r="A6538" s="1">
        <v>35986</v>
      </c>
      <c r="B6538">
        <v>31.6875</v>
      </c>
      <c r="C6538">
        <v>32.09375</v>
      </c>
      <c r="D6538">
        <v>31.5</v>
      </c>
      <c r="E6538">
        <v>32.09375</v>
      </c>
      <c r="F6538">
        <v>22.174500999999999</v>
      </c>
      <c r="G6538">
        <v>7711400</v>
      </c>
    </row>
    <row r="6539" spans="1:7" x14ac:dyDescent="0.45">
      <c r="A6539" s="1">
        <v>35989</v>
      </c>
      <c r="B6539">
        <v>32.25</v>
      </c>
      <c r="C6539">
        <v>32.25</v>
      </c>
      <c r="D6539">
        <v>31.8125</v>
      </c>
      <c r="E6539">
        <v>32.03125</v>
      </c>
      <c r="F6539">
        <v>22.131319000000001</v>
      </c>
      <c r="G6539">
        <v>4956800</v>
      </c>
    </row>
    <row r="6540" spans="1:7" x14ac:dyDescent="0.45">
      <c r="A6540" s="1">
        <v>35990</v>
      </c>
      <c r="B6540">
        <v>32.21875</v>
      </c>
      <c r="C6540">
        <v>33.3125</v>
      </c>
      <c r="D6540">
        <v>32.125</v>
      </c>
      <c r="E6540">
        <v>33.1875</v>
      </c>
      <c r="F6540">
        <v>22.930212000000001</v>
      </c>
      <c r="G6540">
        <v>5432400</v>
      </c>
    </row>
    <row r="6541" spans="1:7" x14ac:dyDescent="0.45">
      <c r="A6541" s="1">
        <v>35991</v>
      </c>
      <c r="B6541">
        <v>33.28125</v>
      </c>
      <c r="C6541">
        <v>33.5</v>
      </c>
      <c r="D6541">
        <v>32.90625</v>
      </c>
      <c r="E6541">
        <v>32.9375</v>
      </c>
      <c r="F6541">
        <v>22.757483000000001</v>
      </c>
      <c r="G6541">
        <v>5028400</v>
      </c>
    </row>
    <row r="6542" spans="1:7" x14ac:dyDescent="0.45">
      <c r="A6542" s="1">
        <v>35992</v>
      </c>
      <c r="B6542">
        <v>33</v>
      </c>
      <c r="C6542">
        <v>34.40625</v>
      </c>
      <c r="D6542">
        <v>32.84375</v>
      </c>
      <c r="E6542">
        <v>34.375</v>
      </c>
      <c r="F6542">
        <v>23.750696000000001</v>
      </c>
      <c r="G6542">
        <v>6544000</v>
      </c>
    </row>
    <row r="6543" spans="1:7" x14ac:dyDescent="0.45">
      <c r="A6543" s="1">
        <v>35993</v>
      </c>
      <c r="B6543">
        <v>34.5</v>
      </c>
      <c r="C6543">
        <v>34.84375</v>
      </c>
      <c r="D6543">
        <v>34.28125</v>
      </c>
      <c r="E6543">
        <v>34.5</v>
      </c>
      <c r="F6543">
        <v>23.837049</v>
      </c>
      <c r="G6543">
        <v>6733600</v>
      </c>
    </row>
    <row r="6544" spans="1:7" x14ac:dyDescent="0.45">
      <c r="A6544" s="1">
        <v>35996</v>
      </c>
      <c r="B6544">
        <v>34.5</v>
      </c>
      <c r="C6544">
        <v>34.53125</v>
      </c>
      <c r="D6544">
        <v>34.0625</v>
      </c>
      <c r="E6544">
        <v>34.40625</v>
      </c>
      <c r="F6544">
        <v>23.772276000000002</v>
      </c>
      <c r="G6544">
        <v>3769200</v>
      </c>
    </row>
    <row r="6545" spans="1:7" x14ac:dyDescent="0.45">
      <c r="A6545" s="1">
        <v>35997</v>
      </c>
      <c r="B6545">
        <v>34.40625</v>
      </c>
      <c r="C6545">
        <v>34.4375</v>
      </c>
      <c r="D6545">
        <v>33.59375</v>
      </c>
      <c r="E6545">
        <v>34</v>
      </c>
      <c r="F6545">
        <v>23.491596000000001</v>
      </c>
      <c r="G6545">
        <v>4978400</v>
      </c>
    </row>
    <row r="6546" spans="1:7" x14ac:dyDescent="0.45">
      <c r="A6546" s="1">
        <v>35998</v>
      </c>
      <c r="B6546">
        <v>34.09375</v>
      </c>
      <c r="C6546">
        <v>34.40625</v>
      </c>
      <c r="D6546">
        <v>33.15625</v>
      </c>
      <c r="E6546">
        <v>33.53125</v>
      </c>
      <c r="F6546">
        <v>23.167721</v>
      </c>
      <c r="G6546">
        <v>6510800</v>
      </c>
    </row>
    <row r="6547" spans="1:7" x14ac:dyDescent="0.45">
      <c r="A6547" s="1">
        <v>35999</v>
      </c>
      <c r="B6547">
        <v>33.25</v>
      </c>
      <c r="C6547">
        <v>33.53125</v>
      </c>
      <c r="D6547">
        <v>31.75</v>
      </c>
      <c r="E6547">
        <v>31.75</v>
      </c>
      <c r="F6547">
        <v>21.936997999999999</v>
      </c>
      <c r="G6547">
        <v>6322000</v>
      </c>
    </row>
    <row r="6548" spans="1:7" x14ac:dyDescent="0.45">
      <c r="A6548" s="1">
        <v>36000</v>
      </c>
      <c r="B6548">
        <v>31.75</v>
      </c>
      <c r="C6548">
        <v>32.21875</v>
      </c>
      <c r="D6548">
        <v>31.15625</v>
      </c>
      <c r="E6548">
        <v>31.90625</v>
      </c>
      <c r="F6548">
        <v>22.04496</v>
      </c>
      <c r="G6548">
        <v>7876400</v>
      </c>
    </row>
    <row r="6549" spans="1:7" x14ac:dyDescent="0.45">
      <c r="A6549" s="1">
        <v>36003</v>
      </c>
      <c r="B6549">
        <v>31.75</v>
      </c>
      <c r="C6549">
        <v>31.96875</v>
      </c>
      <c r="D6549">
        <v>31.28125</v>
      </c>
      <c r="E6549">
        <v>31.9375</v>
      </c>
      <c r="F6549">
        <v>22.066551</v>
      </c>
      <c r="G6549">
        <v>5834200</v>
      </c>
    </row>
    <row r="6550" spans="1:7" x14ac:dyDescent="0.45">
      <c r="A6550" s="1">
        <v>36004</v>
      </c>
      <c r="B6550">
        <v>31.5</v>
      </c>
      <c r="C6550">
        <v>32</v>
      </c>
      <c r="D6550">
        <v>31</v>
      </c>
      <c r="E6550">
        <v>31.71875</v>
      </c>
      <c r="F6550">
        <v>21.915413000000001</v>
      </c>
      <c r="G6550">
        <v>6525600</v>
      </c>
    </row>
    <row r="6551" spans="1:7" x14ac:dyDescent="0.45">
      <c r="A6551" s="1">
        <v>36005</v>
      </c>
      <c r="B6551">
        <v>31.8125</v>
      </c>
      <c r="C6551">
        <v>32.09375</v>
      </c>
      <c r="D6551">
        <v>30.375</v>
      </c>
      <c r="E6551">
        <v>30.4375</v>
      </c>
      <c r="F6551">
        <v>21.030161</v>
      </c>
      <c r="G6551">
        <v>7887800</v>
      </c>
    </row>
    <row r="6552" spans="1:7" x14ac:dyDescent="0.45">
      <c r="A6552" s="1">
        <v>36006</v>
      </c>
      <c r="B6552">
        <v>30.8125</v>
      </c>
      <c r="C6552">
        <v>32.21875</v>
      </c>
      <c r="D6552">
        <v>30.5</v>
      </c>
      <c r="E6552">
        <v>31.8125</v>
      </c>
      <c r="F6552">
        <v>21.980187999999998</v>
      </c>
      <c r="G6552">
        <v>8288600</v>
      </c>
    </row>
    <row r="6553" spans="1:7" x14ac:dyDescent="0.45">
      <c r="A6553" s="1">
        <v>36007</v>
      </c>
      <c r="B6553">
        <v>32</v>
      </c>
      <c r="C6553">
        <v>32.1875</v>
      </c>
      <c r="D6553">
        <v>31.25</v>
      </c>
      <c r="E6553">
        <v>31.5625</v>
      </c>
      <c r="F6553">
        <v>21.807445999999999</v>
      </c>
      <c r="G6553">
        <v>7229800</v>
      </c>
    </row>
    <row r="6554" spans="1:7" x14ac:dyDescent="0.45">
      <c r="A6554" s="1">
        <v>36010</v>
      </c>
      <c r="B6554">
        <v>31.34375</v>
      </c>
      <c r="C6554">
        <v>31.4375</v>
      </c>
      <c r="D6554">
        <v>30.75</v>
      </c>
      <c r="E6554">
        <v>30.8125</v>
      </c>
      <c r="F6554">
        <v>21.289256999999999</v>
      </c>
      <c r="G6554">
        <v>4769400</v>
      </c>
    </row>
    <row r="6555" spans="1:7" x14ac:dyDescent="0.45">
      <c r="A6555" s="1">
        <v>36011</v>
      </c>
      <c r="B6555">
        <v>30.90625</v>
      </c>
      <c r="C6555">
        <v>31</v>
      </c>
      <c r="D6555">
        <v>29.1875</v>
      </c>
      <c r="E6555">
        <v>29.1875</v>
      </c>
      <c r="F6555">
        <v>20.166495999999999</v>
      </c>
      <c r="G6555">
        <v>8289000</v>
      </c>
    </row>
    <row r="6556" spans="1:7" x14ac:dyDescent="0.45">
      <c r="A6556" s="1">
        <v>36012</v>
      </c>
      <c r="B6556">
        <v>29.1875</v>
      </c>
      <c r="C6556">
        <v>30.5</v>
      </c>
      <c r="D6556">
        <v>28.625</v>
      </c>
      <c r="E6556">
        <v>30.5</v>
      </c>
      <c r="F6556">
        <v>21.073338</v>
      </c>
      <c r="G6556">
        <v>10617800</v>
      </c>
    </row>
    <row r="6557" spans="1:7" x14ac:dyDescent="0.45">
      <c r="A6557" s="1">
        <v>36013</v>
      </c>
      <c r="B6557">
        <v>30.1875</v>
      </c>
      <c r="C6557">
        <v>32.125</v>
      </c>
      <c r="D6557">
        <v>30.125</v>
      </c>
      <c r="E6557">
        <v>32</v>
      </c>
      <c r="F6557">
        <v>22.109728</v>
      </c>
      <c r="G6557">
        <v>7290200</v>
      </c>
    </row>
    <row r="6558" spans="1:7" x14ac:dyDescent="0.45">
      <c r="A6558" s="1">
        <v>36014</v>
      </c>
      <c r="B6558">
        <v>32</v>
      </c>
      <c r="C6558">
        <v>32.21875</v>
      </c>
      <c r="D6558">
        <v>31.03125</v>
      </c>
      <c r="E6558">
        <v>31.4375</v>
      </c>
      <c r="F6558">
        <v>21.721084999999999</v>
      </c>
      <c r="G6558">
        <v>7079000</v>
      </c>
    </row>
    <row r="6559" spans="1:7" x14ac:dyDescent="0.45">
      <c r="A6559" s="1">
        <v>36017</v>
      </c>
      <c r="B6559">
        <v>30.8125</v>
      </c>
      <c r="C6559">
        <v>31.96875</v>
      </c>
      <c r="D6559">
        <v>30.8125</v>
      </c>
      <c r="E6559">
        <v>31.53125</v>
      </c>
      <c r="F6559">
        <v>21.785864</v>
      </c>
      <c r="G6559">
        <v>5398600</v>
      </c>
    </row>
    <row r="6560" spans="1:7" x14ac:dyDescent="0.45">
      <c r="A6560" s="1">
        <v>36018</v>
      </c>
      <c r="B6560">
        <v>30.5625</v>
      </c>
      <c r="C6560">
        <v>32.0625</v>
      </c>
      <c r="D6560">
        <v>30.5625</v>
      </c>
      <c r="E6560">
        <v>32</v>
      </c>
      <c r="F6560">
        <v>22.109728</v>
      </c>
      <c r="G6560">
        <v>9502400</v>
      </c>
    </row>
    <row r="6561" spans="1:7" x14ac:dyDescent="0.45">
      <c r="A6561" s="1">
        <v>36019</v>
      </c>
      <c r="B6561">
        <v>32.96875</v>
      </c>
      <c r="C6561">
        <v>33</v>
      </c>
      <c r="D6561">
        <v>32.4375</v>
      </c>
      <c r="E6561">
        <v>33</v>
      </c>
      <c r="F6561">
        <v>22.800664999999999</v>
      </c>
      <c r="G6561">
        <v>9474600</v>
      </c>
    </row>
    <row r="6562" spans="1:7" x14ac:dyDescent="0.45">
      <c r="A6562" s="1">
        <v>36020</v>
      </c>
      <c r="B6562">
        <v>33</v>
      </c>
      <c r="C6562">
        <v>33.6875</v>
      </c>
      <c r="D6562">
        <v>32.15625</v>
      </c>
      <c r="E6562">
        <v>32.15625</v>
      </c>
      <c r="F6562">
        <v>22.217686</v>
      </c>
      <c r="G6562">
        <v>5806400</v>
      </c>
    </row>
    <row r="6563" spans="1:7" x14ac:dyDescent="0.45">
      <c r="A6563" s="1">
        <v>36021</v>
      </c>
      <c r="B6563">
        <v>32.625</v>
      </c>
      <c r="C6563">
        <v>32.8125</v>
      </c>
      <c r="D6563">
        <v>30.65625</v>
      </c>
      <c r="E6563">
        <v>31.1875</v>
      </c>
      <c r="F6563">
        <v>21.548349000000002</v>
      </c>
      <c r="G6563">
        <v>5743800</v>
      </c>
    </row>
    <row r="6564" spans="1:7" x14ac:dyDescent="0.45">
      <c r="A6564" s="1">
        <v>36024</v>
      </c>
      <c r="B6564">
        <v>31.1875</v>
      </c>
      <c r="C6564">
        <v>31.84375</v>
      </c>
      <c r="D6564">
        <v>30.59375</v>
      </c>
      <c r="E6564">
        <v>31.40625</v>
      </c>
      <c r="F6564">
        <v>21.699497000000001</v>
      </c>
      <c r="G6564">
        <v>5601600</v>
      </c>
    </row>
    <row r="6565" spans="1:7" x14ac:dyDescent="0.45">
      <c r="A6565" s="1">
        <v>36025</v>
      </c>
      <c r="B6565">
        <v>31.4375</v>
      </c>
      <c r="C6565">
        <v>32.15625</v>
      </c>
      <c r="D6565">
        <v>31.15625</v>
      </c>
      <c r="E6565">
        <v>32.125</v>
      </c>
      <c r="F6565">
        <v>22.196106</v>
      </c>
      <c r="G6565">
        <v>7221000</v>
      </c>
    </row>
    <row r="6566" spans="1:7" x14ac:dyDescent="0.45">
      <c r="A6566" s="1">
        <v>36026</v>
      </c>
      <c r="B6566">
        <v>32.3125</v>
      </c>
      <c r="C6566">
        <v>32.625</v>
      </c>
      <c r="D6566">
        <v>31.75</v>
      </c>
      <c r="E6566">
        <v>32</v>
      </c>
      <c r="F6566">
        <v>22.109728</v>
      </c>
      <c r="G6566">
        <v>6893400</v>
      </c>
    </row>
    <row r="6567" spans="1:7" x14ac:dyDescent="0.45">
      <c r="A6567" s="1">
        <v>36027</v>
      </c>
      <c r="B6567">
        <v>31.90625</v>
      </c>
      <c r="C6567">
        <v>32.5</v>
      </c>
      <c r="D6567">
        <v>31.65625</v>
      </c>
      <c r="E6567">
        <v>32.375</v>
      </c>
      <c r="F6567">
        <v>22.368832000000001</v>
      </c>
      <c r="G6567">
        <v>5526800</v>
      </c>
    </row>
    <row r="6568" spans="1:7" x14ac:dyDescent="0.45">
      <c r="A6568" s="1">
        <v>36028</v>
      </c>
      <c r="B6568">
        <v>32.28125</v>
      </c>
      <c r="C6568">
        <v>32.8125</v>
      </c>
      <c r="D6568">
        <v>31.5</v>
      </c>
      <c r="E6568">
        <v>32.59375</v>
      </c>
      <c r="F6568">
        <v>22.519964000000002</v>
      </c>
      <c r="G6568">
        <v>6727800</v>
      </c>
    </row>
    <row r="6569" spans="1:7" x14ac:dyDescent="0.45">
      <c r="A6569" s="1">
        <v>36031</v>
      </c>
      <c r="B6569">
        <v>33.21875</v>
      </c>
      <c r="C6569">
        <v>33.65625</v>
      </c>
      <c r="D6569">
        <v>33</v>
      </c>
      <c r="E6569">
        <v>33.625</v>
      </c>
      <c r="F6569">
        <v>23.232493999999999</v>
      </c>
      <c r="G6569">
        <v>6336200</v>
      </c>
    </row>
    <row r="6570" spans="1:7" x14ac:dyDescent="0.45">
      <c r="A6570" s="1">
        <v>36032</v>
      </c>
      <c r="B6570">
        <v>34.1875</v>
      </c>
      <c r="C6570">
        <v>34.65625</v>
      </c>
      <c r="D6570">
        <v>33.84375</v>
      </c>
      <c r="E6570">
        <v>34.25</v>
      </c>
      <c r="F6570">
        <v>23.664324000000001</v>
      </c>
      <c r="G6570">
        <v>8986000</v>
      </c>
    </row>
    <row r="6571" spans="1:7" x14ac:dyDescent="0.45">
      <c r="A6571" s="1">
        <v>36033</v>
      </c>
      <c r="B6571">
        <v>34.0625</v>
      </c>
      <c r="C6571">
        <v>34.90625</v>
      </c>
      <c r="D6571">
        <v>33.96875</v>
      </c>
      <c r="E6571">
        <v>34.53125</v>
      </c>
      <c r="F6571">
        <v>23.858640999999999</v>
      </c>
      <c r="G6571">
        <v>8020000</v>
      </c>
    </row>
    <row r="6572" spans="1:7" x14ac:dyDescent="0.45">
      <c r="A6572" s="1">
        <v>36034</v>
      </c>
      <c r="B6572">
        <v>34.125</v>
      </c>
      <c r="C6572">
        <v>34.28125</v>
      </c>
      <c r="D6572">
        <v>32.75</v>
      </c>
      <c r="E6572">
        <v>33.9375</v>
      </c>
      <c r="F6572">
        <v>23.448399999999999</v>
      </c>
      <c r="G6572">
        <v>10045800</v>
      </c>
    </row>
    <row r="6573" spans="1:7" x14ac:dyDescent="0.45">
      <c r="A6573" s="1">
        <v>36035</v>
      </c>
      <c r="B6573">
        <v>34</v>
      </c>
      <c r="C6573">
        <v>34.15625</v>
      </c>
      <c r="D6573">
        <v>32.625</v>
      </c>
      <c r="E6573">
        <v>32.6875</v>
      </c>
      <c r="F6573">
        <v>22.584741999999999</v>
      </c>
      <c r="G6573">
        <v>12811600</v>
      </c>
    </row>
    <row r="6574" spans="1:7" x14ac:dyDescent="0.45">
      <c r="A6574" s="1">
        <v>36038</v>
      </c>
      <c r="B6574">
        <v>32.1875</v>
      </c>
      <c r="C6574">
        <v>32.5625</v>
      </c>
      <c r="D6574">
        <v>28.75</v>
      </c>
      <c r="E6574">
        <v>29.5</v>
      </c>
      <c r="F6574">
        <v>20.38241</v>
      </c>
      <c r="G6574">
        <v>14817000</v>
      </c>
    </row>
    <row r="6575" spans="1:7" x14ac:dyDescent="0.45">
      <c r="A6575" s="1">
        <v>36039</v>
      </c>
      <c r="B6575">
        <v>29.75</v>
      </c>
      <c r="C6575">
        <v>31.15625</v>
      </c>
      <c r="D6575">
        <v>27.75</v>
      </c>
      <c r="E6575">
        <v>30.875</v>
      </c>
      <c r="F6575">
        <v>21.332433999999999</v>
      </c>
      <c r="G6575">
        <v>15841200</v>
      </c>
    </row>
    <row r="6576" spans="1:7" x14ac:dyDescent="0.45">
      <c r="A6576" s="1">
        <v>36040</v>
      </c>
      <c r="B6576">
        <v>31.375</v>
      </c>
      <c r="C6576">
        <v>31.5</v>
      </c>
      <c r="D6576">
        <v>29.9375</v>
      </c>
      <c r="E6576">
        <v>29.96875</v>
      </c>
      <c r="F6576">
        <v>20.706275999999999</v>
      </c>
      <c r="G6576">
        <v>11483600</v>
      </c>
    </row>
    <row r="6577" spans="1:7" x14ac:dyDescent="0.45">
      <c r="A6577" s="1">
        <v>36041</v>
      </c>
      <c r="B6577">
        <v>29.5625</v>
      </c>
      <c r="C6577">
        <v>30.4375</v>
      </c>
      <c r="D6577">
        <v>29.53125</v>
      </c>
      <c r="E6577">
        <v>30.0625</v>
      </c>
      <c r="F6577">
        <v>20.771052999999998</v>
      </c>
      <c r="G6577">
        <v>17255800</v>
      </c>
    </row>
    <row r="6578" spans="1:7" x14ac:dyDescent="0.45">
      <c r="A6578" s="1">
        <v>36042</v>
      </c>
      <c r="B6578">
        <v>30.1875</v>
      </c>
      <c r="C6578">
        <v>30.375</v>
      </c>
      <c r="D6578">
        <v>28.28125</v>
      </c>
      <c r="E6578">
        <v>29.25</v>
      </c>
      <c r="F6578">
        <v>20.209675000000001</v>
      </c>
      <c r="G6578">
        <v>9151800</v>
      </c>
    </row>
    <row r="6579" spans="1:7" x14ac:dyDescent="0.45">
      <c r="A6579" s="1">
        <v>36046</v>
      </c>
      <c r="B6579">
        <v>30.9375</v>
      </c>
      <c r="C6579">
        <v>31.375</v>
      </c>
      <c r="D6579">
        <v>29.90625</v>
      </c>
      <c r="E6579">
        <v>31.375</v>
      </c>
      <c r="F6579">
        <v>21.677906</v>
      </c>
      <c r="G6579">
        <v>9704000</v>
      </c>
    </row>
    <row r="6580" spans="1:7" x14ac:dyDescent="0.45">
      <c r="A6580" s="1">
        <v>36047</v>
      </c>
      <c r="B6580">
        <v>31.09375</v>
      </c>
      <c r="C6580">
        <v>31.46875</v>
      </c>
      <c r="D6580">
        <v>30.28125</v>
      </c>
      <c r="E6580">
        <v>30.53125</v>
      </c>
      <c r="F6580">
        <v>21.094926999999998</v>
      </c>
      <c r="G6580">
        <v>7485400</v>
      </c>
    </row>
    <row r="6581" spans="1:7" x14ac:dyDescent="0.45">
      <c r="A6581" s="1">
        <v>36048</v>
      </c>
      <c r="B6581">
        <v>29.59375</v>
      </c>
      <c r="C6581">
        <v>30.1875</v>
      </c>
      <c r="D6581">
        <v>29</v>
      </c>
      <c r="E6581">
        <v>29.21875</v>
      </c>
      <c r="F6581">
        <v>20.188089000000002</v>
      </c>
      <c r="G6581">
        <v>8875800</v>
      </c>
    </row>
    <row r="6582" spans="1:7" x14ac:dyDescent="0.45">
      <c r="A6582" s="1">
        <v>36049</v>
      </c>
      <c r="B6582">
        <v>28.96875</v>
      </c>
      <c r="C6582">
        <v>30.6875</v>
      </c>
      <c r="D6582">
        <v>28.8125</v>
      </c>
      <c r="E6582">
        <v>30.3125</v>
      </c>
      <c r="F6582">
        <v>20.943784999999998</v>
      </c>
      <c r="G6582">
        <v>7391000</v>
      </c>
    </row>
    <row r="6583" spans="1:7" x14ac:dyDescent="0.45">
      <c r="A6583" s="1">
        <v>36052</v>
      </c>
      <c r="B6583">
        <v>31.6875</v>
      </c>
      <c r="C6583">
        <v>31.6875</v>
      </c>
      <c r="D6583">
        <v>30.53125</v>
      </c>
      <c r="E6583">
        <v>30.59375</v>
      </c>
      <c r="F6583">
        <v>21.138114999999999</v>
      </c>
      <c r="G6583">
        <v>6258600</v>
      </c>
    </row>
    <row r="6584" spans="1:7" x14ac:dyDescent="0.45">
      <c r="A6584" s="1">
        <v>36053</v>
      </c>
      <c r="B6584">
        <v>30.75</v>
      </c>
      <c r="C6584">
        <v>31.34375</v>
      </c>
      <c r="D6584">
        <v>30.5</v>
      </c>
      <c r="E6584">
        <v>31.25</v>
      </c>
      <c r="F6584">
        <v>21.591536000000001</v>
      </c>
      <c r="G6584">
        <v>6982200</v>
      </c>
    </row>
    <row r="6585" spans="1:7" x14ac:dyDescent="0.45">
      <c r="A6585" s="1">
        <v>36054</v>
      </c>
      <c r="B6585">
        <v>31.5</v>
      </c>
      <c r="C6585">
        <v>31.71875</v>
      </c>
      <c r="D6585">
        <v>30.71875</v>
      </c>
      <c r="E6585">
        <v>31.46875</v>
      </c>
      <c r="F6585">
        <v>21.796804000000002</v>
      </c>
      <c r="G6585">
        <v>8883000</v>
      </c>
    </row>
    <row r="6586" spans="1:7" x14ac:dyDescent="0.45">
      <c r="A6586" s="1">
        <v>36055</v>
      </c>
      <c r="B6586">
        <v>30.75</v>
      </c>
      <c r="C6586">
        <v>30.96875</v>
      </c>
      <c r="D6586">
        <v>30.25</v>
      </c>
      <c r="E6586">
        <v>30.4375</v>
      </c>
      <c r="F6586">
        <v>21.082504</v>
      </c>
      <c r="G6586">
        <v>6241000</v>
      </c>
    </row>
    <row r="6587" spans="1:7" x14ac:dyDescent="0.45">
      <c r="A6587" s="1">
        <v>36056</v>
      </c>
      <c r="B6587">
        <v>30.875</v>
      </c>
      <c r="C6587">
        <v>31</v>
      </c>
      <c r="D6587">
        <v>30.0625</v>
      </c>
      <c r="E6587">
        <v>30.28125</v>
      </c>
      <c r="F6587">
        <v>20.974287</v>
      </c>
      <c r="G6587">
        <v>10028600</v>
      </c>
    </row>
    <row r="6588" spans="1:7" x14ac:dyDescent="0.45">
      <c r="A6588" s="1">
        <v>36059</v>
      </c>
      <c r="B6588">
        <v>29.875</v>
      </c>
      <c r="C6588">
        <v>31</v>
      </c>
      <c r="D6588">
        <v>29.71875</v>
      </c>
      <c r="E6588">
        <v>30.34375</v>
      </c>
      <c r="F6588">
        <v>21.017569000000002</v>
      </c>
      <c r="G6588">
        <v>7133000</v>
      </c>
    </row>
    <row r="6589" spans="1:7" x14ac:dyDescent="0.45">
      <c r="A6589" s="1">
        <v>36060</v>
      </c>
      <c r="B6589">
        <v>30.78125</v>
      </c>
      <c r="C6589">
        <v>31.1875</v>
      </c>
      <c r="D6589">
        <v>30.40625</v>
      </c>
      <c r="E6589">
        <v>31.1875</v>
      </c>
      <c r="F6589">
        <v>21.601997000000001</v>
      </c>
      <c r="G6589">
        <v>6117600</v>
      </c>
    </row>
    <row r="6590" spans="1:7" x14ac:dyDescent="0.45">
      <c r="A6590" s="1">
        <v>36061</v>
      </c>
      <c r="B6590">
        <v>31.625</v>
      </c>
      <c r="C6590">
        <v>32.28125</v>
      </c>
      <c r="D6590">
        <v>30.9375</v>
      </c>
      <c r="E6590">
        <v>32.25</v>
      </c>
      <c r="F6590">
        <v>22.337934000000001</v>
      </c>
      <c r="G6590">
        <v>8934000</v>
      </c>
    </row>
    <row r="6591" spans="1:7" x14ac:dyDescent="0.45">
      <c r="A6591" s="1">
        <v>36062</v>
      </c>
      <c r="B6591">
        <v>32.28125</v>
      </c>
      <c r="C6591">
        <v>32.375</v>
      </c>
      <c r="D6591">
        <v>30.28125</v>
      </c>
      <c r="E6591">
        <v>31.40625</v>
      </c>
      <c r="F6591">
        <v>21.753508</v>
      </c>
      <c r="G6591">
        <v>6930600</v>
      </c>
    </row>
    <row r="6592" spans="1:7" x14ac:dyDescent="0.45">
      <c r="A6592" s="1">
        <v>36063</v>
      </c>
      <c r="B6592">
        <v>31.03125</v>
      </c>
      <c r="C6592">
        <v>31.46875</v>
      </c>
      <c r="D6592">
        <v>30.71875</v>
      </c>
      <c r="E6592">
        <v>30.96875</v>
      </c>
      <c r="F6592">
        <v>21.450478</v>
      </c>
      <c r="G6592">
        <v>6634600</v>
      </c>
    </row>
    <row r="6593" spans="1:7" x14ac:dyDescent="0.45">
      <c r="A6593" s="1">
        <v>36066</v>
      </c>
      <c r="B6593">
        <v>31.5</v>
      </c>
      <c r="C6593">
        <v>31.71875</v>
      </c>
      <c r="D6593">
        <v>30.375</v>
      </c>
      <c r="E6593">
        <v>30.71875</v>
      </c>
      <c r="F6593">
        <v>21.277321000000001</v>
      </c>
      <c r="G6593">
        <v>5617000</v>
      </c>
    </row>
    <row r="6594" spans="1:7" x14ac:dyDescent="0.45">
      <c r="A6594" s="1">
        <v>36067</v>
      </c>
      <c r="B6594">
        <v>30.65625</v>
      </c>
      <c r="C6594">
        <v>30.8125</v>
      </c>
      <c r="D6594">
        <v>28.8125</v>
      </c>
      <c r="E6594">
        <v>29.0625</v>
      </c>
      <c r="F6594">
        <v>20.130109999999998</v>
      </c>
      <c r="G6594">
        <v>10017600</v>
      </c>
    </row>
    <row r="6595" spans="1:7" x14ac:dyDescent="0.45">
      <c r="A6595" s="1">
        <v>36068</v>
      </c>
      <c r="B6595">
        <v>28.5625</v>
      </c>
      <c r="C6595">
        <v>28.5625</v>
      </c>
      <c r="D6595">
        <v>26.9375</v>
      </c>
      <c r="E6595">
        <v>27.3125</v>
      </c>
      <c r="F6595">
        <v>18.917978000000002</v>
      </c>
      <c r="G6595">
        <v>22507800</v>
      </c>
    </row>
    <row r="6596" spans="1:7" x14ac:dyDescent="0.45">
      <c r="A6596" s="1">
        <v>36069</v>
      </c>
      <c r="B6596">
        <v>27</v>
      </c>
      <c r="C6596">
        <v>27.5</v>
      </c>
      <c r="D6596">
        <v>26.21875</v>
      </c>
      <c r="E6596">
        <v>26.5625</v>
      </c>
      <c r="F6596">
        <v>18.398495</v>
      </c>
      <c r="G6596">
        <v>12650600</v>
      </c>
    </row>
    <row r="6597" spans="1:7" x14ac:dyDescent="0.45">
      <c r="A6597" s="1">
        <v>36070</v>
      </c>
      <c r="B6597">
        <v>26.65625</v>
      </c>
      <c r="C6597">
        <v>28.125</v>
      </c>
      <c r="D6597">
        <v>26.3125</v>
      </c>
      <c r="E6597">
        <v>27.71875</v>
      </c>
      <c r="F6597">
        <v>19.199366000000001</v>
      </c>
      <c r="G6597">
        <v>10221800</v>
      </c>
    </row>
    <row r="6598" spans="1:7" x14ac:dyDescent="0.45">
      <c r="A6598" s="1">
        <v>36073</v>
      </c>
      <c r="B6598">
        <v>28.25</v>
      </c>
      <c r="C6598">
        <v>29</v>
      </c>
      <c r="D6598">
        <v>26.90625</v>
      </c>
      <c r="E6598">
        <v>28.625</v>
      </c>
      <c r="F6598">
        <v>19.827074</v>
      </c>
      <c r="G6598">
        <v>9553200</v>
      </c>
    </row>
    <row r="6599" spans="1:7" x14ac:dyDescent="0.45">
      <c r="A6599" s="1">
        <v>36074</v>
      </c>
      <c r="B6599">
        <v>30</v>
      </c>
      <c r="C6599">
        <v>30.3125</v>
      </c>
      <c r="D6599">
        <v>29.1875</v>
      </c>
      <c r="E6599">
        <v>29.75</v>
      </c>
      <c r="F6599">
        <v>20.606314000000001</v>
      </c>
      <c r="G6599">
        <v>9640800</v>
      </c>
    </row>
    <row r="6600" spans="1:7" x14ac:dyDescent="0.45">
      <c r="A6600" s="1">
        <v>36075</v>
      </c>
      <c r="B6600">
        <v>29.75</v>
      </c>
      <c r="C6600">
        <v>29.75</v>
      </c>
      <c r="D6600">
        <v>29.1875</v>
      </c>
      <c r="E6600">
        <v>29.375</v>
      </c>
      <c r="F6600">
        <v>20.346564999999998</v>
      </c>
      <c r="G6600">
        <v>8343600</v>
      </c>
    </row>
    <row r="6601" spans="1:7" x14ac:dyDescent="0.45">
      <c r="A6601" s="1">
        <v>36076</v>
      </c>
      <c r="B6601">
        <v>28.28125</v>
      </c>
      <c r="C6601">
        <v>28.5625</v>
      </c>
      <c r="D6601">
        <v>26.59375</v>
      </c>
      <c r="E6601">
        <v>28.40625</v>
      </c>
      <c r="F6601">
        <v>19.675567999999998</v>
      </c>
      <c r="G6601">
        <v>13739800</v>
      </c>
    </row>
    <row r="6602" spans="1:7" x14ac:dyDescent="0.45">
      <c r="A6602" s="1">
        <v>36077</v>
      </c>
      <c r="B6602">
        <v>29</v>
      </c>
      <c r="C6602">
        <v>29.8125</v>
      </c>
      <c r="D6602">
        <v>27.875</v>
      </c>
      <c r="E6602">
        <v>29.5625</v>
      </c>
      <c r="F6602">
        <v>20.47644</v>
      </c>
      <c r="G6602">
        <v>7876600</v>
      </c>
    </row>
    <row r="6603" spans="1:7" x14ac:dyDescent="0.45">
      <c r="A6603" s="1">
        <v>36080</v>
      </c>
      <c r="B6603">
        <v>30.96875</v>
      </c>
      <c r="C6603">
        <v>30.96875</v>
      </c>
      <c r="D6603">
        <v>30.25</v>
      </c>
      <c r="E6603">
        <v>30.40625</v>
      </c>
      <c r="F6603">
        <v>21.060862</v>
      </c>
      <c r="G6603">
        <v>8764200</v>
      </c>
    </row>
    <row r="6604" spans="1:7" x14ac:dyDescent="0.45">
      <c r="A6604" s="1">
        <v>36081</v>
      </c>
      <c r="B6604">
        <v>30.59375</v>
      </c>
      <c r="C6604">
        <v>30.59375</v>
      </c>
      <c r="D6604">
        <v>29.75</v>
      </c>
      <c r="E6604">
        <v>29.96875</v>
      </c>
      <c r="F6604">
        <v>20.757819999999999</v>
      </c>
      <c r="G6604">
        <v>4978400</v>
      </c>
    </row>
    <row r="6605" spans="1:7" x14ac:dyDescent="0.45">
      <c r="A6605" s="1">
        <v>36082</v>
      </c>
      <c r="B6605">
        <v>29.8125</v>
      </c>
      <c r="C6605">
        <v>31.125</v>
      </c>
      <c r="D6605">
        <v>29.8125</v>
      </c>
      <c r="E6605">
        <v>30.5625</v>
      </c>
      <c r="F6605">
        <v>21.169087999999999</v>
      </c>
      <c r="G6605">
        <v>8075000</v>
      </c>
    </row>
    <row r="6606" spans="1:7" x14ac:dyDescent="0.45">
      <c r="A6606" s="1">
        <v>36083</v>
      </c>
      <c r="B6606">
        <v>30.5</v>
      </c>
      <c r="C6606">
        <v>32.5</v>
      </c>
      <c r="D6606">
        <v>30.40625</v>
      </c>
      <c r="E6606">
        <v>32.3125</v>
      </c>
      <c r="F6606">
        <v>22.381218000000001</v>
      </c>
      <c r="G6606">
        <v>9908400</v>
      </c>
    </row>
    <row r="6607" spans="1:7" x14ac:dyDescent="0.45">
      <c r="A6607" s="1">
        <v>36084</v>
      </c>
      <c r="B6607">
        <v>33.125</v>
      </c>
      <c r="C6607">
        <v>33.84375</v>
      </c>
      <c r="D6607">
        <v>32.84375</v>
      </c>
      <c r="E6607">
        <v>33.3125</v>
      </c>
      <c r="F6607">
        <v>23.073865999999999</v>
      </c>
      <c r="G6607">
        <v>13891800</v>
      </c>
    </row>
    <row r="6608" spans="1:7" x14ac:dyDescent="0.45">
      <c r="A6608" s="1">
        <v>36087</v>
      </c>
      <c r="B6608">
        <v>34</v>
      </c>
      <c r="C6608">
        <v>34.46875</v>
      </c>
      <c r="D6608">
        <v>33.8125</v>
      </c>
      <c r="E6608">
        <v>34.375</v>
      </c>
      <c r="F6608">
        <v>23.809818</v>
      </c>
      <c r="G6608">
        <v>9865400</v>
      </c>
    </row>
    <row r="6609" spans="1:7" x14ac:dyDescent="0.45">
      <c r="A6609" s="1">
        <v>36088</v>
      </c>
      <c r="B6609">
        <v>34.5</v>
      </c>
      <c r="C6609">
        <v>34.71875</v>
      </c>
      <c r="D6609">
        <v>32.6875</v>
      </c>
      <c r="E6609">
        <v>32.78125</v>
      </c>
      <c r="F6609">
        <v>22.705909999999999</v>
      </c>
      <c r="G6609">
        <v>11116200</v>
      </c>
    </row>
    <row r="6610" spans="1:7" x14ac:dyDescent="0.45">
      <c r="A6610" s="1">
        <v>36089</v>
      </c>
      <c r="B6610">
        <v>33</v>
      </c>
      <c r="C6610">
        <v>33.03125</v>
      </c>
      <c r="D6610">
        <v>32.28125</v>
      </c>
      <c r="E6610">
        <v>32.46875</v>
      </c>
      <c r="F6610">
        <v>22.489457999999999</v>
      </c>
      <c r="G6610">
        <v>8303000</v>
      </c>
    </row>
    <row r="6611" spans="1:7" x14ac:dyDescent="0.45">
      <c r="A6611" s="1">
        <v>36090</v>
      </c>
      <c r="B6611">
        <v>32.5625</v>
      </c>
      <c r="C6611">
        <v>33.625</v>
      </c>
      <c r="D6611">
        <v>32.28125</v>
      </c>
      <c r="E6611">
        <v>33.40625</v>
      </c>
      <c r="F6611">
        <v>23.138815000000001</v>
      </c>
      <c r="G6611">
        <v>5954400</v>
      </c>
    </row>
    <row r="6612" spans="1:7" x14ac:dyDescent="0.45">
      <c r="A6612" s="1">
        <v>36091</v>
      </c>
      <c r="B6612">
        <v>33.40625</v>
      </c>
      <c r="C6612">
        <v>34</v>
      </c>
      <c r="D6612">
        <v>32.9375</v>
      </c>
      <c r="E6612">
        <v>34</v>
      </c>
      <c r="F6612">
        <v>23.550073999999999</v>
      </c>
      <c r="G6612">
        <v>5980200</v>
      </c>
    </row>
    <row r="6613" spans="1:7" x14ac:dyDescent="0.45">
      <c r="A6613" s="1">
        <v>36094</v>
      </c>
      <c r="B6613">
        <v>33.59375</v>
      </c>
      <c r="C6613">
        <v>33.8125</v>
      </c>
      <c r="D6613">
        <v>32.6875</v>
      </c>
      <c r="E6613">
        <v>32.6875</v>
      </c>
      <c r="F6613">
        <v>22.640958999999999</v>
      </c>
      <c r="G6613">
        <v>5800600</v>
      </c>
    </row>
    <row r="6614" spans="1:7" x14ac:dyDescent="0.45">
      <c r="A6614" s="1">
        <v>36095</v>
      </c>
      <c r="B6614">
        <v>33</v>
      </c>
      <c r="C6614">
        <v>33.15625</v>
      </c>
      <c r="D6614">
        <v>31.5</v>
      </c>
      <c r="E6614">
        <v>31.625</v>
      </c>
      <c r="F6614">
        <v>21.905027</v>
      </c>
      <c r="G6614">
        <v>7770000</v>
      </c>
    </row>
    <row r="6615" spans="1:7" x14ac:dyDescent="0.45">
      <c r="A6615" s="1">
        <v>36096</v>
      </c>
      <c r="B6615">
        <v>31.5625</v>
      </c>
      <c r="C6615">
        <v>32.96875</v>
      </c>
      <c r="D6615">
        <v>31.375</v>
      </c>
      <c r="E6615">
        <v>32.40625</v>
      </c>
      <c r="F6615">
        <v>22.446156999999999</v>
      </c>
      <c r="G6615">
        <v>5878600</v>
      </c>
    </row>
    <row r="6616" spans="1:7" x14ac:dyDescent="0.45">
      <c r="A6616" s="1">
        <v>36097</v>
      </c>
      <c r="B6616">
        <v>33.125</v>
      </c>
      <c r="C6616">
        <v>33.8125</v>
      </c>
      <c r="D6616">
        <v>32.65625</v>
      </c>
      <c r="E6616">
        <v>33.71875</v>
      </c>
      <c r="F6616">
        <v>23.355253000000001</v>
      </c>
      <c r="G6616">
        <v>5707200</v>
      </c>
    </row>
    <row r="6617" spans="1:7" x14ac:dyDescent="0.45">
      <c r="A6617" s="1">
        <v>36098</v>
      </c>
      <c r="B6617">
        <v>34</v>
      </c>
      <c r="C6617">
        <v>34.71875</v>
      </c>
      <c r="D6617">
        <v>33.71875</v>
      </c>
      <c r="E6617">
        <v>34.53125</v>
      </c>
      <c r="F6617">
        <v>23.918036000000001</v>
      </c>
      <c r="G6617">
        <v>9461600</v>
      </c>
    </row>
    <row r="6618" spans="1:7" x14ac:dyDescent="0.45">
      <c r="A6618" s="1">
        <v>36101</v>
      </c>
      <c r="B6618">
        <v>34.65625</v>
      </c>
      <c r="C6618">
        <v>34.78125</v>
      </c>
      <c r="D6618">
        <v>34.03125</v>
      </c>
      <c r="E6618">
        <v>34.40625</v>
      </c>
      <c r="F6618">
        <v>23.831453</v>
      </c>
      <c r="G6618">
        <v>6830800</v>
      </c>
    </row>
    <row r="6619" spans="1:7" x14ac:dyDescent="0.45">
      <c r="A6619" s="1">
        <v>36102</v>
      </c>
      <c r="B6619">
        <v>34.4375</v>
      </c>
      <c r="C6619">
        <v>34.4375</v>
      </c>
      <c r="D6619">
        <v>33.40625</v>
      </c>
      <c r="E6619">
        <v>33.4375</v>
      </c>
      <c r="F6619">
        <v>23.160447999999999</v>
      </c>
      <c r="G6619">
        <v>7066400</v>
      </c>
    </row>
    <row r="6620" spans="1:7" x14ac:dyDescent="0.45">
      <c r="A6620" s="1">
        <v>36103</v>
      </c>
      <c r="B6620">
        <v>33.5</v>
      </c>
      <c r="C6620">
        <v>34.3125</v>
      </c>
      <c r="D6620">
        <v>33.5</v>
      </c>
      <c r="E6620">
        <v>34.03125</v>
      </c>
      <c r="F6620">
        <v>23.571718000000001</v>
      </c>
      <c r="G6620">
        <v>8176600</v>
      </c>
    </row>
    <row r="6621" spans="1:7" x14ac:dyDescent="0.45">
      <c r="A6621" s="1">
        <v>36104</v>
      </c>
      <c r="B6621">
        <v>34.15625</v>
      </c>
      <c r="C6621">
        <v>35.125</v>
      </c>
      <c r="D6621">
        <v>33.53125</v>
      </c>
      <c r="E6621">
        <v>35.125</v>
      </c>
      <c r="F6621">
        <v>24.329304</v>
      </c>
      <c r="G6621">
        <v>8379000</v>
      </c>
    </row>
    <row r="6622" spans="1:7" x14ac:dyDescent="0.45">
      <c r="A6622" s="1">
        <v>36105</v>
      </c>
      <c r="B6622">
        <v>35.09375</v>
      </c>
      <c r="C6622">
        <v>35.78125</v>
      </c>
      <c r="D6622">
        <v>34.75</v>
      </c>
      <c r="E6622">
        <v>35.71875</v>
      </c>
      <c r="F6622">
        <v>24.740546999999999</v>
      </c>
      <c r="G6622">
        <v>9295400</v>
      </c>
    </row>
    <row r="6623" spans="1:7" x14ac:dyDescent="0.45">
      <c r="A6623" s="1">
        <v>36108</v>
      </c>
      <c r="B6623">
        <v>35.71875</v>
      </c>
      <c r="C6623">
        <v>36.21875</v>
      </c>
      <c r="D6623">
        <v>35.03125</v>
      </c>
      <c r="E6623">
        <v>35.28125</v>
      </c>
      <c r="F6623">
        <v>24.437522999999999</v>
      </c>
      <c r="G6623">
        <v>7620400</v>
      </c>
    </row>
    <row r="6624" spans="1:7" x14ac:dyDescent="0.45">
      <c r="A6624" s="1">
        <v>36109</v>
      </c>
      <c r="B6624">
        <v>35.375</v>
      </c>
      <c r="C6624">
        <v>35.5625</v>
      </c>
      <c r="D6624">
        <v>34.40625</v>
      </c>
      <c r="E6624">
        <v>35.09375</v>
      </c>
      <c r="F6624">
        <v>24.307659000000001</v>
      </c>
      <c r="G6624">
        <v>9373400</v>
      </c>
    </row>
    <row r="6625" spans="1:7" x14ac:dyDescent="0.45">
      <c r="A6625" s="1">
        <v>36110</v>
      </c>
      <c r="B6625">
        <v>35.25</v>
      </c>
      <c r="C6625">
        <v>35.34375</v>
      </c>
      <c r="D6625">
        <v>34.78125</v>
      </c>
      <c r="E6625">
        <v>34.875</v>
      </c>
      <c r="F6625">
        <v>24.156143</v>
      </c>
      <c r="G6625">
        <v>5648000</v>
      </c>
    </row>
    <row r="6626" spans="1:7" x14ac:dyDescent="0.45">
      <c r="A6626" s="1">
        <v>36111</v>
      </c>
      <c r="B6626">
        <v>35</v>
      </c>
      <c r="C6626">
        <v>35.21875</v>
      </c>
      <c r="D6626">
        <v>33.875</v>
      </c>
      <c r="E6626">
        <v>34.375</v>
      </c>
      <c r="F6626">
        <v>23.809818</v>
      </c>
      <c r="G6626">
        <v>5441200</v>
      </c>
    </row>
    <row r="6627" spans="1:7" x14ac:dyDescent="0.45">
      <c r="A6627" s="1">
        <v>36112</v>
      </c>
      <c r="B6627">
        <v>34.6875</v>
      </c>
      <c r="C6627">
        <v>35.03125</v>
      </c>
      <c r="D6627">
        <v>34.40625</v>
      </c>
      <c r="E6627">
        <v>34.84375</v>
      </c>
      <c r="F6627">
        <v>24.134491000000001</v>
      </c>
      <c r="G6627">
        <v>4927000</v>
      </c>
    </row>
    <row r="6628" spans="1:7" x14ac:dyDescent="0.45">
      <c r="A6628" s="1">
        <v>36115</v>
      </c>
      <c r="B6628">
        <v>35.9375</v>
      </c>
      <c r="C6628">
        <v>35.9375</v>
      </c>
      <c r="D6628">
        <v>35</v>
      </c>
      <c r="E6628">
        <v>35.53125</v>
      </c>
      <c r="F6628">
        <v>24.610682000000001</v>
      </c>
      <c r="G6628">
        <v>6308000</v>
      </c>
    </row>
    <row r="6629" spans="1:7" x14ac:dyDescent="0.45">
      <c r="A6629" s="1">
        <v>36116</v>
      </c>
      <c r="B6629">
        <v>35.53125</v>
      </c>
      <c r="C6629">
        <v>36.15625</v>
      </c>
      <c r="D6629">
        <v>35.125</v>
      </c>
      <c r="E6629">
        <v>35.8125</v>
      </c>
      <c r="F6629">
        <v>24.805492000000001</v>
      </c>
      <c r="G6629">
        <v>6713600</v>
      </c>
    </row>
    <row r="6630" spans="1:7" x14ac:dyDescent="0.45">
      <c r="A6630" s="1">
        <v>36117</v>
      </c>
      <c r="B6630">
        <v>36.4375</v>
      </c>
      <c r="C6630">
        <v>36.6875</v>
      </c>
      <c r="D6630">
        <v>36.125</v>
      </c>
      <c r="E6630">
        <v>36.6875</v>
      </c>
      <c r="F6630">
        <v>25.411562</v>
      </c>
      <c r="G6630">
        <v>6320400</v>
      </c>
    </row>
    <row r="6631" spans="1:7" x14ac:dyDescent="0.45">
      <c r="A6631" s="1">
        <v>36118</v>
      </c>
      <c r="B6631">
        <v>37.25</v>
      </c>
      <c r="C6631">
        <v>37.25</v>
      </c>
      <c r="D6631">
        <v>36.3125</v>
      </c>
      <c r="E6631">
        <v>36.5</v>
      </c>
      <c r="F6631">
        <v>25.281700000000001</v>
      </c>
      <c r="G6631">
        <v>7151600</v>
      </c>
    </row>
    <row r="6632" spans="1:7" x14ac:dyDescent="0.45">
      <c r="A6632" s="1">
        <v>36119</v>
      </c>
      <c r="B6632">
        <v>36.90625</v>
      </c>
      <c r="C6632">
        <v>36.90625</v>
      </c>
      <c r="D6632">
        <v>36.40625</v>
      </c>
      <c r="E6632">
        <v>36.875</v>
      </c>
      <c r="F6632">
        <v>25.541430999999999</v>
      </c>
      <c r="G6632">
        <v>6256000</v>
      </c>
    </row>
    <row r="6633" spans="1:7" x14ac:dyDescent="0.45">
      <c r="A6633" s="1">
        <v>36122</v>
      </c>
      <c r="B6633">
        <v>36.96875</v>
      </c>
      <c r="C6633">
        <v>37.46875</v>
      </c>
      <c r="D6633">
        <v>36.59375</v>
      </c>
      <c r="E6633">
        <v>37.46875</v>
      </c>
      <c r="F6633">
        <v>25.952686</v>
      </c>
      <c r="G6633">
        <v>5700800</v>
      </c>
    </row>
    <row r="6634" spans="1:7" x14ac:dyDescent="0.45">
      <c r="A6634" s="1">
        <v>36123</v>
      </c>
      <c r="B6634">
        <v>37.46875</v>
      </c>
      <c r="C6634">
        <v>37.5</v>
      </c>
      <c r="D6634">
        <v>37.125</v>
      </c>
      <c r="E6634">
        <v>37.375</v>
      </c>
      <c r="F6634">
        <v>25.88776</v>
      </c>
      <c r="G6634">
        <v>4819400</v>
      </c>
    </row>
    <row r="6635" spans="1:7" x14ac:dyDescent="0.45">
      <c r="A6635" s="1">
        <v>36124</v>
      </c>
      <c r="B6635">
        <v>37.5</v>
      </c>
      <c r="C6635">
        <v>38</v>
      </c>
      <c r="D6635">
        <v>37.125</v>
      </c>
      <c r="E6635">
        <v>37.875</v>
      </c>
      <c r="F6635">
        <v>26.234086999999999</v>
      </c>
      <c r="G6635">
        <v>4979000</v>
      </c>
    </row>
    <row r="6636" spans="1:7" x14ac:dyDescent="0.45">
      <c r="A6636" s="1">
        <v>36126</v>
      </c>
      <c r="B6636">
        <v>38</v>
      </c>
      <c r="C6636">
        <v>38.28125</v>
      </c>
      <c r="D6636">
        <v>37.8125</v>
      </c>
      <c r="E6636">
        <v>38.28125</v>
      </c>
      <c r="F6636">
        <v>26.515474000000001</v>
      </c>
      <c r="G6636">
        <v>2879000</v>
      </c>
    </row>
    <row r="6637" spans="1:7" x14ac:dyDescent="0.45">
      <c r="A6637" s="1">
        <v>36129</v>
      </c>
      <c r="B6637">
        <v>38.375</v>
      </c>
      <c r="C6637">
        <v>38.625</v>
      </c>
      <c r="D6637">
        <v>37.5625</v>
      </c>
      <c r="E6637">
        <v>37.65625</v>
      </c>
      <c r="F6637">
        <v>26.082567000000001</v>
      </c>
      <c r="G6637">
        <v>6714000</v>
      </c>
    </row>
    <row r="6638" spans="1:7" x14ac:dyDescent="0.45">
      <c r="A6638" s="1">
        <v>36130</v>
      </c>
      <c r="B6638">
        <v>37.125</v>
      </c>
      <c r="C6638">
        <v>37.71875</v>
      </c>
      <c r="D6638">
        <v>36.53125</v>
      </c>
      <c r="E6638">
        <v>37.4375</v>
      </c>
      <c r="F6638">
        <v>25.931047</v>
      </c>
      <c r="G6638">
        <v>5921600</v>
      </c>
    </row>
    <row r="6639" spans="1:7" x14ac:dyDescent="0.45">
      <c r="A6639" s="1">
        <v>36131</v>
      </c>
      <c r="B6639">
        <v>37.28125</v>
      </c>
      <c r="C6639">
        <v>37.59375</v>
      </c>
      <c r="D6639">
        <v>36.75</v>
      </c>
      <c r="E6639">
        <v>37.03125</v>
      </c>
      <c r="F6639">
        <v>25.649660000000001</v>
      </c>
      <c r="G6639">
        <v>3768000</v>
      </c>
    </row>
    <row r="6640" spans="1:7" x14ac:dyDescent="0.45">
      <c r="A6640" s="1">
        <v>36132</v>
      </c>
      <c r="B6640">
        <v>36.96875</v>
      </c>
      <c r="C6640">
        <v>37.59375</v>
      </c>
      <c r="D6640">
        <v>35.71875</v>
      </c>
      <c r="E6640">
        <v>35.75</v>
      </c>
      <c r="F6640">
        <v>24.762201000000001</v>
      </c>
      <c r="G6640">
        <v>5410600</v>
      </c>
    </row>
    <row r="6641" spans="1:7" x14ac:dyDescent="0.45">
      <c r="A6641" s="1">
        <v>36133</v>
      </c>
      <c r="B6641">
        <v>36.34375</v>
      </c>
      <c r="C6641">
        <v>37.0625</v>
      </c>
      <c r="D6641">
        <v>35.8125</v>
      </c>
      <c r="E6641">
        <v>36.59375</v>
      </c>
      <c r="F6641">
        <v>25.346626000000001</v>
      </c>
      <c r="G6641">
        <v>7022200</v>
      </c>
    </row>
    <row r="6642" spans="1:7" x14ac:dyDescent="0.45">
      <c r="A6642" s="1">
        <v>36136</v>
      </c>
      <c r="B6642">
        <v>36.875</v>
      </c>
      <c r="C6642">
        <v>38</v>
      </c>
      <c r="D6642">
        <v>36.625</v>
      </c>
      <c r="E6642">
        <v>37.3125</v>
      </c>
      <c r="F6642">
        <v>25.844470999999999</v>
      </c>
      <c r="G6642">
        <v>5101200</v>
      </c>
    </row>
    <row r="6643" spans="1:7" x14ac:dyDescent="0.45">
      <c r="A6643" s="1">
        <v>36137</v>
      </c>
      <c r="B6643">
        <v>37.375</v>
      </c>
      <c r="C6643">
        <v>38.46875</v>
      </c>
      <c r="D6643">
        <v>37.25</v>
      </c>
      <c r="E6643">
        <v>38</v>
      </c>
      <c r="F6643">
        <v>26.320668999999999</v>
      </c>
      <c r="G6643">
        <v>6397800</v>
      </c>
    </row>
    <row r="6644" spans="1:7" x14ac:dyDescent="0.45">
      <c r="A6644" s="1">
        <v>36138</v>
      </c>
      <c r="B6644">
        <v>38.40625</v>
      </c>
      <c r="C6644">
        <v>38.71875</v>
      </c>
      <c r="D6644">
        <v>38.03125</v>
      </c>
      <c r="E6644">
        <v>38.375</v>
      </c>
      <c r="F6644">
        <v>26.634802000000001</v>
      </c>
      <c r="G6644">
        <v>5423000</v>
      </c>
    </row>
    <row r="6645" spans="1:7" x14ac:dyDescent="0.45">
      <c r="A6645" s="1">
        <v>36139</v>
      </c>
      <c r="B6645">
        <v>38.59375</v>
      </c>
      <c r="C6645">
        <v>38.59375</v>
      </c>
      <c r="D6645">
        <v>37.6875</v>
      </c>
      <c r="E6645">
        <v>37.875</v>
      </c>
      <c r="F6645">
        <v>26.287773000000001</v>
      </c>
      <c r="G6645">
        <v>5558000</v>
      </c>
    </row>
    <row r="6646" spans="1:7" x14ac:dyDescent="0.45">
      <c r="A6646" s="1">
        <v>36140</v>
      </c>
      <c r="B6646">
        <v>38.03125</v>
      </c>
      <c r="C6646">
        <v>38.21875</v>
      </c>
      <c r="D6646">
        <v>37.53125</v>
      </c>
      <c r="E6646">
        <v>38.15625</v>
      </c>
      <c r="F6646">
        <v>26.482975</v>
      </c>
      <c r="G6646">
        <v>4994400</v>
      </c>
    </row>
    <row r="6647" spans="1:7" x14ac:dyDescent="0.45">
      <c r="A6647" s="1">
        <v>36143</v>
      </c>
      <c r="B6647">
        <v>37.78125</v>
      </c>
      <c r="C6647">
        <v>37.9375</v>
      </c>
      <c r="D6647">
        <v>37.09375</v>
      </c>
      <c r="E6647">
        <v>37.40625</v>
      </c>
      <c r="F6647">
        <v>25.962425</v>
      </c>
      <c r="G6647">
        <v>5255800</v>
      </c>
    </row>
    <row r="6648" spans="1:7" x14ac:dyDescent="0.45">
      <c r="A6648" s="1">
        <v>36144</v>
      </c>
      <c r="B6648">
        <v>37.625</v>
      </c>
      <c r="C6648">
        <v>38.4375</v>
      </c>
      <c r="D6648">
        <v>37.25</v>
      </c>
      <c r="E6648">
        <v>38.40625</v>
      </c>
      <c r="F6648">
        <v>26.656486999999998</v>
      </c>
      <c r="G6648">
        <v>6712000</v>
      </c>
    </row>
    <row r="6649" spans="1:7" x14ac:dyDescent="0.45">
      <c r="A6649" s="1">
        <v>36145</v>
      </c>
      <c r="B6649">
        <v>38.4375</v>
      </c>
      <c r="C6649">
        <v>38.5</v>
      </c>
      <c r="D6649">
        <v>37.53125</v>
      </c>
      <c r="E6649">
        <v>37.84375</v>
      </c>
      <c r="F6649">
        <v>26.266085</v>
      </c>
      <c r="G6649">
        <v>5115600</v>
      </c>
    </row>
    <row r="6650" spans="1:7" x14ac:dyDescent="0.45">
      <c r="A6650" s="1">
        <v>36146</v>
      </c>
      <c r="B6650">
        <v>37.78125</v>
      </c>
      <c r="C6650">
        <v>38.1875</v>
      </c>
      <c r="D6650">
        <v>37.4375</v>
      </c>
      <c r="E6650">
        <v>38.0625</v>
      </c>
      <c r="F6650">
        <v>26.417908000000001</v>
      </c>
      <c r="G6650">
        <v>4339000</v>
      </c>
    </row>
    <row r="6651" spans="1:7" x14ac:dyDescent="0.45">
      <c r="A6651" s="1">
        <v>36147</v>
      </c>
      <c r="B6651">
        <v>38.03125</v>
      </c>
      <c r="C6651">
        <v>38.875</v>
      </c>
      <c r="D6651">
        <v>37.8125</v>
      </c>
      <c r="E6651">
        <v>38.875</v>
      </c>
      <c r="F6651">
        <v>26.981826999999999</v>
      </c>
      <c r="G6651">
        <v>10625000</v>
      </c>
    </row>
    <row r="6652" spans="1:7" x14ac:dyDescent="0.45">
      <c r="A6652" s="1">
        <v>36150</v>
      </c>
      <c r="B6652">
        <v>38.8125</v>
      </c>
      <c r="C6652">
        <v>39.96875</v>
      </c>
      <c r="D6652">
        <v>38.78125</v>
      </c>
      <c r="E6652">
        <v>39.3125</v>
      </c>
      <c r="F6652">
        <v>27.285489999999999</v>
      </c>
      <c r="G6652">
        <v>6950800</v>
      </c>
    </row>
    <row r="6653" spans="1:7" x14ac:dyDescent="0.45">
      <c r="A6653" s="1">
        <v>36151</v>
      </c>
      <c r="B6653">
        <v>39.46875</v>
      </c>
      <c r="C6653">
        <v>39.59375</v>
      </c>
      <c r="D6653">
        <v>39</v>
      </c>
      <c r="E6653">
        <v>39.15625</v>
      </c>
      <c r="F6653">
        <v>27.177042</v>
      </c>
      <c r="G6653">
        <v>4974000</v>
      </c>
    </row>
    <row r="6654" spans="1:7" x14ac:dyDescent="0.45">
      <c r="A6654" s="1">
        <v>36152</v>
      </c>
      <c r="B6654">
        <v>39.4375</v>
      </c>
      <c r="C6654">
        <v>40.8125</v>
      </c>
      <c r="D6654">
        <v>39.03125</v>
      </c>
      <c r="E6654">
        <v>40.71875</v>
      </c>
      <c r="F6654">
        <v>28.261520000000001</v>
      </c>
      <c r="G6654">
        <v>5717200</v>
      </c>
    </row>
    <row r="6655" spans="1:7" x14ac:dyDescent="0.45">
      <c r="A6655" s="1">
        <v>36153</v>
      </c>
      <c r="B6655">
        <v>40.75</v>
      </c>
      <c r="C6655">
        <v>40.75</v>
      </c>
      <c r="D6655">
        <v>40.28125</v>
      </c>
      <c r="E6655">
        <v>40.5625</v>
      </c>
      <c r="F6655">
        <v>28.153091</v>
      </c>
      <c r="G6655">
        <v>1744600</v>
      </c>
    </row>
    <row r="6656" spans="1:7" x14ac:dyDescent="0.45">
      <c r="A6656" s="1">
        <v>36157</v>
      </c>
      <c r="B6656">
        <v>40.5</v>
      </c>
      <c r="C6656">
        <v>40.59375</v>
      </c>
      <c r="D6656">
        <v>39.53125</v>
      </c>
      <c r="E6656">
        <v>39.9375</v>
      </c>
      <c r="F6656">
        <v>27.719266999999999</v>
      </c>
      <c r="G6656">
        <v>4065400</v>
      </c>
    </row>
    <row r="6657" spans="1:7" x14ac:dyDescent="0.45">
      <c r="A6657" s="1">
        <v>36158</v>
      </c>
      <c r="B6657">
        <v>40.09375</v>
      </c>
      <c r="C6657">
        <v>41.375</v>
      </c>
      <c r="D6657">
        <v>39.5</v>
      </c>
      <c r="E6657">
        <v>40.96875</v>
      </c>
      <c r="F6657">
        <v>28.435027999999999</v>
      </c>
      <c r="G6657">
        <v>5532600</v>
      </c>
    </row>
    <row r="6658" spans="1:7" x14ac:dyDescent="0.45">
      <c r="A6658" s="1">
        <v>36159</v>
      </c>
      <c r="B6658">
        <v>41</v>
      </c>
      <c r="C6658">
        <v>41</v>
      </c>
      <c r="D6658">
        <v>40.0625</v>
      </c>
      <c r="E6658">
        <v>40.375</v>
      </c>
      <c r="F6658">
        <v>28.022939999999998</v>
      </c>
      <c r="G6658">
        <v>4684400</v>
      </c>
    </row>
    <row r="6659" spans="1:7" x14ac:dyDescent="0.45">
      <c r="A6659" s="1">
        <v>36160</v>
      </c>
      <c r="B6659">
        <v>40.09375</v>
      </c>
      <c r="C6659">
        <v>40.75</v>
      </c>
      <c r="D6659">
        <v>39.78125</v>
      </c>
      <c r="E6659">
        <v>40.71875</v>
      </c>
      <c r="F6659">
        <v>28.261520000000001</v>
      </c>
      <c r="G6659">
        <v>5282200</v>
      </c>
    </row>
    <row r="6660" spans="1:7" x14ac:dyDescent="0.45">
      <c r="A6660" s="1">
        <v>36164</v>
      </c>
      <c r="B6660">
        <v>40.8125</v>
      </c>
      <c r="C6660">
        <v>41.125</v>
      </c>
      <c r="D6660">
        <v>39.78125</v>
      </c>
      <c r="E6660">
        <v>40.3125</v>
      </c>
      <c r="F6660">
        <v>27.979565000000001</v>
      </c>
      <c r="G6660">
        <v>7332600</v>
      </c>
    </row>
    <row r="6661" spans="1:7" x14ac:dyDescent="0.45">
      <c r="A6661" s="1">
        <v>36165</v>
      </c>
      <c r="B6661">
        <v>40.625</v>
      </c>
      <c r="C6661">
        <v>40.9375</v>
      </c>
      <c r="D6661">
        <v>40.25</v>
      </c>
      <c r="E6661">
        <v>40.625</v>
      </c>
      <c r="F6661">
        <v>28.196444</v>
      </c>
      <c r="G6661">
        <v>5749000</v>
      </c>
    </row>
    <row r="6662" spans="1:7" x14ac:dyDescent="0.45">
      <c r="A6662" s="1">
        <v>36166</v>
      </c>
      <c r="B6662">
        <v>41.0625</v>
      </c>
      <c r="C6662">
        <v>41.5625</v>
      </c>
      <c r="D6662">
        <v>40.5625</v>
      </c>
      <c r="E6662">
        <v>41.3125</v>
      </c>
      <c r="F6662">
        <v>28.673615000000002</v>
      </c>
      <c r="G6662">
        <v>7705200</v>
      </c>
    </row>
    <row r="6663" spans="1:7" x14ac:dyDescent="0.45">
      <c r="A6663" s="1">
        <v>36167</v>
      </c>
      <c r="B6663">
        <v>41.8125</v>
      </c>
      <c r="C6663">
        <v>42.53125</v>
      </c>
      <c r="D6663">
        <v>41.625</v>
      </c>
      <c r="E6663">
        <v>42.0625</v>
      </c>
      <c r="F6663">
        <v>29.194175999999999</v>
      </c>
      <c r="G6663">
        <v>9254600</v>
      </c>
    </row>
    <row r="6664" spans="1:7" x14ac:dyDescent="0.45">
      <c r="A6664" s="1">
        <v>36168</v>
      </c>
      <c r="B6664">
        <v>42</v>
      </c>
      <c r="C6664">
        <v>42.21875</v>
      </c>
      <c r="D6664">
        <v>41.25</v>
      </c>
      <c r="E6664">
        <v>41.75</v>
      </c>
      <c r="F6664">
        <v>28.977271999999999</v>
      </c>
      <c r="G6664">
        <v>7174000</v>
      </c>
    </row>
    <row r="6665" spans="1:7" x14ac:dyDescent="0.45">
      <c r="A6665" s="1">
        <v>36171</v>
      </c>
      <c r="B6665">
        <v>41.75</v>
      </c>
      <c r="C6665">
        <v>41.90625</v>
      </c>
      <c r="D6665">
        <v>40</v>
      </c>
      <c r="E6665">
        <v>40.8125</v>
      </c>
      <c r="F6665">
        <v>28.326597</v>
      </c>
      <c r="G6665">
        <v>6481400</v>
      </c>
    </row>
    <row r="6666" spans="1:7" x14ac:dyDescent="0.45">
      <c r="A6666" s="1">
        <v>36172</v>
      </c>
      <c r="B6666">
        <v>40.1875</v>
      </c>
      <c r="C6666">
        <v>40.375</v>
      </c>
      <c r="D6666">
        <v>39.28125</v>
      </c>
      <c r="E6666">
        <v>40.1875</v>
      </c>
      <c r="F6666">
        <v>27.892787999999999</v>
      </c>
      <c r="G6666">
        <v>8229200</v>
      </c>
    </row>
    <row r="6667" spans="1:7" x14ac:dyDescent="0.45">
      <c r="A6667" s="1">
        <v>36173</v>
      </c>
      <c r="B6667">
        <v>39</v>
      </c>
      <c r="C6667">
        <v>40.875</v>
      </c>
      <c r="D6667">
        <v>38.6875</v>
      </c>
      <c r="E6667">
        <v>40.3125</v>
      </c>
      <c r="F6667">
        <v>27.979565000000001</v>
      </c>
      <c r="G6667">
        <v>7274000</v>
      </c>
    </row>
    <row r="6668" spans="1:7" x14ac:dyDescent="0.45">
      <c r="A6668" s="1">
        <v>36174</v>
      </c>
      <c r="B6668">
        <v>39.875</v>
      </c>
      <c r="C6668">
        <v>40.46875</v>
      </c>
      <c r="D6668">
        <v>38.9375</v>
      </c>
      <c r="E6668">
        <v>39.875</v>
      </c>
      <c r="F6668">
        <v>27.675903000000002</v>
      </c>
      <c r="G6668">
        <v>7785400</v>
      </c>
    </row>
    <row r="6669" spans="1:7" x14ac:dyDescent="0.45">
      <c r="A6669" s="1">
        <v>36175</v>
      </c>
      <c r="B6669">
        <v>39.90625</v>
      </c>
      <c r="C6669">
        <v>40.375</v>
      </c>
      <c r="D6669">
        <v>39.375</v>
      </c>
      <c r="E6669">
        <v>40.0625</v>
      </c>
      <c r="F6669">
        <v>27.806034</v>
      </c>
      <c r="G6669">
        <v>6961400</v>
      </c>
    </row>
    <row r="6670" spans="1:7" x14ac:dyDescent="0.45">
      <c r="A6670" s="1">
        <v>36179</v>
      </c>
      <c r="B6670">
        <v>40.125</v>
      </c>
      <c r="C6670">
        <v>40.46875</v>
      </c>
      <c r="D6670">
        <v>39.125</v>
      </c>
      <c r="E6670">
        <v>40.03125</v>
      </c>
      <c r="F6670">
        <v>27.784352999999999</v>
      </c>
      <c r="G6670">
        <v>5821200</v>
      </c>
    </row>
    <row r="6671" spans="1:7" x14ac:dyDescent="0.45">
      <c r="A6671" s="1">
        <v>36180</v>
      </c>
      <c r="B6671">
        <v>40.03125</v>
      </c>
      <c r="C6671">
        <v>41.25</v>
      </c>
      <c r="D6671">
        <v>39.28125</v>
      </c>
      <c r="E6671">
        <v>40.125</v>
      </c>
      <c r="F6671">
        <v>27.849416999999999</v>
      </c>
      <c r="G6671">
        <v>6802600</v>
      </c>
    </row>
    <row r="6672" spans="1:7" x14ac:dyDescent="0.45">
      <c r="A6672" s="1">
        <v>36181</v>
      </c>
      <c r="B6672">
        <v>40.0625</v>
      </c>
      <c r="C6672">
        <v>40.6875</v>
      </c>
      <c r="D6672">
        <v>39.4375</v>
      </c>
      <c r="E6672">
        <v>39.53125</v>
      </c>
      <c r="F6672">
        <v>27.437311000000001</v>
      </c>
      <c r="G6672">
        <v>5611600</v>
      </c>
    </row>
    <row r="6673" spans="1:7" x14ac:dyDescent="0.45">
      <c r="A6673" s="1">
        <v>36182</v>
      </c>
      <c r="B6673">
        <v>39.53125</v>
      </c>
      <c r="C6673">
        <v>41.125</v>
      </c>
      <c r="D6673">
        <v>39.25</v>
      </c>
      <c r="E6673">
        <v>41</v>
      </c>
      <c r="F6673">
        <v>28.456724000000001</v>
      </c>
      <c r="G6673">
        <v>5317800</v>
      </c>
    </row>
    <row r="6674" spans="1:7" x14ac:dyDescent="0.45">
      <c r="A6674" s="1">
        <v>36185</v>
      </c>
      <c r="B6674">
        <v>40.90625</v>
      </c>
      <c r="C6674">
        <v>41.34375</v>
      </c>
      <c r="D6674">
        <v>39.9375</v>
      </c>
      <c r="E6674">
        <v>41</v>
      </c>
      <c r="F6674">
        <v>28.456724000000001</v>
      </c>
      <c r="G6674">
        <v>6054000</v>
      </c>
    </row>
    <row r="6675" spans="1:7" x14ac:dyDescent="0.45">
      <c r="A6675" s="1">
        <v>36186</v>
      </c>
      <c r="B6675">
        <v>41.46875</v>
      </c>
      <c r="C6675">
        <v>42.25</v>
      </c>
      <c r="D6675">
        <v>41.09375</v>
      </c>
      <c r="E6675">
        <v>41.78125</v>
      </c>
      <c r="F6675">
        <v>28.998965999999999</v>
      </c>
      <c r="G6675">
        <v>6757000</v>
      </c>
    </row>
    <row r="6676" spans="1:7" x14ac:dyDescent="0.45">
      <c r="A6676" s="1">
        <v>36187</v>
      </c>
      <c r="B6676">
        <v>42.09375</v>
      </c>
      <c r="C6676">
        <v>42.90625</v>
      </c>
      <c r="D6676">
        <v>42</v>
      </c>
      <c r="E6676">
        <v>42.59375</v>
      </c>
      <c r="F6676">
        <v>29.562892999999999</v>
      </c>
      <c r="G6676">
        <v>9615200</v>
      </c>
    </row>
    <row r="6677" spans="1:7" x14ac:dyDescent="0.45">
      <c r="A6677" s="1">
        <v>36188</v>
      </c>
      <c r="B6677">
        <v>42.625</v>
      </c>
      <c r="C6677">
        <v>42.71875</v>
      </c>
      <c r="D6677">
        <v>42.0625</v>
      </c>
      <c r="E6677">
        <v>42.5625</v>
      </c>
      <c r="F6677">
        <v>29.541218000000001</v>
      </c>
      <c r="G6677">
        <v>5726800</v>
      </c>
    </row>
    <row r="6678" spans="1:7" x14ac:dyDescent="0.45">
      <c r="A6678" s="1">
        <v>36189</v>
      </c>
      <c r="B6678">
        <v>43</v>
      </c>
      <c r="C6678">
        <v>43.21875</v>
      </c>
      <c r="D6678">
        <v>42.5</v>
      </c>
      <c r="E6678">
        <v>43</v>
      </c>
      <c r="F6678">
        <v>29.844860000000001</v>
      </c>
      <c r="G6678">
        <v>5802400</v>
      </c>
    </row>
    <row r="6679" spans="1:7" x14ac:dyDescent="0.45">
      <c r="A6679" s="1">
        <v>36192</v>
      </c>
      <c r="B6679">
        <v>42.875</v>
      </c>
      <c r="C6679">
        <v>42.875</v>
      </c>
      <c r="D6679">
        <v>42.15625</v>
      </c>
      <c r="E6679">
        <v>42.25</v>
      </c>
      <c r="F6679">
        <v>29.324304999999999</v>
      </c>
      <c r="G6679">
        <v>5731000</v>
      </c>
    </row>
    <row r="6680" spans="1:7" x14ac:dyDescent="0.45">
      <c r="A6680" s="1">
        <v>36193</v>
      </c>
      <c r="B6680">
        <v>41.5625</v>
      </c>
      <c r="C6680">
        <v>41.96875</v>
      </c>
      <c r="D6680">
        <v>40.375</v>
      </c>
      <c r="E6680">
        <v>41.8125</v>
      </c>
      <c r="F6680">
        <v>29.020658000000001</v>
      </c>
      <c r="G6680">
        <v>7929400</v>
      </c>
    </row>
    <row r="6681" spans="1:7" x14ac:dyDescent="0.45">
      <c r="A6681" s="1">
        <v>36194</v>
      </c>
      <c r="B6681">
        <v>41.90625</v>
      </c>
      <c r="C6681">
        <v>43.125</v>
      </c>
      <c r="D6681">
        <v>41.75</v>
      </c>
      <c r="E6681">
        <v>42.875</v>
      </c>
      <c r="F6681">
        <v>29.758112000000001</v>
      </c>
      <c r="G6681">
        <v>7312800</v>
      </c>
    </row>
    <row r="6682" spans="1:7" x14ac:dyDescent="0.45">
      <c r="A6682" s="1">
        <v>36195</v>
      </c>
      <c r="B6682">
        <v>43.15625</v>
      </c>
      <c r="C6682">
        <v>43.65625</v>
      </c>
      <c r="D6682">
        <v>41.875</v>
      </c>
      <c r="E6682">
        <v>41.875</v>
      </c>
      <c r="F6682">
        <v>29.064043000000002</v>
      </c>
      <c r="G6682">
        <v>7244200</v>
      </c>
    </row>
    <row r="6683" spans="1:7" x14ac:dyDescent="0.45">
      <c r="A6683" s="1">
        <v>36196</v>
      </c>
      <c r="B6683">
        <v>42.6875</v>
      </c>
      <c r="C6683">
        <v>42.875</v>
      </c>
      <c r="D6683">
        <v>41.375</v>
      </c>
      <c r="E6683">
        <v>42.125</v>
      </c>
      <c r="F6683">
        <v>29.237541</v>
      </c>
      <c r="G6683">
        <v>5272800</v>
      </c>
    </row>
    <row r="6684" spans="1:7" x14ac:dyDescent="0.45">
      <c r="A6684" s="1">
        <v>36199</v>
      </c>
      <c r="B6684">
        <v>42.125</v>
      </c>
      <c r="C6684">
        <v>43.1875</v>
      </c>
      <c r="D6684">
        <v>41.625</v>
      </c>
      <c r="E6684">
        <v>42.71875</v>
      </c>
      <c r="F6684">
        <v>29.649647000000002</v>
      </c>
      <c r="G6684">
        <v>4608200</v>
      </c>
    </row>
    <row r="6685" spans="1:7" x14ac:dyDescent="0.45">
      <c r="A6685" s="1">
        <v>36200</v>
      </c>
      <c r="B6685">
        <v>42.5625</v>
      </c>
      <c r="C6685">
        <v>42.5625</v>
      </c>
      <c r="D6685">
        <v>40.90625</v>
      </c>
      <c r="E6685">
        <v>41.0625</v>
      </c>
      <c r="F6685">
        <v>28.500102999999999</v>
      </c>
      <c r="G6685">
        <v>5561200</v>
      </c>
    </row>
    <row r="6686" spans="1:7" x14ac:dyDescent="0.45">
      <c r="A6686" s="1">
        <v>36201</v>
      </c>
      <c r="B6686">
        <v>41</v>
      </c>
      <c r="C6686">
        <v>41.03125</v>
      </c>
      <c r="D6686">
        <v>40.25</v>
      </c>
      <c r="E6686">
        <v>40.46875</v>
      </c>
      <c r="F6686">
        <v>28.088003</v>
      </c>
      <c r="G6686">
        <v>5221400</v>
      </c>
    </row>
    <row r="6687" spans="1:7" x14ac:dyDescent="0.45">
      <c r="A6687" s="1">
        <v>36202</v>
      </c>
      <c r="B6687">
        <v>40.5</v>
      </c>
      <c r="C6687">
        <v>42.96875</v>
      </c>
      <c r="D6687">
        <v>40.3125</v>
      </c>
      <c r="E6687">
        <v>42.90625</v>
      </c>
      <c r="F6687">
        <v>29.779785</v>
      </c>
      <c r="G6687">
        <v>5174000</v>
      </c>
    </row>
    <row r="6688" spans="1:7" x14ac:dyDescent="0.45">
      <c r="A6688" s="1">
        <v>36203</v>
      </c>
      <c r="B6688">
        <v>42.90625</v>
      </c>
      <c r="C6688">
        <v>43.03125</v>
      </c>
      <c r="D6688">
        <v>41.5</v>
      </c>
      <c r="E6688">
        <v>42.1875</v>
      </c>
      <c r="F6688">
        <v>29.280926000000001</v>
      </c>
      <c r="G6688">
        <v>5139000</v>
      </c>
    </row>
    <row r="6689" spans="1:7" x14ac:dyDescent="0.45">
      <c r="A6689" s="1">
        <v>36207</v>
      </c>
      <c r="B6689">
        <v>42.75</v>
      </c>
      <c r="C6689">
        <v>44</v>
      </c>
      <c r="D6689">
        <v>42.75</v>
      </c>
      <c r="E6689">
        <v>43.78125</v>
      </c>
      <c r="F6689">
        <v>30.387094000000001</v>
      </c>
      <c r="G6689">
        <v>11188000</v>
      </c>
    </row>
    <row r="6690" spans="1:7" x14ac:dyDescent="0.45">
      <c r="A6690" s="1">
        <v>36208</v>
      </c>
      <c r="B6690">
        <v>43.34375</v>
      </c>
      <c r="C6690">
        <v>44.34375</v>
      </c>
      <c r="D6690">
        <v>42.53125</v>
      </c>
      <c r="E6690">
        <v>42.53125</v>
      </c>
      <c r="F6690">
        <v>29.519515999999999</v>
      </c>
      <c r="G6690">
        <v>9659600</v>
      </c>
    </row>
    <row r="6691" spans="1:7" x14ac:dyDescent="0.45">
      <c r="A6691" s="1">
        <v>36209</v>
      </c>
      <c r="B6691">
        <v>42.75</v>
      </c>
      <c r="C6691">
        <v>43.03125</v>
      </c>
      <c r="D6691">
        <v>42.09375</v>
      </c>
      <c r="E6691">
        <v>42.6875</v>
      </c>
      <c r="F6691">
        <v>29.627970000000001</v>
      </c>
      <c r="G6691">
        <v>7021600</v>
      </c>
    </row>
    <row r="6692" spans="1:7" x14ac:dyDescent="0.45">
      <c r="A6692" s="1">
        <v>36210</v>
      </c>
      <c r="B6692">
        <v>42.75</v>
      </c>
      <c r="C6692">
        <v>42.75</v>
      </c>
      <c r="D6692">
        <v>42.28125</v>
      </c>
      <c r="E6692">
        <v>42.375</v>
      </c>
      <c r="F6692">
        <v>29.411069999999999</v>
      </c>
      <c r="G6692">
        <v>5647000</v>
      </c>
    </row>
    <row r="6693" spans="1:7" x14ac:dyDescent="0.45">
      <c r="A6693" s="1">
        <v>36213</v>
      </c>
      <c r="B6693">
        <v>42.71875</v>
      </c>
      <c r="C6693">
        <v>44.21875</v>
      </c>
      <c r="D6693">
        <v>42.6875</v>
      </c>
      <c r="E6693">
        <v>44.125</v>
      </c>
      <c r="F6693">
        <v>30.625696000000001</v>
      </c>
      <c r="G6693">
        <v>8827200</v>
      </c>
    </row>
    <row r="6694" spans="1:7" x14ac:dyDescent="0.45">
      <c r="A6694" s="1">
        <v>36214</v>
      </c>
      <c r="B6694">
        <v>44.09375</v>
      </c>
      <c r="C6694">
        <v>44.28125</v>
      </c>
      <c r="D6694">
        <v>43.375</v>
      </c>
      <c r="E6694">
        <v>43.75</v>
      </c>
      <c r="F6694">
        <v>30.365394999999999</v>
      </c>
      <c r="G6694">
        <v>6597200</v>
      </c>
    </row>
    <row r="6695" spans="1:7" x14ac:dyDescent="0.45">
      <c r="A6695" s="1">
        <v>36215</v>
      </c>
      <c r="B6695">
        <v>44.09375</v>
      </c>
      <c r="C6695">
        <v>44.75</v>
      </c>
      <c r="D6695">
        <v>42.09375</v>
      </c>
      <c r="E6695">
        <v>42.28125</v>
      </c>
      <c r="F6695">
        <v>29.345991000000001</v>
      </c>
      <c r="G6695">
        <v>7942600</v>
      </c>
    </row>
    <row r="6696" spans="1:7" x14ac:dyDescent="0.45">
      <c r="A6696" s="1">
        <v>36216</v>
      </c>
      <c r="B6696">
        <v>42.5625</v>
      </c>
      <c r="C6696">
        <v>42.90625</v>
      </c>
      <c r="D6696">
        <v>41.78125</v>
      </c>
      <c r="E6696">
        <v>42.5</v>
      </c>
      <c r="F6696">
        <v>29.497805</v>
      </c>
      <c r="G6696">
        <v>7150200</v>
      </c>
    </row>
    <row r="6697" spans="1:7" x14ac:dyDescent="0.45">
      <c r="A6697" s="1">
        <v>36217</v>
      </c>
      <c r="B6697">
        <v>43.125</v>
      </c>
      <c r="C6697">
        <v>43.25</v>
      </c>
      <c r="D6697">
        <v>41.84375</v>
      </c>
      <c r="E6697">
        <v>43.0625</v>
      </c>
      <c r="F6697">
        <v>29.888231000000001</v>
      </c>
      <c r="G6697">
        <v>6884400</v>
      </c>
    </row>
    <row r="6698" spans="1:7" x14ac:dyDescent="0.45">
      <c r="A6698" s="1">
        <v>36220</v>
      </c>
      <c r="B6698">
        <v>43.5625</v>
      </c>
      <c r="C6698">
        <v>43.59375</v>
      </c>
      <c r="D6698">
        <v>41.8125</v>
      </c>
      <c r="E6698">
        <v>42.9375</v>
      </c>
      <c r="F6698">
        <v>29.801480999999999</v>
      </c>
      <c r="G6698">
        <v>6811400</v>
      </c>
    </row>
    <row r="6699" spans="1:7" x14ac:dyDescent="0.45">
      <c r="A6699" s="1">
        <v>36221</v>
      </c>
      <c r="B6699">
        <v>43.375</v>
      </c>
      <c r="C6699">
        <v>43.6875</v>
      </c>
      <c r="D6699">
        <v>42.5625</v>
      </c>
      <c r="E6699">
        <v>42.71875</v>
      </c>
      <c r="F6699">
        <v>29.649647000000002</v>
      </c>
      <c r="G6699">
        <v>6628200</v>
      </c>
    </row>
    <row r="6700" spans="1:7" x14ac:dyDescent="0.45">
      <c r="A6700" s="1">
        <v>36222</v>
      </c>
      <c r="B6700">
        <v>43</v>
      </c>
      <c r="C6700">
        <v>44.15625</v>
      </c>
      <c r="D6700">
        <v>43</v>
      </c>
      <c r="E6700">
        <v>43.6875</v>
      </c>
      <c r="F6700">
        <v>30.322025</v>
      </c>
      <c r="G6700">
        <v>6846000</v>
      </c>
    </row>
    <row r="6701" spans="1:7" x14ac:dyDescent="0.45">
      <c r="A6701" s="1">
        <v>36223</v>
      </c>
      <c r="B6701">
        <v>43.96875</v>
      </c>
      <c r="C6701">
        <v>44.8125</v>
      </c>
      <c r="D6701">
        <v>43.9375</v>
      </c>
      <c r="E6701">
        <v>44.6875</v>
      </c>
      <c r="F6701">
        <v>31.016089999999998</v>
      </c>
      <c r="G6701">
        <v>7094600</v>
      </c>
    </row>
    <row r="6702" spans="1:7" x14ac:dyDescent="0.45">
      <c r="A6702" s="1">
        <v>36224</v>
      </c>
      <c r="B6702">
        <v>46.5</v>
      </c>
      <c r="C6702">
        <v>47.125</v>
      </c>
      <c r="D6702">
        <v>45.6875</v>
      </c>
      <c r="E6702">
        <v>46.625</v>
      </c>
      <c r="F6702">
        <v>32.360850999999997</v>
      </c>
      <c r="G6702">
        <v>16618400</v>
      </c>
    </row>
    <row r="6703" spans="1:7" x14ac:dyDescent="0.45">
      <c r="A6703" s="1">
        <v>36227</v>
      </c>
      <c r="B6703">
        <v>47.0625</v>
      </c>
      <c r="C6703">
        <v>47.0625</v>
      </c>
      <c r="D6703">
        <v>45.90625</v>
      </c>
      <c r="E6703">
        <v>46.71875</v>
      </c>
      <c r="F6703">
        <v>32.425915000000003</v>
      </c>
      <c r="G6703">
        <v>8813800</v>
      </c>
    </row>
    <row r="6704" spans="1:7" x14ac:dyDescent="0.45">
      <c r="A6704" s="1">
        <v>36228</v>
      </c>
      <c r="B6704">
        <v>46.71875</v>
      </c>
      <c r="C6704">
        <v>47.125</v>
      </c>
      <c r="D6704">
        <v>46.28125</v>
      </c>
      <c r="E6704">
        <v>47</v>
      </c>
      <c r="F6704">
        <v>32.621124000000002</v>
      </c>
      <c r="G6704">
        <v>7327800</v>
      </c>
    </row>
    <row r="6705" spans="1:7" x14ac:dyDescent="0.45">
      <c r="A6705" s="1">
        <v>36229</v>
      </c>
      <c r="B6705">
        <v>47.09375</v>
      </c>
      <c r="C6705">
        <v>47.125</v>
      </c>
      <c r="D6705">
        <v>46.53125</v>
      </c>
      <c r="E6705">
        <v>46.78125</v>
      </c>
      <c r="F6705">
        <v>32.469302999999996</v>
      </c>
      <c r="G6705">
        <v>6242600</v>
      </c>
    </row>
    <row r="6706" spans="1:7" x14ac:dyDescent="0.45">
      <c r="A6706" s="1">
        <v>36230</v>
      </c>
      <c r="B6706">
        <v>47.25</v>
      </c>
      <c r="C6706">
        <v>48.1875</v>
      </c>
      <c r="D6706">
        <v>46.875</v>
      </c>
      <c r="E6706">
        <v>47.65625</v>
      </c>
      <c r="F6706">
        <v>33.076594999999998</v>
      </c>
      <c r="G6706">
        <v>8498400</v>
      </c>
    </row>
    <row r="6707" spans="1:7" x14ac:dyDescent="0.45">
      <c r="A6707" s="1">
        <v>36231</v>
      </c>
      <c r="B6707">
        <v>47.96875</v>
      </c>
      <c r="C6707">
        <v>48.46875</v>
      </c>
      <c r="D6707">
        <v>47.71875</v>
      </c>
      <c r="E6707">
        <v>48.1875</v>
      </c>
      <c r="F6707">
        <v>33.445343000000001</v>
      </c>
      <c r="G6707">
        <v>7326600</v>
      </c>
    </row>
    <row r="6708" spans="1:7" x14ac:dyDescent="0.45">
      <c r="A6708" s="1">
        <v>36234</v>
      </c>
      <c r="B6708">
        <v>48.5</v>
      </c>
      <c r="C6708">
        <v>48.65625</v>
      </c>
      <c r="D6708">
        <v>47.625</v>
      </c>
      <c r="E6708">
        <v>48.375</v>
      </c>
      <c r="F6708">
        <v>33.575485</v>
      </c>
      <c r="G6708">
        <v>7309000</v>
      </c>
    </row>
    <row r="6709" spans="1:7" x14ac:dyDescent="0.45">
      <c r="A6709" s="1">
        <v>36235</v>
      </c>
      <c r="B6709">
        <v>48.53125</v>
      </c>
      <c r="C6709">
        <v>48.59375</v>
      </c>
      <c r="D6709">
        <v>47.78125</v>
      </c>
      <c r="E6709">
        <v>48</v>
      </c>
      <c r="F6709">
        <v>33.315185999999997</v>
      </c>
      <c r="G6709">
        <v>6446000</v>
      </c>
    </row>
    <row r="6710" spans="1:7" x14ac:dyDescent="0.45">
      <c r="A6710" s="1">
        <v>36236</v>
      </c>
      <c r="B6710">
        <v>48.21875</v>
      </c>
      <c r="C6710">
        <v>48.46875</v>
      </c>
      <c r="D6710">
        <v>47.34375</v>
      </c>
      <c r="E6710">
        <v>48.1875</v>
      </c>
      <c r="F6710">
        <v>33.515143999999999</v>
      </c>
      <c r="G6710">
        <v>6432800</v>
      </c>
    </row>
    <row r="6711" spans="1:7" x14ac:dyDescent="0.45">
      <c r="A6711" s="1">
        <v>36237</v>
      </c>
      <c r="B6711">
        <v>48.03125</v>
      </c>
      <c r="C6711">
        <v>49.1875</v>
      </c>
      <c r="D6711">
        <v>47.875</v>
      </c>
      <c r="E6711">
        <v>49.09375</v>
      </c>
      <c r="F6711">
        <v>34.145454000000001</v>
      </c>
      <c r="G6711">
        <v>5842000</v>
      </c>
    </row>
    <row r="6712" spans="1:7" x14ac:dyDescent="0.45">
      <c r="A6712" s="1">
        <v>36238</v>
      </c>
      <c r="B6712">
        <v>49.125</v>
      </c>
      <c r="C6712">
        <v>49.125</v>
      </c>
      <c r="D6712">
        <v>47.375</v>
      </c>
      <c r="E6712">
        <v>47.375</v>
      </c>
      <c r="F6712">
        <v>32.950046999999998</v>
      </c>
      <c r="G6712">
        <v>12035400</v>
      </c>
    </row>
    <row r="6713" spans="1:7" x14ac:dyDescent="0.45">
      <c r="A6713" s="1">
        <v>36241</v>
      </c>
      <c r="B6713">
        <v>47.4375</v>
      </c>
      <c r="C6713">
        <v>47.5</v>
      </c>
      <c r="D6713">
        <v>46.25</v>
      </c>
      <c r="E6713">
        <v>46.65625</v>
      </c>
      <c r="F6713">
        <v>32.450133999999998</v>
      </c>
      <c r="G6713">
        <v>6070600</v>
      </c>
    </row>
    <row r="6714" spans="1:7" x14ac:dyDescent="0.45">
      <c r="A6714" s="1">
        <v>36242</v>
      </c>
      <c r="B6714">
        <v>46.53125</v>
      </c>
      <c r="C6714">
        <v>46.59375</v>
      </c>
      <c r="D6714">
        <v>44.53125</v>
      </c>
      <c r="E6714">
        <v>45.25</v>
      </c>
      <c r="F6714">
        <v>31.472076000000001</v>
      </c>
      <c r="G6714">
        <v>10157000</v>
      </c>
    </row>
    <row r="6715" spans="1:7" x14ac:dyDescent="0.45">
      <c r="A6715" s="1">
        <v>36243</v>
      </c>
      <c r="B6715">
        <v>45.1875</v>
      </c>
      <c r="C6715">
        <v>45.46875</v>
      </c>
      <c r="D6715">
        <v>44.09375</v>
      </c>
      <c r="E6715">
        <v>44.5</v>
      </c>
      <c r="F6715">
        <v>30.950438999999999</v>
      </c>
      <c r="G6715">
        <v>8070400</v>
      </c>
    </row>
    <row r="6716" spans="1:7" x14ac:dyDescent="0.45">
      <c r="A6716" s="1">
        <v>36244</v>
      </c>
      <c r="B6716">
        <v>44.90625</v>
      </c>
      <c r="C6716">
        <v>46.125</v>
      </c>
      <c r="D6716">
        <v>44.90625</v>
      </c>
      <c r="E6716">
        <v>45.9375</v>
      </c>
      <c r="F6716">
        <v>31.950240999999998</v>
      </c>
      <c r="G6716">
        <v>7758800</v>
      </c>
    </row>
    <row r="6717" spans="1:7" x14ac:dyDescent="0.45">
      <c r="A6717" s="1">
        <v>36245</v>
      </c>
      <c r="B6717">
        <v>45.84375</v>
      </c>
      <c r="C6717">
        <v>46.65625</v>
      </c>
      <c r="D6717">
        <v>45.0625</v>
      </c>
      <c r="E6717">
        <v>45.78125</v>
      </c>
      <c r="F6717">
        <v>31.841564000000002</v>
      </c>
      <c r="G6717">
        <v>6435200</v>
      </c>
    </row>
    <row r="6718" spans="1:7" x14ac:dyDescent="0.45">
      <c r="A6718" s="1">
        <v>36248</v>
      </c>
      <c r="B6718">
        <v>46.15625</v>
      </c>
      <c r="C6718">
        <v>47.84375</v>
      </c>
      <c r="D6718">
        <v>46.15625</v>
      </c>
      <c r="E6718">
        <v>47.5</v>
      </c>
      <c r="F6718">
        <v>33.036982999999999</v>
      </c>
      <c r="G6718">
        <v>5912200</v>
      </c>
    </row>
    <row r="6719" spans="1:7" x14ac:dyDescent="0.45">
      <c r="A6719" s="1">
        <v>36249</v>
      </c>
      <c r="B6719">
        <v>47</v>
      </c>
      <c r="C6719">
        <v>47.75</v>
      </c>
      <c r="D6719">
        <v>46.875</v>
      </c>
      <c r="E6719">
        <v>47.5</v>
      </c>
      <c r="F6719">
        <v>33.036982999999999</v>
      </c>
      <c r="G6719">
        <v>6276200</v>
      </c>
    </row>
    <row r="6720" spans="1:7" x14ac:dyDescent="0.45">
      <c r="A6720" s="1">
        <v>36250</v>
      </c>
      <c r="B6720">
        <v>48.1875</v>
      </c>
      <c r="C6720">
        <v>48.3125</v>
      </c>
      <c r="D6720">
        <v>46.09375</v>
      </c>
      <c r="E6720">
        <v>46.09375</v>
      </c>
      <c r="F6720">
        <v>32.058922000000003</v>
      </c>
      <c r="G6720">
        <v>7646200</v>
      </c>
    </row>
    <row r="6721" spans="1:7" x14ac:dyDescent="0.45">
      <c r="A6721" s="1">
        <v>36251</v>
      </c>
      <c r="B6721">
        <v>46.71875</v>
      </c>
      <c r="C6721">
        <v>47</v>
      </c>
      <c r="D6721">
        <v>46.25</v>
      </c>
      <c r="E6721">
        <v>46.625</v>
      </c>
      <c r="F6721">
        <v>32.428406000000003</v>
      </c>
      <c r="G6721">
        <v>4941800</v>
      </c>
    </row>
    <row r="6722" spans="1:7" x14ac:dyDescent="0.45">
      <c r="A6722" s="1">
        <v>36255</v>
      </c>
      <c r="B6722">
        <v>47.25</v>
      </c>
      <c r="C6722">
        <v>48.34375</v>
      </c>
      <c r="D6722">
        <v>46.90625</v>
      </c>
      <c r="E6722">
        <v>47.6875</v>
      </c>
      <c r="F6722">
        <v>33.167400000000001</v>
      </c>
      <c r="G6722">
        <v>6905200</v>
      </c>
    </row>
    <row r="6723" spans="1:7" x14ac:dyDescent="0.45">
      <c r="A6723" s="1">
        <v>36256</v>
      </c>
      <c r="B6723">
        <v>47.8125</v>
      </c>
      <c r="C6723">
        <v>48.53125</v>
      </c>
      <c r="D6723">
        <v>47.6875</v>
      </c>
      <c r="E6723">
        <v>47.84375</v>
      </c>
      <c r="F6723">
        <v>33.276072999999997</v>
      </c>
      <c r="G6723">
        <v>5777800</v>
      </c>
    </row>
    <row r="6724" spans="1:7" x14ac:dyDescent="0.45">
      <c r="A6724" s="1">
        <v>36257</v>
      </c>
      <c r="B6724">
        <v>48.5</v>
      </c>
      <c r="C6724">
        <v>48.90625</v>
      </c>
      <c r="D6724">
        <v>48.09375</v>
      </c>
      <c r="E6724">
        <v>48.75</v>
      </c>
      <c r="F6724">
        <v>33.906371999999998</v>
      </c>
      <c r="G6724">
        <v>7625600</v>
      </c>
    </row>
    <row r="6725" spans="1:7" x14ac:dyDescent="0.45">
      <c r="A6725" s="1">
        <v>36258</v>
      </c>
      <c r="B6725">
        <v>49.25</v>
      </c>
      <c r="C6725">
        <v>51.21875</v>
      </c>
      <c r="D6725">
        <v>48.75</v>
      </c>
      <c r="E6725">
        <v>51.125</v>
      </c>
      <c r="F6725">
        <v>35.558230999999999</v>
      </c>
      <c r="G6725">
        <v>9953600</v>
      </c>
    </row>
    <row r="6726" spans="1:7" x14ac:dyDescent="0.45">
      <c r="A6726" s="1">
        <v>36259</v>
      </c>
      <c r="B6726">
        <v>50.25</v>
      </c>
      <c r="C6726">
        <v>51.71875</v>
      </c>
      <c r="D6726">
        <v>49.8125</v>
      </c>
      <c r="E6726">
        <v>51.375</v>
      </c>
      <c r="F6726">
        <v>35.732098000000001</v>
      </c>
      <c r="G6726">
        <v>8858000</v>
      </c>
    </row>
    <row r="6727" spans="1:7" x14ac:dyDescent="0.45">
      <c r="A6727" s="1">
        <v>36262</v>
      </c>
      <c r="B6727">
        <v>51.125</v>
      </c>
      <c r="C6727">
        <v>52.71875</v>
      </c>
      <c r="D6727">
        <v>50.8125</v>
      </c>
      <c r="E6727">
        <v>52.4375</v>
      </c>
      <c r="F6727">
        <v>36.471088000000002</v>
      </c>
      <c r="G6727">
        <v>9234800</v>
      </c>
    </row>
    <row r="6728" spans="1:7" x14ac:dyDescent="0.45">
      <c r="A6728" s="1">
        <v>36263</v>
      </c>
      <c r="B6728">
        <v>52.28125</v>
      </c>
      <c r="C6728">
        <v>53.40625</v>
      </c>
      <c r="D6728">
        <v>51.625</v>
      </c>
      <c r="E6728">
        <v>52.28125</v>
      </c>
      <c r="F6728">
        <v>36.362419000000003</v>
      </c>
      <c r="G6728">
        <v>9239400</v>
      </c>
    </row>
    <row r="6729" spans="1:7" x14ac:dyDescent="0.45">
      <c r="A6729" s="1">
        <v>36264</v>
      </c>
      <c r="B6729">
        <v>52.28125</v>
      </c>
      <c r="C6729">
        <v>52.5625</v>
      </c>
      <c r="D6729">
        <v>49</v>
      </c>
      <c r="E6729">
        <v>49.3125</v>
      </c>
      <c r="F6729">
        <v>34.297606999999999</v>
      </c>
      <c r="G6729">
        <v>10536600</v>
      </c>
    </row>
    <row r="6730" spans="1:7" x14ac:dyDescent="0.45">
      <c r="A6730" s="1">
        <v>36265</v>
      </c>
      <c r="B6730">
        <v>49.1875</v>
      </c>
      <c r="C6730">
        <v>49.4375</v>
      </c>
      <c r="D6730">
        <v>46.5</v>
      </c>
      <c r="E6730">
        <v>48.875</v>
      </c>
      <c r="F6730">
        <v>33.993324000000001</v>
      </c>
      <c r="G6730">
        <v>14487600</v>
      </c>
    </row>
    <row r="6731" spans="1:7" x14ac:dyDescent="0.45">
      <c r="A6731" s="1">
        <v>36266</v>
      </c>
      <c r="B6731">
        <v>48.25</v>
      </c>
      <c r="C6731">
        <v>48.28125</v>
      </c>
      <c r="D6731">
        <v>46.375</v>
      </c>
      <c r="E6731">
        <v>47.5</v>
      </c>
      <c r="F6731">
        <v>33.036982999999999</v>
      </c>
      <c r="G6731">
        <v>12714600</v>
      </c>
    </row>
    <row r="6732" spans="1:7" x14ac:dyDescent="0.45">
      <c r="A6732" s="1">
        <v>36269</v>
      </c>
      <c r="B6732">
        <v>48</v>
      </c>
      <c r="C6732">
        <v>49.0625</v>
      </c>
      <c r="D6732">
        <v>44</v>
      </c>
      <c r="E6732">
        <v>44.875</v>
      </c>
      <c r="F6732">
        <v>31.211252000000002</v>
      </c>
      <c r="G6732">
        <v>17572000</v>
      </c>
    </row>
    <row r="6733" spans="1:7" x14ac:dyDescent="0.45">
      <c r="A6733" s="1">
        <v>36270</v>
      </c>
      <c r="B6733">
        <v>46</v>
      </c>
      <c r="C6733">
        <v>48</v>
      </c>
      <c r="D6733">
        <v>45.25</v>
      </c>
      <c r="E6733">
        <v>47.75</v>
      </c>
      <c r="F6733">
        <v>33.210869000000002</v>
      </c>
      <c r="G6733">
        <v>13041300</v>
      </c>
    </row>
    <row r="6734" spans="1:7" x14ac:dyDescent="0.45">
      <c r="A6734" s="1">
        <v>36271</v>
      </c>
      <c r="B6734">
        <v>48</v>
      </c>
      <c r="C6734">
        <v>49.125</v>
      </c>
      <c r="D6734">
        <v>47</v>
      </c>
      <c r="E6734">
        <v>48.75</v>
      </c>
      <c r="F6734">
        <v>33.906371999999998</v>
      </c>
      <c r="G6734">
        <v>10446900</v>
      </c>
    </row>
    <row r="6735" spans="1:7" x14ac:dyDescent="0.45">
      <c r="A6735" s="1">
        <v>36272</v>
      </c>
      <c r="B6735">
        <v>50</v>
      </c>
      <c r="C6735">
        <v>50.25</v>
      </c>
      <c r="D6735">
        <v>48.4375</v>
      </c>
      <c r="E6735">
        <v>50.0625</v>
      </c>
      <c r="F6735">
        <v>34.819232999999997</v>
      </c>
      <c r="G6735">
        <v>10244300</v>
      </c>
    </row>
    <row r="6736" spans="1:7" x14ac:dyDescent="0.45">
      <c r="A6736" s="1">
        <v>36273</v>
      </c>
      <c r="B6736">
        <v>50.9375</v>
      </c>
      <c r="C6736">
        <v>51.6875</v>
      </c>
      <c r="D6736">
        <v>50.5</v>
      </c>
      <c r="E6736">
        <v>50.9375</v>
      </c>
      <c r="F6736">
        <v>35.427813999999998</v>
      </c>
      <c r="G6736">
        <v>7337700</v>
      </c>
    </row>
    <row r="6737" spans="1:7" x14ac:dyDescent="0.45">
      <c r="A6737" s="1">
        <v>36276</v>
      </c>
      <c r="B6737">
        <v>51.875</v>
      </c>
      <c r="C6737">
        <v>51.9375</v>
      </c>
      <c r="D6737">
        <v>50.75</v>
      </c>
      <c r="E6737">
        <v>50.9375</v>
      </c>
      <c r="F6737">
        <v>35.427813999999998</v>
      </c>
      <c r="G6737">
        <v>7521500</v>
      </c>
    </row>
    <row r="6738" spans="1:7" x14ac:dyDescent="0.45">
      <c r="A6738" s="1">
        <v>36277</v>
      </c>
      <c r="B6738">
        <v>51.125</v>
      </c>
      <c r="C6738">
        <v>51.375</v>
      </c>
      <c r="D6738">
        <v>50</v>
      </c>
      <c r="E6738">
        <v>50.75</v>
      </c>
      <c r="F6738">
        <v>35.297412999999999</v>
      </c>
      <c r="G6738">
        <v>6217400</v>
      </c>
    </row>
    <row r="6739" spans="1:7" x14ac:dyDescent="0.45">
      <c r="A6739" s="1">
        <v>36278</v>
      </c>
      <c r="B6739">
        <v>50.375</v>
      </c>
      <c r="C6739">
        <v>51.25</v>
      </c>
      <c r="D6739">
        <v>49.0625</v>
      </c>
      <c r="E6739">
        <v>49.1875</v>
      </c>
      <c r="F6739">
        <v>34.210659</v>
      </c>
      <c r="G6739">
        <v>5927200</v>
      </c>
    </row>
    <row r="6740" spans="1:7" x14ac:dyDescent="0.45">
      <c r="A6740" s="1">
        <v>36279</v>
      </c>
      <c r="B6740">
        <v>49</v>
      </c>
      <c r="C6740">
        <v>49</v>
      </c>
      <c r="D6740">
        <v>45.5625</v>
      </c>
      <c r="E6740">
        <v>46.875</v>
      </c>
      <c r="F6740">
        <v>32.602291000000001</v>
      </c>
      <c r="G6740">
        <v>9244000</v>
      </c>
    </row>
    <row r="6741" spans="1:7" x14ac:dyDescent="0.45">
      <c r="A6741" s="1">
        <v>36280</v>
      </c>
      <c r="B6741">
        <v>47</v>
      </c>
      <c r="C6741">
        <v>47.4375</v>
      </c>
      <c r="D6741">
        <v>43.1875</v>
      </c>
      <c r="E6741">
        <v>46</v>
      </c>
      <c r="F6741">
        <v>31.9937</v>
      </c>
      <c r="G6741">
        <v>13373500</v>
      </c>
    </row>
    <row r="6742" spans="1:7" x14ac:dyDescent="0.45">
      <c r="A6742" s="1">
        <v>36283</v>
      </c>
      <c r="B6742">
        <v>45.875</v>
      </c>
      <c r="C6742">
        <v>46.25</v>
      </c>
      <c r="D6742">
        <v>44.5625</v>
      </c>
      <c r="E6742">
        <v>46.125</v>
      </c>
      <c r="F6742">
        <v>32.080635000000001</v>
      </c>
      <c r="G6742">
        <v>7444800</v>
      </c>
    </row>
    <row r="6743" spans="1:7" x14ac:dyDescent="0.45">
      <c r="A6743" s="1">
        <v>36284</v>
      </c>
      <c r="B6743">
        <v>46.8125</v>
      </c>
      <c r="C6743">
        <v>46.875</v>
      </c>
      <c r="D6743">
        <v>43.3125</v>
      </c>
      <c r="E6743">
        <v>44</v>
      </c>
      <c r="F6743">
        <v>30.602688000000001</v>
      </c>
      <c r="G6743">
        <v>11059200</v>
      </c>
    </row>
    <row r="6744" spans="1:7" x14ac:dyDescent="0.45">
      <c r="A6744" s="1">
        <v>36285</v>
      </c>
      <c r="B6744">
        <v>44.4375</v>
      </c>
      <c r="C6744">
        <v>45.0625</v>
      </c>
      <c r="D6744">
        <v>43.0625</v>
      </c>
      <c r="E6744">
        <v>45.0625</v>
      </c>
      <c r="F6744">
        <v>31.341657999999999</v>
      </c>
      <c r="G6744">
        <v>8254200</v>
      </c>
    </row>
    <row r="6745" spans="1:7" x14ac:dyDescent="0.45">
      <c r="A6745" s="1">
        <v>36286</v>
      </c>
      <c r="B6745">
        <v>44</v>
      </c>
      <c r="C6745">
        <v>44.1875</v>
      </c>
      <c r="D6745">
        <v>41.625</v>
      </c>
      <c r="E6745">
        <v>42.875</v>
      </c>
      <c r="F6745">
        <v>29.820233999999999</v>
      </c>
      <c r="G6745">
        <v>14788900</v>
      </c>
    </row>
    <row r="6746" spans="1:7" x14ac:dyDescent="0.45">
      <c r="A6746" s="1">
        <v>36287</v>
      </c>
      <c r="B6746">
        <v>44.625</v>
      </c>
      <c r="C6746">
        <v>45</v>
      </c>
      <c r="D6746">
        <v>43</v>
      </c>
      <c r="E6746">
        <v>44.75</v>
      </c>
      <c r="F6746">
        <v>31.124317000000001</v>
      </c>
      <c r="G6746">
        <v>11371100</v>
      </c>
    </row>
    <row r="6747" spans="1:7" x14ac:dyDescent="0.45">
      <c r="A6747" s="1">
        <v>36290</v>
      </c>
      <c r="B6747">
        <v>44.8125</v>
      </c>
      <c r="C6747">
        <v>46.5</v>
      </c>
      <c r="D6747">
        <v>44.5625</v>
      </c>
      <c r="E6747">
        <v>45.1875</v>
      </c>
      <c r="F6747">
        <v>31.428602000000001</v>
      </c>
      <c r="G6747">
        <v>8751900</v>
      </c>
    </row>
    <row r="6748" spans="1:7" x14ac:dyDescent="0.45">
      <c r="A6748" s="1">
        <v>36291</v>
      </c>
      <c r="B6748">
        <v>47.5</v>
      </c>
      <c r="C6748">
        <v>47.5</v>
      </c>
      <c r="D6748">
        <v>45.875</v>
      </c>
      <c r="E6748">
        <v>47.3125</v>
      </c>
      <c r="F6748">
        <v>32.906585999999997</v>
      </c>
      <c r="G6748">
        <v>12828200</v>
      </c>
    </row>
    <row r="6749" spans="1:7" x14ac:dyDescent="0.45">
      <c r="A6749" s="1">
        <v>36292</v>
      </c>
      <c r="B6749">
        <v>47.375</v>
      </c>
      <c r="C6749">
        <v>47.375</v>
      </c>
      <c r="D6749">
        <v>45.5</v>
      </c>
      <c r="E6749">
        <v>46.5625</v>
      </c>
      <c r="F6749">
        <v>32.384945000000002</v>
      </c>
      <c r="G6749">
        <v>7898900</v>
      </c>
    </row>
    <row r="6750" spans="1:7" x14ac:dyDescent="0.45">
      <c r="A6750" s="1">
        <v>36293</v>
      </c>
      <c r="B6750">
        <v>47.375</v>
      </c>
      <c r="C6750">
        <v>47.625</v>
      </c>
      <c r="D6750">
        <v>46.5625</v>
      </c>
      <c r="E6750">
        <v>47</v>
      </c>
      <c r="F6750">
        <v>32.689236000000001</v>
      </c>
      <c r="G6750">
        <v>6356300</v>
      </c>
    </row>
    <row r="6751" spans="1:7" x14ac:dyDescent="0.45">
      <c r="A6751" s="1">
        <v>36294</v>
      </c>
      <c r="B6751">
        <v>46.25</v>
      </c>
      <c r="C6751">
        <v>46.5</v>
      </c>
      <c r="D6751">
        <v>45.625</v>
      </c>
      <c r="E6751">
        <v>46.375</v>
      </c>
      <c r="F6751">
        <v>32.254542999999998</v>
      </c>
      <c r="G6751">
        <v>6082100</v>
      </c>
    </row>
    <row r="6752" spans="1:7" x14ac:dyDescent="0.45">
      <c r="A6752" s="1">
        <v>36297</v>
      </c>
      <c r="B6752">
        <v>45.375</v>
      </c>
      <c r="C6752">
        <v>46.125</v>
      </c>
      <c r="D6752">
        <v>44.9375</v>
      </c>
      <c r="E6752">
        <v>45.6875</v>
      </c>
      <c r="F6752">
        <v>31.776354000000001</v>
      </c>
      <c r="G6752">
        <v>6274800</v>
      </c>
    </row>
    <row r="6753" spans="1:7" x14ac:dyDescent="0.45">
      <c r="A6753" s="1">
        <v>36298</v>
      </c>
      <c r="B6753">
        <v>45.875</v>
      </c>
      <c r="C6753">
        <v>47.4375</v>
      </c>
      <c r="D6753">
        <v>45.25</v>
      </c>
      <c r="E6753">
        <v>46.4375</v>
      </c>
      <c r="F6753">
        <v>32.297992999999998</v>
      </c>
      <c r="G6753">
        <v>6481700</v>
      </c>
    </row>
    <row r="6754" spans="1:7" x14ac:dyDescent="0.45">
      <c r="A6754" s="1">
        <v>36299</v>
      </c>
      <c r="B6754">
        <v>46.9375</v>
      </c>
      <c r="C6754">
        <v>46.9375</v>
      </c>
      <c r="D6754">
        <v>45.375</v>
      </c>
      <c r="E6754">
        <v>45.6875</v>
      </c>
      <c r="F6754">
        <v>31.776354000000001</v>
      </c>
      <c r="G6754">
        <v>4727400</v>
      </c>
    </row>
    <row r="6755" spans="1:7" x14ac:dyDescent="0.45">
      <c r="A6755" s="1">
        <v>36300</v>
      </c>
      <c r="B6755">
        <v>45.625</v>
      </c>
      <c r="C6755">
        <v>46.25</v>
      </c>
      <c r="D6755">
        <v>44.4375</v>
      </c>
      <c r="E6755">
        <v>44.5</v>
      </c>
      <c r="F6755">
        <v>30.950438999999999</v>
      </c>
      <c r="G6755">
        <v>7103400</v>
      </c>
    </row>
    <row r="6756" spans="1:7" x14ac:dyDescent="0.45">
      <c r="A6756" s="1">
        <v>36301</v>
      </c>
      <c r="B6756">
        <v>44.625</v>
      </c>
      <c r="C6756">
        <v>44.875</v>
      </c>
      <c r="D6756">
        <v>42.625</v>
      </c>
      <c r="E6756">
        <v>43.25</v>
      </c>
      <c r="F6756">
        <v>30.081047000000002</v>
      </c>
      <c r="G6756">
        <v>8182700</v>
      </c>
    </row>
    <row r="6757" spans="1:7" x14ac:dyDescent="0.45">
      <c r="A6757" s="1">
        <v>36304</v>
      </c>
      <c r="B6757">
        <v>44</v>
      </c>
      <c r="C6757">
        <v>44.125</v>
      </c>
      <c r="D6757">
        <v>42.125</v>
      </c>
      <c r="E6757">
        <v>42.8125</v>
      </c>
      <c r="F6757">
        <v>29.776748999999999</v>
      </c>
      <c r="G6757">
        <v>6423600</v>
      </c>
    </row>
    <row r="6758" spans="1:7" x14ac:dyDescent="0.45">
      <c r="A6758" s="1">
        <v>36305</v>
      </c>
      <c r="B6758">
        <v>42.9375</v>
      </c>
      <c r="C6758">
        <v>43.1875</v>
      </c>
      <c r="D6758">
        <v>41.6875</v>
      </c>
      <c r="E6758">
        <v>42.375</v>
      </c>
      <c r="F6758">
        <v>29.472458</v>
      </c>
      <c r="G6758">
        <v>7335900</v>
      </c>
    </row>
    <row r="6759" spans="1:7" x14ac:dyDescent="0.45">
      <c r="A6759" s="1">
        <v>36306</v>
      </c>
      <c r="B6759">
        <v>42.1875</v>
      </c>
      <c r="C6759">
        <v>43</v>
      </c>
      <c r="D6759">
        <v>41.5</v>
      </c>
      <c r="E6759">
        <v>42.9375</v>
      </c>
      <c r="F6759">
        <v>29.863690999999999</v>
      </c>
      <c r="G6759">
        <v>8274100</v>
      </c>
    </row>
    <row r="6760" spans="1:7" x14ac:dyDescent="0.45">
      <c r="A6760" s="1">
        <v>36307</v>
      </c>
      <c r="B6760">
        <v>42.125</v>
      </c>
      <c r="C6760">
        <v>42.5</v>
      </c>
      <c r="D6760">
        <v>41</v>
      </c>
      <c r="E6760">
        <v>41.125</v>
      </c>
      <c r="F6760">
        <v>28.603062000000001</v>
      </c>
      <c r="G6760">
        <v>7760600</v>
      </c>
    </row>
    <row r="6761" spans="1:7" x14ac:dyDescent="0.45">
      <c r="A6761" s="1">
        <v>36308</v>
      </c>
      <c r="B6761">
        <v>41.5625</v>
      </c>
      <c r="C6761">
        <v>42.875</v>
      </c>
      <c r="D6761">
        <v>41.3125</v>
      </c>
      <c r="E6761">
        <v>42.625</v>
      </c>
      <c r="F6761">
        <v>29.646357999999999</v>
      </c>
      <c r="G6761">
        <v>5692700</v>
      </c>
    </row>
    <row r="6762" spans="1:7" x14ac:dyDescent="0.45">
      <c r="A6762" s="1">
        <v>36312</v>
      </c>
      <c r="B6762">
        <v>42.6875</v>
      </c>
      <c r="C6762">
        <v>43.4375</v>
      </c>
      <c r="D6762">
        <v>42.1875</v>
      </c>
      <c r="E6762">
        <v>43.4375</v>
      </c>
      <c r="F6762">
        <v>30.211442999999999</v>
      </c>
      <c r="G6762">
        <v>6995500</v>
      </c>
    </row>
    <row r="6763" spans="1:7" x14ac:dyDescent="0.45">
      <c r="A6763" s="1">
        <v>36313</v>
      </c>
      <c r="B6763">
        <v>43.375</v>
      </c>
      <c r="C6763">
        <v>44.375</v>
      </c>
      <c r="D6763">
        <v>42.6875</v>
      </c>
      <c r="E6763">
        <v>44.375</v>
      </c>
      <c r="F6763">
        <v>30.863492999999998</v>
      </c>
      <c r="G6763">
        <v>6623900</v>
      </c>
    </row>
    <row r="6764" spans="1:7" x14ac:dyDescent="0.45">
      <c r="A6764" s="1">
        <v>36314</v>
      </c>
      <c r="B6764">
        <v>45</v>
      </c>
      <c r="C6764">
        <v>46.1875</v>
      </c>
      <c r="D6764">
        <v>44.6875</v>
      </c>
      <c r="E6764">
        <v>45.5</v>
      </c>
      <c r="F6764">
        <v>31.645963999999999</v>
      </c>
      <c r="G6764">
        <v>10474700</v>
      </c>
    </row>
    <row r="6765" spans="1:7" x14ac:dyDescent="0.45">
      <c r="A6765" s="1">
        <v>36315</v>
      </c>
      <c r="B6765">
        <v>46</v>
      </c>
      <c r="C6765">
        <v>46.5</v>
      </c>
      <c r="D6765">
        <v>45.5625</v>
      </c>
      <c r="E6765">
        <v>46</v>
      </c>
      <c r="F6765">
        <v>31.9937</v>
      </c>
      <c r="G6765">
        <v>5544400</v>
      </c>
    </row>
    <row r="6766" spans="1:7" x14ac:dyDescent="0.45">
      <c r="A6766" s="1">
        <v>36318</v>
      </c>
      <c r="B6766">
        <v>45.375</v>
      </c>
      <c r="C6766">
        <v>45.75</v>
      </c>
      <c r="D6766">
        <v>44.875</v>
      </c>
      <c r="E6766">
        <v>45.75</v>
      </c>
      <c r="F6766">
        <v>31.819832000000002</v>
      </c>
      <c r="G6766">
        <v>4622700</v>
      </c>
    </row>
    <row r="6767" spans="1:7" x14ac:dyDescent="0.45">
      <c r="A6767" s="1">
        <v>36319</v>
      </c>
      <c r="B6767">
        <v>45.25</v>
      </c>
      <c r="C6767">
        <v>45.5</v>
      </c>
      <c r="D6767">
        <v>44.3125</v>
      </c>
      <c r="E6767">
        <v>44.375</v>
      </c>
      <c r="F6767">
        <v>30.863492999999998</v>
      </c>
      <c r="G6767">
        <v>4567400</v>
      </c>
    </row>
    <row r="6768" spans="1:7" x14ac:dyDescent="0.45">
      <c r="A6768" s="1">
        <v>36320</v>
      </c>
      <c r="B6768">
        <v>44.375</v>
      </c>
      <c r="C6768">
        <v>44.6875</v>
      </c>
      <c r="D6768">
        <v>43.9375</v>
      </c>
      <c r="E6768">
        <v>44.125</v>
      </c>
      <c r="F6768">
        <v>30.689616999999998</v>
      </c>
      <c r="G6768">
        <v>4532900</v>
      </c>
    </row>
    <row r="6769" spans="1:7" x14ac:dyDescent="0.45">
      <c r="A6769" s="1">
        <v>36321</v>
      </c>
      <c r="B6769">
        <v>43.75</v>
      </c>
      <c r="C6769">
        <v>43.875</v>
      </c>
      <c r="D6769">
        <v>42.625</v>
      </c>
      <c r="E6769">
        <v>43.125</v>
      </c>
      <c r="F6769">
        <v>29.994112000000001</v>
      </c>
      <c r="G6769">
        <v>5244400</v>
      </c>
    </row>
    <row r="6770" spans="1:7" x14ac:dyDescent="0.45">
      <c r="A6770" s="1">
        <v>36322</v>
      </c>
      <c r="B6770">
        <v>43.125</v>
      </c>
      <c r="C6770">
        <v>43.75</v>
      </c>
      <c r="D6770">
        <v>42.375</v>
      </c>
      <c r="E6770">
        <v>42.6875</v>
      </c>
      <c r="F6770">
        <v>29.689813999999998</v>
      </c>
      <c r="G6770">
        <v>4866500</v>
      </c>
    </row>
    <row r="6771" spans="1:7" x14ac:dyDescent="0.45">
      <c r="A6771" s="1">
        <v>36325</v>
      </c>
      <c r="B6771">
        <v>43</v>
      </c>
      <c r="C6771">
        <v>43.3125</v>
      </c>
      <c r="D6771">
        <v>42.8125</v>
      </c>
      <c r="E6771">
        <v>43.125</v>
      </c>
      <c r="F6771">
        <v>29.994112000000001</v>
      </c>
      <c r="G6771">
        <v>4037400</v>
      </c>
    </row>
    <row r="6772" spans="1:7" x14ac:dyDescent="0.45">
      <c r="A6772" s="1">
        <v>36326</v>
      </c>
      <c r="B6772">
        <v>43.5</v>
      </c>
      <c r="C6772">
        <v>43.75</v>
      </c>
      <c r="D6772">
        <v>42.375</v>
      </c>
      <c r="E6772">
        <v>42.5</v>
      </c>
      <c r="F6772">
        <v>29.559401999999999</v>
      </c>
      <c r="G6772">
        <v>6535800</v>
      </c>
    </row>
    <row r="6773" spans="1:7" x14ac:dyDescent="0.45">
      <c r="A6773" s="1">
        <v>36327</v>
      </c>
      <c r="B6773">
        <v>43.5625</v>
      </c>
      <c r="C6773">
        <v>44.5625</v>
      </c>
      <c r="D6773">
        <v>43.5</v>
      </c>
      <c r="E6773">
        <v>44.375</v>
      </c>
      <c r="F6773">
        <v>30.899853</v>
      </c>
      <c r="G6773">
        <v>5609200</v>
      </c>
    </row>
    <row r="6774" spans="1:7" x14ac:dyDescent="0.45">
      <c r="A6774" s="1">
        <v>36328</v>
      </c>
      <c r="B6774">
        <v>43.6875</v>
      </c>
      <c r="C6774">
        <v>44.5</v>
      </c>
      <c r="D6774">
        <v>43.5625</v>
      </c>
      <c r="E6774">
        <v>43.625</v>
      </c>
      <c r="F6774">
        <v>30.377593999999998</v>
      </c>
      <c r="G6774">
        <v>5129600</v>
      </c>
    </row>
    <row r="6775" spans="1:7" x14ac:dyDescent="0.45">
      <c r="A6775" s="1">
        <v>36329</v>
      </c>
      <c r="B6775">
        <v>43.1875</v>
      </c>
      <c r="C6775">
        <v>43.75</v>
      </c>
      <c r="D6775">
        <v>42.8125</v>
      </c>
      <c r="E6775">
        <v>43.75</v>
      </c>
      <c r="F6775">
        <v>30.464649000000001</v>
      </c>
      <c r="G6775">
        <v>10103500</v>
      </c>
    </row>
    <row r="6776" spans="1:7" x14ac:dyDescent="0.45">
      <c r="A6776" s="1">
        <v>36332</v>
      </c>
      <c r="B6776">
        <v>43.5</v>
      </c>
      <c r="C6776">
        <v>45.5</v>
      </c>
      <c r="D6776">
        <v>43.375</v>
      </c>
      <c r="E6776">
        <v>45.0625</v>
      </c>
      <c r="F6776">
        <v>31.378589999999999</v>
      </c>
      <c r="G6776">
        <v>6274000</v>
      </c>
    </row>
    <row r="6777" spans="1:7" x14ac:dyDescent="0.45">
      <c r="A6777" s="1">
        <v>36333</v>
      </c>
      <c r="B6777">
        <v>45.1875</v>
      </c>
      <c r="C6777">
        <v>45.5</v>
      </c>
      <c r="D6777">
        <v>44.375</v>
      </c>
      <c r="E6777">
        <v>44.9375</v>
      </c>
      <c r="F6777">
        <v>31.291533000000001</v>
      </c>
      <c r="G6777">
        <v>5067400</v>
      </c>
    </row>
    <row r="6778" spans="1:7" x14ac:dyDescent="0.45">
      <c r="A6778" s="1">
        <v>36334</v>
      </c>
      <c r="B6778">
        <v>45</v>
      </c>
      <c r="C6778">
        <v>45.0625</v>
      </c>
      <c r="D6778">
        <v>43.6875</v>
      </c>
      <c r="E6778">
        <v>44.375</v>
      </c>
      <c r="F6778">
        <v>30.899853</v>
      </c>
      <c r="G6778">
        <v>4479300</v>
      </c>
    </row>
    <row r="6779" spans="1:7" x14ac:dyDescent="0.45">
      <c r="A6779" s="1">
        <v>36335</v>
      </c>
      <c r="B6779">
        <v>43.625</v>
      </c>
      <c r="C6779">
        <v>43.875</v>
      </c>
      <c r="D6779">
        <v>42.6875</v>
      </c>
      <c r="E6779">
        <v>43.3125</v>
      </c>
      <c r="F6779">
        <v>30.159990000000001</v>
      </c>
      <c r="G6779">
        <v>6128200</v>
      </c>
    </row>
    <row r="6780" spans="1:7" x14ac:dyDescent="0.45">
      <c r="A6780" s="1">
        <v>36336</v>
      </c>
      <c r="B6780">
        <v>43.75</v>
      </c>
      <c r="C6780">
        <v>44.25</v>
      </c>
      <c r="D6780">
        <v>43.375</v>
      </c>
      <c r="E6780">
        <v>43.4375</v>
      </c>
      <c r="F6780">
        <v>30.247046999999998</v>
      </c>
      <c r="G6780">
        <v>3669300</v>
      </c>
    </row>
    <row r="6781" spans="1:7" x14ac:dyDescent="0.45">
      <c r="A6781" s="1">
        <v>36339</v>
      </c>
      <c r="B6781">
        <v>44</v>
      </c>
      <c r="C6781">
        <v>45.75</v>
      </c>
      <c r="D6781">
        <v>43.8125</v>
      </c>
      <c r="E6781">
        <v>45.5625</v>
      </c>
      <c r="F6781">
        <v>31.726755000000001</v>
      </c>
      <c r="G6781">
        <v>5609200</v>
      </c>
    </row>
    <row r="6782" spans="1:7" x14ac:dyDescent="0.45">
      <c r="A6782" s="1">
        <v>36340</v>
      </c>
      <c r="B6782">
        <v>45.9375</v>
      </c>
      <c r="C6782">
        <v>46.875</v>
      </c>
      <c r="D6782">
        <v>45.5</v>
      </c>
      <c r="E6782">
        <v>46.8125</v>
      </c>
      <c r="F6782">
        <v>32.597157000000003</v>
      </c>
      <c r="G6782">
        <v>5876200</v>
      </c>
    </row>
    <row r="6783" spans="1:7" x14ac:dyDescent="0.45">
      <c r="A6783" s="1">
        <v>36341</v>
      </c>
      <c r="B6783">
        <v>46.5625</v>
      </c>
      <c r="C6783">
        <v>48.5</v>
      </c>
      <c r="D6783">
        <v>45.375</v>
      </c>
      <c r="E6783">
        <v>48.25</v>
      </c>
      <c r="F6783">
        <v>33.598137000000001</v>
      </c>
      <c r="G6783">
        <v>8998000</v>
      </c>
    </row>
    <row r="6784" spans="1:7" x14ac:dyDescent="0.45">
      <c r="A6784" s="1">
        <v>36342</v>
      </c>
      <c r="B6784">
        <v>47.9375</v>
      </c>
      <c r="C6784">
        <v>48.3125</v>
      </c>
      <c r="D6784">
        <v>46.9375</v>
      </c>
      <c r="E6784">
        <v>47.75</v>
      </c>
      <c r="F6784">
        <v>33.249972999999997</v>
      </c>
      <c r="G6784">
        <v>6724400</v>
      </c>
    </row>
    <row r="6785" spans="1:7" x14ac:dyDescent="0.45">
      <c r="A6785" s="1">
        <v>36343</v>
      </c>
      <c r="B6785">
        <v>48.125</v>
      </c>
      <c r="C6785">
        <v>49.0625</v>
      </c>
      <c r="D6785">
        <v>47.9375</v>
      </c>
      <c r="E6785">
        <v>48.75</v>
      </c>
      <c r="F6785">
        <v>33.946303999999998</v>
      </c>
      <c r="G6785">
        <v>4939000</v>
      </c>
    </row>
    <row r="6786" spans="1:7" x14ac:dyDescent="0.45">
      <c r="A6786" s="1">
        <v>36347</v>
      </c>
      <c r="B6786">
        <v>48.875</v>
      </c>
      <c r="C6786">
        <v>51</v>
      </c>
      <c r="D6786">
        <v>48.875</v>
      </c>
      <c r="E6786">
        <v>49.1875</v>
      </c>
      <c r="F6786">
        <v>34.250957</v>
      </c>
      <c r="G6786">
        <v>7154700</v>
      </c>
    </row>
    <row r="6787" spans="1:7" x14ac:dyDescent="0.45">
      <c r="A6787" s="1">
        <v>36348</v>
      </c>
      <c r="B6787">
        <v>50</v>
      </c>
      <c r="C6787">
        <v>50</v>
      </c>
      <c r="D6787">
        <v>47.9375</v>
      </c>
      <c r="E6787">
        <v>48</v>
      </c>
      <c r="F6787">
        <v>33.424075999999999</v>
      </c>
      <c r="G6787">
        <v>6262800</v>
      </c>
    </row>
    <row r="6788" spans="1:7" x14ac:dyDescent="0.45">
      <c r="A6788" s="1">
        <v>36349</v>
      </c>
      <c r="B6788">
        <v>47</v>
      </c>
      <c r="C6788">
        <v>48.4375</v>
      </c>
      <c r="D6788">
        <v>46.25</v>
      </c>
      <c r="E6788">
        <v>47</v>
      </c>
      <c r="F6788">
        <v>32.727725999999997</v>
      </c>
      <c r="G6788">
        <v>7890100</v>
      </c>
    </row>
    <row r="6789" spans="1:7" x14ac:dyDescent="0.45">
      <c r="A6789" s="1">
        <v>36350</v>
      </c>
      <c r="B6789">
        <v>47.4375</v>
      </c>
      <c r="C6789">
        <v>48</v>
      </c>
      <c r="D6789">
        <v>47.3125</v>
      </c>
      <c r="E6789">
        <v>47.9375</v>
      </c>
      <c r="F6789">
        <v>33.380547</v>
      </c>
      <c r="G6789">
        <v>4067200</v>
      </c>
    </row>
    <row r="6790" spans="1:7" x14ac:dyDescent="0.45">
      <c r="A6790" s="1">
        <v>36353</v>
      </c>
      <c r="B6790">
        <v>48.375</v>
      </c>
      <c r="C6790">
        <v>48.375</v>
      </c>
      <c r="D6790">
        <v>47.0625</v>
      </c>
      <c r="E6790">
        <v>47.4375</v>
      </c>
      <c r="F6790">
        <v>33.032375000000002</v>
      </c>
      <c r="G6790">
        <v>3241100</v>
      </c>
    </row>
    <row r="6791" spans="1:7" x14ac:dyDescent="0.45">
      <c r="A6791" s="1">
        <v>36354</v>
      </c>
      <c r="B6791">
        <v>47.25</v>
      </c>
      <c r="C6791">
        <v>47.75</v>
      </c>
      <c r="D6791">
        <v>46.6875</v>
      </c>
      <c r="E6791">
        <v>47.5625</v>
      </c>
      <c r="F6791">
        <v>33.119410999999999</v>
      </c>
      <c r="G6791">
        <v>4339100</v>
      </c>
    </row>
    <row r="6792" spans="1:7" x14ac:dyDescent="0.45">
      <c r="A6792" s="1">
        <v>36355</v>
      </c>
      <c r="B6792">
        <v>47.75</v>
      </c>
      <c r="C6792">
        <v>48</v>
      </c>
      <c r="D6792">
        <v>47.5</v>
      </c>
      <c r="E6792">
        <v>47.625</v>
      </c>
      <c r="F6792">
        <v>33.162922000000002</v>
      </c>
      <c r="G6792">
        <v>3043100</v>
      </c>
    </row>
    <row r="6793" spans="1:7" x14ac:dyDescent="0.45">
      <c r="A6793" s="1">
        <v>36356</v>
      </c>
      <c r="B6793">
        <v>48.0625</v>
      </c>
      <c r="C6793">
        <v>48.3125</v>
      </c>
      <c r="D6793">
        <v>47.375</v>
      </c>
      <c r="E6793">
        <v>47.5</v>
      </c>
      <c r="F6793">
        <v>33.075885999999997</v>
      </c>
      <c r="G6793">
        <v>3970000</v>
      </c>
    </row>
    <row r="6794" spans="1:7" x14ac:dyDescent="0.45">
      <c r="A6794" s="1">
        <v>36357</v>
      </c>
      <c r="B6794">
        <v>47.4375</v>
      </c>
      <c r="C6794">
        <v>48</v>
      </c>
      <c r="D6794">
        <v>47.25</v>
      </c>
      <c r="E6794">
        <v>48</v>
      </c>
      <c r="F6794">
        <v>33.424075999999999</v>
      </c>
      <c r="G6794">
        <v>4077500</v>
      </c>
    </row>
    <row r="6795" spans="1:7" x14ac:dyDescent="0.45">
      <c r="A6795" s="1">
        <v>36360</v>
      </c>
      <c r="B6795">
        <v>48</v>
      </c>
      <c r="C6795">
        <v>48.5625</v>
      </c>
      <c r="D6795">
        <v>47.625</v>
      </c>
      <c r="E6795">
        <v>48.0625</v>
      </c>
      <c r="F6795">
        <v>33.467582999999998</v>
      </c>
      <c r="G6795">
        <v>4332300</v>
      </c>
    </row>
    <row r="6796" spans="1:7" x14ac:dyDescent="0.45">
      <c r="A6796" s="1">
        <v>36361</v>
      </c>
      <c r="B6796">
        <v>48.125</v>
      </c>
      <c r="C6796">
        <v>48.25</v>
      </c>
      <c r="D6796">
        <v>46.5</v>
      </c>
      <c r="E6796">
        <v>46.875</v>
      </c>
      <c r="F6796">
        <v>32.640686000000002</v>
      </c>
      <c r="G6796">
        <v>5639900</v>
      </c>
    </row>
    <row r="6797" spans="1:7" x14ac:dyDescent="0.45">
      <c r="A6797" s="1">
        <v>36362</v>
      </c>
      <c r="B6797">
        <v>46.6875</v>
      </c>
      <c r="C6797">
        <v>47</v>
      </c>
      <c r="D6797">
        <v>45.4375</v>
      </c>
      <c r="E6797">
        <v>45.4375</v>
      </c>
      <c r="F6797">
        <v>31.639703999999998</v>
      </c>
      <c r="G6797">
        <v>5942400</v>
      </c>
    </row>
    <row r="6798" spans="1:7" x14ac:dyDescent="0.45">
      <c r="A6798" s="1">
        <v>36363</v>
      </c>
      <c r="B6798">
        <v>45.75</v>
      </c>
      <c r="C6798">
        <v>46.1875</v>
      </c>
      <c r="D6798">
        <v>44.375</v>
      </c>
      <c r="E6798">
        <v>45.1875</v>
      </c>
      <c r="F6798">
        <v>31.465623999999998</v>
      </c>
      <c r="G6798">
        <v>5415300</v>
      </c>
    </row>
    <row r="6799" spans="1:7" x14ac:dyDescent="0.45">
      <c r="A6799" s="1">
        <v>36364</v>
      </c>
      <c r="B6799">
        <v>45.3125</v>
      </c>
      <c r="C6799">
        <v>45.9375</v>
      </c>
      <c r="D6799">
        <v>44.5625</v>
      </c>
      <c r="E6799">
        <v>44.9375</v>
      </c>
      <c r="F6799">
        <v>31.291533000000001</v>
      </c>
      <c r="G6799">
        <v>3684500</v>
      </c>
    </row>
    <row r="6800" spans="1:7" x14ac:dyDescent="0.45">
      <c r="A6800" s="1">
        <v>36367</v>
      </c>
      <c r="B6800">
        <v>44.625</v>
      </c>
      <c r="C6800">
        <v>46.1875</v>
      </c>
      <c r="D6800">
        <v>44.5</v>
      </c>
      <c r="E6800">
        <v>45.625</v>
      </c>
      <c r="F6800">
        <v>31.770278999999999</v>
      </c>
      <c r="G6800">
        <v>3914900</v>
      </c>
    </row>
    <row r="6801" spans="1:7" x14ac:dyDescent="0.45">
      <c r="A6801" s="1">
        <v>36368</v>
      </c>
      <c r="B6801">
        <v>45.8125</v>
      </c>
      <c r="C6801">
        <v>46</v>
      </c>
      <c r="D6801">
        <v>45</v>
      </c>
      <c r="E6801">
        <v>45.5625</v>
      </c>
      <c r="F6801">
        <v>31.726755000000001</v>
      </c>
      <c r="G6801">
        <v>4335700</v>
      </c>
    </row>
    <row r="6802" spans="1:7" x14ac:dyDescent="0.45">
      <c r="A6802" s="1">
        <v>36369</v>
      </c>
      <c r="B6802">
        <v>45</v>
      </c>
      <c r="C6802">
        <v>45.3125</v>
      </c>
      <c r="D6802">
        <v>44.625</v>
      </c>
      <c r="E6802">
        <v>45.0625</v>
      </c>
      <c r="F6802">
        <v>31.378589999999999</v>
      </c>
      <c r="G6802">
        <v>3725400</v>
      </c>
    </row>
    <row r="6803" spans="1:7" x14ac:dyDescent="0.45">
      <c r="A6803" s="1">
        <v>36370</v>
      </c>
      <c r="B6803">
        <v>44</v>
      </c>
      <c r="C6803">
        <v>44.4375</v>
      </c>
      <c r="D6803">
        <v>43</v>
      </c>
      <c r="E6803">
        <v>44</v>
      </c>
      <c r="F6803">
        <v>30.638729000000001</v>
      </c>
      <c r="G6803">
        <v>6107600</v>
      </c>
    </row>
    <row r="6804" spans="1:7" x14ac:dyDescent="0.45">
      <c r="A6804" s="1">
        <v>36371</v>
      </c>
      <c r="B6804">
        <v>44.25</v>
      </c>
      <c r="C6804">
        <v>44.375</v>
      </c>
      <c r="D6804">
        <v>42.25</v>
      </c>
      <c r="E6804">
        <v>42.25</v>
      </c>
      <c r="F6804">
        <v>29.420148999999999</v>
      </c>
      <c r="G6804">
        <v>6541500</v>
      </c>
    </row>
    <row r="6805" spans="1:7" x14ac:dyDescent="0.45">
      <c r="A6805" s="1">
        <v>36374</v>
      </c>
      <c r="B6805">
        <v>42.3125</v>
      </c>
      <c r="C6805">
        <v>43.5</v>
      </c>
      <c r="D6805">
        <v>42</v>
      </c>
      <c r="E6805">
        <v>42.375</v>
      </c>
      <c r="F6805">
        <v>29.507183000000001</v>
      </c>
      <c r="G6805">
        <v>5580600</v>
      </c>
    </row>
    <row r="6806" spans="1:7" x14ac:dyDescent="0.45">
      <c r="A6806" s="1">
        <v>36375</v>
      </c>
      <c r="B6806">
        <v>42.5625</v>
      </c>
      <c r="C6806">
        <v>42.875</v>
      </c>
      <c r="D6806">
        <v>41.3125</v>
      </c>
      <c r="E6806">
        <v>41.9375</v>
      </c>
      <c r="F6806">
        <v>29.202534</v>
      </c>
      <c r="G6806">
        <v>5526100</v>
      </c>
    </row>
    <row r="6807" spans="1:7" x14ac:dyDescent="0.45">
      <c r="A6807" s="1">
        <v>36376</v>
      </c>
      <c r="B6807">
        <v>41.3125</v>
      </c>
      <c r="C6807">
        <v>41.4375</v>
      </c>
      <c r="D6807">
        <v>40.8125</v>
      </c>
      <c r="E6807">
        <v>40.9375</v>
      </c>
      <c r="F6807">
        <v>28.506202999999999</v>
      </c>
      <c r="G6807">
        <v>6211200</v>
      </c>
    </row>
    <row r="6808" spans="1:7" x14ac:dyDescent="0.45">
      <c r="A6808" s="1">
        <v>36377</v>
      </c>
      <c r="B6808">
        <v>41.0625</v>
      </c>
      <c r="C6808">
        <v>41.375</v>
      </c>
      <c r="D6808">
        <v>38.875</v>
      </c>
      <c r="E6808">
        <v>41.375</v>
      </c>
      <c r="F6808">
        <v>28.810848</v>
      </c>
      <c r="G6808">
        <v>8057500</v>
      </c>
    </row>
    <row r="6809" spans="1:7" x14ac:dyDescent="0.45">
      <c r="A6809" s="1">
        <v>36378</v>
      </c>
      <c r="B6809">
        <v>40.875</v>
      </c>
      <c r="C6809">
        <v>42.0625</v>
      </c>
      <c r="D6809">
        <v>40.1875</v>
      </c>
      <c r="E6809">
        <v>41.25</v>
      </c>
      <c r="F6809">
        <v>28.723806</v>
      </c>
      <c r="G6809">
        <v>5416000</v>
      </c>
    </row>
    <row r="6810" spans="1:7" x14ac:dyDescent="0.45">
      <c r="A6810" s="1">
        <v>36381</v>
      </c>
      <c r="B6810">
        <v>41.0625</v>
      </c>
      <c r="C6810">
        <v>41.0625</v>
      </c>
      <c r="D6810">
        <v>40.0625</v>
      </c>
      <c r="E6810">
        <v>40.1875</v>
      </c>
      <c r="F6810">
        <v>27.98395</v>
      </c>
      <c r="G6810">
        <v>4658400</v>
      </c>
    </row>
    <row r="6811" spans="1:7" x14ac:dyDescent="0.45">
      <c r="A6811" s="1">
        <v>36382</v>
      </c>
      <c r="B6811">
        <v>40.75</v>
      </c>
      <c r="C6811">
        <v>43.4375</v>
      </c>
      <c r="D6811">
        <v>39.875</v>
      </c>
      <c r="E6811">
        <v>42.875</v>
      </c>
      <c r="F6811">
        <v>29.855362</v>
      </c>
      <c r="G6811">
        <v>11706800</v>
      </c>
    </row>
    <row r="6812" spans="1:7" x14ac:dyDescent="0.45">
      <c r="A6812" s="1">
        <v>36383</v>
      </c>
      <c r="B6812">
        <v>43.625</v>
      </c>
      <c r="C6812">
        <v>44.4375</v>
      </c>
      <c r="D6812">
        <v>43.3125</v>
      </c>
      <c r="E6812">
        <v>43.375</v>
      </c>
      <c r="F6812">
        <v>30.203510000000001</v>
      </c>
      <c r="G6812">
        <v>8029000</v>
      </c>
    </row>
    <row r="6813" spans="1:7" x14ac:dyDescent="0.45">
      <c r="A6813" s="1">
        <v>36384</v>
      </c>
      <c r="B6813">
        <v>44</v>
      </c>
      <c r="C6813">
        <v>44.8125</v>
      </c>
      <c r="D6813">
        <v>43.9375</v>
      </c>
      <c r="E6813">
        <v>44.375</v>
      </c>
      <c r="F6813">
        <v>30.899853</v>
      </c>
      <c r="G6813">
        <v>6177400</v>
      </c>
    </row>
    <row r="6814" spans="1:7" x14ac:dyDescent="0.45">
      <c r="A6814" s="1">
        <v>36385</v>
      </c>
      <c r="B6814">
        <v>44.9375</v>
      </c>
      <c r="C6814">
        <v>45.1875</v>
      </c>
      <c r="D6814">
        <v>44.5625</v>
      </c>
      <c r="E6814">
        <v>44.8125</v>
      </c>
      <c r="F6814">
        <v>31.204495999999999</v>
      </c>
      <c r="G6814">
        <v>6839400</v>
      </c>
    </row>
    <row r="6815" spans="1:7" x14ac:dyDescent="0.45">
      <c r="A6815" s="1">
        <v>36388</v>
      </c>
      <c r="B6815">
        <v>44.75</v>
      </c>
      <c r="C6815">
        <v>46</v>
      </c>
      <c r="D6815">
        <v>44.0625</v>
      </c>
      <c r="E6815">
        <v>46</v>
      </c>
      <c r="F6815">
        <v>32.031387000000002</v>
      </c>
      <c r="G6815">
        <v>5220200</v>
      </c>
    </row>
    <row r="6816" spans="1:7" x14ac:dyDescent="0.45">
      <c r="A6816" s="1">
        <v>36389</v>
      </c>
      <c r="B6816">
        <v>46.5625</v>
      </c>
      <c r="C6816">
        <v>47</v>
      </c>
      <c r="D6816">
        <v>45.5</v>
      </c>
      <c r="E6816">
        <v>46.9375</v>
      </c>
      <c r="F6816">
        <v>32.684204000000001</v>
      </c>
      <c r="G6816">
        <v>6341800</v>
      </c>
    </row>
    <row r="6817" spans="1:7" x14ac:dyDescent="0.45">
      <c r="A6817" s="1">
        <v>36390</v>
      </c>
      <c r="B6817">
        <v>47</v>
      </c>
      <c r="C6817">
        <v>47.375</v>
      </c>
      <c r="D6817">
        <v>46.3125</v>
      </c>
      <c r="E6817">
        <v>46.375</v>
      </c>
      <c r="F6817">
        <v>32.292515000000002</v>
      </c>
      <c r="G6817">
        <v>5237800</v>
      </c>
    </row>
    <row r="6818" spans="1:7" x14ac:dyDescent="0.45">
      <c r="A6818" s="1">
        <v>36391</v>
      </c>
      <c r="B6818">
        <v>46</v>
      </c>
      <c r="C6818">
        <v>46.0625</v>
      </c>
      <c r="D6818">
        <v>44.875</v>
      </c>
      <c r="E6818">
        <v>46.0625</v>
      </c>
      <c r="F6818">
        <v>32.074913000000002</v>
      </c>
      <c r="G6818">
        <v>4451300</v>
      </c>
    </row>
    <row r="6819" spans="1:7" x14ac:dyDescent="0.45">
      <c r="A6819" s="1">
        <v>36392</v>
      </c>
      <c r="B6819">
        <v>46.4375</v>
      </c>
      <c r="C6819">
        <v>46.9375</v>
      </c>
      <c r="D6819">
        <v>46.0625</v>
      </c>
      <c r="E6819">
        <v>46.6875</v>
      </c>
      <c r="F6819">
        <v>32.510136000000003</v>
      </c>
      <c r="G6819">
        <v>4042500</v>
      </c>
    </row>
    <row r="6820" spans="1:7" x14ac:dyDescent="0.45">
      <c r="A6820" s="1">
        <v>36395</v>
      </c>
      <c r="B6820">
        <v>46.875</v>
      </c>
      <c r="C6820">
        <v>47.8125</v>
      </c>
      <c r="D6820">
        <v>46.8125</v>
      </c>
      <c r="E6820">
        <v>47.75</v>
      </c>
      <c r="F6820">
        <v>33.249972999999997</v>
      </c>
      <c r="G6820">
        <v>5448000</v>
      </c>
    </row>
    <row r="6821" spans="1:7" x14ac:dyDescent="0.45">
      <c r="A6821" s="1">
        <v>36396</v>
      </c>
      <c r="B6821">
        <v>47.625</v>
      </c>
      <c r="C6821">
        <v>48.0625</v>
      </c>
      <c r="D6821">
        <v>47</v>
      </c>
      <c r="E6821">
        <v>47.5625</v>
      </c>
      <c r="F6821">
        <v>33.119410999999999</v>
      </c>
      <c r="G6821">
        <v>4652100</v>
      </c>
    </row>
    <row r="6822" spans="1:7" x14ac:dyDescent="0.45">
      <c r="A6822" s="1">
        <v>36397</v>
      </c>
      <c r="B6822">
        <v>46.9375</v>
      </c>
      <c r="C6822">
        <v>48.4375</v>
      </c>
      <c r="D6822">
        <v>45.875</v>
      </c>
      <c r="E6822">
        <v>48.375</v>
      </c>
      <c r="F6822">
        <v>33.685177000000003</v>
      </c>
      <c r="G6822">
        <v>7112100</v>
      </c>
    </row>
    <row r="6823" spans="1:7" x14ac:dyDescent="0.45">
      <c r="A6823" s="1">
        <v>36398</v>
      </c>
      <c r="B6823">
        <v>48</v>
      </c>
      <c r="C6823">
        <v>48.125</v>
      </c>
      <c r="D6823">
        <v>46.75</v>
      </c>
      <c r="E6823">
        <v>47.3125</v>
      </c>
      <c r="F6823">
        <v>32.945351000000002</v>
      </c>
      <c r="G6823">
        <v>4295900</v>
      </c>
    </row>
    <row r="6824" spans="1:7" x14ac:dyDescent="0.45">
      <c r="A6824" s="1">
        <v>36399</v>
      </c>
      <c r="B6824">
        <v>47.125</v>
      </c>
      <c r="C6824">
        <v>47.3125</v>
      </c>
      <c r="D6824">
        <v>46.125</v>
      </c>
      <c r="E6824">
        <v>46.6875</v>
      </c>
      <c r="F6824">
        <v>32.510136000000003</v>
      </c>
      <c r="G6824">
        <v>3843000</v>
      </c>
    </row>
    <row r="6825" spans="1:7" x14ac:dyDescent="0.45">
      <c r="A6825" s="1">
        <v>36402</v>
      </c>
      <c r="B6825">
        <v>46.875</v>
      </c>
      <c r="C6825">
        <v>47</v>
      </c>
      <c r="D6825">
        <v>45.4375</v>
      </c>
      <c r="E6825">
        <v>45.5</v>
      </c>
      <c r="F6825">
        <v>31.683230999999999</v>
      </c>
      <c r="G6825">
        <v>3630500</v>
      </c>
    </row>
    <row r="6826" spans="1:7" x14ac:dyDescent="0.45">
      <c r="A6826" s="1">
        <v>36403</v>
      </c>
      <c r="B6826">
        <v>45.9375</v>
      </c>
      <c r="C6826">
        <v>45.9375</v>
      </c>
      <c r="D6826">
        <v>43.625</v>
      </c>
      <c r="E6826">
        <v>44.3125</v>
      </c>
      <c r="F6826">
        <v>30.856328999999999</v>
      </c>
      <c r="G6826">
        <v>5459300</v>
      </c>
    </row>
    <row r="6827" spans="1:7" x14ac:dyDescent="0.45">
      <c r="A6827" s="1">
        <v>36404</v>
      </c>
      <c r="B6827">
        <v>44.3125</v>
      </c>
      <c r="C6827">
        <v>45.25</v>
      </c>
      <c r="D6827">
        <v>43.9375</v>
      </c>
      <c r="E6827">
        <v>45</v>
      </c>
      <c r="F6827">
        <v>31.335049000000001</v>
      </c>
      <c r="G6827">
        <v>4822400</v>
      </c>
    </row>
    <row r="6828" spans="1:7" x14ac:dyDescent="0.45">
      <c r="A6828" s="1">
        <v>36405</v>
      </c>
      <c r="B6828">
        <v>44</v>
      </c>
      <c r="C6828">
        <v>45.8125</v>
      </c>
      <c r="D6828">
        <v>43.5625</v>
      </c>
      <c r="E6828">
        <v>45.6875</v>
      </c>
      <c r="F6828">
        <v>31.813780000000001</v>
      </c>
      <c r="G6828">
        <v>5377700</v>
      </c>
    </row>
    <row r="6829" spans="1:7" x14ac:dyDescent="0.45">
      <c r="A6829" s="1">
        <v>36406</v>
      </c>
      <c r="B6829">
        <v>46.8125</v>
      </c>
      <c r="C6829">
        <v>47.5625</v>
      </c>
      <c r="D6829">
        <v>46.125</v>
      </c>
      <c r="E6829">
        <v>47.5625</v>
      </c>
      <c r="F6829">
        <v>33.119410999999999</v>
      </c>
      <c r="G6829">
        <v>5704000</v>
      </c>
    </row>
    <row r="6830" spans="1:7" x14ac:dyDescent="0.45">
      <c r="A6830" s="1">
        <v>36410</v>
      </c>
      <c r="B6830">
        <v>47.4375</v>
      </c>
      <c r="C6830">
        <v>47.4375</v>
      </c>
      <c r="D6830">
        <v>46.25</v>
      </c>
      <c r="E6830">
        <v>46.25</v>
      </c>
      <c r="F6830">
        <v>32.205475</v>
      </c>
      <c r="G6830">
        <v>3287800</v>
      </c>
    </row>
    <row r="6831" spans="1:7" x14ac:dyDescent="0.45">
      <c r="A6831" s="1">
        <v>36411</v>
      </c>
      <c r="B6831">
        <v>46</v>
      </c>
      <c r="C6831">
        <v>47.125</v>
      </c>
      <c r="D6831">
        <v>45.75</v>
      </c>
      <c r="E6831">
        <v>47.125</v>
      </c>
      <c r="F6831">
        <v>32.814785000000001</v>
      </c>
      <c r="G6831">
        <v>4001500</v>
      </c>
    </row>
    <row r="6832" spans="1:7" x14ac:dyDescent="0.45">
      <c r="A6832" s="1">
        <v>36412</v>
      </c>
      <c r="B6832">
        <v>46.75</v>
      </c>
      <c r="C6832">
        <v>47.5625</v>
      </c>
      <c r="D6832">
        <v>46.25</v>
      </c>
      <c r="E6832">
        <v>47.5</v>
      </c>
      <c r="F6832">
        <v>33.075885999999997</v>
      </c>
      <c r="G6832">
        <v>4500100</v>
      </c>
    </row>
    <row r="6833" spans="1:7" x14ac:dyDescent="0.45">
      <c r="A6833" s="1">
        <v>36413</v>
      </c>
      <c r="B6833">
        <v>47.875</v>
      </c>
      <c r="C6833">
        <v>47.9375</v>
      </c>
      <c r="D6833">
        <v>46.875</v>
      </c>
      <c r="E6833">
        <v>47.6875</v>
      </c>
      <c r="F6833">
        <v>33.206448000000002</v>
      </c>
      <c r="G6833">
        <v>4673000</v>
      </c>
    </row>
    <row r="6834" spans="1:7" x14ac:dyDescent="0.45">
      <c r="A6834" s="1">
        <v>36416</v>
      </c>
      <c r="B6834">
        <v>47.125</v>
      </c>
      <c r="C6834">
        <v>48</v>
      </c>
      <c r="D6834">
        <v>46.9375</v>
      </c>
      <c r="E6834">
        <v>48</v>
      </c>
      <c r="F6834">
        <v>33.424075999999999</v>
      </c>
      <c r="G6834">
        <v>3440500</v>
      </c>
    </row>
    <row r="6835" spans="1:7" x14ac:dyDescent="0.45">
      <c r="A6835" s="1">
        <v>36417</v>
      </c>
      <c r="B6835">
        <v>47.5625</v>
      </c>
      <c r="C6835">
        <v>47.875</v>
      </c>
      <c r="D6835">
        <v>46.875</v>
      </c>
      <c r="E6835">
        <v>46.9375</v>
      </c>
      <c r="F6835">
        <v>32.684204000000001</v>
      </c>
      <c r="G6835">
        <v>3768100</v>
      </c>
    </row>
    <row r="6836" spans="1:7" x14ac:dyDescent="0.45">
      <c r="A6836" s="1">
        <v>36418</v>
      </c>
      <c r="B6836">
        <v>47.625</v>
      </c>
      <c r="C6836">
        <v>48</v>
      </c>
      <c r="D6836">
        <v>45.375</v>
      </c>
      <c r="E6836">
        <v>45.5</v>
      </c>
      <c r="F6836">
        <v>31.717009000000001</v>
      </c>
      <c r="G6836">
        <v>6166500</v>
      </c>
    </row>
    <row r="6837" spans="1:7" x14ac:dyDescent="0.45">
      <c r="A6837" s="1">
        <v>36419</v>
      </c>
      <c r="B6837">
        <v>45.5625</v>
      </c>
      <c r="C6837">
        <v>45.8125</v>
      </c>
      <c r="D6837">
        <v>44.5625</v>
      </c>
      <c r="E6837">
        <v>45.3125</v>
      </c>
      <c r="F6837">
        <v>31.586309</v>
      </c>
      <c r="G6837">
        <v>5519900</v>
      </c>
    </row>
    <row r="6838" spans="1:7" x14ac:dyDescent="0.45">
      <c r="A6838" s="1">
        <v>36420</v>
      </c>
      <c r="B6838">
        <v>45.9375</v>
      </c>
      <c r="C6838">
        <v>46.8125</v>
      </c>
      <c r="D6838">
        <v>45.5625</v>
      </c>
      <c r="E6838">
        <v>46.625</v>
      </c>
      <c r="F6838">
        <v>32.501235999999999</v>
      </c>
      <c r="G6838">
        <v>6945500</v>
      </c>
    </row>
    <row r="6839" spans="1:7" x14ac:dyDescent="0.45">
      <c r="A6839" s="1">
        <v>36423</v>
      </c>
      <c r="B6839">
        <v>46.5625</v>
      </c>
      <c r="C6839">
        <v>47.25</v>
      </c>
      <c r="D6839">
        <v>46.1875</v>
      </c>
      <c r="E6839">
        <v>46.1875</v>
      </c>
      <c r="F6839">
        <v>32.196266000000001</v>
      </c>
      <c r="G6839">
        <v>3053600</v>
      </c>
    </row>
    <row r="6840" spans="1:7" x14ac:dyDescent="0.45">
      <c r="A6840" s="1">
        <v>36424</v>
      </c>
      <c r="B6840">
        <v>45</v>
      </c>
      <c r="C6840">
        <v>46.0625</v>
      </c>
      <c r="D6840">
        <v>44.75</v>
      </c>
      <c r="E6840">
        <v>45.75</v>
      </c>
      <c r="F6840">
        <v>31.891286999999998</v>
      </c>
      <c r="G6840">
        <v>5844200</v>
      </c>
    </row>
    <row r="6841" spans="1:7" x14ac:dyDescent="0.45">
      <c r="A6841" s="1">
        <v>36425</v>
      </c>
      <c r="B6841">
        <v>45.8125</v>
      </c>
      <c r="C6841">
        <v>47.6875</v>
      </c>
      <c r="D6841">
        <v>45.5625</v>
      </c>
      <c r="E6841">
        <v>47.25</v>
      </c>
      <c r="F6841">
        <v>32.936900999999999</v>
      </c>
      <c r="G6841">
        <v>5396500</v>
      </c>
    </row>
    <row r="6842" spans="1:7" x14ac:dyDescent="0.45">
      <c r="A6842" s="1">
        <v>36426</v>
      </c>
      <c r="B6842">
        <v>47.625</v>
      </c>
      <c r="C6842">
        <v>47.8125</v>
      </c>
      <c r="D6842">
        <v>46.625</v>
      </c>
      <c r="E6842">
        <v>46.6875</v>
      </c>
      <c r="F6842">
        <v>32.544784999999997</v>
      </c>
      <c r="G6842">
        <v>5696900</v>
      </c>
    </row>
    <row r="6843" spans="1:7" x14ac:dyDescent="0.45">
      <c r="A6843" s="1">
        <v>36427</v>
      </c>
      <c r="B6843">
        <v>46.5625</v>
      </c>
      <c r="C6843">
        <v>47.5</v>
      </c>
      <c r="D6843">
        <v>46.1875</v>
      </c>
      <c r="E6843">
        <v>46.5</v>
      </c>
      <c r="F6843">
        <v>32.414093000000001</v>
      </c>
      <c r="G6843">
        <v>6339600</v>
      </c>
    </row>
    <row r="6844" spans="1:7" x14ac:dyDescent="0.45">
      <c r="A6844" s="1">
        <v>36430</v>
      </c>
      <c r="B6844">
        <v>47</v>
      </c>
      <c r="C6844">
        <v>47.4375</v>
      </c>
      <c r="D6844">
        <v>46.3125</v>
      </c>
      <c r="E6844">
        <v>46.3125</v>
      </c>
      <c r="F6844">
        <v>32.283386</v>
      </c>
      <c r="G6844">
        <v>5204700</v>
      </c>
    </row>
    <row r="6845" spans="1:7" x14ac:dyDescent="0.45">
      <c r="A6845" s="1">
        <v>36431</v>
      </c>
      <c r="B6845">
        <v>46.25</v>
      </c>
      <c r="C6845">
        <v>47.125</v>
      </c>
      <c r="D6845">
        <v>45.6875</v>
      </c>
      <c r="E6845">
        <v>46.9375</v>
      </c>
      <c r="F6845">
        <v>32.719062999999998</v>
      </c>
      <c r="G6845">
        <v>5213700</v>
      </c>
    </row>
    <row r="6846" spans="1:7" x14ac:dyDescent="0.45">
      <c r="A6846" s="1">
        <v>36432</v>
      </c>
      <c r="B6846">
        <v>46.75</v>
      </c>
      <c r="C6846">
        <v>46.75</v>
      </c>
      <c r="D6846">
        <v>45.5625</v>
      </c>
      <c r="E6846">
        <v>45.625</v>
      </c>
      <c r="F6846">
        <v>31.804158999999999</v>
      </c>
      <c r="G6846">
        <v>4894100</v>
      </c>
    </row>
    <row r="6847" spans="1:7" x14ac:dyDescent="0.45">
      <c r="A6847" s="1">
        <v>36433</v>
      </c>
      <c r="B6847">
        <v>46.125</v>
      </c>
      <c r="C6847">
        <v>48</v>
      </c>
      <c r="D6847">
        <v>46.0625</v>
      </c>
      <c r="E6847">
        <v>47.5625</v>
      </c>
      <c r="F6847">
        <v>33.154736</v>
      </c>
      <c r="G6847">
        <v>6599200</v>
      </c>
    </row>
    <row r="6848" spans="1:7" x14ac:dyDescent="0.45">
      <c r="A6848" s="1">
        <v>36434</v>
      </c>
      <c r="B6848">
        <v>48</v>
      </c>
      <c r="C6848">
        <v>48.375</v>
      </c>
      <c r="D6848">
        <v>47.5625</v>
      </c>
      <c r="E6848">
        <v>48.3125</v>
      </c>
      <c r="F6848">
        <v>33.677559000000002</v>
      </c>
      <c r="G6848">
        <v>6477200</v>
      </c>
    </row>
    <row r="6849" spans="1:7" x14ac:dyDescent="0.45">
      <c r="A6849" s="1">
        <v>36437</v>
      </c>
      <c r="B6849">
        <v>48.9375</v>
      </c>
      <c r="C6849">
        <v>50.4375</v>
      </c>
      <c r="D6849">
        <v>48.8125</v>
      </c>
      <c r="E6849">
        <v>50.3125</v>
      </c>
      <c r="F6849">
        <v>35.071697</v>
      </c>
      <c r="G6849">
        <v>7629100</v>
      </c>
    </row>
    <row r="6850" spans="1:7" x14ac:dyDescent="0.45">
      <c r="A6850" s="1">
        <v>36438</v>
      </c>
      <c r="B6850">
        <v>50.3125</v>
      </c>
      <c r="C6850">
        <v>52.625</v>
      </c>
      <c r="D6850">
        <v>49.9375</v>
      </c>
      <c r="E6850">
        <v>51.25</v>
      </c>
      <c r="F6850">
        <v>35.725211999999999</v>
      </c>
      <c r="G6850">
        <v>9211600</v>
      </c>
    </row>
    <row r="6851" spans="1:7" x14ac:dyDescent="0.45">
      <c r="A6851" s="1">
        <v>36439</v>
      </c>
      <c r="B6851">
        <v>50.5625</v>
      </c>
      <c r="C6851">
        <v>51.6875</v>
      </c>
      <c r="D6851">
        <v>49.875</v>
      </c>
      <c r="E6851">
        <v>51.375</v>
      </c>
      <c r="F6851">
        <v>35.812347000000003</v>
      </c>
      <c r="G6851">
        <v>7048300</v>
      </c>
    </row>
    <row r="6852" spans="1:7" x14ac:dyDescent="0.45">
      <c r="A6852" s="1">
        <v>36440</v>
      </c>
      <c r="B6852">
        <v>51.375</v>
      </c>
      <c r="C6852">
        <v>51.5</v>
      </c>
      <c r="D6852">
        <v>50.6875</v>
      </c>
      <c r="E6852">
        <v>51.3125</v>
      </c>
      <c r="F6852">
        <v>35.768776000000003</v>
      </c>
      <c r="G6852">
        <v>4454400</v>
      </c>
    </row>
    <row r="6853" spans="1:7" x14ac:dyDescent="0.45">
      <c r="A6853" s="1">
        <v>36441</v>
      </c>
      <c r="B6853">
        <v>51.875</v>
      </c>
      <c r="C6853">
        <v>55.375</v>
      </c>
      <c r="D6853">
        <v>51.6875</v>
      </c>
      <c r="E6853">
        <v>55.375</v>
      </c>
      <c r="F6853">
        <v>38.600647000000002</v>
      </c>
      <c r="G6853">
        <v>9488400</v>
      </c>
    </row>
    <row r="6854" spans="1:7" x14ac:dyDescent="0.45">
      <c r="A6854" s="1">
        <v>36444</v>
      </c>
      <c r="B6854">
        <v>54.8125</v>
      </c>
      <c r="C6854">
        <v>55</v>
      </c>
      <c r="D6854">
        <v>53.9375</v>
      </c>
      <c r="E6854">
        <v>53.9375</v>
      </c>
      <c r="F6854">
        <v>37.598598000000003</v>
      </c>
      <c r="G6854">
        <v>6749900</v>
      </c>
    </row>
    <row r="6855" spans="1:7" x14ac:dyDescent="0.45">
      <c r="A6855" s="1">
        <v>36445</v>
      </c>
      <c r="B6855">
        <v>53.9375</v>
      </c>
      <c r="C6855">
        <v>54.4375</v>
      </c>
      <c r="D6855">
        <v>53.1875</v>
      </c>
      <c r="E6855">
        <v>53.875</v>
      </c>
      <c r="F6855">
        <v>37.555042</v>
      </c>
      <c r="G6855">
        <v>4934900</v>
      </c>
    </row>
    <row r="6856" spans="1:7" x14ac:dyDescent="0.45">
      <c r="A6856" s="1">
        <v>36446</v>
      </c>
      <c r="B6856">
        <v>53.5625</v>
      </c>
      <c r="C6856">
        <v>53.8125</v>
      </c>
      <c r="D6856">
        <v>51.25</v>
      </c>
      <c r="E6856">
        <v>51.3125</v>
      </c>
      <c r="F6856">
        <v>35.768776000000003</v>
      </c>
      <c r="G6856">
        <v>6068700</v>
      </c>
    </row>
    <row r="6857" spans="1:7" x14ac:dyDescent="0.45">
      <c r="A6857" s="1">
        <v>36447</v>
      </c>
      <c r="B6857">
        <v>51.25</v>
      </c>
      <c r="C6857">
        <v>52.9375</v>
      </c>
      <c r="D6857">
        <v>50.75</v>
      </c>
      <c r="E6857">
        <v>52.375</v>
      </c>
      <c r="F6857">
        <v>36.509417999999997</v>
      </c>
      <c r="G6857">
        <v>5331800</v>
      </c>
    </row>
    <row r="6858" spans="1:7" x14ac:dyDescent="0.45">
      <c r="A6858" s="1">
        <v>36448</v>
      </c>
      <c r="B6858">
        <v>51.875</v>
      </c>
      <c r="C6858">
        <v>52.25</v>
      </c>
      <c r="D6858">
        <v>50.75</v>
      </c>
      <c r="E6858">
        <v>50.8125</v>
      </c>
      <c r="F6858">
        <v>35.420237999999998</v>
      </c>
      <c r="G6858">
        <v>6979200</v>
      </c>
    </row>
    <row r="6859" spans="1:7" x14ac:dyDescent="0.45">
      <c r="A6859" s="1">
        <v>36451</v>
      </c>
      <c r="B6859">
        <v>51.125</v>
      </c>
      <c r="C6859">
        <v>52.5</v>
      </c>
      <c r="D6859">
        <v>49.5</v>
      </c>
      <c r="E6859">
        <v>52.125</v>
      </c>
      <c r="F6859">
        <v>36.335147999999997</v>
      </c>
      <c r="G6859">
        <v>7225700</v>
      </c>
    </row>
    <row r="6860" spans="1:7" x14ac:dyDescent="0.45">
      <c r="A6860" s="1">
        <v>36452</v>
      </c>
      <c r="B6860">
        <v>52.625</v>
      </c>
      <c r="C6860">
        <v>53.375</v>
      </c>
      <c r="D6860">
        <v>52.25</v>
      </c>
      <c r="E6860">
        <v>52.6875</v>
      </c>
      <c r="F6860">
        <v>36.727276000000003</v>
      </c>
      <c r="G6860">
        <v>5559200</v>
      </c>
    </row>
    <row r="6861" spans="1:7" x14ac:dyDescent="0.45">
      <c r="A6861" s="1">
        <v>36453</v>
      </c>
      <c r="B6861">
        <v>53.375</v>
      </c>
      <c r="C6861">
        <v>55</v>
      </c>
      <c r="D6861">
        <v>52.75</v>
      </c>
      <c r="E6861">
        <v>54.8125</v>
      </c>
      <c r="F6861">
        <v>38.208556999999999</v>
      </c>
      <c r="G6861">
        <v>5603100</v>
      </c>
    </row>
    <row r="6862" spans="1:7" x14ac:dyDescent="0.45">
      <c r="A6862" s="1">
        <v>36454</v>
      </c>
      <c r="B6862">
        <v>54.1875</v>
      </c>
      <c r="C6862">
        <v>54.9375</v>
      </c>
      <c r="D6862">
        <v>53.3125</v>
      </c>
      <c r="E6862">
        <v>54.875</v>
      </c>
      <c r="F6862">
        <v>38.252113000000001</v>
      </c>
      <c r="G6862">
        <v>5073700</v>
      </c>
    </row>
    <row r="6863" spans="1:7" x14ac:dyDescent="0.45">
      <c r="A6863" s="1">
        <v>36455</v>
      </c>
      <c r="B6863">
        <v>55.4375</v>
      </c>
      <c r="C6863">
        <v>58</v>
      </c>
      <c r="D6863">
        <v>55.0625</v>
      </c>
      <c r="E6863">
        <v>57.0625</v>
      </c>
      <c r="F6863">
        <v>39.776974000000003</v>
      </c>
      <c r="G6863">
        <v>7534000</v>
      </c>
    </row>
    <row r="6864" spans="1:7" x14ac:dyDescent="0.45">
      <c r="A6864" s="1">
        <v>36458</v>
      </c>
      <c r="B6864">
        <v>55.9375</v>
      </c>
      <c r="C6864">
        <v>56.9375</v>
      </c>
      <c r="D6864">
        <v>55.5</v>
      </c>
      <c r="E6864">
        <v>55.9375</v>
      </c>
      <c r="F6864">
        <v>38.992747999999999</v>
      </c>
      <c r="G6864">
        <v>6902500</v>
      </c>
    </row>
    <row r="6865" spans="1:7" x14ac:dyDescent="0.45">
      <c r="A6865" s="1">
        <v>36459</v>
      </c>
      <c r="B6865">
        <v>54.5</v>
      </c>
      <c r="C6865">
        <v>54.5625</v>
      </c>
      <c r="D6865">
        <v>51.5</v>
      </c>
      <c r="E6865">
        <v>53.25</v>
      </c>
      <c r="F6865">
        <v>37.119362000000002</v>
      </c>
      <c r="G6865">
        <v>13657200</v>
      </c>
    </row>
    <row r="6866" spans="1:7" x14ac:dyDescent="0.45">
      <c r="A6866" s="1">
        <v>36460</v>
      </c>
      <c r="B6866">
        <v>52.75</v>
      </c>
      <c r="C6866">
        <v>53.3125</v>
      </c>
      <c r="D6866">
        <v>51.5</v>
      </c>
      <c r="E6866">
        <v>53</v>
      </c>
      <c r="F6866">
        <v>36.945095000000002</v>
      </c>
      <c r="G6866">
        <v>7300700</v>
      </c>
    </row>
    <row r="6867" spans="1:7" x14ac:dyDescent="0.45">
      <c r="A6867" s="1">
        <v>36461</v>
      </c>
      <c r="B6867">
        <v>54.125</v>
      </c>
      <c r="C6867">
        <v>55.9375</v>
      </c>
      <c r="D6867">
        <v>54.0625</v>
      </c>
      <c r="E6867">
        <v>55.75</v>
      </c>
      <c r="F6867">
        <v>38.862060999999997</v>
      </c>
      <c r="G6867">
        <v>9089700</v>
      </c>
    </row>
    <row r="6868" spans="1:7" x14ac:dyDescent="0.45">
      <c r="A6868" s="1">
        <v>36462</v>
      </c>
      <c r="B6868">
        <v>56.9375</v>
      </c>
      <c r="C6868">
        <v>58.5</v>
      </c>
      <c r="D6868">
        <v>56.3125</v>
      </c>
      <c r="E6868">
        <v>56.3125</v>
      </c>
      <c r="F6868">
        <v>39.254157999999997</v>
      </c>
      <c r="G6868">
        <v>9685800</v>
      </c>
    </row>
    <row r="6869" spans="1:7" x14ac:dyDescent="0.45">
      <c r="A6869" s="1">
        <v>36465</v>
      </c>
      <c r="B6869">
        <v>57.25</v>
      </c>
      <c r="C6869">
        <v>57.875</v>
      </c>
      <c r="D6869">
        <v>56.125</v>
      </c>
      <c r="E6869">
        <v>56.25</v>
      </c>
      <c r="F6869">
        <v>39.210597999999997</v>
      </c>
      <c r="G6869">
        <v>4778500</v>
      </c>
    </row>
    <row r="6870" spans="1:7" x14ac:dyDescent="0.45">
      <c r="A6870" s="1">
        <v>36466</v>
      </c>
      <c r="B6870">
        <v>56.3125</v>
      </c>
      <c r="C6870">
        <v>57.125</v>
      </c>
      <c r="D6870">
        <v>55.625</v>
      </c>
      <c r="E6870">
        <v>56.125</v>
      </c>
      <c r="F6870">
        <v>39.123463000000001</v>
      </c>
      <c r="G6870">
        <v>4579600</v>
      </c>
    </row>
    <row r="6871" spans="1:7" x14ac:dyDescent="0.45">
      <c r="A6871" s="1">
        <v>36467</v>
      </c>
      <c r="B6871">
        <v>55.75</v>
      </c>
      <c r="C6871">
        <v>56.4375</v>
      </c>
      <c r="D6871">
        <v>55</v>
      </c>
      <c r="E6871">
        <v>55.75</v>
      </c>
      <c r="F6871">
        <v>38.862060999999997</v>
      </c>
      <c r="G6871">
        <v>4081300</v>
      </c>
    </row>
    <row r="6872" spans="1:7" x14ac:dyDescent="0.45">
      <c r="A6872" s="1">
        <v>36468</v>
      </c>
      <c r="B6872">
        <v>56.5</v>
      </c>
      <c r="C6872">
        <v>57</v>
      </c>
      <c r="D6872">
        <v>55.875</v>
      </c>
      <c r="E6872">
        <v>56</v>
      </c>
      <c r="F6872">
        <v>39.036324</v>
      </c>
      <c r="G6872">
        <v>4150600</v>
      </c>
    </row>
    <row r="6873" spans="1:7" x14ac:dyDescent="0.45">
      <c r="A6873" s="1">
        <v>36469</v>
      </c>
      <c r="B6873">
        <v>57.5</v>
      </c>
      <c r="C6873">
        <v>58.75</v>
      </c>
      <c r="D6873">
        <v>57.25</v>
      </c>
      <c r="E6873">
        <v>58.0625</v>
      </c>
      <c r="F6873">
        <v>40.474044999999997</v>
      </c>
      <c r="G6873">
        <v>6239900</v>
      </c>
    </row>
    <row r="6874" spans="1:7" x14ac:dyDescent="0.45">
      <c r="A6874" s="1">
        <v>36472</v>
      </c>
      <c r="B6874">
        <v>58.5</v>
      </c>
      <c r="C6874">
        <v>59.1875</v>
      </c>
      <c r="D6874">
        <v>58.3125</v>
      </c>
      <c r="E6874">
        <v>58.5</v>
      </c>
      <c r="F6874">
        <v>40.779026000000002</v>
      </c>
      <c r="G6874">
        <v>4881400</v>
      </c>
    </row>
    <row r="6875" spans="1:7" x14ac:dyDescent="0.45">
      <c r="A6875" s="1">
        <v>36473</v>
      </c>
      <c r="B6875">
        <v>58</v>
      </c>
      <c r="C6875">
        <v>58.1875</v>
      </c>
      <c r="D6875">
        <v>56.5625</v>
      </c>
      <c r="E6875">
        <v>58</v>
      </c>
      <c r="F6875">
        <v>40.430489000000001</v>
      </c>
      <c r="G6875">
        <v>10026300</v>
      </c>
    </row>
    <row r="6876" spans="1:7" x14ac:dyDescent="0.45">
      <c r="A6876" s="1">
        <v>36474</v>
      </c>
      <c r="B6876">
        <v>58</v>
      </c>
      <c r="C6876">
        <v>58.5</v>
      </c>
      <c r="D6876">
        <v>57.125</v>
      </c>
      <c r="E6876">
        <v>57.125</v>
      </c>
      <c r="F6876">
        <v>39.820540999999999</v>
      </c>
      <c r="G6876">
        <v>6991200</v>
      </c>
    </row>
    <row r="6877" spans="1:7" x14ac:dyDescent="0.45">
      <c r="A6877" s="1">
        <v>36475</v>
      </c>
      <c r="B6877">
        <v>56.875</v>
      </c>
      <c r="C6877">
        <v>57.5</v>
      </c>
      <c r="D6877">
        <v>56.6875</v>
      </c>
      <c r="E6877">
        <v>57.4375</v>
      </c>
      <c r="F6877">
        <v>40.038376</v>
      </c>
      <c r="G6877">
        <v>6290200</v>
      </c>
    </row>
    <row r="6878" spans="1:7" x14ac:dyDescent="0.45">
      <c r="A6878" s="1">
        <v>36476</v>
      </c>
      <c r="B6878">
        <v>57.9375</v>
      </c>
      <c r="C6878">
        <v>58.875</v>
      </c>
      <c r="D6878">
        <v>56.875</v>
      </c>
      <c r="E6878">
        <v>58.875</v>
      </c>
      <c r="F6878">
        <v>41.040427999999999</v>
      </c>
      <c r="G6878">
        <v>5607700</v>
      </c>
    </row>
    <row r="6879" spans="1:7" x14ac:dyDescent="0.45">
      <c r="A6879" s="1">
        <v>36479</v>
      </c>
      <c r="B6879">
        <v>59</v>
      </c>
      <c r="C6879">
        <v>60.6875</v>
      </c>
      <c r="D6879">
        <v>58.25</v>
      </c>
      <c r="E6879">
        <v>58.9375</v>
      </c>
      <c r="F6879">
        <v>41.083995999999999</v>
      </c>
      <c r="G6879">
        <v>9037800</v>
      </c>
    </row>
    <row r="6880" spans="1:7" x14ac:dyDescent="0.45">
      <c r="A6880" s="1">
        <v>36480</v>
      </c>
      <c r="B6880">
        <v>59.5</v>
      </c>
      <c r="C6880">
        <v>60.375</v>
      </c>
      <c r="D6880">
        <v>58.75</v>
      </c>
      <c r="E6880">
        <v>59.875</v>
      </c>
      <c r="F6880">
        <v>41.737499</v>
      </c>
      <c r="G6880">
        <v>6215300</v>
      </c>
    </row>
    <row r="6881" spans="1:7" x14ac:dyDescent="0.45">
      <c r="A6881" s="1">
        <v>36481</v>
      </c>
      <c r="B6881">
        <v>59.375</v>
      </c>
      <c r="C6881">
        <v>60.625</v>
      </c>
      <c r="D6881">
        <v>58.6875</v>
      </c>
      <c r="E6881">
        <v>58.875</v>
      </c>
      <c r="F6881">
        <v>41.040427999999999</v>
      </c>
      <c r="G6881">
        <v>6465700</v>
      </c>
    </row>
    <row r="6882" spans="1:7" x14ac:dyDescent="0.45">
      <c r="A6882" s="1">
        <v>36482</v>
      </c>
      <c r="B6882">
        <v>59.1875</v>
      </c>
      <c r="C6882">
        <v>59.75</v>
      </c>
      <c r="D6882">
        <v>58.5</v>
      </c>
      <c r="E6882">
        <v>59.375</v>
      </c>
      <c r="F6882">
        <v>41.388958000000002</v>
      </c>
      <c r="G6882">
        <v>5723900</v>
      </c>
    </row>
    <row r="6883" spans="1:7" x14ac:dyDescent="0.45">
      <c r="A6883" s="1">
        <v>36483</v>
      </c>
      <c r="B6883">
        <v>58.375</v>
      </c>
      <c r="C6883">
        <v>59.0625</v>
      </c>
      <c r="D6883">
        <v>57.75</v>
      </c>
      <c r="E6883">
        <v>58.125</v>
      </c>
      <c r="F6883">
        <v>40.517612</v>
      </c>
      <c r="G6883">
        <v>4987500</v>
      </c>
    </row>
    <row r="6884" spans="1:7" x14ac:dyDescent="0.45">
      <c r="A6884" s="1">
        <v>36486</v>
      </c>
      <c r="B6884">
        <v>57.1875</v>
      </c>
      <c r="C6884">
        <v>57.25</v>
      </c>
      <c r="D6884">
        <v>56.125</v>
      </c>
      <c r="E6884">
        <v>56.75</v>
      </c>
      <c r="F6884">
        <v>39.559131999999998</v>
      </c>
      <c r="G6884">
        <v>6322600</v>
      </c>
    </row>
    <row r="6885" spans="1:7" x14ac:dyDescent="0.45">
      <c r="A6885" s="1">
        <v>36487</v>
      </c>
      <c r="B6885">
        <v>56.625</v>
      </c>
      <c r="C6885">
        <v>56.625</v>
      </c>
      <c r="D6885">
        <v>55.5</v>
      </c>
      <c r="E6885">
        <v>55.9375</v>
      </c>
      <c r="F6885">
        <v>38.992747999999999</v>
      </c>
      <c r="G6885">
        <v>6477000</v>
      </c>
    </row>
    <row r="6886" spans="1:7" x14ac:dyDescent="0.45">
      <c r="A6886" s="1">
        <v>36488</v>
      </c>
      <c r="B6886">
        <v>56.5</v>
      </c>
      <c r="C6886">
        <v>58.5</v>
      </c>
      <c r="D6886">
        <v>56.4375</v>
      </c>
      <c r="E6886">
        <v>57.9375</v>
      </c>
      <c r="F6886">
        <v>40.386909000000003</v>
      </c>
      <c r="G6886">
        <v>5668800</v>
      </c>
    </row>
    <row r="6887" spans="1:7" x14ac:dyDescent="0.45">
      <c r="A6887" s="1">
        <v>36490</v>
      </c>
      <c r="B6887">
        <v>58</v>
      </c>
      <c r="C6887">
        <v>58.6875</v>
      </c>
      <c r="D6887">
        <v>57.625</v>
      </c>
      <c r="E6887">
        <v>58.203097999999997</v>
      </c>
      <c r="F6887">
        <v>40.572056000000003</v>
      </c>
      <c r="G6887">
        <v>2297100</v>
      </c>
    </row>
    <row r="6888" spans="1:7" x14ac:dyDescent="0.45">
      <c r="A6888" s="1">
        <v>36493</v>
      </c>
      <c r="B6888">
        <v>58.5</v>
      </c>
      <c r="C6888">
        <v>59.375</v>
      </c>
      <c r="D6888">
        <v>58</v>
      </c>
      <c r="E6888">
        <v>59</v>
      </c>
      <c r="F6888">
        <v>41.127552000000001</v>
      </c>
      <c r="G6888">
        <v>4793000</v>
      </c>
    </row>
    <row r="6889" spans="1:7" x14ac:dyDescent="0.45">
      <c r="A6889" s="1">
        <v>36494</v>
      </c>
      <c r="B6889">
        <v>58.75</v>
      </c>
      <c r="C6889">
        <v>58.9375</v>
      </c>
      <c r="D6889">
        <v>57.25</v>
      </c>
      <c r="E6889">
        <v>57.625</v>
      </c>
      <c r="F6889">
        <v>40.169079000000004</v>
      </c>
      <c r="G6889">
        <v>4376100</v>
      </c>
    </row>
    <row r="6890" spans="1:7" x14ac:dyDescent="0.45">
      <c r="A6890" s="1">
        <v>36495</v>
      </c>
      <c r="B6890">
        <v>57.6875</v>
      </c>
      <c r="C6890">
        <v>59</v>
      </c>
      <c r="D6890">
        <v>57.6875</v>
      </c>
      <c r="E6890">
        <v>58.578097999999997</v>
      </c>
      <c r="F6890">
        <v>40.833449999999999</v>
      </c>
      <c r="G6890">
        <v>5319400</v>
      </c>
    </row>
    <row r="6891" spans="1:7" x14ac:dyDescent="0.45">
      <c r="A6891" s="1">
        <v>36496</v>
      </c>
      <c r="B6891">
        <v>59</v>
      </c>
      <c r="C6891">
        <v>59.1875</v>
      </c>
      <c r="D6891">
        <v>57</v>
      </c>
      <c r="E6891">
        <v>57.671799</v>
      </c>
      <c r="F6891">
        <v>40.201690999999997</v>
      </c>
      <c r="G6891">
        <v>5285000</v>
      </c>
    </row>
    <row r="6892" spans="1:7" x14ac:dyDescent="0.45">
      <c r="A6892" s="1">
        <v>36497</v>
      </c>
      <c r="B6892">
        <v>58.1875</v>
      </c>
      <c r="C6892">
        <v>59.25</v>
      </c>
      <c r="D6892">
        <v>57.9375</v>
      </c>
      <c r="E6892">
        <v>59.0625</v>
      </c>
      <c r="F6892">
        <v>41.171135</v>
      </c>
      <c r="G6892">
        <v>6172000</v>
      </c>
    </row>
    <row r="6893" spans="1:7" x14ac:dyDescent="0.45">
      <c r="A6893" s="1">
        <v>36500</v>
      </c>
      <c r="B6893">
        <v>58.5625</v>
      </c>
      <c r="C6893">
        <v>60.5</v>
      </c>
      <c r="D6893">
        <v>58.25</v>
      </c>
      <c r="E6893">
        <v>59.578097999999997</v>
      </c>
      <c r="F6893">
        <v>41.530543999999999</v>
      </c>
      <c r="G6893">
        <v>5449000</v>
      </c>
    </row>
    <row r="6894" spans="1:7" x14ac:dyDescent="0.45">
      <c r="A6894" s="1">
        <v>36501</v>
      </c>
      <c r="B6894">
        <v>59.8125</v>
      </c>
      <c r="C6894">
        <v>60.125</v>
      </c>
      <c r="D6894">
        <v>58</v>
      </c>
      <c r="E6894">
        <v>58</v>
      </c>
      <c r="F6894">
        <v>40.430489000000001</v>
      </c>
      <c r="G6894">
        <v>6361700</v>
      </c>
    </row>
    <row r="6895" spans="1:7" x14ac:dyDescent="0.45">
      <c r="A6895" s="1">
        <v>36502</v>
      </c>
      <c r="B6895">
        <v>58.8125</v>
      </c>
      <c r="C6895">
        <v>59.3125</v>
      </c>
      <c r="D6895">
        <v>58</v>
      </c>
      <c r="E6895">
        <v>58.656199999999998</v>
      </c>
      <c r="F6895">
        <v>40.887894000000003</v>
      </c>
      <c r="G6895">
        <v>4600000</v>
      </c>
    </row>
    <row r="6896" spans="1:7" x14ac:dyDescent="0.45">
      <c r="A6896" s="1">
        <v>36503</v>
      </c>
      <c r="B6896">
        <v>58.5</v>
      </c>
      <c r="C6896">
        <v>62.25</v>
      </c>
      <c r="D6896">
        <v>57.625</v>
      </c>
      <c r="E6896">
        <v>62.25</v>
      </c>
      <c r="F6896">
        <v>43.393059000000001</v>
      </c>
      <c r="G6896">
        <v>8808100</v>
      </c>
    </row>
    <row r="6897" spans="1:7" x14ac:dyDescent="0.45">
      <c r="A6897" s="1">
        <v>36504</v>
      </c>
      <c r="B6897">
        <v>62.5</v>
      </c>
      <c r="C6897">
        <v>64.5</v>
      </c>
      <c r="D6897">
        <v>61.875</v>
      </c>
      <c r="E6897">
        <v>63.25</v>
      </c>
      <c r="F6897">
        <v>44.090145</v>
      </c>
      <c r="G6897">
        <v>12595800</v>
      </c>
    </row>
    <row r="6898" spans="1:7" x14ac:dyDescent="0.45">
      <c r="A6898" s="1">
        <v>36507</v>
      </c>
      <c r="B6898">
        <v>65.5</v>
      </c>
      <c r="C6898">
        <v>69.1875</v>
      </c>
      <c r="D6898">
        <v>64.75</v>
      </c>
      <c r="E6898">
        <v>68</v>
      </c>
      <c r="F6898">
        <v>47.401237000000002</v>
      </c>
      <c r="G6898">
        <v>9391000</v>
      </c>
    </row>
    <row r="6899" spans="1:7" x14ac:dyDescent="0.45">
      <c r="A6899" s="1">
        <v>36508</v>
      </c>
      <c r="B6899">
        <v>67</v>
      </c>
      <c r="C6899">
        <v>68.5</v>
      </c>
      <c r="D6899">
        <v>66.9375</v>
      </c>
      <c r="E6899">
        <v>67.0625</v>
      </c>
      <c r="F6899">
        <v>46.747753000000003</v>
      </c>
      <c r="G6899">
        <v>7505100</v>
      </c>
    </row>
    <row r="6900" spans="1:7" x14ac:dyDescent="0.45">
      <c r="A6900" s="1">
        <v>36509</v>
      </c>
      <c r="B6900">
        <v>67</v>
      </c>
      <c r="C6900">
        <v>67.0625</v>
      </c>
      <c r="D6900">
        <v>65.125</v>
      </c>
      <c r="E6900">
        <v>66.015602000000001</v>
      </c>
      <c r="F6900">
        <v>46.052292000000001</v>
      </c>
      <c r="G6900">
        <v>7842800</v>
      </c>
    </row>
    <row r="6901" spans="1:7" x14ac:dyDescent="0.45">
      <c r="A6901" s="1">
        <v>36510</v>
      </c>
      <c r="B6901">
        <v>66.75</v>
      </c>
      <c r="C6901">
        <v>68.75</v>
      </c>
      <c r="D6901">
        <v>66</v>
      </c>
      <c r="E6901">
        <v>68.625</v>
      </c>
      <c r="F6901">
        <v>47.872616000000001</v>
      </c>
      <c r="G6901">
        <v>8487000</v>
      </c>
    </row>
    <row r="6902" spans="1:7" x14ac:dyDescent="0.45">
      <c r="A6902" s="1">
        <v>36511</v>
      </c>
      <c r="B6902">
        <v>68.8125</v>
      </c>
      <c r="C6902">
        <v>68.875</v>
      </c>
      <c r="D6902">
        <v>64.75</v>
      </c>
      <c r="E6902">
        <v>65</v>
      </c>
      <c r="F6902">
        <v>45.343837999999998</v>
      </c>
      <c r="G6902">
        <v>14669900</v>
      </c>
    </row>
    <row r="6903" spans="1:7" x14ac:dyDescent="0.45">
      <c r="A6903" s="1">
        <v>36514</v>
      </c>
      <c r="B6903">
        <v>66.125</v>
      </c>
      <c r="C6903">
        <v>66.4375</v>
      </c>
      <c r="D6903">
        <v>63.1875</v>
      </c>
      <c r="E6903">
        <v>64.281197000000006</v>
      </c>
      <c r="F6903">
        <v>44.842415000000003</v>
      </c>
      <c r="G6903">
        <v>6330600</v>
      </c>
    </row>
    <row r="6904" spans="1:7" x14ac:dyDescent="0.45">
      <c r="A6904" s="1">
        <v>36515</v>
      </c>
      <c r="B6904">
        <v>64</v>
      </c>
      <c r="C6904">
        <v>65.6875</v>
      </c>
      <c r="D6904">
        <v>63.5625</v>
      </c>
      <c r="E6904">
        <v>64.8125</v>
      </c>
      <c r="F6904">
        <v>45.213023999999997</v>
      </c>
      <c r="G6904">
        <v>4629900</v>
      </c>
    </row>
    <row r="6905" spans="1:7" x14ac:dyDescent="0.45">
      <c r="A6905" s="1">
        <v>36516</v>
      </c>
      <c r="B6905">
        <v>64.625</v>
      </c>
      <c r="C6905">
        <v>66.0625</v>
      </c>
      <c r="D6905">
        <v>64.625</v>
      </c>
      <c r="E6905">
        <v>65.6875</v>
      </c>
      <c r="F6905">
        <v>45.823428999999997</v>
      </c>
      <c r="G6905">
        <v>3752700</v>
      </c>
    </row>
    <row r="6906" spans="1:7" x14ac:dyDescent="0.45">
      <c r="A6906" s="1">
        <v>36517</v>
      </c>
      <c r="B6906">
        <v>67</v>
      </c>
      <c r="C6906">
        <v>68</v>
      </c>
      <c r="D6906">
        <v>66.75</v>
      </c>
      <c r="E6906">
        <v>67.375</v>
      </c>
      <c r="F6906">
        <v>47.000610000000002</v>
      </c>
      <c r="G6906">
        <v>3847300</v>
      </c>
    </row>
    <row r="6907" spans="1:7" x14ac:dyDescent="0.45">
      <c r="A6907" s="1">
        <v>36521</v>
      </c>
      <c r="B6907">
        <v>67.3125</v>
      </c>
      <c r="C6907">
        <v>70.125</v>
      </c>
      <c r="D6907">
        <v>67.3125</v>
      </c>
      <c r="E6907">
        <v>69.4375</v>
      </c>
      <c r="F6907">
        <v>48.439404000000003</v>
      </c>
      <c r="G6907">
        <v>5231600</v>
      </c>
    </row>
    <row r="6908" spans="1:7" x14ac:dyDescent="0.45">
      <c r="A6908" s="1">
        <v>36522</v>
      </c>
      <c r="B6908">
        <v>68.625</v>
      </c>
      <c r="C6908">
        <v>70.1875</v>
      </c>
      <c r="D6908">
        <v>68.5625</v>
      </c>
      <c r="E6908">
        <v>69.3125</v>
      </c>
      <c r="F6908">
        <v>48.352218999999998</v>
      </c>
      <c r="G6908">
        <v>3532000</v>
      </c>
    </row>
    <row r="6909" spans="1:7" x14ac:dyDescent="0.45">
      <c r="A6909" s="1">
        <v>36523</v>
      </c>
      <c r="B6909">
        <v>69.5625</v>
      </c>
      <c r="C6909">
        <v>70</v>
      </c>
      <c r="D6909">
        <v>67.375</v>
      </c>
      <c r="E6909">
        <v>67.375</v>
      </c>
      <c r="F6909">
        <v>47.000610000000002</v>
      </c>
      <c r="G6909">
        <v>2517600</v>
      </c>
    </row>
    <row r="6910" spans="1:7" x14ac:dyDescent="0.45">
      <c r="A6910" s="1">
        <v>36524</v>
      </c>
      <c r="B6910">
        <v>68.125</v>
      </c>
      <c r="C6910">
        <v>69.5625</v>
      </c>
      <c r="D6910">
        <v>67.8125</v>
      </c>
      <c r="E6910">
        <v>67.8125</v>
      </c>
      <c r="F6910">
        <v>47.305816999999998</v>
      </c>
      <c r="G6910">
        <v>2643900</v>
      </c>
    </row>
    <row r="6911" spans="1:7" x14ac:dyDescent="0.45">
      <c r="A6911" s="1">
        <v>36525</v>
      </c>
      <c r="B6911">
        <v>68.3125</v>
      </c>
      <c r="C6911">
        <v>70.25</v>
      </c>
      <c r="D6911">
        <v>68.25</v>
      </c>
      <c r="E6911">
        <v>69.125</v>
      </c>
      <c r="F6911">
        <v>48.221432</v>
      </c>
      <c r="G6911">
        <v>2112700</v>
      </c>
    </row>
    <row r="6912" spans="1:7" x14ac:dyDescent="0.45">
      <c r="A6912" s="1">
        <v>36528</v>
      </c>
      <c r="B6912">
        <v>68.375</v>
      </c>
      <c r="C6912">
        <v>69</v>
      </c>
      <c r="D6912">
        <v>65.5</v>
      </c>
      <c r="E6912">
        <v>66.8125</v>
      </c>
      <c r="F6912">
        <v>46.608218999999998</v>
      </c>
      <c r="G6912">
        <v>8369900</v>
      </c>
    </row>
    <row r="6913" spans="1:7" x14ac:dyDescent="0.45">
      <c r="A6913" s="1">
        <v>36529</v>
      </c>
      <c r="B6913">
        <v>65.5</v>
      </c>
      <c r="C6913">
        <v>65.8125</v>
      </c>
      <c r="D6913">
        <v>64.1875</v>
      </c>
      <c r="E6913">
        <v>64.3125</v>
      </c>
      <c r="F6913">
        <v>44.864246000000001</v>
      </c>
      <c r="G6913">
        <v>6745100</v>
      </c>
    </row>
    <row r="6914" spans="1:7" x14ac:dyDescent="0.45">
      <c r="A6914" s="1">
        <v>36530</v>
      </c>
      <c r="B6914">
        <v>63.875</v>
      </c>
      <c r="C6914">
        <v>64.375</v>
      </c>
      <c r="D6914">
        <v>62.1875</v>
      </c>
      <c r="E6914">
        <v>63</v>
      </c>
      <c r="F6914">
        <v>43.948642999999997</v>
      </c>
      <c r="G6914">
        <v>7018700</v>
      </c>
    </row>
    <row r="6915" spans="1:7" x14ac:dyDescent="0.45">
      <c r="A6915" s="1">
        <v>36531</v>
      </c>
      <c r="B6915">
        <v>63</v>
      </c>
      <c r="C6915">
        <v>64.5625</v>
      </c>
      <c r="D6915">
        <v>62.6875</v>
      </c>
      <c r="E6915">
        <v>63.6875</v>
      </c>
      <c r="F6915">
        <v>44.428238</v>
      </c>
      <c r="G6915">
        <v>6544500</v>
      </c>
    </row>
    <row r="6916" spans="1:7" x14ac:dyDescent="0.45">
      <c r="A6916" s="1">
        <v>36532</v>
      </c>
      <c r="B6916">
        <v>64.5</v>
      </c>
      <c r="C6916">
        <v>68.9375</v>
      </c>
      <c r="D6916">
        <v>64.5</v>
      </c>
      <c r="E6916">
        <v>68.5</v>
      </c>
      <c r="F6916">
        <v>47.785418999999997</v>
      </c>
      <c r="G6916">
        <v>7976900</v>
      </c>
    </row>
    <row r="6917" spans="1:7" x14ac:dyDescent="0.45">
      <c r="A6917" s="1">
        <v>36535</v>
      </c>
      <c r="B6917">
        <v>67.25</v>
      </c>
      <c r="C6917">
        <v>67.5</v>
      </c>
      <c r="D6917">
        <v>65.625</v>
      </c>
      <c r="E6917">
        <v>67.25</v>
      </c>
      <c r="F6917">
        <v>46.913421999999997</v>
      </c>
      <c r="G6917">
        <v>6714300</v>
      </c>
    </row>
    <row r="6918" spans="1:7" x14ac:dyDescent="0.45">
      <c r="A6918" s="1">
        <v>36536</v>
      </c>
      <c r="B6918">
        <v>67.0625</v>
      </c>
      <c r="C6918">
        <v>67.75</v>
      </c>
      <c r="D6918">
        <v>65.625</v>
      </c>
      <c r="E6918">
        <v>66.25</v>
      </c>
      <c r="F6918">
        <v>46.215820000000001</v>
      </c>
      <c r="G6918">
        <v>4943300</v>
      </c>
    </row>
    <row r="6919" spans="1:7" x14ac:dyDescent="0.45">
      <c r="A6919" s="1">
        <v>36537</v>
      </c>
      <c r="B6919">
        <v>66.1875</v>
      </c>
      <c r="C6919">
        <v>66.75</v>
      </c>
      <c r="D6919">
        <v>65.0625</v>
      </c>
      <c r="E6919">
        <v>65.0625</v>
      </c>
      <c r="F6919">
        <v>45.387428</v>
      </c>
      <c r="G6919">
        <v>4085000</v>
      </c>
    </row>
    <row r="6920" spans="1:7" x14ac:dyDescent="0.45">
      <c r="A6920" s="1">
        <v>36538</v>
      </c>
      <c r="B6920">
        <v>66</v>
      </c>
      <c r="C6920">
        <v>66.125</v>
      </c>
      <c r="D6920">
        <v>65</v>
      </c>
      <c r="E6920">
        <v>65.125</v>
      </c>
      <c r="F6920">
        <v>45.431026000000003</v>
      </c>
      <c r="G6920">
        <v>5021000</v>
      </c>
    </row>
    <row r="6921" spans="1:7" x14ac:dyDescent="0.45">
      <c r="A6921" s="1">
        <v>36539</v>
      </c>
      <c r="B6921">
        <v>64</v>
      </c>
      <c r="C6921">
        <v>65.9375</v>
      </c>
      <c r="D6921">
        <v>64</v>
      </c>
      <c r="E6921">
        <v>64.5</v>
      </c>
      <c r="F6921">
        <v>44.995029000000002</v>
      </c>
      <c r="G6921">
        <v>6312200</v>
      </c>
    </row>
    <row r="6922" spans="1:7" x14ac:dyDescent="0.45">
      <c r="A6922" s="1">
        <v>36543</v>
      </c>
      <c r="B6922">
        <v>63.1875</v>
      </c>
      <c r="C6922">
        <v>66.4375</v>
      </c>
      <c r="D6922">
        <v>63.0625</v>
      </c>
      <c r="E6922">
        <v>65.5625</v>
      </c>
      <c r="F6922">
        <v>45.736237000000003</v>
      </c>
      <c r="G6922">
        <v>6442200</v>
      </c>
    </row>
    <row r="6923" spans="1:7" x14ac:dyDescent="0.45">
      <c r="A6923" s="1">
        <v>36544</v>
      </c>
      <c r="B6923">
        <v>65.25</v>
      </c>
      <c r="C6923">
        <v>65.8125</v>
      </c>
      <c r="D6923">
        <v>64</v>
      </c>
      <c r="E6923">
        <v>64.0625</v>
      </c>
      <c r="F6923">
        <v>44.689830999999998</v>
      </c>
      <c r="G6923">
        <v>4819900</v>
      </c>
    </row>
    <row r="6924" spans="1:7" x14ac:dyDescent="0.45">
      <c r="A6924" s="1">
        <v>36545</v>
      </c>
      <c r="B6924">
        <v>64.4375</v>
      </c>
      <c r="C6924">
        <v>64.5</v>
      </c>
      <c r="D6924">
        <v>62.5</v>
      </c>
      <c r="E6924">
        <v>63.375</v>
      </c>
      <c r="F6924">
        <v>44.210236000000002</v>
      </c>
      <c r="G6924">
        <v>5738100</v>
      </c>
    </row>
    <row r="6925" spans="1:7" x14ac:dyDescent="0.45">
      <c r="A6925" s="1">
        <v>36546</v>
      </c>
      <c r="B6925">
        <v>63.9375</v>
      </c>
      <c r="C6925">
        <v>63.9375</v>
      </c>
      <c r="D6925">
        <v>62.0625</v>
      </c>
      <c r="E6925">
        <v>62.4375</v>
      </c>
      <c r="F6925">
        <v>43.556232000000001</v>
      </c>
      <c r="G6925">
        <v>6952500</v>
      </c>
    </row>
    <row r="6926" spans="1:7" x14ac:dyDescent="0.45">
      <c r="A6926" s="1">
        <v>36549</v>
      </c>
      <c r="B6926">
        <v>63.4375</v>
      </c>
      <c r="C6926">
        <v>63.4375</v>
      </c>
      <c r="D6926">
        <v>57.5</v>
      </c>
      <c r="E6926">
        <v>59.375</v>
      </c>
      <c r="F6926">
        <v>41.419834000000002</v>
      </c>
      <c r="G6926">
        <v>7799900</v>
      </c>
    </row>
    <row r="6927" spans="1:7" x14ac:dyDescent="0.45">
      <c r="A6927" s="1">
        <v>36550</v>
      </c>
      <c r="B6927">
        <v>59.8125</v>
      </c>
      <c r="C6927">
        <v>61.1875</v>
      </c>
      <c r="D6927">
        <v>59.5</v>
      </c>
      <c r="E6927">
        <v>61.125</v>
      </c>
      <c r="F6927">
        <v>42.640647999999999</v>
      </c>
      <c r="G6927">
        <v>6403800</v>
      </c>
    </row>
    <row r="6928" spans="1:7" x14ac:dyDescent="0.45">
      <c r="A6928" s="1">
        <v>36551</v>
      </c>
      <c r="B6928">
        <v>61.125</v>
      </c>
      <c r="C6928">
        <v>62.0625</v>
      </c>
      <c r="D6928">
        <v>60</v>
      </c>
      <c r="E6928">
        <v>61.9375</v>
      </c>
      <c r="F6928">
        <v>43.207431999999997</v>
      </c>
      <c r="G6928">
        <v>4538400</v>
      </c>
    </row>
    <row r="6929" spans="1:7" x14ac:dyDescent="0.45">
      <c r="A6929" s="1">
        <v>36552</v>
      </c>
      <c r="B6929">
        <v>61.3125</v>
      </c>
      <c r="C6929">
        <v>61.5</v>
      </c>
      <c r="D6929">
        <v>57.875</v>
      </c>
      <c r="E6929">
        <v>59.125</v>
      </c>
      <c r="F6929">
        <v>41.245441</v>
      </c>
      <c r="G6929">
        <v>7323300</v>
      </c>
    </row>
    <row r="6930" spans="1:7" x14ac:dyDescent="0.45">
      <c r="A6930" s="1">
        <v>36553</v>
      </c>
      <c r="B6930">
        <v>58.875</v>
      </c>
      <c r="C6930">
        <v>58.875</v>
      </c>
      <c r="D6930">
        <v>53.5</v>
      </c>
      <c r="E6930">
        <v>55.125</v>
      </c>
      <c r="F6930">
        <v>38.455063000000003</v>
      </c>
      <c r="G6930">
        <v>14029400</v>
      </c>
    </row>
    <row r="6931" spans="1:7" x14ac:dyDescent="0.45">
      <c r="A6931" s="1">
        <v>36556</v>
      </c>
      <c r="B6931">
        <v>54.5625</v>
      </c>
      <c r="C6931">
        <v>55.5</v>
      </c>
      <c r="D6931">
        <v>54.125</v>
      </c>
      <c r="E6931">
        <v>54.75</v>
      </c>
      <c r="F6931">
        <v>38.193451000000003</v>
      </c>
      <c r="G6931">
        <v>7972700</v>
      </c>
    </row>
    <row r="6932" spans="1:7" x14ac:dyDescent="0.45">
      <c r="A6932" s="1">
        <v>36557</v>
      </c>
      <c r="B6932">
        <v>55</v>
      </c>
      <c r="C6932">
        <v>59.5</v>
      </c>
      <c r="D6932">
        <v>54.9375</v>
      </c>
      <c r="E6932">
        <v>58.6875</v>
      </c>
      <c r="F6932">
        <v>40.940238999999998</v>
      </c>
      <c r="G6932">
        <v>8359000</v>
      </c>
    </row>
    <row r="6933" spans="1:7" x14ac:dyDescent="0.45">
      <c r="A6933" s="1">
        <v>36558</v>
      </c>
      <c r="B6933">
        <v>58.875</v>
      </c>
      <c r="C6933">
        <v>60.125</v>
      </c>
      <c r="D6933">
        <v>57.9375</v>
      </c>
      <c r="E6933">
        <v>58.375</v>
      </c>
      <c r="F6933">
        <v>40.722251999999997</v>
      </c>
      <c r="G6933">
        <v>6034600</v>
      </c>
    </row>
    <row r="6934" spans="1:7" x14ac:dyDescent="0.45">
      <c r="A6934" s="1">
        <v>36559</v>
      </c>
      <c r="B6934">
        <v>58.375</v>
      </c>
      <c r="C6934">
        <v>58.8125</v>
      </c>
      <c r="D6934">
        <v>56.25</v>
      </c>
      <c r="E6934">
        <v>58.375</v>
      </c>
      <c r="F6934">
        <v>40.722251999999997</v>
      </c>
      <c r="G6934">
        <v>6999000</v>
      </c>
    </row>
    <row r="6935" spans="1:7" x14ac:dyDescent="0.45">
      <c r="A6935" s="1">
        <v>36560</v>
      </c>
      <c r="B6935">
        <v>57.9375</v>
      </c>
      <c r="C6935">
        <v>57.9375</v>
      </c>
      <c r="D6935">
        <v>56</v>
      </c>
      <c r="E6935">
        <v>56.3125</v>
      </c>
      <c r="F6935">
        <v>39.283442999999998</v>
      </c>
      <c r="G6935">
        <v>6549700</v>
      </c>
    </row>
    <row r="6936" spans="1:7" x14ac:dyDescent="0.45">
      <c r="A6936" s="1">
        <v>36563</v>
      </c>
      <c r="B6936">
        <v>56.625</v>
      </c>
      <c r="C6936">
        <v>56.625</v>
      </c>
      <c r="D6936">
        <v>54.625</v>
      </c>
      <c r="E6936">
        <v>55.75</v>
      </c>
      <c r="F6936">
        <v>38.891041000000001</v>
      </c>
      <c r="G6936">
        <v>6043700</v>
      </c>
    </row>
    <row r="6937" spans="1:7" x14ac:dyDescent="0.45">
      <c r="A6937" s="1">
        <v>36564</v>
      </c>
      <c r="B6937">
        <v>57.3125</v>
      </c>
      <c r="C6937">
        <v>59.6875</v>
      </c>
      <c r="D6937">
        <v>56.875</v>
      </c>
      <c r="E6937">
        <v>59.5</v>
      </c>
      <c r="F6937">
        <v>41.507057000000003</v>
      </c>
      <c r="G6937">
        <v>8576100</v>
      </c>
    </row>
    <row r="6938" spans="1:7" x14ac:dyDescent="0.45">
      <c r="A6938" s="1">
        <v>36565</v>
      </c>
      <c r="B6938">
        <v>60</v>
      </c>
      <c r="C6938">
        <v>60.125</v>
      </c>
      <c r="D6938">
        <v>57.3125</v>
      </c>
      <c r="E6938">
        <v>57.8125</v>
      </c>
      <c r="F6938">
        <v>40.329841999999999</v>
      </c>
      <c r="G6938">
        <v>8216600</v>
      </c>
    </row>
    <row r="6939" spans="1:7" x14ac:dyDescent="0.45">
      <c r="A6939" s="1">
        <v>36566</v>
      </c>
      <c r="B6939">
        <v>57.625</v>
      </c>
      <c r="C6939">
        <v>58.375</v>
      </c>
      <c r="D6939">
        <v>56.8125</v>
      </c>
      <c r="E6939">
        <v>57</v>
      </c>
      <c r="F6939">
        <v>39.763053999999997</v>
      </c>
      <c r="G6939">
        <v>4591600</v>
      </c>
    </row>
    <row r="6940" spans="1:7" x14ac:dyDescent="0.45">
      <c r="A6940" s="1">
        <v>36567</v>
      </c>
      <c r="B6940">
        <v>57.4375</v>
      </c>
      <c r="C6940">
        <v>57.5</v>
      </c>
      <c r="D6940">
        <v>55.625</v>
      </c>
      <c r="E6940">
        <v>56.0625</v>
      </c>
      <c r="F6940">
        <v>39.109054999999998</v>
      </c>
      <c r="G6940">
        <v>4816700</v>
      </c>
    </row>
    <row r="6941" spans="1:7" x14ac:dyDescent="0.45">
      <c r="A6941" s="1">
        <v>36570</v>
      </c>
      <c r="B6941">
        <v>56.6875</v>
      </c>
      <c r="C6941">
        <v>58.875</v>
      </c>
      <c r="D6941">
        <v>56.5</v>
      </c>
      <c r="E6941">
        <v>58.875</v>
      </c>
      <c r="F6941">
        <v>41.071041000000001</v>
      </c>
      <c r="G6941">
        <v>5803600</v>
      </c>
    </row>
    <row r="6942" spans="1:7" x14ac:dyDescent="0.45">
      <c r="A6942" s="1">
        <v>36571</v>
      </c>
      <c r="B6942">
        <v>56.9375</v>
      </c>
      <c r="C6942">
        <v>58</v>
      </c>
      <c r="D6942">
        <v>55</v>
      </c>
      <c r="E6942">
        <v>58</v>
      </c>
      <c r="F6942">
        <v>40.460644000000002</v>
      </c>
      <c r="G6942">
        <v>9712100</v>
      </c>
    </row>
    <row r="6943" spans="1:7" x14ac:dyDescent="0.45">
      <c r="A6943" s="1">
        <v>36572</v>
      </c>
      <c r="B6943">
        <v>56.5</v>
      </c>
      <c r="C6943">
        <v>56.5</v>
      </c>
      <c r="D6943">
        <v>52.6875</v>
      </c>
      <c r="E6943">
        <v>52.75</v>
      </c>
      <c r="F6943">
        <v>36.798267000000003</v>
      </c>
      <c r="G6943">
        <v>13585800</v>
      </c>
    </row>
    <row r="6944" spans="1:7" x14ac:dyDescent="0.45">
      <c r="A6944" s="1">
        <v>36573</v>
      </c>
      <c r="B6944">
        <v>52.9375</v>
      </c>
      <c r="C6944">
        <v>53.5</v>
      </c>
      <c r="D6944">
        <v>48</v>
      </c>
      <c r="E6944">
        <v>48.375</v>
      </c>
      <c r="F6944">
        <v>33.746265000000001</v>
      </c>
      <c r="G6944">
        <v>24766700</v>
      </c>
    </row>
    <row r="6945" spans="1:7" x14ac:dyDescent="0.45">
      <c r="A6945" s="1">
        <v>36574</v>
      </c>
      <c r="B6945">
        <v>48.5</v>
      </c>
      <c r="C6945">
        <v>49.5</v>
      </c>
      <c r="D6945">
        <v>47.25</v>
      </c>
      <c r="E6945">
        <v>47.75</v>
      </c>
      <c r="F6945">
        <v>33.310276000000002</v>
      </c>
      <c r="G6945">
        <v>19394400</v>
      </c>
    </row>
    <row r="6946" spans="1:7" x14ac:dyDescent="0.45">
      <c r="A6946" s="1">
        <v>36578</v>
      </c>
      <c r="B6946">
        <v>49.25</v>
      </c>
      <c r="C6946">
        <v>49.3125</v>
      </c>
      <c r="D6946">
        <v>46.75</v>
      </c>
      <c r="E6946">
        <v>48.125</v>
      </c>
      <c r="F6946">
        <v>33.571872999999997</v>
      </c>
      <c r="G6946">
        <v>12342600</v>
      </c>
    </row>
    <row r="6947" spans="1:7" x14ac:dyDescent="0.45">
      <c r="A6947" s="1">
        <v>36579</v>
      </c>
      <c r="B6947">
        <v>48.4375</v>
      </c>
      <c r="C6947">
        <v>48.5</v>
      </c>
      <c r="D6947">
        <v>46.75</v>
      </c>
      <c r="E6947">
        <v>47</v>
      </c>
      <c r="F6947">
        <v>32.787070999999997</v>
      </c>
      <c r="G6947">
        <v>12874400</v>
      </c>
    </row>
    <row r="6948" spans="1:7" x14ac:dyDescent="0.45">
      <c r="A6948" s="1">
        <v>36580</v>
      </c>
      <c r="B6948">
        <v>47</v>
      </c>
      <c r="C6948">
        <v>47.875</v>
      </c>
      <c r="D6948">
        <v>43.4375</v>
      </c>
      <c r="E6948">
        <v>47.875</v>
      </c>
      <c r="F6948">
        <v>33.397469000000001</v>
      </c>
      <c r="G6948">
        <v>19431900</v>
      </c>
    </row>
    <row r="6949" spans="1:7" x14ac:dyDescent="0.45">
      <c r="A6949" s="1">
        <v>36581</v>
      </c>
      <c r="B6949">
        <v>44.3125</v>
      </c>
      <c r="C6949">
        <v>45.3125</v>
      </c>
      <c r="D6949">
        <v>43.625</v>
      </c>
      <c r="E6949">
        <v>44.5</v>
      </c>
      <c r="F6949">
        <v>31.043087</v>
      </c>
      <c r="G6949">
        <v>16908500</v>
      </c>
    </row>
    <row r="6950" spans="1:7" x14ac:dyDescent="0.45">
      <c r="A6950" s="1">
        <v>36584</v>
      </c>
      <c r="B6950">
        <v>44.5625</v>
      </c>
      <c r="C6950">
        <v>46.9375</v>
      </c>
      <c r="D6950">
        <v>44.5625</v>
      </c>
      <c r="E6950">
        <v>46.1875</v>
      </c>
      <c r="F6950">
        <v>32.220280000000002</v>
      </c>
      <c r="G6950">
        <v>17836100</v>
      </c>
    </row>
    <row r="6951" spans="1:7" x14ac:dyDescent="0.45">
      <c r="A6951" s="1">
        <v>36585</v>
      </c>
      <c r="B6951">
        <v>47.9375</v>
      </c>
      <c r="C6951">
        <v>49.75</v>
      </c>
      <c r="D6951">
        <v>47.9375</v>
      </c>
      <c r="E6951">
        <v>48.75</v>
      </c>
      <c r="F6951">
        <v>34.007869999999997</v>
      </c>
      <c r="G6951">
        <v>17197200</v>
      </c>
    </row>
    <row r="6952" spans="1:7" x14ac:dyDescent="0.45">
      <c r="A6952" s="1">
        <v>36586</v>
      </c>
      <c r="B6952">
        <v>49.875</v>
      </c>
      <c r="C6952">
        <v>50</v>
      </c>
      <c r="D6952">
        <v>47.5</v>
      </c>
      <c r="E6952">
        <v>49</v>
      </c>
      <c r="F6952">
        <v>34.182265999999998</v>
      </c>
      <c r="G6952">
        <v>10165800</v>
      </c>
    </row>
    <row r="6953" spans="1:7" x14ac:dyDescent="0.45">
      <c r="A6953" s="1">
        <v>36587</v>
      </c>
      <c r="B6953">
        <v>52.75</v>
      </c>
      <c r="C6953">
        <v>52.875</v>
      </c>
      <c r="D6953">
        <v>50.4375</v>
      </c>
      <c r="E6953">
        <v>50.5625</v>
      </c>
      <c r="F6953">
        <v>35.272255000000001</v>
      </c>
      <c r="G6953">
        <v>15542700</v>
      </c>
    </row>
    <row r="6954" spans="1:7" x14ac:dyDescent="0.45">
      <c r="A6954" s="1">
        <v>36588</v>
      </c>
      <c r="B6954">
        <v>52.125</v>
      </c>
      <c r="C6954">
        <v>53.3125</v>
      </c>
      <c r="D6954">
        <v>51.5</v>
      </c>
      <c r="E6954">
        <v>52.625</v>
      </c>
      <c r="F6954">
        <v>36.711063000000003</v>
      </c>
      <c r="G6954">
        <v>10790800</v>
      </c>
    </row>
    <row r="6955" spans="1:7" x14ac:dyDescent="0.45">
      <c r="A6955" s="1">
        <v>36591</v>
      </c>
      <c r="B6955">
        <v>52.625</v>
      </c>
      <c r="C6955">
        <v>52.6875</v>
      </c>
      <c r="D6955">
        <v>48.625</v>
      </c>
      <c r="E6955">
        <v>50.5</v>
      </c>
      <c r="F6955">
        <v>35.228661000000002</v>
      </c>
      <c r="G6955">
        <v>10493600</v>
      </c>
    </row>
    <row r="6956" spans="1:7" x14ac:dyDescent="0.45">
      <c r="A6956" s="1">
        <v>36592</v>
      </c>
      <c r="B6956">
        <v>49.625</v>
      </c>
      <c r="C6956">
        <v>49.625</v>
      </c>
      <c r="D6956">
        <v>47.125</v>
      </c>
      <c r="E6956">
        <v>47.5625</v>
      </c>
      <c r="F6956">
        <v>33.179485</v>
      </c>
      <c r="G6956">
        <v>9724700</v>
      </c>
    </row>
    <row r="6957" spans="1:7" x14ac:dyDescent="0.45">
      <c r="A6957" s="1">
        <v>36593</v>
      </c>
      <c r="B6957">
        <v>47.3125</v>
      </c>
      <c r="C6957">
        <v>49.3125</v>
      </c>
      <c r="D6957">
        <v>45.625</v>
      </c>
      <c r="E6957">
        <v>48.3125</v>
      </c>
      <c r="F6957">
        <v>33.702674999999999</v>
      </c>
      <c r="G6957">
        <v>10018700</v>
      </c>
    </row>
    <row r="6958" spans="1:7" x14ac:dyDescent="0.45">
      <c r="A6958" s="1">
        <v>36594</v>
      </c>
      <c r="B6958">
        <v>49</v>
      </c>
      <c r="C6958">
        <v>49.4375</v>
      </c>
      <c r="D6958">
        <v>46.875</v>
      </c>
      <c r="E6958">
        <v>48.9375</v>
      </c>
      <c r="F6958">
        <v>34.138683</v>
      </c>
      <c r="G6958">
        <v>7944900</v>
      </c>
    </row>
    <row r="6959" spans="1:7" x14ac:dyDescent="0.45">
      <c r="A6959" s="1">
        <v>36595</v>
      </c>
      <c r="B6959">
        <v>49.75</v>
      </c>
      <c r="C6959">
        <v>49.75</v>
      </c>
      <c r="D6959">
        <v>47.4375</v>
      </c>
      <c r="E6959">
        <v>47.9375</v>
      </c>
      <c r="F6959">
        <v>33.441071000000001</v>
      </c>
      <c r="G6959">
        <v>7005500</v>
      </c>
    </row>
    <row r="6960" spans="1:7" x14ac:dyDescent="0.45">
      <c r="A6960" s="1">
        <v>36598</v>
      </c>
      <c r="B6960">
        <v>46.25</v>
      </c>
      <c r="C6960">
        <v>47.9375</v>
      </c>
      <c r="D6960">
        <v>45.875</v>
      </c>
      <c r="E6960">
        <v>47.6875</v>
      </c>
      <c r="F6960">
        <v>33.266692999999997</v>
      </c>
      <c r="G6960">
        <v>7727900</v>
      </c>
    </row>
    <row r="6961" spans="1:7" x14ac:dyDescent="0.45">
      <c r="A6961" s="1">
        <v>36599</v>
      </c>
      <c r="B6961">
        <v>47</v>
      </c>
      <c r="C6961">
        <v>48.8125</v>
      </c>
      <c r="D6961">
        <v>46.3125</v>
      </c>
      <c r="E6961">
        <v>47.75</v>
      </c>
      <c r="F6961">
        <v>33.310276000000002</v>
      </c>
      <c r="G6961">
        <v>9985000</v>
      </c>
    </row>
    <row r="6962" spans="1:7" x14ac:dyDescent="0.45">
      <c r="A6962" s="1">
        <v>36600</v>
      </c>
      <c r="B6962">
        <v>47.4375</v>
      </c>
      <c r="C6962">
        <v>51.9375</v>
      </c>
      <c r="D6962">
        <v>46.5625</v>
      </c>
      <c r="E6962">
        <v>51.5</v>
      </c>
      <c r="F6962">
        <v>35.971462000000002</v>
      </c>
      <c r="G6962">
        <v>14670000</v>
      </c>
    </row>
    <row r="6963" spans="1:7" x14ac:dyDescent="0.45">
      <c r="A6963" s="1">
        <v>36601</v>
      </c>
      <c r="B6963">
        <v>52.3125</v>
      </c>
      <c r="C6963">
        <v>55.5625</v>
      </c>
      <c r="D6963">
        <v>51.625</v>
      </c>
      <c r="E6963">
        <v>54.625</v>
      </c>
      <c r="F6963">
        <v>38.154201999999998</v>
      </c>
      <c r="G6963">
        <v>19716000</v>
      </c>
    </row>
    <row r="6964" spans="1:7" x14ac:dyDescent="0.45">
      <c r="A6964" s="1">
        <v>36602</v>
      </c>
      <c r="B6964">
        <v>54.5625</v>
      </c>
      <c r="C6964">
        <v>56.25</v>
      </c>
      <c r="D6964">
        <v>54.125</v>
      </c>
      <c r="E6964">
        <v>55.75</v>
      </c>
      <c r="F6964">
        <v>38.939968</v>
      </c>
      <c r="G6964">
        <v>12637300</v>
      </c>
    </row>
    <row r="6965" spans="1:7" x14ac:dyDescent="0.45">
      <c r="A6965" s="1">
        <v>36605</v>
      </c>
      <c r="B6965">
        <v>55.8125</v>
      </c>
      <c r="C6965">
        <v>55.8125</v>
      </c>
      <c r="D6965">
        <v>53.375</v>
      </c>
      <c r="E6965">
        <v>55.125</v>
      </c>
      <c r="F6965">
        <v>38.503447999999999</v>
      </c>
      <c r="G6965">
        <v>6769100</v>
      </c>
    </row>
    <row r="6966" spans="1:7" x14ac:dyDescent="0.45">
      <c r="A6966" s="1">
        <v>36606</v>
      </c>
      <c r="B6966">
        <v>55.4375</v>
      </c>
      <c r="C6966">
        <v>56.625</v>
      </c>
      <c r="D6966">
        <v>54.5</v>
      </c>
      <c r="E6966">
        <v>56.625</v>
      </c>
      <c r="F6966">
        <v>39.551139999999997</v>
      </c>
      <c r="G6966">
        <v>7854600</v>
      </c>
    </row>
    <row r="6967" spans="1:7" x14ac:dyDescent="0.45">
      <c r="A6967" s="1">
        <v>36607</v>
      </c>
      <c r="B6967">
        <v>56.5</v>
      </c>
      <c r="C6967">
        <v>56.5</v>
      </c>
      <c r="D6967">
        <v>54</v>
      </c>
      <c r="E6967">
        <v>55.375</v>
      </c>
      <c r="F6967">
        <v>38.678040000000003</v>
      </c>
      <c r="G6967">
        <v>9963500</v>
      </c>
    </row>
    <row r="6968" spans="1:7" x14ac:dyDescent="0.45">
      <c r="A6968" s="1">
        <v>36608</v>
      </c>
      <c r="B6968">
        <v>54.375</v>
      </c>
      <c r="C6968">
        <v>54.5625</v>
      </c>
      <c r="D6968">
        <v>53.5</v>
      </c>
      <c r="E6968">
        <v>54</v>
      </c>
      <c r="F6968">
        <v>37.717658999999998</v>
      </c>
      <c r="G6968">
        <v>7025500</v>
      </c>
    </row>
    <row r="6969" spans="1:7" x14ac:dyDescent="0.45">
      <c r="A6969" s="1">
        <v>36609</v>
      </c>
      <c r="B6969">
        <v>54.4375</v>
      </c>
      <c r="C6969">
        <v>55.6875</v>
      </c>
      <c r="D6969">
        <v>54</v>
      </c>
      <c r="E6969">
        <v>55.5</v>
      </c>
      <c r="F6969">
        <v>38.765357999999999</v>
      </c>
      <c r="G6969">
        <v>7952900</v>
      </c>
    </row>
    <row r="6970" spans="1:7" x14ac:dyDescent="0.45">
      <c r="A6970" s="1">
        <v>36612</v>
      </c>
      <c r="B6970">
        <v>54.6875</v>
      </c>
      <c r="C6970">
        <v>55.5</v>
      </c>
      <c r="D6970">
        <v>54.25</v>
      </c>
      <c r="E6970">
        <v>55.4375</v>
      </c>
      <c r="F6970">
        <v>38.721702999999998</v>
      </c>
      <c r="G6970">
        <v>5774900</v>
      </c>
    </row>
    <row r="6971" spans="1:7" x14ac:dyDescent="0.45">
      <c r="A6971" s="1">
        <v>36613</v>
      </c>
      <c r="B6971">
        <v>54.5625</v>
      </c>
      <c r="C6971">
        <v>55.9375</v>
      </c>
      <c r="D6971">
        <v>54.5</v>
      </c>
      <c r="E6971">
        <v>54.5</v>
      </c>
      <c r="F6971">
        <v>38.066890999999998</v>
      </c>
      <c r="G6971">
        <v>5797600</v>
      </c>
    </row>
    <row r="6972" spans="1:7" x14ac:dyDescent="0.45">
      <c r="A6972" s="1">
        <v>36614</v>
      </c>
      <c r="B6972">
        <v>55.5</v>
      </c>
      <c r="C6972">
        <v>59.375</v>
      </c>
      <c r="D6972">
        <v>55.4375</v>
      </c>
      <c r="E6972">
        <v>58.75</v>
      </c>
      <c r="F6972">
        <v>41.035412000000001</v>
      </c>
      <c r="G6972">
        <v>13596700</v>
      </c>
    </row>
    <row r="6973" spans="1:7" x14ac:dyDescent="0.45">
      <c r="A6973" s="1">
        <v>36615</v>
      </c>
      <c r="B6973">
        <v>59.75</v>
      </c>
      <c r="C6973">
        <v>60.75</v>
      </c>
      <c r="D6973">
        <v>58.875</v>
      </c>
      <c r="E6973">
        <v>59</v>
      </c>
      <c r="F6973">
        <v>41.210030000000003</v>
      </c>
      <c r="G6973">
        <v>11570800</v>
      </c>
    </row>
    <row r="6974" spans="1:7" x14ac:dyDescent="0.45">
      <c r="A6974" s="1">
        <v>36616</v>
      </c>
      <c r="B6974">
        <v>59.25</v>
      </c>
      <c r="C6974">
        <v>59.3125</v>
      </c>
      <c r="D6974">
        <v>55.5</v>
      </c>
      <c r="E6974">
        <v>56.5</v>
      </c>
      <c r="F6974">
        <v>39.463847999999999</v>
      </c>
      <c r="G6974">
        <v>9054000</v>
      </c>
    </row>
    <row r="6975" spans="1:7" x14ac:dyDescent="0.45">
      <c r="A6975" s="1">
        <v>36619</v>
      </c>
      <c r="B6975">
        <v>56.625</v>
      </c>
      <c r="C6975">
        <v>62</v>
      </c>
      <c r="D6975">
        <v>56.625</v>
      </c>
      <c r="E6975">
        <v>61.1875</v>
      </c>
      <c r="F6975">
        <v>42.737929999999999</v>
      </c>
      <c r="G6975">
        <v>11935700</v>
      </c>
    </row>
    <row r="6976" spans="1:7" x14ac:dyDescent="0.45">
      <c r="A6976" s="1">
        <v>36620</v>
      </c>
      <c r="B6976">
        <v>61.6875</v>
      </c>
      <c r="C6976">
        <v>63.3125</v>
      </c>
      <c r="D6976">
        <v>57.5</v>
      </c>
      <c r="E6976">
        <v>60</v>
      </c>
      <c r="F6976">
        <v>41.908496999999997</v>
      </c>
      <c r="G6976">
        <v>13675800</v>
      </c>
    </row>
    <row r="6977" spans="1:7" x14ac:dyDescent="0.45">
      <c r="A6977" s="1">
        <v>36621</v>
      </c>
      <c r="B6977">
        <v>59.3125</v>
      </c>
      <c r="C6977">
        <v>60.125</v>
      </c>
      <c r="D6977">
        <v>57.5625</v>
      </c>
      <c r="E6977">
        <v>58.25</v>
      </c>
      <c r="F6977">
        <v>40.68618</v>
      </c>
      <c r="G6977">
        <v>7066000</v>
      </c>
    </row>
    <row r="6978" spans="1:7" x14ac:dyDescent="0.45">
      <c r="A6978" s="1">
        <v>36622</v>
      </c>
      <c r="B6978">
        <v>59.125</v>
      </c>
      <c r="C6978">
        <v>61.25</v>
      </c>
      <c r="D6978">
        <v>58.75</v>
      </c>
      <c r="E6978">
        <v>61.125</v>
      </c>
      <c r="F6978">
        <v>42.694290000000002</v>
      </c>
      <c r="G6978">
        <v>7254200</v>
      </c>
    </row>
    <row r="6979" spans="1:7" x14ac:dyDescent="0.45">
      <c r="A6979" s="1">
        <v>36623</v>
      </c>
      <c r="B6979">
        <v>61.25</v>
      </c>
      <c r="C6979">
        <v>62</v>
      </c>
      <c r="D6979">
        <v>60.625</v>
      </c>
      <c r="E6979">
        <v>61.5</v>
      </c>
      <c r="F6979">
        <v>42.956218999999997</v>
      </c>
      <c r="G6979">
        <v>4013100</v>
      </c>
    </row>
    <row r="6980" spans="1:7" x14ac:dyDescent="0.45">
      <c r="A6980" s="1">
        <v>36626</v>
      </c>
      <c r="B6980">
        <v>61.5</v>
      </c>
      <c r="C6980">
        <v>63.6875</v>
      </c>
      <c r="D6980">
        <v>61</v>
      </c>
      <c r="E6980">
        <v>63.5625</v>
      </c>
      <c r="F6980">
        <v>44.396816000000001</v>
      </c>
      <c r="G6980">
        <v>5521000</v>
      </c>
    </row>
    <row r="6981" spans="1:7" x14ac:dyDescent="0.45">
      <c r="A6981" s="1">
        <v>36627</v>
      </c>
      <c r="B6981">
        <v>62.875</v>
      </c>
      <c r="C6981">
        <v>63.5</v>
      </c>
      <c r="D6981">
        <v>61.5</v>
      </c>
      <c r="E6981">
        <v>63.375</v>
      </c>
      <c r="F6981">
        <v>44.26585</v>
      </c>
      <c r="G6981">
        <v>5355400</v>
      </c>
    </row>
    <row r="6982" spans="1:7" x14ac:dyDescent="0.45">
      <c r="A6982" s="1">
        <v>36628</v>
      </c>
      <c r="B6982">
        <v>63.4375</v>
      </c>
      <c r="C6982">
        <v>64.9375</v>
      </c>
      <c r="D6982">
        <v>62.0625</v>
      </c>
      <c r="E6982">
        <v>62.4375</v>
      </c>
      <c r="F6982">
        <v>43.611027</v>
      </c>
      <c r="G6982">
        <v>7243300</v>
      </c>
    </row>
    <row r="6983" spans="1:7" x14ac:dyDescent="0.45">
      <c r="A6983" s="1">
        <v>36629</v>
      </c>
      <c r="B6983">
        <v>62.3125</v>
      </c>
      <c r="C6983">
        <v>62.3125</v>
      </c>
      <c r="D6983">
        <v>59.5</v>
      </c>
      <c r="E6983">
        <v>60.0625</v>
      </c>
      <c r="F6983">
        <v>41.952164000000003</v>
      </c>
      <c r="G6983">
        <v>7884500</v>
      </c>
    </row>
    <row r="6984" spans="1:7" x14ac:dyDescent="0.45">
      <c r="A6984" s="1">
        <v>36630</v>
      </c>
      <c r="B6984">
        <v>58</v>
      </c>
      <c r="C6984">
        <v>58.9375</v>
      </c>
      <c r="D6984">
        <v>55</v>
      </c>
      <c r="E6984">
        <v>55</v>
      </c>
      <c r="F6984">
        <v>38.416122000000001</v>
      </c>
      <c r="G6984">
        <v>9372700</v>
      </c>
    </row>
    <row r="6985" spans="1:7" x14ac:dyDescent="0.45">
      <c r="A6985" s="1">
        <v>36633</v>
      </c>
      <c r="B6985">
        <v>55.125</v>
      </c>
      <c r="C6985">
        <v>56.375</v>
      </c>
      <c r="D6985">
        <v>51.75</v>
      </c>
      <c r="E6985">
        <v>54</v>
      </c>
      <c r="F6985">
        <v>37.717658999999998</v>
      </c>
      <c r="G6985">
        <v>9660500</v>
      </c>
    </row>
    <row r="6986" spans="1:7" x14ac:dyDescent="0.45">
      <c r="A6986" s="1">
        <v>36634</v>
      </c>
      <c r="B6986">
        <v>54</v>
      </c>
      <c r="C6986">
        <v>56.3125</v>
      </c>
      <c r="D6986">
        <v>53.125</v>
      </c>
      <c r="E6986">
        <v>53.875</v>
      </c>
      <c r="F6986">
        <v>37.630336999999997</v>
      </c>
      <c r="G6986">
        <v>7661200</v>
      </c>
    </row>
    <row r="6987" spans="1:7" x14ac:dyDescent="0.45">
      <c r="A6987" s="1">
        <v>36635</v>
      </c>
      <c r="B6987">
        <v>54.125</v>
      </c>
      <c r="C6987">
        <v>55.5</v>
      </c>
      <c r="D6987">
        <v>53.75</v>
      </c>
      <c r="E6987">
        <v>54.9375</v>
      </c>
      <c r="F6987">
        <v>38.372470999999997</v>
      </c>
      <c r="G6987">
        <v>6255300</v>
      </c>
    </row>
    <row r="6988" spans="1:7" x14ac:dyDescent="0.45">
      <c r="A6988" s="1">
        <v>36636</v>
      </c>
      <c r="B6988">
        <v>55.125</v>
      </c>
      <c r="C6988">
        <v>57.9375</v>
      </c>
      <c r="D6988">
        <v>55.125</v>
      </c>
      <c r="E6988">
        <v>57.6875</v>
      </c>
      <c r="F6988">
        <v>40.293273999999997</v>
      </c>
      <c r="G6988">
        <v>6090400</v>
      </c>
    </row>
    <row r="6989" spans="1:7" x14ac:dyDescent="0.45">
      <c r="A6989" s="1">
        <v>36640</v>
      </c>
      <c r="B6989">
        <v>57.9375</v>
      </c>
      <c r="C6989">
        <v>60.625</v>
      </c>
      <c r="D6989">
        <v>57.5</v>
      </c>
      <c r="E6989">
        <v>58.875</v>
      </c>
      <c r="F6989">
        <v>41.122729999999997</v>
      </c>
      <c r="G6989">
        <v>5633700</v>
      </c>
    </row>
    <row r="6990" spans="1:7" x14ac:dyDescent="0.45">
      <c r="A6990" s="1">
        <v>36641</v>
      </c>
      <c r="B6990">
        <v>58.0625</v>
      </c>
      <c r="C6990">
        <v>60.75</v>
      </c>
      <c r="D6990">
        <v>57.5625</v>
      </c>
      <c r="E6990">
        <v>59.6875</v>
      </c>
      <c r="F6990">
        <v>41.690238999999998</v>
      </c>
      <c r="G6990">
        <v>6038300</v>
      </c>
    </row>
    <row r="6991" spans="1:7" x14ac:dyDescent="0.45">
      <c r="A6991" s="1">
        <v>36642</v>
      </c>
      <c r="B6991">
        <v>60.1875</v>
      </c>
      <c r="C6991">
        <v>60.75</v>
      </c>
      <c r="D6991">
        <v>58.3125</v>
      </c>
      <c r="E6991">
        <v>58.75</v>
      </c>
      <c r="F6991">
        <v>41.035412000000001</v>
      </c>
      <c r="G6991">
        <v>5202000</v>
      </c>
    </row>
    <row r="6992" spans="1:7" x14ac:dyDescent="0.45">
      <c r="A6992" s="1">
        <v>36643</v>
      </c>
      <c r="B6992">
        <v>57.625</v>
      </c>
      <c r="C6992">
        <v>58.4375</v>
      </c>
      <c r="D6992">
        <v>56.5</v>
      </c>
      <c r="E6992">
        <v>57.6875</v>
      </c>
      <c r="F6992">
        <v>40.293273999999997</v>
      </c>
      <c r="G6992">
        <v>5515000</v>
      </c>
    </row>
    <row r="6993" spans="1:7" x14ac:dyDescent="0.45">
      <c r="A6993" s="1">
        <v>36644</v>
      </c>
      <c r="B6993">
        <v>56.8125</v>
      </c>
      <c r="C6993">
        <v>57.3125</v>
      </c>
      <c r="D6993">
        <v>55.375</v>
      </c>
      <c r="E6993">
        <v>55.375</v>
      </c>
      <c r="F6993">
        <v>38.678040000000003</v>
      </c>
      <c r="G6993">
        <v>5012600</v>
      </c>
    </row>
    <row r="6994" spans="1:7" x14ac:dyDescent="0.45">
      <c r="A6994" s="1">
        <v>36647</v>
      </c>
      <c r="B6994">
        <v>56.375</v>
      </c>
      <c r="C6994">
        <v>58.8125</v>
      </c>
      <c r="D6994">
        <v>56.1875</v>
      </c>
      <c r="E6994">
        <v>57.9375</v>
      </c>
      <c r="F6994">
        <v>40.467899000000003</v>
      </c>
      <c r="G6994">
        <v>5109000</v>
      </c>
    </row>
    <row r="6995" spans="1:7" x14ac:dyDescent="0.45">
      <c r="A6995" s="1">
        <v>36648</v>
      </c>
      <c r="B6995">
        <v>57.3125</v>
      </c>
      <c r="C6995">
        <v>57.8125</v>
      </c>
      <c r="D6995">
        <v>56.6875</v>
      </c>
      <c r="E6995">
        <v>57.625</v>
      </c>
      <c r="F6995">
        <v>40.249622000000002</v>
      </c>
      <c r="G6995">
        <v>4821500</v>
      </c>
    </row>
    <row r="6996" spans="1:7" x14ac:dyDescent="0.45">
      <c r="A6996" s="1">
        <v>36649</v>
      </c>
      <c r="B6996">
        <v>54.25</v>
      </c>
      <c r="C6996">
        <v>54.5</v>
      </c>
      <c r="D6996">
        <v>52.75</v>
      </c>
      <c r="E6996">
        <v>53.4375</v>
      </c>
      <c r="F6996">
        <v>37.324759999999998</v>
      </c>
      <c r="G6996">
        <v>10457300</v>
      </c>
    </row>
    <row r="6997" spans="1:7" x14ac:dyDescent="0.45">
      <c r="A6997" s="1">
        <v>36650</v>
      </c>
      <c r="B6997">
        <v>53.9375</v>
      </c>
      <c r="C6997">
        <v>53.9375</v>
      </c>
      <c r="D6997">
        <v>50.4375</v>
      </c>
      <c r="E6997">
        <v>51</v>
      </c>
      <c r="F6997">
        <v>35.622219000000001</v>
      </c>
      <c r="G6997">
        <v>10766900</v>
      </c>
    </row>
    <row r="6998" spans="1:7" x14ac:dyDescent="0.45">
      <c r="A6998" s="1">
        <v>36651</v>
      </c>
      <c r="B6998">
        <v>50.1875</v>
      </c>
      <c r="C6998">
        <v>52.875</v>
      </c>
      <c r="D6998">
        <v>50.1875</v>
      </c>
      <c r="E6998">
        <v>51.3125</v>
      </c>
      <c r="F6998">
        <v>35.840491999999998</v>
      </c>
      <c r="G6998">
        <v>8640000</v>
      </c>
    </row>
    <row r="6999" spans="1:7" x14ac:dyDescent="0.45">
      <c r="A6999" s="1">
        <v>36654</v>
      </c>
      <c r="B6999">
        <v>51.25</v>
      </c>
      <c r="C6999">
        <v>52.375</v>
      </c>
      <c r="D6999">
        <v>49.5</v>
      </c>
      <c r="E6999">
        <v>52.375</v>
      </c>
      <c r="F6999">
        <v>36.582644999999999</v>
      </c>
      <c r="G6999">
        <v>7626100</v>
      </c>
    </row>
    <row r="7000" spans="1:7" x14ac:dyDescent="0.45">
      <c r="A7000" s="1">
        <v>36655</v>
      </c>
      <c r="B7000">
        <v>54.375</v>
      </c>
      <c r="C7000">
        <v>54.875</v>
      </c>
      <c r="D7000">
        <v>52.5</v>
      </c>
      <c r="E7000">
        <v>53</v>
      </c>
      <c r="F7000">
        <v>37.019176000000002</v>
      </c>
      <c r="G7000">
        <v>8888200</v>
      </c>
    </row>
    <row r="7001" spans="1:7" x14ac:dyDescent="0.45">
      <c r="A7001" s="1">
        <v>36656</v>
      </c>
      <c r="B7001">
        <v>53.4375</v>
      </c>
      <c r="C7001">
        <v>57.125</v>
      </c>
      <c r="D7001">
        <v>53</v>
      </c>
      <c r="E7001">
        <v>56.6875</v>
      </c>
      <c r="F7001">
        <v>39.594788000000001</v>
      </c>
      <c r="G7001">
        <v>11245300</v>
      </c>
    </row>
    <row r="7002" spans="1:7" x14ac:dyDescent="0.45">
      <c r="A7002" s="1">
        <v>36657</v>
      </c>
      <c r="B7002">
        <v>56.9375</v>
      </c>
      <c r="C7002">
        <v>57.0625</v>
      </c>
      <c r="D7002">
        <v>55</v>
      </c>
      <c r="E7002">
        <v>56</v>
      </c>
      <c r="F7002">
        <v>39.114601</v>
      </c>
      <c r="G7002">
        <v>6105300</v>
      </c>
    </row>
    <row r="7003" spans="1:7" x14ac:dyDescent="0.45">
      <c r="A7003" s="1">
        <v>36658</v>
      </c>
      <c r="B7003">
        <v>55.75</v>
      </c>
      <c r="C7003">
        <v>57.1875</v>
      </c>
      <c r="D7003">
        <v>55.3125</v>
      </c>
      <c r="E7003">
        <v>56.8125</v>
      </c>
      <c r="F7003">
        <v>39.682094999999997</v>
      </c>
      <c r="G7003">
        <v>4371000</v>
      </c>
    </row>
    <row r="7004" spans="1:7" x14ac:dyDescent="0.45">
      <c r="A7004" s="1">
        <v>36661</v>
      </c>
      <c r="B7004">
        <v>56.25</v>
      </c>
      <c r="C7004">
        <v>57.3125</v>
      </c>
      <c r="D7004">
        <v>55.5</v>
      </c>
      <c r="E7004">
        <v>57</v>
      </c>
      <c r="F7004">
        <v>39.813084000000003</v>
      </c>
      <c r="G7004">
        <v>4272300</v>
      </c>
    </row>
    <row r="7005" spans="1:7" x14ac:dyDescent="0.45">
      <c r="A7005" s="1">
        <v>36662</v>
      </c>
      <c r="B7005">
        <v>57.4375</v>
      </c>
      <c r="C7005">
        <v>59.0625</v>
      </c>
      <c r="D7005">
        <v>57.1875</v>
      </c>
      <c r="E7005">
        <v>58</v>
      </c>
      <c r="F7005">
        <v>40.511536</v>
      </c>
      <c r="G7005">
        <v>6378700</v>
      </c>
    </row>
    <row r="7006" spans="1:7" x14ac:dyDescent="0.45">
      <c r="A7006" s="1">
        <v>36663</v>
      </c>
      <c r="B7006">
        <v>56.6875</v>
      </c>
      <c r="C7006">
        <v>56.75</v>
      </c>
      <c r="D7006">
        <v>55.4375</v>
      </c>
      <c r="E7006">
        <v>56.375</v>
      </c>
      <c r="F7006">
        <v>39.376530000000002</v>
      </c>
      <c r="G7006">
        <v>4592300</v>
      </c>
    </row>
    <row r="7007" spans="1:7" x14ac:dyDescent="0.45">
      <c r="A7007" s="1">
        <v>36664</v>
      </c>
      <c r="B7007">
        <v>56.25</v>
      </c>
      <c r="C7007">
        <v>57.9375</v>
      </c>
      <c r="D7007">
        <v>56.1875</v>
      </c>
      <c r="E7007">
        <v>57.9375</v>
      </c>
      <c r="F7007">
        <v>40.467899000000003</v>
      </c>
      <c r="G7007">
        <v>4887900</v>
      </c>
    </row>
    <row r="7008" spans="1:7" x14ac:dyDescent="0.45">
      <c r="A7008" s="1">
        <v>36665</v>
      </c>
      <c r="B7008">
        <v>56.125</v>
      </c>
      <c r="C7008">
        <v>58.75</v>
      </c>
      <c r="D7008">
        <v>56.125</v>
      </c>
      <c r="E7008">
        <v>57.0625</v>
      </c>
      <c r="F7008">
        <v>39.856727999999997</v>
      </c>
      <c r="G7008">
        <v>6357700</v>
      </c>
    </row>
    <row r="7009" spans="1:7" x14ac:dyDescent="0.45">
      <c r="A7009" s="1">
        <v>36668</v>
      </c>
      <c r="B7009">
        <v>57.6875</v>
      </c>
      <c r="C7009">
        <v>57.6875</v>
      </c>
      <c r="D7009">
        <v>56.1875</v>
      </c>
      <c r="E7009">
        <v>57.375</v>
      </c>
      <c r="F7009">
        <v>40.074997000000003</v>
      </c>
      <c r="G7009">
        <v>4628100</v>
      </c>
    </row>
    <row r="7010" spans="1:7" x14ac:dyDescent="0.45">
      <c r="A7010" s="1">
        <v>36669</v>
      </c>
      <c r="B7010">
        <v>57.5625</v>
      </c>
      <c r="C7010">
        <v>58.375</v>
      </c>
      <c r="D7010">
        <v>56.8125</v>
      </c>
      <c r="E7010">
        <v>57.1875</v>
      </c>
      <c r="F7010">
        <v>39.944049999999997</v>
      </c>
      <c r="G7010">
        <v>4291000</v>
      </c>
    </row>
    <row r="7011" spans="1:7" x14ac:dyDescent="0.45">
      <c r="A7011" s="1">
        <v>36670</v>
      </c>
      <c r="B7011">
        <v>55.25</v>
      </c>
      <c r="C7011">
        <v>57</v>
      </c>
      <c r="D7011">
        <v>52.75</v>
      </c>
      <c r="E7011">
        <v>56.875</v>
      </c>
      <c r="F7011">
        <v>39.725746000000001</v>
      </c>
      <c r="G7011">
        <v>10341500</v>
      </c>
    </row>
    <row r="7012" spans="1:7" x14ac:dyDescent="0.45">
      <c r="A7012" s="1">
        <v>36671</v>
      </c>
      <c r="B7012">
        <v>55.8125</v>
      </c>
      <c r="C7012">
        <v>56.6875</v>
      </c>
      <c r="D7012">
        <v>54.0625</v>
      </c>
      <c r="E7012">
        <v>55</v>
      </c>
      <c r="F7012">
        <v>38.416122000000001</v>
      </c>
      <c r="G7012">
        <v>4619200</v>
      </c>
    </row>
    <row r="7013" spans="1:7" x14ac:dyDescent="0.45">
      <c r="A7013" s="1">
        <v>36672</v>
      </c>
      <c r="B7013">
        <v>54.25</v>
      </c>
      <c r="C7013">
        <v>55</v>
      </c>
      <c r="D7013">
        <v>53.125</v>
      </c>
      <c r="E7013">
        <v>54</v>
      </c>
      <c r="F7013">
        <v>37.717658999999998</v>
      </c>
      <c r="G7013">
        <v>3996400</v>
      </c>
    </row>
    <row r="7014" spans="1:7" x14ac:dyDescent="0.45">
      <c r="A7014" s="1">
        <v>36676</v>
      </c>
      <c r="B7014">
        <v>53.0625</v>
      </c>
      <c r="C7014">
        <v>54.125</v>
      </c>
      <c r="D7014">
        <v>52.6875</v>
      </c>
      <c r="E7014">
        <v>53.375</v>
      </c>
      <c r="F7014">
        <v>37.281101</v>
      </c>
      <c r="G7014">
        <v>4352700</v>
      </c>
    </row>
    <row r="7015" spans="1:7" x14ac:dyDescent="0.45">
      <c r="A7015" s="1">
        <v>36677</v>
      </c>
      <c r="B7015">
        <v>54.875</v>
      </c>
      <c r="C7015">
        <v>60</v>
      </c>
      <c r="D7015">
        <v>54.5</v>
      </c>
      <c r="E7015">
        <v>57.625</v>
      </c>
      <c r="F7015">
        <v>40.249622000000002</v>
      </c>
      <c r="G7015">
        <v>7658900</v>
      </c>
    </row>
    <row r="7016" spans="1:7" x14ac:dyDescent="0.45">
      <c r="A7016" s="1">
        <v>36678</v>
      </c>
      <c r="B7016">
        <v>57.125</v>
      </c>
      <c r="C7016">
        <v>57.6875</v>
      </c>
      <c r="D7016">
        <v>56.25</v>
      </c>
      <c r="E7016">
        <v>57</v>
      </c>
      <c r="F7016">
        <v>39.813084000000003</v>
      </c>
      <c r="G7016">
        <v>4786400</v>
      </c>
    </row>
    <row r="7017" spans="1:7" x14ac:dyDescent="0.45">
      <c r="A7017" s="1">
        <v>36679</v>
      </c>
      <c r="B7017">
        <v>58.875</v>
      </c>
      <c r="C7017">
        <v>60.0625</v>
      </c>
      <c r="D7017">
        <v>58.0625</v>
      </c>
      <c r="E7017">
        <v>59.0625</v>
      </c>
      <c r="F7017">
        <v>41.253692999999998</v>
      </c>
      <c r="G7017">
        <v>7088100</v>
      </c>
    </row>
    <row r="7018" spans="1:7" x14ac:dyDescent="0.45">
      <c r="A7018" s="1">
        <v>36682</v>
      </c>
      <c r="B7018">
        <v>59.3125</v>
      </c>
      <c r="C7018">
        <v>59.75</v>
      </c>
      <c r="D7018">
        <v>58.75</v>
      </c>
      <c r="E7018">
        <v>59.3125</v>
      </c>
      <c r="F7018">
        <v>41.428303</v>
      </c>
      <c r="G7018">
        <v>4360400</v>
      </c>
    </row>
    <row r="7019" spans="1:7" x14ac:dyDescent="0.45">
      <c r="A7019" s="1">
        <v>36683</v>
      </c>
      <c r="B7019">
        <v>58.8125</v>
      </c>
      <c r="C7019">
        <v>58.8125</v>
      </c>
      <c r="D7019">
        <v>57.75</v>
      </c>
      <c r="E7019">
        <v>58.25</v>
      </c>
      <c r="F7019">
        <v>40.68618</v>
      </c>
      <c r="G7019">
        <v>4440100</v>
      </c>
    </row>
    <row r="7020" spans="1:7" x14ac:dyDescent="0.45">
      <c r="A7020" s="1">
        <v>36684</v>
      </c>
      <c r="B7020">
        <v>57.75</v>
      </c>
      <c r="C7020">
        <v>59.0625</v>
      </c>
      <c r="D7020">
        <v>57.75</v>
      </c>
      <c r="E7020">
        <v>57.875</v>
      </c>
      <c r="F7020">
        <v>40.424247999999999</v>
      </c>
      <c r="G7020">
        <v>3424600</v>
      </c>
    </row>
    <row r="7021" spans="1:7" x14ac:dyDescent="0.45">
      <c r="A7021" s="1">
        <v>36685</v>
      </c>
      <c r="B7021">
        <v>57.8125</v>
      </c>
      <c r="C7021">
        <v>58</v>
      </c>
      <c r="D7021">
        <v>56.3125</v>
      </c>
      <c r="E7021">
        <v>56.875</v>
      </c>
      <c r="F7021">
        <v>39.725746000000001</v>
      </c>
      <c r="G7021">
        <v>3993100</v>
      </c>
    </row>
    <row r="7022" spans="1:7" x14ac:dyDescent="0.45">
      <c r="A7022" s="1">
        <v>36686</v>
      </c>
      <c r="B7022">
        <v>57.4375</v>
      </c>
      <c r="C7022">
        <v>58</v>
      </c>
      <c r="D7022">
        <v>53.9375</v>
      </c>
      <c r="E7022">
        <v>54</v>
      </c>
      <c r="F7022">
        <v>37.717658999999998</v>
      </c>
      <c r="G7022">
        <v>7283100</v>
      </c>
    </row>
    <row r="7023" spans="1:7" x14ac:dyDescent="0.45">
      <c r="A7023" s="1">
        <v>36689</v>
      </c>
      <c r="B7023">
        <v>54</v>
      </c>
      <c r="C7023">
        <v>54.375</v>
      </c>
      <c r="D7023">
        <v>51.8125</v>
      </c>
      <c r="E7023">
        <v>52.75</v>
      </c>
      <c r="F7023">
        <v>36.844563000000001</v>
      </c>
      <c r="G7023">
        <v>8089200</v>
      </c>
    </row>
    <row r="7024" spans="1:7" x14ac:dyDescent="0.45">
      <c r="A7024" s="1">
        <v>36690</v>
      </c>
      <c r="B7024">
        <v>52.0625</v>
      </c>
      <c r="C7024">
        <v>55</v>
      </c>
      <c r="D7024">
        <v>51.625</v>
      </c>
      <c r="E7024">
        <v>55</v>
      </c>
      <c r="F7024">
        <v>38.416122000000001</v>
      </c>
      <c r="G7024">
        <v>7711700</v>
      </c>
    </row>
    <row r="7025" spans="1:7" x14ac:dyDescent="0.45">
      <c r="A7025" s="1">
        <v>36691</v>
      </c>
      <c r="B7025">
        <v>54.9375</v>
      </c>
      <c r="C7025">
        <v>55.6875</v>
      </c>
      <c r="D7025">
        <v>54.125</v>
      </c>
      <c r="E7025">
        <v>55.125</v>
      </c>
      <c r="F7025">
        <v>38.545493999999998</v>
      </c>
      <c r="G7025">
        <v>6686800</v>
      </c>
    </row>
    <row r="7026" spans="1:7" x14ac:dyDescent="0.45">
      <c r="A7026" s="1">
        <v>36692</v>
      </c>
      <c r="B7026">
        <v>55.0625</v>
      </c>
      <c r="C7026">
        <v>56.1875</v>
      </c>
      <c r="D7026">
        <v>54.8125</v>
      </c>
      <c r="E7026">
        <v>55.5</v>
      </c>
      <c r="F7026">
        <v>38.807693</v>
      </c>
      <c r="G7026">
        <v>5682300</v>
      </c>
    </row>
    <row r="7027" spans="1:7" x14ac:dyDescent="0.45">
      <c r="A7027" s="1">
        <v>36693</v>
      </c>
      <c r="B7027">
        <v>54.75</v>
      </c>
      <c r="C7027">
        <v>56.125</v>
      </c>
      <c r="D7027">
        <v>53.25</v>
      </c>
      <c r="E7027">
        <v>53.875</v>
      </c>
      <c r="F7027">
        <v>37.671436</v>
      </c>
      <c r="G7027">
        <v>9569700</v>
      </c>
    </row>
    <row r="7028" spans="1:7" x14ac:dyDescent="0.45">
      <c r="A7028" s="1">
        <v>36696</v>
      </c>
      <c r="B7028">
        <v>53.6875</v>
      </c>
      <c r="C7028">
        <v>55</v>
      </c>
      <c r="D7028">
        <v>52.8125</v>
      </c>
      <c r="E7028">
        <v>54.375</v>
      </c>
      <c r="F7028">
        <v>38.021071999999997</v>
      </c>
      <c r="G7028">
        <v>6001700</v>
      </c>
    </row>
    <row r="7029" spans="1:7" x14ac:dyDescent="0.45">
      <c r="A7029" s="1">
        <v>36697</v>
      </c>
      <c r="B7029">
        <v>54.25</v>
      </c>
      <c r="C7029">
        <v>54.6875</v>
      </c>
      <c r="D7029">
        <v>53.125</v>
      </c>
      <c r="E7029">
        <v>54.5</v>
      </c>
      <c r="F7029">
        <v>38.108466999999997</v>
      </c>
      <c r="G7029">
        <v>6063800</v>
      </c>
    </row>
    <row r="7030" spans="1:7" x14ac:dyDescent="0.45">
      <c r="A7030" s="1">
        <v>36698</v>
      </c>
      <c r="B7030">
        <v>54.5625</v>
      </c>
      <c r="C7030">
        <v>54.5625</v>
      </c>
      <c r="D7030">
        <v>53.375</v>
      </c>
      <c r="E7030">
        <v>53.9375</v>
      </c>
      <c r="F7030">
        <v>37.715145</v>
      </c>
      <c r="G7030">
        <v>4287300</v>
      </c>
    </row>
    <row r="7031" spans="1:7" x14ac:dyDescent="0.45">
      <c r="A7031" s="1">
        <v>36699</v>
      </c>
      <c r="B7031">
        <v>53.0625</v>
      </c>
      <c r="C7031">
        <v>53.4375</v>
      </c>
      <c r="D7031">
        <v>51.875</v>
      </c>
      <c r="E7031">
        <v>52.5</v>
      </c>
      <c r="F7031">
        <v>36.709991000000002</v>
      </c>
      <c r="G7031">
        <v>5667800</v>
      </c>
    </row>
    <row r="7032" spans="1:7" x14ac:dyDescent="0.45">
      <c r="A7032" s="1">
        <v>36700</v>
      </c>
      <c r="B7032">
        <v>53.6875</v>
      </c>
      <c r="C7032">
        <v>54.4375</v>
      </c>
      <c r="D7032">
        <v>52.875</v>
      </c>
      <c r="E7032">
        <v>53.75</v>
      </c>
      <c r="F7032">
        <v>37.584029999999998</v>
      </c>
      <c r="G7032">
        <v>6269600</v>
      </c>
    </row>
    <row r="7033" spans="1:7" x14ac:dyDescent="0.45">
      <c r="A7033" s="1">
        <v>36703</v>
      </c>
      <c r="B7033">
        <v>54.1875</v>
      </c>
      <c r="C7033">
        <v>54.6875</v>
      </c>
      <c r="D7033">
        <v>53.75</v>
      </c>
      <c r="E7033">
        <v>53.75</v>
      </c>
      <c r="F7033">
        <v>37.584029999999998</v>
      </c>
      <c r="G7033">
        <v>3924700</v>
      </c>
    </row>
    <row r="7034" spans="1:7" x14ac:dyDescent="0.45">
      <c r="A7034" s="1">
        <v>36704</v>
      </c>
      <c r="B7034">
        <v>54.125</v>
      </c>
      <c r="C7034">
        <v>57.4375</v>
      </c>
      <c r="D7034">
        <v>53.75</v>
      </c>
      <c r="E7034">
        <v>56.8125</v>
      </c>
      <c r="F7034">
        <v>39.725451999999997</v>
      </c>
      <c r="G7034">
        <v>6554400</v>
      </c>
    </row>
    <row r="7035" spans="1:7" x14ac:dyDescent="0.45">
      <c r="A7035" s="1">
        <v>36705</v>
      </c>
      <c r="B7035">
        <v>56.5</v>
      </c>
      <c r="C7035">
        <v>57.1875</v>
      </c>
      <c r="D7035">
        <v>55.6875</v>
      </c>
      <c r="E7035">
        <v>55.984299</v>
      </c>
      <c r="F7035">
        <v>39.146332000000001</v>
      </c>
      <c r="G7035">
        <v>4824100</v>
      </c>
    </row>
    <row r="7036" spans="1:7" x14ac:dyDescent="0.45">
      <c r="A7036" s="1">
        <v>36706</v>
      </c>
      <c r="B7036">
        <v>55.3125</v>
      </c>
      <c r="C7036">
        <v>55.375</v>
      </c>
      <c r="D7036">
        <v>53.5625</v>
      </c>
      <c r="E7036">
        <v>54.125</v>
      </c>
      <c r="F7036">
        <v>37.846249</v>
      </c>
      <c r="G7036">
        <v>5290900</v>
      </c>
    </row>
    <row r="7037" spans="1:7" x14ac:dyDescent="0.45">
      <c r="A7037" s="1">
        <v>36707</v>
      </c>
      <c r="B7037">
        <v>54.125</v>
      </c>
      <c r="C7037">
        <v>57.734299</v>
      </c>
      <c r="D7037">
        <v>54.0625</v>
      </c>
      <c r="E7037">
        <v>57.625</v>
      </c>
      <c r="F7037">
        <v>40.293579000000001</v>
      </c>
      <c r="G7037">
        <v>7622200</v>
      </c>
    </row>
    <row r="7038" spans="1:7" x14ac:dyDescent="0.45">
      <c r="A7038" s="1">
        <v>36710</v>
      </c>
      <c r="B7038">
        <v>57.25</v>
      </c>
      <c r="C7038">
        <v>57.375</v>
      </c>
      <c r="D7038">
        <v>56.125</v>
      </c>
      <c r="E7038">
        <v>56.875</v>
      </c>
      <c r="F7038">
        <v>39.769154</v>
      </c>
      <c r="G7038">
        <v>2577300</v>
      </c>
    </row>
    <row r="7039" spans="1:7" x14ac:dyDescent="0.45">
      <c r="A7039" s="1">
        <v>36712</v>
      </c>
      <c r="B7039">
        <v>57.3125</v>
      </c>
      <c r="C7039">
        <v>57.9375</v>
      </c>
      <c r="D7039">
        <v>56.5625</v>
      </c>
      <c r="E7039">
        <v>57</v>
      </c>
      <c r="F7039">
        <v>39.856571000000002</v>
      </c>
      <c r="G7039">
        <v>5139800</v>
      </c>
    </row>
    <row r="7040" spans="1:7" x14ac:dyDescent="0.45">
      <c r="A7040" s="1">
        <v>36713</v>
      </c>
      <c r="B7040">
        <v>57.9375</v>
      </c>
      <c r="C7040">
        <v>58.4375</v>
      </c>
      <c r="D7040">
        <v>56.8125</v>
      </c>
      <c r="E7040">
        <v>57.5</v>
      </c>
      <c r="F7040">
        <v>40.206181000000001</v>
      </c>
      <c r="G7040">
        <v>5757800</v>
      </c>
    </row>
    <row r="7041" spans="1:7" x14ac:dyDescent="0.45">
      <c r="A7041" s="1">
        <v>36714</v>
      </c>
      <c r="B7041">
        <v>57.9375</v>
      </c>
      <c r="C7041">
        <v>62.0625</v>
      </c>
      <c r="D7041">
        <v>57.3125</v>
      </c>
      <c r="E7041">
        <v>61.5625</v>
      </c>
      <c r="F7041">
        <v>43.046832999999999</v>
      </c>
      <c r="G7041">
        <v>10513400</v>
      </c>
    </row>
    <row r="7042" spans="1:7" x14ac:dyDescent="0.45">
      <c r="A7042" s="1">
        <v>36717</v>
      </c>
      <c r="B7042">
        <v>61.375</v>
      </c>
      <c r="C7042">
        <v>62.9375</v>
      </c>
      <c r="D7042">
        <v>60.6875</v>
      </c>
      <c r="E7042">
        <v>61.25</v>
      </c>
      <c r="F7042">
        <v>42.828311999999997</v>
      </c>
      <c r="G7042">
        <v>8233700</v>
      </c>
    </row>
    <row r="7043" spans="1:7" x14ac:dyDescent="0.45">
      <c r="A7043" s="1">
        <v>36718</v>
      </c>
      <c r="B7043">
        <v>61.0625</v>
      </c>
      <c r="C7043">
        <v>62.75</v>
      </c>
      <c r="D7043">
        <v>60.8125</v>
      </c>
      <c r="E7043">
        <v>62</v>
      </c>
      <c r="F7043">
        <v>43.352744999999999</v>
      </c>
      <c r="G7043">
        <v>5897600</v>
      </c>
    </row>
    <row r="7044" spans="1:7" x14ac:dyDescent="0.45">
      <c r="A7044" s="1">
        <v>36719</v>
      </c>
      <c r="B7044">
        <v>62.0625</v>
      </c>
      <c r="C7044">
        <v>62.1875</v>
      </c>
      <c r="D7044">
        <v>60.625</v>
      </c>
      <c r="E7044">
        <v>61</v>
      </c>
      <c r="F7044">
        <v>42.653492</v>
      </c>
      <c r="G7044">
        <v>5833600</v>
      </c>
    </row>
    <row r="7045" spans="1:7" x14ac:dyDescent="0.45">
      <c r="A7045" s="1">
        <v>36720</v>
      </c>
      <c r="B7045">
        <v>60.5</v>
      </c>
      <c r="C7045">
        <v>61.1875</v>
      </c>
      <c r="D7045">
        <v>59.125</v>
      </c>
      <c r="E7045">
        <v>59.125</v>
      </c>
      <c r="F7045">
        <v>41.342441999999998</v>
      </c>
      <c r="G7045">
        <v>4302600</v>
      </c>
    </row>
    <row r="7046" spans="1:7" x14ac:dyDescent="0.45">
      <c r="A7046" s="1">
        <v>36721</v>
      </c>
      <c r="B7046">
        <v>59.8125</v>
      </c>
      <c r="C7046">
        <v>60.9375</v>
      </c>
      <c r="D7046">
        <v>59.375</v>
      </c>
      <c r="E7046">
        <v>59.5</v>
      </c>
      <c r="F7046">
        <v>41.604652000000002</v>
      </c>
      <c r="G7046">
        <v>4184100</v>
      </c>
    </row>
    <row r="7047" spans="1:7" x14ac:dyDescent="0.45">
      <c r="A7047" s="1">
        <v>36724</v>
      </c>
      <c r="B7047">
        <v>60.3125</v>
      </c>
      <c r="C7047">
        <v>61.25</v>
      </c>
      <c r="D7047">
        <v>59.625</v>
      </c>
      <c r="E7047">
        <v>60.718699999999998</v>
      </c>
      <c r="F7047">
        <v>42.456809999999997</v>
      </c>
      <c r="G7047">
        <v>4610700</v>
      </c>
    </row>
    <row r="7048" spans="1:7" x14ac:dyDescent="0.45">
      <c r="A7048" s="1">
        <v>36725</v>
      </c>
      <c r="B7048">
        <v>60.9375</v>
      </c>
      <c r="C7048">
        <v>61.125</v>
      </c>
      <c r="D7048">
        <v>59.75</v>
      </c>
      <c r="E7048">
        <v>60.0625</v>
      </c>
      <c r="F7048">
        <v>41.997973999999999</v>
      </c>
      <c r="G7048">
        <v>3592100</v>
      </c>
    </row>
    <row r="7049" spans="1:7" x14ac:dyDescent="0.45">
      <c r="A7049" s="1">
        <v>36726</v>
      </c>
      <c r="B7049">
        <v>60.1875</v>
      </c>
      <c r="C7049">
        <v>60.5</v>
      </c>
      <c r="D7049">
        <v>59.375</v>
      </c>
      <c r="E7049">
        <v>60</v>
      </c>
      <c r="F7049">
        <v>41.954273000000001</v>
      </c>
      <c r="G7049">
        <v>3736400</v>
      </c>
    </row>
    <row r="7050" spans="1:7" x14ac:dyDescent="0.45">
      <c r="A7050" s="1">
        <v>36727</v>
      </c>
      <c r="B7050">
        <v>59.9375</v>
      </c>
      <c r="C7050">
        <v>60.8125</v>
      </c>
      <c r="D7050">
        <v>59.5625</v>
      </c>
      <c r="E7050">
        <v>60</v>
      </c>
      <c r="F7050">
        <v>41.954273000000001</v>
      </c>
      <c r="G7050">
        <v>4986800</v>
      </c>
    </row>
    <row r="7051" spans="1:7" x14ac:dyDescent="0.45">
      <c r="A7051" s="1">
        <v>36728</v>
      </c>
      <c r="B7051">
        <v>60.3125</v>
      </c>
      <c r="C7051">
        <v>60.5</v>
      </c>
      <c r="D7051">
        <v>59.25</v>
      </c>
      <c r="E7051">
        <v>59.6875</v>
      </c>
      <c r="F7051">
        <v>41.735767000000003</v>
      </c>
      <c r="G7051">
        <v>3911000</v>
      </c>
    </row>
    <row r="7052" spans="1:7" x14ac:dyDescent="0.45">
      <c r="A7052" s="1">
        <v>36731</v>
      </c>
      <c r="B7052">
        <v>59</v>
      </c>
      <c r="C7052">
        <v>59.1875</v>
      </c>
      <c r="D7052">
        <v>57.1875</v>
      </c>
      <c r="E7052">
        <v>57.4375</v>
      </c>
      <c r="F7052">
        <v>40.162472000000001</v>
      </c>
      <c r="G7052">
        <v>5045800</v>
      </c>
    </row>
    <row r="7053" spans="1:7" x14ac:dyDescent="0.45">
      <c r="A7053" s="1">
        <v>36732</v>
      </c>
      <c r="B7053">
        <v>57.5</v>
      </c>
      <c r="C7053">
        <v>59.3125</v>
      </c>
      <c r="D7053">
        <v>57.3125</v>
      </c>
      <c r="E7053">
        <v>59.1875</v>
      </c>
      <c r="F7053">
        <v>41.386147000000001</v>
      </c>
      <c r="G7053">
        <v>4122000</v>
      </c>
    </row>
    <row r="7054" spans="1:7" x14ac:dyDescent="0.45">
      <c r="A7054" s="1">
        <v>36733</v>
      </c>
      <c r="B7054">
        <v>58.1875</v>
      </c>
      <c r="C7054">
        <v>60.125</v>
      </c>
      <c r="D7054">
        <v>58.1875</v>
      </c>
      <c r="E7054">
        <v>58.75</v>
      </c>
      <c r="F7054">
        <v>41.080238000000001</v>
      </c>
      <c r="G7054">
        <v>7322100</v>
      </c>
    </row>
    <row r="7055" spans="1:7" x14ac:dyDescent="0.45">
      <c r="A7055" s="1">
        <v>36734</v>
      </c>
      <c r="B7055">
        <v>59.375</v>
      </c>
      <c r="C7055">
        <v>60.3125</v>
      </c>
      <c r="D7055">
        <v>59</v>
      </c>
      <c r="E7055">
        <v>60.0625</v>
      </c>
      <c r="F7055">
        <v>41.997973999999999</v>
      </c>
      <c r="G7055">
        <v>4744800</v>
      </c>
    </row>
    <row r="7056" spans="1:7" x14ac:dyDescent="0.45">
      <c r="A7056" s="1">
        <v>36735</v>
      </c>
      <c r="B7056">
        <v>59.8125</v>
      </c>
      <c r="C7056">
        <v>59.9375</v>
      </c>
      <c r="D7056">
        <v>57.25</v>
      </c>
      <c r="E7056">
        <v>58.6875</v>
      </c>
      <c r="F7056">
        <v>41.036507</v>
      </c>
      <c r="G7056">
        <v>5247600</v>
      </c>
    </row>
    <row r="7057" spans="1:7" x14ac:dyDescent="0.45">
      <c r="A7057" s="1">
        <v>36738</v>
      </c>
      <c r="B7057">
        <v>58.875</v>
      </c>
      <c r="C7057">
        <v>58.875</v>
      </c>
      <c r="D7057">
        <v>54.25</v>
      </c>
      <c r="E7057">
        <v>55.25</v>
      </c>
      <c r="F7057">
        <v>38.632896000000002</v>
      </c>
      <c r="G7057">
        <v>7534300</v>
      </c>
    </row>
    <row r="7058" spans="1:7" x14ac:dyDescent="0.45">
      <c r="A7058" s="1">
        <v>36739</v>
      </c>
      <c r="B7058">
        <v>54</v>
      </c>
      <c r="C7058">
        <v>54.9375</v>
      </c>
      <c r="D7058">
        <v>53</v>
      </c>
      <c r="E7058">
        <v>54.5</v>
      </c>
      <c r="F7058">
        <v>38.108466999999997</v>
      </c>
      <c r="G7058">
        <v>9055300</v>
      </c>
    </row>
    <row r="7059" spans="1:7" x14ac:dyDescent="0.45">
      <c r="A7059" s="1">
        <v>36740</v>
      </c>
      <c r="B7059">
        <v>54.5</v>
      </c>
      <c r="C7059">
        <v>55.0625</v>
      </c>
      <c r="D7059">
        <v>53.8125</v>
      </c>
      <c r="E7059">
        <v>54.0625</v>
      </c>
      <c r="F7059">
        <v>37.80254</v>
      </c>
      <c r="G7059">
        <v>6734800</v>
      </c>
    </row>
    <row r="7060" spans="1:7" x14ac:dyDescent="0.45">
      <c r="A7060" s="1">
        <v>36741</v>
      </c>
      <c r="B7060">
        <v>56.5</v>
      </c>
      <c r="C7060">
        <v>56.5</v>
      </c>
      <c r="D7060">
        <v>53.4375</v>
      </c>
      <c r="E7060">
        <v>53.875</v>
      </c>
      <c r="F7060">
        <v>37.671436</v>
      </c>
      <c r="G7060">
        <v>8229100</v>
      </c>
    </row>
    <row r="7061" spans="1:7" x14ac:dyDescent="0.45">
      <c r="A7061" s="1">
        <v>36742</v>
      </c>
      <c r="B7061">
        <v>54.0625</v>
      </c>
      <c r="C7061">
        <v>54.0625</v>
      </c>
      <c r="D7061">
        <v>52.75</v>
      </c>
      <c r="E7061">
        <v>52.9375</v>
      </c>
      <c r="F7061">
        <v>37.015911000000003</v>
      </c>
      <c r="G7061">
        <v>5842400</v>
      </c>
    </row>
    <row r="7062" spans="1:7" x14ac:dyDescent="0.45">
      <c r="A7062" s="1">
        <v>36745</v>
      </c>
      <c r="B7062">
        <v>53.125</v>
      </c>
      <c r="C7062">
        <v>55.9375</v>
      </c>
      <c r="D7062">
        <v>53</v>
      </c>
      <c r="E7062">
        <v>55.125</v>
      </c>
      <c r="F7062">
        <v>38.545493999999998</v>
      </c>
      <c r="G7062">
        <v>5605200</v>
      </c>
    </row>
    <row r="7063" spans="1:7" x14ac:dyDescent="0.45">
      <c r="A7063" s="1">
        <v>36746</v>
      </c>
      <c r="B7063">
        <v>56.4375</v>
      </c>
      <c r="C7063">
        <v>57.625</v>
      </c>
      <c r="D7063">
        <v>55.0625</v>
      </c>
      <c r="E7063">
        <v>57.625</v>
      </c>
      <c r="F7063">
        <v>40.293579000000001</v>
      </c>
      <c r="G7063">
        <v>5859800</v>
      </c>
    </row>
    <row r="7064" spans="1:7" x14ac:dyDescent="0.45">
      <c r="A7064" s="1">
        <v>36747</v>
      </c>
      <c r="B7064">
        <v>54.0625</v>
      </c>
      <c r="C7064">
        <v>54.75</v>
      </c>
      <c r="D7064">
        <v>52.9375</v>
      </c>
      <c r="E7064">
        <v>53.625</v>
      </c>
      <c r="F7064">
        <v>37.49662</v>
      </c>
      <c r="G7064">
        <v>17750700</v>
      </c>
    </row>
    <row r="7065" spans="1:7" x14ac:dyDescent="0.45">
      <c r="A7065" s="1">
        <v>36748</v>
      </c>
      <c r="B7065">
        <v>53.125</v>
      </c>
      <c r="C7065">
        <v>53.25</v>
      </c>
      <c r="D7065">
        <v>50.6875</v>
      </c>
      <c r="E7065">
        <v>51</v>
      </c>
      <c r="F7065">
        <v>35.661121000000001</v>
      </c>
      <c r="G7065">
        <v>12380600</v>
      </c>
    </row>
    <row r="7066" spans="1:7" x14ac:dyDescent="0.45">
      <c r="A7066" s="1">
        <v>36749</v>
      </c>
      <c r="B7066">
        <v>51.4375</v>
      </c>
      <c r="C7066">
        <v>52.375</v>
      </c>
      <c r="D7066">
        <v>51.125</v>
      </c>
      <c r="E7066">
        <v>52.125</v>
      </c>
      <c r="F7066">
        <v>36.447795999999997</v>
      </c>
      <c r="G7066">
        <v>7534100</v>
      </c>
    </row>
    <row r="7067" spans="1:7" x14ac:dyDescent="0.45">
      <c r="A7067" s="1">
        <v>36752</v>
      </c>
      <c r="B7067">
        <v>52.25</v>
      </c>
      <c r="C7067">
        <v>53.0625</v>
      </c>
      <c r="D7067">
        <v>52.125</v>
      </c>
      <c r="E7067">
        <v>52.875</v>
      </c>
      <c r="F7067">
        <v>36.972209999999997</v>
      </c>
      <c r="G7067">
        <v>6032800</v>
      </c>
    </row>
    <row r="7068" spans="1:7" x14ac:dyDescent="0.45">
      <c r="A7068" s="1">
        <v>36753</v>
      </c>
      <c r="B7068">
        <v>51.875</v>
      </c>
      <c r="C7068">
        <v>52.5625</v>
      </c>
      <c r="D7068">
        <v>51.25</v>
      </c>
      <c r="E7068">
        <v>51.5625</v>
      </c>
      <c r="F7068">
        <v>36.054462000000001</v>
      </c>
      <c r="G7068">
        <v>7953000</v>
      </c>
    </row>
    <row r="7069" spans="1:7" x14ac:dyDescent="0.45">
      <c r="A7069" s="1">
        <v>36754</v>
      </c>
      <c r="B7069">
        <v>50.75</v>
      </c>
      <c r="C7069">
        <v>50.875</v>
      </c>
      <c r="D7069">
        <v>48.75</v>
      </c>
      <c r="E7069">
        <v>49.9375</v>
      </c>
      <c r="F7069">
        <v>34.918182000000002</v>
      </c>
      <c r="G7069">
        <v>13811000</v>
      </c>
    </row>
    <row r="7070" spans="1:7" x14ac:dyDescent="0.45">
      <c r="A7070" s="1">
        <v>36755</v>
      </c>
      <c r="B7070">
        <v>49.5625</v>
      </c>
      <c r="C7070">
        <v>50.4375</v>
      </c>
      <c r="D7070">
        <v>48.625</v>
      </c>
      <c r="E7070">
        <v>50</v>
      </c>
      <c r="F7070">
        <v>34.961880000000001</v>
      </c>
      <c r="G7070">
        <v>6799800</v>
      </c>
    </row>
    <row r="7071" spans="1:7" x14ac:dyDescent="0.45">
      <c r="A7071" s="1">
        <v>36756</v>
      </c>
      <c r="B7071">
        <v>49.6875</v>
      </c>
      <c r="C7071">
        <v>50.875</v>
      </c>
      <c r="D7071">
        <v>49.5625</v>
      </c>
      <c r="E7071">
        <v>50.875</v>
      </c>
      <c r="F7071">
        <v>35.573726999999998</v>
      </c>
      <c r="G7071">
        <v>7349300</v>
      </c>
    </row>
    <row r="7072" spans="1:7" x14ac:dyDescent="0.45">
      <c r="A7072" s="1">
        <v>36759</v>
      </c>
      <c r="B7072">
        <v>49.25</v>
      </c>
      <c r="C7072">
        <v>49.75</v>
      </c>
      <c r="D7072">
        <v>47.125</v>
      </c>
      <c r="E7072">
        <v>49</v>
      </c>
      <c r="F7072">
        <v>34.262645999999997</v>
      </c>
      <c r="G7072">
        <v>14148700</v>
      </c>
    </row>
    <row r="7073" spans="1:7" x14ac:dyDescent="0.45">
      <c r="A7073" s="1">
        <v>36760</v>
      </c>
      <c r="B7073">
        <v>49</v>
      </c>
      <c r="C7073">
        <v>50</v>
      </c>
      <c r="D7073">
        <v>48.5625</v>
      </c>
      <c r="E7073">
        <v>49.125</v>
      </c>
      <c r="F7073">
        <v>34.350051999999998</v>
      </c>
      <c r="G7073">
        <v>7610900</v>
      </c>
    </row>
    <row r="7074" spans="1:7" x14ac:dyDescent="0.45">
      <c r="A7074" s="1">
        <v>36761</v>
      </c>
      <c r="B7074">
        <v>49.75</v>
      </c>
      <c r="C7074">
        <v>50.1875</v>
      </c>
      <c r="D7074">
        <v>49.0625</v>
      </c>
      <c r="E7074">
        <v>49.125</v>
      </c>
      <c r="F7074">
        <v>34.350051999999998</v>
      </c>
      <c r="G7074">
        <v>6875700</v>
      </c>
    </row>
    <row r="7075" spans="1:7" x14ac:dyDescent="0.45">
      <c r="A7075" s="1">
        <v>36762</v>
      </c>
      <c r="B7075">
        <v>49.75</v>
      </c>
      <c r="C7075">
        <v>50.125</v>
      </c>
      <c r="D7075">
        <v>49</v>
      </c>
      <c r="E7075">
        <v>49.4375</v>
      </c>
      <c r="F7075">
        <v>34.568576999999998</v>
      </c>
      <c r="G7075">
        <v>4967300</v>
      </c>
    </row>
    <row r="7076" spans="1:7" x14ac:dyDescent="0.45">
      <c r="A7076" s="1">
        <v>36763</v>
      </c>
      <c r="B7076">
        <v>49.625</v>
      </c>
      <c r="C7076">
        <v>50.5</v>
      </c>
      <c r="D7076">
        <v>49.25</v>
      </c>
      <c r="E7076">
        <v>50.5</v>
      </c>
      <c r="F7076">
        <v>35.311512</v>
      </c>
      <c r="G7076">
        <v>4877100</v>
      </c>
    </row>
    <row r="7077" spans="1:7" x14ac:dyDescent="0.45">
      <c r="A7077" s="1">
        <v>36766</v>
      </c>
      <c r="B7077">
        <v>50.0625</v>
      </c>
      <c r="C7077">
        <v>50.625</v>
      </c>
      <c r="D7077">
        <v>48.625</v>
      </c>
      <c r="E7077">
        <v>49.5</v>
      </c>
      <c r="F7077">
        <v>34.612270000000002</v>
      </c>
      <c r="G7077">
        <v>7003200</v>
      </c>
    </row>
    <row r="7078" spans="1:7" x14ac:dyDescent="0.45">
      <c r="A7078" s="1">
        <v>36767</v>
      </c>
      <c r="B7078">
        <v>49.5</v>
      </c>
      <c r="C7078">
        <v>49.9375</v>
      </c>
      <c r="D7078">
        <v>48.875</v>
      </c>
      <c r="E7078">
        <v>49.4375</v>
      </c>
      <c r="F7078">
        <v>34.568576999999998</v>
      </c>
      <c r="G7078">
        <v>5665100</v>
      </c>
    </row>
    <row r="7079" spans="1:7" x14ac:dyDescent="0.45">
      <c r="A7079" s="1">
        <v>36768</v>
      </c>
      <c r="B7079">
        <v>48.875</v>
      </c>
      <c r="C7079">
        <v>49</v>
      </c>
      <c r="D7079">
        <v>48</v>
      </c>
      <c r="E7079">
        <v>48.4375</v>
      </c>
      <c r="F7079">
        <v>33.869328000000003</v>
      </c>
      <c r="G7079">
        <v>8155500</v>
      </c>
    </row>
    <row r="7080" spans="1:7" x14ac:dyDescent="0.45">
      <c r="A7080" s="1">
        <v>36769</v>
      </c>
      <c r="B7080">
        <v>48.3125</v>
      </c>
      <c r="C7080">
        <v>48.75</v>
      </c>
      <c r="D7080">
        <v>47.125</v>
      </c>
      <c r="E7080">
        <v>47.625</v>
      </c>
      <c r="F7080">
        <v>33.301189000000001</v>
      </c>
      <c r="G7080">
        <v>12236200</v>
      </c>
    </row>
    <row r="7081" spans="1:7" x14ac:dyDescent="0.45">
      <c r="A7081" s="1">
        <v>36770</v>
      </c>
      <c r="B7081">
        <v>47.5625</v>
      </c>
      <c r="C7081">
        <v>49.125</v>
      </c>
      <c r="D7081">
        <v>47.375</v>
      </c>
      <c r="E7081">
        <v>48.75</v>
      </c>
      <c r="F7081">
        <v>34.087859999999999</v>
      </c>
      <c r="G7081">
        <v>7661500</v>
      </c>
    </row>
    <row r="7082" spans="1:7" x14ac:dyDescent="0.45">
      <c r="A7082" s="1">
        <v>36774</v>
      </c>
      <c r="B7082">
        <v>48.9375</v>
      </c>
      <c r="C7082">
        <v>50.1875</v>
      </c>
      <c r="D7082">
        <v>48.8125</v>
      </c>
      <c r="E7082">
        <v>49.75</v>
      </c>
      <c r="F7082">
        <v>34.787089999999999</v>
      </c>
      <c r="G7082">
        <v>8031000</v>
      </c>
    </row>
    <row r="7083" spans="1:7" x14ac:dyDescent="0.45">
      <c r="A7083" s="1">
        <v>36775</v>
      </c>
      <c r="B7083">
        <v>50.25</v>
      </c>
      <c r="C7083">
        <v>51.125</v>
      </c>
      <c r="D7083">
        <v>49.875</v>
      </c>
      <c r="E7083">
        <v>50</v>
      </c>
      <c r="F7083">
        <v>34.961880000000001</v>
      </c>
      <c r="G7083">
        <v>8310400</v>
      </c>
    </row>
    <row r="7084" spans="1:7" x14ac:dyDescent="0.45">
      <c r="A7084" s="1">
        <v>36776</v>
      </c>
      <c r="B7084">
        <v>51.1875</v>
      </c>
      <c r="C7084">
        <v>52.0625</v>
      </c>
      <c r="D7084">
        <v>50.5</v>
      </c>
      <c r="E7084">
        <v>51</v>
      </c>
      <c r="F7084">
        <v>35.661121000000001</v>
      </c>
      <c r="G7084">
        <v>8400600</v>
      </c>
    </row>
    <row r="7085" spans="1:7" x14ac:dyDescent="0.45">
      <c r="A7085" s="1">
        <v>36777</v>
      </c>
      <c r="B7085">
        <v>51.5</v>
      </c>
      <c r="C7085">
        <v>52.625</v>
      </c>
      <c r="D7085">
        <v>51</v>
      </c>
      <c r="E7085">
        <v>52.125</v>
      </c>
      <c r="F7085">
        <v>36.447795999999997</v>
      </c>
      <c r="G7085">
        <v>7380600</v>
      </c>
    </row>
    <row r="7086" spans="1:7" x14ac:dyDescent="0.45">
      <c r="A7086" s="1">
        <v>36780</v>
      </c>
      <c r="B7086">
        <v>52.75</v>
      </c>
      <c r="C7086">
        <v>54.75</v>
      </c>
      <c r="D7086">
        <v>52.6875</v>
      </c>
      <c r="E7086">
        <v>54.375</v>
      </c>
      <c r="F7086">
        <v>38.021071999999997</v>
      </c>
      <c r="G7086">
        <v>9844600</v>
      </c>
    </row>
    <row r="7087" spans="1:7" x14ac:dyDescent="0.45">
      <c r="A7087" s="1">
        <v>36781</v>
      </c>
      <c r="B7087">
        <v>53.5625</v>
      </c>
      <c r="C7087">
        <v>54.625</v>
      </c>
      <c r="D7087">
        <v>52.9375</v>
      </c>
      <c r="E7087">
        <v>54</v>
      </c>
      <c r="F7087">
        <v>37.758862000000001</v>
      </c>
      <c r="G7087">
        <v>6351100</v>
      </c>
    </row>
    <row r="7088" spans="1:7" x14ac:dyDescent="0.45">
      <c r="A7088" s="1">
        <v>36782</v>
      </c>
      <c r="B7088">
        <v>54.25</v>
      </c>
      <c r="C7088">
        <v>54.4375</v>
      </c>
      <c r="D7088">
        <v>53</v>
      </c>
      <c r="E7088">
        <v>53.875</v>
      </c>
      <c r="F7088">
        <v>37.713344999999997</v>
      </c>
      <c r="G7088">
        <v>4981600</v>
      </c>
    </row>
    <row r="7089" spans="1:7" x14ac:dyDescent="0.45">
      <c r="A7089" s="1">
        <v>36783</v>
      </c>
      <c r="B7089">
        <v>53.625</v>
      </c>
      <c r="C7089">
        <v>53.625</v>
      </c>
      <c r="D7089">
        <v>51.875</v>
      </c>
      <c r="E7089">
        <v>52.5</v>
      </c>
      <c r="F7089">
        <v>36.750813000000001</v>
      </c>
      <c r="G7089">
        <v>4711600</v>
      </c>
    </row>
    <row r="7090" spans="1:7" x14ac:dyDescent="0.45">
      <c r="A7090" s="1">
        <v>36784</v>
      </c>
      <c r="B7090">
        <v>52.3125</v>
      </c>
      <c r="C7090">
        <v>52.9375</v>
      </c>
      <c r="D7090">
        <v>51.4375</v>
      </c>
      <c r="E7090">
        <v>52</v>
      </c>
      <c r="F7090">
        <v>36.400813999999997</v>
      </c>
      <c r="G7090">
        <v>8109100</v>
      </c>
    </row>
    <row r="7091" spans="1:7" x14ac:dyDescent="0.45">
      <c r="A7091" s="1">
        <v>36787</v>
      </c>
      <c r="B7091">
        <v>51</v>
      </c>
      <c r="C7091">
        <v>52.6875</v>
      </c>
      <c r="D7091">
        <v>50.625</v>
      </c>
      <c r="E7091">
        <v>51.125</v>
      </c>
      <c r="F7091">
        <v>35.788296000000003</v>
      </c>
      <c r="G7091">
        <v>5211600</v>
      </c>
    </row>
    <row r="7092" spans="1:7" x14ac:dyDescent="0.45">
      <c r="A7092" s="1">
        <v>36788</v>
      </c>
      <c r="B7092">
        <v>50.625</v>
      </c>
      <c r="C7092">
        <v>50.875</v>
      </c>
      <c r="D7092">
        <v>49.25</v>
      </c>
      <c r="E7092">
        <v>49.875</v>
      </c>
      <c r="F7092">
        <v>34.9133</v>
      </c>
      <c r="G7092">
        <v>8573700</v>
      </c>
    </row>
    <row r="7093" spans="1:7" x14ac:dyDescent="0.45">
      <c r="A7093" s="1">
        <v>36789</v>
      </c>
      <c r="B7093">
        <v>49.9375</v>
      </c>
      <c r="C7093">
        <v>50</v>
      </c>
      <c r="D7093">
        <v>48.0625</v>
      </c>
      <c r="E7093">
        <v>48.5</v>
      </c>
      <c r="F7093">
        <v>33.950752000000001</v>
      </c>
      <c r="G7093">
        <v>9882700</v>
      </c>
    </row>
    <row r="7094" spans="1:7" x14ac:dyDescent="0.45">
      <c r="A7094" s="1">
        <v>36790</v>
      </c>
      <c r="B7094">
        <v>48.6875</v>
      </c>
      <c r="C7094">
        <v>51.375</v>
      </c>
      <c r="D7094">
        <v>48.625</v>
      </c>
      <c r="E7094">
        <v>50</v>
      </c>
      <c r="F7094">
        <v>35.000767000000003</v>
      </c>
      <c r="G7094">
        <v>8645500</v>
      </c>
    </row>
    <row r="7095" spans="1:7" x14ac:dyDescent="0.45">
      <c r="A7095" s="1">
        <v>36791</v>
      </c>
      <c r="B7095">
        <v>51.9375</v>
      </c>
      <c r="C7095">
        <v>51.9375</v>
      </c>
      <c r="D7095">
        <v>49.5625</v>
      </c>
      <c r="E7095">
        <v>50.5</v>
      </c>
      <c r="F7095">
        <v>35.350796000000003</v>
      </c>
      <c r="G7095">
        <v>6726300</v>
      </c>
    </row>
    <row r="7096" spans="1:7" x14ac:dyDescent="0.45">
      <c r="A7096" s="1">
        <v>36794</v>
      </c>
      <c r="B7096">
        <v>50.625</v>
      </c>
      <c r="C7096">
        <v>50.6875</v>
      </c>
      <c r="D7096">
        <v>48.9375</v>
      </c>
      <c r="E7096">
        <v>49</v>
      </c>
      <c r="F7096">
        <v>34.300750999999998</v>
      </c>
      <c r="G7096">
        <v>5466000</v>
      </c>
    </row>
    <row r="7097" spans="1:7" x14ac:dyDescent="0.45">
      <c r="A7097" s="1">
        <v>36795</v>
      </c>
      <c r="B7097">
        <v>49.4375</v>
      </c>
      <c r="C7097">
        <v>49.4375</v>
      </c>
      <c r="D7097">
        <v>46.875</v>
      </c>
      <c r="E7097">
        <v>47.375</v>
      </c>
      <c r="F7097">
        <v>33.163238999999997</v>
      </c>
      <c r="G7097">
        <v>9409100</v>
      </c>
    </row>
    <row r="7098" spans="1:7" x14ac:dyDescent="0.45">
      <c r="A7098" s="1">
        <v>36796</v>
      </c>
      <c r="B7098">
        <v>47.625</v>
      </c>
      <c r="C7098">
        <v>48.375</v>
      </c>
      <c r="D7098">
        <v>47.125</v>
      </c>
      <c r="E7098">
        <v>48.125</v>
      </c>
      <c r="F7098">
        <v>33.688259000000002</v>
      </c>
      <c r="G7098">
        <v>7582800</v>
      </c>
    </row>
    <row r="7099" spans="1:7" x14ac:dyDescent="0.45">
      <c r="A7099" s="1">
        <v>36797</v>
      </c>
      <c r="B7099">
        <v>48.4375</v>
      </c>
      <c r="C7099">
        <v>49.875</v>
      </c>
      <c r="D7099">
        <v>48</v>
      </c>
      <c r="E7099">
        <v>48.5625</v>
      </c>
      <c r="F7099">
        <v>33.994511000000003</v>
      </c>
      <c r="G7099">
        <v>8137800</v>
      </c>
    </row>
    <row r="7100" spans="1:7" x14ac:dyDescent="0.45">
      <c r="A7100" s="1">
        <v>36798</v>
      </c>
      <c r="B7100">
        <v>48.5</v>
      </c>
      <c r="C7100">
        <v>49.5</v>
      </c>
      <c r="D7100">
        <v>48</v>
      </c>
      <c r="E7100">
        <v>48.125</v>
      </c>
      <c r="F7100">
        <v>33.688259000000002</v>
      </c>
      <c r="G7100">
        <v>7532900</v>
      </c>
    </row>
    <row r="7101" spans="1:7" x14ac:dyDescent="0.45">
      <c r="A7101" s="1">
        <v>36801</v>
      </c>
      <c r="B7101">
        <v>48.1875</v>
      </c>
      <c r="C7101">
        <v>48.625</v>
      </c>
      <c r="D7101">
        <v>45.4375</v>
      </c>
      <c r="E7101">
        <v>46.25</v>
      </c>
      <c r="F7101">
        <v>32.375706000000001</v>
      </c>
      <c r="G7101">
        <v>11174600</v>
      </c>
    </row>
    <row r="7102" spans="1:7" x14ac:dyDescent="0.45">
      <c r="A7102" s="1">
        <v>36802</v>
      </c>
      <c r="B7102">
        <v>46.1875</v>
      </c>
      <c r="C7102">
        <v>46.375</v>
      </c>
      <c r="D7102">
        <v>44.125</v>
      </c>
      <c r="E7102">
        <v>45.8125</v>
      </c>
      <c r="F7102">
        <v>32.069465999999998</v>
      </c>
      <c r="G7102">
        <v>16548400</v>
      </c>
    </row>
    <row r="7103" spans="1:7" x14ac:dyDescent="0.45">
      <c r="A7103" s="1">
        <v>36803</v>
      </c>
      <c r="B7103">
        <v>45.6875</v>
      </c>
      <c r="C7103">
        <v>47.875</v>
      </c>
      <c r="D7103">
        <v>45.5</v>
      </c>
      <c r="E7103">
        <v>46.125</v>
      </c>
      <c r="F7103">
        <v>32.288215999999998</v>
      </c>
      <c r="G7103">
        <v>11085200</v>
      </c>
    </row>
    <row r="7104" spans="1:7" x14ac:dyDescent="0.45">
      <c r="A7104" s="1">
        <v>36804</v>
      </c>
      <c r="B7104">
        <v>46.375</v>
      </c>
      <c r="C7104">
        <v>46.75</v>
      </c>
      <c r="D7104">
        <v>45.75</v>
      </c>
      <c r="E7104">
        <v>46.0625</v>
      </c>
      <c r="F7104">
        <v>32.244461000000001</v>
      </c>
      <c r="G7104">
        <v>8732500</v>
      </c>
    </row>
    <row r="7105" spans="1:7" x14ac:dyDescent="0.45">
      <c r="A7105" s="1">
        <v>36805</v>
      </c>
      <c r="B7105">
        <v>45.875</v>
      </c>
      <c r="C7105">
        <v>45.875</v>
      </c>
      <c r="D7105">
        <v>44.625</v>
      </c>
      <c r="E7105">
        <v>45.5</v>
      </c>
      <c r="F7105">
        <v>31.850709999999999</v>
      </c>
      <c r="G7105">
        <v>11160500</v>
      </c>
    </row>
    <row r="7106" spans="1:7" x14ac:dyDescent="0.45">
      <c r="A7106" s="1">
        <v>36808</v>
      </c>
      <c r="B7106">
        <v>45.6875</v>
      </c>
      <c r="C7106">
        <v>46.4375</v>
      </c>
      <c r="D7106">
        <v>45.125</v>
      </c>
      <c r="E7106">
        <v>45.125</v>
      </c>
      <c r="F7106">
        <v>31.588208999999999</v>
      </c>
      <c r="G7106">
        <v>6033800</v>
      </c>
    </row>
    <row r="7107" spans="1:7" x14ac:dyDescent="0.45">
      <c r="A7107" s="1">
        <v>36809</v>
      </c>
      <c r="B7107">
        <v>45.9375</v>
      </c>
      <c r="C7107">
        <v>46.6875</v>
      </c>
      <c r="D7107">
        <v>45.375</v>
      </c>
      <c r="E7107">
        <v>46.375</v>
      </c>
      <c r="F7107">
        <v>32.463214999999998</v>
      </c>
      <c r="G7107">
        <v>6683200</v>
      </c>
    </row>
    <row r="7108" spans="1:7" x14ac:dyDescent="0.45">
      <c r="A7108" s="1">
        <v>36810</v>
      </c>
      <c r="B7108">
        <v>46.125</v>
      </c>
      <c r="C7108">
        <v>46.375</v>
      </c>
      <c r="D7108">
        <v>44.875</v>
      </c>
      <c r="E7108">
        <v>45.3125</v>
      </c>
      <c r="F7108">
        <v>31.719446000000001</v>
      </c>
      <c r="G7108">
        <v>8390900</v>
      </c>
    </row>
    <row r="7109" spans="1:7" x14ac:dyDescent="0.45">
      <c r="A7109" s="1">
        <v>36811</v>
      </c>
      <c r="B7109">
        <v>42</v>
      </c>
      <c r="C7109">
        <v>44.6875</v>
      </c>
      <c r="D7109">
        <v>41.4375</v>
      </c>
      <c r="E7109">
        <v>44.125</v>
      </c>
      <c r="F7109">
        <v>30.888193000000001</v>
      </c>
      <c r="G7109">
        <v>19439900</v>
      </c>
    </row>
    <row r="7110" spans="1:7" x14ac:dyDescent="0.45">
      <c r="A7110" s="1">
        <v>36812</v>
      </c>
      <c r="B7110">
        <v>43.625</v>
      </c>
      <c r="C7110">
        <v>45.125</v>
      </c>
      <c r="D7110">
        <v>43.625</v>
      </c>
      <c r="E7110">
        <v>45</v>
      </c>
      <c r="F7110">
        <v>31.500699999999998</v>
      </c>
      <c r="G7110">
        <v>9358200</v>
      </c>
    </row>
    <row r="7111" spans="1:7" x14ac:dyDescent="0.45">
      <c r="A7111" s="1">
        <v>36815</v>
      </c>
      <c r="B7111">
        <v>45.25</v>
      </c>
      <c r="C7111">
        <v>47.6875</v>
      </c>
      <c r="D7111">
        <v>45.1875</v>
      </c>
      <c r="E7111">
        <v>47.3125</v>
      </c>
      <c r="F7111">
        <v>33.119487999999997</v>
      </c>
      <c r="G7111">
        <v>7098300</v>
      </c>
    </row>
    <row r="7112" spans="1:7" x14ac:dyDescent="0.45">
      <c r="A7112" s="1">
        <v>36816</v>
      </c>
      <c r="B7112">
        <v>47.5625</v>
      </c>
      <c r="C7112">
        <v>47.9375</v>
      </c>
      <c r="D7112">
        <v>45.6875</v>
      </c>
      <c r="E7112">
        <v>46</v>
      </c>
      <c r="F7112">
        <v>32.200705999999997</v>
      </c>
      <c r="G7112">
        <v>6268900</v>
      </c>
    </row>
    <row r="7113" spans="1:7" x14ac:dyDescent="0.45">
      <c r="A7113" s="1">
        <v>36817</v>
      </c>
      <c r="B7113">
        <v>45.9375</v>
      </c>
      <c r="C7113">
        <v>47</v>
      </c>
      <c r="D7113">
        <v>44.875</v>
      </c>
      <c r="E7113">
        <v>46.75</v>
      </c>
      <c r="F7113">
        <v>32.725726999999999</v>
      </c>
      <c r="G7113">
        <v>6148400</v>
      </c>
    </row>
    <row r="7114" spans="1:7" x14ac:dyDescent="0.45">
      <c r="A7114" s="1">
        <v>36818</v>
      </c>
      <c r="B7114">
        <v>46.5625</v>
      </c>
      <c r="C7114">
        <v>47.9375</v>
      </c>
      <c r="D7114">
        <v>46.125</v>
      </c>
      <c r="E7114">
        <v>47.8125</v>
      </c>
      <c r="F7114">
        <v>33.469501000000001</v>
      </c>
      <c r="G7114">
        <v>6302900</v>
      </c>
    </row>
    <row r="7115" spans="1:7" x14ac:dyDescent="0.45">
      <c r="A7115" s="1">
        <v>36819</v>
      </c>
      <c r="B7115">
        <v>46.875</v>
      </c>
      <c r="C7115">
        <v>47.3125</v>
      </c>
      <c r="D7115">
        <v>46.0625</v>
      </c>
      <c r="E7115">
        <v>46.5625</v>
      </c>
      <c r="F7115">
        <v>32.594462999999998</v>
      </c>
      <c r="G7115">
        <v>7153200</v>
      </c>
    </row>
    <row r="7116" spans="1:7" x14ac:dyDescent="0.45">
      <c r="A7116" s="1">
        <v>36822</v>
      </c>
      <c r="B7116">
        <v>46.5625</v>
      </c>
      <c r="C7116">
        <v>47.8125</v>
      </c>
      <c r="D7116">
        <v>45.5625</v>
      </c>
      <c r="E7116">
        <v>47.3125</v>
      </c>
      <c r="F7116">
        <v>33.119487999999997</v>
      </c>
      <c r="G7116">
        <v>6031300</v>
      </c>
    </row>
    <row r="7117" spans="1:7" x14ac:dyDescent="0.45">
      <c r="A7117" s="1">
        <v>36823</v>
      </c>
      <c r="B7117">
        <v>47.5625</v>
      </c>
      <c r="C7117">
        <v>48.5</v>
      </c>
      <c r="D7117">
        <v>47.25</v>
      </c>
      <c r="E7117">
        <v>48.375</v>
      </c>
      <c r="F7117">
        <v>33.863250999999998</v>
      </c>
      <c r="G7117">
        <v>5913800</v>
      </c>
    </row>
    <row r="7118" spans="1:7" x14ac:dyDescent="0.45">
      <c r="A7118" s="1">
        <v>36824</v>
      </c>
      <c r="B7118">
        <v>48.4375</v>
      </c>
      <c r="C7118">
        <v>48.4375</v>
      </c>
      <c r="D7118">
        <v>45.625</v>
      </c>
      <c r="E7118">
        <v>45.9375</v>
      </c>
      <c r="F7118">
        <v>32.156975000000003</v>
      </c>
      <c r="G7118">
        <v>8390700</v>
      </c>
    </row>
    <row r="7119" spans="1:7" x14ac:dyDescent="0.45">
      <c r="A7119" s="1">
        <v>36825</v>
      </c>
      <c r="B7119">
        <v>45.875</v>
      </c>
      <c r="C7119">
        <v>45.9375</v>
      </c>
      <c r="D7119">
        <v>43.375</v>
      </c>
      <c r="E7119">
        <v>43.4375</v>
      </c>
      <c r="F7119">
        <v>30.406925000000001</v>
      </c>
      <c r="G7119">
        <v>14962100</v>
      </c>
    </row>
    <row r="7120" spans="1:7" x14ac:dyDescent="0.45">
      <c r="A7120" s="1">
        <v>36826</v>
      </c>
      <c r="B7120">
        <v>43.4375</v>
      </c>
      <c r="C7120">
        <v>44.125</v>
      </c>
      <c r="D7120">
        <v>43.25</v>
      </c>
      <c r="E7120">
        <v>43.25</v>
      </c>
      <c r="F7120">
        <v>30.275663000000002</v>
      </c>
      <c r="G7120">
        <v>12554800</v>
      </c>
    </row>
    <row r="7121" spans="1:7" x14ac:dyDescent="0.45">
      <c r="A7121" s="1">
        <v>36829</v>
      </c>
      <c r="B7121">
        <v>43.375</v>
      </c>
      <c r="C7121">
        <v>43.9375</v>
      </c>
      <c r="D7121">
        <v>43.125</v>
      </c>
      <c r="E7121">
        <v>43.75</v>
      </c>
      <c r="F7121">
        <v>30.625689000000001</v>
      </c>
      <c r="G7121">
        <v>13205600</v>
      </c>
    </row>
    <row r="7122" spans="1:7" x14ac:dyDescent="0.45">
      <c r="A7122" s="1">
        <v>36830</v>
      </c>
      <c r="B7122">
        <v>44.1875</v>
      </c>
      <c r="C7122">
        <v>45.8125</v>
      </c>
      <c r="D7122">
        <v>44</v>
      </c>
      <c r="E7122">
        <v>45.375</v>
      </c>
      <c r="F7122">
        <v>31.763210000000001</v>
      </c>
      <c r="G7122">
        <v>14696600</v>
      </c>
    </row>
    <row r="7123" spans="1:7" x14ac:dyDescent="0.45">
      <c r="A7123" s="1">
        <v>36831</v>
      </c>
      <c r="B7123">
        <v>46.5</v>
      </c>
      <c r="C7123">
        <v>48.0625</v>
      </c>
      <c r="D7123">
        <v>46.125</v>
      </c>
      <c r="E7123">
        <v>46.6875</v>
      </c>
      <c r="F7123">
        <v>32.681969000000002</v>
      </c>
      <c r="G7123">
        <v>23272200</v>
      </c>
    </row>
    <row r="7124" spans="1:7" x14ac:dyDescent="0.45">
      <c r="A7124" s="1">
        <v>36832</v>
      </c>
      <c r="B7124">
        <v>46</v>
      </c>
      <c r="C7124">
        <v>50</v>
      </c>
      <c r="D7124">
        <v>45.5</v>
      </c>
      <c r="E7124">
        <v>48.4375</v>
      </c>
      <c r="F7124">
        <v>33.907001000000001</v>
      </c>
      <c r="G7124">
        <v>20850500</v>
      </c>
    </row>
    <row r="7125" spans="1:7" x14ac:dyDescent="0.45">
      <c r="A7125" s="1">
        <v>36833</v>
      </c>
      <c r="B7125">
        <v>48.4375</v>
      </c>
      <c r="C7125">
        <v>49.125</v>
      </c>
      <c r="D7125">
        <v>46.8125</v>
      </c>
      <c r="E7125">
        <v>47.375</v>
      </c>
      <c r="F7125">
        <v>33.163238999999997</v>
      </c>
      <c r="G7125">
        <v>8258500</v>
      </c>
    </row>
    <row r="7126" spans="1:7" x14ac:dyDescent="0.45">
      <c r="A7126" s="1">
        <v>36836</v>
      </c>
      <c r="B7126">
        <v>48.3125</v>
      </c>
      <c r="C7126">
        <v>49.375</v>
      </c>
      <c r="D7126">
        <v>47.0625</v>
      </c>
      <c r="E7126">
        <v>49</v>
      </c>
      <c r="F7126">
        <v>34.300750999999998</v>
      </c>
      <c r="G7126">
        <v>7276500</v>
      </c>
    </row>
    <row r="7127" spans="1:7" x14ac:dyDescent="0.45">
      <c r="A7127" s="1">
        <v>36837</v>
      </c>
      <c r="B7127">
        <v>49</v>
      </c>
      <c r="C7127">
        <v>50</v>
      </c>
      <c r="D7127">
        <v>48</v>
      </c>
      <c r="E7127">
        <v>48.9375</v>
      </c>
      <c r="F7127">
        <v>34.257019</v>
      </c>
      <c r="G7127">
        <v>7137500</v>
      </c>
    </row>
    <row r="7128" spans="1:7" x14ac:dyDescent="0.45">
      <c r="A7128" s="1">
        <v>36838</v>
      </c>
      <c r="B7128">
        <v>49</v>
      </c>
      <c r="C7128">
        <v>50.875</v>
      </c>
      <c r="D7128">
        <v>48.625</v>
      </c>
      <c r="E7128">
        <v>48.75</v>
      </c>
      <c r="F7128">
        <v>34.125771</v>
      </c>
      <c r="G7128">
        <v>7622900</v>
      </c>
    </row>
    <row r="7129" spans="1:7" x14ac:dyDescent="0.45">
      <c r="A7129" s="1">
        <v>36839</v>
      </c>
      <c r="B7129">
        <v>48.0625</v>
      </c>
      <c r="C7129">
        <v>48.125</v>
      </c>
      <c r="D7129">
        <v>46.1875</v>
      </c>
      <c r="E7129">
        <v>47.125</v>
      </c>
      <c r="F7129">
        <v>32.988235000000003</v>
      </c>
      <c r="G7129">
        <v>8060800</v>
      </c>
    </row>
    <row r="7130" spans="1:7" x14ac:dyDescent="0.45">
      <c r="A7130" s="1">
        <v>36840</v>
      </c>
      <c r="B7130">
        <v>45</v>
      </c>
      <c r="C7130">
        <v>45</v>
      </c>
      <c r="D7130">
        <v>43.1875</v>
      </c>
      <c r="E7130">
        <v>43.6875</v>
      </c>
      <c r="F7130">
        <v>30.581939999999999</v>
      </c>
      <c r="G7130">
        <v>14914600</v>
      </c>
    </row>
    <row r="7131" spans="1:7" x14ac:dyDescent="0.45">
      <c r="A7131" s="1">
        <v>36843</v>
      </c>
      <c r="B7131">
        <v>43</v>
      </c>
      <c r="C7131">
        <v>45.4375</v>
      </c>
      <c r="D7131">
        <v>42.5625</v>
      </c>
      <c r="E7131">
        <v>45.3125</v>
      </c>
      <c r="F7131">
        <v>31.719446000000001</v>
      </c>
      <c r="G7131">
        <v>10993000</v>
      </c>
    </row>
    <row r="7132" spans="1:7" x14ac:dyDescent="0.45">
      <c r="A7132" s="1">
        <v>36844</v>
      </c>
      <c r="B7132">
        <v>47.25</v>
      </c>
      <c r="C7132">
        <v>48.4375</v>
      </c>
      <c r="D7132">
        <v>46.75</v>
      </c>
      <c r="E7132">
        <v>46.875</v>
      </c>
      <c r="F7132">
        <v>32.813231999999999</v>
      </c>
      <c r="G7132">
        <v>8533200</v>
      </c>
    </row>
    <row r="7133" spans="1:7" x14ac:dyDescent="0.45">
      <c r="A7133" s="1">
        <v>36845</v>
      </c>
      <c r="B7133">
        <v>46.625</v>
      </c>
      <c r="C7133">
        <v>49.375</v>
      </c>
      <c r="D7133">
        <v>46.375</v>
      </c>
      <c r="E7133">
        <v>49</v>
      </c>
      <c r="F7133">
        <v>34.300750999999998</v>
      </c>
      <c r="G7133">
        <v>8646200</v>
      </c>
    </row>
    <row r="7134" spans="1:7" x14ac:dyDescent="0.45">
      <c r="A7134" s="1">
        <v>36846</v>
      </c>
      <c r="B7134">
        <v>48.75</v>
      </c>
      <c r="C7134">
        <v>49.1875</v>
      </c>
      <c r="D7134">
        <v>48.125</v>
      </c>
      <c r="E7134">
        <v>48.25</v>
      </c>
      <c r="F7134">
        <v>33.775761000000003</v>
      </c>
      <c r="G7134">
        <v>5529700</v>
      </c>
    </row>
    <row r="7135" spans="1:7" x14ac:dyDescent="0.45">
      <c r="A7135" s="1">
        <v>36847</v>
      </c>
      <c r="B7135">
        <v>48.5</v>
      </c>
      <c r="C7135">
        <v>49.5625</v>
      </c>
      <c r="D7135">
        <v>47.625</v>
      </c>
      <c r="E7135">
        <v>48.5625</v>
      </c>
      <c r="F7135">
        <v>33.994511000000003</v>
      </c>
      <c r="G7135">
        <v>6140200</v>
      </c>
    </row>
    <row r="7136" spans="1:7" x14ac:dyDescent="0.45">
      <c r="A7136" s="1">
        <v>36850</v>
      </c>
      <c r="B7136">
        <v>48.625</v>
      </c>
      <c r="C7136">
        <v>48.625</v>
      </c>
      <c r="D7136">
        <v>47.5625</v>
      </c>
      <c r="E7136">
        <v>47.875</v>
      </c>
      <c r="F7136">
        <v>33.513255999999998</v>
      </c>
      <c r="G7136">
        <v>4379100</v>
      </c>
    </row>
    <row r="7137" spans="1:7" x14ac:dyDescent="0.45">
      <c r="A7137" s="1">
        <v>36851</v>
      </c>
      <c r="B7137">
        <v>48.125</v>
      </c>
      <c r="C7137">
        <v>48.5</v>
      </c>
      <c r="D7137">
        <v>46.5</v>
      </c>
      <c r="E7137">
        <v>47.125</v>
      </c>
      <c r="F7137">
        <v>32.988235000000003</v>
      </c>
      <c r="G7137">
        <v>4389000</v>
      </c>
    </row>
    <row r="7138" spans="1:7" x14ac:dyDescent="0.45">
      <c r="A7138" s="1">
        <v>36852</v>
      </c>
      <c r="B7138">
        <v>47.1875</v>
      </c>
      <c r="C7138">
        <v>47.3125</v>
      </c>
      <c r="D7138">
        <v>45.875</v>
      </c>
      <c r="E7138">
        <v>45.875</v>
      </c>
      <c r="F7138">
        <v>32.113224000000002</v>
      </c>
      <c r="G7138">
        <v>4945900</v>
      </c>
    </row>
    <row r="7139" spans="1:7" x14ac:dyDescent="0.45">
      <c r="A7139" s="1">
        <v>36854</v>
      </c>
      <c r="B7139">
        <v>45.9375</v>
      </c>
      <c r="C7139">
        <v>46.1875</v>
      </c>
      <c r="D7139">
        <v>44.6875</v>
      </c>
      <c r="E7139">
        <v>45.1875</v>
      </c>
      <c r="F7139">
        <v>31.631968000000001</v>
      </c>
      <c r="G7139">
        <v>3482500</v>
      </c>
    </row>
    <row r="7140" spans="1:7" x14ac:dyDescent="0.45">
      <c r="A7140" s="1">
        <v>36857</v>
      </c>
      <c r="B7140">
        <v>46.9375</v>
      </c>
      <c r="C7140">
        <v>49.8125</v>
      </c>
      <c r="D7140">
        <v>46.875</v>
      </c>
      <c r="E7140">
        <v>49.3125</v>
      </c>
      <c r="F7140">
        <v>34.519531000000001</v>
      </c>
      <c r="G7140">
        <v>10650400</v>
      </c>
    </row>
    <row r="7141" spans="1:7" x14ac:dyDescent="0.45">
      <c r="A7141" s="1">
        <v>36858</v>
      </c>
      <c r="B7141">
        <v>48.75</v>
      </c>
      <c r="C7141">
        <v>50.875</v>
      </c>
      <c r="D7141">
        <v>48.0625</v>
      </c>
      <c r="E7141">
        <v>49</v>
      </c>
      <c r="F7141">
        <v>34.300750999999998</v>
      </c>
      <c r="G7141">
        <v>9787100</v>
      </c>
    </row>
    <row r="7142" spans="1:7" x14ac:dyDescent="0.45">
      <c r="A7142" s="1">
        <v>36859</v>
      </c>
      <c r="B7142">
        <v>49.25</v>
      </c>
      <c r="C7142">
        <v>51.875</v>
      </c>
      <c r="D7142">
        <v>49.1875</v>
      </c>
      <c r="E7142">
        <v>51.875</v>
      </c>
      <c r="F7142">
        <v>36.313308999999997</v>
      </c>
      <c r="G7142">
        <v>9903000</v>
      </c>
    </row>
    <row r="7143" spans="1:7" x14ac:dyDescent="0.45">
      <c r="A7143" s="1">
        <v>36860</v>
      </c>
      <c r="B7143">
        <v>51.5</v>
      </c>
      <c r="C7143">
        <v>52.1875</v>
      </c>
      <c r="D7143">
        <v>50.375</v>
      </c>
      <c r="E7143">
        <v>52.1875</v>
      </c>
      <c r="F7143">
        <v>36.532058999999997</v>
      </c>
      <c r="G7143">
        <v>11607100</v>
      </c>
    </row>
    <row r="7144" spans="1:7" x14ac:dyDescent="0.45">
      <c r="A7144" s="1">
        <v>36861</v>
      </c>
      <c r="B7144">
        <v>52.625</v>
      </c>
      <c r="C7144">
        <v>52.75</v>
      </c>
      <c r="D7144">
        <v>50.6875</v>
      </c>
      <c r="E7144">
        <v>51.1875</v>
      </c>
      <c r="F7144">
        <v>35.832042999999999</v>
      </c>
      <c r="G7144">
        <v>10723700</v>
      </c>
    </row>
    <row r="7145" spans="1:7" x14ac:dyDescent="0.45">
      <c r="A7145" s="1">
        <v>36864</v>
      </c>
      <c r="B7145">
        <v>50.9375</v>
      </c>
      <c r="C7145">
        <v>53.8125</v>
      </c>
      <c r="D7145">
        <v>50.375</v>
      </c>
      <c r="E7145">
        <v>53.8125</v>
      </c>
      <c r="F7145">
        <v>37.669598000000001</v>
      </c>
      <c r="G7145">
        <v>13404100</v>
      </c>
    </row>
    <row r="7146" spans="1:7" x14ac:dyDescent="0.45">
      <c r="A7146" s="1">
        <v>36865</v>
      </c>
      <c r="B7146">
        <v>53.8125</v>
      </c>
      <c r="C7146">
        <v>55.3125</v>
      </c>
      <c r="D7146">
        <v>53.25</v>
      </c>
      <c r="E7146">
        <v>55.25</v>
      </c>
      <c r="F7146">
        <v>38.675860999999998</v>
      </c>
      <c r="G7146">
        <v>10380600</v>
      </c>
    </row>
    <row r="7147" spans="1:7" x14ac:dyDescent="0.45">
      <c r="A7147" s="1">
        <v>36866</v>
      </c>
      <c r="B7147">
        <v>54.625</v>
      </c>
      <c r="C7147">
        <v>55.875</v>
      </c>
      <c r="D7147">
        <v>53.3125</v>
      </c>
      <c r="E7147">
        <v>54.8125</v>
      </c>
      <c r="F7147">
        <v>38.369613999999999</v>
      </c>
      <c r="G7147">
        <v>10703100</v>
      </c>
    </row>
    <row r="7148" spans="1:7" x14ac:dyDescent="0.45">
      <c r="A7148" s="1">
        <v>36867</v>
      </c>
      <c r="B7148">
        <v>55.0625</v>
      </c>
      <c r="C7148">
        <v>55.9375</v>
      </c>
      <c r="D7148">
        <v>54.5625</v>
      </c>
      <c r="E7148">
        <v>55</v>
      </c>
      <c r="F7148">
        <v>38.500861999999998</v>
      </c>
      <c r="G7148">
        <v>7646200</v>
      </c>
    </row>
    <row r="7149" spans="1:7" x14ac:dyDescent="0.45">
      <c r="A7149" s="1">
        <v>36868</v>
      </c>
      <c r="B7149">
        <v>55.0625</v>
      </c>
      <c r="C7149">
        <v>55.375</v>
      </c>
      <c r="D7149">
        <v>53.75</v>
      </c>
      <c r="E7149">
        <v>54.4375</v>
      </c>
      <c r="F7149">
        <v>38.107081999999998</v>
      </c>
      <c r="G7149">
        <v>6877000</v>
      </c>
    </row>
    <row r="7150" spans="1:7" x14ac:dyDescent="0.45">
      <c r="A7150" s="1">
        <v>36871</v>
      </c>
      <c r="B7150">
        <v>53.625</v>
      </c>
      <c r="C7150">
        <v>53.8125</v>
      </c>
      <c r="D7150">
        <v>50.8125</v>
      </c>
      <c r="E7150">
        <v>51.375</v>
      </c>
      <c r="F7150">
        <v>35.963313999999997</v>
      </c>
      <c r="G7150">
        <v>11596100</v>
      </c>
    </row>
    <row r="7151" spans="1:7" x14ac:dyDescent="0.45">
      <c r="A7151" s="1">
        <v>36872</v>
      </c>
      <c r="B7151">
        <v>50.5</v>
      </c>
      <c r="C7151">
        <v>52.125</v>
      </c>
      <c r="D7151">
        <v>49.8125</v>
      </c>
      <c r="E7151">
        <v>51.875</v>
      </c>
      <c r="F7151">
        <v>36.313308999999997</v>
      </c>
      <c r="G7151">
        <v>8344800</v>
      </c>
    </row>
    <row r="7152" spans="1:7" x14ac:dyDescent="0.45">
      <c r="A7152" s="1">
        <v>36873</v>
      </c>
      <c r="B7152">
        <v>51.9375</v>
      </c>
      <c r="C7152">
        <v>52.75</v>
      </c>
      <c r="D7152">
        <v>50.0625</v>
      </c>
      <c r="E7152">
        <v>50.3125</v>
      </c>
      <c r="F7152">
        <v>35.219535999999998</v>
      </c>
      <c r="G7152">
        <v>6558500</v>
      </c>
    </row>
    <row r="7153" spans="1:7" x14ac:dyDescent="0.45">
      <c r="A7153" s="1">
        <v>36874</v>
      </c>
      <c r="B7153">
        <v>50.3125</v>
      </c>
      <c r="C7153">
        <v>51.3125</v>
      </c>
      <c r="D7153">
        <v>49.9375</v>
      </c>
      <c r="E7153">
        <v>51.0625</v>
      </c>
      <c r="F7153">
        <v>35.744563999999997</v>
      </c>
      <c r="G7153">
        <v>7246200</v>
      </c>
    </row>
    <row r="7154" spans="1:7" x14ac:dyDescent="0.45">
      <c r="A7154" s="1">
        <v>36875</v>
      </c>
      <c r="B7154">
        <v>49.5</v>
      </c>
      <c r="C7154">
        <v>50.875</v>
      </c>
      <c r="D7154">
        <v>49.5</v>
      </c>
      <c r="E7154">
        <v>49.875</v>
      </c>
      <c r="F7154">
        <v>34.9133</v>
      </c>
      <c r="G7154">
        <v>13142700</v>
      </c>
    </row>
    <row r="7155" spans="1:7" x14ac:dyDescent="0.45">
      <c r="A7155" s="1">
        <v>36878</v>
      </c>
      <c r="B7155">
        <v>50.5</v>
      </c>
      <c r="C7155">
        <v>51.1875</v>
      </c>
      <c r="D7155">
        <v>49.1875</v>
      </c>
      <c r="E7155">
        <v>50.5625</v>
      </c>
      <c r="F7155">
        <v>35.394531000000001</v>
      </c>
      <c r="G7155">
        <v>6964800</v>
      </c>
    </row>
    <row r="7156" spans="1:7" x14ac:dyDescent="0.45">
      <c r="A7156" s="1">
        <v>36879</v>
      </c>
      <c r="B7156">
        <v>50.625</v>
      </c>
      <c r="C7156">
        <v>51.25</v>
      </c>
      <c r="D7156">
        <v>47.625</v>
      </c>
      <c r="E7156">
        <v>48</v>
      </c>
      <c r="F7156">
        <v>33.600749999999998</v>
      </c>
      <c r="G7156">
        <v>9128500</v>
      </c>
    </row>
    <row r="7157" spans="1:7" x14ac:dyDescent="0.45">
      <c r="A7157" s="1">
        <v>36880</v>
      </c>
      <c r="B7157">
        <v>48</v>
      </c>
      <c r="C7157">
        <v>49.75</v>
      </c>
      <c r="D7157">
        <v>46.9375</v>
      </c>
      <c r="E7157">
        <v>48.9375</v>
      </c>
      <c r="F7157">
        <v>34.299895999999997</v>
      </c>
      <c r="G7157">
        <v>8283200</v>
      </c>
    </row>
    <row r="7158" spans="1:7" x14ac:dyDescent="0.45">
      <c r="A7158" s="1">
        <v>36881</v>
      </c>
      <c r="B7158">
        <v>49.5</v>
      </c>
      <c r="C7158">
        <v>52.25</v>
      </c>
      <c r="D7158">
        <v>49.3125</v>
      </c>
      <c r="E7158">
        <v>51.75</v>
      </c>
      <c r="F7158">
        <v>36.271144999999997</v>
      </c>
      <c r="G7158">
        <v>9380200</v>
      </c>
    </row>
    <row r="7159" spans="1:7" x14ac:dyDescent="0.45">
      <c r="A7159" s="1">
        <v>36882</v>
      </c>
      <c r="B7159">
        <v>51.75</v>
      </c>
      <c r="C7159">
        <v>52.75</v>
      </c>
      <c r="D7159">
        <v>50.875</v>
      </c>
      <c r="E7159">
        <v>52.5</v>
      </c>
      <c r="F7159">
        <v>36.796810000000001</v>
      </c>
      <c r="G7159">
        <v>7484200</v>
      </c>
    </row>
    <row r="7160" spans="1:7" x14ac:dyDescent="0.45">
      <c r="A7160" s="1">
        <v>36886</v>
      </c>
      <c r="B7160">
        <v>52.25</v>
      </c>
      <c r="C7160">
        <v>52.5</v>
      </c>
      <c r="D7160">
        <v>49</v>
      </c>
      <c r="E7160">
        <v>50.625</v>
      </c>
      <c r="F7160">
        <v>35.482643000000003</v>
      </c>
      <c r="G7160">
        <v>6021000</v>
      </c>
    </row>
    <row r="7161" spans="1:7" x14ac:dyDescent="0.45">
      <c r="A7161" s="1">
        <v>36887</v>
      </c>
      <c r="B7161">
        <v>50.6875</v>
      </c>
      <c r="C7161">
        <v>53.4375</v>
      </c>
      <c r="D7161">
        <v>50.1875</v>
      </c>
      <c r="E7161">
        <v>52.5625</v>
      </c>
      <c r="F7161">
        <v>36.840626</v>
      </c>
      <c r="G7161">
        <v>8224300</v>
      </c>
    </row>
    <row r="7162" spans="1:7" x14ac:dyDescent="0.45">
      <c r="A7162" s="1">
        <v>36888</v>
      </c>
      <c r="B7162">
        <v>52.5</v>
      </c>
      <c r="C7162">
        <v>54</v>
      </c>
      <c r="D7162">
        <v>52.5</v>
      </c>
      <c r="E7162">
        <v>52.9375</v>
      </c>
      <c r="F7162">
        <v>37.103458000000003</v>
      </c>
      <c r="G7162">
        <v>4096300</v>
      </c>
    </row>
    <row r="7163" spans="1:7" x14ac:dyDescent="0.45">
      <c r="A7163" s="1">
        <v>36889</v>
      </c>
      <c r="B7163">
        <v>52.6875</v>
      </c>
      <c r="C7163">
        <v>55</v>
      </c>
      <c r="D7163">
        <v>52.6875</v>
      </c>
      <c r="E7163">
        <v>53.125</v>
      </c>
      <c r="F7163">
        <v>37.234862999999997</v>
      </c>
      <c r="G7163">
        <v>6582300</v>
      </c>
    </row>
    <row r="7164" spans="1:7" x14ac:dyDescent="0.45">
      <c r="A7164" s="1">
        <v>36893</v>
      </c>
      <c r="B7164">
        <v>53.125</v>
      </c>
      <c r="C7164">
        <v>55.0625</v>
      </c>
      <c r="D7164">
        <v>52.6875</v>
      </c>
      <c r="E7164">
        <v>53.875</v>
      </c>
      <c r="F7164">
        <v>37.760551</v>
      </c>
      <c r="G7164">
        <v>8813600</v>
      </c>
    </row>
    <row r="7165" spans="1:7" x14ac:dyDescent="0.45">
      <c r="A7165" s="1">
        <v>36894</v>
      </c>
      <c r="B7165">
        <v>53.5</v>
      </c>
      <c r="C7165">
        <v>58.75</v>
      </c>
      <c r="D7165">
        <v>52.9375</v>
      </c>
      <c r="E7165">
        <v>58.4375</v>
      </c>
      <c r="F7165">
        <v>40.958359000000002</v>
      </c>
      <c r="G7165">
        <v>19957100</v>
      </c>
    </row>
    <row r="7166" spans="1:7" x14ac:dyDescent="0.45">
      <c r="A7166" s="1">
        <v>36895</v>
      </c>
      <c r="B7166">
        <v>57</v>
      </c>
      <c r="C7166">
        <v>58.1875</v>
      </c>
      <c r="D7166">
        <v>55.875</v>
      </c>
      <c r="E7166">
        <v>56.1875</v>
      </c>
      <c r="F7166">
        <v>39.381359000000003</v>
      </c>
      <c r="G7166">
        <v>13812300</v>
      </c>
    </row>
    <row r="7167" spans="1:7" x14ac:dyDescent="0.45">
      <c r="A7167" s="1">
        <v>36896</v>
      </c>
      <c r="B7167">
        <v>57.125</v>
      </c>
      <c r="C7167">
        <v>57.125</v>
      </c>
      <c r="D7167">
        <v>53.25</v>
      </c>
      <c r="E7167">
        <v>53.9375</v>
      </c>
      <c r="F7167">
        <v>37.804344</v>
      </c>
      <c r="G7167">
        <v>9809200</v>
      </c>
    </row>
    <row r="7168" spans="1:7" x14ac:dyDescent="0.45">
      <c r="A7168" s="1">
        <v>36899</v>
      </c>
      <c r="B7168">
        <v>53</v>
      </c>
      <c r="C7168">
        <v>54.8125</v>
      </c>
      <c r="D7168">
        <v>52.875</v>
      </c>
      <c r="E7168">
        <v>53.9375</v>
      </c>
      <c r="F7168">
        <v>37.804344</v>
      </c>
      <c r="G7168">
        <v>8442100</v>
      </c>
    </row>
    <row r="7169" spans="1:7" x14ac:dyDescent="0.45">
      <c r="A7169" s="1">
        <v>36900</v>
      </c>
      <c r="B7169">
        <v>53.5</v>
      </c>
      <c r="C7169">
        <v>54.75</v>
      </c>
      <c r="D7169">
        <v>52.5</v>
      </c>
      <c r="E7169">
        <v>52.75</v>
      </c>
      <c r="F7169">
        <v>36.972037999999998</v>
      </c>
      <c r="G7169">
        <v>7210800</v>
      </c>
    </row>
    <row r="7170" spans="1:7" x14ac:dyDescent="0.45">
      <c r="A7170" s="1">
        <v>36901</v>
      </c>
      <c r="B7170">
        <v>50.9375</v>
      </c>
      <c r="C7170">
        <v>52.0625</v>
      </c>
      <c r="D7170">
        <v>50.5</v>
      </c>
      <c r="E7170">
        <v>51.6875</v>
      </c>
      <c r="F7170">
        <v>36.227341000000003</v>
      </c>
      <c r="G7170">
        <v>9981400</v>
      </c>
    </row>
    <row r="7171" spans="1:7" x14ac:dyDescent="0.45">
      <c r="A7171" s="1">
        <v>36902</v>
      </c>
      <c r="B7171">
        <v>51.9375</v>
      </c>
      <c r="C7171">
        <v>53</v>
      </c>
      <c r="D7171">
        <v>50.8125</v>
      </c>
      <c r="E7171">
        <v>51.9375</v>
      </c>
      <c r="F7171">
        <v>36.402572999999997</v>
      </c>
      <c r="G7171">
        <v>6702400</v>
      </c>
    </row>
    <row r="7172" spans="1:7" x14ac:dyDescent="0.45">
      <c r="A7172" s="1">
        <v>36903</v>
      </c>
      <c r="B7172">
        <v>52</v>
      </c>
      <c r="C7172">
        <v>53.75</v>
      </c>
      <c r="D7172">
        <v>51.625</v>
      </c>
      <c r="E7172">
        <v>52.9375</v>
      </c>
      <c r="F7172">
        <v>37.103458000000003</v>
      </c>
      <c r="G7172">
        <v>7322000</v>
      </c>
    </row>
    <row r="7173" spans="1:7" x14ac:dyDescent="0.45">
      <c r="A7173" s="1">
        <v>36907</v>
      </c>
      <c r="B7173">
        <v>53.4375</v>
      </c>
      <c r="C7173">
        <v>54.8125</v>
      </c>
      <c r="D7173">
        <v>53.1875</v>
      </c>
      <c r="E7173">
        <v>54.6875</v>
      </c>
      <c r="F7173">
        <v>38.330016999999998</v>
      </c>
      <c r="G7173">
        <v>8331600</v>
      </c>
    </row>
    <row r="7174" spans="1:7" x14ac:dyDescent="0.45">
      <c r="A7174" s="1">
        <v>36908</v>
      </c>
      <c r="B7174">
        <v>54.5625</v>
      </c>
      <c r="C7174">
        <v>54.625</v>
      </c>
      <c r="D7174">
        <v>53.5625</v>
      </c>
      <c r="E7174">
        <v>53.9375</v>
      </c>
      <c r="F7174">
        <v>37.804344</v>
      </c>
      <c r="G7174">
        <v>7814700</v>
      </c>
    </row>
    <row r="7175" spans="1:7" x14ac:dyDescent="0.45">
      <c r="A7175" s="1">
        <v>36909</v>
      </c>
      <c r="B7175">
        <v>53.4375</v>
      </c>
      <c r="C7175">
        <v>54.5</v>
      </c>
      <c r="D7175">
        <v>52.9375</v>
      </c>
      <c r="E7175">
        <v>53.0625</v>
      </c>
      <c r="F7175">
        <v>37.191071000000001</v>
      </c>
      <c r="G7175">
        <v>6877900</v>
      </c>
    </row>
    <row r="7176" spans="1:7" x14ac:dyDescent="0.45">
      <c r="A7176" s="1">
        <v>36910</v>
      </c>
      <c r="B7176">
        <v>52.0625</v>
      </c>
      <c r="C7176">
        <v>52.6875</v>
      </c>
      <c r="D7176">
        <v>50.4375</v>
      </c>
      <c r="E7176">
        <v>50.8125</v>
      </c>
      <c r="F7176">
        <v>35.614044</v>
      </c>
      <c r="G7176">
        <v>8963300</v>
      </c>
    </row>
    <row r="7177" spans="1:7" x14ac:dyDescent="0.45">
      <c r="A7177" s="1">
        <v>36913</v>
      </c>
      <c r="B7177">
        <v>52.1875</v>
      </c>
      <c r="C7177">
        <v>53.6875</v>
      </c>
      <c r="D7177">
        <v>52</v>
      </c>
      <c r="E7177">
        <v>52.5625</v>
      </c>
      <c r="F7177">
        <v>36.840626</v>
      </c>
      <c r="G7177">
        <v>7805700</v>
      </c>
    </row>
    <row r="7178" spans="1:7" x14ac:dyDescent="0.45">
      <c r="A7178" s="1">
        <v>36914</v>
      </c>
      <c r="B7178">
        <v>53</v>
      </c>
      <c r="C7178">
        <v>53.9375</v>
      </c>
      <c r="D7178">
        <v>52.5625</v>
      </c>
      <c r="E7178">
        <v>53.375</v>
      </c>
      <c r="F7178">
        <v>37.410107000000004</v>
      </c>
      <c r="G7178">
        <v>4917800</v>
      </c>
    </row>
    <row r="7179" spans="1:7" x14ac:dyDescent="0.45">
      <c r="A7179" s="1">
        <v>36915</v>
      </c>
      <c r="B7179">
        <v>53.4375</v>
      </c>
      <c r="C7179">
        <v>53.625</v>
      </c>
      <c r="D7179">
        <v>52.3125</v>
      </c>
      <c r="E7179">
        <v>53.5</v>
      </c>
      <c r="F7179">
        <v>37.497706999999998</v>
      </c>
      <c r="G7179">
        <v>7789400</v>
      </c>
    </row>
    <row r="7180" spans="1:7" x14ac:dyDescent="0.45">
      <c r="A7180" s="1">
        <v>36916</v>
      </c>
      <c r="B7180">
        <v>53.9375</v>
      </c>
      <c r="C7180">
        <v>56.125</v>
      </c>
      <c r="D7180">
        <v>52.9375</v>
      </c>
      <c r="E7180">
        <v>54</v>
      </c>
      <c r="F7180">
        <v>37.848148000000002</v>
      </c>
      <c r="G7180">
        <v>9057000</v>
      </c>
    </row>
    <row r="7181" spans="1:7" x14ac:dyDescent="0.45">
      <c r="A7181" s="1">
        <v>36917</v>
      </c>
      <c r="B7181">
        <v>54.9375</v>
      </c>
      <c r="C7181">
        <v>54.9375</v>
      </c>
      <c r="D7181">
        <v>53.0625</v>
      </c>
      <c r="E7181">
        <v>53.625</v>
      </c>
      <c r="F7181">
        <v>37.585296999999997</v>
      </c>
      <c r="G7181">
        <v>5230900</v>
      </c>
    </row>
    <row r="7182" spans="1:7" x14ac:dyDescent="0.45">
      <c r="A7182" s="1">
        <v>36920</v>
      </c>
      <c r="B7182">
        <v>53.700001</v>
      </c>
      <c r="C7182">
        <v>54.650002000000001</v>
      </c>
      <c r="D7182">
        <v>53.700001</v>
      </c>
      <c r="E7182">
        <v>54.200001</v>
      </c>
      <c r="F7182">
        <v>37.988326999999998</v>
      </c>
      <c r="G7182">
        <v>5114200</v>
      </c>
    </row>
    <row r="7183" spans="1:7" x14ac:dyDescent="0.45">
      <c r="A7183" s="1">
        <v>36921</v>
      </c>
      <c r="B7183">
        <v>54.209999000000003</v>
      </c>
      <c r="C7183">
        <v>54.25</v>
      </c>
      <c r="D7183">
        <v>53.16</v>
      </c>
      <c r="E7183">
        <v>53.77</v>
      </c>
      <c r="F7183">
        <v>37.686962000000001</v>
      </c>
      <c r="G7183">
        <v>5124200</v>
      </c>
    </row>
    <row r="7184" spans="1:7" x14ac:dyDescent="0.45">
      <c r="A7184" s="1">
        <v>36922</v>
      </c>
      <c r="B7184">
        <v>54.200001</v>
      </c>
      <c r="C7184">
        <v>57</v>
      </c>
      <c r="D7184">
        <v>54.040000999999997</v>
      </c>
      <c r="E7184">
        <v>56.799999</v>
      </c>
      <c r="F7184">
        <v>39.810645999999998</v>
      </c>
      <c r="G7184">
        <v>10848100</v>
      </c>
    </row>
    <row r="7185" spans="1:7" x14ac:dyDescent="0.45">
      <c r="A7185" s="1">
        <v>36923</v>
      </c>
      <c r="B7185">
        <v>56.799999</v>
      </c>
      <c r="C7185">
        <v>56.799999</v>
      </c>
      <c r="D7185">
        <v>54.470001000000003</v>
      </c>
      <c r="E7185">
        <v>55.700001</v>
      </c>
      <c r="F7185">
        <v>39.039687999999998</v>
      </c>
      <c r="G7185">
        <v>10385300</v>
      </c>
    </row>
    <row r="7186" spans="1:7" x14ac:dyDescent="0.45">
      <c r="A7186" s="1">
        <v>36924</v>
      </c>
      <c r="B7186">
        <v>55.970001000000003</v>
      </c>
      <c r="C7186">
        <v>55.98</v>
      </c>
      <c r="D7186">
        <v>54.150002000000001</v>
      </c>
      <c r="E7186">
        <v>54.759998000000003</v>
      </c>
      <c r="F7186">
        <v>38.380825000000002</v>
      </c>
      <c r="G7186">
        <v>5065000</v>
      </c>
    </row>
    <row r="7187" spans="1:7" x14ac:dyDescent="0.45">
      <c r="A7187" s="1">
        <v>36927</v>
      </c>
      <c r="B7187">
        <v>55</v>
      </c>
      <c r="C7187">
        <v>55.220001000000003</v>
      </c>
      <c r="D7187">
        <v>53.299999</v>
      </c>
      <c r="E7187">
        <v>53.84</v>
      </c>
      <c r="F7187">
        <v>37.736023000000003</v>
      </c>
      <c r="G7187">
        <v>5604200</v>
      </c>
    </row>
    <row r="7188" spans="1:7" x14ac:dyDescent="0.45">
      <c r="A7188" s="1">
        <v>36928</v>
      </c>
      <c r="B7188">
        <v>53.400002000000001</v>
      </c>
      <c r="C7188">
        <v>54.490001999999997</v>
      </c>
      <c r="D7188">
        <v>52.849997999999999</v>
      </c>
      <c r="E7188">
        <v>53.200001</v>
      </c>
      <c r="F7188">
        <v>37.287441000000001</v>
      </c>
      <c r="G7188">
        <v>5394000</v>
      </c>
    </row>
    <row r="7189" spans="1:7" x14ac:dyDescent="0.45">
      <c r="A7189" s="1">
        <v>36929</v>
      </c>
      <c r="B7189">
        <v>53.209999000000003</v>
      </c>
      <c r="C7189">
        <v>54.700001</v>
      </c>
      <c r="D7189">
        <v>53.200001</v>
      </c>
      <c r="E7189">
        <v>54.66</v>
      </c>
      <c r="F7189">
        <v>38.310738000000001</v>
      </c>
      <c r="G7189">
        <v>4928400</v>
      </c>
    </row>
    <row r="7190" spans="1:7" x14ac:dyDescent="0.45">
      <c r="A7190" s="1">
        <v>36930</v>
      </c>
      <c r="B7190">
        <v>54.549999</v>
      </c>
      <c r="C7190">
        <v>54.799999</v>
      </c>
      <c r="D7190">
        <v>51.560001</v>
      </c>
      <c r="E7190">
        <v>52.299999</v>
      </c>
      <c r="F7190">
        <v>36.656627999999998</v>
      </c>
      <c r="G7190">
        <v>7967800</v>
      </c>
    </row>
    <row r="7191" spans="1:7" x14ac:dyDescent="0.45">
      <c r="A7191" s="1">
        <v>36931</v>
      </c>
      <c r="B7191">
        <v>52.310001</v>
      </c>
      <c r="C7191">
        <v>53.349997999999999</v>
      </c>
      <c r="D7191">
        <v>50.23</v>
      </c>
      <c r="E7191">
        <v>50.400002000000001</v>
      </c>
      <c r="F7191">
        <v>35.324950999999999</v>
      </c>
      <c r="G7191">
        <v>7911400</v>
      </c>
    </row>
    <row r="7192" spans="1:7" x14ac:dyDescent="0.45">
      <c r="A7192" s="1">
        <v>36934</v>
      </c>
      <c r="B7192">
        <v>51</v>
      </c>
      <c r="C7192">
        <v>53.48</v>
      </c>
      <c r="D7192">
        <v>50.959999000000003</v>
      </c>
      <c r="E7192">
        <v>53.450001</v>
      </c>
      <c r="F7192">
        <v>37.462657999999998</v>
      </c>
      <c r="G7192">
        <v>7287500</v>
      </c>
    </row>
    <row r="7193" spans="1:7" x14ac:dyDescent="0.45">
      <c r="A7193" s="1">
        <v>36935</v>
      </c>
      <c r="B7193">
        <v>53.049999</v>
      </c>
      <c r="C7193">
        <v>54.470001000000003</v>
      </c>
      <c r="D7193">
        <v>52.029998999999997</v>
      </c>
      <c r="E7193">
        <v>54.099997999999999</v>
      </c>
      <c r="F7193">
        <v>37.918255000000002</v>
      </c>
      <c r="G7193">
        <v>7423200</v>
      </c>
    </row>
    <row r="7194" spans="1:7" x14ac:dyDescent="0.45">
      <c r="A7194" s="1">
        <v>36936</v>
      </c>
      <c r="B7194">
        <v>54.349997999999999</v>
      </c>
      <c r="C7194">
        <v>54.349997999999999</v>
      </c>
      <c r="D7194">
        <v>53</v>
      </c>
      <c r="E7194">
        <v>53</v>
      </c>
      <c r="F7194">
        <v>37.147255000000001</v>
      </c>
      <c r="G7194">
        <v>5095000</v>
      </c>
    </row>
    <row r="7195" spans="1:7" x14ac:dyDescent="0.45">
      <c r="A7195" s="1">
        <v>36937</v>
      </c>
      <c r="B7195">
        <v>53.349997999999999</v>
      </c>
      <c r="C7195">
        <v>53.450001</v>
      </c>
      <c r="D7195">
        <v>51.650002000000001</v>
      </c>
      <c r="E7195">
        <v>52</v>
      </c>
      <c r="F7195">
        <v>36.446362000000001</v>
      </c>
      <c r="G7195">
        <v>7636600</v>
      </c>
    </row>
    <row r="7196" spans="1:7" x14ac:dyDescent="0.45">
      <c r="A7196" s="1">
        <v>36938</v>
      </c>
      <c r="B7196">
        <v>51.799999</v>
      </c>
      <c r="C7196">
        <v>53.299999</v>
      </c>
      <c r="D7196">
        <v>51.560001</v>
      </c>
      <c r="E7196">
        <v>52.360000999999997</v>
      </c>
      <c r="F7196">
        <v>36.698684999999998</v>
      </c>
      <c r="G7196">
        <v>6659400</v>
      </c>
    </row>
    <row r="7197" spans="1:7" x14ac:dyDescent="0.45">
      <c r="A7197" s="1">
        <v>36942</v>
      </c>
      <c r="B7197">
        <v>52.200001</v>
      </c>
      <c r="C7197">
        <v>54.290000999999997</v>
      </c>
      <c r="D7197">
        <v>52</v>
      </c>
      <c r="E7197">
        <v>53.400002000000001</v>
      </c>
      <c r="F7197">
        <v>37.427616</v>
      </c>
      <c r="G7197">
        <v>9336500</v>
      </c>
    </row>
    <row r="7198" spans="1:7" x14ac:dyDescent="0.45">
      <c r="A7198" s="1">
        <v>36943</v>
      </c>
      <c r="B7198">
        <v>52.549999</v>
      </c>
      <c r="C7198">
        <v>52.959999000000003</v>
      </c>
      <c r="D7198">
        <v>50.049999</v>
      </c>
      <c r="E7198">
        <v>50.209999000000003</v>
      </c>
      <c r="F7198">
        <v>35.191775999999997</v>
      </c>
      <c r="G7198">
        <v>8164200</v>
      </c>
    </row>
    <row r="7199" spans="1:7" x14ac:dyDescent="0.45">
      <c r="A7199" s="1">
        <v>36944</v>
      </c>
      <c r="B7199">
        <v>51</v>
      </c>
      <c r="C7199">
        <v>51</v>
      </c>
      <c r="D7199">
        <v>48.950001</v>
      </c>
      <c r="E7199">
        <v>49.700001</v>
      </c>
      <c r="F7199">
        <v>34.834324000000002</v>
      </c>
      <c r="G7199">
        <v>9154300</v>
      </c>
    </row>
    <row r="7200" spans="1:7" x14ac:dyDescent="0.45">
      <c r="A7200" s="1">
        <v>36945</v>
      </c>
      <c r="B7200">
        <v>50</v>
      </c>
      <c r="C7200">
        <v>50.799999</v>
      </c>
      <c r="D7200">
        <v>48.049999</v>
      </c>
      <c r="E7200">
        <v>50.279998999999997</v>
      </c>
      <c r="F7200">
        <v>35.240845</v>
      </c>
      <c r="G7200">
        <v>8081600</v>
      </c>
    </row>
    <row r="7201" spans="1:7" x14ac:dyDescent="0.45">
      <c r="A7201" s="1">
        <v>36948</v>
      </c>
      <c r="B7201">
        <v>50.93</v>
      </c>
      <c r="C7201">
        <v>51.369999</v>
      </c>
      <c r="D7201">
        <v>50.450001</v>
      </c>
      <c r="E7201">
        <v>51.07</v>
      </c>
      <c r="F7201">
        <v>35.794539999999998</v>
      </c>
      <c r="G7201">
        <v>6060200</v>
      </c>
    </row>
    <row r="7202" spans="1:7" x14ac:dyDescent="0.45">
      <c r="A7202" s="1">
        <v>36949</v>
      </c>
      <c r="B7202">
        <v>51.599997999999999</v>
      </c>
      <c r="C7202">
        <v>51.849997999999999</v>
      </c>
      <c r="D7202">
        <v>49.52</v>
      </c>
      <c r="E7202">
        <v>50.990001999999997</v>
      </c>
      <c r="F7202">
        <v>35.738475999999999</v>
      </c>
      <c r="G7202">
        <v>7047400</v>
      </c>
    </row>
    <row r="7203" spans="1:7" x14ac:dyDescent="0.45">
      <c r="A7203" s="1">
        <v>36950</v>
      </c>
      <c r="B7203">
        <v>51.240001999999997</v>
      </c>
      <c r="C7203">
        <v>51.299999</v>
      </c>
      <c r="D7203">
        <v>49.040000999999997</v>
      </c>
      <c r="E7203">
        <v>50.09</v>
      </c>
      <c r="F7203">
        <v>35.107661999999998</v>
      </c>
      <c r="G7203">
        <v>7748200</v>
      </c>
    </row>
    <row r="7204" spans="1:7" x14ac:dyDescent="0.45">
      <c r="A7204" s="1">
        <v>36951</v>
      </c>
      <c r="B7204">
        <v>49.25</v>
      </c>
      <c r="C7204">
        <v>49.869999</v>
      </c>
      <c r="D7204">
        <v>48</v>
      </c>
      <c r="E7204">
        <v>48.34</v>
      </c>
      <c r="F7204">
        <v>33.881095999999999</v>
      </c>
      <c r="G7204">
        <v>8692800</v>
      </c>
    </row>
    <row r="7205" spans="1:7" x14ac:dyDescent="0.45">
      <c r="A7205" s="1">
        <v>36952</v>
      </c>
      <c r="B7205">
        <v>47.990001999999997</v>
      </c>
      <c r="C7205">
        <v>49.689999</v>
      </c>
      <c r="D7205">
        <v>47.5</v>
      </c>
      <c r="E7205">
        <v>48.919998</v>
      </c>
      <c r="F7205">
        <v>34.287624000000001</v>
      </c>
      <c r="G7205">
        <v>6472400</v>
      </c>
    </row>
    <row r="7206" spans="1:7" x14ac:dyDescent="0.45">
      <c r="A7206" s="1">
        <v>36955</v>
      </c>
      <c r="B7206">
        <v>48.939999</v>
      </c>
      <c r="C7206">
        <v>49.540000999999997</v>
      </c>
      <c r="D7206">
        <v>48</v>
      </c>
      <c r="E7206">
        <v>48.369999</v>
      </c>
      <c r="F7206">
        <v>33.902133999999997</v>
      </c>
      <c r="G7206">
        <v>4568100</v>
      </c>
    </row>
    <row r="7207" spans="1:7" x14ac:dyDescent="0.45">
      <c r="A7207" s="1">
        <v>36956</v>
      </c>
      <c r="B7207">
        <v>49.5</v>
      </c>
      <c r="C7207">
        <v>49.959999000000003</v>
      </c>
      <c r="D7207">
        <v>48.900002000000001</v>
      </c>
      <c r="E7207">
        <v>49.549999</v>
      </c>
      <c r="F7207">
        <v>34.729182999999999</v>
      </c>
      <c r="G7207">
        <v>5096800</v>
      </c>
    </row>
    <row r="7208" spans="1:7" x14ac:dyDescent="0.45">
      <c r="A7208" s="1">
        <v>36957</v>
      </c>
      <c r="B7208">
        <v>50.049999</v>
      </c>
      <c r="C7208">
        <v>50.950001</v>
      </c>
      <c r="D7208">
        <v>49.919998</v>
      </c>
      <c r="E7208">
        <v>50.700001</v>
      </c>
      <c r="F7208">
        <v>35.535217000000003</v>
      </c>
      <c r="G7208">
        <v>5419900</v>
      </c>
    </row>
    <row r="7209" spans="1:7" x14ac:dyDescent="0.45">
      <c r="A7209" s="1">
        <v>36958</v>
      </c>
      <c r="B7209">
        <v>51.900002000000001</v>
      </c>
      <c r="C7209">
        <v>51.900002000000001</v>
      </c>
      <c r="D7209">
        <v>50.779998999999997</v>
      </c>
      <c r="E7209">
        <v>51.650002000000001</v>
      </c>
      <c r="F7209">
        <v>36.201042000000001</v>
      </c>
      <c r="G7209">
        <v>6034400</v>
      </c>
    </row>
    <row r="7210" spans="1:7" x14ac:dyDescent="0.45">
      <c r="A7210" s="1">
        <v>36959</v>
      </c>
      <c r="B7210">
        <v>51.799999</v>
      </c>
      <c r="C7210">
        <v>51.799999</v>
      </c>
      <c r="D7210">
        <v>50.099997999999999</v>
      </c>
      <c r="E7210">
        <v>50.779998999999997</v>
      </c>
      <c r="F7210">
        <v>35.591270000000002</v>
      </c>
      <c r="G7210">
        <v>5566500</v>
      </c>
    </row>
    <row r="7211" spans="1:7" x14ac:dyDescent="0.45">
      <c r="A7211" s="1">
        <v>36962</v>
      </c>
      <c r="B7211">
        <v>50.25</v>
      </c>
      <c r="C7211">
        <v>50.25</v>
      </c>
      <c r="D7211">
        <v>48.099997999999999</v>
      </c>
      <c r="E7211">
        <v>48.310001</v>
      </c>
      <c r="F7211">
        <v>33.860073</v>
      </c>
      <c r="G7211">
        <v>5740200</v>
      </c>
    </row>
    <row r="7212" spans="1:7" x14ac:dyDescent="0.45">
      <c r="A7212" s="1">
        <v>36963</v>
      </c>
      <c r="B7212">
        <v>49</v>
      </c>
      <c r="C7212">
        <v>49.299999</v>
      </c>
      <c r="D7212">
        <v>47.009998000000003</v>
      </c>
      <c r="E7212">
        <v>48.799999</v>
      </c>
      <c r="F7212">
        <v>34.203525999999997</v>
      </c>
      <c r="G7212">
        <v>7959100</v>
      </c>
    </row>
    <row r="7213" spans="1:7" x14ac:dyDescent="0.45">
      <c r="A7213" s="1">
        <v>36964</v>
      </c>
      <c r="B7213">
        <v>47.099997999999999</v>
      </c>
      <c r="C7213">
        <v>47.970001000000003</v>
      </c>
      <c r="D7213">
        <v>46.529998999999997</v>
      </c>
      <c r="E7213">
        <v>47.200001</v>
      </c>
      <c r="F7213">
        <v>33.082081000000002</v>
      </c>
      <c r="G7213">
        <v>8548900</v>
      </c>
    </row>
    <row r="7214" spans="1:7" x14ac:dyDescent="0.45">
      <c r="A7214" s="1">
        <v>36965</v>
      </c>
      <c r="B7214">
        <v>47.349997999999999</v>
      </c>
      <c r="C7214">
        <v>48.490001999999997</v>
      </c>
      <c r="D7214">
        <v>46.560001</v>
      </c>
      <c r="E7214">
        <v>47.849997999999999</v>
      </c>
      <c r="F7214">
        <v>33.537655000000001</v>
      </c>
      <c r="G7214">
        <v>7509700</v>
      </c>
    </row>
    <row r="7215" spans="1:7" x14ac:dyDescent="0.45">
      <c r="A7215" s="1">
        <v>36966</v>
      </c>
      <c r="B7215">
        <v>47.849997999999999</v>
      </c>
      <c r="C7215">
        <v>47.849997999999999</v>
      </c>
      <c r="D7215">
        <v>46.560001</v>
      </c>
      <c r="E7215">
        <v>46.93</v>
      </c>
      <c r="F7215">
        <v>32.892822000000002</v>
      </c>
      <c r="G7215">
        <v>13859800</v>
      </c>
    </row>
    <row r="7216" spans="1:7" x14ac:dyDescent="0.45">
      <c r="A7216" s="1">
        <v>36969</v>
      </c>
      <c r="B7216">
        <v>46.990001999999997</v>
      </c>
      <c r="C7216">
        <v>47.700001</v>
      </c>
      <c r="D7216">
        <v>46.700001</v>
      </c>
      <c r="E7216">
        <v>47.380001</v>
      </c>
      <c r="F7216">
        <v>33.208244000000001</v>
      </c>
      <c r="G7216">
        <v>5855800</v>
      </c>
    </row>
    <row r="7217" spans="1:7" x14ac:dyDescent="0.45">
      <c r="A7217" s="1">
        <v>36970</v>
      </c>
      <c r="B7217">
        <v>47.360000999999997</v>
      </c>
      <c r="C7217">
        <v>49.48</v>
      </c>
      <c r="D7217">
        <v>47.360000999999997</v>
      </c>
      <c r="E7217">
        <v>47.880001</v>
      </c>
      <c r="F7217">
        <v>33.558692999999998</v>
      </c>
      <c r="G7217">
        <v>10035600</v>
      </c>
    </row>
    <row r="7218" spans="1:7" x14ac:dyDescent="0.45">
      <c r="A7218" s="1">
        <v>36971</v>
      </c>
      <c r="B7218">
        <v>47.799999</v>
      </c>
      <c r="C7218">
        <v>49.77</v>
      </c>
      <c r="D7218">
        <v>47.279998999999997</v>
      </c>
      <c r="E7218">
        <v>48.310001</v>
      </c>
      <c r="F7218">
        <v>33.909657000000003</v>
      </c>
      <c r="G7218">
        <v>8326900</v>
      </c>
    </row>
    <row r="7219" spans="1:7" x14ac:dyDescent="0.45">
      <c r="A7219" s="1">
        <v>36972</v>
      </c>
      <c r="B7219">
        <v>47.25</v>
      </c>
      <c r="C7219">
        <v>47.400002000000001</v>
      </c>
      <c r="D7219">
        <v>45.91</v>
      </c>
      <c r="E7219">
        <v>46.91</v>
      </c>
      <c r="F7219">
        <v>32.926983</v>
      </c>
      <c r="G7219">
        <v>11913900</v>
      </c>
    </row>
    <row r="7220" spans="1:7" x14ac:dyDescent="0.45">
      <c r="A7220" s="1">
        <v>36973</v>
      </c>
      <c r="B7220">
        <v>45.849997999999999</v>
      </c>
      <c r="C7220">
        <v>47.91</v>
      </c>
      <c r="D7220">
        <v>45.200001</v>
      </c>
      <c r="E7220">
        <v>47.57</v>
      </c>
      <c r="F7220">
        <v>33.390231999999997</v>
      </c>
      <c r="G7220">
        <v>8282000</v>
      </c>
    </row>
    <row r="7221" spans="1:7" x14ac:dyDescent="0.45">
      <c r="A7221" s="1">
        <v>36976</v>
      </c>
      <c r="B7221">
        <v>48.900002000000001</v>
      </c>
      <c r="C7221">
        <v>49.799999</v>
      </c>
      <c r="D7221">
        <v>48.299999</v>
      </c>
      <c r="E7221">
        <v>49.599997999999999</v>
      </c>
      <c r="F7221">
        <v>34.815125000000002</v>
      </c>
      <c r="G7221">
        <v>6841800</v>
      </c>
    </row>
    <row r="7222" spans="1:7" x14ac:dyDescent="0.45">
      <c r="A7222" s="1">
        <v>36977</v>
      </c>
      <c r="B7222">
        <v>49.599997999999999</v>
      </c>
      <c r="C7222">
        <v>50.400002000000001</v>
      </c>
      <c r="D7222">
        <v>49.150002000000001</v>
      </c>
      <c r="E7222">
        <v>50.290000999999997</v>
      </c>
      <c r="F7222">
        <v>35.29945</v>
      </c>
      <c r="G7222">
        <v>9784800</v>
      </c>
    </row>
    <row r="7223" spans="1:7" x14ac:dyDescent="0.45">
      <c r="A7223" s="1">
        <v>36978</v>
      </c>
      <c r="B7223">
        <v>50</v>
      </c>
      <c r="C7223">
        <v>50.130001</v>
      </c>
      <c r="D7223">
        <v>48.299999</v>
      </c>
      <c r="E7223">
        <v>49.66</v>
      </c>
      <c r="F7223">
        <v>34.857250000000001</v>
      </c>
      <c r="G7223">
        <v>6875900</v>
      </c>
    </row>
    <row r="7224" spans="1:7" x14ac:dyDescent="0.45">
      <c r="A7224" s="1">
        <v>36979</v>
      </c>
      <c r="B7224">
        <v>49.849997999999999</v>
      </c>
      <c r="C7224">
        <v>50.650002000000001</v>
      </c>
      <c r="D7224">
        <v>48.419998</v>
      </c>
      <c r="E7224">
        <v>50.619999</v>
      </c>
      <c r="F7224">
        <v>35.531089999999999</v>
      </c>
      <c r="G7224">
        <v>7754000</v>
      </c>
    </row>
    <row r="7225" spans="1:7" x14ac:dyDescent="0.45">
      <c r="A7225" s="1">
        <v>36980</v>
      </c>
      <c r="B7225">
        <v>51.099997999999999</v>
      </c>
      <c r="C7225">
        <v>51.240001999999997</v>
      </c>
      <c r="D7225">
        <v>49.5</v>
      </c>
      <c r="E7225">
        <v>50.5</v>
      </c>
      <c r="F7225">
        <v>35.446860999999998</v>
      </c>
      <c r="G7225">
        <v>8308400</v>
      </c>
    </row>
    <row r="7226" spans="1:7" x14ac:dyDescent="0.45">
      <c r="A7226" s="1">
        <v>36983</v>
      </c>
      <c r="B7226">
        <v>50</v>
      </c>
      <c r="C7226">
        <v>50.98</v>
      </c>
      <c r="D7226">
        <v>49.5</v>
      </c>
      <c r="E7226">
        <v>50.639999000000003</v>
      </c>
      <c r="F7226">
        <v>35.545119999999997</v>
      </c>
      <c r="G7226">
        <v>7437900</v>
      </c>
    </row>
    <row r="7227" spans="1:7" x14ac:dyDescent="0.45">
      <c r="A7227" s="1">
        <v>36984</v>
      </c>
      <c r="B7227">
        <v>50.849997999999999</v>
      </c>
      <c r="C7227">
        <v>51</v>
      </c>
      <c r="D7227">
        <v>48.77</v>
      </c>
      <c r="E7227">
        <v>49.189999</v>
      </c>
      <c r="F7227">
        <v>34.527335999999998</v>
      </c>
      <c r="G7227">
        <v>8692100</v>
      </c>
    </row>
    <row r="7228" spans="1:7" x14ac:dyDescent="0.45">
      <c r="A7228" s="1">
        <v>36985</v>
      </c>
      <c r="B7228">
        <v>48.720001000000003</v>
      </c>
      <c r="C7228">
        <v>50.400002000000001</v>
      </c>
      <c r="D7228">
        <v>48.700001</v>
      </c>
      <c r="E7228">
        <v>49.869999</v>
      </c>
      <c r="F7228">
        <v>35.004638999999997</v>
      </c>
      <c r="G7228">
        <v>7962100</v>
      </c>
    </row>
    <row r="7229" spans="1:7" x14ac:dyDescent="0.45">
      <c r="A7229" s="1">
        <v>36986</v>
      </c>
      <c r="B7229">
        <v>50.549999</v>
      </c>
      <c r="C7229">
        <v>50.689999</v>
      </c>
      <c r="D7229">
        <v>50.009998000000003</v>
      </c>
      <c r="E7229">
        <v>50.540000999999997</v>
      </c>
      <c r="F7229">
        <v>35.474944999999998</v>
      </c>
      <c r="G7229">
        <v>7790000</v>
      </c>
    </row>
    <row r="7230" spans="1:7" x14ac:dyDescent="0.45">
      <c r="A7230" s="1">
        <v>36987</v>
      </c>
      <c r="B7230">
        <v>50</v>
      </c>
      <c r="C7230">
        <v>51.32</v>
      </c>
      <c r="D7230">
        <v>49.509998000000003</v>
      </c>
      <c r="E7230">
        <v>51.240001999999997</v>
      </c>
      <c r="F7230">
        <v>35.966290000000001</v>
      </c>
      <c r="G7230">
        <v>7634400</v>
      </c>
    </row>
    <row r="7231" spans="1:7" x14ac:dyDescent="0.45">
      <c r="A7231" s="1">
        <v>36990</v>
      </c>
      <c r="B7231">
        <v>51.549999</v>
      </c>
      <c r="C7231">
        <v>51.790000999999997</v>
      </c>
      <c r="D7231">
        <v>49.799999</v>
      </c>
      <c r="E7231">
        <v>50.299999</v>
      </c>
      <c r="F7231">
        <v>35.306480000000001</v>
      </c>
      <c r="G7231">
        <v>7287300</v>
      </c>
    </row>
    <row r="7232" spans="1:7" x14ac:dyDescent="0.45">
      <c r="A7232" s="1">
        <v>36991</v>
      </c>
      <c r="B7232">
        <v>51.150002000000001</v>
      </c>
      <c r="C7232">
        <v>51.639999000000003</v>
      </c>
      <c r="D7232">
        <v>50.77</v>
      </c>
      <c r="E7232">
        <v>50.84</v>
      </c>
      <c r="F7232">
        <v>35.685516</v>
      </c>
      <c r="G7232">
        <v>6986500</v>
      </c>
    </row>
    <row r="7233" spans="1:7" x14ac:dyDescent="0.45">
      <c r="A7233" s="1">
        <v>36992</v>
      </c>
      <c r="B7233">
        <v>50.099997999999999</v>
      </c>
      <c r="C7233">
        <v>50.700001</v>
      </c>
      <c r="D7233">
        <v>49.259998000000003</v>
      </c>
      <c r="E7233">
        <v>50.23</v>
      </c>
      <c r="F7233">
        <v>35.257339000000002</v>
      </c>
      <c r="G7233">
        <v>6950300</v>
      </c>
    </row>
    <row r="7234" spans="1:7" x14ac:dyDescent="0.45">
      <c r="A7234" s="1">
        <v>36993</v>
      </c>
      <c r="B7234">
        <v>48.75</v>
      </c>
      <c r="C7234">
        <v>49.700001</v>
      </c>
      <c r="D7234">
        <v>47.41</v>
      </c>
      <c r="E7234">
        <v>49.700001</v>
      </c>
      <c r="F7234">
        <v>34.885330000000003</v>
      </c>
      <c r="G7234">
        <v>9872800</v>
      </c>
    </row>
    <row r="7235" spans="1:7" x14ac:dyDescent="0.45">
      <c r="A7235" s="1">
        <v>36997</v>
      </c>
      <c r="B7235">
        <v>49.700001</v>
      </c>
      <c r="C7235">
        <v>50.220001000000003</v>
      </c>
      <c r="D7235">
        <v>48.709999000000003</v>
      </c>
      <c r="E7235">
        <v>49.049999</v>
      </c>
      <c r="F7235">
        <v>34.429073000000002</v>
      </c>
      <c r="G7235">
        <v>6754500</v>
      </c>
    </row>
    <row r="7236" spans="1:7" x14ac:dyDescent="0.45">
      <c r="A7236" s="1">
        <v>36998</v>
      </c>
      <c r="B7236">
        <v>48.91</v>
      </c>
      <c r="C7236">
        <v>49.439999</v>
      </c>
      <c r="D7236">
        <v>48.509998000000003</v>
      </c>
      <c r="E7236">
        <v>49.240001999999997</v>
      </c>
      <c r="F7236">
        <v>34.562443000000002</v>
      </c>
      <c r="G7236">
        <v>6450800</v>
      </c>
    </row>
    <row r="7237" spans="1:7" x14ac:dyDescent="0.45">
      <c r="A7237" s="1">
        <v>36999</v>
      </c>
      <c r="B7237">
        <v>49.950001</v>
      </c>
      <c r="C7237">
        <v>52.939999</v>
      </c>
      <c r="D7237">
        <v>49.630001</v>
      </c>
      <c r="E7237">
        <v>52.73</v>
      </c>
      <c r="F7237">
        <v>37.012130999999997</v>
      </c>
      <c r="G7237">
        <v>12996900</v>
      </c>
    </row>
    <row r="7238" spans="1:7" x14ac:dyDescent="0.45">
      <c r="A7238" s="1">
        <v>37000</v>
      </c>
      <c r="B7238">
        <v>51.73</v>
      </c>
      <c r="C7238">
        <v>52.720001000000003</v>
      </c>
      <c r="D7238">
        <v>51.700001</v>
      </c>
      <c r="E7238">
        <v>52.5</v>
      </c>
      <c r="F7238">
        <v>36.850689000000003</v>
      </c>
      <c r="G7238">
        <v>7043000</v>
      </c>
    </row>
    <row r="7239" spans="1:7" x14ac:dyDescent="0.45">
      <c r="A7239" s="1">
        <v>37001</v>
      </c>
      <c r="B7239">
        <v>52.490001999999997</v>
      </c>
      <c r="C7239">
        <v>52.5</v>
      </c>
      <c r="D7239">
        <v>51.400002000000001</v>
      </c>
      <c r="E7239">
        <v>51.709999000000003</v>
      </c>
      <c r="F7239">
        <v>36.296168999999999</v>
      </c>
      <c r="G7239">
        <v>7266900</v>
      </c>
    </row>
    <row r="7240" spans="1:7" x14ac:dyDescent="0.45">
      <c r="A7240" s="1">
        <v>37004</v>
      </c>
      <c r="B7240">
        <v>52.049999</v>
      </c>
      <c r="C7240">
        <v>52.700001</v>
      </c>
      <c r="D7240">
        <v>51.650002000000001</v>
      </c>
      <c r="E7240">
        <v>52.040000999999997</v>
      </c>
      <c r="F7240">
        <v>36.527797999999997</v>
      </c>
      <c r="G7240">
        <v>5482800</v>
      </c>
    </row>
    <row r="7241" spans="1:7" x14ac:dyDescent="0.45">
      <c r="A7241" s="1">
        <v>37005</v>
      </c>
      <c r="B7241">
        <v>50.75</v>
      </c>
      <c r="C7241">
        <v>51.09</v>
      </c>
      <c r="D7241">
        <v>50.049999</v>
      </c>
      <c r="E7241">
        <v>50.099997999999999</v>
      </c>
      <c r="F7241">
        <v>35.166088000000002</v>
      </c>
      <c r="G7241">
        <v>8175500</v>
      </c>
    </row>
    <row r="7242" spans="1:7" x14ac:dyDescent="0.45">
      <c r="A7242" s="1">
        <v>37006</v>
      </c>
      <c r="B7242">
        <v>51.099997999999999</v>
      </c>
      <c r="C7242">
        <v>51.099997999999999</v>
      </c>
      <c r="D7242">
        <v>50.029998999999997</v>
      </c>
      <c r="E7242">
        <v>50.669998</v>
      </c>
      <c r="F7242">
        <v>35.566181</v>
      </c>
      <c r="G7242">
        <v>5408400</v>
      </c>
    </row>
    <row r="7243" spans="1:7" x14ac:dyDescent="0.45">
      <c r="A7243" s="1">
        <v>37007</v>
      </c>
      <c r="B7243">
        <v>51</v>
      </c>
      <c r="C7243">
        <v>51.599997999999999</v>
      </c>
      <c r="D7243">
        <v>50.549999</v>
      </c>
      <c r="E7243">
        <v>51.240001999999997</v>
      </c>
      <c r="F7243">
        <v>35.966290000000001</v>
      </c>
      <c r="G7243">
        <v>5189400</v>
      </c>
    </row>
    <row r="7244" spans="1:7" x14ac:dyDescent="0.45">
      <c r="A7244" s="1">
        <v>37008</v>
      </c>
      <c r="B7244">
        <v>52.099997999999999</v>
      </c>
      <c r="C7244">
        <v>53.200001</v>
      </c>
      <c r="D7244">
        <v>51.900002000000001</v>
      </c>
      <c r="E7244">
        <v>52.830002</v>
      </c>
      <c r="F7244">
        <v>37.082329000000001</v>
      </c>
      <c r="G7244">
        <v>7764200</v>
      </c>
    </row>
    <row r="7245" spans="1:7" x14ac:dyDescent="0.45">
      <c r="A7245" s="1">
        <v>37011</v>
      </c>
      <c r="B7245">
        <v>53.299999</v>
      </c>
      <c r="C7245">
        <v>53.299999</v>
      </c>
      <c r="D7245">
        <v>51.220001000000003</v>
      </c>
      <c r="E7245">
        <v>51.740001999999997</v>
      </c>
      <c r="F7245">
        <v>36.317245</v>
      </c>
      <c r="G7245">
        <v>6597800</v>
      </c>
    </row>
    <row r="7246" spans="1:7" x14ac:dyDescent="0.45">
      <c r="A7246" s="1">
        <v>37012</v>
      </c>
      <c r="B7246">
        <v>51.720001000000003</v>
      </c>
      <c r="C7246">
        <v>53.549999</v>
      </c>
      <c r="D7246">
        <v>51.400002000000001</v>
      </c>
      <c r="E7246">
        <v>53.5</v>
      </c>
      <c r="F7246">
        <v>37.552607999999999</v>
      </c>
      <c r="G7246">
        <v>7619000</v>
      </c>
    </row>
    <row r="7247" spans="1:7" x14ac:dyDescent="0.45">
      <c r="A7247" s="1">
        <v>37013</v>
      </c>
      <c r="B7247">
        <v>53.450001</v>
      </c>
      <c r="C7247">
        <v>53.450001</v>
      </c>
      <c r="D7247">
        <v>52.279998999999997</v>
      </c>
      <c r="E7247">
        <v>53.080002</v>
      </c>
      <c r="F7247">
        <v>37.257804999999998</v>
      </c>
      <c r="G7247">
        <v>7689800</v>
      </c>
    </row>
    <row r="7248" spans="1:7" x14ac:dyDescent="0.45">
      <c r="A7248" s="1">
        <v>37014</v>
      </c>
      <c r="B7248">
        <v>52.299999</v>
      </c>
      <c r="C7248">
        <v>53.450001</v>
      </c>
      <c r="D7248">
        <v>52.029998999999997</v>
      </c>
      <c r="E7248">
        <v>53.099997999999999</v>
      </c>
      <c r="F7248">
        <v>37.271847000000001</v>
      </c>
      <c r="G7248">
        <v>7590700</v>
      </c>
    </row>
    <row r="7249" spans="1:7" x14ac:dyDescent="0.45">
      <c r="A7249" s="1">
        <v>37015</v>
      </c>
      <c r="B7249">
        <v>52.299999</v>
      </c>
      <c r="C7249">
        <v>53.700001</v>
      </c>
      <c r="D7249">
        <v>52.009998000000003</v>
      </c>
      <c r="E7249">
        <v>53.02</v>
      </c>
      <c r="F7249">
        <v>37.215682999999999</v>
      </c>
      <c r="G7249">
        <v>7445400</v>
      </c>
    </row>
    <row r="7250" spans="1:7" x14ac:dyDescent="0.45">
      <c r="A7250" s="1">
        <v>37018</v>
      </c>
      <c r="B7250">
        <v>52.400002000000001</v>
      </c>
      <c r="C7250">
        <v>52.939999</v>
      </c>
      <c r="D7250">
        <v>51.849997999999999</v>
      </c>
      <c r="E7250">
        <v>52.049999</v>
      </c>
      <c r="F7250">
        <v>36.534827999999997</v>
      </c>
      <c r="G7250">
        <v>4717000</v>
      </c>
    </row>
    <row r="7251" spans="1:7" x14ac:dyDescent="0.45">
      <c r="A7251" s="1">
        <v>37019</v>
      </c>
      <c r="B7251">
        <v>51.75</v>
      </c>
      <c r="C7251">
        <v>51.990001999999997</v>
      </c>
      <c r="D7251">
        <v>51.139999000000003</v>
      </c>
      <c r="E7251">
        <v>51.98</v>
      </c>
      <c r="F7251">
        <v>36.485706</v>
      </c>
      <c r="G7251">
        <v>4437600</v>
      </c>
    </row>
    <row r="7252" spans="1:7" x14ac:dyDescent="0.45">
      <c r="A7252" s="1">
        <v>37020</v>
      </c>
      <c r="B7252">
        <v>52.049999</v>
      </c>
      <c r="C7252">
        <v>52.200001</v>
      </c>
      <c r="D7252">
        <v>51.299999</v>
      </c>
      <c r="E7252">
        <v>51.59</v>
      </c>
      <c r="F7252">
        <v>36.211933000000002</v>
      </c>
      <c r="G7252">
        <v>5444300</v>
      </c>
    </row>
    <row r="7253" spans="1:7" x14ac:dyDescent="0.45">
      <c r="A7253" s="1">
        <v>37021</v>
      </c>
      <c r="B7253">
        <v>53.299999</v>
      </c>
      <c r="C7253">
        <v>53.700001</v>
      </c>
      <c r="D7253">
        <v>53.209999000000003</v>
      </c>
      <c r="E7253">
        <v>53.419998</v>
      </c>
      <c r="F7253">
        <v>37.496456000000002</v>
      </c>
      <c r="G7253">
        <v>8215200</v>
      </c>
    </row>
    <row r="7254" spans="1:7" x14ac:dyDescent="0.45">
      <c r="A7254" s="1">
        <v>37022</v>
      </c>
      <c r="B7254">
        <v>53.970001000000003</v>
      </c>
      <c r="C7254">
        <v>54.459999000000003</v>
      </c>
      <c r="D7254">
        <v>53.349997999999999</v>
      </c>
      <c r="E7254">
        <v>54.099997999999999</v>
      </c>
      <c r="F7254">
        <v>37.973770000000002</v>
      </c>
      <c r="G7254">
        <v>6529600</v>
      </c>
    </row>
    <row r="7255" spans="1:7" x14ac:dyDescent="0.45">
      <c r="A7255" s="1">
        <v>37025</v>
      </c>
      <c r="B7255">
        <v>54.099997999999999</v>
      </c>
      <c r="C7255">
        <v>54.75</v>
      </c>
      <c r="D7255">
        <v>53.84</v>
      </c>
      <c r="E7255">
        <v>54.349997999999999</v>
      </c>
      <c r="F7255">
        <v>38.149253999999999</v>
      </c>
      <c r="G7255">
        <v>4800300</v>
      </c>
    </row>
    <row r="7256" spans="1:7" x14ac:dyDescent="0.45">
      <c r="A7256" s="1">
        <v>37026</v>
      </c>
      <c r="B7256">
        <v>54.349997999999999</v>
      </c>
      <c r="C7256">
        <v>54.349997999999999</v>
      </c>
      <c r="D7256">
        <v>52</v>
      </c>
      <c r="E7256">
        <v>52</v>
      </c>
      <c r="F7256">
        <v>36.499729000000002</v>
      </c>
      <c r="G7256">
        <v>13411700</v>
      </c>
    </row>
    <row r="7257" spans="1:7" x14ac:dyDescent="0.45">
      <c r="A7257" s="1">
        <v>37027</v>
      </c>
      <c r="B7257">
        <v>51.200001</v>
      </c>
      <c r="C7257">
        <v>52.119999</v>
      </c>
      <c r="D7257">
        <v>51</v>
      </c>
      <c r="E7257">
        <v>51.650002000000001</v>
      </c>
      <c r="F7257">
        <v>36.254050999999997</v>
      </c>
      <c r="G7257">
        <v>9604400</v>
      </c>
    </row>
    <row r="7258" spans="1:7" x14ac:dyDescent="0.45">
      <c r="A7258" s="1">
        <v>37028</v>
      </c>
      <c r="B7258">
        <v>51.950001</v>
      </c>
      <c r="C7258">
        <v>52.220001000000003</v>
      </c>
      <c r="D7258">
        <v>51.299999</v>
      </c>
      <c r="E7258">
        <v>51.759998000000003</v>
      </c>
      <c r="F7258">
        <v>36.331271999999998</v>
      </c>
      <c r="G7258">
        <v>6539500</v>
      </c>
    </row>
    <row r="7259" spans="1:7" x14ac:dyDescent="0.45">
      <c r="A7259" s="1">
        <v>37029</v>
      </c>
      <c r="B7259">
        <v>51.950001</v>
      </c>
      <c r="C7259">
        <v>52.040000999999997</v>
      </c>
      <c r="D7259">
        <v>51.41</v>
      </c>
      <c r="E7259">
        <v>52.040000999999997</v>
      </c>
      <c r="F7259">
        <v>36.527797999999997</v>
      </c>
      <c r="G7259">
        <v>5860900</v>
      </c>
    </row>
    <row r="7260" spans="1:7" x14ac:dyDescent="0.45">
      <c r="A7260" s="1">
        <v>37032</v>
      </c>
      <c r="B7260">
        <v>52.040000999999997</v>
      </c>
      <c r="C7260">
        <v>53.299999</v>
      </c>
      <c r="D7260">
        <v>51.560001</v>
      </c>
      <c r="E7260">
        <v>53.200001</v>
      </c>
      <c r="F7260">
        <v>37.342030000000001</v>
      </c>
      <c r="G7260">
        <v>7752900</v>
      </c>
    </row>
    <row r="7261" spans="1:7" x14ac:dyDescent="0.45">
      <c r="A7261" s="1">
        <v>37033</v>
      </c>
      <c r="B7261">
        <v>53.209999000000003</v>
      </c>
      <c r="C7261">
        <v>53.700001</v>
      </c>
      <c r="D7261">
        <v>52.900002000000001</v>
      </c>
      <c r="E7261">
        <v>53.52</v>
      </c>
      <c r="F7261">
        <v>37.566662000000001</v>
      </c>
      <c r="G7261">
        <v>6793700</v>
      </c>
    </row>
    <row r="7262" spans="1:7" x14ac:dyDescent="0.45">
      <c r="A7262" s="1">
        <v>37034</v>
      </c>
      <c r="B7262">
        <v>53.299999</v>
      </c>
      <c r="C7262">
        <v>53.880001</v>
      </c>
      <c r="D7262">
        <v>52.209999000000003</v>
      </c>
      <c r="E7262">
        <v>52.52</v>
      </c>
      <c r="F7262">
        <v>36.864722999999998</v>
      </c>
      <c r="G7262">
        <v>5566100</v>
      </c>
    </row>
    <row r="7263" spans="1:7" x14ac:dyDescent="0.45">
      <c r="A7263" s="1">
        <v>37035</v>
      </c>
      <c r="B7263">
        <v>52.349997999999999</v>
      </c>
      <c r="C7263">
        <v>53.240001999999997</v>
      </c>
      <c r="D7263">
        <v>52.150002000000001</v>
      </c>
      <c r="E7263">
        <v>52.889999000000003</v>
      </c>
      <c r="F7263">
        <v>37.124442999999999</v>
      </c>
      <c r="G7263">
        <v>4524500</v>
      </c>
    </row>
    <row r="7264" spans="1:7" x14ac:dyDescent="0.45">
      <c r="A7264" s="1">
        <v>37036</v>
      </c>
      <c r="B7264">
        <v>52.98</v>
      </c>
      <c r="C7264">
        <v>53</v>
      </c>
      <c r="D7264">
        <v>51.200001</v>
      </c>
      <c r="E7264">
        <v>51.200001</v>
      </c>
      <c r="F7264">
        <v>35.938194000000003</v>
      </c>
      <c r="G7264">
        <v>5176200</v>
      </c>
    </row>
    <row r="7265" spans="1:7" x14ac:dyDescent="0.45">
      <c r="A7265" s="1">
        <v>37040</v>
      </c>
      <c r="B7265">
        <v>51.950001</v>
      </c>
      <c r="C7265">
        <v>51.950001</v>
      </c>
      <c r="D7265">
        <v>51.029998999999997</v>
      </c>
      <c r="E7265">
        <v>51.209999000000003</v>
      </c>
      <c r="F7265">
        <v>35.945213000000003</v>
      </c>
      <c r="G7265">
        <v>5000600</v>
      </c>
    </row>
    <row r="7266" spans="1:7" x14ac:dyDescent="0.45">
      <c r="A7266" s="1">
        <v>37041</v>
      </c>
      <c r="B7266">
        <v>51.220001000000003</v>
      </c>
      <c r="C7266">
        <v>52.200001</v>
      </c>
      <c r="D7266">
        <v>51.119999</v>
      </c>
      <c r="E7266">
        <v>51.470001000000003</v>
      </c>
      <c r="F7266">
        <v>36.127724000000001</v>
      </c>
      <c r="G7266">
        <v>5969800</v>
      </c>
    </row>
    <row r="7267" spans="1:7" x14ac:dyDescent="0.45">
      <c r="A7267" s="1">
        <v>37042</v>
      </c>
      <c r="B7267">
        <v>52.099997999999999</v>
      </c>
      <c r="C7267">
        <v>52.599997999999999</v>
      </c>
      <c r="D7267">
        <v>51.27</v>
      </c>
      <c r="E7267">
        <v>51.75</v>
      </c>
      <c r="F7267">
        <v>36.324257000000003</v>
      </c>
      <c r="G7267">
        <v>5880700</v>
      </c>
    </row>
    <row r="7268" spans="1:7" x14ac:dyDescent="0.45">
      <c r="A7268" s="1">
        <v>37043</v>
      </c>
      <c r="B7268">
        <v>51.540000999999997</v>
      </c>
      <c r="C7268">
        <v>52.450001</v>
      </c>
      <c r="D7268">
        <v>51.450001</v>
      </c>
      <c r="E7268">
        <v>51.720001000000003</v>
      </c>
      <c r="F7268">
        <v>36.303199999999997</v>
      </c>
      <c r="G7268">
        <v>4155100</v>
      </c>
    </row>
    <row r="7269" spans="1:7" x14ac:dyDescent="0.45">
      <c r="A7269" s="1">
        <v>37046</v>
      </c>
      <c r="B7269">
        <v>51.549999</v>
      </c>
      <c r="C7269">
        <v>51.799999</v>
      </c>
      <c r="D7269">
        <v>50.5</v>
      </c>
      <c r="E7269">
        <v>50.990001999999997</v>
      </c>
      <c r="F7269">
        <v>35.790793999999998</v>
      </c>
      <c r="G7269">
        <v>5619900</v>
      </c>
    </row>
    <row r="7270" spans="1:7" x14ac:dyDescent="0.45">
      <c r="A7270" s="1">
        <v>37047</v>
      </c>
      <c r="B7270">
        <v>50.740001999999997</v>
      </c>
      <c r="C7270">
        <v>51.639999000000003</v>
      </c>
      <c r="D7270">
        <v>50.689999</v>
      </c>
      <c r="E7270">
        <v>51.299999</v>
      </c>
      <c r="F7270">
        <v>36.008384999999997</v>
      </c>
      <c r="G7270">
        <v>5164000</v>
      </c>
    </row>
    <row r="7271" spans="1:7" x14ac:dyDescent="0.45">
      <c r="A7271" s="1">
        <v>37048</v>
      </c>
      <c r="B7271">
        <v>51.299999</v>
      </c>
      <c r="C7271">
        <v>51.709999000000003</v>
      </c>
      <c r="D7271">
        <v>50.700001</v>
      </c>
      <c r="E7271">
        <v>50.75</v>
      </c>
      <c r="F7271">
        <v>35.622345000000003</v>
      </c>
      <c r="G7271">
        <v>4193700</v>
      </c>
    </row>
    <row r="7272" spans="1:7" x14ac:dyDescent="0.45">
      <c r="A7272" s="1">
        <v>37049</v>
      </c>
      <c r="B7272">
        <v>50.07</v>
      </c>
      <c r="C7272">
        <v>51.349997999999999</v>
      </c>
      <c r="D7272">
        <v>50.07</v>
      </c>
      <c r="E7272">
        <v>51.099997999999999</v>
      </c>
      <c r="F7272">
        <v>35.868000000000002</v>
      </c>
      <c r="G7272">
        <v>6110300</v>
      </c>
    </row>
    <row r="7273" spans="1:7" x14ac:dyDescent="0.45">
      <c r="A7273" s="1">
        <v>37050</v>
      </c>
      <c r="B7273">
        <v>51</v>
      </c>
      <c r="C7273">
        <v>51.27</v>
      </c>
      <c r="D7273">
        <v>50.75</v>
      </c>
      <c r="E7273">
        <v>51.02</v>
      </c>
      <c r="F7273">
        <v>35.811847999999998</v>
      </c>
      <c r="G7273">
        <v>3787500</v>
      </c>
    </row>
    <row r="7274" spans="1:7" x14ac:dyDescent="0.45">
      <c r="A7274" s="1">
        <v>37053</v>
      </c>
      <c r="B7274">
        <v>50.950001</v>
      </c>
      <c r="C7274">
        <v>51.099997999999999</v>
      </c>
      <c r="D7274">
        <v>50.16</v>
      </c>
      <c r="E7274">
        <v>50.23</v>
      </c>
      <c r="F7274">
        <v>35.257339000000002</v>
      </c>
      <c r="G7274">
        <v>3233500</v>
      </c>
    </row>
    <row r="7275" spans="1:7" x14ac:dyDescent="0.45">
      <c r="A7275" s="1">
        <v>37054</v>
      </c>
      <c r="B7275">
        <v>50.02</v>
      </c>
      <c r="C7275">
        <v>50.970001000000003</v>
      </c>
      <c r="D7275">
        <v>49.610000999999997</v>
      </c>
      <c r="E7275">
        <v>50.57</v>
      </c>
      <c r="F7275">
        <v>35.495978999999998</v>
      </c>
      <c r="G7275">
        <v>4469200</v>
      </c>
    </row>
    <row r="7276" spans="1:7" x14ac:dyDescent="0.45">
      <c r="A7276" s="1">
        <v>37055</v>
      </c>
      <c r="B7276">
        <v>50.599997999999999</v>
      </c>
      <c r="C7276">
        <v>50.599997999999999</v>
      </c>
      <c r="D7276">
        <v>50.060001</v>
      </c>
      <c r="E7276">
        <v>50.150002000000001</v>
      </c>
      <c r="F7276">
        <v>35.201191000000001</v>
      </c>
      <c r="G7276">
        <v>3523500</v>
      </c>
    </row>
    <row r="7277" spans="1:7" x14ac:dyDescent="0.45">
      <c r="A7277" s="1">
        <v>37056</v>
      </c>
      <c r="B7277">
        <v>49.900002000000001</v>
      </c>
      <c r="C7277">
        <v>50.360000999999997</v>
      </c>
      <c r="D7277">
        <v>49.400002000000001</v>
      </c>
      <c r="E7277">
        <v>49.5</v>
      </c>
      <c r="F7277">
        <v>34.744934000000001</v>
      </c>
      <c r="G7277">
        <v>4554600</v>
      </c>
    </row>
    <row r="7278" spans="1:7" x14ac:dyDescent="0.45">
      <c r="A7278" s="1">
        <v>37057</v>
      </c>
      <c r="B7278">
        <v>49.400002000000001</v>
      </c>
      <c r="C7278">
        <v>49.73</v>
      </c>
      <c r="D7278">
        <v>48</v>
      </c>
      <c r="E7278">
        <v>48.150002000000001</v>
      </c>
      <c r="F7278">
        <v>33.797359</v>
      </c>
      <c r="G7278">
        <v>14394400</v>
      </c>
    </row>
    <row r="7279" spans="1:7" x14ac:dyDescent="0.45">
      <c r="A7279" s="1">
        <v>37060</v>
      </c>
      <c r="B7279">
        <v>48.799999</v>
      </c>
      <c r="C7279">
        <v>49.59</v>
      </c>
      <c r="D7279">
        <v>48.349997999999999</v>
      </c>
      <c r="E7279">
        <v>48.52</v>
      </c>
      <c r="F7279">
        <v>34.057056000000003</v>
      </c>
      <c r="G7279">
        <v>7122900</v>
      </c>
    </row>
    <row r="7280" spans="1:7" x14ac:dyDescent="0.45">
      <c r="A7280" s="1">
        <v>37061</v>
      </c>
      <c r="B7280">
        <v>49.470001000000003</v>
      </c>
      <c r="C7280">
        <v>49.490001999999997</v>
      </c>
      <c r="D7280">
        <v>48.630001</v>
      </c>
      <c r="E7280">
        <v>48.860000999999997</v>
      </c>
      <c r="F7280">
        <v>34.295712000000002</v>
      </c>
      <c r="G7280">
        <v>5176800</v>
      </c>
    </row>
    <row r="7281" spans="1:7" x14ac:dyDescent="0.45">
      <c r="A7281" s="1">
        <v>37062</v>
      </c>
      <c r="B7281">
        <v>49.200001</v>
      </c>
      <c r="C7281">
        <v>49.900002000000001</v>
      </c>
      <c r="D7281">
        <v>48.98</v>
      </c>
      <c r="E7281">
        <v>49.799999</v>
      </c>
      <c r="F7281">
        <v>35.005665</v>
      </c>
      <c r="G7281">
        <v>5913000</v>
      </c>
    </row>
    <row r="7282" spans="1:7" x14ac:dyDescent="0.45">
      <c r="A7282" s="1">
        <v>37063</v>
      </c>
      <c r="B7282">
        <v>49.299999</v>
      </c>
      <c r="C7282">
        <v>51.169998</v>
      </c>
      <c r="D7282">
        <v>49.299999</v>
      </c>
      <c r="E7282">
        <v>50.450001</v>
      </c>
      <c r="F7282">
        <v>35.462581999999998</v>
      </c>
      <c r="G7282">
        <v>8943800</v>
      </c>
    </row>
    <row r="7283" spans="1:7" x14ac:dyDescent="0.45">
      <c r="A7283" s="1">
        <v>37064</v>
      </c>
      <c r="B7283">
        <v>50.68</v>
      </c>
      <c r="C7283">
        <v>50.75</v>
      </c>
      <c r="D7283">
        <v>49.450001</v>
      </c>
      <c r="E7283">
        <v>49.98</v>
      </c>
      <c r="F7283">
        <v>35.132187000000002</v>
      </c>
      <c r="G7283">
        <v>4833700</v>
      </c>
    </row>
    <row r="7284" spans="1:7" x14ac:dyDescent="0.45">
      <c r="A7284" s="1">
        <v>37067</v>
      </c>
      <c r="B7284">
        <v>50.549999</v>
      </c>
      <c r="C7284">
        <v>50.549999</v>
      </c>
      <c r="D7284">
        <v>48.799999</v>
      </c>
      <c r="E7284">
        <v>49</v>
      </c>
      <c r="F7284">
        <v>34.443336000000002</v>
      </c>
      <c r="G7284">
        <v>5707400</v>
      </c>
    </row>
    <row r="7285" spans="1:7" x14ac:dyDescent="0.45">
      <c r="A7285" s="1">
        <v>37068</v>
      </c>
      <c r="B7285">
        <v>48.549999</v>
      </c>
      <c r="C7285">
        <v>49.799999</v>
      </c>
      <c r="D7285">
        <v>48.529998999999997</v>
      </c>
      <c r="E7285">
        <v>49.099997999999999</v>
      </c>
      <c r="F7285">
        <v>34.513607</v>
      </c>
      <c r="G7285">
        <v>6020100</v>
      </c>
    </row>
    <row r="7286" spans="1:7" x14ac:dyDescent="0.45">
      <c r="A7286" s="1">
        <v>37069</v>
      </c>
      <c r="B7286">
        <v>49.02</v>
      </c>
      <c r="C7286">
        <v>49.720001000000003</v>
      </c>
      <c r="D7286">
        <v>48.400002000000001</v>
      </c>
      <c r="E7286">
        <v>48.5</v>
      </c>
      <c r="F7286">
        <v>34.091873</v>
      </c>
      <c r="G7286">
        <v>5127100</v>
      </c>
    </row>
    <row r="7287" spans="1:7" x14ac:dyDescent="0.45">
      <c r="A7287" s="1">
        <v>37070</v>
      </c>
      <c r="B7287">
        <v>48.950001</v>
      </c>
      <c r="C7287">
        <v>49.790000999999997</v>
      </c>
      <c r="D7287">
        <v>48.950001</v>
      </c>
      <c r="E7287">
        <v>49.369999</v>
      </c>
      <c r="F7287">
        <v>34.703415</v>
      </c>
      <c r="G7287">
        <v>5013700</v>
      </c>
    </row>
    <row r="7288" spans="1:7" x14ac:dyDescent="0.45">
      <c r="A7288" s="1">
        <v>37071</v>
      </c>
      <c r="B7288">
        <v>49.130001</v>
      </c>
      <c r="C7288">
        <v>50.490001999999997</v>
      </c>
      <c r="D7288">
        <v>48.599997999999999</v>
      </c>
      <c r="E7288">
        <v>48.799999</v>
      </c>
      <c r="F7288">
        <v>34.302742000000002</v>
      </c>
      <c r="G7288">
        <v>9306500</v>
      </c>
    </row>
    <row r="7289" spans="1:7" x14ac:dyDescent="0.45">
      <c r="A7289" s="1">
        <v>37074</v>
      </c>
      <c r="B7289">
        <v>48.950001</v>
      </c>
      <c r="C7289">
        <v>49.790000999999997</v>
      </c>
      <c r="D7289">
        <v>48.650002000000001</v>
      </c>
      <c r="E7289">
        <v>49.75</v>
      </c>
      <c r="F7289">
        <v>34.970523999999997</v>
      </c>
      <c r="G7289">
        <v>5491200</v>
      </c>
    </row>
    <row r="7290" spans="1:7" x14ac:dyDescent="0.45">
      <c r="A7290" s="1">
        <v>37075</v>
      </c>
      <c r="B7290">
        <v>49.700001</v>
      </c>
      <c r="C7290">
        <v>49.700001</v>
      </c>
      <c r="D7290">
        <v>48.939999</v>
      </c>
      <c r="E7290">
        <v>49.220001000000003</v>
      </c>
      <c r="F7290">
        <v>34.597977</v>
      </c>
      <c r="G7290">
        <v>3803700</v>
      </c>
    </row>
    <row r="7291" spans="1:7" x14ac:dyDescent="0.45">
      <c r="A7291" s="1">
        <v>37077</v>
      </c>
      <c r="B7291">
        <v>49.349997999999999</v>
      </c>
      <c r="C7291">
        <v>49.380001</v>
      </c>
      <c r="D7291">
        <v>48.450001</v>
      </c>
      <c r="E7291">
        <v>48.599997999999999</v>
      </c>
      <c r="F7291">
        <v>34.162148000000002</v>
      </c>
      <c r="G7291">
        <v>5132100</v>
      </c>
    </row>
    <row r="7292" spans="1:7" x14ac:dyDescent="0.45">
      <c r="A7292" s="1">
        <v>37078</v>
      </c>
      <c r="B7292">
        <v>48.549999</v>
      </c>
      <c r="C7292">
        <v>48.560001</v>
      </c>
      <c r="D7292">
        <v>46.709999000000003</v>
      </c>
      <c r="E7292">
        <v>47.34</v>
      </c>
      <c r="F7292">
        <v>33.276485000000001</v>
      </c>
      <c r="G7292">
        <v>6664200</v>
      </c>
    </row>
    <row r="7293" spans="1:7" x14ac:dyDescent="0.45">
      <c r="A7293" s="1">
        <v>37081</v>
      </c>
      <c r="B7293">
        <v>47.48</v>
      </c>
      <c r="C7293">
        <v>48.400002000000001</v>
      </c>
      <c r="D7293">
        <v>47.049999</v>
      </c>
      <c r="E7293">
        <v>48.25</v>
      </c>
      <c r="F7293">
        <v>33.916114999999998</v>
      </c>
      <c r="G7293">
        <v>6081800</v>
      </c>
    </row>
    <row r="7294" spans="1:7" x14ac:dyDescent="0.45">
      <c r="A7294" s="1">
        <v>37082</v>
      </c>
      <c r="B7294">
        <v>48.5</v>
      </c>
      <c r="C7294">
        <v>48.669998</v>
      </c>
      <c r="D7294">
        <v>47.380001</v>
      </c>
      <c r="E7294">
        <v>47.5</v>
      </c>
      <c r="F7294">
        <v>33.388930999999999</v>
      </c>
      <c r="G7294">
        <v>6461600</v>
      </c>
    </row>
    <row r="7295" spans="1:7" x14ac:dyDescent="0.45">
      <c r="A7295" s="1">
        <v>37083</v>
      </c>
      <c r="B7295">
        <v>48.150002000000001</v>
      </c>
      <c r="C7295">
        <v>49.400002000000001</v>
      </c>
      <c r="D7295">
        <v>47.619999</v>
      </c>
      <c r="E7295">
        <v>48.849997999999999</v>
      </c>
      <c r="F7295">
        <v>34.337887000000002</v>
      </c>
      <c r="G7295">
        <v>7910500</v>
      </c>
    </row>
    <row r="7296" spans="1:7" x14ac:dyDescent="0.45">
      <c r="A7296" s="1">
        <v>37084</v>
      </c>
      <c r="B7296">
        <v>50.549999</v>
      </c>
      <c r="C7296">
        <v>51.849997999999999</v>
      </c>
      <c r="D7296">
        <v>49.950001</v>
      </c>
      <c r="E7296">
        <v>51.849997999999999</v>
      </c>
      <c r="F7296">
        <v>36.446655</v>
      </c>
      <c r="G7296">
        <v>11705100</v>
      </c>
    </row>
    <row r="7297" spans="1:7" x14ac:dyDescent="0.45">
      <c r="A7297" s="1">
        <v>37085</v>
      </c>
      <c r="B7297">
        <v>51.849997999999999</v>
      </c>
      <c r="C7297">
        <v>53.23</v>
      </c>
      <c r="D7297">
        <v>51.130001</v>
      </c>
      <c r="E7297">
        <v>52.900002000000001</v>
      </c>
      <c r="F7297">
        <v>37.184733999999999</v>
      </c>
      <c r="G7297">
        <v>9845500</v>
      </c>
    </row>
    <row r="7298" spans="1:7" x14ac:dyDescent="0.45">
      <c r="A7298" s="1">
        <v>37088</v>
      </c>
      <c r="B7298">
        <v>53.400002000000001</v>
      </c>
      <c r="C7298">
        <v>54.049999</v>
      </c>
      <c r="D7298">
        <v>53.110000999999997</v>
      </c>
      <c r="E7298">
        <v>53.48</v>
      </c>
      <c r="F7298">
        <v>37.59243</v>
      </c>
      <c r="G7298">
        <v>11402300</v>
      </c>
    </row>
    <row r="7299" spans="1:7" x14ac:dyDescent="0.45">
      <c r="A7299" s="1">
        <v>37089</v>
      </c>
      <c r="B7299">
        <v>53.84</v>
      </c>
      <c r="C7299">
        <v>53.849997999999999</v>
      </c>
      <c r="D7299">
        <v>52.939999</v>
      </c>
      <c r="E7299">
        <v>53.349997999999999</v>
      </c>
      <c r="F7299">
        <v>37.501049000000002</v>
      </c>
      <c r="G7299">
        <v>8785400</v>
      </c>
    </row>
    <row r="7300" spans="1:7" x14ac:dyDescent="0.45">
      <c r="A7300" s="1">
        <v>37090</v>
      </c>
      <c r="B7300">
        <v>52.869999</v>
      </c>
      <c r="C7300">
        <v>53.98</v>
      </c>
      <c r="D7300">
        <v>52.529998999999997</v>
      </c>
      <c r="E7300">
        <v>53.98</v>
      </c>
      <c r="F7300">
        <v>37.943900999999997</v>
      </c>
      <c r="G7300">
        <v>7180300</v>
      </c>
    </row>
    <row r="7301" spans="1:7" x14ac:dyDescent="0.45">
      <c r="A7301" s="1">
        <v>37091</v>
      </c>
      <c r="B7301">
        <v>53.98</v>
      </c>
      <c r="C7301">
        <v>54.5</v>
      </c>
      <c r="D7301">
        <v>53.810001</v>
      </c>
      <c r="E7301">
        <v>54.23</v>
      </c>
      <c r="F7301">
        <v>38.119616999999998</v>
      </c>
      <c r="G7301">
        <v>8230700</v>
      </c>
    </row>
    <row r="7302" spans="1:7" x14ac:dyDescent="0.45">
      <c r="A7302" s="1">
        <v>37092</v>
      </c>
      <c r="B7302">
        <v>54</v>
      </c>
      <c r="C7302">
        <v>54.59</v>
      </c>
      <c r="D7302">
        <v>53.900002000000001</v>
      </c>
      <c r="E7302">
        <v>54.279998999999997</v>
      </c>
      <c r="F7302">
        <v>38.154761999999998</v>
      </c>
      <c r="G7302">
        <v>5894900</v>
      </c>
    </row>
    <row r="7303" spans="1:7" x14ac:dyDescent="0.45">
      <c r="A7303" s="1">
        <v>37095</v>
      </c>
      <c r="B7303">
        <v>53.900002000000001</v>
      </c>
      <c r="C7303">
        <v>54.27</v>
      </c>
      <c r="D7303">
        <v>52.849997999999999</v>
      </c>
      <c r="E7303">
        <v>53.029998999999997</v>
      </c>
      <c r="F7303">
        <v>37.276108000000001</v>
      </c>
      <c r="G7303">
        <v>5361100</v>
      </c>
    </row>
    <row r="7304" spans="1:7" x14ac:dyDescent="0.45">
      <c r="A7304" s="1">
        <v>37096</v>
      </c>
      <c r="B7304">
        <v>53.049999</v>
      </c>
      <c r="C7304">
        <v>53.200001</v>
      </c>
      <c r="D7304">
        <v>52.5</v>
      </c>
      <c r="E7304">
        <v>53.099997999999999</v>
      </c>
      <c r="F7304">
        <v>37.325321000000002</v>
      </c>
      <c r="G7304">
        <v>6075300</v>
      </c>
    </row>
    <row r="7305" spans="1:7" x14ac:dyDescent="0.45">
      <c r="A7305" s="1">
        <v>37097</v>
      </c>
      <c r="B7305">
        <v>53.099997999999999</v>
      </c>
      <c r="C7305">
        <v>55.099997999999999</v>
      </c>
      <c r="D7305">
        <v>52.73</v>
      </c>
      <c r="E7305">
        <v>55.099997999999999</v>
      </c>
      <c r="F7305">
        <v>38.731178</v>
      </c>
      <c r="G7305">
        <v>9512400</v>
      </c>
    </row>
    <row r="7306" spans="1:7" x14ac:dyDescent="0.45">
      <c r="A7306" s="1">
        <v>37098</v>
      </c>
      <c r="B7306">
        <v>55.099997999999999</v>
      </c>
      <c r="C7306">
        <v>55.509998000000003</v>
      </c>
      <c r="D7306">
        <v>54.18</v>
      </c>
      <c r="E7306">
        <v>55.5</v>
      </c>
      <c r="F7306">
        <v>39.012337000000002</v>
      </c>
      <c r="G7306">
        <v>8425900</v>
      </c>
    </row>
    <row r="7307" spans="1:7" x14ac:dyDescent="0.45">
      <c r="A7307" s="1">
        <v>37099</v>
      </c>
      <c r="B7307">
        <v>55.75</v>
      </c>
      <c r="C7307">
        <v>56</v>
      </c>
      <c r="D7307">
        <v>55.009998000000003</v>
      </c>
      <c r="E7307">
        <v>55.41</v>
      </c>
      <c r="F7307">
        <v>38.949078</v>
      </c>
      <c r="G7307">
        <v>5169300</v>
      </c>
    </row>
    <row r="7308" spans="1:7" x14ac:dyDescent="0.45">
      <c r="A7308" s="1">
        <v>37102</v>
      </c>
      <c r="B7308">
        <v>56</v>
      </c>
      <c r="C7308">
        <v>56.049999</v>
      </c>
      <c r="D7308">
        <v>54.189999</v>
      </c>
      <c r="E7308">
        <v>55.880001</v>
      </c>
      <c r="F7308">
        <v>39.279449</v>
      </c>
      <c r="G7308">
        <v>7168200</v>
      </c>
    </row>
    <row r="7309" spans="1:7" x14ac:dyDescent="0.45">
      <c r="A7309" s="1">
        <v>37103</v>
      </c>
      <c r="B7309">
        <v>55.52</v>
      </c>
      <c r="C7309">
        <v>56.5</v>
      </c>
      <c r="D7309">
        <v>55.400002000000001</v>
      </c>
      <c r="E7309">
        <v>55.900002000000001</v>
      </c>
      <c r="F7309">
        <v>39.293522000000003</v>
      </c>
      <c r="G7309">
        <v>7725600</v>
      </c>
    </row>
    <row r="7310" spans="1:7" x14ac:dyDescent="0.45">
      <c r="A7310" s="1">
        <v>37104</v>
      </c>
      <c r="B7310">
        <v>55.400002000000001</v>
      </c>
      <c r="C7310">
        <v>56.77</v>
      </c>
      <c r="D7310">
        <v>54.950001</v>
      </c>
      <c r="E7310">
        <v>55.009998000000003</v>
      </c>
      <c r="F7310">
        <v>38.667907999999997</v>
      </c>
      <c r="G7310">
        <v>6168500</v>
      </c>
    </row>
    <row r="7311" spans="1:7" x14ac:dyDescent="0.45">
      <c r="A7311" s="1">
        <v>37105</v>
      </c>
      <c r="B7311">
        <v>55.439999</v>
      </c>
      <c r="C7311">
        <v>56.150002000000001</v>
      </c>
      <c r="D7311">
        <v>55.049999</v>
      </c>
      <c r="E7311">
        <v>55.990001999999997</v>
      </c>
      <c r="F7311">
        <v>39.356769999999997</v>
      </c>
      <c r="G7311">
        <v>5746300</v>
      </c>
    </row>
    <row r="7312" spans="1:7" x14ac:dyDescent="0.45">
      <c r="A7312" s="1">
        <v>37106</v>
      </c>
      <c r="B7312">
        <v>55.900002000000001</v>
      </c>
      <c r="C7312">
        <v>55.970001000000003</v>
      </c>
      <c r="D7312">
        <v>55.049999</v>
      </c>
      <c r="E7312">
        <v>55.389999000000003</v>
      </c>
      <c r="F7312">
        <v>38.935020000000002</v>
      </c>
      <c r="G7312">
        <v>4170000</v>
      </c>
    </row>
    <row r="7313" spans="1:7" x14ac:dyDescent="0.45">
      <c r="A7313" s="1">
        <v>37109</v>
      </c>
      <c r="B7313">
        <v>55.580002</v>
      </c>
      <c r="C7313">
        <v>55.580002</v>
      </c>
      <c r="D7313">
        <v>54.060001</v>
      </c>
      <c r="E7313">
        <v>54.5</v>
      </c>
      <c r="F7313">
        <v>38.309401999999999</v>
      </c>
      <c r="G7313">
        <v>5712600</v>
      </c>
    </row>
    <row r="7314" spans="1:7" x14ac:dyDescent="0.45">
      <c r="A7314" s="1">
        <v>37110</v>
      </c>
      <c r="B7314">
        <v>54.68</v>
      </c>
      <c r="C7314">
        <v>55.279998999999997</v>
      </c>
      <c r="D7314">
        <v>54.150002000000001</v>
      </c>
      <c r="E7314">
        <v>55.080002</v>
      </c>
      <c r="F7314">
        <v>38.717109999999998</v>
      </c>
      <c r="G7314">
        <v>5155500</v>
      </c>
    </row>
    <row r="7315" spans="1:7" x14ac:dyDescent="0.45">
      <c r="A7315" s="1">
        <v>37111</v>
      </c>
      <c r="B7315">
        <v>54.599997999999999</v>
      </c>
      <c r="C7315">
        <v>55.869999</v>
      </c>
      <c r="D7315">
        <v>54.400002000000001</v>
      </c>
      <c r="E7315">
        <v>54.529998999999997</v>
      </c>
      <c r="F7315">
        <v>38.330502000000003</v>
      </c>
      <c r="G7315">
        <v>6387000</v>
      </c>
    </row>
    <row r="7316" spans="1:7" x14ac:dyDescent="0.45">
      <c r="A7316" s="1">
        <v>37112</v>
      </c>
      <c r="B7316">
        <v>54.419998</v>
      </c>
      <c r="C7316">
        <v>54.790000999999997</v>
      </c>
      <c r="D7316">
        <v>53.299999</v>
      </c>
      <c r="E7316">
        <v>54.169998</v>
      </c>
      <c r="F7316">
        <v>38.077441999999998</v>
      </c>
      <c r="G7316">
        <v>8539200</v>
      </c>
    </row>
    <row r="7317" spans="1:7" x14ac:dyDescent="0.45">
      <c r="A7317" s="1">
        <v>37113</v>
      </c>
      <c r="B7317">
        <v>53.950001</v>
      </c>
      <c r="C7317">
        <v>54</v>
      </c>
      <c r="D7317">
        <v>52.5</v>
      </c>
      <c r="E7317">
        <v>53.599997999999999</v>
      </c>
      <c r="F7317">
        <v>37.676780999999998</v>
      </c>
      <c r="G7317">
        <v>8245600</v>
      </c>
    </row>
    <row r="7318" spans="1:7" x14ac:dyDescent="0.45">
      <c r="A7318" s="1">
        <v>37116</v>
      </c>
      <c r="B7318">
        <v>53.549999</v>
      </c>
      <c r="C7318">
        <v>53.77</v>
      </c>
      <c r="D7318">
        <v>51.799999</v>
      </c>
      <c r="E7318">
        <v>52.200001</v>
      </c>
      <c r="F7318">
        <v>36.692684</v>
      </c>
      <c r="G7318">
        <v>10140400</v>
      </c>
    </row>
    <row r="7319" spans="1:7" x14ac:dyDescent="0.45">
      <c r="A7319" s="1">
        <v>37117</v>
      </c>
      <c r="B7319">
        <v>51.25</v>
      </c>
      <c r="C7319">
        <v>52.700001</v>
      </c>
      <c r="D7319">
        <v>51.130001</v>
      </c>
      <c r="E7319">
        <v>52.360000999999997</v>
      </c>
      <c r="F7319">
        <v>36.805152999999997</v>
      </c>
      <c r="G7319">
        <v>10067600</v>
      </c>
    </row>
    <row r="7320" spans="1:7" x14ac:dyDescent="0.45">
      <c r="A7320" s="1">
        <v>37118</v>
      </c>
      <c r="B7320">
        <v>52.32</v>
      </c>
      <c r="C7320">
        <v>52.919998</v>
      </c>
      <c r="D7320">
        <v>51.82</v>
      </c>
      <c r="E7320">
        <v>52</v>
      </c>
      <c r="F7320">
        <v>36.552097000000003</v>
      </c>
      <c r="G7320">
        <v>6033000</v>
      </c>
    </row>
    <row r="7321" spans="1:7" x14ac:dyDescent="0.45">
      <c r="A7321" s="1">
        <v>37119</v>
      </c>
      <c r="B7321">
        <v>51.52</v>
      </c>
      <c r="C7321">
        <v>52.200001</v>
      </c>
      <c r="D7321">
        <v>50.669998</v>
      </c>
      <c r="E7321">
        <v>51.689999</v>
      </c>
      <c r="F7321">
        <v>36.334193999999997</v>
      </c>
      <c r="G7321">
        <v>6205200</v>
      </c>
    </row>
    <row r="7322" spans="1:7" x14ac:dyDescent="0.45">
      <c r="A7322" s="1">
        <v>37120</v>
      </c>
      <c r="B7322">
        <v>51.5</v>
      </c>
      <c r="C7322">
        <v>51.5</v>
      </c>
      <c r="D7322">
        <v>50.099997999999999</v>
      </c>
      <c r="E7322">
        <v>50.799999</v>
      </c>
      <c r="F7322">
        <v>35.708590999999998</v>
      </c>
      <c r="G7322">
        <v>5901700</v>
      </c>
    </row>
    <row r="7323" spans="1:7" x14ac:dyDescent="0.45">
      <c r="A7323" s="1">
        <v>37123</v>
      </c>
      <c r="B7323">
        <v>51.299999</v>
      </c>
      <c r="C7323">
        <v>51.619999</v>
      </c>
      <c r="D7323">
        <v>50.799999</v>
      </c>
      <c r="E7323">
        <v>51.59</v>
      </c>
      <c r="F7323">
        <v>36.263888999999999</v>
      </c>
      <c r="G7323">
        <v>4349000</v>
      </c>
    </row>
    <row r="7324" spans="1:7" x14ac:dyDescent="0.45">
      <c r="A7324" s="1">
        <v>37124</v>
      </c>
      <c r="B7324">
        <v>51.400002000000001</v>
      </c>
      <c r="C7324">
        <v>51.619999</v>
      </c>
      <c r="D7324">
        <v>49.880001</v>
      </c>
      <c r="E7324">
        <v>49.939999</v>
      </c>
      <c r="F7324">
        <v>35.104064999999999</v>
      </c>
      <c r="G7324">
        <v>6542700</v>
      </c>
    </row>
    <row r="7325" spans="1:7" x14ac:dyDescent="0.45">
      <c r="A7325" s="1">
        <v>37125</v>
      </c>
      <c r="B7325">
        <v>50.009998000000003</v>
      </c>
      <c r="C7325">
        <v>50.540000999999997</v>
      </c>
      <c r="D7325">
        <v>49.509998000000003</v>
      </c>
      <c r="E7325">
        <v>50.240001999999997</v>
      </c>
      <c r="F7325">
        <v>35.314945000000002</v>
      </c>
      <c r="G7325">
        <v>5818100</v>
      </c>
    </row>
    <row r="7326" spans="1:7" x14ac:dyDescent="0.45">
      <c r="A7326" s="1">
        <v>37126</v>
      </c>
      <c r="B7326">
        <v>50.049999</v>
      </c>
      <c r="C7326">
        <v>50.43</v>
      </c>
      <c r="D7326">
        <v>49.5</v>
      </c>
      <c r="E7326">
        <v>49.740001999999997</v>
      </c>
      <c r="F7326">
        <v>34.963496999999997</v>
      </c>
      <c r="G7326">
        <v>5545200</v>
      </c>
    </row>
    <row r="7327" spans="1:7" x14ac:dyDescent="0.45">
      <c r="A7327" s="1">
        <v>37127</v>
      </c>
      <c r="B7327">
        <v>49.650002000000001</v>
      </c>
      <c r="C7327">
        <v>51</v>
      </c>
      <c r="D7327">
        <v>49.650002000000001</v>
      </c>
      <c r="E7327">
        <v>50.950001</v>
      </c>
      <c r="F7327">
        <v>35.814036999999999</v>
      </c>
      <c r="G7327">
        <v>7268400</v>
      </c>
    </row>
    <row r="7328" spans="1:7" x14ac:dyDescent="0.45">
      <c r="A7328" s="1">
        <v>37130</v>
      </c>
      <c r="B7328">
        <v>51.200001</v>
      </c>
      <c r="C7328">
        <v>51.5</v>
      </c>
      <c r="D7328">
        <v>50.389999000000003</v>
      </c>
      <c r="E7328">
        <v>50.389999000000003</v>
      </c>
      <c r="F7328">
        <v>35.420383000000001</v>
      </c>
      <c r="G7328">
        <v>4675000</v>
      </c>
    </row>
    <row r="7329" spans="1:7" x14ac:dyDescent="0.45">
      <c r="A7329" s="1">
        <v>37131</v>
      </c>
      <c r="B7329">
        <v>49.900002000000001</v>
      </c>
      <c r="C7329">
        <v>50.200001</v>
      </c>
      <c r="D7329">
        <v>49.700001</v>
      </c>
      <c r="E7329">
        <v>50.099997999999999</v>
      </c>
      <c r="F7329">
        <v>35.216529999999999</v>
      </c>
      <c r="G7329">
        <v>6149700</v>
      </c>
    </row>
    <row r="7330" spans="1:7" x14ac:dyDescent="0.45">
      <c r="A7330" s="1">
        <v>37132</v>
      </c>
      <c r="B7330">
        <v>50.049999</v>
      </c>
      <c r="C7330">
        <v>50.419998</v>
      </c>
      <c r="D7330">
        <v>49.029998999999997</v>
      </c>
      <c r="E7330">
        <v>49.150002000000001</v>
      </c>
      <c r="F7330">
        <v>34.548763000000001</v>
      </c>
      <c r="G7330">
        <v>5440500</v>
      </c>
    </row>
    <row r="7331" spans="1:7" x14ac:dyDescent="0.45">
      <c r="A7331" s="1">
        <v>37133</v>
      </c>
      <c r="B7331">
        <v>49.099997999999999</v>
      </c>
      <c r="C7331">
        <v>49.470001000000003</v>
      </c>
      <c r="D7331">
        <v>47.240001999999997</v>
      </c>
      <c r="E7331">
        <v>47.599997999999999</v>
      </c>
      <c r="F7331">
        <v>33.459229000000001</v>
      </c>
      <c r="G7331">
        <v>9639000</v>
      </c>
    </row>
    <row r="7332" spans="1:7" x14ac:dyDescent="0.45">
      <c r="A7332" s="1">
        <v>37134</v>
      </c>
      <c r="B7332">
        <v>47.700001</v>
      </c>
      <c r="C7332">
        <v>49</v>
      </c>
      <c r="D7332">
        <v>47.700001</v>
      </c>
      <c r="E7332">
        <v>48.049999</v>
      </c>
      <c r="F7332">
        <v>33.775542999999999</v>
      </c>
      <c r="G7332">
        <v>7555100</v>
      </c>
    </row>
    <row r="7333" spans="1:7" x14ac:dyDescent="0.45">
      <c r="A7333" s="1">
        <v>37138</v>
      </c>
      <c r="B7333">
        <v>48.23</v>
      </c>
      <c r="C7333">
        <v>49.880001</v>
      </c>
      <c r="D7333">
        <v>48.209999000000003</v>
      </c>
      <c r="E7333">
        <v>48.450001</v>
      </c>
      <c r="F7333">
        <v>34.056708999999998</v>
      </c>
      <c r="G7333">
        <v>7324700</v>
      </c>
    </row>
    <row r="7334" spans="1:7" x14ac:dyDescent="0.45">
      <c r="A7334" s="1">
        <v>37139</v>
      </c>
      <c r="B7334">
        <v>48.32</v>
      </c>
      <c r="C7334">
        <v>49.349997999999999</v>
      </c>
      <c r="D7334">
        <v>47</v>
      </c>
      <c r="E7334">
        <v>49.150002000000001</v>
      </c>
      <c r="F7334">
        <v>34.548763000000001</v>
      </c>
      <c r="G7334">
        <v>9833200</v>
      </c>
    </row>
    <row r="7335" spans="1:7" x14ac:dyDescent="0.45">
      <c r="A7335" s="1">
        <v>37140</v>
      </c>
      <c r="B7335">
        <v>48.950001</v>
      </c>
      <c r="C7335">
        <v>49.66</v>
      </c>
      <c r="D7335">
        <v>47</v>
      </c>
      <c r="E7335">
        <v>47.369999</v>
      </c>
      <c r="F7335">
        <v>33.297558000000002</v>
      </c>
      <c r="G7335">
        <v>10383500</v>
      </c>
    </row>
    <row r="7336" spans="1:7" x14ac:dyDescent="0.45">
      <c r="A7336" s="1">
        <v>37141</v>
      </c>
      <c r="B7336">
        <v>46.900002000000001</v>
      </c>
      <c r="C7336">
        <v>46.900002000000001</v>
      </c>
      <c r="D7336">
        <v>45.119999</v>
      </c>
      <c r="E7336">
        <v>46.220001000000003</v>
      </c>
      <c r="F7336">
        <v>32.489189000000003</v>
      </c>
      <c r="G7336">
        <v>10431700</v>
      </c>
    </row>
    <row r="7337" spans="1:7" x14ac:dyDescent="0.45">
      <c r="A7337" s="1">
        <v>37144</v>
      </c>
      <c r="B7337">
        <v>45.5</v>
      </c>
      <c r="C7337">
        <v>47</v>
      </c>
      <c r="D7337">
        <v>45.040000999999997</v>
      </c>
      <c r="E7337">
        <v>46.23</v>
      </c>
      <c r="F7337">
        <v>32.496220000000001</v>
      </c>
      <c r="G7337">
        <v>6726900</v>
      </c>
    </row>
    <row r="7338" spans="1:7" x14ac:dyDescent="0.45">
      <c r="A7338" s="1">
        <v>37151</v>
      </c>
      <c r="B7338">
        <v>44</v>
      </c>
      <c r="C7338">
        <v>46.099997999999999</v>
      </c>
      <c r="D7338">
        <v>42</v>
      </c>
      <c r="E7338">
        <v>44</v>
      </c>
      <c r="F7338">
        <v>30.928694</v>
      </c>
      <c r="G7338">
        <v>17501800</v>
      </c>
    </row>
    <row r="7339" spans="1:7" x14ac:dyDescent="0.45">
      <c r="A7339" s="1">
        <v>37152</v>
      </c>
      <c r="B7339">
        <v>45</v>
      </c>
      <c r="C7339">
        <v>46.349997999999999</v>
      </c>
      <c r="D7339">
        <v>44.16</v>
      </c>
      <c r="E7339">
        <v>45.349997999999999</v>
      </c>
      <c r="F7339">
        <v>31.877655000000001</v>
      </c>
      <c r="G7339">
        <v>10510300</v>
      </c>
    </row>
    <row r="7340" spans="1:7" x14ac:dyDescent="0.45">
      <c r="A7340" s="1">
        <v>37153</v>
      </c>
      <c r="B7340">
        <v>45.279998999999997</v>
      </c>
      <c r="C7340">
        <v>46.080002</v>
      </c>
      <c r="D7340">
        <v>44.189999</v>
      </c>
      <c r="E7340">
        <v>45.450001</v>
      </c>
      <c r="F7340">
        <v>31.997318</v>
      </c>
      <c r="G7340">
        <v>11716600</v>
      </c>
    </row>
    <row r="7341" spans="1:7" x14ac:dyDescent="0.45">
      <c r="A7341" s="1">
        <v>37154</v>
      </c>
      <c r="B7341">
        <v>45.349997999999999</v>
      </c>
      <c r="C7341">
        <v>45.939999</v>
      </c>
      <c r="D7341">
        <v>45.009998000000003</v>
      </c>
      <c r="E7341">
        <v>45.310001</v>
      </c>
      <c r="F7341">
        <v>31.898766999999999</v>
      </c>
      <c r="G7341">
        <v>12656400</v>
      </c>
    </row>
    <row r="7342" spans="1:7" x14ac:dyDescent="0.45">
      <c r="A7342" s="1">
        <v>37155</v>
      </c>
      <c r="B7342">
        <v>44.150002000000001</v>
      </c>
      <c r="C7342">
        <v>45.950001</v>
      </c>
      <c r="D7342">
        <v>43.900002000000001</v>
      </c>
      <c r="E7342">
        <v>44.66</v>
      </c>
      <c r="F7342">
        <v>31.441165999999999</v>
      </c>
      <c r="G7342">
        <v>16443600</v>
      </c>
    </row>
    <row r="7343" spans="1:7" x14ac:dyDescent="0.45">
      <c r="A7343" s="1">
        <v>37158</v>
      </c>
      <c r="B7343">
        <v>46.5</v>
      </c>
      <c r="C7343">
        <v>47.98</v>
      </c>
      <c r="D7343">
        <v>46.009998000000003</v>
      </c>
      <c r="E7343">
        <v>47.279998999999997</v>
      </c>
      <c r="F7343">
        <v>33.285656000000003</v>
      </c>
      <c r="G7343">
        <v>13901700</v>
      </c>
    </row>
    <row r="7344" spans="1:7" x14ac:dyDescent="0.45">
      <c r="A7344" s="1">
        <v>37159</v>
      </c>
      <c r="B7344">
        <v>48.200001</v>
      </c>
      <c r="C7344">
        <v>49.099997999999999</v>
      </c>
      <c r="D7344">
        <v>48.049999</v>
      </c>
      <c r="E7344">
        <v>48.400002000000001</v>
      </c>
      <c r="F7344">
        <v>34.074168999999998</v>
      </c>
      <c r="G7344">
        <v>15973800</v>
      </c>
    </row>
    <row r="7345" spans="1:7" x14ac:dyDescent="0.45">
      <c r="A7345" s="1">
        <v>37160</v>
      </c>
      <c r="B7345">
        <v>49.349997999999999</v>
      </c>
      <c r="C7345">
        <v>49.48</v>
      </c>
      <c r="D7345">
        <v>48.619999</v>
      </c>
      <c r="E7345">
        <v>49.48</v>
      </c>
      <c r="F7345">
        <v>34.834484000000003</v>
      </c>
      <c r="G7345">
        <v>12116300</v>
      </c>
    </row>
    <row r="7346" spans="1:7" x14ac:dyDescent="0.45">
      <c r="A7346" s="1">
        <v>37161</v>
      </c>
      <c r="B7346">
        <v>49.48</v>
      </c>
      <c r="C7346">
        <v>49.689999</v>
      </c>
      <c r="D7346">
        <v>48.110000999999997</v>
      </c>
      <c r="E7346">
        <v>49.389999000000003</v>
      </c>
      <c r="F7346">
        <v>34.771126000000002</v>
      </c>
      <c r="G7346">
        <v>9247000</v>
      </c>
    </row>
    <row r="7347" spans="1:7" x14ac:dyDescent="0.45">
      <c r="A7347" s="1">
        <v>37162</v>
      </c>
      <c r="B7347">
        <v>49.450001</v>
      </c>
      <c r="C7347">
        <v>49.950001</v>
      </c>
      <c r="D7347">
        <v>48.810001</v>
      </c>
      <c r="E7347">
        <v>49.5</v>
      </c>
      <c r="F7347">
        <v>34.848576000000001</v>
      </c>
      <c r="G7347">
        <v>9560200</v>
      </c>
    </row>
    <row r="7348" spans="1:7" x14ac:dyDescent="0.45">
      <c r="A7348" s="1">
        <v>37165</v>
      </c>
      <c r="B7348">
        <v>49.5</v>
      </c>
      <c r="C7348">
        <v>50.049999</v>
      </c>
      <c r="D7348">
        <v>48.139999000000003</v>
      </c>
      <c r="E7348">
        <v>49.759998000000003</v>
      </c>
      <c r="F7348">
        <v>35.031612000000003</v>
      </c>
      <c r="G7348">
        <v>11988600</v>
      </c>
    </row>
    <row r="7349" spans="1:7" x14ac:dyDescent="0.45">
      <c r="A7349" s="1">
        <v>37166</v>
      </c>
      <c r="B7349">
        <v>50.049999</v>
      </c>
      <c r="C7349">
        <v>52</v>
      </c>
      <c r="D7349">
        <v>49.799999</v>
      </c>
      <c r="E7349">
        <v>51.599997999999999</v>
      </c>
      <c r="F7349">
        <v>36.327007000000002</v>
      </c>
      <c r="G7349">
        <v>11404200</v>
      </c>
    </row>
    <row r="7350" spans="1:7" x14ac:dyDescent="0.45">
      <c r="A7350" s="1">
        <v>37167</v>
      </c>
      <c r="B7350">
        <v>51.889999000000003</v>
      </c>
      <c r="C7350">
        <v>53.470001000000003</v>
      </c>
      <c r="D7350">
        <v>51.5</v>
      </c>
      <c r="E7350">
        <v>52.73</v>
      </c>
      <c r="F7350">
        <v>37.122540000000001</v>
      </c>
      <c r="G7350">
        <v>13951800</v>
      </c>
    </row>
    <row r="7351" spans="1:7" x14ac:dyDescent="0.45">
      <c r="A7351" s="1">
        <v>37168</v>
      </c>
      <c r="B7351">
        <v>52.799999</v>
      </c>
      <c r="C7351">
        <v>52.950001</v>
      </c>
      <c r="D7351">
        <v>51.419998</v>
      </c>
      <c r="E7351">
        <v>51.5</v>
      </c>
      <c r="F7351">
        <v>36.256599000000001</v>
      </c>
      <c r="G7351">
        <v>10199000</v>
      </c>
    </row>
    <row r="7352" spans="1:7" x14ac:dyDescent="0.45">
      <c r="A7352" s="1">
        <v>37169</v>
      </c>
      <c r="B7352">
        <v>51.52</v>
      </c>
      <c r="C7352">
        <v>52.400002000000001</v>
      </c>
      <c r="D7352">
        <v>51</v>
      </c>
      <c r="E7352">
        <v>52.400002000000001</v>
      </c>
      <c r="F7352">
        <v>36.890208999999999</v>
      </c>
      <c r="G7352">
        <v>9463200</v>
      </c>
    </row>
    <row r="7353" spans="1:7" x14ac:dyDescent="0.45">
      <c r="A7353" s="1">
        <v>37172</v>
      </c>
      <c r="B7353">
        <v>52.41</v>
      </c>
      <c r="C7353">
        <v>52.41</v>
      </c>
      <c r="D7353">
        <v>50.959999000000003</v>
      </c>
      <c r="E7353">
        <v>51.110000999999997</v>
      </c>
      <c r="F7353">
        <v>35.982039999999998</v>
      </c>
      <c r="G7353">
        <v>6702000</v>
      </c>
    </row>
    <row r="7354" spans="1:7" x14ac:dyDescent="0.45">
      <c r="A7354" s="1">
        <v>37173</v>
      </c>
      <c r="B7354">
        <v>51.5</v>
      </c>
      <c r="C7354">
        <v>52.200001</v>
      </c>
      <c r="D7354">
        <v>51</v>
      </c>
      <c r="E7354">
        <v>52.080002</v>
      </c>
      <c r="F7354">
        <v>36.664912999999999</v>
      </c>
      <c r="G7354">
        <v>8068400</v>
      </c>
    </row>
    <row r="7355" spans="1:7" x14ac:dyDescent="0.45">
      <c r="A7355" s="1">
        <v>37174</v>
      </c>
      <c r="B7355">
        <v>52.330002</v>
      </c>
      <c r="C7355">
        <v>53.700001</v>
      </c>
      <c r="D7355">
        <v>52.200001</v>
      </c>
      <c r="E7355">
        <v>53.630001</v>
      </c>
      <c r="F7355">
        <v>37.756123000000002</v>
      </c>
      <c r="G7355">
        <v>9481900</v>
      </c>
    </row>
    <row r="7356" spans="1:7" x14ac:dyDescent="0.45">
      <c r="A7356" s="1">
        <v>37175</v>
      </c>
      <c r="B7356">
        <v>53.950001</v>
      </c>
      <c r="C7356">
        <v>54.75</v>
      </c>
      <c r="D7356">
        <v>52.849997999999999</v>
      </c>
      <c r="E7356">
        <v>53.490001999999997</v>
      </c>
      <c r="F7356">
        <v>37.657592999999999</v>
      </c>
      <c r="G7356">
        <v>12260600</v>
      </c>
    </row>
    <row r="7357" spans="1:7" x14ac:dyDescent="0.45">
      <c r="A7357" s="1">
        <v>37176</v>
      </c>
      <c r="B7357">
        <v>52.849997999999999</v>
      </c>
      <c r="C7357">
        <v>53</v>
      </c>
      <c r="D7357">
        <v>51.799999</v>
      </c>
      <c r="E7357">
        <v>52.900002000000001</v>
      </c>
      <c r="F7357">
        <v>37.242221999999998</v>
      </c>
      <c r="G7357">
        <v>10740100</v>
      </c>
    </row>
    <row r="7358" spans="1:7" x14ac:dyDescent="0.45">
      <c r="A7358" s="1">
        <v>37179</v>
      </c>
      <c r="B7358">
        <v>52.619999</v>
      </c>
      <c r="C7358">
        <v>53.48</v>
      </c>
      <c r="D7358">
        <v>52.41</v>
      </c>
      <c r="E7358">
        <v>53.48</v>
      </c>
      <c r="F7358">
        <v>37.650523999999997</v>
      </c>
      <c r="G7358">
        <v>6259700</v>
      </c>
    </row>
    <row r="7359" spans="1:7" x14ac:dyDescent="0.45">
      <c r="A7359" s="1">
        <v>37180</v>
      </c>
      <c r="B7359">
        <v>53.48</v>
      </c>
      <c r="C7359">
        <v>54</v>
      </c>
      <c r="D7359">
        <v>52.5</v>
      </c>
      <c r="E7359">
        <v>53.139999000000003</v>
      </c>
      <c r="F7359">
        <v>37.411178999999997</v>
      </c>
      <c r="G7359">
        <v>6767600</v>
      </c>
    </row>
    <row r="7360" spans="1:7" x14ac:dyDescent="0.45">
      <c r="A7360" s="1">
        <v>37181</v>
      </c>
      <c r="B7360">
        <v>53.25</v>
      </c>
      <c r="C7360">
        <v>53.740001999999997</v>
      </c>
      <c r="D7360">
        <v>52.150002000000001</v>
      </c>
      <c r="E7360">
        <v>52.220001000000003</v>
      </c>
      <c r="F7360">
        <v>36.763496000000004</v>
      </c>
      <c r="G7360">
        <v>6638500</v>
      </c>
    </row>
    <row r="7361" spans="1:7" x14ac:dyDescent="0.45">
      <c r="A7361" s="1">
        <v>37182</v>
      </c>
      <c r="B7361">
        <v>52.330002</v>
      </c>
      <c r="C7361">
        <v>52.799999</v>
      </c>
      <c r="D7361">
        <v>51.419998</v>
      </c>
      <c r="E7361">
        <v>51.900002000000001</v>
      </c>
      <c r="F7361">
        <v>36.538200000000003</v>
      </c>
      <c r="G7361">
        <v>7829100</v>
      </c>
    </row>
    <row r="7362" spans="1:7" x14ac:dyDescent="0.45">
      <c r="A7362" s="1">
        <v>37183</v>
      </c>
      <c r="B7362">
        <v>52.150002000000001</v>
      </c>
      <c r="C7362">
        <v>53.07</v>
      </c>
      <c r="D7362">
        <v>51.599997999999999</v>
      </c>
      <c r="E7362">
        <v>53.009998000000003</v>
      </c>
      <c r="F7362">
        <v>37.319664000000003</v>
      </c>
      <c r="G7362">
        <v>6044500</v>
      </c>
    </row>
    <row r="7363" spans="1:7" x14ac:dyDescent="0.45">
      <c r="A7363" s="1">
        <v>37186</v>
      </c>
      <c r="B7363">
        <v>52.799999</v>
      </c>
      <c r="C7363">
        <v>53.599997999999999</v>
      </c>
      <c r="D7363">
        <v>52.080002</v>
      </c>
      <c r="E7363">
        <v>53.040000999999997</v>
      </c>
      <c r="F7363">
        <v>37.340781999999997</v>
      </c>
      <c r="G7363">
        <v>6544200</v>
      </c>
    </row>
    <row r="7364" spans="1:7" x14ac:dyDescent="0.45">
      <c r="A7364" s="1">
        <v>37187</v>
      </c>
      <c r="B7364">
        <v>53.040000999999997</v>
      </c>
      <c r="C7364">
        <v>53.549999</v>
      </c>
      <c r="D7364">
        <v>52.150002000000001</v>
      </c>
      <c r="E7364">
        <v>52.610000999999997</v>
      </c>
      <c r="F7364">
        <v>37.038052</v>
      </c>
      <c r="G7364">
        <v>6188400</v>
      </c>
    </row>
    <row r="7365" spans="1:7" x14ac:dyDescent="0.45">
      <c r="A7365" s="1">
        <v>37188</v>
      </c>
      <c r="B7365">
        <v>52.970001000000003</v>
      </c>
      <c r="C7365">
        <v>53.189999</v>
      </c>
      <c r="D7365">
        <v>52.43</v>
      </c>
      <c r="E7365">
        <v>52.48</v>
      </c>
      <c r="F7365">
        <v>36.946525999999999</v>
      </c>
      <c r="G7365">
        <v>5230800</v>
      </c>
    </row>
    <row r="7366" spans="1:7" x14ac:dyDescent="0.45">
      <c r="A7366" s="1">
        <v>37189</v>
      </c>
      <c r="B7366">
        <v>51.799999</v>
      </c>
      <c r="C7366">
        <v>53.299999</v>
      </c>
      <c r="D7366">
        <v>51.509998000000003</v>
      </c>
      <c r="E7366">
        <v>53.299999</v>
      </c>
      <c r="F7366">
        <v>37.523823</v>
      </c>
      <c r="G7366">
        <v>6892800</v>
      </c>
    </row>
    <row r="7367" spans="1:7" x14ac:dyDescent="0.45">
      <c r="A7367" s="1">
        <v>37190</v>
      </c>
      <c r="B7367">
        <v>53.150002000000001</v>
      </c>
      <c r="C7367">
        <v>53.82</v>
      </c>
      <c r="D7367">
        <v>52.5</v>
      </c>
      <c r="E7367">
        <v>53.419998</v>
      </c>
      <c r="F7367">
        <v>37.608294999999998</v>
      </c>
      <c r="G7367">
        <v>5123700</v>
      </c>
    </row>
    <row r="7368" spans="1:7" x14ac:dyDescent="0.45">
      <c r="A7368" s="1">
        <v>37193</v>
      </c>
      <c r="B7368">
        <v>52.900002000000001</v>
      </c>
      <c r="C7368">
        <v>53.060001</v>
      </c>
      <c r="D7368">
        <v>51.709999000000003</v>
      </c>
      <c r="E7368">
        <v>51.900002000000001</v>
      </c>
      <c r="F7368">
        <v>36.538200000000003</v>
      </c>
      <c r="G7368">
        <v>6024800</v>
      </c>
    </row>
    <row r="7369" spans="1:7" x14ac:dyDescent="0.45">
      <c r="A7369" s="1">
        <v>37194</v>
      </c>
      <c r="B7369">
        <v>51.5</v>
      </c>
      <c r="C7369">
        <v>51.75</v>
      </c>
      <c r="D7369">
        <v>50.360000999999997</v>
      </c>
      <c r="E7369">
        <v>50.599997999999999</v>
      </c>
      <c r="F7369">
        <v>35.622973999999999</v>
      </c>
      <c r="G7369">
        <v>7094900</v>
      </c>
    </row>
    <row r="7370" spans="1:7" x14ac:dyDescent="0.45">
      <c r="A7370" s="1">
        <v>37195</v>
      </c>
      <c r="B7370">
        <v>50.700001</v>
      </c>
      <c r="C7370">
        <v>52.32</v>
      </c>
      <c r="D7370">
        <v>50.650002000000001</v>
      </c>
      <c r="E7370">
        <v>51.400002000000001</v>
      </c>
      <c r="F7370">
        <v>36.186199000000002</v>
      </c>
      <c r="G7370">
        <v>7034600</v>
      </c>
    </row>
    <row r="7371" spans="1:7" x14ac:dyDescent="0.45">
      <c r="A7371" s="1">
        <v>37196</v>
      </c>
      <c r="B7371">
        <v>51.200001</v>
      </c>
      <c r="C7371">
        <v>52.950001</v>
      </c>
      <c r="D7371">
        <v>50.860000999999997</v>
      </c>
      <c r="E7371">
        <v>52.240001999999997</v>
      </c>
      <c r="F7371">
        <v>36.777560999999999</v>
      </c>
      <c r="G7371">
        <v>8601900</v>
      </c>
    </row>
    <row r="7372" spans="1:7" x14ac:dyDescent="0.45">
      <c r="A7372" s="1">
        <v>37197</v>
      </c>
      <c r="B7372">
        <v>51.799999</v>
      </c>
      <c r="C7372">
        <v>53.18</v>
      </c>
      <c r="D7372">
        <v>51.759998000000003</v>
      </c>
      <c r="E7372">
        <v>52.970001000000003</v>
      </c>
      <c r="F7372">
        <v>37.291485000000002</v>
      </c>
      <c r="G7372">
        <v>5794300</v>
      </c>
    </row>
    <row r="7373" spans="1:7" x14ac:dyDescent="0.45">
      <c r="A7373" s="1">
        <v>37200</v>
      </c>
      <c r="B7373">
        <v>53.150002000000001</v>
      </c>
      <c r="C7373">
        <v>54.299999</v>
      </c>
      <c r="D7373">
        <v>52.389999000000003</v>
      </c>
      <c r="E7373">
        <v>53.900002000000001</v>
      </c>
      <c r="F7373">
        <v>37.946232000000002</v>
      </c>
      <c r="G7373">
        <v>6841200</v>
      </c>
    </row>
    <row r="7374" spans="1:7" x14ac:dyDescent="0.45">
      <c r="A7374" s="1">
        <v>37201</v>
      </c>
      <c r="B7374">
        <v>54.049999</v>
      </c>
      <c r="C7374">
        <v>55.099997999999999</v>
      </c>
      <c r="D7374">
        <v>53.650002000000001</v>
      </c>
      <c r="E7374">
        <v>54.939999</v>
      </c>
      <c r="F7374">
        <v>38.678406000000003</v>
      </c>
      <c r="G7374">
        <v>8781200</v>
      </c>
    </row>
    <row r="7375" spans="1:7" x14ac:dyDescent="0.45">
      <c r="A7375" s="1">
        <v>37202</v>
      </c>
      <c r="B7375">
        <v>54.849997999999999</v>
      </c>
      <c r="C7375">
        <v>54.990001999999997</v>
      </c>
      <c r="D7375">
        <v>53.400002000000001</v>
      </c>
      <c r="E7375">
        <v>53.82</v>
      </c>
      <c r="F7375">
        <v>37.889915000000002</v>
      </c>
      <c r="G7375">
        <v>8222400</v>
      </c>
    </row>
    <row r="7376" spans="1:7" x14ac:dyDescent="0.45">
      <c r="A7376" s="1">
        <v>37203</v>
      </c>
      <c r="B7376">
        <v>54.599997999999999</v>
      </c>
      <c r="C7376">
        <v>55.400002000000001</v>
      </c>
      <c r="D7376">
        <v>53.990001999999997</v>
      </c>
      <c r="E7376">
        <v>54.5</v>
      </c>
      <c r="F7376">
        <v>38.368628999999999</v>
      </c>
      <c r="G7376">
        <v>8584100</v>
      </c>
    </row>
    <row r="7377" spans="1:7" x14ac:dyDescent="0.45">
      <c r="A7377" s="1">
        <v>37204</v>
      </c>
      <c r="B7377">
        <v>54.549999</v>
      </c>
      <c r="C7377">
        <v>55.25</v>
      </c>
      <c r="D7377">
        <v>53.889999000000003</v>
      </c>
      <c r="E7377">
        <v>55.099997999999999</v>
      </c>
      <c r="F7377">
        <v>38.791046000000001</v>
      </c>
      <c r="G7377">
        <v>5045700</v>
      </c>
    </row>
    <row r="7378" spans="1:7" x14ac:dyDescent="0.45">
      <c r="A7378" s="1">
        <v>37207</v>
      </c>
      <c r="B7378">
        <v>54.549999</v>
      </c>
      <c r="C7378">
        <v>55.68</v>
      </c>
      <c r="D7378">
        <v>54</v>
      </c>
      <c r="E7378">
        <v>55.580002</v>
      </c>
      <c r="F7378">
        <v>39.128959999999999</v>
      </c>
      <c r="G7378">
        <v>6500700</v>
      </c>
    </row>
    <row r="7379" spans="1:7" x14ac:dyDescent="0.45">
      <c r="A7379" s="1">
        <v>37208</v>
      </c>
      <c r="B7379">
        <v>55.900002000000001</v>
      </c>
      <c r="C7379">
        <v>55.950001</v>
      </c>
      <c r="D7379">
        <v>54.25</v>
      </c>
      <c r="E7379">
        <v>54.259998000000003</v>
      </c>
      <c r="F7379">
        <v>38.199683999999998</v>
      </c>
      <c r="G7379">
        <v>10522000</v>
      </c>
    </row>
    <row r="7380" spans="1:7" x14ac:dyDescent="0.45">
      <c r="A7380" s="1">
        <v>37209</v>
      </c>
      <c r="B7380">
        <v>55.599997999999999</v>
      </c>
      <c r="C7380">
        <v>55.799999</v>
      </c>
      <c r="D7380">
        <v>55.049999</v>
      </c>
      <c r="E7380">
        <v>55.279998999999997</v>
      </c>
      <c r="F7380">
        <v>38.917758999999997</v>
      </c>
      <c r="G7380">
        <v>9589300</v>
      </c>
    </row>
    <row r="7381" spans="1:7" x14ac:dyDescent="0.45">
      <c r="A7381" s="1">
        <v>37210</v>
      </c>
      <c r="B7381">
        <v>55.580002</v>
      </c>
      <c r="C7381">
        <v>56.240001999999997</v>
      </c>
      <c r="D7381">
        <v>55.279998999999997</v>
      </c>
      <c r="E7381">
        <v>56</v>
      </c>
      <c r="F7381">
        <v>39.424647999999998</v>
      </c>
      <c r="G7381">
        <v>8452000</v>
      </c>
    </row>
    <row r="7382" spans="1:7" x14ac:dyDescent="0.45">
      <c r="A7382" s="1">
        <v>37211</v>
      </c>
      <c r="B7382">
        <v>56</v>
      </c>
      <c r="C7382">
        <v>56</v>
      </c>
      <c r="D7382">
        <v>54.650002000000001</v>
      </c>
      <c r="E7382">
        <v>55.099997999999999</v>
      </c>
      <c r="F7382">
        <v>38.791046000000001</v>
      </c>
      <c r="G7382">
        <v>10558400</v>
      </c>
    </row>
    <row r="7383" spans="1:7" x14ac:dyDescent="0.45">
      <c r="A7383" s="1">
        <v>37214</v>
      </c>
      <c r="B7383">
        <v>54.599997999999999</v>
      </c>
      <c r="C7383">
        <v>55.860000999999997</v>
      </c>
      <c r="D7383">
        <v>54.599997999999999</v>
      </c>
      <c r="E7383">
        <v>55.75</v>
      </c>
      <c r="F7383">
        <v>39.248649999999998</v>
      </c>
      <c r="G7383">
        <v>7963900</v>
      </c>
    </row>
    <row r="7384" spans="1:7" x14ac:dyDescent="0.45">
      <c r="A7384" s="1">
        <v>37215</v>
      </c>
      <c r="B7384">
        <v>55.700001</v>
      </c>
      <c r="C7384">
        <v>55.98</v>
      </c>
      <c r="D7384">
        <v>55.110000999999997</v>
      </c>
      <c r="E7384">
        <v>55.700001</v>
      </c>
      <c r="F7384">
        <v>39.213459</v>
      </c>
      <c r="G7384">
        <v>6336400</v>
      </c>
    </row>
    <row r="7385" spans="1:7" x14ac:dyDescent="0.45">
      <c r="A7385" s="1">
        <v>37216</v>
      </c>
      <c r="B7385">
        <v>55.52</v>
      </c>
      <c r="C7385">
        <v>55.610000999999997</v>
      </c>
      <c r="D7385">
        <v>54.84</v>
      </c>
      <c r="E7385">
        <v>55.119999</v>
      </c>
      <c r="F7385">
        <v>38.805115000000001</v>
      </c>
      <c r="G7385">
        <v>4989500</v>
      </c>
    </row>
    <row r="7386" spans="1:7" x14ac:dyDescent="0.45">
      <c r="A7386" s="1">
        <v>37218</v>
      </c>
      <c r="B7386">
        <v>55.07</v>
      </c>
      <c r="C7386">
        <v>55.849997999999999</v>
      </c>
      <c r="D7386">
        <v>55.060001</v>
      </c>
      <c r="E7386">
        <v>55.799999</v>
      </c>
      <c r="F7386">
        <v>39.283836000000001</v>
      </c>
      <c r="G7386">
        <v>2307000</v>
      </c>
    </row>
    <row r="7387" spans="1:7" x14ac:dyDescent="0.45">
      <c r="A7387" s="1">
        <v>37221</v>
      </c>
      <c r="B7387">
        <v>55.700001</v>
      </c>
      <c r="C7387">
        <v>56.02</v>
      </c>
      <c r="D7387">
        <v>55.310001</v>
      </c>
      <c r="E7387">
        <v>55.75</v>
      </c>
      <c r="F7387">
        <v>39.248649999999998</v>
      </c>
      <c r="G7387">
        <v>7702400</v>
      </c>
    </row>
    <row r="7388" spans="1:7" x14ac:dyDescent="0.45">
      <c r="A7388" s="1">
        <v>37222</v>
      </c>
      <c r="B7388">
        <v>55.549999</v>
      </c>
      <c r="C7388">
        <v>55.810001</v>
      </c>
      <c r="D7388">
        <v>54.830002</v>
      </c>
      <c r="E7388">
        <v>55.080002</v>
      </c>
      <c r="F7388">
        <v>38.776958</v>
      </c>
      <c r="G7388">
        <v>9664100</v>
      </c>
    </row>
    <row r="7389" spans="1:7" x14ac:dyDescent="0.45">
      <c r="A7389" s="1">
        <v>37223</v>
      </c>
      <c r="B7389">
        <v>54.900002000000001</v>
      </c>
      <c r="C7389">
        <v>55.759998000000003</v>
      </c>
      <c r="D7389">
        <v>54.48</v>
      </c>
      <c r="E7389">
        <v>55</v>
      </c>
      <c r="F7389">
        <v>38.720633999999997</v>
      </c>
      <c r="G7389">
        <v>7469400</v>
      </c>
    </row>
    <row r="7390" spans="1:7" x14ac:dyDescent="0.45">
      <c r="A7390" s="1">
        <v>37224</v>
      </c>
      <c r="B7390">
        <v>55.099997999999999</v>
      </c>
      <c r="C7390">
        <v>55.290000999999997</v>
      </c>
      <c r="D7390">
        <v>54.5</v>
      </c>
      <c r="E7390">
        <v>54.650002000000001</v>
      </c>
      <c r="F7390">
        <v>38.474224</v>
      </c>
      <c r="G7390">
        <v>5727700</v>
      </c>
    </row>
    <row r="7391" spans="1:7" x14ac:dyDescent="0.45">
      <c r="A7391" s="1">
        <v>37225</v>
      </c>
      <c r="B7391">
        <v>55</v>
      </c>
      <c r="C7391">
        <v>55.900002000000001</v>
      </c>
      <c r="D7391">
        <v>54.900002000000001</v>
      </c>
      <c r="E7391">
        <v>55.150002000000001</v>
      </c>
      <c r="F7391">
        <v>38.826244000000003</v>
      </c>
      <c r="G7391">
        <v>8414300</v>
      </c>
    </row>
    <row r="7392" spans="1:7" x14ac:dyDescent="0.45">
      <c r="A7392" s="1">
        <v>37228</v>
      </c>
      <c r="B7392">
        <v>55.060001</v>
      </c>
      <c r="C7392">
        <v>55.23</v>
      </c>
      <c r="D7392">
        <v>54.18</v>
      </c>
      <c r="E7392">
        <v>54.580002</v>
      </c>
      <c r="F7392">
        <v>38.424956999999999</v>
      </c>
      <c r="G7392">
        <v>7615500</v>
      </c>
    </row>
    <row r="7393" spans="1:7" x14ac:dyDescent="0.45">
      <c r="A7393" s="1">
        <v>37229</v>
      </c>
      <c r="B7393">
        <v>54.400002000000001</v>
      </c>
      <c r="C7393">
        <v>55.169998</v>
      </c>
      <c r="D7393">
        <v>54.200001</v>
      </c>
      <c r="E7393">
        <v>55.169998</v>
      </c>
      <c r="F7393">
        <v>38.840324000000003</v>
      </c>
      <c r="G7393">
        <v>6865500</v>
      </c>
    </row>
    <row r="7394" spans="1:7" x14ac:dyDescent="0.45">
      <c r="A7394" s="1">
        <v>37230</v>
      </c>
      <c r="B7394">
        <v>55.169998</v>
      </c>
      <c r="C7394">
        <v>56.57</v>
      </c>
      <c r="D7394">
        <v>54.939999</v>
      </c>
      <c r="E7394">
        <v>56.57</v>
      </c>
      <c r="F7394">
        <v>39.825935000000001</v>
      </c>
      <c r="G7394">
        <v>9031700</v>
      </c>
    </row>
    <row r="7395" spans="1:7" x14ac:dyDescent="0.45">
      <c r="A7395" s="1">
        <v>37231</v>
      </c>
      <c r="B7395">
        <v>55.950001</v>
      </c>
      <c r="C7395">
        <v>55.990001999999997</v>
      </c>
      <c r="D7395">
        <v>55.41</v>
      </c>
      <c r="E7395">
        <v>55.619999</v>
      </c>
      <c r="F7395">
        <v>39.157119999999999</v>
      </c>
      <c r="G7395">
        <v>7044300</v>
      </c>
    </row>
    <row r="7396" spans="1:7" x14ac:dyDescent="0.45">
      <c r="A7396" s="1">
        <v>37232</v>
      </c>
      <c r="B7396">
        <v>55.209999000000003</v>
      </c>
      <c r="C7396">
        <v>55.599997999999999</v>
      </c>
      <c r="D7396">
        <v>54.75</v>
      </c>
      <c r="E7396">
        <v>55.34</v>
      </c>
      <c r="F7396">
        <v>38.959999000000003</v>
      </c>
      <c r="G7396">
        <v>4602400</v>
      </c>
    </row>
    <row r="7397" spans="1:7" x14ac:dyDescent="0.45">
      <c r="A7397" s="1">
        <v>37235</v>
      </c>
      <c r="B7397">
        <v>55.099997999999999</v>
      </c>
      <c r="C7397">
        <v>55.400002000000001</v>
      </c>
      <c r="D7397">
        <v>54.27</v>
      </c>
      <c r="E7397">
        <v>54.27</v>
      </c>
      <c r="F7397">
        <v>38.206715000000003</v>
      </c>
      <c r="G7397">
        <v>5293400</v>
      </c>
    </row>
    <row r="7398" spans="1:7" x14ac:dyDescent="0.45">
      <c r="A7398" s="1">
        <v>37236</v>
      </c>
      <c r="B7398">
        <v>54.119999</v>
      </c>
      <c r="C7398">
        <v>54.799999</v>
      </c>
      <c r="D7398">
        <v>53.509998000000003</v>
      </c>
      <c r="E7398">
        <v>54.080002</v>
      </c>
      <c r="F7398">
        <v>38.072960000000002</v>
      </c>
      <c r="G7398">
        <v>6097600</v>
      </c>
    </row>
    <row r="7399" spans="1:7" x14ac:dyDescent="0.45">
      <c r="A7399" s="1">
        <v>37237</v>
      </c>
      <c r="B7399">
        <v>54.02</v>
      </c>
      <c r="C7399">
        <v>54.700001</v>
      </c>
      <c r="D7399">
        <v>53.5</v>
      </c>
      <c r="E7399">
        <v>54.330002</v>
      </c>
      <c r="F7399">
        <v>38.248958999999999</v>
      </c>
      <c r="G7399">
        <v>5772300</v>
      </c>
    </row>
    <row r="7400" spans="1:7" x14ac:dyDescent="0.45">
      <c r="A7400" s="1">
        <v>37238</v>
      </c>
      <c r="B7400">
        <v>54.080002</v>
      </c>
      <c r="C7400">
        <v>54.09</v>
      </c>
      <c r="D7400">
        <v>53.099997999999999</v>
      </c>
      <c r="E7400">
        <v>53.360000999999997</v>
      </c>
      <c r="F7400">
        <v>37.566059000000003</v>
      </c>
      <c r="G7400">
        <v>7847100</v>
      </c>
    </row>
    <row r="7401" spans="1:7" x14ac:dyDescent="0.45">
      <c r="A7401" s="1">
        <v>37239</v>
      </c>
      <c r="B7401">
        <v>53.700001</v>
      </c>
      <c r="C7401">
        <v>54.41</v>
      </c>
      <c r="D7401">
        <v>53.029998999999997</v>
      </c>
      <c r="E7401">
        <v>54.060001</v>
      </c>
      <c r="F7401">
        <v>38.058864999999997</v>
      </c>
      <c r="G7401">
        <v>6015900</v>
      </c>
    </row>
    <row r="7402" spans="1:7" x14ac:dyDescent="0.45">
      <c r="A7402" s="1">
        <v>37242</v>
      </c>
      <c r="B7402">
        <v>54.150002000000001</v>
      </c>
      <c r="C7402">
        <v>55.849997999999999</v>
      </c>
      <c r="D7402">
        <v>53.880001</v>
      </c>
      <c r="E7402">
        <v>55.849997999999999</v>
      </c>
      <c r="F7402">
        <v>39.319057000000001</v>
      </c>
      <c r="G7402">
        <v>8463200</v>
      </c>
    </row>
    <row r="7403" spans="1:7" x14ac:dyDescent="0.45">
      <c r="A7403" s="1">
        <v>37243</v>
      </c>
      <c r="B7403">
        <v>55.91</v>
      </c>
      <c r="C7403">
        <v>56.099997999999999</v>
      </c>
      <c r="D7403">
        <v>55.419998</v>
      </c>
      <c r="E7403">
        <v>55.779998999999997</v>
      </c>
      <c r="F7403">
        <v>39.269764000000002</v>
      </c>
      <c r="G7403">
        <v>8798500</v>
      </c>
    </row>
    <row r="7404" spans="1:7" x14ac:dyDescent="0.45">
      <c r="A7404" s="1">
        <v>37244</v>
      </c>
      <c r="B7404">
        <v>55.68</v>
      </c>
      <c r="C7404">
        <v>56.5</v>
      </c>
      <c r="D7404">
        <v>55.349997999999999</v>
      </c>
      <c r="E7404">
        <v>56.279998999999997</v>
      </c>
      <c r="F7404">
        <v>39.671570000000003</v>
      </c>
      <c r="G7404">
        <v>8212100</v>
      </c>
    </row>
    <row r="7405" spans="1:7" x14ac:dyDescent="0.45">
      <c r="A7405" s="1">
        <v>37245</v>
      </c>
      <c r="B7405">
        <v>56.330002</v>
      </c>
      <c r="C7405">
        <v>57.139999000000003</v>
      </c>
      <c r="D7405">
        <v>56.200001</v>
      </c>
      <c r="E7405">
        <v>56.259998000000003</v>
      </c>
      <c r="F7405">
        <v>39.657466999999997</v>
      </c>
      <c r="G7405">
        <v>7845000</v>
      </c>
    </row>
    <row r="7406" spans="1:7" x14ac:dyDescent="0.45">
      <c r="A7406" s="1">
        <v>37246</v>
      </c>
      <c r="B7406">
        <v>56.84</v>
      </c>
      <c r="C7406">
        <v>57.580002</v>
      </c>
      <c r="D7406">
        <v>56.529998999999997</v>
      </c>
      <c r="E7406">
        <v>57.57</v>
      </c>
      <c r="F7406">
        <v>40.580871999999999</v>
      </c>
      <c r="G7406">
        <v>13126800</v>
      </c>
    </row>
    <row r="7407" spans="1:7" x14ac:dyDescent="0.45">
      <c r="A7407" s="1">
        <v>37249</v>
      </c>
      <c r="B7407">
        <v>57.52</v>
      </c>
      <c r="C7407">
        <v>57.700001</v>
      </c>
      <c r="D7407">
        <v>57.130001</v>
      </c>
      <c r="E7407">
        <v>57.130001</v>
      </c>
      <c r="F7407">
        <v>40.270721000000002</v>
      </c>
      <c r="G7407">
        <v>2031400</v>
      </c>
    </row>
    <row r="7408" spans="1:7" x14ac:dyDescent="0.45">
      <c r="A7408" s="1">
        <v>37251</v>
      </c>
      <c r="B7408">
        <v>57.75</v>
      </c>
      <c r="C7408">
        <v>58.57</v>
      </c>
      <c r="D7408">
        <v>57.709999000000003</v>
      </c>
      <c r="E7408">
        <v>58.150002000000001</v>
      </c>
      <c r="F7408">
        <v>40.989716000000001</v>
      </c>
      <c r="G7408">
        <v>6638900</v>
      </c>
    </row>
    <row r="7409" spans="1:7" x14ac:dyDescent="0.45">
      <c r="A7409" s="1">
        <v>37252</v>
      </c>
      <c r="B7409">
        <v>58.099997999999999</v>
      </c>
      <c r="C7409">
        <v>58.599997999999999</v>
      </c>
      <c r="D7409">
        <v>57.77</v>
      </c>
      <c r="E7409">
        <v>58.369999</v>
      </c>
      <c r="F7409">
        <v>41.144779</v>
      </c>
      <c r="G7409">
        <v>4822200</v>
      </c>
    </row>
    <row r="7410" spans="1:7" x14ac:dyDescent="0.45">
      <c r="A7410" s="1">
        <v>37253</v>
      </c>
      <c r="B7410">
        <v>58.349997999999999</v>
      </c>
      <c r="C7410">
        <v>58.740001999999997</v>
      </c>
      <c r="D7410">
        <v>58.139999000000003</v>
      </c>
      <c r="E7410">
        <v>58.349997999999999</v>
      </c>
      <c r="F7410">
        <v>41.130692000000003</v>
      </c>
      <c r="G7410">
        <v>4343400</v>
      </c>
    </row>
    <row r="7411" spans="1:7" x14ac:dyDescent="0.45">
      <c r="A7411" s="1">
        <v>37256</v>
      </c>
      <c r="B7411">
        <v>58.099997999999999</v>
      </c>
      <c r="C7411">
        <v>58.48</v>
      </c>
      <c r="D7411">
        <v>57.549999</v>
      </c>
      <c r="E7411">
        <v>57.549999</v>
      </c>
      <c r="F7411">
        <v>40.566772</v>
      </c>
      <c r="G7411">
        <v>5134700</v>
      </c>
    </row>
    <row r="7412" spans="1:7" x14ac:dyDescent="0.45">
      <c r="A7412" s="1">
        <v>37258</v>
      </c>
      <c r="B7412">
        <v>57.650002000000001</v>
      </c>
      <c r="C7412">
        <v>58.150002000000001</v>
      </c>
      <c r="D7412">
        <v>56.990001999999997</v>
      </c>
      <c r="E7412">
        <v>58.049999</v>
      </c>
      <c r="F7412">
        <v>40.919220000000003</v>
      </c>
      <c r="G7412">
        <v>6677900</v>
      </c>
    </row>
    <row r="7413" spans="1:7" x14ac:dyDescent="0.45">
      <c r="A7413" s="1">
        <v>37259</v>
      </c>
      <c r="B7413">
        <v>57.950001</v>
      </c>
      <c r="C7413">
        <v>58.299999</v>
      </c>
      <c r="D7413">
        <v>57.5</v>
      </c>
      <c r="E7413">
        <v>57.98</v>
      </c>
      <c r="F7413">
        <v>40.869892</v>
      </c>
      <c r="G7413">
        <v>5957300</v>
      </c>
    </row>
    <row r="7414" spans="1:7" x14ac:dyDescent="0.45">
      <c r="A7414" s="1">
        <v>37260</v>
      </c>
      <c r="B7414">
        <v>57.66</v>
      </c>
      <c r="C7414">
        <v>58.259998000000003</v>
      </c>
      <c r="D7414">
        <v>57.200001</v>
      </c>
      <c r="E7414">
        <v>57.599997999999999</v>
      </c>
      <c r="F7414">
        <v>40.602020000000003</v>
      </c>
      <c r="G7414">
        <v>6679700</v>
      </c>
    </row>
    <row r="7415" spans="1:7" x14ac:dyDescent="0.45">
      <c r="A7415" s="1">
        <v>37263</v>
      </c>
      <c r="B7415">
        <v>57.450001</v>
      </c>
      <c r="C7415">
        <v>58.099997999999999</v>
      </c>
      <c r="D7415">
        <v>57.209999000000003</v>
      </c>
      <c r="E7415">
        <v>57.389999000000003</v>
      </c>
      <c r="F7415">
        <v>40.454002000000003</v>
      </c>
      <c r="G7415">
        <v>5360400</v>
      </c>
    </row>
    <row r="7416" spans="1:7" x14ac:dyDescent="0.45">
      <c r="A7416" s="1">
        <v>37264</v>
      </c>
      <c r="B7416">
        <v>57.689999</v>
      </c>
      <c r="C7416">
        <v>58</v>
      </c>
      <c r="D7416">
        <v>57.330002</v>
      </c>
      <c r="E7416">
        <v>57.84</v>
      </c>
      <c r="F7416">
        <v>40.771197999999998</v>
      </c>
      <c r="G7416">
        <v>4370200</v>
      </c>
    </row>
    <row r="7417" spans="1:7" x14ac:dyDescent="0.45">
      <c r="A7417" s="1">
        <v>37265</v>
      </c>
      <c r="B7417">
        <v>57.150002000000001</v>
      </c>
      <c r="C7417">
        <v>57.529998999999997</v>
      </c>
      <c r="D7417">
        <v>56.189999</v>
      </c>
      <c r="E7417">
        <v>56.400002000000001</v>
      </c>
      <c r="F7417">
        <v>39.756152999999998</v>
      </c>
      <c r="G7417">
        <v>7575800</v>
      </c>
    </row>
    <row r="7418" spans="1:7" x14ac:dyDescent="0.45">
      <c r="A7418" s="1">
        <v>37266</v>
      </c>
      <c r="B7418">
        <v>56.400002000000001</v>
      </c>
      <c r="C7418">
        <v>57.349997999999999</v>
      </c>
      <c r="D7418">
        <v>56.259998000000003</v>
      </c>
      <c r="E7418">
        <v>57</v>
      </c>
      <c r="F7418">
        <v>40.179080999999996</v>
      </c>
      <c r="G7418">
        <v>6466400</v>
      </c>
    </row>
    <row r="7419" spans="1:7" x14ac:dyDescent="0.45">
      <c r="A7419" s="1">
        <v>37267</v>
      </c>
      <c r="B7419">
        <v>56.650002000000001</v>
      </c>
      <c r="C7419">
        <v>56.740001999999997</v>
      </c>
      <c r="D7419">
        <v>55.529998999999997</v>
      </c>
      <c r="E7419">
        <v>55.799999</v>
      </c>
      <c r="F7419">
        <v>39.333213999999998</v>
      </c>
      <c r="G7419">
        <v>7271300</v>
      </c>
    </row>
    <row r="7420" spans="1:7" x14ac:dyDescent="0.45">
      <c r="A7420" s="1">
        <v>37270</v>
      </c>
      <c r="B7420">
        <v>55.799999</v>
      </c>
      <c r="C7420">
        <v>56.900002000000001</v>
      </c>
      <c r="D7420">
        <v>55.759998000000003</v>
      </c>
      <c r="E7420">
        <v>55.759998000000003</v>
      </c>
      <c r="F7420">
        <v>39.305003999999997</v>
      </c>
      <c r="G7420">
        <v>6713800</v>
      </c>
    </row>
    <row r="7421" spans="1:7" x14ac:dyDescent="0.45">
      <c r="A7421" s="1">
        <v>37271</v>
      </c>
      <c r="B7421">
        <v>55.759998000000003</v>
      </c>
      <c r="C7421">
        <v>56.900002000000001</v>
      </c>
      <c r="D7421">
        <v>55.310001</v>
      </c>
      <c r="E7421">
        <v>56.869999</v>
      </c>
      <c r="F7421">
        <v>40.087448000000002</v>
      </c>
      <c r="G7421">
        <v>8086100</v>
      </c>
    </row>
    <row r="7422" spans="1:7" x14ac:dyDescent="0.45">
      <c r="A7422" s="1">
        <v>37272</v>
      </c>
      <c r="B7422">
        <v>56.869999</v>
      </c>
      <c r="C7422">
        <v>56.869999</v>
      </c>
      <c r="D7422">
        <v>55.5</v>
      </c>
      <c r="E7422">
        <v>55.990001999999997</v>
      </c>
      <c r="F7422">
        <v>39.467143999999998</v>
      </c>
      <c r="G7422">
        <v>5506400</v>
      </c>
    </row>
    <row r="7423" spans="1:7" x14ac:dyDescent="0.45">
      <c r="A7423" s="1">
        <v>37273</v>
      </c>
      <c r="B7423">
        <v>55.849997999999999</v>
      </c>
      <c r="C7423">
        <v>57.220001000000003</v>
      </c>
      <c r="D7423">
        <v>55.700001</v>
      </c>
      <c r="E7423">
        <v>56.759998000000003</v>
      </c>
      <c r="F7423">
        <v>40.009892000000001</v>
      </c>
      <c r="G7423">
        <v>7796500</v>
      </c>
    </row>
    <row r="7424" spans="1:7" x14ac:dyDescent="0.45">
      <c r="A7424" s="1">
        <v>37274</v>
      </c>
      <c r="B7424">
        <v>56.549999</v>
      </c>
      <c r="C7424">
        <v>56.889999000000003</v>
      </c>
      <c r="D7424">
        <v>55.970001000000003</v>
      </c>
      <c r="E7424">
        <v>56.349997999999999</v>
      </c>
      <c r="F7424">
        <v>39.720905000000002</v>
      </c>
      <c r="G7424">
        <v>7007400</v>
      </c>
    </row>
    <row r="7425" spans="1:7" x14ac:dyDescent="0.45">
      <c r="A7425" s="1">
        <v>37278</v>
      </c>
      <c r="B7425">
        <v>57.119999</v>
      </c>
      <c r="C7425">
        <v>58.700001</v>
      </c>
      <c r="D7425">
        <v>57.110000999999997</v>
      </c>
      <c r="E7425">
        <v>58.009998000000003</v>
      </c>
      <c r="F7425">
        <v>40.891033</v>
      </c>
      <c r="G7425">
        <v>9990000</v>
      </c>
    </row>
    <row r="7426" spans="1:7" x14ac:dyDescent="0.45">
      <c r="A7426" s="1">
        <v>37279</v>
      </c>
      <c r="B7426">
        <v>58.400002000000001</v>
      </c>
      <c r="C7426">
        <v>59.950001</v>
      </c>
      <c r="D7426">
        <v>58.220001000000003</v>
      </c>
      <c r="E7426">
        <v>59.860000999999997</v>
      </c>
      <c r="F7426">
        <v>42.195087000000001</v>
      </c>
      <c r="G7426">
        <v>10682200</v>
      </c>
    </row>
    <row r="7427" spans="1:7" x14ac:dyDescent="0.45">
      <c r="A7427" s="1">
        <v>37280</v>
      </c>
      <c r="B7427">
        <v>59.860000999999997</v>
      </c>
      <c r="C7427">
        <v>59.950001</v>
      </c>
      <c r="D7427">
        <v>59.299999</v>
      </c>
      <c r="E7427">
        <v>59.669998</v>
      </c>
      <c r="F7427">
        <v>42.061152999999997</v>
      </c>
      <c r="G7427">
        <v>7984100</v>
      </c>
    </row>
    <row r="7428" spans="1:7" x14ac:dyDescent="0.45">
      <c r="A7428" s="1">
        <v>37281</v>
      </c>
      <c r="B7428">
        <v>59.360000999999997</v>
      </c>
      <c r="C7428">
        <v>59.48</v>
      </c>
      <c r="D7428">
        <v>58.060001</v>
      </c>
      <c r="E7428">
        <v>58.400002000000001</v>
      </c>
      <c r="F7428">
        <v>41.165947000000003</v>
      </c>
      <c r="G7428">
        <v>7322100</v>
      </c>
    </row>
    <row r="7429" spans="1:7" x14ac:dyDescent="0.45">
      <c r="A7429" s="1">
        <v>37284</v>
      </c>
      <c r="B7429">
        <v>58.700001</v>
      </c>
      <c r="C7429">
        <v>59.18</v>
      </c>
      <c r="D7429">
        <v>58.32</v>
      </c>
      <c r="E7429">
        <v>58.630001</v>
      </c>
      <c r="F7429">
        <v>41.328052999999997</v>
      </c>
      <c r="G7429">
        <v>5142700</v>
      </c>
    </row>
    <row r="7430" spans="1:7" x14ac:dyDescent="0.45">
      <c r="A7430" s="1">
        <v>37285</v>
      </c>
      <c r="B7430">
        <v>59.080002</v>
      </c>
      <c r="C7430">
        <v>59.48</v>
      </c>
      <c r="D7430">
        <v>57.91</v>
      </c>
      <c r="E7430">
        <v>57.91</v>
      </c>
      <c r="F7430">
        <v>40.820549</v>
      </c>
      <c r="G7430">
        <v>7373900</v>
      </c>
    </row>
    <row r="7431" spans="1:7" x14ac:dyDescent="0.45">
      <c r="A7431" s="1">
        <v>37286</v>
      </c>
      <c r="B7431">
        <v>57.799999</v>
      </c>
      <c r="C7431">
        <v>59.950001</v>
      </c>
      <c r="D7431">
        <v>57.75</v>
      </c>
      <c r="E7431">
        <v>59.75</v>
      </c>
      <c r="F7431">
        <v>42.117550000000001</v>
      </c>
      <c r="G7431">
        <v>10006100</v>
      </c>
    </row>
    <row r="7432" spans="1:7" x14ac:dyDescent="0.45">
      <c r="A7432" s="1">
        <v>37287</v>
      </c>
      <c r="B7432">
        <v>59.599997999999999</v>
      </c>
      <c r="C7432">
        <v>59.98</v>
      </c>
      <c r="D7432">
        <v>59.099997999999999</v>
      </c>
      <c r="E7432">
        <v>59.98</v>
      </c>
      <c r="F7432">
        <v>42.279662999999999</v>
      </c>
      <c r="G7432">
        <v>6861200</v>
      </c>
    </row>
    <row r="7433" spans="1:7" x14ac:dyDescent="0.45">
      <c r="A7433" s="1">
        <v>37288</v>
      </c>
      <c r="B7433">
        <v>59.700001</v>
      </c>
      <c r="C7433">
        <v>59.900002000000001</v>
      </c>
      <c r="D7433">
        <v>58.75</v>
      </c>
      <c r="E7433">
        <v>59.259998000000003</v>
      </c>
      <c r="F7433">
        <v>41.772156000000003</v>
      </c>
      <c r="G7433">
        <v>6697000</v>
      </c>
    </row>
    <row r="7434" spans="1:7" x14ac:dyDescent="0.45">
      <c r="A7434" s="1">
        <v>37291</v>
      </c>
      <c r="B7434">
        <v>59.580002</v>
      </c>
      <c r="C7434">
        <v>59.900002000000001</v>
      </c>
      <c r="D7434">
        <v>58.650002000000001</v>
      </c>
      <c r="E7434">
        <v>58.900002000000001</v>
      </c>
      <c r="F7434">
        <v>41.518386999999997</v>
      </c>
      <c r="G7434">
        <v>6514600</v>
      </c>
    </row>
    <row r="7435" spans="1:7" x14ac:dyDescent="0.45">
      <c r="A7435" s="1">
        <v>37292</v>
      </c>
      <c r="B7435">
        <v>59.040000999999997</v>
      </c>
      <c r="C7435">
        <v>59.5</v>
      </c>
      <c r="D7435">
        <v>58.450001</v>
      </c>
      <c r="E7435">
        <v>58.799999</v>
      </c>
      <c r="F7435">
        <v>41.447887000000001</v>
      </c>
      <c r="G7435">
        <v>6626800</v>
      </c>
    </row>
    <row r="7436" spans="1:7" x14ac:dyDescent="0.45">
      <c r="A7436" s="1">
        <v>37293</v>
      </c>
      <c r="B7436">
        <v>58.700001</v>
      </c>
      <c r="C7436">
        <v>59.25</v>
      </c>
      <c r="D7436">
        <v>58.41</v>
      </c>
      <c r="E7436">
        <v>58.880001</v>
      </c>
      <c r="F7436">
        <v>41.504299000000003</v>
      </c>
      <c r="G7436">
        <v>6421200</v>
      </c>
    </row>
    <row r="7437" spans="1:7" x14ac:dyDescent="0.45">
      <c r="A7437" s="1">
        <v>37294</v>
      </c>
      <c r="B7437">
        <v>59.150002000000001</v>
      </c>
      <c r="C7437">
        <v>59.75</v>
      </c>
      <c r="D7437">
        <v>58.34</v>
      </c>
      <c r="E7437">
        <v>58.389999000000003</v>
      </c>
      <c r="F7437">
        <v>41.158878000000001</v>
      </c>
      <c r="G7437">
        <v>8419300</v>
      </c>
    </row>
    <row r="7438" spans="1:7" x14ac:dyDescent="0.45">
      <c r="A7438" s="1">
        <v>37295</v>
      </c>
      <c r="B7438">
        <v>58.389999000000003</v>
      </c>
      <c r="C7438">
        <v>59.150002000000001</v>
      </c>
      <c r="D7438">
        <v>58.099997999999999</v>
      </c>
      <c r="E7438">
        <v>59.150002000000001</v>
      </c>
      <c r="F7438">
        <v>41.694611000000002</v>
      </c>
      <c r="G7438">
        <v>6378800</v>
      </c>
    </row>
    <row r="7439" spans="1:7" x14ac:dyDescent="0.45">
      <c r="A7439" s="1">
        <v>37298</v>
      </c>
      <c r="B7439">
        <v>59.490001999999997</v>
      </c>
      <c r="C7439">
        <v>60.299999</v>
      </c>
      <c r="D7439">
        <v>59.380001</v>
      </c>
      <c r="E7439">
        <v>60.25</v>
      </c>
      <c r="F7439">
        <v>42.470005</v>
      </c>
      <c r="G7439">
        <v>8501000</v>
      </c>
    </row>
    <row r="7440" spans="1:7" x14ac:dyDescent="0.45">
      <c r="A7440" s="1">
        <v>37299</v>
      </c>
      <c r="B7440">
        <v>59.849997999999999</v>
      </c>
      <c r="C7440">
        <v>60.349997999999999</v>
      </c>
      <c r="D7440">
        <v>59.799999</v>
      </c>
      <c r="E7440">
        <v>60.099997999999999</v>
      </c>
      <c r="F7440">
        <v>42.364258</v>
      </c>
      <c r="G7440">
        <v>5323600</v>
      </c>
    </row>
    <row r="7441" spans="1:7" x14ac:dyDescent="0.45">
      <c r="A7441" s="1">
        <v>37300</v>
      </c>
      <c r="B7441">
        <v>60.299999</v>
      </c>
      <c r="C7441">
        <v>60.720001000000003</v>
      </c>
      <c r="D7441">
        <v>59.880001</v>
      </c>
      <c r="E7441">
        <v>60.119999</v>
      </c>
      <c r="F7441">
        <v>42.378360999999998</v>
      </c>
      <c r="G7441">
        <v>6399600</v>
      </c>
    </row>
    <row r="7442" spans="1:7" x14ac:dyDescent="0.45">
      <c r="A7442" s="1">
        <v>37301</v>
      </c>
      <c r="B7442">
        <v>60.349997999999999</v>
      </c>
      <c r="C7442">
        <v>60.59</v>
      </c>
      <c r="D7442">
        <v>59.93</v>
      </c>
      <c r="E7442">
        <v>60.490001999999997</v>
      </c>
      <c r="F7442">
        <v>42.639172000000002</v>
      </c>
      <c r="G7442">
        <v>5986000</v>
      </c>
    </row>
    <row r="7443" spans="1:7" x14ac:dyDescent="0.45">
      <c r="A7443" s="1">
        <v>37302</v>
      </c>
      <c r="B7443">
        <v>60.490001999999997</v>
      </c>
      <c r="C7443">
        <v>60.59</v>
      </c>
      <c r="D7443">
        <v>59.900002000000001</v>
      </c>
      <c r="E7443">
        <v>60.029998999999997</v>
      </c>
      <c r="F7443">
        <v>42.314919000000003</v>
      </c>
      <c r="G7443">
        <v>7257600</v>
      </c>
    </row>
    <row r="7444" spans="1:7" x14ac:dyDescent="0.45">
      <c r="A7444" s="1">
        <v>37306</v>
      </c>
      <c r="B7444">
        <v>59.400002000000001</v>
      </c>
      <c r="C7444">
        <v>60.18</v>
      </c>
      <c r="D7444">
        <v>59.200001</v>
      </c>
      <c r="E7444">
        <v>59.290000999999997</v>
      </c>
      <c r="F7444">
        <v>41.793301</v>
      </c>
      <c r="G7444">
        <v>9060600</v>
      </c>
    </row>
    <row r="7445" spans="1:7" x14ac:dyDescent="0.45">
      <c r="A7445" s="1">
        <v>37307</v>
      </c>
      <c r="B7445">
        <v>59.369999</v>
      </c>
      <c r="C7445">
        <v>60.200001</v>
      </c>
      <c r="D7445">
        <v>58.799999</v>
      </c>
      <c r="E7445">
        <v>60.02</v>
      </c>
      <c r="F7445">
        <v>42.307873000000001</v>
      </c>
      <c r="G7445">
        <v>8194100</v>
      </c>
    </row>
    <row r="7446" spans="1:7" x14ac:dyDescent="0.45">
      <c r="A7446" s="1">
        <v>37308</v>
      </c>
      <c r="B7446">
        <v>60.150002000000001</v>
      </c>
      <c r="C7446">
        <v>60.869999</v>
      </c>
      <c r="D7446">
        <v>59.389999000000003</v>
      </c>
      <c r="E7446">
        <v>59.549999</v>
      </c>
      <c r="F7446">
        <v>41.976559000000002</v>
      </c>
      <c r="G7446">
        <v>7339600</v>
      </c>
    </row>
    <row r="7447" spans="1:7" x14ac:dyDescent="0.45">
      <c r="A7447" s="1">
        <v>37309</v>
      </c>
      <c r="B7447">
        <v>59.650002000000001</v>
      </c>
      <c r="C7447">
        <v>59.950001</v>
      </c>
      <c r="D7447">
        <v>58.599997999999999</v>
      </c>
      <c r="E7447">
        <v>59.950001</v>
      </c>
      <c r="F7447">
        <v>42.258521999999999</v>
      </c>
      <c r="G7447">
        <v>7603200</v>
      </c>
    </row>
    <row r="7448" spans="1:7" x14ac:dyDescent="0.45">
      <c r="A7448" s="1">
        <v>37312</v>
      </c>
      <c r="B7448">
        <v>60.200001</v>
      </c>
      <c r="C7448">
        <v>60.75</v>
      </c>
      <c r="D7448">
        <v>60.060001</v>
      </c>
      <c r="E7448">
        <v>60.650002000000001</v>
      </c>
      <c r="F7448">
        <v>42.751953</v>
      </c>
      <c r="G7448">
        <v>8342500</v>
      </c>
    </row>
    <row r="7449" spans="1:7" x14ac:dyDescent="0.45">
      <c r="A7449" s="1">
        <v>37313</v>
      </c>
      <c r="B7449">
        <v>60.799999</v>
      </c>
      <c r="C7449">
        <v>62.279998999999997</v>
      </c>
      <c r="D7449">
        <v>60.450001</v>
      </c>
      <c r="E7449">
        <v>62.099997999999999</v>
      </c>
      <c r="F7449">
        <v>43.774067000000002</v>
      </c>
      <c r="G7449">
        <v>11650400</v>
      </c>
    </row>
    <row r="7450" spans="1:7" x14ac:dyDescent="0.45">
      <c r="A7450" s="1">
        <v>37314</v>
      </c>
      <c r="B7450">
        <v>62.599997999999999</v>
      </c>
      <c r="C7450">
        <v>62.849997999999999</v>
      </c>
      <c r="D7450">
        <v>61.75</v>
      </c>
      <c r="E7450">
        <v>62.25</v>
      </c>
      <c r="F7450">
        <v>43.879795000000001</v>
      </c>
      <c r="G7450">
        <v>12977300</v>
      </c>
    </row>
    <row r="7451" spans="1:7" x14ac:dyDescent="0.45">
      <c r="A7451" s="1">
        <v>37315</v>
      </c>
      <c r="B7451">
        <v>62.700001</v>
      </c>
      <c r="C7451">
        <v>62.880001</v>
      </c>
      <c r="D7451">
        <v>61.540000999999997</v>
      </c>
      <c r="E7451">
        <v>62.009998000000003</v>
      </c>
      <c r="F7451">
        <v>43.710608999999998</v>
      </c>
      <c r="G7451">
        <v>11995700</v>
      </c>
    </row>
    <row r="7452" spans="1:7" x14ac:dyDescent="0.45">
      <c r="A7452" s="1">
        <v>37316</v>
      </c>
      <c r="B7452">
        <v>62.200001</v>
      </c>
      <c r="C7452">
        <v>62.810001</v>
      </c>
      <c r="D7452">
        <v>62.060001</v>
      </c>
      <c r="E7452">
        <v>62.810001</v>
      </c>
      <c r="F7452">
        <v>44.274540000000002</v>
      </c>
      <c r="G7452">
        <v>7519600</v>
      </c>
    </row>
    <row r="7453" spans="1:7" x14ac:dyDescent="0.45">
      <c r="A7453" s="1">
        <v>37319</v>
      </c>
      <c r="B7453">
        <v>62.950001</v>
      </c>
      <c r="C7453">
        <v>63.080002</v>
      </c>
      <c r="D7453">
        <v>62.18</v>
      </c>
      <c r="E7453">
        <v>62.98</v>
      </c>
      <c r="F7453">
        <v>44.394367000000003</v>
      </c>
      <c r="G7453">
        <v>8167600</v>
      </c>
    </row>
    <row r="7454" spans="1:7" x14ac:dyDescent="0.45">
      <c r="A7454" s="1">
        <v>37320</v>
      </c>
      <c r="B7454">
        <v>62.32</v>
      </c>
      <c r="C7454">
        <v>62.59</v>
      </c>
      <c r="D7454">
        <v>60.549999</v>
      </c>
      <c r="E7454">
        <v>60.759998000000003</v>
      </c>
      <c r="F7454">
        <v>42.829490999999997</v>
      </c>
      <c r="G7454">
        <v>12356700</v>
      </c>
    </row>
    <row r="7455" spans="1:7" x14ac:dyDescent="0.45">
      <c r="A7455" s="1">
        <v>37321</v>
      </c>
      <c r="B7455">
        <v>60.970001000000003</v>
      </c>
      <c r="C7455">
        <v>61.48</v>
      </c>
      <c r="D7455">
        <v>60.299999</v>
      </c>
      <c r="E7455">
        <v>60.900002000000001</v>
      </c>
      <c r="F7455">
        <v>42.928165</v>
      </c>
      <c r="G7455">
        <v>10196200</v>
      </c>
    </row>
    <row r="7456" spans="1:7" x14ac:dyDescent="0.45">
      <c r="A7456" s="1">
        <v>37322</v>
      </c>
      <c r="B7456">
        <v>61.5</v>
      </c>
      <c r="C7456">
        <v>61.950001</v>
      </c>
      <c r="D7456">
        <v>60.990001999999997</v>
      </c>
      <c r="E7456">
        <v>61.700001</v>
      </c>
      <c r="F7456">
        <v>43.492095999999997</v>
      </c>
      <c r="G7456">
        <v>9292400</v>
      </c>
    </row>
    <row r="7457" spans="1:7" x14ac:dyDescent="0.45">
      <c r="A7457" s="1">
        <v>37323</v>
      </c>
      <c r="B7457">
        <v>62.18</v>
      </c>
      <c r="C7457">
        <v>62.900002000000001</v>
      </c>
      <c r="D7457">
        <v>62</v>
      </c>
      <c r="E7457">
        <v>62.52</v>
      </c>
      <c r="F7457">
        <v>44.070113999999997</v>
      </c>
      <c r="G7457">
        <v>10461200</v>
      </c>
    </row>
    <row r="7458" spans="1:7" x14ac:dyDescent="0.45">
      <c r="A7458" s="1">
        <v>37326</v>
      </c>
      <c r="B7458">
        <v>62.810001</v>
      </c>
      <c r="C7458">
        <v>62.810001</v>
      </c>
      <c r="D7458">
        <v>62.029998999999997</v>
      </c>
      <c r="E7458">
        <v>62.529998999999997</v>
      </c>
      <c r="F7458">
        <v>44.077156000000002</v>
      </c>
      <c r="G7458">
        <v>6698200</v>
      </c>
    </row>
    <row r="7459" spans="1:7" x14ac:dyDescent="0.45">
      <c r="A7459" s="1">
        <v>37327</v>
      </c>
      <c r="B7459">
        <v>61.900002000000001</v>
      </c>
      <c r="C7459">
        <v>62.400002000000001</v>
      </c>
      <c r="D7459">
        <v>61.889999000000003</v>
      </c>
      <c r="E7459">
        <v>62.23</v>
      </c>
      <c r="F7459">
        <v>43.865681000000002</v>
      </c>
      <c r="G7459">
        <v>6980900</v>
      </c>
    </row>
    <row r="7460" spans="1:7" x14ac:dyDescent="0.45">
      <c r="A7460" s="1">
        <v>37328</v>
      </c>
      <c r="B7460">
        <v>61.75</v>
      </c>
      <c r="C7460">
        <v>62.09</v>
      </c>
      <c r="D7460">
        <v>61.299999</v>
      </c>
      <c r="E7460">
        <v>61.990001999999997</v>
      </c>
      <c r="F7460">
        <v>43.696522000000002</v>
      </c>
      <c r="G7460">
        <v>6178300</v>
      </c>
    </row>
    <row r="7461" spans="1:7" x14ac:dyDescent="0.45">
      <c r="A7461" s="1">
        <v>37329</v>
      </c>
      <c r="B7461">
        <v>61.950001</v>
      </c>
      <c r="C7461">
        <v>62.59</v>
      </c>
      <c r="D7461">
        <v>61.91</v>
      </c>
      <c r="E7461">
        <v>62.27</v>
      </c>
      <c r="F7461">
        <v>43.893883000000002</v>
      </c>
      <c r="G7461">
        <v>5020200</v>
      </c>
    </row>
    <row r="7462" spans="1:7" x14ac:dyDescent="0.45">
      <c r="A7462" s="1">
        <v>37330</v>
      </c>
      <c r="B7462">
        <v>62.68</v>
      </c>
      <c r="C7462">
        <v>63.75</v>
      </c>
      <c r="D7462">
        <v>62.450001</v>
      </c>
      <c r="E7462">
        <v>63.75</v>
      </c>
      <c r="F7462">
        <v>44.937125999999999</v>
      </c>
      <c r="G7462">
        <v>13302500</v>
      </c>
    </row>
    <row r="7463" spans="1:7" x14ac:dyDescent="0.45">
      <c r="A7463" s="1">
        <v>37333</v>
      </c>
      <c r="B7463">
        <v>63.919998</v>
      </c>
      <c r="C7463">
        <v>63.939999</v>
      </c>
      <c r="D7463">
        <v>62.700001</v>
      </c>
      <c r="E7463">
        <v>63.549999</v>
      </c>
      <c r="F7463">
        <v>44.796157999999998</v>
      </c>
      <c r="G7463">
        <v>6358800</v>
      </c>
    </row>
    <row r="7464" spans="1:7" x14ac:dyDescent="0.45">
      <c r="A7464" s="1">
        <v>37334</v>
      </c>
      <c r="B7464">
        <v>63.700001</v>
      </c>
      <c r="C7464">
        <v>63.84</v>
      </c>
      <c r="D7464">
        <v>63.040000999999997</v>
      </c>
      <c r="E7464">
        <v>63.459999000000003</v>
      </c>
      <c r="F7464">
        <v>44.732697000000002</v>
      </c>
      <c r="G7464">
        <v>5544900</v>
      </c>
    </row>
    <row r="7465" spans="1:7" x14ac:dyDescent="0.45">
      <c r="A7465" s="1">
        <v>37335</v>
      </c>
      <c r="B7465">
        <v>62.950001</v>
      </c>
      <c r="C7465">
        <v>63.439999</v>
      </c>
      <c r="D7465">
        <v>62.93</v>
      </c>
      <c r="E7465">
        <v>63.18</v>
      </c>
      <c r="F7465">
        <v>44.588042999999999</v>
      </c>
      <c r="G7465">
        <v>7102100</v>
      </c>
    </row>
    <row r="7466" spans="1:7" x14ac:dyDescent="0.45">
      <c r="A7466" s="1">
        <v>37336</v>
      </c>
      <c r="B7466">
        <v>62.950001</v>
      </c>
      <c r="C7466">
        <v>63.189999</v>
      </c>
      <c r="D7466">
        <v>61.950001</v>
      </c>
      <c r="E7466">
        <v>62.200001</v>
      </c>
      <c r="F7466">
        <v>43.896434999999997</v>
      </c>
      <c r="G7466">
        <v>5802400</v>
      </c>
    </row>
    <row r="7467" spans="1:7" x14ac:dyDescent="0.45">
      <c r="A7467" s="1">
        <v>37337</v>
      </c>
      <c r="B7467">
        <v>62.200001</v>
      </c>
      <c r="C7467">
        <v>62.240001999999997</v>
      </c>
      <c r="D7467">
        <v>61.57</v>
      </c>
      <c r="E7467">
        <v>62.049999</v>
      </c>
      <c r="F7467">
        <v>43.790568999999998</v>
      </c>
      <c r="G7467">
        <v>5499200</v>
      </c>
    </row>
    <row r="7468" spans="1:7" x14ac:dyDescent="0.45">
      <c r="A7468" s="1">
        <v>37340</v>
      </c>
      <c r="B7468">
        <v>61.849997999999999</v>
      </c>
      <c r="C7468">
        <v>62.18</v>
      </c>
      <c r="D7468">
        <v>61.279998999999997</v>
      </c>
      <c r="E7468">
        <v>61.279998999999997</v>
      </c>
      <c r="F7468">
        <v>43.247157999999999</v>
      </c>
      <c r="G7468">
        <v>5917900</v>
      </c>
    </row>
    <row r="7469" spans="1:7" x14ac:dyDescent="0.45">
      <c r="A7469" s="1">
        <v>37341</v>
      </c>
      <c r="B7469">
        <v>61.349997999999999</v>
      </c>
      <c r="C7469">
        <v>62.389999000000003</v>
      </c>
      <c r="D7469">
        <v>61.349997999999999</v>
      </c>
      <c r="E7469">
        <v>62.169998</v>
      </c>
      <c r="F7469">
        <v>43.875256</v>
      </c>
      <c r="G7469">
        <v>6183500</v>
      </c>
    </row>
    <row r="7470" spans="1:7" x14ac:dyDescent="0.45">
      <c r="A7470" s="1">
        <v>37342</v>
      </c>
      <c r="B7470">
        <v>62.049999</v>
      </c>
      <c r="C7470">
        <v>62.299999</v>
      </c>
      <c r="D7470">
        <v>61.619999</v>
      </c>
      <c r="E7470">
        <v>62</v>
      </c>
      <c r="F7470">
        <v>43.755268000000001</v>
      </c>
      <c r="G7470">
        <v>6930800</v>
      </c>
    </row>
    <row r="7471" spans="1:7" x14ac:dyDescent="0.45">
      <c r="A7471" s="1">
        <v>37343</v>
      </c>
      <c r="B7471">
        <v>62.009998000000003</v>
      </c>
      <c r="C7471">
        <v>62.169998</v>
      </c>
      <c r="D7471">
        <v>61.279998999999997</v>
      </c>
      <c r="E7471">
        <v>61.299999</v>
      </c>
      <c r="F7471">
        <v>43.261268999999999</v>
      </c>
      <c r="G7471">
        <v>5830000</v>
      </c>
    </row>
    <row r="7472" spans="1:7" x14ac:dyDescent="0.45">
      <c r="A7472" s="1">
        <v>37347</v>
      </c>
      <c r="B7472">
        <v>60.349997999999999</v>
      </c>
      <c r="C7472">
        <v>60.360000999999997</v>
      </c>
      <c r="D7472">
        <v>58.619999</v>
      </c>
      <c r="E7472">
        <v>59.560001</v>
      </c>
      <c r="F7472">
        <v>42.033290999999998</v>
      </c>
      <c r="G7472">
        <v>13248900</v>
      </c>
    </row>
    <row r="7473" spans="1:7" x14ac:dyDescent="0.45">
      <c r="A7473" s="1">
        <v>37348</v>
      </c>
      <c r="B7473">
        <v>59.5</v>
      </c>
      <c r="C7473">
        <v>59.509998000000003</v>
      </c>
      <c r="D7473">
        <v>58.75</v>
      </c>
      <c r="E7473">
        <v>58.93</v>
      </c>
      <c r="F7473">
        <v>41.588684000000001</v>
      </c>
      <c r="G7473">
        <v>7788800</v>
      </c>
    </row>
    <row r="7474" spans="1:7" x14ac:dyDescent="0.45">
      <c r="A7474" s="1">
        <v>37349</v>
      </c>
      <c r="B7474">
        <v>59.400002000000001</v>
      </c>
      <c r="C7474">
        <v>59.799999</v>
      </c>
      <c r="D7474">
        <v>57.75</v>
      </c>
      <c r="E7474">
        <v>58.599997999999999</v>
      </c>
      <c r="F7474">
        <v>41.355812</v>
      </c>
      <c r="G7474">
        <v>8932800</v>
      </c>
    </row>
    <row r="7475" spans="1:7" x14ac:dyDescent="0.45">
      <c r="A7475" s="1">
        <v>37350</v>
      </c>
      <c r="B7475">
        <v>58.799999</v>
      </c>
      <c r="C7475">
        <v>59.599997999999999</v>
      </c>
      <c r="D7475">
        <v>58.720001000000003</v>
      </c>
      <c r="E7475">
        <v>59.279998999999997</v>
      </c>
      <c r="F7475">
        <v>41.835681999999998</v>
      </c>
      <c r="G7475">
        <v>6853300</v>
      </c>
    </row>
    <row r="7476" spans="1:7" x14ac:dyDescent="0.45">
      <c r="A7476" s="1">
        <v>37351</v>
      </c>
      <c r="B7476">
        <v>59.23</v>
      </c>
      <c r="C7476">
        <v>59.75</v>
      </c>
      <c r="D7476">
        <v>58.779998999999997</v>
      </c>
      <c r="E7476">
        <v>59.139999000000003</v>
      </c>
      <c r="F7476">
        <v>41.736885000000001</v>
      </c>
      <c r="G7476">
        <v>5321600</v>
      </c>
    </row>
    <row r="7477" spans="1:7" x14ac:dyDescent="0.45">
      <c r="A7477" s="1">
        <v>37354</v>
      </c>
      <c r="B7477">
        <v>59</v>
      </c>
      <c r="C7477">
        <v>59.950001</v>
      </c>
      <c r="D7477">
        <v>58.52</v>
      </c>
      <c r="E7477">
        <v>59.779998999999997</v>
      </c>
      <c r="F7477">
        <v>42.188567999999997</v>
      </c>
      <c r="G7477">
        <v>6139300</v>
      </c>
    </row>
    <row r="7478" spans="1:7" x14ac:dyDescent="0.45">
      <c r="A7478" s="1">
        <v>37355</v>
      </c>
      <c r="B7478">
        <v>60.099997999999999</v>
      </c>
      <c r="C7478">
        <v>60.450001</v>
      </c>
      <c r="D7478">
        <v>59.900002000000001</v>
      </c>
      <c r="E7478">
        <v>60.099997999999999</v>
      </c>
      <c r="F7478">
        <v>42.414378999999997</v>
      </c>
      <c r="G7478">
        <v>6229800</v>
      </c>
    </row>
    <row r="7479" spans="1:7" x14ac:dyDescent="0.45">
      <c r="A7479" s="1">
        <v>37356</v>
      </c>
      <c r="B7479">
        <v>60.25</v>
      </c>
      <c r="C7479">
        <v>60.700001</v>
      </c>
      <c r="D7479">
        <v>59.869999</v>
      </c>
      <c r="E7479">
        <v>60.57</v>
      </c>
      <c r="F7479">
        <v>42.746074999999998</v>
      </c>
      <c r="G7479">
        <v>7116000</v>
      </c>
    </row>
    <row r="7480" spans="1:7" x14ac:dyDescent="0.45">
      <c r="A7480" s="1">
        <v>37357</v>
      </c>
      <c r="B7480">
        <v>60.650002000000001</v>
      </c>
      <c r="C7480">
        <v>61.810001</v>
      </c>
      <c r="D7480">
        <v>60.009998000000003</v>
      </c>
      <c r="E7480">
        <v>60.169998</v>
      </c>
      <c r="F7480">
        <v>42.463782999999999</v>
      </c>
      <c r="G7480">
        <v>8567000</v>
      </c>
    </row>
    <row r="7481" spans="1:7" x14ac:dyDescent="0.45">
      <c r="A7481" s="1">
        <v>37358</v>
      </c>
      <c r="B7481">
        <v>60.700001</v>
      </c>
      <c r="C7481">
        <v>61.849997999999999</v>
      </c>
      <c r="D7481">
        <v>60.290000999999997</v>
      </c>
      <c r="E7481">
        <v>61.23</v>
      </c>
      <c r="F7481">
        <v>43.211857000000002</v>
      </c>
      <c r="G7481">
        <v>6488900</v>
      </c>
    </row>
    <row r="7482" spans="1:7" x14ac:dyDescent="0.45">
      <c r="A7482" s="1">
        <v>37361</v>
      </c>
      <c r="B7482">
        <v>61.049999</v>
      </c>
      <c r="C7482">
        <v>61.27</v>
      </c>
      <c r="D7482">
        <v>59.52</v>
      </c>
      <c r="E7482">
        <v>59.93</v>
      </c>
      <c r="F7482">
        <v>42.294410999999997</v>
      </c>
      <c r="G7482">
        <v>5770000</v>
      </c>
    </row>
    <row r="7483" spans="1:7" x14ac:dyDescent="0.45">
      <c r="A7483" s="1">
        <v>37362</v>
      </c>
      <c r="B7483">
        <v>60.200001</v>
      </c>
      <c r="C7483">
        <v>60.709999000000003</v>
      </c>
      <c r="D7483">
        <v>59.599997999999999</v>
      </c>
      <c r="E7483">
        <v>60</v>
      </c>
      <c r="F7483">
        <v>42.343826</v>
      </c>
      <c r="G7483">
        <v>7013800</v>
      </c>
    </row>
    <row r="7484" spans="1:7" x14ac:dyDescent="0.45">
      <c r="A7484" s="1">
        <v>37363</v>
      </c>
      <c r="B7484">
        <v>60.549999</v>
      </c>
      <c r="C7484">
        <v>60.549999</v>
      </c>
      <c r="D7484">
        <v>58.650002000000001</v>
      </c>
      <c r="E7484">
        <v>59.290000999999997</v>
      </c>
      <c r="F7484">
        <v>41.842751</v>
      </c>
      <c r="G7484">
        <v>9141200</v>
      </c>
    </row>
    <row r="7485" spans="1:7" x14ac:dyDescent="0.45">
      <c r="A7485" s="1">
        <v>37364</v>
      </c>
      <c r="B7485">
        <v>58.549999</v>
      </c>
      <c r="C7485">
        <v>59.419998</v>
      </c>
      <c r="D7485">
        <v>56.740001999999997</v>
      </c>
      <c r="E7485">
        <v>58.150002000000001</v>
      </c>
      <c r="F7485">
        <v>41.038215999999998</v>
      </c>
      <c r="G7485">
        <v>11727300</v>
      </c>
    </row>
    <row r="7486" spans="1:7" x14ac:dyDescent="0.45">
      <c r="A7486" s="1">
        <v>37365</v>
      </c>
      <c r="B7486">
        <v>58.799999</v>
      </c>
      <c r="C7486">
        <v>59.099997999999999</v>
      </c>
      <c r="D7486">
        <v>58.139999000000003</v>
      </c>
      <c r="E7486">
        <v>58.93</v>
      </c>
      <c r="F7486">
        <v>41.588684000000001</v>
      </c>
      <c r="G7486">
        <v>5848200</v>
      </c>
    </row>
    <row r="7487" spans="1:7" x14ac:dyDescent="0.45">
      <c r="A7487" s="1">
        <v>37368</v>
      </c>
      <c r="B7487">
        <v>58.93</v>
      </c>
      <c r="C7487">
        <v>59.099997999999999</v>
      </c>
      <c r="D7487">
        <v>57</v>
      </c>
      <c r="E7487">
        <v>57.549999</v>
      </c>
      <c r="F7487">
        <v>40.614784</v>
      </c>
      <c r="G7487">
        <v>6438900</v>
      </c>
    </row>
    <row r="7488" spans="1:7" x14ac:dyDescent="0.45">
      <c r="A7488" s="1">
        <v>37369</v>
      </c>
      <c r="B7488">
        <v>57.849997999999999</v>
      </c>
      <c r="C7488">
        <v>58.439999</v>
      </c>
      <c r="D7488">
        <v>57.619999</v>
      </c>
      <c r="E7488">
        <v>58.049999</v>
      </c>
      <c r="F7488">
        <v>40.967635999999999</v>
      </c>
      <c r="G7488">
        <v>6917900</v>
      </c>
    </row>
    <row r="7489" spans="1:7" x14ac:dyDescent="0.45">
      <c r="A7489" s="1">
        <v>37370</v>
      </c>
      <c r="B7489">
        <v>57.900002000000001</v>
      </c>
      <c r="C7489">
        <v>58.639999000000003</v>
      </c>
      <c r="D7489">
        <v>57.32</v>
      </c>
      <c r="E7489">
        <v>57.450001</v>
      </c>
      <c r="F7489">
        <v>40.544204999999998</v>
      </c>
      <c r="G7489">
        <v>6527500</v>
      </c>
    </row>
    <row r="7490" spans="1:7" x14ac:dyDescent="0.45">
      <c r="A7490" s="1">
        <v>37371</v>
      </c>
      <c r="B7490">
        <v>56.799999</v>
      </c>
      <c r="C7490">
        <v>57.110000999999997</v>
      </c>
      <c r="D7490">
        <v>56.23</v>
      </c>
      <c r="E7490">
        <v>57</v>
      </c>
      <c r="F7490">
        <v>40.226624000000001</v>
      </c>
      <c r="G7490">
        <v>7330800</v>
      </c>
    </row>
    <row r="7491" spans="1:7" x14ac:dyDescent="0.45">
      <c r="A7491" s="1">
        <v>37372</v>
      </c>
      <c r="B7491">
        <v>57.25</v>
      </c>
      <c r="C7491">
        <v>57.299999</v>
      </c>
      <c r="D7491">
        <v>55.779998999999997</v>
      </c>
      <c r="E7491">
        <v>55.799999</v>
      </c>
      <c r="F7491">
        <v>39.379756999999998</v>
      </c>
      <c r="G7491">
        <v>10036100</v>
      </c>
    </row>
    <row r="7492" spans="1:7" x14ac:dyDescent="0.45">
      <c r="A7492" s="1">
        <v>37375</v>
      </c>
      <c r="B7492">
        <v>55.900002000000001</v>
      </c>
      <c r="C7492">
        <v>57.400002000000001</v>
      </c>
      <c r="D7492">
        <v>55.799999</v>
      </c>
      <c r="E7492">
        <v>56.200001</v>
      </c>
      <c r="F7492">
        <v>39.662047999999999</v>
      </c>
      <c r="G7492">
        <v>10053400</v>
      </c>
    </row>
    <row r="7493" spans="1:7" x14ac:dyDescent="0.45">
      <c r="A7493" s="1">
        <v>37376</v>
      </c>
      <c r="B7493">
        <v>56.099997999999999</v>
      </c>
      <c r="C7493">
        <v>56.59</v>
      </c>
      <c r="D7493">
        <v>55.459999000000003</v>
      </c>
      <c r="E7493">
        <v>55.860000999999997</v>
      </c>
      <c r="F7493">
        <v>39.422096000000003</v>
      </c>
      <c r="G7493">
        <v>10411000</v>
      </c>
    </row>
    <row r="7494" spans="1:7" x14ac:dyDescent="0.45">
      <c r="A7494" s="1">
        <v>37377</v>
      </c>
      <c r="B7494">
        <v>55.599997999999999</v>
      </c>
      <c r="C7494">
        <v>56.799999</v>
      </c>
      <c r="D7494">
        <v>54.82</v>
      </c>
      <c r="E7494">
        <v>56.799999</v>
      </c>
      <c r="F7494">
        <v>40.085476</v>
      </c>
      <c r="G7494">
        <v>8589100</v>
      </c>
    </row>
    <row r="7495" spans="1:7" x14ac:dyDescent="0.45">
      <c r="A7495" s="1">
        <v>37378</v>
      </c>
      <c r="B7495">
        <v>56.75</v>
      </c>
      <c r="C7495">
        <v>57.25</v>
      </c>
      <c r="D7495">
        <v>56.18</v>
      </c>
      <c r="E7495">
        <v>56.650002000000001</v>
      </c>
      <c r="F7495">
        <v>39.979607000000001</v>
      </c>
      <c r="G7495">
        <v>7659000</v>
      </c>
    </row>
    <row r="7496" spans="1:7" x14ac:dyDescent="0.45">
      <c r="A7496" s="1">
        <v>37379</v>
      </c>
      <c r="B7496">
        <v>56.450001</v>
      </c>
      <c r="C7496">
        <v>56.48</v>
      </c>
      <c r="D7496">
        <v>55.080002</v>
      </c>
      <c r="E7496">
        <v>55.25</v>
      </c>
      <c r="F7496">
        <v>38.991599999999998</v>
      </c>
      <c r="G7496">
        <v>7821600</v>
      </c>
    </row>
    <row r="7497" spans="1:7" x14ac:dyDescent="0.45">
      <c r="A7497" s="1">
        <v>37382</v>
      </c>
      <c r="B7497">
        <v>55.610000999999997</v>
      </c>
      <c r="C7497">
        <v>56.130001</v>
      </c>
      <c r="D7497">
        <v>53.950001</v>
      </c>
      <c r="E7497">
        <v>53.990001999999997</v>
      </c>
      <c r="F7497">
        <v>38.102383000000003</v>
      </c>
      <c r="G7497">
        <v>7980500</v>
      </c>
    </row>
    <row r="7498" spans="1:7" x14ac:dyDescent="0.45">
      <c r="A7498" s="1">
        <v>37383</v>
      </c>
      <c r="B7498">
        <v>54.619999</v>
      </c>
      <c r="C7498">
        <v>55.5</v>
      </c>
      <c r="D7498">
        <v>54</v>
      </c>
      <c r="E7498">
        <v>55.009998000000003</v>
      </c>
      <c r="F7498">
        <v>38.822208000000003</v>
      </c>
      <c r="G7498">
        <v>8965100</v>
      </c>
    </row>
    <row r="7499" spans="1:7" x14ac:dyDescent="0.45">
      <c r="A7499" s="1">
        <v>37384</v>
      </c>
      <c r="B7499">
        <v>56.25</v>
      </c>
      <c r="C7499">
        <v>56.490001999999997</v>
      </c>
      <c r="D7499">
        <v>55.68</v>
      </c>
      <c r="E7499">
        <v>56.389999000000003</v>
      </c>
      <c r="F7499">
        <v>39.796131000000003</v>
      </c>
      <c r="G7499">
        <v>8317600</v>
      </c>
    </row>
    <row r="7500" spans="1:7" x14ac:dyDescent="0.45">
      <c r="A7500" s="1">
        <v>37385</v>
      </c>
      <c r="B7500">
        <v>55.650002000000001</v>
      </c>
      <c r="C7500">
        <v>55.75</v>
      </c>
      <c r="D7500">
        <v>53.720001000000003</v>
      </c>
      <c r="E7500">
        <v>54.990001999999997</v>
      </c>
      <c r="F7500">
        <v>38.808109000000002</v>
      </c>
      <c r="G7500">
        <v>11840200</v>
      </c>
    </row>
    <row r="7501" spans="1:7" x14ac:dyDescent="0.45">
      <c r="A7501" s="1">
        <v>37386</v>
      </c>
      <c r="B7501">
        <v>55.240001999999997</v>
      </c>
      <c r="C7501">
        <v>55.259998000000003</v>
      </c>
      <c r="D7501">
        <v>53.610000999999997</v>
      </c>
      <c r="E7501">
        <v>53.66</v>
      </c>
      <c r="F7501">
        <v>37.869487999999997</v>
      </c>
      <c r="G7501">
        <v>7436000</v>
      </c>
    </row>
    <row r="7502" spans="1:7" x14ac:dyDescent="0.45">
      <c r="A7502" s="1">
        <v>37389</v>
      </c>
      <c r="B7502">
        <v>53.84</v>
      </c>
      <c r="C7502">
        <v>55.279998999999997</v>
      </c>
      <c r="D7502">
        <v>53.84</v>
      </c>
      <c r="E7502">
        <v>55.040000999999997</v>
      </c>
      <c r="F7502">
        <v>38.843390999999997</v>
      </c>
      <c r="G7502">
        <v>6421700</v>
      </c>
    </row>
    <row r="7503" spans="1:7" x14ac:dyDescent="0.45">
      <c r="A7503" s="1">
        <v>37390</v>
      </c>
      <c r="B7503">
        <v>57.5</v>
      </c>
      <c r="C7503">
        <v>58.25</v>
      </c>
      <c r="D7503">
        <v>57.049999</v>
      </c>
      <c r="E7503">
        <v>57.389999000000003</v>
      </c>
      <c r="F7503">
        <v>40.501857999999999</v>
      </c>
      <c r="G7503">
        <v>12505700</v>
      </c>
    </row>
    <row r="7504" spans="1:7" x14ac:dyDescent="0.45">
      <c r="A7504" s="1">
        <v>37391</v>
      </c>
      <c r="B7504">
        <v>57.639999000000003</v>
      </c>
      <c r="C7504">
        <v>58.189999</v>
      </c>
      <c r="D7504">
        <v>56.639999000000003</v>
      </c>
      <c r="E7504">
        <v>56.77</v>
      </c>
      <c r="F7504">
        <v>40.064304</v>
      </c>
      <c r="G7504">
        <v>10467000</v>
      </c>
    </row>
    <row r="7505" spans="1:7" x14ac:dyDescent="0.45">
      <c r="A7505" s="1">
        <v>37392</v>
      </c>
      <c r="B7505">
        <v>57.650002000000001</v>
      </c>
      <c r="C7505">
        <v>58.689999</v>
      </c>
      <c r="D7505">
        <v>57.439999</v>
      </c>
      <c r="E7505">
        <v>58.349997999999999</v>
      </c>
      <c r="F7505">
        <v>41.179355999999999</v>
      </c>
      <c r="G7505">
        <v>8016000</v>
      </c>
    </row>
    <row r="7506" spans="1:7" x14ac:dyDescent="0.45">
      <c r="A7506" s="1">
        <v>37393</v>
      </c>
      <c r="B7506">
        <v>58.349997999999999</v>
      </c>
      <c r="C7506">
        <v>59.299999</v>
      </c>
      <c r="D7506">
        <v>57.959999000000003</v>
      </c>
      <c r="E7506">
        <v>58.330002</v>
      </c>
      <c r="F7506">
        <v>41.165244999999999</v>
      </c>
      <c r="G7506">
        <v>7547100</v>
      </c>
    </row>
    <row r="7507" spans="1:7" x14ac:dyDescent="0.45">
      <c r="A7507" s="1">
        <v>37396</v>
      </c>
      <c r="B7507">
        <v>58.75</v>
      </c>
      <c r="C7507">
        <v>58.82</v>
      </c>
      <c r="D7507">
        <v>57.700001</v>
      </c>
      <c r="E7507">
        <v>57.799999</v>
      </c>
      <c r="F7507">
        <v>40.791213999999997</v>
      </c>
      <c r="G7507">
        <v>5031900</v>
      </c>
    </row>
    <row r="7508" spans="1:7" x14ac:dyDescent="0.45">
      <c r="A7508" s="1">
        <v>37397</v>
      </c>
      <c r="B7508">
        <v>57.900002000000001</v>
      </c>
      <c r="C7508">
        <v>58.119999</v>
      </c>
      <c r="D7508">
        <v>56.599997999999999</v>
      </c>
      <c r="E7508">
        <v>56.599997999999999</v>
      </c>
      <c r="F7508">
        <v>39.944332000000003</v>
      </c>
      <c r="G7508">
        <v>6376800</v>
      </c>
    </row>
    <row r="7509" spans="1:7" x14ac:dyDescent="0.45">
      <c r="A7509" s="1">
        <v>37398</v>
      </c>
      <c r="B7509">
        <v>56.700001</v>
      </c>
      <c r="C7509">
        <v>56.799999</v>
      </c>
      <c r="D7509">
        <v>55.700001</v>
      </c>
      <c r="E7509">
        <v>56.799999</v>
      </c>
      <c r="F7509">
        <v>40.085476</v>
      </c>
      <c r="G7509">
        <v>6026900</v>
      </c>
    </row>
    <row r="7510" spans="1:7" x14ac:dyDescent="0.45">
      <c r="A7510" s="1">
        <v>37399</v>
      </c>
      <c r="B7510">
        <v>56.5</v>
      </c>
      <c r="C7510">
        <v>56.759998000000003</v>
      </c>
      <c r="D7510">
        <v>55.790000999999997</v>
      </c>
      <c r="E7510">
        <v>56.310001</v>
      </c>
      <c r="F7510">
        <v>39.739680999999997</v>
      </c>
      <c r="G7510">
        <v>5915900</v>
      </c>
    </row>
    <row r="7511" spans="1:7" x14ac:dyDescent="0.45">
      <c r="A7511" s="1">
        <v>37400</v>
      </c>
      <c r="B7511">
        <v>56.560001</v>
      </c>
      <c r="C7511">
        <v>56.939999</v>
      </c>
      <c r="D7511">
        <v>55.509998000000003</v>
      </c>
      <c r="E7511">
        <v>55.52</v>
      </c>
      <c r="F7511">
        <v>39.182144000000001</v>
      </c>
      <c r="G7511">
        <v>5011100</v>
      </c>
    </row>
    <row r="7512" spans="1:7" x14ac:dyDescent="0.45">
      <c r="A7512" s="1">
        <v>37404</v>
      </c>
      <c r="B7512">
        <v>55.400002000000001</v>
      </c>
      <c r="C7512">
        <v>55.630001</v>
      </c>
      <c r="D7512">
        <v>53.93</v>
      </c>
      <c r="E7512">
        <v>54.790000999999997</v>
      </c>
      <c r="F7512">
        <v>38.666953999999997</v>
      </c>
      <c r="G7512">
        <v>6920300</v>
      </c>
    </row>
    <row r="7513" spans="1:7" x14ac:dyDescent="0.45">
      <c r="A7513" s="1">
        <v>37405</v>
      </c>
      <c r="B7513">
        <v>54.900002000000001</v>
      </c>
      <c r="C7513">
        <v>55.66</v>
      </c>
      <c r="D7513">
        <v>54.529998999999997</v>
      </c>
      <c r="E7513">
        <v>54.529998999999997</v>
      </c>
      <c r="F7513">
        <v>38.483471000000002</v>
      </c>
      <c r="G7513">
        <v>5427400</v>
      </c>
    </row>
    <row r="7514" spans="1:7" x14ac:dyDescent="0.45">
      <c r="A7514" s="1">
        <v>37406</v>
      </c>
      <c r="B7514">
        <v>54.099997999999999</v>
      </c>
      <c r="C7514">
        <v>54.849997999999999</v>
      </c>
      <c r="D7514">
        <v>53.75</v>
      </c>
      <c r="E7514">
        <v>53.990001999999997</v>
      </c>
      <c r="F7514">
        <v>38.102383000000003</v>
      </c>
      <c r="G7514">
        <v>8196300</v>
      </c>
    </row>
    <row r="7515" spans="1:7" x14ac:dyDescent="0.45">
      <c r="A7515" s="1">
        <v>37407</v>
      </c>
      <c r="B7515">
        <v>54.900002000000001</v>
      </c>
      <c r="C7515">
        <v>55.580002</v>
      </c>
      <c r="D7515">
        <v>54</v>
      </c>
      <c r="E7515">
        <v>54.099997999999999</v>
      </c>
      <c r="F7515">
        <v>38.180003999999997</v>
      </c>
      <c r="G7515">
        <v>11707200</v>
      </c>
    </row>
    <row r="7516" spans="1:7" x14ac:dyDescent="0.45">
      <c r="A7516" s="1">
        <v>37410</v>
      </c>
      <c r="B7516">
        <v>54.18</v>
      </c>
      <c r="C7516">
        <v>54.669998</v>
      </c>
      <c r="D7516">
        <v>52.950001</v>
      </c>
      <c r="E7516">
        <v>53.150002000000001</v>
      </c>
      <c r="F7516">
        <v>37.509574999999998</v>
      </c>
      <c r="G7516">
        <v>8180000</v>
      </c>
    </row>
    <row r="7517" spans="1:7" x14ac:dyDescent="0.45">
      <c r="A7517" s="1">
        <v>37411</v>
      </c>
      <c r="B7517">
        <v>53</v>
      </c>
      <c r="C7517">
        <v>54</v>
      </c>
      <c r="D7517">
        <v>52</v>
      </c>
      <c r="E7517">
        <v>54</v>
      </c>
      <c r="F7517">
        <v>38.109436000000002</v>
      </c>
      <c r="G7517">
        <v>13781900</v>
      </c>
    </row>
    <row r="7518" spans="1:7" x14ac:dyDescent="0.45">
      <c r="A7518" s="1">
        <v>37412</v>
      </c>
      <c r="B7518">
        <v>54.950001</v>
      </c>
      <c r="C7518">
        <v>55.77</v>
      </c>
      <c r="D7518">
        <v>54.52</v>
      </c>
      <c r="E7518">
        <v>54.959999000000003</v>
      </c>
      <c r="F7518">
        <v>38.786934000000002</v>
      </c>
      <c r="G7518">
        <v>10080900</v>
      </c>
    </row>
    <row r="7519" spans="1:7" x14ac:dyDescent="0.45">
      <c r="A7519" s="1">
        <v>37413</v>
      </c>
      <c r="B7519">
        <v>54.970001000000003</v>
      </c>
      <c r="C7519">
        <v>54.98</v>
      </c>
      <c r="D7519">
        <v>54</v>
      </c>
      <c r="E7519">
        <v>54.099997999999999</v>
      </c>
      <c r="F7519">
        <v>38.180003999999997</v>
      </c>
      <c r="G7519">
        <v>7554600</v>
      </c>
    </row>
    <row r="7520" spans="1:7" x14ac:dyDescent="0.45">
      <c r="A7520" s="1">
        <v>37414</v>
      </c>
      <c r="B7520">
        <v>53.849997999999999</v>
      </c>
      <c r="C7520">
        <v>54.720001000000003</v>
      </c>
      <c r="D7520">
        <v>53.759998000000003</v>
      </c>
      <c r="E7520">
        <v>54.43</v>
      </c>
      <c r="F7520">
        <v>38.412891000000002</v>
      </c>
      <c r="G7520">
        <v>7928900</v>
      </c>
    </row>
    <row r="7521" spans="1:7" x14ac:dyDescent="0.45">
      <c r="A7521" s="1">
        <v>37417</v>
      </c>
      <c r="B7521">
        <v>55.099997999999999</v>
      </c>
      <c r="C7521">
        <v>56.580002</v>
      </c>
      <c r="D7521">
        <v>55.060001</v>
      </c>
      <c r="E7521">
        <v>56.400002000000001</v>
      </c>
      <c r="F7521">
        <v>39.803187999999999</v>
      </c>
      <c r="G7521">
        <v>8559100</v>
      </c>
    </row>
    <row r="7522" spans="1:7" x14ac:dyDescent="0.45">
      <c r="A7522" s="1">
        <v>37418</v>
      </c>
      <c r="B7522">
        <v>56.849997999999999</v>
      </c>
      <c r="C7522">
        <v>57.630001</v>
      </c>
      <c r="D7522">
        <v>56.380001</v>
      </c>
      <c r="E7522">
        <v>56.450001</v>
      </c>
      <c r="F7522">
        <v>39.838486000000003</v>
      </c>
      <c r="G7522">
        <v>11423700</v>
      </c>
    </row>
    <row r="7523" spans="1:7" x14ac:dyDescent="0.45">
      <c r="A7523" s="1">
        <v>37419</v>
      </c>
      <c r="B7523">
        <v>56.549999</v>
      </c>
      <c r="C7523">
        <v>58.299999</v>
      </c>
      <c r="D7523">
        <v>56.240001999999997</v>
      </c>
      <c r="E7523">
        <v>58.299999</v>
      </c>
      <c r="F7523">
        <v>41.144077000000003</v>
      </c>
      <c r="G7523">
        <v>10561800</v>
      </c>
    </row>
    <row r="7524" spans="1:7" x14ac:dyDescent="0.45">
      <c r="A7524" s="1">
        <v>37420</v>
      </c>
      <c r="B7524">
        <v>57.75</v>
      </c>
      <c r="C7524">
        <v>57.759998000000003</v>
      </c>
      <c r="D7524">
        <v>56.27</v>
      </c>
      <c r="E7524">
        <v>56.5</v>
      </c>
      <c r="F7524">
        <v>39.873756</v>
      </c>
      <c r="G7524">
        <v>9523000</v>
      </c>
    </row>
    <row r="7525" spans="1:7" x14ac:dyDescent="0.45">
      <c r="A7525" s="1">
        <v>37421</v>
      </c>
      <c r="B7525">
        <v>56.450001</v>
      </c>
      <c r="C7525">
        <v>57.029998999999997</v>
      </c>
      <c r="D7525">
        <v>55.25</v>
      </c>
      <c r="E7525">
        <v>56.950001</v>
      </c>
      <c r="F7525">
        <v>40.191338000000002</v>
      </c>
      <c r="G7525">
        <v>10511400</v>
      </c>
    </row>
    <row r="7526" spans="1:7" x14ac:dyDescent="0.45">
      <c r="A7526" s="1">
        <v>37424</v>
      </c>
      <c r="B7526">
        <v>57.099997999999999</v>
      </c>
      <c r="C7526">
        <v>58.439999</v>
      </c>
      <c r="D7526">
        <v>56.700001</v>
      </c>
      <c r="E7526">
        <v>58.310001</v>
      </c>
      <c r="F7526">
        <v>41.151130999999999</v>
      </c>
      <c r="G7526">
        <v>8631800</v>
      </c>
    </row>
    <row r="7527" spans="1:7" x14ac:dyDescent="0.45">
      <c r="A7527" s="1">
        <v>37425</v>
      </c>
      <c r="B7527">
        <v>58.310001</v>
      </c>
      <c r="C7527">
        <v>58.880001</v>
      </c>
      <c r="D7527">
        <v>57.91</v>
      </c>
      <c r="E7527">
        <v>58.549999</v>
      </c>
      <c r="F7527">
        <v>41.320503000000002</v>
      </c>
      <c r="G7527">
        <v>6997100</v>
      </c>
    </row>
    <row r="7528" spans="1:7" x14ac:dyDescent="0.45">
      <c r="A7528" s="1">
        <v>37426</v>
      </c>
      <c r="B7528">
        <v>58</v>
      </c>
      <c r="C7528">
        <v>58.75</v>
      </c>
      <c r="D7528">
        <v>56.98</v>
      </c>
      <c r="E7528">
        <v>57.41</v>
      </c>
      <c r="F7528">
        <v>40.567928000000002</v>
      </c>
      <c r="G7528">
        <v>7595400</v>
      </c>
    </row>
    <row r="7529" spans="1:7" x14ac:dyDescent="0.45">
      <c r="A7529" s="1">
        <v>37427</v>
      </c>
      <c r="B7529">
        <v>57.349997999999999</v>
      </c>
      <c r="C7529">
        <v>57.900002000000001</v>
      </c>
      <c r="D7529">
        <v>56.200001</v>
      </c>
      <c r="E7529">
        <v>56.5</v>
      </c>
      <c r="F7529">
        <v>39.924903999999998</v>
      </c>
      <c r="G7529">
        <v>7163900</v>
      </c>
    </row>
    <row r="7530" spans="1:7" x14ac:dyDescent="0.45">
      <c r="A7530" s="1">
        <v>37428</v>
      </c>
      <c r="B7530">
        <v>55.5</v>
      </c>
      <c r="C7530">
        <v>56.5</v>
      </c>
      <c r="D7530">
        <v>54.900002000000001</v>
      </c>
      <c r="E7530">
        <v>54.98</v>
      </c>
      <c r="F7530">
        <v>38.850814999999997</v>
      </c>
      <c r="G7530">
        <v>15090200</v>
      </c>
    </row>
    <row r="7531" spans="1:7" x14ac:dyDescent="0.45">
      <c r="A7531" s="1">
        <v>37431</v>
      </c>
      <c r="B7531">
        <v>55.049999</v>
      </c>
      <c r="C7531">
        <v>56.349997999999999</v>
      </c>
      <c r="D7531">
        <v>54.23</v>
      </c>
      <c r="E7531">
        <v>55.75</v>
      </c>
      <c r="F7531">
        <v>39.394936000000001</v>
      </c>
      <c r="G7531">
        <v>10988900</v>
      </c>
    </row>
    <row r="7532" spans="1:7" x14ac:dyDescent="0.45">
      <c r="A7532" s="1">
        <v>37432</v>
      </c>
      <c r="B7532">
        <v>56</v>
      </c>
      <c r="C7532">
        <v>57.220001000000003</v>
      </c>
      <c r="D7532">
        <v>55.02</v>
      </c>
      <c r="E7532">
        <v>55.099997999999999</v>
      </c>
      <c r="F7532">
        <v>38.935608000000002</v>
      </c>
      <c r="G7532">
        <v>8646500</v>
      </c>
    </row>
    <row r="7533" spans="1:7" x14ac:dyDescent="0.45">
      <c r="A7533" s="1">
        <v>37433</v>
      </c>
      <c r="B7533">
        <v>54.299999</v>
      </c>
      <c r="C7533">
        <v>56.5</v>
      </c>
      <c r="D7533">
        <v>53.75</v>
      </c>
      <c r="E7533">
        <v>55.619999</v>
      </c>
      <c r="F7533">
        <v>39.303051000000004</v>
      </c>
      <c r="G7533">
        <v>10912100</v>
      </c>
    </row>
    <row r="7534" spans="1:7" x14ac:dyDescent="0.45">
      <c r="A7534" s="1">
        <v>37434</v>
      </c>
      <c r="B7534">
        <v>55.799999</v>
      </c>
      <c r="C7534">
        <v>57.700001</v>
      </c>
      <c r="D7534">
        <v>55.049999</v>
      </c>
      <c r="E7534">
        <v>57.700001</v>
      </c>
      <c r="F7534">
        <v>40.772865000000003</v>
      </c>
      <c r="G7534">
        <v>8552400</v>
      </c>
    </row>
    <row r="7535" spans="1:7" x14ac:dyDescent="0.45">
      <c r="A7535" s="1">
        <v>37435</v>
      </c>
      <c r="B7535">
        <v>57</v>
      </c>
      <c r="C7535">
        <v>57.779998999999997</v>
      </c>
      <c r="D7535">
        <v>55.009998000000003</v>
      </c>
      <c r="E7535">
        <v>55.009998000000003</v>
      </c>
      <c r="F7535">
        <v>38.872020999999997</v>
      </c>
      <c r="G7535">
        <v>15398900</v>
      </c>
    </row>
    <row r="7536" spans="1:7" x14ac:dyDescent="0.45">
      <c r="A7536" s="1">
        <v>37438</v>
      </c>
      <c r="B7536">
        <v>55.299999</v>
      </c>
      <c r="C7536">
        <v>55.830002</v>
      </c>
      <c r="D7536">
        <v>54.400002000000001</v>
      </c>
      <c r="E7536">
        <v>54.400002000000001</v>
      </c>
      <c r="F7536">
        <v>38.440967999999998</v>
      </c>
      <c r="G7536">
        <v>10183200</v>
      </c>
    </row>
    <row r="7537" spans="1:7" x14ac:dyDescent="0.45">
      <c r="A7537" s="1">
        <v>37439</v>
      </c>
      <c r="B7537">
        <v>54.41</v>
      </c>
      <c r="C7537">
        <v>54.93</v>
      </c>
      <c r="D7537">
        <v>53.299999</v>
      </c>
      <c r="E7537">
        <v>53.419998</v>
      </c>
      <c r="F7537">
        <v>37.748458999999997</v>
      </c>
      <c r="G7537">
        <v>10192500</v>
      </c>
    </row>
    <row r="7538" spans="1:7" x14ac:dyDescent="0.45">
      <c r="A7538" s="1">
        <v>37440</v>
      </c>
      <c r="B7538">
        <v>53.299999</v>
      </c>
      <c r="C7538">
        <v>55.099997999999999</v>
      </c>
      <c r="D7538">
        <v>53.299999</v>
      </c>
      <c r="E7538">
        <v>55.040000999999997</v>
      </c>
      <c r="F7538">
        <v>38.893227000000003</v>
      </c>
      <c r="G7538">
        <v>7243200</v>
      </c>
    </row>
    <row r="7539" spans="1:7" x14ac:dyDescent="0.45">
      <c r="A7539" s="1">
        <v>37442</v>
      </c>
      <c r="B7539">
        <v>55.450001</v>
      </c>
      <c r="C7539">
        <v>56.009998000000003</v>
      </c>
      <c r="D7539">
        <v>55.23</v>
      </c>
      <c r="E7539">
        <v>56</v>
      </c>
      <c r="F7539">
        <v>39.571582999999997</v>
      </c>
      <c r="G7539">
        <v>3217700</v>
      </c>
    </row>
    <row r="7540" spans="1:7" x14ac:dyDescent="0.45">
      <c r="A7540" s="1">
        <v>37445</v>
      </c>
      <c r="B7540">
        <v>56.150002000000001</v>
      </c>
      <c r="C7540">
        <v>56.700001</v>
      </c>
      <c r="D7540">
        <v>55.18</v>
      </c>
      <c r="E7540">
        <v>55.599997999999999</v>
      </c>
      <c r="F7540">
        <v>39.288921000000002</v>
      </c>
      <c r="G7540">
        <v>7639800</v>
      </c>
    </row>
    <row r="7541" spans="1:7" x14ac:dyDescent="0.45">
      <c r="A7541" s="1">
        <v>37446</v>
      </c>
      <c r="B7541">
        <v>55.66</v>
      </c>
      <c r="C7541">
        <v>56.07</v>
      </c>
      <c r="D7541">
        <v>54.48</v>
      </c>
      <c r="E7541">
        <v>54.650002000000001</v>
      </c>
      <c r="F7541">
        <v>38.617621999999997</v>
      </c>
      <c r="G7541">
        <v>8035500</v>
      </c>
    </row>
    <row r="7542" spans="1:7" x14ac:dyDescent="0.45">
      <c r="A7542" s="1">
        <v>37447</v>
      </c>
      <c r="B7542">
        <v>54.75</v>
      </c>
      <c r="C7542">
        <v>55.599997999999999</v>
      </c>
      <c r="D7542">
        <v>53.549999</v>
      </c>
      <c r="E7542">
        <v>53.759998000000003</v>
      </c>
      <c r="F7542">
        <v>37.988715999999997</v>
      </c>
      <c r="G7542">
        <v>8964200</v>
      </c>
    </row>
    <row r="7543" spans="1:7" x14ac:dyDescent="0.45">
      <c r="A7543" s="1">
        <v>37448</v>
      </c>
      <c r="B7543">
        <v>53.77</v>
      </c>
      <c r="C7543">
        <v>54.990001999999997</v>
      </c>
      <c r="D7543">
        <v>53</v>
      </c>
      <c r="E7543">
        <v>54.18</v>
      </c>
      <c r="F7543">
        <v>38.285511</v>
      </c>
      <c r="G7543">
        <v>12871600</v>
      </c>
    </row>
    <row r="7544" spans="1:7" x14ac:dyDescent="0.45">
      <c r="A7544" s="1">
        <v>37449</v>
      </c>
      <c r="B7544">
        <v>53.93</v>
      </c>
      <c r="C7544">
        <v>54.099997999999999</v>
      </c>
      <c r="D7544">
        <v>52.59</v>
      </c>
      <c r="E7544">
        <v>52.849997999999999</v>
      </c>
      <c r="F7544">
        <v>37.345675999999997</v>
      </c>
      <c r="G7544">
        <v>8919300</v>
      </c>
    </row>
    <row r="7545" spans="1:7" x14ac:dyDescent="0.45">
      <c r="A7545" s="1">
        <v>37452</v>
      </c>
      <c r="B7545">
        <v>52.400002000000001</v>
      </c>
      <c r="C7545">
        <v>53.48</v>
      </c>
      <c r="D7545">
        <v>50.099997999999999</v>
      </c>
      <c r="E7545">
        <v>53.439999</v>
      </c>
      <c r="F7545">
        <v>37.762588999999998</v>
      </c>
      <c r="G7545">
        <v>12703700</v>
      </c>
    </row>
    <row r="7546" spans="1:7" x14ac:dyDescent="0.45">
      <c r="A7546" s="1">
        <v>37453</v>
      </c>
      <c r="B7546">
        <v>52.25</v>
      </c>
      <c r="C7546">
        <v>52.57</v>
      </c>
      <c r="D7546">
        <v>49.880001</v>
      </c>
      <c r="E7546">
        <v>49.880001</v>
      </c>
      <c r="F7546">
        <v>35.246986</v>
      </c>
      <c r="G7546">
        <v>14497700</v>
      </c>
    </row>
    <row r="7547" spans="1:7" x14ac:dyDescent="0.45">
      <c r="A7547" s="1">
        <v>37454</v>
      </c>
      <c r="B7547">
        <v>51</v>
      </c>
      <c r="C7547">
        <v>51.490001999999997</v>
      </c>
      <c r="D7547">
        <v>47.5</v>
      </c>
      <c r="E7547">
        <v>48.25</v>
      </c>
      <c r="F7547">
        <v>34.095149999999997</v>
      </c>
      <c r="G7547">
        <v>18751100</v>
      </c>
    </row>
    <row r="7548" spans="1:7" x14ac:dyDescent="0.45">
      <c r="A7548" s="1">
        <v>37455</v>
      </c>
      <c r="B7548">
        <v>48.400002000000001</v>
      </c>
      <c r="C7548">
        <v>49.540000999999997</v>
      </c>
      <c r="D7548">
        <v>47.400002000000001</v>
      </c>
      <c r="E7548">
        <v>47.41</v>
      </c>
      <c r="F7548">
        <v>33.501582999999997</v>
      </c>
      <c r="G7548">
        <v>12019700</v>
      </c>
    </row>
    <row r="7549" spans="1:7" x14ac:dyDescent="0.45">
      <c r="A7549" s="1">
        <v>37456</v>
      </c>
      <c r="B7549">
        <v>47.200001</v>
      </c>
      <c r="C7549">
        <v>47.700001</v>
      </c>
      <c r="D7549">
        <v>45.610000999999997</v>
      </c>
      <c r="E7549">
        <v>46.5</v>
      </c>
      <c r="F7549">
        <v>32.858547000000002</v>
      </c>
      <c r="G7549">
        <v>13179300</v>
      </c>
    </row>
    <row r="7550" spans="1:7" x14ac:dyDescent="0.45">
      <c r="A7550" s="1">
        <v>37459</v>
      </c>
      <c r="B7550">
        <v>46.25</v>
      </c>
      <c r="C7550">
        <v>47.209999000000003</v>
      </c>
      <c r="D7550">
        <v>43.990001999999997</v>
      </c>
      <c r="E7550">
        <v>44.599997999999999</v>
      </c>
      <c r="F7550">
        <v>31.515930000000001</v>
      </c>
      <c r="G7550">
        <v>16834200</v>
      </c>
    </row>
    <row r="7551" spans="1:7" x14ac:dyDescent="0.45">
      <c r="A7551" s="1">
        <v>37460</v>
      </c>
      <c r="B7551">
        <v>45</v>
      </c>
      <c r="C7551">
        <v>46.900002000000001</v>
      </c>
      <c r="D7551">
        <v>44.75</v>
      </c>
      <c r="E7551">
        <v>45.099997999999999</v>
      </c>
      <c r="F7551">
        <v>31.869263</v>
      </c>
      <c r="G7551">
        <v>15287400</v>
      </c>
    </row>
    <row r="7552" spans="1:7" x14ac:dyDescent="0.45">
      <c r="A7552" s="1">
        <v>37461</v>
      </c>
      <c r="B7552">
        <v>44.299999</v>
      </c>
      <c r="C7552">
        <v>48.119999</v>
      </c>
      <c r="D7552">
        <v>43.720001000000003</v>
      </c>
      <c r="E7552">
        <v>47.939999</v>
      </c>
      <c r="F7552">
        <v>33.876106</v>
      </c>
      <c r="G7552">
        <v>18988100</v>
      </c>
    </row>
    <row r="7553" spans="1:7" x14ac:dyDescent="0.45">
      <c r="A7553" s="1">
        <v>37462</v>
      </c>
      <c r="B7553">
        <v>47.700001</v>
      </c>
      <c r="C7553">
        <v>48.07</v>
      </c>
      <c r="D7553">
        <v>45</v>
      </c>
      <c r="E7553">
        <v>47</v>
      </c>
      <c r="F7553">
        <v>33.211868000000003</v>
      </c>
      <c r="G7553">
        <v>14451900</v>
      </c>
    </row>
    <row r="7554" spans="1:7" x14ac:dyDescent="0.45">
      <c r="A7554" s="1">
        <v>37463</v>
      </c>
      <c r="B7554">
        <v>47</v>
      </c>
      <c r="C7554">
        <v>48.25</v>
      </c>
      <c r="D7554">
        <v>46</v>
      </c>
      <c r="E7554">
        <v>48.18</v>
      </c>
      <c r="F7554">
        <v>34.045704000000001</v>
      </c>
      <c r="G7554">
        <v>9082900</v>
      </c>
    </row>
    <row r="7555" spans="1:7" x14ac:dyDescent="0.45">
      <c r="A7555" s="1">
        <v>37466</v>
      </c>
      <c r="B7555">
        <v>48.189999</v>
      </c>
      <c r="C7555">
        <v>49.650002000000001</v>
      </c>
      <c r="D7555">
        <v>47.599997999999999</v>
      </c>
      <c r="E7555">
        <v>49.529998999999997</v>
      </c>
      <c r="F7555">
        <v>34.999645000000001</v>
      </c>
      <c r="G7555">
        <v>10985500</v>
      </c>
    </row>
    <row r="7556" spans="1:7" x14ac:dyDescent="0.45">
      <c r="A7556" s="1">
        <v>37467</v>
      </c>
      <c r="B7556">
        <v>49.02</v>
      </c>
      <c r="C7556">
        <v>49.700001</v>
      </c>
      <c r="D7556">
        <v>48.5</v>
      </c>
      <c r="E7556">
        <v>49.119999</v>
      </c>
      <c r="F7556">
        <v>34.709941999999998</v>
      </c>
      <c r="G7556">
        <v>10102200</v>
      </c>
    </row>
    <row r="7557" spans="1:7" x14ac:dyDescent="0.45">
      <c r="A7557" s="1">
        <v>37468</v>
      </c>
      <c r="B7557">
        <v>49.299999</v>
      </c>
      <c r="C7557">
        <v>49.299999</v>
      </c>
      <c r="D7557">
        <v>47.349997999999999</v>
      </c>
      <c r="E7557">
        <v>49.18</v>
      </c>
      <c r="F7557">
        <v>34.752322999999997</v>
      </c>
      <c r="G7557">
        <v>12722700</v>
      </c>
    </row>
    <row r="7558" spans="1:7" x14ac:dyDescent="0.45">
      <c r="A7558" s="1">
        <v>37469</v>
      </c>
      <c r="B7558">
        <v>49</v>
      </c>
      <c r="C7558">
        <v>49.169998</v>
      </c>
      <c r="D7558">
        <v>46.82</v>
      </c>
      <c r="E7558">
        <v>47.400002000000001</v>
      </c>
      <c r="F7558">
        <v>33.494522000000003</v>
      </c>
      <c r="G7558">
        <v>12829500</v>
      </c>
    </row>
    <row r="7559" spans="1:7" x14ac:dyDescent="0.45">
      <c r="A7559" s="1">
        <v>37470</v>
      </c>
      <c r="B7559">
        <v>47.200001</v>
      </c>
      <c r="C7559">
        <v>47.400002000000001</v>
      </c>
      <c r="D7559">
        <v>45.189999</v>
      </c>
      <c r="E7559">
        <v>46.099997999999999</v>
      </c>
      <c r="F7559">
        <v>32.575901000000002</v>
      </c>
      <c r="G7559">
        <v>9885400</v>
      </c>
    </row>
    <row r="7560" spans="1:7" x14ac:dyDescent="0.45">
      <c r="A7560" s="1">
        <v>37473</v>
      </c>
      <c r="B7560">
        <v>46.099997999999999</v>
      </c>
      <c r="C7560">
        <v>46.919998</v>
      </c>
      <c r="D7560">
        <v>45.549999</v>
      </c>
      <c r="E7560">
        <v>45.599997999999999</v>
      </c>
      <c r="F7560">
        <v>32.222575999999997</v>
      </c>
      <c r="G7560">
        <v>8422000</v>
      </c>
    </row>
    <row r="7561" spans="1:7" x14ac:dyDescent="0.45">
      <c r="A7561" s="1">
        <v>37474</v>
      </c>
      <c r="B7561">
        <v>47.900002000000001</v>
      </c>
      <c r="C7561">
        <v>48.5</v>
      </c>
      <c r="D7561">
        <v>46.400002000000001</v>
      </c>
      <c r="E7561">
        <v>47.279998999999997</v>
      </c>
      <c r="F7561">
        <v>33.409725000000002</v>
      </c>
      <c r="G7561">
        <v>10310300</v>
      </c>
    </row>
    <row r="7562" spans="1:7" x14ac:dyDescent="0.45">
      <c r="A7562" s="1">
        <v>37475</v>
      </c>
      <c r="B7562">
        <v>48.5</v>
      </c>
      <c r="C7562">
        <v>48.5</v>
      </c>
      <c r="D7562">
        <v>46.900002000000001</v>
      </c>
      <c r="E7562">
        <v>48.380001</v>
      </c>
      <c r="F7562">
        <v>34.187023000000003</v>
      </c>
      <c r="G7562">
        <v>9682900</v>
      </c>
    </row>
    <row r="7563" spans="1:7" x14ac:dyDescent="0.45">
      <c r="A7563" s="1">
        <v>37476</v>
      </c>
      <c r="B7563">
        <v>48.549999</v>
      </c>
      <c r="C7563">
        <v>49.349997999999999</v>
      </c>
      <c r="D7563">
        <v>46.5</v>
      </c>
      <c r="E7563">
        <v>49.189999</v>
      </c>
      <c r="F7563">
        <v>34.759391999999998</v>
      </c>
      <c r="G7563">
        <v>13516600</v>
      </c>
    </row>
    <row r="7564" spans="1:7" x14ac:dyDescent="0.45">
      <c r="A7564" s="1">
        <v>37477</v>
      </c>
      <c r="B7564">
        <v>48.650002000000001</v>
      </c>
      <c r="C7564">
        <v>49.580002</v>
      </c>
      <c r="D7564">
        <v>48.130001</v>
      </c>
      <c r="E7564">
        <v>49.200001</v>
      </c>
      <c r="F7564">
        <v>34.766460000000002</v>
      </c>
      <c r="G7564">
        <v>9991900</v>
      </c>
    </row>
    <row r="7565" spans="1:7" x14ac:dyDescent="0.45">
      <c r="A7565" s="1">
        <v>37480</v>
      </c>
      <c r="B7565">
        <v>48.200001</v>
      </c>
      <c r="C7565">
        <v>48.93</v>
      </c>
      <c r="D7565">
        <v>47.650002000000001</v>
      </c>
      <c r="E7565">
        <v>48.41</v>
      </c>
      <c r="F7565">
        <v>34.208229000000003</v>
      </c>
      <c r="G7565">
        <v>7239900</v>
      </c>
    </row>
    <row r="7566" spans="1:7" x14ac:dyDescent="0.45">
      <c r="A7566" s="1">
        <v>37481</v>
      </c>
      <c r="B7566">
        <v>48.41</v>
      </c>
      <c r="C7566">
        <v>50.650002000000001</v>
      </c>
      <c r="D7566">
        <v>47.450001</v>
      </c>
      <c r="E7566">
        <v>48.709999000000003</v>
      </c>
      <c r="F7566">
        <v>34.420200000000001</v>
      </c>
      <c r="G7566">
        <v>14450100</v>
      </c>
    </row>
    <row r="7567" spans="1:7" x14ac:dyDescent="0.45">
      <c r="A7567" s="1">
        <v>37482</v>
      </c>
      <c r="B7567">
        <v>49.349997999999999</v>
      </c>
      <c r="C7567">
        <v>52.900002000000001</v>
      </c>
      <c r="D7567">
        <v>49.150002000000001</v>
      </c>
      <c r="E7567">
        <v>52.619999</v>
      </c>
      <c r="F7567">
        <v>37.183159000000003</v>
      </c>
      <c r="G7567">
        <v>14957100</v>
      </c>
    </row>
    <row r="7568" spans="1:7" x14ac:dyDescent="0.45">
      <c r="A7568" s="1">
        <v>37483</v>
      </c>
      <c r="B7568">
        <v>53.049999</v>
      </c>
      <c r="C7568">
        <v>54.790000999999997</v>
      </c>
      <c r="D7568">
        <v>53.009998000000003</v>
      </c>
      <c r="E7568">
        <v>54.709999000000003</v>
      </c>
      <c r="F7568">
        <v>38.660034000000003</v>
      </c>
      <c r="G7568">
        <v>13956200</v>
      </c>
    </row>
    <row r="7569" spans="1:7" x14ac:dyDescent="0.45">
      <c r="A7569" s="1">
        <v>37484</v>
      </c>
      <c r="B7569">
        <v>54.25</v>
      </c>
      <c r="C7569">
        <v>54.759998000000003</v>
      </c>
      <c r="D7569">
        <v>53.610000999999997</v>
      </c>
      <c r="E7569">
        <v>53.790000999999997</v>
      </c>
      <c r="F7569">
        <v>38.009932999999997</v>
      </c>
      <c r="G7569">
        <v>9243000</v>
      </c>
    </row>
    <row r="7570" spans="1:7" x14ac:dyDescent="0.45">
      <c r="A7570" s="1">
        <v>37487</v>
      </c>
      <c r="B7570">
        <v>53</v>
      </c>
      <c r="C7570">
        <v>54.790000999999997</v>
      </c>
      <c r="D7570">
        <v>52.720001000000003</v>
      </c>
      <c r="E7570">
        <v>54.689999</v>
      </c>
      <c r="F7570">
        <v>38.645882</v>
      </c>
      <c r="G7570">
        <v>11050000</v>
      </c>
    </row>
    <row r="7571" spans="1:7" x14ac:dyDescent="0.45">
      <c r="A7571" s="1">
        <v>37488</v>
      </c>
      <c r="B7571">
        <v>54.099997999999999</v>
      </c>
      <c r="C7571">
        <v>54.549999</v>
      </c>
      <c r="D7571">
        <v>53.099997999999999</v>
      </c>
      <c r="E7571">
        <v>53.779998999999997</v>
      </c>
      <c r="F7571">
        <v>38.002856999999999</v>
      </c>
      <c r="G7571">
        <v>8399700</v>
      </c>
    </row>
    <row r="7572" spans="1:7" x14ac:dyDescent="0.45">
      <c r="A7572" s="1">
        <v>37489</v>
      </c>
      <c r="B7572">
        <v>54</v>
      </c>
      <c r="C7572">
        <v>54.299999</v>
      </c>
      <c r="D7572">
        <v>52.75</v>
      </c>
      <c r="E7572">
        <v>54.09</v>
      </c>
      <c r="F7572">
        <v>38.221912000000003</v>
      </c>
      <c r="G7572">
        <v>8920700</v>
      </c>
    </row>
    <row r="7573" spans="1:7" x14ac:dyDescent="0.45">
      <c r="A7573" s="1">
        <v>37490</v>
      </c>
      <c r="B7573">
        <v>54</v>
      </c>
      <c r="C7573">
        <v>54.419998</v>
      </c>
      <c r="D7573">
        <v>53.349997999999999</v>
      </c>
      <c r="E7573">
        <v>54.25</v>
      </c>
      <c r="F7573">
        <v>38.334975999999997</v>
      </c>
      <c r="G7573">
        <v>7542200</v>
      </c>
    </row>
    <row r="7574" spans="1:7" x14ac:dyDescent="0.45">
      <c r="A7574" s="1">
        <v>37491</v>
      </c>
      <c r="B7574">
        <v>53.700001</v>
      </c>
      <c r="C7574">
        <v>53.900002000000001</v>
      </c>
      <c r="D7574">
        <v>52.869999</v>
      </c>
      <c r="E7574">
        <v>53.189999</v>
      </c>
      <c r="F7574">
        <v>37.585948999999999</v>
      </c>
      <c r="G7574">
        <v>6591800</v>
      </c>
    </row>
    <row r="7575" spans="1:7" x14ac:dyDescent="0.45">
      <c r="A7575" s="1">
        <v>37494</v>
      </c>
      <c r="B7575">
        <v>53.099997999999999</v>
      </c>
      <c r="C7575">
        <v>53.639999000000003</v>
      </c>
      <c r="D7575">
        <v>52.110000999999997</v>
      </c>
      <c r="E7575">
        <v>53.400002000000001</v>
      </c>
      <c r="F7575">
        <v>37.734341000000001</v>
      </c>
      <c r="G7575">
        <v>8040400</v>
      </c>
    </row>
    <row r="7576" spans="1:7" x14ac:dyDescent="0.45">
      <c r="A7576" s="1">
        <v>37495</v>
      </c>
      <c r="B7576">
        <v>53.400002000000001</v>
      </c>
      <c r="C7576">
        <v>53.400002000000001</v>
      </c>
      <c r="D7576">
        <v>52.049999</v>
      </c>
      <c r="E7576">
        <v>53.119999</v>
      </c>
      <c r="F7576">
        <v>37.536476</v>
      </c>
      <c r="G7576">
        <v>8518500</v>
      </c>
    </row>
    <row r="7577" spans="1:7" x14ac:dyDescent="0.45">
      <c r="A7577" s="1">
        <v>37496</v>
      </c>
      <c r="B7577">
        <v>52.799999</v>
      </c>
      <c r="C7577">
        <v>53.52</v>
      </c>
      <c r="D7577">
        <v>52.759998000000003</v>
      </c>
      <c r="E7577">
        <v>53.400002000000001</v>
      </c>
      <c r="F7577">
        <v>37.734341000000001</v>
      </c>
      <c r="G7577">
        <v>7558000</v>
      </c>
    </row>
    <row r="7578" spans="1:7" x14ac:dyDescent="0.45">
      <c r="A7578" s="1">
        <v>37497</v>
      </c>
      <c r="B7578">
        <v>52.66</v>
      </c>
      <c r="C7578">
        <v>53.700001</v>
      </c>
      <c r="D7578">
        <v>52.52</v>
      </c>
      <c r="E7578">
        <v>53.200001</v>
      </c>
      <c r="F7578">
        <v>37.593006000000003</v>
      </c>
      <c r="G7578">
        <v>8449000</v>
      </c>
    </row>
    <row r="7579" spans="1:7" x14ac:dyDescent="0.45">
      <c r="A7579" s="1">
        <v>37498</v>
      </c>
      <c r="B7579">
        <v>53.200001</v>
      </c>
      <c r="C7579">
        <v>54</v>
      </c>
      <c r="D7579">
        <v>53</v>
      </c>
      <c r="E7579">
        <v>53.48</v>
      </c>
      <c r="F7579">
        <v>37.790871000000003</v>
      </c>
      <c r="G7579">
        <v>6593400</v>
      </c>
    </row>
    <row r="7580" spans="1:7" x14ac:dyDescent="0.45">
      <c r="A7580" s="1">
        <v>37502</v>
      </c>
      <c r="B7580">
        <v>52.849997999999999</v>
      </c>
      <c r="C7580">
        <v>53.150002000000001</v>
      </c>
      <c r="D7580">
        <v>51.490001999999997</v>
      </c>
      <c r="E7580">
        <v>51.869999</v>
      </c>
      <c r="F7580">
        <v>36.653174999999997</v>
      </c>
      <c r="G7580">
        <v>9274400</v>
      </c>
    </row>
    <row r="7581" spans="1:7" x14ac:dyDescent="0.45">
      <c r="A7581" s="1">
        <v>37503</v>
      </c>
      <c r="B7581">
        <v>51.869999</v>
      </c>
      <c r="C7581">
        <v>52.720001000000003</v>
      </c>
      <c r="D7581">
        <v>51</v>
      </c>
      <c r="E7581">
        <v>52.34</v>
      </c>
      <c r="F7581">
        <v>36.985294000000003</v>
      </c>
      <c r="G7581">
        <v>8623000</v>
      </c>
    </row>
    <row r="7582" spans="1:7" x14ac:dyDescent="0.45">
      <c r="A7582" s="1">
        <v>37504</v>
      </c>
      <c r="B7582">
        <v>51</v>
      </c>
      <c r="C7582">
        <v>51.389999000000003</v>
      </c>
      <c r="D7582">
        <v>50.02</v>
      </c>
      <c r="E7582">
        <v>50.939999</v>
      </c>
      <c r="F7582">
        <v>35.996017000000002</v>
      </c>
      <c r="G7582">
        <v>11572700</v>
      </c>
    </row>
    <row r="7583" spans="1:7" x14ac:dyDescent="0.45">
      <c r="A7583" s="1">
        <v>37505</v>
      </c>
      <c r="B7583">
        <v>51.599997999999999</v>
      </c>
      <c r="C7583">
        <v>53.049999</v>
      </c>
      <c r="D7583">
        <v>51.599997999999999</v>
      </c>
      <c r="E7583">
        <v>52.779998999999997</v>
      </c>
      <c r="F7583">
        <v>37.296219000000001</v>
      </c>
      <c r="G7583">
        <v>7414300</v>
      </c>
    </row>
    <row r="7584" spans="1:7" x14ac:dyDescent="0.45">
      <c r="A7584" s="1">
        <v>37508</v>
      </c>
      <c r="B7584">
        <v>52.650002000000001</v>
      </c>
      <c r="C7584">
        <v>53.700001</v>
      </c>
      <c r="D7584">
        <v>52.25</v>
      </c>
      <c r="E7584">
        <v>53.279998999999997</v>
      </c>
      <c r="F7584">
        <v>37.649551000000002</v>
      </c>
      <c r="G7584">
        <v>6632600</v>
      </c>
    </row>
    <row r="7585" spans="1:7" x14ac:dyDescent="0.45">
      <c r="A7585" s="1">
        <v>37509</v>
      </c>
      <c r="B7585">
        <v>53.650002000000001</v>
      </c>
      <c r="C7585">
        <v>54.810001</v>
      </c>
      <c r="D7585">
        <v>53.279998999999997</v>
      </c>
      <c r="E7585">
        <v>54.779998999999997</v>
      </c>
      <c r="F7585">
        <v>38.709476000000002</v>
      </c>
      <c r="G7585">
        <v>8848000</v>
      </c>
    </row>
    <row r="7586" spans="1:7" x14ac:dyDescent="0.45">
      <c r="A7586" s="1">
        <v>37510</v>
      </c>
      <c r="B7586">
        <v>55.400002000000001</v>
      </c>
      <c r="C7586">
        <v>57</v>
      </c>
      <c r="D7586">
        <v>53.810001</v>
      </c>
      <c r="E7586">
        <v>54.200001</v>
      </c>
      <c r="F7586">
        <v>38.299629000000003</v>
      </c>
      <c r="G7586">
        <v>7359200</v>
      </c>
    </row>
    <row r="7587" spans="1:7" x14ac:dyDescent="0.45">
      <c r="A7587" s="1">
        <v>37511</v>
      </c>
      <c r="B7587">
        <v>54.200001</v>
      </c>
      <c r="C7587">
        <v>54.209999000000003</v>
      </c>
      <c r="D7587">
        <v>52.970001000000003</v>
      </c>
      <c r="E7587">
        <v>53.119999</v>
      </c>
      <c r="F7587">
        <v>37.536476</v>
      </c>
      <c r="G7587">
        <v>6608400</v>
      </c>
    </row>
    <row r="7588" spans="1:7" x14ac:dyDescent="0.45">
      <c r="A7588" s="1">
        <v>37512</v>
      </c>
      <c r="B7588">
        <v>53.119999</v>
      </c>
      <c r="C7588">
        <v>54.970001000000003</v>
      </c>
      <c r="D7588">
        <v>52.650002000000001</v>
      </c>
      <c r="E7588">
        <v>54.400002000000001</v>
      </c>
      <c r="F7588">
        <v>38.440967999999998</v>
      </c>
      <c r="G7588">
        <v>8355200</v>
      </c>
    </row>
    <row r="7589" spans="1:7" x14ac:dyDescent="0.45">
      <c r="A7589" s="1">
        <v>37515</v>
      </c>
      <c r="B7589">
        <v>54.5</v>
      </c>
      <c r="C7589">
        <v>55.25</v>
      </c>
      <c r="D7589">
        <v>54</v>
      </c>
      <c r="E7589">
        <v>54.75</v>
      </c>
      <c r="F7589">
        <v>38.688282000000001</v>
      </c>
      <c r="G7589">
        <v>5999800</v>
      </c>
    </row>
    <row r="7590" spans="1:7" x14ac:dyDescent="0.45">
      <c r="A7590" s="1">
        <v>37516</v>
      </c>
      <c r="B7590">
        <v>55.900002000000001</v>
      </c>
      <c r="C7590">
        <v>55.919998</v>
      </c>
      <c r="D7590">
        <v>54.25</v>
      </c>
      <c r="E7590">
        <v>54.259998000000003</v>
      </c>
      <c r="F7590">
        <v>38.342044999999999</v>
      </c>
      <c r="G7590">
        <v>8168200</v>
      </c>
    </row>
    <row r="7591" spans="1:7" x14ac:dyDescent="0.45">
      <c r="A7591" s="1">
        <v>37517</v>
      </c>
      <c r="B7591">
        <v>53.650002000000001</v>
      </c>
      <c r="C7591">
        <v>55.130001</v>
      </c>
      <c r="D7591">
        <v>53.619999</v>
      </c>
      <c r="E7591">
        <v>54.380001</v>
      </c>
      <c r="F7591">
        <v>38.480026000000002</v>
      </c>
      <c r="G7591">
        <v>8193800</v>
      </c>
    </row>
    <row r="7592" spans="1:7" x14ac:dyDescent="0.45">
      <c r="A7592" s="1">
        <v>37518</v>
      </c>
      <c r="B7592">
        <v>54.389999000000003</v>
      </c>
      <c r="C7592">
        <v>54.91</v>
      </c>
      <c r="D7592">
        <v>53.549999</v>
      </c>
      <c r="E7592">
        <v>53.700001</v>
      </c>
      <c r="F7592">
        <v>37.998848000000002</v>
      </c>
      <c r="G7592">
        <v>7162900</v>
      </c>
    </row>
    <row r="7593" spans="1:7" x14ac:dyDescent="0.45">
      <c r="A7593" s="1">
        <v>37519</v>
      </c>
      <c r="B7593">
        <v>53.709999000000003</v>
      </c>
      <c r="C7593">
        <v>54.900002000000001</v>
      </c>
      <c r="D7593">
        <v>53.560001</v>
      </c>
      <c r="E7593">
        <v>54.700001</v>
      </c>
      <c r="F7593">
        <v>38.706462999999999</v>
      </c>
      <c r="G7593">
        <v>17149400</v>
      </c>
    </row>
    <row r="7594" spans="1:7" x14ac:dyDescent="0.45">
      <c r="A7594" s="1">
        <v>37522</v>
      </c>
      <c r="B7594">
        <v>53.700001</v>
      </c>
      <c r="C7594">
        <v>53.709999000000003</v>
      </c>
      <c r="D7594">
        <v>52.07</v>
      </c>
      <c r="E7594">
        <v>52.599997999999999</v>
      </c>
      <c r="F7594">
        <v>37.220466999999999</v>
      </c>
      <c r="G7594">
        <v>10312600</v>
      </c>
    </row>
    <row r="7595" spans="1:7" x14ac:dyDescent="0.45">
      <c r="A7595" s="1">
        <v>37523</v>
      </c>
      <c r="B7595">
        <v>51.900002000000001</v>
      </c>
      <c r="C7595">
        <v>52.400002000000001</v>
      </c>
      <c r="D7595">
        <v>50.869999</v>
      </c>
      <c r="E7595">
        <v>51.490001999999997</v>
      </c>
      <c r="F7595">
        <v>36.435023999999999</v>
      </c>
      <c r="G7595">
        <v>11366700</v>
      </c>
    </row>
    <row r="7596" spans="1:7" x14ac:dyDescent="0.45">
      <c r="A7596" s="1">
        <v>37524</v>
      </c>
      <c r="B7596">
        <v>52.299999</v>
      </c>
      <c r="C7596">
        <v>52.610000999999997</v>
      </c>
      <c r="D7596">
        <v>51.139999000000003</v>
      </c>
      <c r="E7596">
        <v>52.040000999999997</v>
      </c>
      <c r="F7596">
        <v>36.824207000000001</v>
      </c>
      <c r="G7596">
        <v>9919800</v>
      </c>
    </row>
    <row r="7597" spans="1:7" x14ac:dyDescent="0.45">
      <c r="A7597" s="1">
        <v>37525</v>
      </c>
      <c r="B7597">
        <v>52.5</v>
      </c>
      <c r="C7597">
        <v>53.720001000000003</v>
      </c>
      <c r="D7597">
        <v>52.080002</v>
      </c>
      <c r="E7597">
        <v>53.709999000000003</v>
      </c>
      <c r="F7597">
        <v>38.005916999999997</v>
      </c>
      <c r="G7597">
        <v>8175900</v>
      </c>
    </row>
    <row r="7598" spans="1:7" x14ac:dyDescent="0.45">
      <c r="A7598" s="1">
        <v>37526</v>
      </c>
      <c r="B7598">
        <v>53.25</v>
      </c>
      <c r="C7598">
        <v>53.700001</v>
      </c>
      <c r="D7598">
        <v>51.220001000000003</v>
      </c>
      <c r="E7598">
        <v>51.240001999999997</v>
      </c>
      <c r="F7598">
        <v>36.258110000000002</v>
      </c>
      <c r="G7598">
        <v>11146500</v>
      </c>
    </row>
    <row r="7599" spans="1:7" x14ac:dyDescent="0.45">
      <c r="A7599" s="1">
        <v>37529</v>
      </c>
      <c r="B7599">
        <v>51.25</v>
      </c>
      <c r="C7599">
        <v>51.25</v>
      </c>
      <c r="D7599">
        <v>48.099997999999999</v>
      </c>
      <c r="E7599">
        <v>49.240001999999997</v>
      </c>
      <c r="F7599">
        <v>34.842903</v>
      </c>
      <c r="G7599">
        <v>17002700</v>
      </c>
    </row>
    <row r="7600" spans="1:7" x14ac:dyDescent="0.45">
      <c r="A7600" s="1">
        <v>37530</v>
      </c>
      <c r="B7600">
        <v>49.240001999999997</v>
      </c>
      <c r="C7600">
        <v>51.779998999999997</v>
      </c>
      <c r="D7600">
        <v>48.549999</v>
      </c>
      <c r="E7600">
        <v>51.709999000000003</v>
      </c>
      <c r="F7600">
        <v>36.590693999999999</v>
      </c>
      <c r="G7600">
        <v>14143700</v>
      </c>
    </row>
    <row r="7601" spans="1:7" x14ac:dyDescent="0.45">
      <c r="A7601" s="1">
        <v>37531</v>
      </c>
      <c r="B7601">
        <v>51.709999000000003</v>
      </c>
      <c r="C7601">
        <v>52.509998000000003</v>
      </c>
      <c r="D7601">
        <v>50.68</v>
      </c>
      <c r="E7601">
        <v>51.32</v>
      </c>
      <c r="F7601">
        <v>36.314731999999999</v>
      </c>
      <c r="G7601">
        <v>11489800</v>
      </c>
    </row>
    <row r="7602" spans="1:7" x14ac:dyDescent="0.45">
      <c r="A7602" s="1">
        <v>37532</v>
      </c>
      <c r="B7602">
        <v>51.330002</v>
      </c>
      <c r="C7602">
        <v>52.139999000000003</v>
      </c>
      <c r="D7602">
        <v>50.200001</v>
      </c>
      <c r="E7602">
        <v>51.099997999999999</v>
      </c>
      <c r="F7602">
        <v>36.159058000000002</v>
      </c>
      <c r="G7602">
        <v>11297300</v>
      </c>
    </row>
    <row r="7603" spans="1:7" x14ac:dyDescent="0.45">
      <c r="A7603" s="1">
        <v>37533</v>
      </c>
      <c r="B7603">
        <v>51.110000999999997</v>
      </c>
      <c r="C7603">
        <v>52.279998999999997</v>
      </c>
      <c r="D7603">
        <v>49.75</v>
      </c>
      <c r="E7603">
        <v>51.75</v>
      </c>
      <c r="F7603">
        <v>36.619002999999999</v>
      </c>
      <c r="G7603">
        <v>14745100</v>
      </c>
    </row>
    <row r="7604" spans="1:7" x14ac:dyDescent="0.45">
      <c r="A7604" s="1">
        <v>37536</v>
      </c>
      <c r="B7604">
        <v>51.200001</v>
      </c>
      <c r="C7604">
        <v>52.540000999999997</v>
      </c>
      <c r="D7604">
        <v>50</v>
      </c>
      <c r="E7604">
        <v>50.349997999999999</v>
      </c>
      <c r="F7604">
        <v>35.628334000000002</v>
      </c>
      <c r="G7604">
        <v>14430800</v>
      </c>
    </row>
    <row r="7605" spans="1:7" x14ac:dyDescent="0.45">
      <c r="A7605" s="1">
        <v>37537</v>
      </c>
      <c r="B7605">
        <v>50.950001</v>
      </c>
      <c r="C7605">
        <v>53.450001</v>
      </c>
      <c r="D7605">
        <v>50.759998000000003</v>
      </c>
      <c r="E7605">
        <v>52.599997999999999</v>
      </c>
      <c r="F7605">
        <v>37.220466999999999</v>
      </c>
      <c r="G7605">
        <v>16556200</v>
      </c>
    </row>
    <row r="7606" spans="1:7" x14ac:dyDescent="0.45">
      <c r="A7606" s="1">
        <v>37538</v>
      </c>
      <c r="B7606">
        <v>52.610000999999997</v>
      </c>
      <c r="C7606">
        <v>52.610000999999997</v>
      </c>
      <c r="D7606">
        <v>50.700001</v>
      </c>
      <c r="E7606">
        <v>50.740001999999997</v>
      </c>
      <c r="F7606">
        <v>35.904305000000001</v>
      </c>
      <c r="G7606">
        <v>13308400</v>
      </c>
    </row>
    <row r="7607" spans="1:7" x14ac:dyDescent="0.45">
      <c r="A7607" s="1">
        <v>37539</v>
      </c>
      <c r="B7607">
        <v>50.75</v>
      </c>
      <c r="C7607">
        <v>52.189999</v>
      </c>
      <c r="D7607">
        <v>49</v>
      </c>
      <c r="E7607">
        <v>51.639999000000003</v>
      </c>
      <c r="F7607">
        <v>36.541172000000003</v>
      </c>
      <c r="G7607">
        <v>16921600</v>
      </c>
    </row>
    <row r="7608" spans="1:7" x14ac:dyDescent="0.45">
      <c r="A7608" s="1">
        <v>37540</v>
      </c>
      <c r="B7608">
        <v>51.650002000000001</v>
      </c>
      <c r="C7608">
        <v>53.98</v>
      </c>
      <c r="D7608">
        <v>51.650002000000001</v>
      </c>
      <c r="E7608">
        <v>53.830002</v>
      </c>
      <c r="F7608">
        <v>38.090851000000001</v>
      </c>
      <c r="G7608">
        <v>11479700</v>
      </c>
    </row>
    <row r="7609" spans="1:7" x14ac:dyDescent="0.45">
      <c r="A7609" s="1">
        <v>37543</v>
      </c>
      <c r="B7609">
        <v>53.830002</v>
      </c>
      <c r="C7609">
        <v>55</v>
      </c>
      <c r="D7609">
        <v>53.57</v>
      </c>
      <c r="E7609">
        <v>54.150002000000001</v>
      </c>
      <c r="F7609">
        <v>38.317287</v>
      </c>
      <c r="G7609">
        <v>10187600</v>
      </c>
    </row>
    <row r="7610" spans="1:7" x14ac:dyDescent="0.45">
      <c r="A7610" s="1">
        <v>37544</v>
      </c>
      <c r="B7610">
        <v>55.439999</v>
      </c>
      <c r="C7610">
        <v>56.290000999999997</v>
      </c>
      <c r="D7610">
        <v>55.130001</v>
      </c>
      <c r="E7610">
        <v>56.290000999999997</v>
      </c>
      <c r="F7610">
        <v>39.831553999999997</v>
      </c>
      <c r="G7610">
        <v>13852700</v>
      </c>
    </row>
    <row r="7611" spans="1:7" x14ac:dyDescent="0.45">
      <c r="A7611" s="1">
        <v>37545</v>
      </c>
      <c r="B7611">
        <v>56.290000999999997</v>
      </c>
      <c r="C7611">
        <v>56.799999</v>
      </c>
      <c r="D7611">
        <v>55.849997999999999</v>
      </c>
      <c r="E7611">
        <v>56.759998000000003</v>
      </c>
      <c r="F7611">
        <v>40.164154000000003</v>
      </c>
      <c r="G7611">
        <v>12927800</v>
      </c>
    </row>
    <row r="7612" spans="1:7" x14ac:dyDescent="0.45">
      <c r="A7612" s="1">
        <v>37546</v>
      </c>
      <c r="B7612">
        <v>57.450001</v>
      </c>
      <c r="C7612">
        <v>57.5</v>
      </c>
      <c r="D7612">
        <v>55</v>
      </c>
      <c r="E7612">
        <v>55.330002</v>
      </c>
      <c r="F7612">
        <v>39.152251999999997</v>
      </c>
      <c r="G7612">
        <v>14925800</v>
      </c>
    </row>
    <row r="7613" spans="1:7" x14ac:dyDescent="0.45">
      <c r="A7613" s="1">
        <v>37547</v>
      </c>
      <c r="B7613">
        <v>55</v>
      </c>
      <c r="C7613">
        <v>56.5</v>
      </c>
      <c r="D7613">
        <v>54.799999</v>
      </c>
      <c r="E7613">
        <v>56.279998999999997</v>
      </c>
      <c r="F7613">
        <v>39.824486</v>
      </c>
      <c r="G7613">
        <v>11334200</v>
      </c>
    </row>
    <row r="7614" spans="1:7" x14ac:dyDescent="0.45">
      <c r="A7614" s="1">
        <v>37550</v>
      </c>
      <c r="B7614">
        <v>56.290000999999997</v>
      </c>
      <c r="C7614">
        <v>56.73</v>
      </c>
      <c r="D7614">
        <v>55.18</v>
      </c>
      <c r="E7614">
        <v>56.400002000000001</v>
      </c>
      <c r="F7614">
        <v>39.909396999999998</v>
      </c>
      <c r="G7614">
        <v>9546000</v>
      </c>
    </row>
    <row r="7615" spans="1:7" x14ac:dyDescent="0.45">
      <c r="A7615" s="1">
        <v>37551</v>
      </c>
      <c r="B7615">
        <v>56.41</v>
      </c>
      <c r="C7615">
        <v>56.41</v>
      </c>
      <c r="D7615">
        <v>54.799999</v>
      </c>
      <c r="E7615">
        <v>56.099997999999999</v>
      </c>
      <c r="F7615">
        <v>39.697121000000003</v>
      </c>
      <c r="G7615">
        <v>10305500</v>
      </c>
    </row>
    <row r="7616" spans="1:7" x14ac:dyDescent="0.45">
      <c r="A7616" s="1">
        <v>37552</v>
      </c>
      <c r="B7616">
        <v>56.099997999999999</v>
      </c>
      <c r="C7616">
        <v>57.32</v>
      </c>
      <c r="D7616">
        <v>55.919998</v>
      </c>
      <c r="E7616">
        <v>57.23</v>
      </c>
      <c r="F7616">
        <v>40.496707999999998</v>
      </c>
      <c r="G7616">
        <v>10213800</v>
      </c>
    </row>
    <row r="7617" spans="1:7" x14ac:dyDescent="0.45">
      <c r="A7617" s="1">
        <v>37553</v>
      </c>
      <c r="B7617">
        <v>57.240001999999997</v>
      </c>
      <c r="C7617">
        <v>58.02</v>
      </c>
      <c r="D7617">
        <v>56.18</v>
      </c>
      <c r="E7617">
        <v>56.470001000000003</v>
      </c>
      <c r="F7617">
        <v>39.958939000000001</v>
      </c>
      <c r="G7617">
        <v>9814300</v>
      </c>
    </row>
    <row r="7618" spans="1:7" x14ac:dyDescent="0.45">
      <c r="A7618" s="1">
        <v>37554</v>
      </c>
      <c r="B7618">
        <v>56.48</v>
      </c>
      <c r="C7618">
        <v>57.490001999999997</v>
      </c>
      <c r="D7618">
        <v>56.16</v>
      </c>
      <c r="E7618">
        <v>57.330002</v>
      </c>
      <c r="F7618">
        <v>40.567486000000002</v>
      </c>
      <c r="G7618">
        <v>7125200</v>
      </c>
    </row>
    <row r="7619" spans="1:7" x14ac:dyDescent="0.45">
      <c r="A7619" s="1">
        <v>37557</v>
      </c>
      <c r="B7619">
        <v>57.43</v>
      </c>
      <c r="C7619">
        <v>57.490001999999997</v>
      </c>
      <c r="D7619">
        <v>55.68</v>
      </c>
      <c r="E7619">
        <v>56.07</v>
      </c>
      <c r="F7619">
        <v>39.675888</v>
      </c>
      <c r="G7619">
        <v>7867600</v>
      </c>
    </row>
    <row r="7620" spans="1:7" x14ac:dyDescent="0.45">
      <c r="A7620" s="1">
        <v>37558</v>
      </c>
      <c r="B7620">
        <v>55</v>
      </c>
      <c r="C7620">
        <v>57</v>
      </c>
      <c r="D7620">
        <v>54.68</v>
      </c>
      <c r="E7620">
        <v>56.470001000000003</v>
      </c>
      <c r="F7620">
        <v>39.958939000000001</v>
      </c>
      <c r="G7620">
        <v>10419800</v>
      </c>
    </row>
    <row r="7621" spans="1:7" x14ac:dyDescent="0.45">
      <c r="A7621" s="1">
        <v>37559</v>
      </c>
      <c r="B7621">
        <v>55.09</v>
      </c>
      <c r="C7621">
        <v>55.099997999999999</v>
      </c>
      <c r="D7621">
        <v>53.580002</v>
      </c>
      <c r="E7621">
        <v>53.799999</v>
      </c>
      <c r="F7621">
        <v>38.069603000000001</v>
      </c>
      <c r="G7621">
        <v>16972100</v>
      </c>
    </row>
    <row r="7622" spans="1:7" x14ac:dyDescent="0.45">
      <c r="A7622" s="1">
        <v>37560</v>
      </c>
      <c r="B7622">
        <v>53.549999</v>
      </c>
      <c r="C7622">
        <v>54.41</v>
      </c>
      <c r="D7622">
        <v>52.650002000000001</v>
      </c>
      <c r="E7622">
        <v>53.549999</v>
      </c>
      <c r="F7622">
        <v>37.892707999999999</v>
      </c>
      <c r="G7622">
        <v>11507000</v>
      </c>
    </row>
    <row r="7623" spans="1:7" x14ac:dyDescent="0.45">
      <c r="A7623" s="1">
        <v>37561</v>
      </c>
      <c r="B7623">
        <v>53.59</v>
      </c>
      <c r="C7623">
        <v>54.790000999999997</v>
      </c>
      <c r="D7623">
        <v>52.68</v>
      </c>
      <c r="E7623">
        <v>54.549999</v>
      </c>
      <c r="F7623">
        <v>38.600307000000001</v>
      </c>
      <c r="G7623">
        <v>8762800</v>
      </c>
    </row>
    <row r="7624" spans="1:7" x14ac:dyDescent="0.45">
      <c r="A7624" s="1">
        <v>37564</v>
      </c>
      <c r="B7624">
        <v>54.560001</v>
      </c>
      <c r="C7624">
        <v>54.77</v>
      </c>
      <c r="D7624">
        <v>53.200001</v>
      </c>
      <c r="E7624">
        <v>53.450001</v>
      </c>
      <c r="F7624">
        <v>37.821944999999999</v>
      </c>
      <c r="G7624">
        <v>10382900</v>
      </c>
    </row>
    <row r="7625" spans="1:7" x14ac:dyDescent="0.45">
      <c r="A7625" s="1">
        <v>37565</v>
      </c>
      <c r="B7625">
        <v>53.459999000000003</v>
      </c>
      <c r="C7625">
        <v>54.599997999999999</v>
      </c>
      <c r="D7625">
        <v>53.25</v>
      </c>
      <c r="E7625">
        <v>54.419998</v>
      </c>
      <c r="F7625">
        <v>38.508330999999998</v>
      </c>
      <c r="G7625">
        <v>7564600</v>
      </c>
    </row>
    <row r="7626" spans="1:7" x14ac:dyDescent="0.45">
      <c r="A7626" s="1">
        <v>37566</v>
      </c>
      <c r="B7626">
        <v>54.419998</v>
      </c>
      <c r="C7626">
        <v>54.799999</v>
      </c>
      <c r="D7626">
        <v>53.5</v>
      </c>
      <c r="E7626">
        <v>54.34</v>
      </c>
      <c r="F7626">
        <v>38.451725000000003</v>
      </c>
      <c r="G7626">
        <v>8477500</v>
      </c>
    </row>
    <row r="7627" spans="1:7" x14ac:dyDescent="0.45">
      <c r="A7627" s="1">
        <v>37567</v>
      </c>
      <c r="B7627">
        <v>54.349997999999999</v>
      </c>
      <c r="C7627">
        <v>54.889999000000003</v>
      </c>
      <c r="D7627">
        <v>53.549999</v>
      </c>
      <c r="E7627">
        <v>54</v>
      </c>
      <c r="F7627">
        <v>38.211131999999999</v>
      </c>
      <c r="G7627">
        <v>7455600</v>
      </c>
    </row>
    <row r="7628" spans="1:7" x14ac:dyDescent="0.45">
      <c r="A7628" s="1">
        <v>37568</v>
      </c>
      <c r="B7628">
        <v>54</v>
      </c>
      <c r="C7628">
        <v>54.799999</v>
      </c>
      <c r="D7628">
        <v>53.52</v>
      </c>
      <c r="E7628">
        <v>54.029998999999997</v>
      </c>
      <c r="F7628">
        <v>38.232342000000003</v>
      </c>
      <c r="G7628">
        <v>7453000</v>
      </c>
    </row>
    <row r="7629" spans="1:7" x14ac:dyDescent="0.45">
      <c r="A7629" s="1">
        <v>37571</v>
      </c>
      <c r="B7629">
        <v>54.040000999999997</v>
      </c>
      <c r="C7629">
        <v>54.040000999999997</v>
      </c>
      <c r="D7629">
        <v>53</v>
      </c>
      <c r="E7629">
        <v>53</v>
      </c>
      <c r="F7629">
        <v>37.503529</v>
      </c>
      <c r="G7629">
        <v>5925200</v>
      </c>
    </row>
    <row r="7630" spans="1:7" x14ac:dyDescent="0.45">
      <c r="A7630" s="1">
        <v>37572</v>
      </c>
      <c r="B7630">
        <v>53.599997999999999</v>
      </c>
      <c r="C7630">
        <v>54.75</v>
      </c>
      <c r="D7630">
        <v>53.330002</v>
      </c>
      <c r="E7630">
        <v>53.849997999999999</v>
      </c>
      <c r="F7630">
        <v>38.104984000000002</v>
      </c>
      <c r="G7630">
        <v>9371300</v>
      </c>
    </row>
    <row r="7631" spans="1:7" x14ac:dyDescent="0.45">
      <c r="A7631" s="1">
        <v>37573</v>
      </c>
      <c r="B7631">
        <v>53.860000999999997</v>
      </c>
      <c r="C7631">
        <v>54.98</v>
      </c>
      <c r="D7631">
        <v>53.25</v>
      </c>
      <c r="E7631">
        <v>54.98</v>
      </c>
      <c r="F7631">
        <v>38.904578999999998</v>
      </c>
      <c r="G7631">
        <v>11655000</v>
      </c>
    </row>
    <row r="7632" spans="1:7" x14ac:dyDescent="0.45">
      <c r="A7632" s="1">
        <v>37574</v>
      </c>
      <c r="B7632">
        <v>55.049999</v>
      </c>
      <c r="C7632">
        <v>55.599997999999999</v>
      </c>
      <c r="D7632">
        <v>54.540000999999997</v>
      </c>
      <c r="E7632">
        <v>55.57</v>
      </c>
      <c r="F7632">
        <v>39.322085999999999</v>
      </c>
      <c r="G7632">
        <v>10737900</v>
      </c>
    </row>
    <row r="7633" spans="1:7" x14ac:dyDescent="0.45">
      <c r="A7633" s="1">
        <v>37575</v>
      </c>
      <c r="B7633">
        <v>55.57</v>
      </c>
      <c r="C7633">
        <v>56.200001</v>
      </c>
      <c r="D7633">
        <v>55</v>
      </c>
      <c r="E7633">
        <v>55.490001999999997</v>
      </c>
      <c r="F7633">
        <v>39.265487999999998</v>
      </c>
      <c r="G7633">
        <v>11539300</v>
      </c>
    </row>
    <row r="7634" spans="1:7" x14ac:dyDescent="0.45">
      <c r="A7634" s="1">
        <v>37578</v>
      </c>
      <c r="B7634">
        <v>55.25</v>
      </c>
      <c r="C7634">
        <v>55.5</v>
      </c>
      <c r="D7634">
        <v>53.529998999999997</v>
      </c>
      <c r="E7634">
        <v>53.68</v>
      </c>
      <c r="F7634">
        <v>37.984698999999999</v>
      </c>
      <c r="G7634">
        <v>9040200</v>
      </c>
    </row>
    <row r="7635" spans="1:7" x14ac:dyDescent="0.45">
      <c r="A7635" s="1">
        <v>37579</v>
      </c>
      <c r="B7635">
        <v>53.689999</v>
      </c>
      <c r="C7635">
        <v>53.689999</v>
      </c>
      <c r="D7635">
        <v>52.57</v>
      </c>
      <c r="E7635">
        <v>52.919998</v>
      </c>
      <c r="F7635">
        <v>37.446917999999997</v>
      </c>
      <c r="G7635">
        <v>10348300</v>
      </c>
    </row>
    <row r="7636" spans="1:7" x14ac:dyDescent="0.45">
      <c r="A7636" s="1">
        <v>37580</v>
      </c>
      <c r="B7636">
        <v>53.049999</v>
      </c>
      <c r="C7636">
        <v>54.5</v>
      </c>
      <c r="D7636">
        <v>53</v>
      </c>
      <c r="E7636">
        <v>54.400002000000001</v>
      </c>
      <c r="F7636">
        <v>38.494183</v>
      </c>
      <c r="G7636">
        <v>7463400</v>
      </c>
    </row>
    <row r="7637" spans="1:7" x14ac:dyDescent="0.45">
      <c r="A7637" s="1">
        <v>37581</v>
      </c>
      <c r="B7637">
        <v>54.400002000000001</v>
      </c>
      <c r="C7637">
        <v>54.799999</v>
      </c>
      <c r="D7637">
        <v>53.810001</v>
      </c>
      <c r="E7637">
        <v>53.950001</v>
      </c>
      <c r="F7637">
        <v>38.17577</v>
      </c>
      <c r="G7637">
        <v>8441400</v>
      </c>
    </row>
    <row r="7638" spans="1:7" x14ac:dyDescent="0.45">
      <c r="A7638" s="1">
        <v>37582</v>
      </c>
      <c r="B7638">
        <v>53.959999000000003</v>
      </c>
      <c r="C7638">
        <v>54.790000999999997</v>
      </c>
      <c r="D7638">
        <v>53.52</v>
      </c>
      <c r="E7638">
        <v>53.759998000000003</v>
      </c>
      <c r="F7638">
        <v>38.041297999999998</v>
      </c>
      <c r="G7638">
        <v>8124400</v>
      </c>
    </row>
    <row r="7639" spans="1:7" x14ac:dyDescent="0.45">
      <c r="A7639" s="1">
        <v>37585</v>
      </c>
      <c r="B7639">
        <v>53.450001</v>
      </c>
      <c r="C7639">
        <v>54.099997999999999</v>
      </c>
      <c r="D7639">
        <v>53.02</v>
      </c>
      <c r="E7639">
        <v>53.82</v>
      </c>
      <c r="F7639">
        <v>38.083759000000001</v>
      </c>
      <c r="G7639">
        <v>9359900</v>
      </c>
    </row>
    <row r="7640" spans="1:7" x14ac:dyDescent="0.45">
      <c r="A7640" s="1">
        <v>37586</v>
      </c>
      <c r="B7640">
        <v>53.400002000000001</v>
      </c>
      <c r="C7640">
        <v>53.900002000000001</v>
      </c>
      <c r="D7640">
        <v>53.07</v>
      </c>
      <c r="E7640">
        <v>53.240001999999997</v>
      </c>
      <c r="F7640">
        <v>37.673332000000002</v>
      </c>
      <c r="G7640">
        <v>7896900</v>
      </c>
    </row>
    <row r="7641" spans="1:7" x14ac:dyDescent="0.45">
      <c r="A7641" s="1">
        <v>37587</v>
      </c>
      <c r="B7641">
        <v>53.25</v>
      </c>
      <c r="C7641">
        <v>55.009998000000003</v>
      </c>
      <c r="D7641">
        <v>53.25</v>
      </c>
      <c r="E7641">
        <v>54.84</v>
      </c>
      <c r="F7641">
        <v>38.805508000000003</v>
      </c>
      <c r="G7641">
        <v>8288000</v>
      </c>
    </row>
    <row r="7642" spans="1:7" x14ac:dyDescent="0.45">
      <c r="A7642" s="1">
        <v>37589</v>
      </c>
      <c r="B7642">
        <v>54.740001999999997</v>
      </c>
      <c r="C7642">
        <v>55.16</v>
      </c>
      <c r="D7642">
        <v>53.830002</v>
      </c>
      <c r="E7642">
        <v>53.900002000000001</v>
      </c>
      <c r="F7642">
        <v>38.140380999999998</v>
      </c>
      <c r="G7642">
        <v>4420200</v>
      </c>
    </row>
    <row r="7643" spans="1:7" x14ac:dyDescent="0.45">
      <c r="A7643" s="1">
        <v>37592</v>
      </c>
      <c r="B7643">
        <v>55.959999000000003</v>
      </c>
      <c r="C7643">
        <v>56.740001999999997</v>
      </c>
      <c r="D7643">
        <v>54.25</v>
      </c>
      <c r="E7643">
        <v>54.380001</v>
      </c>
      <c r="F7643">
        <v>38.480026000000002</v>
      </c>
      <c r="G7643">
        <v>13776600</v>
      </c>
    </row>
    <row r="7644" spans="1:7" x14ac:dyDescent="0.45">
      <c r="A7644" s="1">
        <v>37593</v>
      </c>
      <c r="B7644">
        <v>54.380001</v>
      </c>
      <c r="C7644">
        <v>54.380001</v>
      </c>
      <c r="D7644">
        <v>53.549999</v>
      </c>
      <c r="E7644">
        <v>53.93</v>
      </c>
      <c r="F7644">
        <v>38.161594000000001</v>
      </c>
      <c r="G7644">
        <v>7852000</v>
      </c>
    </row>
    <row r="7645" spans="1:7" x14ac:dyDescent="0.45">
      <c r="A7645" s="1">
        <v>37594</v>
      </c>
      <c r="B7645">
        <v>53.900002000000001</v>
      </c>
      <c r="C7645">
        <v>55.130001</v>
      </c>
      <c r="D7645">
        <v>53.41</v>
      </c>
      <c r="E7645">
        <v>54.439999</v>
      </c>
      <c r="F7645">
        <v>38.522475999999997</v>
      </c>
      <c r="G7645">
        <v>8449800</v>
      </c>
    </row>
    <row r="7646" spans="1:7" x14ac:dyDescent="0.45">
      <c r="A7646" s="1">
        <v>37595</v>
      </c>
      <c r="B7646">
        <v>54.439999</v>
      </c>
      <c r="C7646">
        <v>54.439999</v>
      </c>
      <c r="D7646">
        <v>53.02</v>
      </c>
      <c r="E7646">
        <v>53.02</v>
      </c>
      <c r="F7646">
        <v>37.517670000000003</v>
      </c>
      <c r="G7646">
        <v>8258000</v>
      </c>
    </row>
    <row r="7647" spans="1:7" x14ac:dyDescent="0.45">
      <c r="A7647" s="1">
        <v>37596</v>
      </c>
      <c r="B7647">
        <v>52.75</v>
      </c>
      <c r="C7647">
        <v>53.490001999999997</v>
      </c>
      <c r="D7647">
        <v>52.029998999999997</v>
      </c>
      <c r="E7647">
        <v>53.040000999999997</v>
      </c>
      <c r="F7647">
        <v>37.531815000000002</v>
      </c>
      <c r="G7647">
        <v>8940400</v>
      </c>
    </row>
    <row r="7648" spans="1:7" x14ac:dyDescent="0.45">
      <c r="A7648" s="1">
        <v>37599</v>
      </c>
      <c r="B7648">
        <v>53.040000999999997</v>
      </c>
      <c r="C7648">
        <v>53.040000999999997</v>
      </c>
      <c r="D7648">
        <v>51.810001</v>
      </c>
      <c r="E7648">
        <v>51.849997999999999</v>
      </c>
      <c r="F7648">
        <v>36.689751000000001</v>
      </c>
      <c r="G7648">
        <v>8087800</v>
      </c>
    </row>
    <row r="7649" spans="1:7" x14ac:dyDescent="0.45">
      <c r="A7649" s="1">
        <v>37600</v>
      </c>
      <c r="B7649">
        <v>51.860000999999997</v>
      </c>
      <c r="C7649">
        <v>52.59</v>
      </c>
      <c r="D7649">
        <v>51.549999</v>
      </c>
      <c r="E7649">
        <v>52.490001999999997</v>
      </c>
      <c r="F7649">
        <v>37.142634999999999</v>
      </c>
      <c r="G7649">
        <v>6413000</v>
      </c>
    </row>
    <row r="7650" spans="1:7" x14ac:dyDescent="0.45">
      <c r="A7650" s="1">
        <v>37601</v>
      </c>
      <c r="B7650">
        <v>51.799999</v>
      </c>
      <c r="C7650">
        <v>52.490001999999997</v>
      </c>
      <c r="D7650">
        <v>51.630001</v>
      </c>
      <c r="E7650">
        <v>52</v>
      </c>
      <c r="F7650">
        <v>36.795909999999999</v>
      </c>
      <c r="G7650">
        <v>5828200</v>
      </c>
    </row>
    <row r="7651" spans="1:7" x14ac:dyDescent="0.45">
      <c r="A7651" s="1">
        <v>37602</v>
      </c>
      <c r="B7651">
        <v>52.25</v>
      </c>
      <c r="C7651">
        <v>52.419998</v>
      </c>
      <c r="D7651">
        <v>51.259998000000003</v>
      </c>
      <c r="E7651">
        <v>51.380001</v>
      </c>
      <c r="F7651">
        <v>36.357185000000001</v>
      </c>
      <c r="G7651">
        <v>8668300</v>
      </c>
    </row>
    <row r="7652" spans="1:7" x14ac:dyDescent="0.45">
      <c r="A7652" s="1">
        <v>37603</v>
      </c>
      <c r="B7652">
        <v>51.380001</v>
      </c>
      <c r="C7652">
        <v>51.380001</v>
      </c>
      <c r="D7652">
        <v>50.360000999999997</v>
      </c>
      <c r="E7652">
        <v>50.540000999999997</v>
      </c>
      <c r="F7652">
        <v>35.762794</v>
      </c>
      <c r="G7652">
        <v>10007300</v>
      </c>
    </row>
    <row r="7653" spans="1:7" x14ac:dyDescent="0.45">
      <c r="A7653" s="1">
        <v>37606</v>
      </c>
      <c r="B7653">
        <v>50.549999</v>
      </c>
      <c r="C7653">
        <v>52.07</v>
      </c>
      <c r="D7653">
        <v>50.360000999999997</v>
      </c>
      <c r="E7653">
        <v>51.939999</v>
      </c>
      <c r="F7653">
        <v>36.753436999999998</v>
      </c>
      <c r="G7653">
        <v>9138400</v>
      </c>
    </row>
    <row r="7654" spans="1:7" x14ac:dyDescent="0.45">
      <c r="A7654" s="1">
        <v>37607</v>
      </c>
      <c r="B7654">
        <v>51.849997999999999</v>
      </c>
      <c r="C7654">
        <v>51.860000999999997</v>
      </c>
      <c r="D7654">
        <v>50.849997999999999</v>
      </c>
      <c r="E7654">
        <v>50.939999</v>
      </c>
      <c r="F7654">
        <v>36.045830000000002</v>
      </c>
      <c r="G7654">
        <v>7243200</v>
      </c>
    </row>
    <row r="7655" spans="1:7" x14ac:dyDescent="0.45">
      <c r="A7655" s="1">
        <v>37608</v>
      </c>
      <c r="B7655">
        <v>50.950001</v>
      </c>
      <c r="C7655">
        <v>50.950001</v>
      </c>
      <c r="D7655">
        <v>49.950001</v>
      </c>
      <c r="E7655">
        <v>50.380001</v>
      </c>
      <c r="F7655">
        <v>35.702122000000003</v>
      </c>
      <c r="G7655">
        <v>7738600</v>
      </c>
    </row>
    <row r="7656" spans="1:7" x14ac:dyDescent="0.45">
      <c r="A7656" s="1">
        <v>37609</v>
      </c>
      <c r="B7656">
        <v>50.130001</v>
      </c>
      <c r="C7656">
        <v>51.200001</v>
      </c>
      <c r="D7656">
        <v>50</v>
      </c>
      <c r="E7656">
        <v>50.16</v>
      </c>
      <c r="F7656">
        <v>35.546219000000001</v>
      </c>
      <c r="G7656">
        <v>7750800</v>
      </c>
    </row>
    <row r="7657" spans="1:7" x14ac:dyDescent="0.45">
      <c r="A7657" s="1">
        <v>37610</v>
      </c>
      <c r="B7657">
        <v>50.169998</v>
      </c>
      <c r="C7657">
        <v>51.25</v>
      </c>
      <c r="D7657">
        <v>50.169998</v>
      </c>
      <c r="E7657">
        <v>50.790000999999997</v>
      </c>
      <c r="F7657">
        <v>35.992683</v>
      </c>
      <c r="G7657">
        <v>13003400</v>
      </c>
    </row>
    <row r="7658" spans="1:7" x14ac:dyDescent="0.45">
      <c r="A7658" s="1">
        <v>37613</v>
      </c>
      <c r="B7658">
        <v>50.529998999999997</v>
      </c>
      <c r="C7658">
        <v>50.540000999999997</v>
      </c>
      <c r="D7658">
        <v>49.400002000000001</v>
      </c>
      <c r="E7658">
        <v>49.59</v>
      </c>
      <c r="F7658">
        <v>35.142307000000002</v>
      </c>
      <c r="G7658">
        <v>8539400</v>
      </c>
    </row>
    <row r="7659" spans="1:7" x14ac:dyDescent="0.45">
      <c r="A7659" s="1">
        <v>37614</v>
      </c>
      <c r="B7659">
        <v>49.299999</v>
      </c>
      <c r="C7659">
        <v>49.869999</v>
      </c>
      <c r="D7659">
        <v>49.240001999999997</v>
      </c>
      <c r="E7659">
        <v>49.700001</v>
      </c>
      <c r="F7659">
        <v>35.220256999999997</v>
      </c>
      <c r="G7659">
        <v>4215600</v>
      </c>
    </row>
    <row r="7660" spans="1:7" x14ac:dyDescent="0.45">
      <c r="A7660" s="1">
        <v>37616</v>
      </c>
      <c r="B7660">
        <v>49.25</v>
      </c>
      <c r="C7660">
        <v>50.650002000000001</v>
      </c>
      <c r="D7660">
        <v>49.25</v>
      </c>
      <c r="E7660">
        <v>49.759998000000003</v>
      </c>
      <c r="F7660">
        <v>35.262771999999998</v>
      </c>
      <c r="G7660">
        <v>7309300</v>
      </c>
    </row>
    <row r="7661" spans="1:7" x14ac:dyDescent="0.45">
      <c r="A7661" s="1">
        <v>37617</v>
      </c>
      <c r="B7661">
        <v>49.529998999999997</v>
      </c>
      <c r="C7661">
        <v>49.98</v>
      </c>
      <c r="D7661">
        <v>48.950001</v>
      </c>
      <c r="E7661">
        <v>49.16</v>
      </c>
      <c r="F7661">
        <v>34.837573999999996</v>
      </c>
      <c r="G7661">
        <v>5689600</v>
      </c>
    </row>
    <row r="7662" spans="1:7" x14ac:dyDescent="0.45">
      <c r="A7662" s="1">
        <v>37620</v>
      </c>
      <c r="B7662">
        <v>49.16</v>
      </c>
      <c r="C7662">
        <v>50.75</v>
      </c>
      <c r="D7662">
        <v>49.150002000000001</v>
      </c>
      <c r="E7662">
        <v>50.639999000000003</v>
      </c>
      <c r="F7662">
        <v>35.886386999999999</v>
      </c>
      <c r="G7662">
        <v>7886000</v>
      </c>
    </row>
    <row r="7663" spans="1:7" x14ac:dyDescent="0.45">
      <c r="A7663" s="1">
        <v>37621</v>
      </c>
      <c r="B7663">
        <v>50.599997999999999</v>
      </c>
      <c r="C7663">
        <v>50.619999</v>
      </c>
      <c r="D7663">
        <v>49.75</v>
      </c>
      <c r="E7663">
        <v>50.509998000000003</v>
      </c>
      <c r="F7663">
        <v>35.794254000000002</v>
      </c>
      <c r="G7663">
        <v>7826300</v>
      </c>
    </row>
    <row r="7664" spans="1:7" x14ac:dyDescent="0.45">
      <c r="A7664" s="1">
        <v>37623</v>
      </c>
      <c r="B7664">
        <v>50.650002000000001</v>
      </c>
      <c r="C7664">
        <v>51.610000999999997</v>
      </c>
      <c r="D7664">
        <v>50.52</v>
      </c>
      <c r="E7664">
        <v>51.599997999999999</v>
      </c>
      <c r="F7664">
        <v>36.566696</v>
      </c>
      <c r="G7664">
        <v>7545500</v>
      </c>
    </row>
    <row r="7665" spans="1:7" x14ac:dyDescent="0.45">
      <c r="A7665" s="1">
        <v>37624</v>
      </c>
      <c r="B7665">
        <v>51.610000999999997</v>
      </c>
      <c r="C7665">
        <v>51.610000999999997</v>
      </c>
      <c r="D7665">
        <v>49.849997999999999</v>
      </c>
      <c r="E7665">
        <v>50</v>
      </c>
      <c r="F7665">
        <v>35.432842000000001</v>
      </c>
      <c r="G7665">
        <v>8389300</v>
      </c>
    </row>
    <row r="7666" spans="1:7" x14ac:dyDescent="0.45">
      <c r="A7666" s="1">
        <v>37627</v>
      </c>
      <c r="B7666">
        <v>50.200001</v>
      </c>
      <c r="C7666">
        <v>50.549999</v>
      </c>
      <c r="D7666">
        <v>49.669998</v>
      </c>
      <c r="E7666">
        <v>50.189999</v>
      </c>
      <c r="F7666">
        <v>35.567481999999998</v>
      </c>
      <c r="G7666">
        <v>7438400</v>
      </c>
    </row>
    <row r="7667" spans="1:7" x14ac:dyDescent="0.45">
      <c r="A7667" s="1">
        <v>37628</v>
      </c>
      <c r="B7667">
        <v>50.32</v>
      </c>
      <c r="C7667">
        <v>50.759998000000003</v>
      </c>
      <c r="D7667">
        <v>50.099997999999999</v>
      </c>
      <c r="E7667">
        <v>50.459999000000003</v>
      </c>
      <c r="F7667">
        <v>35.758826999999997</v>
      </c>
      <c r="G7667">
        <v>6669000</v>
      </c>
    </row>
    <row r="7668" spans="1:7" x14ac:dyDescent="0.45">
      <c r="A7668" s="1">
        <v>37629</v>
      </c>
      <c r="B7668">
        <v>50.400002000000001</v>
      </c>
      <c r="C7668">
        <v>51.360000999999997</v>
      </c>
      <c r="D7668">
        <v>49.860000999999997</v>
      </c>
      <c r="E7668">
        <v>49.990001999999997</v>
      </c>
      <c r="F7668">
        <v>35.425755000000002</v>
      </c>
      <c r="G7668">
        <v>7796900</v>
      </c>
    </row>
    <row r="7669" spans="1:7" x14ac:dyDescent="0.45">
      <c r="A7669" s="1">
        <v>37630</v>
      </c>
      <c r="B7669">
        <v>50.75</v>
      </c>
      <c r="C7669">
        <v>52</v>
      </c>
      <c r="D7669">
        <v>50.75</v>
      </c>
      <c r="E7669">
        <v>51.919998</v>
      </c>
      <c r="F7669">
        <v>36.793461000000001</v>
      </c>
      <c r="G7669">
        <v>9884800</v>
      </c>
    </row>
    <row r="7670" spans="1:7" x14ac:dyDescent="0.45">
      <c r="A7670" s="1">
        <v>37631</v>
      </c>
      <c r="B7670">
        <v>51.919998</v>
      </c>
      <c r="C7670">
        <v>52</v>
      </c>
      <c r="D7670">
        <v>51.209999000000003</v>
      </c>
      <c r="E7670">
        <v>51.619999</v>
      </c>
      <c r="F7670">
        <v>36.580863999999998</v>
      </c>
      <c r="G7670">
        <v>7426600</v>
      </c>
    </row>
    <row r="7671" spans="1:7" x14ac:dyDescent="0.45">
      <c r="A7671" s="1">
        <v>37634</v>
      </c>
      <c r="B7671">
        <v>51.619999</v>
      </c>
      <c r="C7671">
        <v>52.18</v>
      </c>
      <c r="D7671">
        <v>51</v>
      </c>
      <c r="E7671">
        <v>51.279998999999997</v>
      </c>
      <c r="F7671">
        <v>36.339916000000002</v>
      </c>
      <c r="G7671">
        <v>6920800</v>
      </c>
    </row>
    <row r="7672" spans="1:7" x14ac:dyDescent="0.45">
      <c r="A7672" s="1">
        <v>37635</v>
      </c>
      <c r="B7672">
        <v>51</v>
      </c>
      <c r="C7672">
        <v>51.540000999999997</v>
      </c>
      <c r="D7672">
        <v>50.700001</v>
      </c>
      <c r="E7672">
        <v>51.41</v>
      </c>
      <c r="F7672">
        <v>36.432037000000001</v>
      </c>
      <c r="G7672">
        <v>6759600</v>
      </c>
    </row>
    <row r="7673" spans="1:7" x14ac:dyDescent="0.45">
      <c r="A7673" s="1">
        <v>37636</v>
      </c>
      <c r="B7673">
        <v>51.450001</v>
      </c>
      <c r="C7673">
        <v>51.68</v>
      </c>
      <c r="D7673">
        <v>50.529998999999997</v>
      </c>
      <c r="E7673">
        <v>50.59</v>
      </c>
      <c r="F7673">
        <v>35.850963999999998</v>
      </c>
      <c r="G7673">
        <v>6503500</v>
      </c>
    </row>
    <row r="7674" spans="1:7" x14ac:dyDescent="0.45">
      <c r="A7674" s="1">
        <v>37637</v>
      </c>
      <c r="B7674">
        <v>51.099997999999999</v>
      </c>
      <c r="C7674">
        <v>51.23</v>
      </c>
      <c r="D7674">
        <v>49.98</v>
      </c>
      <c r="E7674">
        <v>50.299999</v>
      </c>
      <c r="F7674">
        <v>35.645434999999999</v>
      </c>
      <c r="G7674">
        <v>8086900</v>
      </c>
    </row>
    <row r="7675" spans="1:7" x14ac:dyDescent="0.45">
      <c r="A7675" s="1">
        <v>37638</v>
      </c>
      <c r="B7675">
        <v>50.299999</v>
      </c>
      <c r="C7675">
        <v>50.43</v>
      </c>
      <c r="D7675">
        <v>49.700001</v>
      </c>
      <c r="E7675">
        <v>49.970001000000003</v>
      </c>
      <c r="F7675">
        <v>35.411574999999999</v>
      </c>
      <c r="G7675">
        <v>8661200</v>
      </c>
    </row>
    <row r="7676" spans="1:7" x14ac:dyDescent="0.45">
      <c r="A7676" s="1">
        <v>37642</v>
      </c>
      <c r="B7676">
        <v>50.07</v>
      </c>
      <c r="C7676">
        <v>50.290000999999997</v>
      </c>
      <c r="D7676">
        <v>48.98</v>
      </c>
      <c r="E7676">
        <v>49.009998000000003</v>
      </c>
      <c r="F7676">
        <v>34.731265999999998</v>
      </c>
      <c r="G7676">
        <v>7827400</v>
      </c>
    </row>
    <row r="7677" spans="1:7" x14ac:dyDescent="0.45">
      <c r="A7677" s="1">
        <v>37643</v>
      </c>
      <c r="B7677">
        <v>49.02</v>
      </c>
      <c r="C7677">
        <v>49.59</v>
      </c>
      <c r="D7677">
        <v>47.75</v>
      </c>
      <c r="E7677">
        <v>48.07</v>
      </c>
      <c r="F7677">
        <v>34.065151</v>
      </c>
      <c r="G7677">
        <v>11097600</v>
      </c>
    </row>
    <row r="7678" spans="1:7" x14ac:dyDescent="0.45">
      <c r="A7678" s="1">
        <v>37644</v>
      </c>
      <c r="B7678">
        <v>48.07</v>
      </c>
      <c r="C7678">
        <v>48.759998000000003</v>
      </c>
      <c r="D7678">
        <v>47.34</v>
      </c>
      <c r="E7678">
        <v>48.57</v>
      </c>
      <c r="F7678">
        <v>34.419460000000001</v>
      </c>
      <c r="G7678">
        <v>10896500</v>
      </c>
    </row>
    <row r="7679" spans="1:7" x14ac:dyDescent="0.45">
      <c r="A7679" s="1">
        <v>37645</v>
      </c>
      <c r="B7679">
        <v>48.400002000000001</v>
      </c>
      <c r="C7679">
        <v>48.689999</v>
      </c>
      <c r="D7679">
        <v>47.189999</v>
      </c>
      <c r="E7679">
        <v>47.299999</v>
      </c>
      <c r="F7679">
        <v>33.519469999999998</v>
      </c>
      <c r="G7679">
        <v>8425500</v>
      </c>
    </row>
    <row r="7680" spans="1:7" x14ac:dyDescent="0.45">
      <c r="A7680" s="1">
        <v>37648</v>
      </c>
      <c r="B7680">
        <v>47.049999</v>
      </c>
      <c r="C7680">
        <v>48.310001</v>
      </c>
      <c r="D7680">
        <v>46.919998</v>
      </c>
      <c r="E7680">
        <v>47.099997999999999</v>
      </c>
      <c r="F7680">
        <v>33.377735000000001</v>
      </c>
      <c r="G7680">
        <v>11255800</v>
      </c>
    </row>
    <row r="7681" spans="1:7" x14ac:dyDescent="0.45">
      <c r="A7681" s="1">
        <v>37649</v>
      </c>
      <c r="B7681">
        <v>47.099997999999999</v>
      </c>
      <c r="C7681">
        <v>48.299999</v>
      </c>
      <c r="D7681">
        <v>47.099997999999999</v>
      </c>
      <c r="E7681">
        <v>48.18</v>
      </c>
      <c r="F7681">
        <v>34.143089000000003</v>
      </c>
      <c r="G7681">
        <v>9656900</v>
      </c>
    </row>
    <row r="7682" spans="1:7" x14ac:dyDescent="0.45">
      <c r="A7682" s="1">
        <v>37650</v>
      </c>
      <c r="B7682">
        <v>48.18</v>
      </c>
      <c r="C7682">
        <v>48.529998999999997</v>
      </c>
      <c r="D7682">
        <v>47.34</v>
      </c>
      <c r="E7682">
        <v>48.099997999999999</v>
      </c>
      <c r="F7682">
        <v>34.086402999999997</v>
      </c>
      <c r="G7682">
        <v>8967300</v>
      </c>
    </row>
    <row r="7683" spans="1:7" x14ac:dyDescent="0.45">
      <c r="A7683" s="1">
        <v>37651</v>
      </c>
      <c r="B7683">
        <v>48.110000999999997</v>
      </c>
      <c r="C7683">
        <v>49.09</v>
      </c>
      <c r="D7683">
        <v>47.5</v>
      </c>
      <c r="E7683">
        <v>47.57</v>
      </c>
      <c r="F7683">
        <v>33.710827000000002</v>
      </c>
      <c r="G7683">
        <v>8250400</v>
      </c>
    </row>
    <row r="7684" spans="1:7" x14ac:dyDescent="0.45">
      <c r="A7684" s="1">
        <v>37652</v>
      </c>
      <c r="B7684">
        <v>47.200001</v>
      </c>
      <c r="C7684">
        <v>48.450001</v>
      </c>
      <c r="D7684">
        <v>47.150002000000001</v>
      </c>
      <c r="E7684">
        <v>47.799999</v>
      </c>
      <c r="F7684">
        <v>33.873817000000003</v>
      </c>
      <c r="G7684">
        <v>8744500</v>
      </c>
    </row>
    <row r="7685" spans="1:7" x14ac:dyDescent="0.45">
      <c r="A7685" s="1">
        <v>37655</v>
      </c>
      <c r="B7685">
        <v>47.77</v>
      </c>
      <c r="C7685">
        <v>48.490001999999997</v>
      </c>
      <c r="D7685">
        <v>47.709999000000003</v>
      </c>
      <c r="E7685">
        <v>48.07</v>
      </c>
      <c r="F7685">
        <v>34.065151</v>
      </c>
      <c r="G7685">
        <v>7407600</v>
      </c>
    </row>
    <row r="7686" spans="1:7" x14ac:dyDescent="0.45">
      <c r="A7686" s="1">
        <v>37656</v>
      </c>
      <c r="B7686">
        <v>48.080002</v>
      </c>
      <c r="C7686">
        <v>49.209999000000003</v>
      </c>
      <c r="D7686">
        <v>47</v>
      </c>
      <c r="E7686">
        <v>47.150002000000001</v>
      </c>
      <c r="F7686">
        <v>33.413173999999998</v>
      </c>
      <c r="G7686">
        <v>8018400</v>
      </c>
    </row>
    <row r="7687" spans="1:7" x14ac:dyDescent="0.45">
      <c r="A7687" s="1">
        <v>37657</v>
      </c>
      <c r="B7687">
        <v>47.599997999999999</v>
      </c>
      <c r="C7687">
        <v>47.77</v>
      </c>
      <c r="D7687">
        <v>46.650002000000001</v>
      </c>
      <c r="E7687">
        <v>46.740001999999997</v>
      </c>
      <c r="F7687">
        <v>33.122630999999998</v>
      </c>
      <c r="G7687">
        <v>7409600</v>
      </c>
    </row>
    <row r="7688" spans="1:7" x14ac:dyDescent="0.45">
      <c r="A7688" s="1">
        <v>37658</v>
      </c>
      <c r="B7688">
        <v>48.5</v>
      </c>
      <c r="C7688">
        <v>48.5</v>
      </c>
      <c r="D7688">
        <v>46.439999</v>
      </c>
      <c r="E7688">
        <v>46.790000999999997</v>
      </c>
      <c r="F7688">
        <v>33.158062000000001</v>
      </c>
      <c r="G7688">
        <v>8363600</v>
      </c>
    </row>
    <row r="7689" spans="1:7" x14ac:dyDescent="0.45">
      <c r="A7689" s="1">
        <v>37659</v>
      </c>
      <c r="B7689">
        <v>47.5</v>
      </c>
      <c r="C7689">
        <v>47.599997999999999</v>
      </c>
      <c r="D7689">
        <v>46.75</v>
      </c>
      <c r="E7689">
        <v>46.790000999999997</v>
      </c>
      <c r="F7689">
        <v>33.158062000000001</v>
      </c>
      <c r="G7689">
        <v>8193100</v>
      </c>
    </row>
    <row r="7690" spans="1:7" x14ac:dyDescent="0.45">
      <c r="A7690" s="1">
        <v>37662</v>
      </c>
      <c r="B7690">
        <v>46.799999</v>
      </c>
      <c r="C7690">
        <v>47.099997999999999</v>
      </c>
      <c r="D7690">
        <v>46.25</v>
      </c>
      <c r="E7690">
        <v>47.02</v>
      </c>
      <c r="F7690">
        <v>33.321055999999999</v>
      </c>
      <c r="G7690">
        <v>7758300</v>
      </c>
    </row>
    <row r="7691" spans="1:7" x14ac:dyDescent="0.45">
      <c r="A7691" s="1">
        <v>37663</v>
      </c>
      <c r="B7691">
        <v>47.150002000000001</v>
      </c>
      <c r="C7691">
        <v>47.619999</v>
      </c>
      <c r="D7691">
        <v>47.02</v>
      </c>
      <c r="E7691">
        <v>47.25</v>
      </c>
      <c r="F7691">
        <v>33.484046999999997</v>
      </c>
      <c r="G7691">
        <v>7643300</v>
      </c>
    </row>
    <row r="7692" spans="1:7" x14ac:dyDescent="0.45">
      <c r="A7692" s="1">
        <v>37664</v>
      </c>
      <c r="B7692">
        <v>47.419998</v>
      </c>
      <c r="C7692">
        <v>48.110000999999997</v>
      </c>
      <c r="D7692">
        <v>47.34</v>
      </c>
      <c r="E7692">
        <v>47.849997999999999</v>
      </c>
      <c r="F7692">
        <v>33.909222</v>
      </c>
      <c r="G7692">
        <v>7739000</v>
      </c>
    </row>
    <row r="7693" spans="1:7" x14ac:dyDescent="0.45">
      <c r="A7693" s="1">
        <v>37665</v>
      </c>
      <c r="B7693">
        <v>47.650002000000001</v>
      </c>
      <c r="C7693">
        <v>47.950001</v>
      </c>
      <c r="D7693">
        <v>47.16</v>
      </c>
      <c r="E7693">
        <v>47.639999000000003</v>
      </c>
      <c r="F7693">
        <v>33.760406000000003</v>
      </c>
      <c r="G7693">
        <v>8022300</v>
      </c>
    </row>
    <row r="7694" spans="1:7" x14ac:dyDescent="0.45">
      <c r="A7694" s="1">
        <v>37666</v>
      </c>
      <c r="B7694">
        <v>47.639999000000003</v>
      </c>
      <c r="C7694">
        <v>49.16</v>
      </c>
      <c r="D7694">
        <v>47.32</v>
      </c>
      <c r="E7694">
        <v>49.150002000000001</v>
      </c>
      <c r="F7694">
        <v>34.830486000000001</v>
      </c>
      <c r="G7694">
        <v>8735900</v>
      </c>
    </row>
    <row r="7695" spans="1:7" x14ac:dyDescent="0.45">
      <c r="A7695" s="1">
        <v>37670</v>
      </c>
      <c r="B7695">
        <v>49.650002000000001</v>
      </c>
      <c r="C7695">
        <v>49.790000999999997</v>
      </c>
      <c r="D7695">
        <v>48.77</v>
      </c>
      <c r="E7695">
        <v>49.080002</v>
      </c>
      <c r="F7695">
        <v>34.780890999999997</v>
      </c>
      <c r="G7695">
        <v>9132900</v>
      </c>
    </row>
    <row r="7696" spans="1:7" x14ac:dyDescent="0.45">
      <c r="A7696" s="1">
        <v>37671</v>
      </c>
      <c r="B7696">
        <v>49.07</v>
      </c>
      <c r="C7696">
        <v>49.32</v>
      </c>
      <c r="D7696">
        <v>48.310001</v>
      </c>
      <c r="E7696">
        <v>48.77</v>
      </c>
      <c r="F7696">
        <v>34.561194999999998</v>
      </c>
      <c r="G7696">
        <v>5523200</v>
      </c>
    </row>
    <row r="7697" spans="1:7" x14ac:dyDescent="0.45">
      <c r="A7697" s="1">
        <v>37672</v>
      </c>
      <c r="B7697">
        <v>48.77</v>
      </c>
      <c r="C7697">
        <v>48.880001</v>
      </c>
      <c r="D7697">
        <v>47.970001000000003</v>
      </c>
      <c r="E7697">
        <v>48.080002</v>
      </c>
      <c r="F7697">
        <v>34.072223999999999</v>
      </c>
      <c r="G7697">
        <v>6124100</v>
      </c>
    </row>
    <row r="7698" spans="1:7" x14ac:dyDescent="0.45">
      <c r="A7698" s="1">
        <v>37673</v>
      </c>
      <c r="B7698">
        <v>48.450001</v>
      </c>
      <c r="C7698">
        <v>49.130001</v>
      </c>
      <c r="D7698">
        <v>47.900002000000001</v>
      </c>
      <c r="E7698">
        <v>48.900002000000001</v>
      </c>
      <c r="F7698">
        <v>34.653323999999998</v>
      </c>
      <c r="G7698">
        <v>7836800</v>
      </c>
    </row>
    <row r="7699" spans="1:7" x14ac:dyDescent="0.45">
      <c r="A7699" s="1">
        <v>37676</v>
      </c>
      <c r="B7699">
        <v>48.700001</v>
      </c>
      <c r="C7699">
        <v>48.939999</v>
      </c>
      <c r="D7699">
        <v>47.639999000000003</v>
      </c>
      <c r="E7699">
        <v>47.639999000000003</v>
      </c>
      <c r="F7699">
        <v>33.760406000000003</v>
      </c>
      <c r="G7699">
        <v>6894800</v>
      </c>
    </row>
    <row r="7700" spans="1:7" x14ac:dyDescent="0.45">
      <c r="A7700" s="1">
        <v>37677</v>
      </c>
      <c r="B7700">
        <v>47.279998999999997</v>
      </c>
      <c r="C7700">
        <v>48.509998000000003</v>
      </c>
      <c r="D7700">
        <v>46.759998000000003</v>
      </c>
      <c r="E7700">
        <v>48.43</v>
      </c>
      <c r="F7700">
        <v>34.320259</v>
      </c>
      <c r="G7700">
        <v>10072500</v>
      </c>
    </row>
    <row r="7701" spans="1:7" x14ac:dyDescent="0.45">
      <c r="A7701" s="1">
        <v>37678</v>
      </c>
      <c r="B7701">
        <v>48.43</v>
      </c>
      <c r="C7701">
        <v>48.560001</v>
      </c>
      <c r="D7701">
        <v>47.799999</v>
      </c>
      <c r="E7701">
        <v>47.830002</v>
      </c>
      <c r="F7701">
        <v>33.895057999999999</v>
      </c>
      <c r="G7701">
        <v>6941600</v>
      </c>
    </row>
    <row r="7702" spans="1:7" x14ac:dyDescent="0.45">
      <c r="A7702" s="1">
        <v>37679</v>
      </c>
      <c r="B7702">
        <v>48.049999</v>
      </c>
      <c r="C7702">
        <v>48.5</v>
      </c>
      <c r="D7702">
        <v>47.650002000000001</v>
      </c>
      <c r="E7702">
        <v>48.16</v>
      </c>
      <c r="F7702">
        <v>34.128925000000002</v>
      </c>
      <c r="G7702">
        <v>7377800</v>
      </c>
    </row>
    <row r="7703" spans="1:7" x14ac:dyDescent="0.45">
      <c r="A7703" s="1">
        <v>37680</v>
      </c>
      <c r="B7703">
        <v>48.299999</v>
      </c>
      <c r="C7703">
        <v>48.75</v>
      </c>
      <c r="D7703">
        <v>47.720001000000003</v>
      </c>
      <c r="E7703">
        <v>48.060001</v>
      </c>
      <c r="F7703">
        <v>34.058052000000004</v>
      </c>
      <c r="G7703">
        <v>7850500</v>
      </c>
    </row>
    <row r="7704" spans="1:7" x14ac:dyDescent="0.45">
      <c r="A7704" s="1">
        <v>37683</v>
      </c>
      <c r="B7704">
        <v>48.599997999999999</v>
      </c>
      <c r="C7704">
        <v>48.68</v>
      </c>
      <c r="D7704">
        <v>47.77</v>
      </c>
      <c r="E7704">
        <v>47.790000999999997</v>
      </c>
      <c r="F7704">
        <v>33.866722000000003</v>
      </c>
      <c r="G7704">
        <v>6663400</v>
      </c>
    </row>
    <row r="7705" spans="1:7" x14ac:dyDescent="0.45">
      <c r="A7705" s="1">
        <v>37684</v>
      </c>
      <c r="B7705">
        <v>48</v>
      </c>
      <c r="C7705">
        <v>48</v>
      </c>
      <c r="D7705">
        <v>46.900002000000001</v>
      </c>
      <c r="E7705">
        <v>46.900002000000001</v>
      </c>
      <c r="F7705">
        <v>33.236007999999998</v>
      </c>
      <c r="G7705">
        <v>6468100</v>
      </c>
    </row>
    <row r="7706" spans="1:7" x14ac:dyDescent="0.45">
      <c r="A7706" s="1">
        <v>37685</v>
      </c>
      <c r="B7706">
        <v>46.91</v>
      </c>
      <c r="C7706">
        <v>47.880001</v>
      </c>
      <c r="D7706">
        <v>46.799999</v>
      </c>
      <c r="E7706">
        <v>47.880001</v>
      </c>
      <c r="F7706">
        <v>33.930492000000001</v>
      </c>
      <c r="G7706">
        <v>7945100</v>
      </c>
    </row>
    <row r="7707" spans="1:7" x14ac:dyDescent="0.45">
      <c r="A7707" s="1">
        <v>37686</v>
      </c>
      <c r="B7707">
        <v>47.450001</v>
      </c>
      <c r="C7707">
        <v>48.52</v>
      </c>
      <c r="D7707">
        <v>47.099997999999999</v>
      </c>
      <c r="E7707">
        <v>47.400002000000001</v>
      </c>
      <c r="F7707">
        <v>33.590321000000003</v>
      </c>
      <c r="G7707">
        <v>9160400</v>
      </c>
    </row>
    <row r="7708" spans="1:7" x14ac:dyDescent="0.45">
      <c r="A7708" s="1">
        <v>37687</v>
      </c>
      <c r="B7708">
        <v>46.900002000000001</v>
      </c>
      <c r="C7708">
        <v>48.200001</v>
      </c>
      <c r="D7708">
        <v>46.599997999999999</v>
      </c>
      <c r="E7708">
        <v>48.119999</v>
      </c>
      <c r="F7708">
        <v>34.100571000000002</v>
      </c>
      <c r="G7708">
        <v>9182800</v>
      </c>
    </row>
    <row r="7709" spans="1:7" x14ac:dyDescent="0.45">
      <c r="A7709" s="1">
        <v>37690</v>
      </c>
      <c r="B7709">
        <v>47.790000999999997</v>
      </c>
      <c r="C7709">
        <v>48.240001999999997</v>
      </c>
      <c r="D7709">
        <v>47.049999</v>
      </c>
      <c r="E7709">
        <v>47.130001</v>
      </c>
      <c r="F7709">
        <v>33.399002000000003</v>
      </c>
      <c r="G7709">
        <v>6350800</v>
      </c>
    </row>
    <row r="7710" spans="1:7" x14ac:dyDescent="0.45">
      <c r="A7710" s="1">
        <v>37691</v>
      </c>
      <c r="B7710">
        <v>47.400002000000001</v>
      </c>
      <c r="C7710">
        <v>47.91</v>
      </c>
      <c r="D7710">
        <v>46.799999</v>
      </c>
      <c r="E7710">
        <v>46.799999</v>
      </c>
      <c r="F7710">
        <v>33.165137999999999</v>
      </c>
      <c r="G7710">
        <v>6988800</v>
      </c>
    </row>
    <row r="7711" spans="1:7" x14ac:dyDescent="0.45">
      <c r="A7711" s="1">
        <v>37692</v>
      </c>
      <c r="B7711">
        <v>46.810001</v>
      </c>
      <c r="C7711">
        <v>47.5</v>
      </c>
      <c r="D7711">
        <v>46.5</v>
      </c>
      <c r="E7711">
        <v>47.5</v>
      </c>
      <c r="F7711">
        <v>33.661197999999999</v>
      </c>
      <c r="G7711">
        <v>8465800</v>
      </c>
    </row>
    <row r="7712" spans="1:7" x14ac:dyDescent="0.45">
      <c r="A7712" s="1">
        <v>37693</v>
      </c>
      <c r="B7712">
        <v>48.5</v>
      </c>
      <c r="C7712">
        <v>49.57</v>
      </c>
      <c r="D7712">
        <v>48.209999000000003</v>
      </c>
      <c r="E7712">
        <v>49.549999</v>
      </c>
      <c r="F7712">
        <v>35.113956000000002</v>
      </c>
      <c r="G7712">
        <v>10811900</v>
      </c>
    </row>
    <row r="7713" spans="1:7" x14ac:dyDescent="0.45">
      <c r="A7713" s="1">
        <v>37694</v>
      </c>
      <c r="B7713">
        <v>49.5</v>
      </c>
      <c r="C7713">
        <v>50.209999000000003</v>
      </c>
      <c r="D7713">
        <v>49.040000999999997</v>
      </c>
      <c r="E7713">
        <v>49.360000999999997</v>
      </c>
      <c r="F7713">
        <v>34.979298</v>
      </c>
      <c r="G7713">
        <v>8820000</v>
      </c>
    </row>
    <row r="7714" spans="1:7" x14ac:dyDescent="0.45">
      <c r="A7714" s="1">
        <v>37697</v>
      </c>
      <c r="B7714">
        <v>49.5</v>
      </c>
      <c r="C7714">
        <v>51.98</v>
      </c>
      <c r="D7714">
        <v>49.360000999999997</v>
      </c>
      <c r="E7714">
        <v>51.970001000000003</v>
      </c>
      <c r="F7714">
        <v>36.828899</v>
      </c>
      <c r="G7714">
        <v>12380400</v>
      </c>
    </row>
    <row r="7715" spans="1:7" x14ac:dyDescent="0.45">
      <c r="A7715" s="1">
        <v>37698</v>
      </c>
      <c r="B7715">
        <v>51.709999000000003</v>
      </c>
      <c r="C7715">
        <v>52.419998</v>
      </c>
      <c r="D7715">
        <v>51.490001999999997</v>
      </c>
      <c r="E7715">
        <v>52.25</v>
      </c>
      <c r="F7715">
        <v>37.027321000000001</v>
      </c>
      <c r="G7715">
        <v>10765100</v>
      </c>
    </row>
    <row r="7716" spans="1:7" x14ac:dyDescent="0.45">
      <c r="A7716" s="1">
        <v>37699</v>
      </c>
      <c r="B7716">
        <v>52.560001</v>
      </c>
      <c r="C7716">
        <v>53.09</v>
      </c>
      <c r="D7716">
        <v>52.029998999999997</v>
      </c>
      <c r="E7716">
        <v>53.049999</v>
      </c>
      <c r="F7716">
        <v>37.659115</v>
      </c>
      <c r="G7716">
        <v>8942800</v>
      </c>
    </row>
    <row r="7717" spans="1:7" x14ac:dyDescent="0.45">
      <c r="A7717" s="1">
        <v>37700</v>
      </c>
      <c r="B7717">
        <v>52.720001000000003</v>
      </c>
      <c r="C7717">
        <v>53.34</v>
      </c>
      <c r="D7717">
        <v>52.200001</v>
      </c>
      <c r="E7717">
        <v>53.110000999999997</v>
      </c>
      <c r="F7717">
        <v>37.701717000000002</v>
      </c>
      <c r="G7717">
        <v>7912700</v>
      </c>
    </row>
    <row r="7718" spans="1:7" x14ac:dyDescent="0.45">
      <c r="A7718" s="1">
        <v>37701</v>
      </c>
      <c r="B7718">
        <v>53.32</v>
      </c>
      <c r="C7718">
        <v>54.860000999999997</v>
      </c>
      <c r="D7718">
        <v>52.900002000000001</v>
      </c>
      <c r="E7718">
        <v>54.669998</v>
      </c>
      <c r="F7718">
        <v>38.809128000000001</v>
      </c>
      <c r="G7718">
        <v>12771200</v>
      </c>
    </row>
    <row r="7719" spans="1:7" x14ac:dyDescent="0.45">
      <c r="A7719" s="1">
        <v>37704</v>
      </c>
      <c r="B7719">
        <v>54.360000999999997</v>
      </c>
      <c r="C7719">
        <v>54.360000999999997</v>
      </c>
      <c r="D7719">
        <v>52.52</v>
      </c>
      <c r="E7719">
        <v>52.52</v>
      </c>
      <c r="F7719">
        <v>37.282879000000001</v>
      </c>
      <c r="G7719">
        <v>8444700</v>
      </c>
    </row>
    <row r="7720" spans="1:7" x14ac:dyDescent="0.45">
      <c r="A7720" s="1">
        <v>37705</v>
      </c>
      <c r="B7720">
        <v>52.619999</v>
      </c>
      <c r="C7720">
        <v>53.75</v>
      </c>
      <c r="D7720">
        <v>52.57</v>
      </c>
      <c r="E7720">
        <v>53.470001000000003</v>
      </c>
      <c r="F7720">
        <v>37.957267999999999</v>
      </c>
      <c r="G7720">
        <v>7462100</v>
      </c>
    </row>
    <row r="7721" spans="1:7" x14ac:dyDescent="0.45">
      <c r="A7721" s="1">
        <v>37706</v>
      </c>
      <c r="B7721">
        <v>53.310001</v>
      </c>
      <c r="C7721">
        <v>53.970001000000003</v>
      </c>
      <c r="D7721">
        <v>53.169998</v>
      </c>
      <c r="E7721">
        <v>53.330002</v>
      </c>
      <c r="F7721">
        <v>37.857880000000002</v>
      </c>
      <c r="G7721">
        <v>6638100</v>
      </c>
    </row>
    <row r="7722" spans="1:7" x14ac:dyDescent="0.45">
      <c r="A7722" s="1">
        <v>37707</v>
      </c>
      <c r="B7722">
        <v>53</v>
      </c>
      <c r="C7722">
        <v>53.900002000000001</v>
      </c>
      <c r="D7722">
        <v>52.869999</v>
      </c>
      <c r="E7722">
        <v>53.540000999999997</v>
      </c>
      <c r="F7722">
        <v>38.006965999999998</v>
      </c>
      <c r="G7722">
        <v>6972600</v>
      </c>
    </row>
    <row r="7723" spans="1:7" x14ac:dyDescent="0.45">
      <c r="A7723" s="1">
        <v>37708</v>
      </c>
      <c r="B7723">
        <v>53.029998999999997</v>
      </c>
      <c r="C7723">
        <v>53.52</v>
      </c>
      <c r="D7723">
        <v>52.68</v>
      </c>
      <c r="E7723">
        <v>53.130001</v>
      </c>
      <c r="F7723">
        <v>37.715904000000002</v>
      </c>
      <c r="G7723">
        <v>6132000</v>
      </c>
    </row>
    <row r="7724" spans="1:7" x14ac:dyDescent="0.45">
      <c r="A7724" s="1">
        <v>37711</v>
      </c>
      <c r="B7724">
        <v>51.669998</v>
      </c>
      <c r="C7724">
        <v>52.959999000000003</v>
      </c>
      <c r="D7724">
        <v>51.669998</v>
      </c>
      <c r="E7724">
        <v>52.029998999999997</v>
      </c>
      <c r="F7724">
        <v>36.935040000000001</v>
      </c>
      <c r="G7724">
        <v>8518000</v>
      </c>
    </row>
    <row r="7725" spans="1:7" x14ac:dyDescent="0.45">
      <c r="A7725" s="1">
        <v>37712</v>
      </c>
      <c r="B7725">
        <v>52.099997999999999</v>
      </c>
      <c r="C7725">
        <v>52.599997999999999</v>
      </c>
      <c r="D7725">
        <v>51.52</v>
      </c>
      <c r="E7725">
        <v>52.419998</v>
      </c>
      <c r="F7725">
        <v>37.211903</v>
      </c>
      <c r="G7725">
        <v>8706200</v>
      </c>
    </row>
    <row r="7726" spans="1:7" x14ac:dyDescent="0.45">
      <c r="A7726" s="1">
        <v>37713</v>
      </c>
      <c r="B7726">
        <v>53.029998999999997</v>
      </c>
      <c r="C7726">
        <v>54.369999</v>
      </c>
      <c r="D7726">
        <v>52.799999</v>
      </c>
      <c r="E7726">
        <v>54.07</v>
      </c>
      <c r="F7726">
        <v>38.383194000000003</v>
      </c>
      <c r="G7726">
        <v>8333000</v>
      </c>
    </row>
    <row r="7727" spans="1:7" x14ac:dyDescent="0.45">
      <c r="A7727" s="1">
        <v>37714</v>
      </c>
      <c r="B7727">
        <v>53.799999</v>
      </c>
      <c r="C7727">
        <v>54.57</v>
      </c>
      <c r="D7727">
        <v>53.799999</v>
      </c>
      <c r="E7727">
        <v>54.049999</v>
      </c>
      <c r="F7727">
        <v>38.368991999999999</v>
      </c>
      <c r="G7727">
        <v>7014500</v>
      </c>
    </row>
    <row r="7728" spans="1:7" x14ac:dyDescent="0.45">
      <c r="A7728" s="1">
        <v>37715</v>
      </c>
      <c r="B7728">
        <v>53.799999</v>
      </c>
      <c r="C7728">
        <v>54.709999000000003</v>
      </c>
      <c r="D7728">
        <v>53.799999</v>
      </c>
      <c r="E7728">
        <v>54.599997999999999</v>
      </c>
      <c r="F7728">
        <v>38.759433999999999</v>
      </c>
      <c r="G7728">
        <v>6139400</v>
      </c>
    </row>
    <row r="7729" spans="1:7" x14ac:dyDescent="0.45">
      <c r="A7729" s="1">
        <v>37718</v>
      </c>
      <c r="B7729">
        <v>55.709999000000003</v>
      </c>
      <c r="C7729">
        <v>55.709999000000003</v>
      </c>
      <c r="D7729">
        <v>54.279998999999997</v>
      </c>
      <c r="E7729">
        <v>54.32</v>
      </c>
      <c r="F7729">
        <v>38.560668999999997</v>
      </c>
      <c r="G7729">
        <v>8551000</v>
      </c>
    </row>
    <row r="7730" spans="1:7" x14ac:dyDescent="0.45">
      <c r="A7730" s="1">
        <v>37719</v>
      </c>
      <c r="B7730">
        <v>54.400002000000001</v>
      </c>
      <c r="C7730">
        <v>54.849997999999999</v>
      </c>
      <c r="D7730">
        <v>54.189999</v>
      </c>
      <c r="E7730">
        <v>54.560001</v>
      </c>
      <c r="F7730">
        <v>38.731022000000003</v>
      </c>
      <c r="G7730">
        <v>6622900</v>
      </c>
    </row>
    <row r="7731" spans="1:7" x14ac:dyDescent="0.45">
      <c r="A7731" s="1">
        <v>37720</v>
      </c>
      <c r="B7731">
        <v>54.549999</v>
      </c>
      <c r="C7731">
        <v>55.060001</v>
      </c>
      <c r="D7731">
        <v>53.509998000000003</v>
      </c>
      <c r="E7731">
        <v>53.700001</v>
      </c>
      <c r="F7731">
        <v>38.120533000000002</v>
      </c>
      <c r="G7731">
        <v>7519100</v>
      </c>
    </row>
    <row r="7732" spans="1:7" x14ac:dyDescent="0.45">
      <c r="A7732" s="1">
        <v>37721</v>
      </c>
      <c r="B7732">
        <v>53.540000999999997</v>
      </c>
      <c r="C7732">
        <v>54.580002</v>
      </c>
      <c r="D7732">
        <v>53.23</v>
      </c>
      <c r="E7732">
        <v>54.580002</v>
      </c>
      <c r="F7732">
        <v>38.745235000000001</v>
      </c>
      <c r="G7732">
        <v>8751900</v>
      </c>
    </row>
    <row r="7733" spans="1:7" x14ac:dyDescent="0.45">
      <c r="A7733" s="1">
        <v>37722</v>
      </c>
      <c r="B7733">
        <v>54.099997999999999</v>
      </c>
      <c r="C7733">
        <v>54.450001</v>
      </c>
      <c r="D7733">
        <v>52.970001000000003</v>
      </c>
      <c r="E7733">
        <v>52.98</v>
      </c>
      <c r="F7733">
        <v>37.609420999999998</v>
      </c>
      <c r="G7733">
        <v>10802600</v>
      </c>
    </row>
    <row r="7734" spans="1:7" x14ac:dyDescent="0.45">
      <c r="A7734" s="1">
        <v>37725</v>
      </c>
      <c r="B7734">
        <v>52.98</v>
      </c>
      <c r="C7734">
        <v>54.200001</v>
      </c>
      <c r="D7734">
        <v>52.610000999999997</v>
      </c>
      <c r="E7734">
        <v>52.650002000000001</v>
      </c>
      <c r="F7734">
        <v>37.375179000000003</v>
      </c>
      <c r="G7734">
        <v>7625500</v>
      </c>
    </row>
    <row r="7735" spans="1:7" x14ac:dyDescent="0.45">
      <c r="A7735" s="1">
        <v>37726</v>
      </c>
      <c r="B7735">
        <v>54.299999</v>
      </c>
      <c r="C7735">
        <v>55.48</v>
      </c>
      <c r="D7735">
        <v>54.07</v>
      </c>
      <c r="E7735">
        <v>55.290000999999997</v>
      </c>
      <c r="F7735">
        <v>39.249245000000002</v>
      </c>
      <c r="G7735">
        <v>8849200</v>
      </c>
    </row>
    <row r="7736" spans="1:7" x14ac:dyDescent="0.45">
      <c r="A7736" s="1">
        <v>37727</v>
      </c>
      <c r="B7736">
        <v>55.290000999999997</v>
      </c>
      <c r="C7736">
        <v>55.490001999999997</v>
      </c>
      <c r="D7736">
        <v>54.48</v>
      </c>
      <c r="E7736">
        <v>54.540000999999997</v>
      </c>
      <c r="F7736">
        <v>38.716842999999997</v>
      </c>
      <c r="G7736">
        <v>7462100</v>
      </c>
    </row>
    <row r="7737" spans="1:7" x14ac:dyDescent="0.45">
      <c r="A7737" s="1">
        <v>37728</v>
      </c>
      <c r="B7737">
        <v>54.540000999999997</v>
      </c>
      <c r="C7737">
        <v>55.5</v>
      </c>
      <c r="D7737">
        <v>54.369999</v>
      </c>
      <c r="E7737">
        <v>55.41</v>
      </c>
      <c r="F7737">
        <v>39.334437999999999</v>
      </c>
      <c r="G7737">
        <v>7225800</v>
      </c>
    </row>
    <row r="7738" spans="1:7" x14ac:dyDescent="0.45">
      <c r="A7738" s="1">
        <v>37732</v>
      </c>
      <c r="B7738">
        <v>55.419998</v>
      </c>
      <c r="C7738">
        <v>55.450001</v>
      </c>
      <c r="D7738">
        <v>54.77</v>
      </c>
      <c r="E7738">
        <v>54.98</v>
      </c>
      <c r="F7738">
        <v>39.029175000000002</v>
      </c>
      <c r="G7738">
        <v>6671600</v>
      </c>
    </row>
    <row r="7739" spans="1:7" x14ac:dyDescent="0.45">
      <c r="A7739" s="1">
        <v>37733</v>
      </c>
      <c r="B7739">
        <v>54.48</v>
      </c>
      <c r="C7739">
        <v>56</v>
      </c>
      <c r="D7739">
        <v>54.400002000000001</v>
      </c>
      <c r="E7739">
        <v>55.990001999999997</v>
      </c>
      <c r="F7739">
        <v>39.746178</v>
      </c>
      <c r="G7739">
        <v>8804800</v>
      </c>
    </row>
    <row r="7740" spans="1:7" x14ac:dyDescent="0.45">
      <c r="A7740" s="1">
        <v>37734</v>
      </c>
      <c r="B7740">
        <v>55.400002000000001</v>
      </c>
      <c r="C7740">
        <v>55.98</v>
      </c>
      <c r="D7740">
        <v>55.400002000000001</v>
      </c>
      <c r="E7740">
        <v>55.98</v>
      </c>
      <c r="F7740">
        <v>39.739066999999999</v>
      </c>
      <c r="G7740">
        <v>6521300</v>
      </c>
    </row>
    <row r="7741" spans="1:7" x14ac:dyDescent="0.45">
      <c r="A7741" s="1">
        <v>37735</v>
      </c>
      <c r="B7741">
        <v>55.98</v>
      </c>
      <c r="C7741">
        <v>55.98</v>
      </c>
      <c r="D7741">
        <v>54.779998999999997</v>
      </c>
      <c r="E7741">
        <v>55.110000999999997</v>
      </c>
      <c r="F7741">
        <v>39.121474999999997</v>
      </c>
      <c r="G7741">
        <v>6492900</v>
      </c>
    </row>
    <row r="7742" spans="1:7" x14ac:dyDescent="0.45">
      <c r="A7742" s="1">
        <v>37736</v>
      </c>
      <c r="B7742">
        <v>55.110000999999997</v>
      </c>
      <c r="C7742">
        <v>55.48</v>
      </c>
      <c r="D7742">
        <v>54.259998000000003</v>
      </c>
      <c r="E7742">
        <v>55</v>
      </c>
      <c r="F7742">
        <v>39.043373000000003</v>
      </c>
      <c r="G7742">
        <v>7411300</v>
      </c>
    </row>
    <row r="7743" spans="1:7" x14ac:dyDescent="0.45">
      <c r="A7743" s="1">
        <v>37739</v>
      </c>
      <c r="B7743">
        <v>55</v>
      </c>
      <c r="C7743">
        <v>56.41</v>
      </c>
      <c r="D7743">
        <v>54.5</v>
      </c>
      <c r="E7743">
        <v>56.09</v>
      </c>
      <c r="F7743">
        <v>39.817162000000003</v>
      </c>
      <c r="G7743">
        <v>9186800</v>
      </c>
    </row>
    <row r="7744" spans="1:7" x14ac:dyDescent="0.45">
      <c r="A7744" s="1">
        <v>37740</v>
      </c>
      <c r="B7744">
        <v>56.09</v>
      </c>
      <c r="C7744">
        <v>57.02</v>
      </c>
      <c r="D7744">
        <v>56.040000999999997</v>
      </c>
      <c r="E7744">
        <v>56.580002</v>
      </c>
      <c r="F7744">
        <v>40.164982000000002</v>
      </c>
      <c r="G7744">
        <v>8434500</v>
      </c>
    </row>
    <row r="7745" spans="1:7" x14ac:dyDescent="0.45">
      <c r="A7745" s="1">
        <v>37741</v>
      </c>
      <c r="B7745">
        <v>57.509998000000003</v>
      </c>
      <c r="C7745">
        <v>57.509998000000003</v>
      </c>
      <c r="D7745">
        <v>55.889999000000003</v>
      </c>
      <c r="E7745">
        <v>56.32</v>
      </c>
      <c r="F7745">
        <v>39.980431000000003</v>
      </c>
      <c r="G7745">
        <v>12546800</v>
      </c>
    </row>
    <row r="7746" spans="1:7" x14ac:dyDescent="0.45">
      <c r="A7746" s="1">
        <v>37742</v>
      </c>
      <c r="B7746">
        <v>56.32</v>
      </c>
      <c r="C7746">
        <v>56.32</v>
      </c>
      <c r="D7746">
        <v>55.130001</v>
      </c>
      <c r="E7746">
        <v>55.939999</v>
      </c>
      <c r="F7746">
        <v>39.71067</v>
      </c>
      <c r="G7746">
        <v>8090500</v>
      </c>
    </row>
    <row r="7747" spans="1:7" x14ac:dyDescent="0.45">
      <c r="A7747" s="1">
        <v>37743</v>
      </c>
      <c r="B7747">
        <v>55.150002000000001</v>
      </c>
      <c r="C7747">
        <v>56.41</v>
      </c>
      <c r="D7747">
        <v>55.139999000000003</v>
      </c>
      <c r="E7747">
        <v>56.150002000000001</v>
      </c>
      <c r="F7747">
        <v>39.859755999999997</v>
      </c>
      <c r="G7747">
        <v>7184600</v>
      </c>
    </row>
    <row r="7748" spans="1:7" x14ac:dyDescent="0.45">
      <c r="A7748" s="1">
        <v>37746</v>
      </c>
      <c r="B7748">
        <v>56.150002000000001</v>
      </c>
      <c r="C7748">
        <v>56.150002000000001</v>
      </c>
      <c r="D7748">
        <v>55.5</v>
      </c>
      <c r="E7748">
        <v>55.580002</v>
      </c>
      <c r="F7748">
        <v>39.455120000000001</v>
      </c>
      <c r="G7748">
        <v>7315700</v>
      </c>
    </row>
    <row r="7749" spans="1:7" x14ac:dyDescent="0.45">
      <c r="A7749" s="1">
        <v>37747</v>
      </c>
      <c r="B7749">
        <v>55.580002</v>
      </c>
      <c r="C7749">
        <v>56.240001999999997</v>
      </c>
      <c r="D7749">
        <v>55.549999</v>
      </c>
      <c r="E7749">
        <v>55.91</v>
      </c>
      <c r="F7749">
        <v>39.689357999999999</v>
      </c>
      <c r="G7749">
        <v>7562200</v>
      </c>
    </row>
    <row r="7750" spans="1:7" x14ac:dyDescent="0.45">
      <c r="A7750" s="1">
        <v>37748</v>
      </c>
      <c r="B7750">
        <v>55.91</v>
      </c>
      <c r="C7750">
        <v>55.959999000000003</v>
      </c>
      <c r="D7750">
        <v>54.98</v>
      </c>
      <c r="E7750">
        <v>55.080002</v>
      </c>
      <c r="F7750">
        <v>39.100166000000002</v>
      </c>
      <c r="G7750">
        <v>8209100</v>
      </c>
    </row>
    <row r="7751" spans="1:7" x14ac:dyDescent="0.45">
      <c r="A7751" s="1">
        <v>37749</v>
      </c>
      <c r="B7751">
        <v>54.630001</v>
      </c>
      <c r="C7751">
        <v>55.450001</v>
      </c>
      <c r="D7751">
        <v>54.630001</v>
      </c>
      <c r="E7751">
        <v>55.009998000000003</v>
      </c>
      <c r="F7751">
        <v>39.050471999999999</v>
      </c>
      <c r="G7751">
        <v>9161400</v>
      </c>
    </row>
    <row r="7752" spans="1:7" x14ac:dyDescent="0.45">
      <c r="A7752" s="1">
        <v>37750</v>
      </c>
      <c r="B7752">
        <v>55.450001</v>
      </c>
      <c r="C7752">
        <v>55.810001</v>
      </c>
      <c r="D7752">
        <v>54.450001</v>
      </c>
      <c r="E7752">
        <v>55.799999</v>
      </c>
      <c r="F7752">
        <v>39.611274999999999</v>
      </c>
      <c r="G7752">
        <v>6498600</v>
      </c>
    </row>
    <row r="7753" spans="1:7" x14ac:dyDescent="0.45">
      <c r="A7753" s="1">
        <v>37753</v>
      </c>
      <c r="B7753">
        <v>55.709999000000003</v>
      </c>
      <c r="C7753">
        <v>56.950001</v>
      </c>
      <c r="D7753">
        <v>55.43</v>
      </c>
      <c r="E7753">
        <v>56.700001</v>
      </c>
      <c r="F7753">
        <v>40.250183</v>
      </c>
      <c r="G7753">
        <v>7552500</v>
      </c>
    </row>
    <row r="7754" spans="1:7" x14ac:dyDescent="0.45">
      <c r="A7754" s="1">
        <v>37754</v>
      </c>
      <c r="B7754">
        <v>55.759998000000003</v>
      </c>
      <c r="C7754">
        <v>56.32</v>
      </c>
      <c r="D7754">
        <v>55.48</v>
      </c>
      <c r="E7754">
        <v>55.490001999999997</v>
      </c>
      <c r="F7754">
        <v>39.391235000000002</v>
      </c>
      <c r="G7754">
        <v>9215700</v>
      </c>
    </row>
    <row r="7755" spans="1:7" x14ac:dyDescent="0.45">
      <c r="A7755" s="1">
        <v>37755</v>
      </c>
      <c r="B7755">
        <v>55.880001</v>
      </c>
      <c r="C7755">
        <v>55.98</v>
      </c>
      <c r="D7755">
        <v>53.900002000000001</v>
      </c>
      <c r="E7755">
        <v>53.900002000000001</v>
      </c>
      <c r="F7755">
        <v>38.262526999999999</v>
      </c>
      <c r="G7755">
        <v>12075300</v>
      </c>
    </row>
    <row r="7756" spans="1:7" x14ac:dyDescent="0.45">
      <c r="A7756" s="1">
        <v>37756</v>
      </c>
      <c r="B7756">
        <v>53.849997999999999</v>
      </c>
      <c r="C7756">
        <v>54.389999000000003</v>
      </c>
      <c r="D7756">
        <v>53.43</v>
      </c>
      <c r="E7756">
        <v>53.759998000000003</v>
      </c>
      <c r="F7756">
        <v>38.163119999999999</v>
      </c>
      <c r="G7756">
        <v>11579800</v>
      </c>
    </row>
    <row r="7757" spans="1:7" x14ac:dyDescent="0.45">
      <c r="A7757" s="1">
        <v>37757</v>
      </c>
      <c r="B7757">
        <v>53.099997999999999</v>
      </c>
      <c r="C7757">
        <v>54.049999</v>
      </c>
      <c r="D7757">
        <v>52.919998</v>
      </c>
      <c r="E7757">
        <v>52.919998</v>
      </c>
      <c r="F7757">
        <v>37.566837</v>
      </c>
      <c r="G7757">
        <v>10481600</v>
      </c>
    </row>
    <row r="7758" spans="1:7" x14ac:dyDescent="0.45">
      <c r="A7758" s="1">
        <v>37760</v>
      </c>
      <c r="B7758">
        <v>52.639999000000003</v>
      </c>
      <c r="C7758">
        <v>53.5</v>
      </c>
      <c r="D7758">
        <v>52.209999000000003</v>
      </c>
      <c r="E7758">
        <v>52.470001000000003</v>
      </c>
      <c r="F7758">
        <v>37.247382999999999</v>
      </c>
      <c r="G7758">
        <v>8629200</v>
      </c>
    </row>
    <row r="7759" spans="1:7" x14ac:dyDescent="0.45">
      <c r="A7759" s="1">
        <v>37761</v>
      </c>
      <c r="B7759">
        <v>52.48</v>
      </c>
      <c r="C7759">
        <v>53.25</v>
      </c>
      <c r="D7759">
        <v>52.48</v>
      </c>
      <c r="E7759">
        <v>52.810001</v>
      </c>
      <c r="F7759">
        <v>37.488742999999999</v>
      </c>
      <c r="G7759">
        <v>9557300</v>
      </c>
    </row>
    <row r="7760" spans="1:7" x14ac:dyDescent="0.45">
      <c r="A7760" s="1">
        <v>37762</v>
      </c>
      <c r="B7760">
        <v>52.799999</v>
      </c>
      <c r="C7760">
        <v>53.200001</v>
      </c>
      <c r="D7760">
        <v>52.57</v>
      </c>
      <c r="E7760">
        <v>52.59</v>
      </c>
      <c r="F7760">
        <v>37.332565000000002</v>
      </c>
      <c r="G7760">
        <v>6937700</v>
      </c>
    </row>
    <row r="7761" spans="1:7" x14ac:dyDescent="0.45">
      <c r="A7761" s="1">
        <v>37763</v>
      </c>
      <c r="B7761">
        <v>52.650002000000001</v>
      </c>
      <c r="C7761">
        <v>53.240001999999997</v>
      </c>
      <c r="D7761">
        <v>52.580002</v>
      </c>
      <c r="E7761">
        <v>52.900002000000001</v>
      </c>
      <c r="F7761">
        <v>37.552627999999999</v>
      </c>
      <c r="G7761">
        <v>7459200</v>
      </c>
    </row>
    <row r="7762" spans="1:7" x14ac:dyDescent="0.45">
      <c r="A7762" s="1">
        <v>37764</v>
      </c>
      <c r="B7762">
        <v>52.75</v>
      </c>
      <c r="C7762">
        <v>52.75</v>
      </c>
      <c r="D7762">
        <v>52</v>
      </c>
      <c r="E7762">
        <v>52</v>
      </c>
      <c r="F7762">
        <v>36.913746000000003</v>
      </c>
      <c r="G7762">
        <v>7154000</v>
      </c>
    </row>
    <row r="7763" spans="1:7" x14ac:dyDescent="0.45">
      <c r="A7763" s="1">
        <v>37768</v>
      </c>
      <c r="B7763">
        <v>52</v>
      </c>
      <c r="C7763">
        <v>52.599997999999999</v>
      </c>
      <c r="D7763">
        <v>51.630001</v>
      </c>
      <c r="E7763">
        <v>52.5</v>
      </c>
      <c r="F7763">
        <v>37.268681000000001</v>
      </c>
      <c r="G7763">
        <v>15886800</v>
      </c>
    </row>
    <row r="7764" spans="1:7" x14ac:dyDescent="0.45">
      <c r="A7764" s="1">
        <v>37769</v>
      </c>
      <c r="B7764">
        <v>52.599997999999999</v>
      </c>
      <c r="C7764">
        <v>53.799999</v>
      </c>
      <c r="D7764">
        <v>52.599997999999999</v>
      </c>
      <c r="E7764">
        <v>53.349997999999999</v>
      </c>
      <c r="F7764">
        <v>37.872078000000002</v>
      </c>
      <c r="G7764">
        <v>10737300</v>
      </c>
    </row>
    <row r="7765" spans="1:7" x14ac:dyDescent="0.45">
      <c r="A7765" s="1">
        <v>37770</v>
      </c>
      <c r="B7765">
        <v>53.349997999999999</v>
      </c>
      <c r="C7765">
        <v>53.939999</v>
      </c>
      <c r="D7765">
        <v>52.560001</v>
      </c>
      <c r="E7765">
        <v>52.810001</v>
      </c>
      <c r="F7765">
        <v>37.488742999999999</v>
      </c>
      <c r="G7765">
        <v>8332800</v>
      </c>
    </row>
    <row r="7766" spans="1:7" x14ac:dyDescent="0.45">
      <c r="A7766" s="1">
        <v>37771</v>
      </c>
      <c r="B7766">
        <v>52.709999000000003</v>
      </c>
      <c r="C7766">
        <v>53.52</v>
      </c>
      <c r="D7766">
        <v>52.57</v>
      </c>
      <c r="E7766">
        <v>52.610000999999997</v>
      </c>
      <c r="F7766">
        <v>37.346775000000001</v>
      </c>
      <c r="G7766">
        <v>11122700</v>
      </c>
    </row>
    <row r="7767" spans="1:7" x14ac:dyDescent="0.45">
      <c r="A7767" s="1">
        <v>37774</v>
      </c>
      <c r="B7767">
        <v>52.959999000000003</v>
      </c>
      <c r="C7767">
        <v>53.439999</v>
      </c>
      <c r="D7767">
        <v>52.400002000000001</v>
      </c>
      <c r="E7767">
        <v>52.459999000000003</v>
      </c>
      <c r="F7767">
        <v>37.240291999999997</v>
      </c>
      <c r="G7767">
        <v>9538600</v>
      </c>
    </row>
    <row r="7768" spans="1:7" x14ac:dyDescent="0.45">
      <c r="A7768" s="1">
        <v>37775</v>
      </c>
      <c r="B7768">
        <v>52.669998</v>
      </c>
      <c r="C7768">
        <v>52.849997999999999</v>
      </c>
      <c r="D7768">
        <v>52.119999</v>
      </c>
      <c r="E7768">
        <v>52.849997999999999</v>
      </c>
      <c r="F7768">
        <v>37.517131999999997</v>
      </c>
      <c r="G7768">
        <v>7396300</v>
      </c>
    </row>
    <row r="7769" spans="1:7" x14ac:dyDescent="0.45">
      <c r="A7769" s="1">
        <v>37776</v>
      </c>
      <c r="B7769">
        <v>52.970001000000003</v>
      </c>
      <c r="C7769">
        <v>53.990001999999997</v>
      </c>
      <c r="D7769">
        <v>52.970001000000003</v>
      </c>
      <c r="E7769">
        <v>53.860000999999997</v>
      </c>
      <c r="F7769">
        <v>38.234122999999997</v>
      </c>
      <c r="G7769">
        <v>9043700</v>
      </c>
    </row>
    <row r="7770" spans="1:7" x14ac:dyDescent="0.45">
      <c r="A7770" s="1">
        <v>37777</v>
      </c>
      <c r="B7770">
        <v>53.099997999999999</v>
      </c>
      <c r="C7770">
        <v>55.259998000000003</v>
      </c>
      <c r="D7770">
        <v>53.099997999999999</v>
      </c>
      <c r="E7770">
        <v>54.619999</v>
      </c>
      <c r="F7770">
        <v>38.773628000000002</v>
      </c>
      <c r="G7770">
        <v>10604400</v>
      </c>
    </row>
    <row r="7771" spans="1:7" x14ac:dyDescent="0.45">
      <c r="A7771" s="1">
        <v>37778</v>
      </c>
      <c r="B7771">
        <v>54.959999000000003</v>
      </c>
      <c r="C7771">
        <v>55.310001</v>
      </c>
      <c r="D7771">
        <v>53.619999</v>
      </c>
      <c r="E7771">
        <v>53.619999</v>
      </c>
      <c r="F7771">
        <v>38.063751000000003</v>
      </c>
      <c r="G7771">
        <v>9471700</v>
      </c>
    </row>
    <row r="7772" spans="1:7" x14ac:dyDescent="0.45">
      <c r="A7772" s="1">
        <v>37781</v>
      </c>
      <c r="B7772">
        <v>53.950001</v>
      </c>
      <c r="C7772">
        <v>54.259998000000003</v>
      </c>
      <c r="D7772">
        <v>53.599997999999999</v>
      </c>
      <c r="E7772">
        <v>53.790000999999997</v>
      </c>
      <c r="F7772">
        <v>38.184418000000001</v>
      </c>
      <c r="G7772">
        <v>5980000</v>
      </c>
    </row>
    <row r="7773" spans="1:7" x14ac:dyDescent="0.45">
      <c r="A7773" s="1">
        <v>37782</v>
      </c>
      <c r="B7773">
        <v>54.400002000000001</v>
      </c>
      <c r="C7773">
        <v>54.900002000000001</v>
      </c>
      <c r="D7773">
        <v>54.299999</v>
      </c>
      <c r="E7773">
        <v>54.759998000000003</v>
      </c>
      <c r="F7773">
        <v>38.873019999999997</v>
      </c>
      <c r="G7773">
        <v>8273500</v>
      </c>
    </row>
    <row r="7774" spans="1:7" x14ac:dyDescent="0.45">
      <c r="A7774" s="1">
        <v>37783</v>
      </c>
      <c r="B7774">
        <v>54.759998000000003</v>
      </c>
      <c r="C7774">
        <v>55.389999000000003</v>
      </c>
      <c r="D7774">
        <v>53.490001999999997</v>
      </c>
      <c r="E7774">
        <v>55.389999000000003</v>
      </c>
      <c r="F7774">
        <v>39.320239999999998</v>
      </c>
      <c r="G7774">
        <v>9185300</v>
      </c>
    </row>
    <row r="7775" spans="1:7" x14ac:dyDescent="0.45">
      <c r="A7775" s="1">
        <v>37784</v>
      </c>
      <c r="B7775">
        <v>55.580002</v>
      </c>
      <c r="C7775">
        <v>55.59</v>
      </c>
      <c r="D7775">
        <v>54.459999000000003</v>
      </c>
      <c r="E7775">
        <v>55.029998999999997</v>
      </c>
      <c r="F7775">
        <v>39.064697000000002</v>
      </c>
      <c r="G7775">
        <v>7138300</v>
      </c>
    </row>
    <row r="7776" spans="1:7" x14ac:dyDescent="0.45">
      <c r="A7776" s="1">
        <v>37785</v>
      </c>
      <c r="B7776">
        <v>55.009998000000003</v>
      </c>
      <c r="C7776">
        <v>55.189999</v>
      </c>
      <c r="D7776">
        <v>53.959999000000003</v>
      </c>
      <c r="E7776">
        <v>54.080002</v>
      </c>
      <c r="F7776">
        <v>38.390301000000001</v>
      </c>
      <c r="G7776">
        <v>8265500</v>
      </c>
    </row>
    <row r="7777" spans="1:7" x14ac:dyDescent="0.45">
      <c r="A7777" s="1">
        <v>37788</v>
      </c>
      <c r="B7777">
        <v>54.470001000000003</v>
      </c>
      <c r="C7777">
        <v>55.25</v>
      </c>
      <c r="D7777">
        <v>54.200001</v>
      </c>
      <c r="E7777">
        <v>55.25</v>
      </c>
      <c r="F7777">
        <v>39.220840000000003</v>
      </c>
      <c r="G7777">
        <v>8703700</v>
      </c>
    </row>
    <row r="7778" spans="1:7" x14ac:dyDescent="0.45">
      <c r="A7778" s="1">
        <v>37789</v>
      </c>
      <c r="B7778">
        <v>54.389999000000003</v>
      </c>
      <c r="C7778">
        <v>55.380001</v>
      </c>
      <c r="D7778">
        <v>54.389999000000003</v>
      </c>
      <c r="E7778">
        <v>55.060001</v>
      </c>
      <c r="F7778">
        <v>39.085968000000001</v>
      </c>
      <c r="G7778">
        <v>6721200</v>
      </c>
    </row>
    <row r="7779" spans="1:7" x14ac:dyDescent="0.45">
      <c r="A7779" s="1">
        <v>37790</v>
      </c>
      <c r="B7779">
        <v>54.849997999999999</v>
      </c>
      <c r="C7779">
        <v>55.240001999999997</v>
      </c>
      <c r="D7779">
        <v>54.619999</v>
      </c>
      <c r="E7779">
        <v>55.240001999999997</v>
      </c>
      <c r="F7779">
        <v>39.277946</v>
      </c>
      <c r="G7779">
        <v>5705600</v>
      </c>
    </row>
    <row r="7780" spans="1:7" x14ac:dyDescent="0.45">
      <c r="A7780" s="1">
        <v>37791</v>
      </c>
      <c r="B7780">
        <v>55.25</v>
      </c>
      <c r="C7780">
        <v>55.34</v>
      </c>
      <c r="D7780">
        <v>54.32</v>
      </c>
      <c r="E7780">
        <v>54.490001999999997</v>
      </c>
      <c r="F7780">
        <v>38.744681999999997</v>
      </c>
      <c r="G7780">
        <v>6175100</v>
      </c>
    </row>
    <row r="7781" spans="1:7" x14ac:dyDescent="0.45">
      <c r="A7781" s="1">
        <v>37792</v>
      </c>
      <c r="B7781">
        <v>54.75</v>
      </c>
      <c r="C7781">
        <v>54.810001</v>
      </c>
      <c r="D7781">
        <v>53.799999</v>
      </c>
      <c r="E7781">
        <v>54.259998000000003</v>
      </c>
      <c r="F7781">
        <v>38.581145999999997</v>
      </c>
      <c r="G7781">
        <v>12928500</v>
      </c>
    </row>
    <row r="7782" spans="1:7" x14ac:dyDescent="0.45">
      <c r="A7782" s="1">
        <v>37795</v>
      </c>
      <c r="B7782">
        <v>54.049999</v>
      </c>
      <c r="C7782">
        <v>54.200001</v>
      </c>
      <c r="D7782">
        <v>52.669998</v>
      </c>
      <c r="E7782">
        <v>53.740001999999997</v>
      </c>
      <c r="F7782">
        <v>38.211390999999999</v>
      </c>
      <c r="G7782">
        <v>6252300</v>
      </c>
    </row>
    <row r="7783" spans="1:7" x14ac:dyDescent="0.45">
      <c r="A7783" s="1">
        <v>37796</v>
      </c>
      <c r="B7783">
        <v>54</v>
      </c>
      <c r="C7783">
        <v>54.98</v>
      </c>
      <c r="D7783">
        <v>53.950001</v>
      </c>
      <c r="E7783">
        <v>54.599997999999999</v>
      </c>
      <c r="F7783">
        <v>38.822890999999998</v>
      </c>
      <c r="G7783">
        <v>7409200</v>
      </c>
    </row>
    <row r="7784" spans="1:7" x14ac:dyDescent="0.45">
      <c r="A7784" s="1">
        <v>37797</v>
      </c>
      <c r="B7784">
        <v>54.75</v>
      </c>
      <c r="C7784">
        <v>55.360000999999997</v>
      </c>
      <c r="D7784">
        <v>54.09</v>
      </c>
      <c r="E7784">
        <v>54.18</v>
      </c>
      <c r="F7784">
        <v>38.524250000000002</v>
      </c>
      <c r="G7784">
        <v>8544300</v>
      </c>
    </row>
    <row r="7785" spans="1:7" x14ac:dyDescent="0.45">
      <c r="A7785" s="1">
        <v>37798</v>
      </c>
      <c r="B7785">
        <v>53.799999</v>
      </c>
      <c r="C7785">
        <v>54.400002000000001</v>
      </c>
      <c r="D7785">
        <v>53.799999</v>
      </c>
      <c r="E7785">
        <v>54.389999000000003</v>
      </c>
      <c r="F7785">
        <v>38.673569000000001</v>
      </c>
      <c r="G7785">
        <v>5681600</v>
      </c>
    </row>
    <row r="7786" spans="1:7" x14ac:dyDescent="0.45">
      <c r="A7786" s="1">
        <v>37799</v>
      </c>
      <c r="B7786">
        <v>54.5</v>
      </c>
      <c r="C7786">
        <v>54.77</v>
      </c>
      <c r="D7786">
        <v>53.509998000000003</v>
      </c>
      <c r="E7786">
        <v>53.799999</v>
      </c>
      <c r="F7786">
        <v>38.254058999999998</v>
      </c>
      <c r="G7786">
        <v>5706800</v>
      </c>
    </row>
    <row r="7787" spans="1:7" x14ac:dyDescent="0.45">
      <c r="A7787" s="1">
        <v>37802</v>
      </c>
      <c r="B7787">
        <v>54</v>
      </c>
      <c r="C7787">
        <v>54.57</v>
      </c>
      <c r="D7787">
        <v>53.669998</v>
      </c>
      <c r="E7787">
        <v>53.669998</v>
      </c>
      <c r="F7787">
        <v>38.161617</v>
      </c>
      <c r="G7787">
        <v>7895300</v>
      </c>
    </row>
    <row r="7788" spans="1:7" x14ac:dyDescent="0.45">
      <c r="A7788" s="1">
        <v>37803</v>
      </c>
      <c r="B7788">
        <v>53.5</v>
      </c>
      <c r="C7788">
        <v>54.490001999999997</v>
      </c>
      <c r="D7788">
        <v>53</v>
      </c>
      <c r="E7788">
        <v>54.349997999999999</v>
      </c>
      <c r="F7788">
        <v>38.645130000000002</v>
      </c>
      <c r="G7788">
        <v>7440500</v>
      </c>
    </row>
    <row r="7789" spans="1:7" x14ac:dyDescent="0.45">
      <c r="A7789" s="1">
        <v>37804</v>
      </c>
      <c r="B7789">
        <v>54.759998000000003</v>
      </c>
      <c r="C7789">
        <v>55.75</v>
      </c>
      <c r="D7789">
        <v>54.759998000000003</v>
      </c>
      <c r="E7789">
        <v>55.73</v>
      </c>
      <c r="F7789">
        <v>39.626368999999997</v>
      </c>
      <c r="G7789">
        <v>10044600</v>
      </c>
    </row>
    <row r="7790" spans="1:7" x14ac:dyDescent="0.45">
      <c r="A7790" s="1">
        <v>37805</v>
      </c>
      <c r="B7790">
        <v>55.5</v>
      </c>
      <c r="C7790">
        <v>56.150002000000001</v>
      </c>
      <c r="D7790">
        <v>54.950001</v>
      </c>
      <c r="E7790">
        <v>54.959999000000003</v>
      </c>
      <c r="F7790">
        <v>39.078856999999999</v>
      </c>
      <c r="G7790">
        <v>4868900</v>
      </c>
    </row>
    <row r="7791" spans="1:7" x14ac:dyDescent="0.45">
      <c r="A7791" s="1">
        <v>37809</v>
      </c>
      <c r="B7791">
        <v>55.599997999999999</v>
      </c>
      <c r="C7791">
        <v>56.66</v>
      </c>
      <c r="D7791">
        <v>55.540000999999997</v>
      </c>
      <c r="E7791">
        <v>56.549999</v>
      </c>
      <c r="F7791">
        <v>40.209431000000002</v>
      </c>
      <c r="G7791">
        <v>10770300</v>
      </c>
    </row>
    <row r="7792" spans="1:7" x14ac:dyDescent="0.45">
      <c r="A7792" s="1">
        <v>37810</v>
      </c>
      <c r="B7792">
        <v>56.5</v>
      </c>
      <c r="C7792">
        <v>56.77</v>
      </c>
      <c r="D7792">
        <v>56.25</v>
      </c>
      <c r="E7792">
        <v>56.700001</v>
      </c>
      <c r="F7792">
        <v>40.316082000000002</v>
      </c>
      <c r="G7792">
        <v>7175300</v>
      </c>
    </row>
    <row r="7793" spans="1:7" x14ac:dyDescent="0.45">
      <c r="A7793" s="1">
        <v>37811</v>
      </c>
      <c r="B7793">
        <v>56.700001</v>
      </c>
      <c r="C7793">
        <v>56.700001</v>
      </c>
      <c r="D7793">
        <v>55.66</v>
      </c>
      <c r="E7793">
        <v>55.759998000000003</v>
      </c>
      <c r="F7793">
        <v>39.647677999999999</v>
      </c>
      <c r="G7793">
        <v>7307300</v>
      </c>
    </row>
    <row r="7794" spans="1:7" x14ac:dyDescent="0.45">
      <c r="A7794" s="1">
        <v>37812</v>
      </c>
      <c r="B7794">
        <v>55.23</v>
      </c>
      <c r="C7794">
        <v>55.990001999999997</v>
      </c>
      <c r="D7794">
        <v>54.720001000000003</v>
      </c>
      <c r="E7794">
        <v>55.630001</v>
      </c>
      <c r="F7794">
        <v>39.555256</v>
      </c>
      <c r="G7794">
        <v>7519400</v>
      </c>
    </row>
    <row r="7795" spans="1:7" x14ac:dyDescent="0.45">
      <c r="A7795" s="1">
        <v>37813</v>
      </c>
      <c r="B7795">
        <v>55.75</v>
      </c>
      <c r="C7795">
        <v>57.02</v>
      </c>
      <c r="D7795">
        <v>55.470001000000003</v>
      </c>
      <c r="E7795">
        <v>56.529998999999997</v>
      </c>
      <c r="F7795">
        <v>40.195189999999997</v>
      </c>
      <c r="G7795">
        <v>7126600</v>
      </c>
    </row>
    <row r="7796" spans="1:7" x14ac:dyDescent="0.45">
      <c r="A7796" s="1">
        <v>37816</v>
      </c>
      <c r="B7796">
        <v>57.299999</v>
      </c>
      <c r="C7796">
        <v>57.700001</v>
      </c>
      <c r="D7796">
        <v>55.880001</v>
      </c>
      <c r="E7796">
        <v>56.650002000000001</v>
      </c>
      <c r="F7796">
        <v>40.280540000000002</v>
      </c>
      <c r="G7796">
        <v>9021600</v>
      </c>
    </row>
    <row r="7797" spans="1:7" x14ac:dyDescent="0.45">
      <c r="A7797" s="1">
        <v>37817</v>
      </c>
      <c r="B7797">
        <v>57.080002</v>
      </c>
      <c r="C7797">
        <v>57.700001</v>
      </c>
      <c r="D7797">
        <v>56.939999</v>
      </c>
      <c r="E7797">
        <v>57.32</v>
      </c>
      <c r="F7797">
        <v>40.756931000000002</v>
      </c>
      <c r="G7797">
        <v>7759800</v>
      </c>
    </row>
    <row r="7798" spans="1:7" x14ac:dyDescent="0.45">
      <c r="A7798" s="1">
        <v>37818</v>
      </c>
      <c r="B7798">
        <v>57.23</v>
      </c>
      <c r="C7798">
        <v>57.5</v>
      </c>
      <c r="D7798">
        <v>56.34</v>
      </c>
      <c r="E7798">
        <v>56.650002000000001</v>
      </c>
      <c r="F7798">
        <v>40.280540000000002</v>
      </c>
      <c r="G7798">
        <v>6482300</v>
      </c>
    </row>
    <row r="7799" spans="1:7" x14ac:dyDescent="0.45">
      <c r="A7799" s="1">
        <v>37819</v>
      </c>
      <c r="B7799">
        <v>56.599997999999999</v>
      </c>
      <c r="C7799">
        <v>57.080002</v>
      </c>
      <c r="D7799">
        <v>55.709999000000003</v>
      </c>
      <c r="E7799">
        <v>55.799999</v>
      </c>
      <c r="F7799">
        <v>39.676127999999999</v>
      </c>
      <c r="G7799">
        <v>6294300</v>
      </c>
    </row>
    <row r="7800" spans="1:7" x14ac:dyDescent="0.45">
      <c r="A7800" s="1">
        <v>37820</v>
      </c>
      <c r="B7800">
        <v>56.400002000000001</v>
      </c>
      <c r="C7800">
        <v>57.07</v>
      </c>
      <c r="D7800">
        <v>55.959999000000003</v>
      </c>
      <c r="E7800">
        <v>57</v>
      </c>
      <c r="F7800">
        <v>40.529381000000001</v>
      </c>
      <c r="G7800">
        <v>6635200</v>
      </c>
    </row>
    <row r="7801" spans="1:7" x14ac:dyDescent="0.45">
      <c r="A7801" s="1">
        <v>37823</v>
      </c>
      <c r="B7801">
        <v>56.849997999999999</v>
      </c>
      <c r="C7801">
        <v>56.959999000000003</v>
      </c>
      <c r="D7801">
        <v>55.73</v>
      </c>
      <c r="E7801">
        <v>55.959999000000003</v>
      </c>
      <c r="F7801">
        <v>39.789917000000003</v>
      </c>
      <c r="G7801">
        <v>6151900</v>
      </c>
    </row>
    <row r="7802" spans="1:7" x14ac:dyDescent="0.45">
      <c r="A7802" s="1">
        <v>37824</v>
      </c>
      <c r="B7802">
        <v>56.049999</v>
      </c>
      <c r="C7802">
        <v>57.119999</v>
      </c>
      <c r="D7802">
        <v>56.029998999999997</v>
      </c>
      <c r="E7802">
        <v>56.900002000000001</v>
      </c>
      <c r="F7802">
        <v>40.458275</v>
      </c>
      <c r="G7802">
        <v>6536900</v>
      </c>
    </row>
    <row r="7803" spans="1:7" x14ac:dyDescent="0.45">
      <c r="A7803" s="1">
        <v>37825</v>
      </c>
      <c r="B7803">
        <v>56.919998</v>
      </c>
      <c r="C7803">
        <v>56.98</v>
      </c>
      <c r="D7803">
        <v>55.970001000000003</v>
      </c>
      <c r="E7803">
        <v>56.5</v>
      </c>
      <c r="F7803">
        <v>40.173859</v>
      </c>
      <c r="G7803">
        <v>5202600</v>
      </c>
    </row>
    <row r="7804" spans="1:7" x14ac:dyDescent="0.45">
      <c r="A7804" s="1">
        <v>37826</v>
      </c>
      <c r="B7804">
        <v>57</v>
      </c>
      <c r="C7804">
        <v>57</v>
      </c>
      <c r="D7804">
        <v>55.599997999999999</v>
      </c>
      <c r="E7804">
        <v>55.630001</v>
      </c>
      <c r="F7804">
        <v>39.555256</v>
      </c>
      <c r="G7804">
        <v>7419000</v>
      </c>
    </row>
    <row r="7805" spans="1:7" x14ac:dyDescent="0.45">
      <c r="A7805" s="1">
        <v>37827</v>
      </c>
      <c r="B7805">
        <v>55.52</v>
      </c>
      <c r="C7805">
        <v>56.290000999999997</v>
      </c>
      <c r="D7805">
        <v>55</v>
      </c>
      <c r="E7805">
        <v>56.189999</v>
      </c>
      <c r="F7805">
        <v>39.953442000000003</v>
      </c>
      <c r="G7805">
        <v>6218100</v>
      </c>
    </row>
    <row r="7806" spans="1:7" x14ac:dyDescent="0.45">
      <c r="A7806" s="1">
        <v>37830</v>
      </c>
      <c r="B7806">
        <v>56.189999</v>
      </c>
      <c r="C7806">
        <v>56.459999000000003</v>
      </c>
      <c r="D7806">
        <v>55.5</v>
      </c>
      <c r="E7806">
        <v>56.16</v>
      </c>
      <c r="F7806">
        <v>39.932121000000002</v>
      </c>
      <c r="G7806">
        <v>6179900</v>
      </c>
    </row>
    <row r="7807" spans="1:7" x14ac:dyDescent="0.45">
      <c r="A7807" s="1">
        <v>37831</v>
      </c>
      <c r="B7807">
        <v>56.16</v>
      </c>
      <c r="C7807">
        <v>56.279998999999997</v>
      </c>
      <c r="D7807">
        <v>55.25</v>
      </c>
      <c r="E7807">
        <v>55.490001999999997</v>
      </c>
      <c r="F7807">
        <v>39.455737999999997</v>
      </c>
      <c r="G7807">
        <v>7553600</v>
      </c>
    </row>
    <row r="7808" spans="1:7" x14ac:dyDescent="0.45">
      <c r="A7808" s="1">
        <v>37832</v>
      </c>
      <c r="B7808">
        <v>55.75</v>
      </c>
      <c r="C7808">
        <v>56.02</v>
      </c>
      <c r="D7808">
        <v>55.369999</v>
      </c>
      <c r="E7808">
        <v>55.900002000000001</v>
      </c>
      <c r="F7808">
        <v>39.747245999999997</v>
      </c>
      <c r="G7808">
        <v>5359900</v>
      </c>
    </row>
    <row r="7809" spans="1:7" x14ac:dyDescent="0.45">
      <c r="A7809" s="1">
        <v>37833</v>
      </c>
      <c r="B7809">
        <v>56.25</v>
      </c>
      <c r="C7809">
        <v>57.25</v>
      </c>
      <c r="D7809">
        <v>55.91</v>
      </c>
      <c r="E7809">
        <v>55.91</v>
      </c>
      <c r="F7809">
        <v>39.754356000000001</v>
      </c>
      <c r="G7809">
        <v>8921300</v>
      </c>
    </row>
    <row r="7810" spans="1:7" x14ac:dyDescent="0.45">
      <c r="A7810" s="1">
        <v>37834</v>
      </c>
      <c r="B7810">
        <v>55.720001000000003</v>
      </c>
      <c r="C7810">
        <v>56</v>
      </c>
      <c r="D7810">
        <v>55.200001</v>
      </c>
      <c r="E7810">
        <v>55.27</v>
      </c>
      <c r="F7810">
        <v>39.299281999999998</v>
      </c>
      <c r="G7810">
        <v>6373400</v>
      </c>
    </row>
    <row r="7811" spans="1:7" x14ac:dyDescent="0.45">
      <c r="A7811" s="1">
        <v>37837</v>
      </c>
      <c r="B7811">
        <v>54.779998999999997</v>
      </c>
      <c r="C7811">
        <v>56.099997999999999</v>
      </c>
      <c r="D7811">
        <v>54.779998999999997</v>
      </c>
      <c r="E7811">
        <v>55.830002</v>
      </c>
      <c r="F7811">
        <v>39.697482999999998</v>
      </c>
      <c r="G7811">
        <v>6595600</v>
      </c>
    </row>
    <row r="7812" spans="1:7" x14ac:dyDescent="0.45">
      <c r="A7812" s="1">
        <v>37838</v>
      </c>
      <c r="B7812">
        <v>55.400002000000001</v>
      </c>
      <c r="C7812">
        <v>55.950001</v>
      </c>
      <c r="D7812">
        <v>55.240001999999997</v>
      </c>
      <c r="E7812">
        <v>55.299999</v>
      </c>
      <c r="F7812">
        <v>39.320613999999999</v>
      </c>
      <c r="G7812">
        <v>7424700</v>
      </c>
    </row>
    <row r="7813" spans="1:7" x14ac:dyDescent="0.45">
      <c r="A7813" s="1">
        <v>37839</v>
      </c>
      <c r="B7813">
        <v>55.009998000000003</v>
      </c>
      <c r="C7813">
        <v>56.240001999999997</v>
      </c>
      <c r="D7813">
        <v>55.009998000000003</v>
      </c>
      <c r="E7813">
        <v>55.740001999999997</v>
      </c>
      <c r="F7813">
        <v>39.633484000000003</v>
      </c>
      <c r="G7813">
        <v>6342800</v>
      </c>
    </row>
    <row r="7814" spans="1:7" x14ac:dyDescent="0.45">
      <c r="A7814" s="1">
        <v>37840</v>
      </c>
      <c r="B7814">
        <v>56.48</v>
      </c>
      <c r="C7814">
        <v>57.5</v>
      </c>
      <c r="D7814">
        <v>56.279998999999997</v>
      </c>
      <c r="E7814">
        <v>57</v>
      </c>
      <c r="F7814">
        <v>40.529381000000001</v>
      </c>
      <c r="G7814">
        <v>13387900</v>
      </c>
    </row>
    <row r="7815" spans="1:7" x14ac:dyDescent="0.45">
      <c r="A7815" s="1">
        <v>37841</v>
      </c>
      <c r="B7815">
        <v>57.32</v>
      </c>
      <c r="C7815">
        <v>57.790000999999997</v>
      </c>
      <c r="D7815">
        <v>57.16</v>
      </c>
      <c r="E7815">
        <v>57.77</v>
      </c>
      <c r="F7815">
        <v>41.076900000000002</v>
      </c>
      <c r="G7815">
        <v>6622600</v>
      </c>
    </row>
    <row r="7816" spans="1:7" x14ac:dyDescent="0.45">
      <c r="A7816" s="1">
        <v>37844</v>
      </c>
      <c r="B7816">
        <v>57.880001</v>
      </c>
      <c r="C7816">
        <v>58.299999</v>
      </c>
      <c r="D7816">
        <v>57.279998999999997</v>
      </c>
      <c r="E7816">
        <v>57.700001</v>
      </c>
      <c r="F7816">
        <v>41.027126000000003</v>
      </c>
      <c r="G7816">
        <v>7043200</v>
      </c>
    </row>
    <row r="7817" spans="1:7" x14ac:dyDescent="0.45">
      <c r="A7817" s="1">
        <v>37845</v>
      </c>
      <c r="B7817">
        <v>58.049999</v>
      </c>
      <c r="C7817">
        <v>58.799999</v>
      </c>
      <c r="D7817">
        <v>57.900002000000001</v>
      </c>
      <c r="E7817">
        <v>58.799999</v>
      </c>
      <c r="F7817">
        <v>41.809265000000003</v>
      </c>
      <c r="G7817">
        <v>6869900</v>
      </c>
    </row>
    <row r="7818" spans="1:7" x14ac:dyDescent="0.45">
      <c r="A7818" s="1">
        <v>37846</v>
      </c>
      <c r="B7818">
        <v>58.5</v>
      </c>
      <c r="C7818">
        <v>58.650002000000001</v>
      </c>
      <c r="D7818">
        <v>57.849997999999999</v>
      </c>
      <c r="E7818">
        <v>58.07</v>
      </c>
      <c r="F7818">
        <v>41.290222</v>
      </c>
      <c r="G7818">
        <v>9404700</v>
      </c>
    </row>
    <row r="7819" spans="1:7" x14ac:dyDescent="0.45">
      <c r="A7819" s="1">
        <v>37847</v>
      </c>
      <c r="B7819">
        <v>58.07</v>
      </c>
      <c r="C7819">
        <v>58.48</v>
      </c>
      <c r="D7819">
        <v>57.75</v>
      </c>
      <c r="E7819">
        <v>57.93</v>
      </c>
      <c r="F7819">
        <v>41.190658999999997</v>
      </c>
      <c r="G7819">
        <v>6681400</v>
      </c>
    </row>
    <row r="7820" spans="1:7" x14ac:dyDescent="0.45">
      <c r="A7820" s="1">
        <v>37848</v>
      </c>
      <c r="B7820">
        <v>58.049999</v>
      </c>
      <c r="C7820">
        <v>58.18</v>
      </c>
      <c r="D7820">
        <v>57.75</v>
      </c>
      <c r="E7820">
        <v>58.099997999999999</v>
      </c>
      <c r="F7820">
        <v>41.311539000000003</v>
      </c>
      <c r="G7820">
        <v>3235400</v>
      </c>
    </row>
    <row r="7821" spans="1:7" x14ac:dyDescent="0.45">
      <c r="A7821" s="1">
        <v>37851</v>
      </c>
      <c r="B7821">
        <v>58.5</v>
      </c>
      <c r="C7821">
        <v>59.150002000000001</v>
      </c>
      <c r="D7821">
        <v>58.380001</v>
      </c>
      <c r="E7821">
        <v>58.919998</v>
      </c>
      <c r="F7821">
        <v>41.894592000000003</v>
      </c>
      <c r="G7821">
        <v>6811600</v>
      </c>
    </row>
    <row r="7822" spans="1:7" x14ac:dyDescent="0.45">
      <c r="A7822" s="1">
        <v>37852</v>
      </c>
      <c r="B7822">
        <v>59.049999</v>
      </c>
      <c r="C7822">
        <v>59.049999</v>
      </c>
      <c r="D7822">
        <v>58.400002000000001</v>
      </c>
      <c r="E7822">
        <v>58.880001</v>
      </c>
      <c r="F7822">
        <v>41.866154000000002</v>
      </c>
      <c r="G7822">
        <v>5327000</v>
      </c>
    </row>
    <row r="7823" spans="1:7" x14ac:dyDescent="0.45">
      <c r="A7823" s="1">
        <v>37853</v>
      </c>
      <c r="B7823">
        <v>58.450001</v>
      </c>
      <c r="C7823">
        <v>59.099997999999999</v>
      </c>
      <c r="D7823">
        <v>58.41</v>
      </c>
      <c r="E7823">
        <v>58.779998999999997</v>
      </c>
      <c r="F7823">
        <v>41.795048000000001</v>
      </c>
      <c r="G7823">
        <v>3941900</v>
      </c>
    </row>
    <row r="7824" spans="1:7" x14ac:dyDescent="0.45">
      <c r="A7824" s="1">
        <v>37854</v>
      </c>
      <c r="B7824">
        <v>58.759998000000003</v>
      </c>
      <c r="C7824">
        <v>59.43</v>
      </c>
      <c r="D7824">
        <v>58.709999000000003</v>
      </c>
      <c r="E7824">
        <v>59.189999</v>
      </c>
      <c r="F7824">
        <v>42.086567000000002</v>
      </c>
      <c r="G7824">
        <v>5906400</v>
      </c>
    </row>
    <row r="7825" spans="1:7" x14ac:dyDescent="0.45">
      <c r="A7825" s="1">
        <v>37855</v>
      </c>
      <c r="B7825">
        <v>59.439999</v>
      </c>
      <c r="C7825">
        <v>59.48</v>
      </c>
      <c r="D7825">
        <v>58.389999000000003</v>
      </c>
      <c r="E7825">
        <v>58.400002000000001</v>
      </c>
      <c r="F7825">
        <v>41.524859999999997</v>
      </c>
      <c r="G7825">
        <v>6936500</v>
      </c>
    </row>
    <row r="7826" spans="1:7" x14ac:dyDescent="0.45">
      <c r="A7826" s="1">
        <v>37858</v>
      </c>
      <c r="B7826">
        <v>58.400002000000001</v>
      </c>
      <c r="C7826">
        <v>59.099997999999999</v>
      </c>
      <c r="D7826">
        <v>58.330002</v>
      </c>
      <c r="E7826">
        <v>59.099997999999999</v>
      </c>
      <c r="F7826">
        <v>42.022590999999998</v>
      </c>
      <c r="G7826">
        <v>6045400</v>
      </c>
    </row>
    <row r="7827" spans="1:7" x14ac:dyDescent="0.45">
      <c r="A7827" s="1">
        <v>37859</v>
      </c>
      <c r="B7827">
        <v>58.73</v>
      </c>
      <c r="C7827">
        <v>59.349997999999999</v>
      </c>
      <c r="D7827">
        <v>58.369999</v>
      </c>
      <c r="E7827">
        <v>59.099997999999999</v>
      </c>
      <c r="F7827">
        <v>42.022590999999998</v>
      </c>
      <c r="G7827">
        <v>6746000</v>
      </c>
    </row>
    <row r="7828" spans="1:7" x14ac:dyDescent="0.45">
      <c r="A7828" s="1">
        <v>37860</v>
      </c>
      <c r="B7828">
        <v>59.25</v>
      </c>
      <c r="C7828">
        <v>59.369999</v>
      </c>
      <c r="D7828">
        <v>59.099997999999999</v>
      </c>
      <c r="E7828">
        <v>59.110000999999997</v>
      </c>
      <c r="F7828">
        <v>42.029685999999998</v>
      </c>
      <c r="G7828">
        <v>4992700</v>
      </c>
    </row>
    <row r="7829" spans="1:7" x14ac:dyDescent="0.45">
      <c r="A7829" s="1">
        <v>37861</v>
      </c>
      <c r="B7829">
        <v>59.25</v>
      </c>
      <c r="C7829">
        <v>59.450001</v>
      </c>
      <c r="D7829">
        <v>58.860000999999997</v>
      </c>
      <c r="E7829">
        <v>59.299999</v>
      </c>
      <c r="F7829">
        <v>42.16478</v>
      </c>
      <c r="G7829">
        <v>4802800</v>
      </c>
    </row>
    <row r="7830" spans="1:7" x14ac:dyDescent="0.45">
      <c r="A7830" s="1">
        <v>37862</v>
      </c>
      <c r="B7830">
        <v>59.049999</v>
      </c>
      <c r="C7830">
        <v>59.32</v>
      </c>
      <c r="D7830">
        <v>58.709999000000003</v>
      </c>
      <c r="E7830">
        <v>59.169998</v>
      </c>
      <c r="F7830">
        <v>42.072353</v>
      </c>
      <c r="G7830">
        <v>5177400</v>
      </c>
    </row>
    <row r="7831" spans="1:7" x14ac:dyDescent="0.45">
      <c r="A7831" s="1">
        <v>37866</v>
      </c>
      <c r="B7831">
        <v>58.959999000000003</v>
      </c>
      <c r="C7831">
        <v>59.950001</v>
      </c>
      <c r="D7831">
        <v>58.919998</v>
      </c>
      <c r="E7831">
        <v>59.919998</v>
      </c>
      <c r="F7831">
        <v>42.605632999999997</v>
      </c>
      <c r="G7831">
        <v>6733800</v>
      </c>
    </row>
    <row r="7832" spans="1:7" x14ac:dyDescent="0.45">
      <c r="A7832" s="1">
        <v>37867</v>
      </c>
      <c r="B7832">
        <v>59.950001</v>
      </c>
      <c r="C7832">
        <v>60.099997999999999</v>
      </c>
      <c r="D7832">
        <v>59.360000999999997</v>
      </c>
      <c r="E7832">
        <v>59.98</v>
      </c>
      <c r="F7832">
        <v>42.648296000000002</v>
      </c>
      <c r="G7832">
        <v>7628000</v>
      </c>
    </row>
    <row r="7833" spans="1:7" x14ac:dyDescent="0.45">
      <c r="A7833" s="1">
        <v>37868</v>
      </c>
      <c r="B7833">
        <v>60.049999</v>
      </c>
      <c r="C7833">
        <v>60.200001</v>
      </c>
      <c r="D7833">
        <v>59.740001999999997</v>
      </c>
      <c r="E7833">
        <v>60.080002</v>
      </c>
      <c r="F7833">
        <v>42.719402000000002</v>
      </c>
      <c r="G7833">
        <v>9906400</v>
      </c>
    </row>
    <row r="7834" spans="1:7" x14ac:dyDescent="0.45">
      <c r="A7834" s="1">
        <v>37869</v>
      </c>
      <c r="B7834">
        <v>59.099997999999999</v>
      </c>
      <c r="C7834">
        <v>59.209999000000003</v>
      </c>
      <c r="D7834">
        <v>58.5</v>
      </c>
      <c r="E7834">
        <v>58.889999000000003</v>
      </c>
      <c r="F7834">
        <v>41.873263999999999</v>
      </c>
      <c r="G7834">
        <v>10593500</v>
      </c>
    </row>
    <row r="7835" spans="1:7" x14ac:dyDescent="0.45">
      <c r="A7835" s="1">
        <v>37872</v>
      </c>
      <c r="B7835">
        <v>58.549999</v>
      </c>
      <c r="C7835">
        <v>58.639999000000003</v>
      </c>
      <c r="D7835">
        <v>58.049999</v>
      </c>
      <c r="E7835">
        <v>58.59</v>
      </c>
      <c r="F7835">
        <v>41.659931</v>
      </c>
      <c r="G7835">
        <v>8558000</v>
      </c>
    </row>
    <row r="7836" spans="1:7" x14ac:dyDescent="0.45">
      <c r="A7836" s="1">
        <v>37873</v>
      </c>
      <c r="B7836">
        <v>58.57</v>
      </c>
      <c r="C7836">
        <v>58.57</v>
      </c>
      <c r="D7836">
        <v>56.900002000000001</v>
      </c>
      <c r="E7836">
        <v>57.060001</v>
      </c>
      <c r="F7836">
        <v>40.572043999999998</v>
      </c>
      <c r="G7836">
        <v>10107500</v>
      </c>
    </row>
    <row r="7837" spans="1:7" x14ac:dyDescent="0.45">
      <c r="A7837" s="1">
        <v>37874</v>
      </c>
      <c r="B7837">
        <v>56.560001</v>
      </c>
      <c r="C7837">
        <v>57.48</v>
      </c>
      <c r="D7837">
        <v>56.560001</v>
      </c>
      <c r="E7837">
        <v>56.849997999999999</v>
      </c>
      <c r="F7837">
        <v>40.422725999999997</v>
      </c>
      <c r="G7837">
        <v>10847200</v>
      </c>
    </row>
    <row r="7838" spans="1:7" x14ac:dyDescent="0.45">
      <c r="A7838" s="1">
        <v>37875</v>
      </c>
      <c r="B7838">
        <v>57.099997999999999</v>
      </c>
      <c r="C7838">
        <v>57.869999</v>
      </c>
      <c r="D7838">
        <v>57.009998000000003</v>
      </c>
      <c r="E7838">
        <v>57.5</v>
      </c>
      <c r="F7838">
        <v>40.884917999999999</v>
      </c>
      <c r="G7838">
        <v>8395300</v>
      </c>
    </row>
    <row r="7839" spans="1:7" x14ac:dyDescent="0.45">
      <c r="A7839" s="1">
        <v>37876</v>
      </c>
      <c r="B7839">
        <v>57.18</v>
      </c>
      <c r="C7839">
        <v>57.529998999999997</v>
      </c>
      <c r="D7839">
        <v>56.720001000000003</v>
      </c>
      <c r="E7839">
        <v>57.48</v>
      </c>
      <c r="F7839">
        <v>40.870688999999999</v>
      </c>
      <c r="G7839">
        <v>7970800</v>
      </c>
    </row>
    <row r="7840" spans="1:7" x14ac:dyDescent="0.45">
      <c r="A7840" s="1">
        <v>37879</v>
      </c>
      <c r="B7840">
        <v>57.5</v>
      </c>
      <c r="C7840">
        <v>58.049999</v>
      </c>
      <c r="D7840">
        <v>57.5</v>
      </c>
      <c r="E7840">
        <v>57.75</v>
      </c>
      <c r="F7840">
        <v>41.062674999999999</v>
      </c>
      <c r="G7840">
        <v>6077000</v>
      </c>
    </row>
    <row r="7841" spans="1:7" x14ac:dyDescent="0.45">
      <c r="A7841" s="1">
        <v>37880</v>
      </c>
      <c r="B7841">
        <v>57.970001000000003</v>
      </c>
      <c r="C7841">
        <v>58.52</v>
      </c>
      <c r="D7841">
        <v>57.700001</v>
      </c>
      <c r="E7841">
        <v>58.419998</v>
      </c>
      <c r="F7841">
        <v>41.539062999999999</v>
      </c>
      <c r="G7841">
        <v>6259800</v>
      </c>
    </row>
    <row r="7842" spans="1:7" x14ac:dyDescent="0.45">
      <c r="A7842" s="1">
        <v>37881</v>
      </c>
      <c r="B7842">
        <v>58.169998</v>
      </c>
      <c r="C7842">
        <v>58.5</v>
      </c>
      <c r="D7842">
        <v>57.59</v>
      </c>
      <c r="E7842">
        <v>57.59</v>
      </c>
      <c r="F7842">
        <v>40.948901999999997</v>
      </c>
      <c r="G7842">
        <v>6701500</v>
      </c>
    </row>
    <row r="7843" spans="1:7" x14ac:dyDescent="0.45">
      <c r="A7843" s="1">
        <v>37882</v>
      </c>
      <c r="B7843">
        <v>57.610000999999997</v>
      </c>
      <c r="C7843">
        <v>58.490001999999997</v>
      </c>
      <c r="D7843">
        <v>57.610000999999997</v>
      </c>
      <c r="E7843">
        <v>58.490001999999997</v>
      </c>
      <c r="F7843">
        <v>41.588847999999999</v>
      </c>
      <c r="G7843">
        <v>7511900</v>
      </c>
    </row>
    <row r="7844" spans="1:7" x14ac:dyDescent="0.45">
      <c r="A7844" s="1">
        <v>37883</v>
      </c>
      <c r="B7844">
        <v>57.540000999999997</v>
      </c>
      <c r="C7844">
        <v>58.490001999999997</v>
      </c>
      <c r="D7844">
        <v>57.540000999999997</v>
      </c>
      <c r="E7844">
        <v>58.139999000000003</v>
      </c>
      <c r="F7844">
        <v>41.339976999999998</v>
      </c>
      <c r="G7844">
        <v>8365300</v>
      </c>
    </row>
    <row r="7845" spans="1:7" x14ac:dyDescent="0.45">
      <c r="A7845" s="1">
        <v>37886</v>
      </c>
      <c r="B7845">
        <v>57.689999</v>
      </c>
      <c r="C7845">
        <v>57.75</v>
      </c>
      <c r="D7845">
        <v>56.75</v>
      </c>
      <c r="E7845">
        <v>57.07</v>
      </c>
      <c r="F7845">
        <v>40.579163000000001</v>
      </c>
      <c r="G7845">
        <v>9250900</v>
      </c>
    </row>
    <row r="7846" spans="1:7" x14ac:dyDescent="0.45">
      <c r="A7846" s="1">
        <v>37887</v>
      </c>
      <c r="B7846">
        <v>57.290000999999997</v>
      </c>
      <c r="C7846">
        <v>57.91</v>
      </c>
      <c r="D7846">
        <v>57.189999</v>
      </c>
      <c r="E7846">
        <v>57.619999</v>
      </c>
      <c r="F7846">
        <v>40.970230000000001</v>
      </c>
      <c r="G7846">
        <v>6602600</v>
      </c>
    </row>
    <row r="7847" spans="1:7" x14ac:dyDescent="0.45">
      <c r="A7847" s="1">
        <v>37888</v>
      </c>
      <c r="B7847">
        <v>57.220001000000003</v>
      </c>
      <c r="C7847">
        <v>57.5</v>
      </c>
      <c r="D7847">
        <v>56.549999</v>
      </c>
      <c r="E7847">
        <v>56.619999</v>
      </c>
      <c r="F7847">
        <v>40.259200999999997</v>
      </c>
      <c r="G7847">
        <v>7978800</v>
      </c>
    </row>
    <row r="7848" spans="1:7" x14ac:dyDescent="0.45">
      <c r="A7848" s="1">
        <v>37889</v>
      </c>
      <c r="B7848">
        <v>56.59</v>
      </c>
      <c r="C7848">
        <v>57.48</v>
      </c>
      <c r="D7848">
        <v>56.59</v>
      </c>
      <c r="E7848">
        <v>56.889999000000003</v>
      </c>
      <c r="F7848">
        <v>40.451168000000003</v>
      </c>
      <c r="G7848">
        <v>7543200</v>
      </c>
    </row>
    <row r="7849" spans="1:7" x14ac:dyDescent="0.45">
      <c r="A7849" s="1">
        <v>37890</v>
      </c>
      <c r="B7849">
        <v>56.700001</v>
      </c>
      <c r="C7849">
        <v>57.09</v>
      </c>
      <c r="D7849">
        <v>56.610000999999997</v>
      </c>
      <c r="E7849">
        <v>56.799999</v>
      </c>
      <c r="F7849">
        <v>40.387183999999998</v>
      </c>
      <c r="G7849">
        <v>6575200</v>
      </c>
    </row>
    <row r="7850" spans="1:7" x14ac:dyDescent="0.45">
      <c r="A7850" s="1">
        <v>37893</v>
      </c>
      <c r="B7850">
        <v>57.27</v>
      </c>
      <c r="C7850">
        <v>57.349997999999999</v>
      </c>
      <c r="D7850">
        <v>56.470001000000003</v>
      </c>
      <c r="E7850">
        <v>57.23</v>
      </c>
      <c r="F7850">
        <v>40.692923999999998</v>
      </c>
      <c r="G7850">
        <v>8669300</v>
      </c>
    </row>
    <row r="7851" spans="1:7" x14ac:dyDescent="0.45">
      <c r="A7851" s="1">
        <v>37894</v>
      </c>
      <c r="B7851">
        <v>56.880001</v>
      </c>
      <c r="C7851">
        <v>57.349997999999999</v>
      </c>
      <c r="D7851">
        <v>55.799999</v>
      </c>
      <c r="E7851">
        <v>55.849997999999999</v>
      </c>
      <c r="F7851">
        <v>39.711689</v>
      </c>
      <c r="G7851">
        <v>12824700</v>
      </c>
    </row>
    <row r="7852" spans="1:7" x14ac:dyDescent="0.45">
      <c r="A7852" s="1">
        <v>37895</v>
      </c>
      <c r="B7852">
        <v>56.02</v>
      </c>
      <c r="C7852">
        <v>57.099997999999999</v>
      </c>
      <c r="D7852">
        <v>56.009998000000003</v>
      </c>
      <c r="E7852">
        <v>57.060001</v>
      </c>
      <c r="F7852">
        <v>40.572043999999998</v>
      </c>
      <c r="G7852">
        <v>10932700</v>
      </c>
    </row>
    <row r="7853" spans="1:7" x14ac:dyDescent="0.45">
      <c r="A7853" s="1">
        <v>37896</v>
      </c>
      <c r="B7853">
        <v>56.970001000000003</v>
      </c>
      <c r="C7853">
        <v>57.139999000000003</v>
      </c>
      <c r="D7853">
        <v>56.52</v>
      </c>
      <c r="E7853">
        <v>57.060001</v>
      </c>
      <c r="F7853">
        <v>40.636139</v>
      </c>
      <c r="G7853">
        <v>6188700</v>
      </c>
    </row>
    <row r="7854" spans="1:7" x14ac:dyDescent="0.45">
      <c r="A7854" s="1">
        <v>37897</v>
      </c>
      <c r="B7854">
        <v>57.950001</v>
      </c>
      <c r="C7854">
        <v>58.220001000000003</v>
      </c>
      <c r="D7854">
        <v>57.369999</v>
      </c>
      <c r="E7854">
        <v>57.48</v>
      </c>
      <c r="F7854">
        <v>40.935265000000001</v>
      </c>
      <c r="G7854">
        <v>9632800</v>
      </c>
    </row>
    <row r="7855" spans="1:7" x14ac:dyDescent="0.45">
      <c r="A7855" s="1">
        <v>37900</v>
      </c>
      <c r="B7855">
        <v>57.57</v>
      </c>
      <c r="C7855">
        <v>58.450001</v>
      </c>
      <c r="D7855">
        <v>57.490001999999997</v>
      </c>
      <c r="E7855">
        <v>57.990001999999997</v>
      </c>
      <c r="F7855">
        <v>41.298462000000001</v>
      </c>
      <c r="G7855">
        <v>4122700</v>
      </c>
    </row>
    <row r="7856" spans="1:7" x14ac:dyDescent="0.45">
      <c r="A7856" s="1">
        <v>37901</v>
      </c>
      <c r="B7856">
        <v>57.740001999999997</v>
      </c>
      <c r="C7856">
        <v>58.900002000000001</v>
      </c>
      <c r="D7856">
        <v>57.709999000000003</v>
      </c>
      <c r="E7856">
        <v>58.900002000000001</v>
      </c>
      <c r="F7856">
        <v>41.946528999999998</v>
      </c>
      <c r="G7856">
        <v>7145400</v>
      </c>
    </row>
    <row r="7857" spans="1:7" x14ac:dyDescent="0.45">
      <c r="A7857" s="1">
        <v>37902</v>
      </c>
      <c r="B7857">
        <v>59</v>
      </c>
      <c r="C7857">
        <v>59.02</v>
      </c>
      <c r="D7857">
        <v>58.240001999999997</v>
      </c>
      <c r="E7857">
        <v>58.52</v>
      </c>
      <c r="F7857">
        <v>41.675899999999999</v>
      </c>
      <c r="G7857">
        <v>5576700</v>
      </c>
    </row>
    <row r="7858" spans="1:7" x14ac:dyDescent="0.45">
      <c r="A7858" s="1">
        <v>37903</v>
      </c>
      <c r="B7858">
        <v>59.18</v>
      </c>
      <c r="C7858">
        <v>59.41</v>
      </c>
      <c r="D7858">
        <v>58.52</v>
      </c>
      <c r="E7858">
        <v>58.959999000000003</v>
      </c>
      <c r="F7858">
        <v>41.989265000000003</v>
      </c>
      <c r="G7858">
        <v>8126700</v>
      </c>
    </row>
    <row r="7859" spans="1:7" x14ac:dyDescent="0.45">
      <c r="A7859" s="1">
        <v>37904</v>
      </c>
      <c r="B7859">
        <v>58.450001</v>
      </c>
      <c r="C7859">
        <v>58.990001999999997</v>
      </c>
      <c r="D7859">
        <v>58.369999</v>
      </c>
      <c r="E7859">
        <v>58.419998</v>
      </c>
      <c r="F7859">
        <v>41.604691000000003</v>
      </c>
      <c r="G7859">
        <v>4819900</v>
      </c>
    </row>
    <row r="7860" spans="1:7" x14ac:dyDescent="0.45">
      <c r="A7860" s="1">
        <v>37907</v>
      </c>
      <c r="B7860">
        <v>58.43</v>
      </c>
      <c r="C7860">
        <v>59.189999</v>
      </c>
      <c r="D7860">
        <v>58.43</v>
      </c>
      <c r="E7860">
        <v>58.950001</v>
      </c>
      <c r="F7860">
        <v>41.982132</v>
      </c>
      <c r="G7860">
        <v>4566200</v>
      </c>
    </row>
    <row r="7861" spans="1:7" x14ac:dyDescent="0.45">
      <c r="A7861" s="1">
        <v>37908</v>
      </c>
      <c r="B7861">
        <v>58.869999</v>
      </c>
      <c r="C7861">
        <v>59.549999</v>
      </c>
      <c r="D7861">
        <v>58.68</v>
      </c>
      <c r="E7861">
        <v>59.330002</v>
      </c>
      <c r="F7861">
        <v>42.252769000000001</v>
      </c>
      <c r="G7861">
        <v>5283000</v>
      </c>
    </row>
    <row r="7862" spans="1:7" x14ac:dyDescent="0.45">
      <c r="A7862" s="1">
        <v>37909</v>
      </c>
      <c r="B7862">
        <v>59.34</v>
      </c>
      <c r="C7862">
        <v>59.34</v>
      </c>
      <c r="D7862">
        <v>58.650002000000001</v>
      </c>
      <c r="E7862">
        <v>59.07</v>
      </c>
      <c r="F7862">
        <v>42.067611999999997</v>
      </c>
      <c r="G7862">
        <v>6727300</v>
      </c>
    </row>
    <row r="7863" spans="1:7" x14ac:dyDescent="0.45">
      <c r="A7863" s="1">
        <v>37910</v>
      </c>
      <c r="B7863">
        <v>59.169998</v>
      </c>
      <c r="C7863">
        <v>59.639999000000003</v>
      </c>
      <c r="D7863">
        <v>58.950001</v>
      </c>
      <c r="E7863">
        <v>59.389999000000003</v>
      </c>
      <c r="F7863">
        <v>42.295485999999997</v>
      </c>
      <c r="G7863">
        <v>6838000</v>
      </c>
    </row>
    <row r="7864" spans="1:7" x14ac:dyDescent="0.45">
      <c r="A7864" s="1">
        <v>37911</v>
      </c>
      <c r="B7864">
        <v>59.599997999999999</v>
      </c>
      <c r="C7864">
        <v>59.630001</v>
      </c>
      <c r="D7864">
        <v>58.639999000000003</v>
      </c>
      <c r="E7864">
        <v>58.84</v>
      </c>
      <c r="F7864">
        <v>41.903801000000001</v>
      </c>
      <c r="G7864">
        <v>7193000</v>
      </c>
    </row>
    <row r="7865" spans="1:7" x14ac:dyDescent="0.45">
      <c r="A7865" s="1">
        <v>37914</v>
      </c>
      <c r="B7865">
        <v>59</v>
      </c>
      <c r="C7865">
        <v>59.139999000000003</v>
      </c>
      <c r="D7865">
        <v>58.549999</v>
      </c>
      <c r="E7865">
        <v>59</v>
      </c>
      <c r="F7865">
        <v>42.017741999999998</v>
      </c>
      <c r="G7865">
        <v>6845900</v>
      </c>
    </row>
    <row r="7866" spans="1:7" x14ac:dyDescent="0.45">
      <c r="A7866" s="1">
        <v>37915</v>
      </c>
      <c r="B7866">
        <v>58.849997999999999</v>
      </c>
      <c r="C7866">
        <v>59.470001000000003</v>
      </c>
      <c r="D7866">
        <v>58.650002000000001</v>
      </c>
      <c r="E7866">
        <v>58.970001000000003</v>
      </c>
      <c r="F7866">
        <v>41.996386999999999</v>
      </c>
      <c r="G7866">
        <v>5272900</v>
      </c>
    </row>
    <row r="7867" spans="1:7" x14ac:dyDescent="0.45">
      <c r="A7867" s="1">
        <v>37916</v>
      </c>
      <c r="B7867">
        <v>58.970001000000003</v>
      </c>
      <c r="C7867">
        <v>58.970001000000003</v>
      </c>
      <c r="D7867">
        <v>58.049999</v>
      </c>
      <c r="E7867">
        <v>58.240001999999997</v>
      </c>
      <c r="F7867">
        <v>41.476509</v>
      </c>
      <c r="G7867">
        <v>5510800</v>
      </c>
    </row>
    <row r="7868" spans="1:7" x14ac:dyDescent="0.45">
      <c r="A7868" s="1">
        <v>37917</v>
      </c>
      <c r="B7868">
        <v>58.150002000000001</v>
      </c>
      <c r="C7868">
        <v>58.75</v>
      </c>
      <c r="D7868">
        <v>58.150002000000001</v>
      </c>
      <c r="E7868">
        <v>58.700001</v>
      </c>
      <c r="F7868">
        <v>41.804099999999998</v>
      </c>
      <c r="G7868">
        <v>6418100</v>
      </c>
    </row>
    <row r="7869" spans="1:7" x14ac:dyDescent="0.45">
      <c r="A7869" s="1">
        <v>37918</v>
      </c>
      <c r="B7869">
        <v>58.709999000000003</v>
      </c>
      <c r="C7869">
        <v>58.709999000000003</v>
      </c>
      <c r="D7869">
        <v>57</v>
      </c>
      <c r="E7869">
        <v>58.110000999999997</v>
      </c>
      <c r="F7869">
        <v>41.383915000000002</v>
      </c>
      <c r="G7869">
        <v>8478400</v>
      </c>
    </row>
    <row r="7870" spans="1:7" x14ac:dyDescent="0.45">
      <c r="A7870" s="1">
        <v>37921</v>
      </c>
      <c r="B7870">
        <v>58.110000999999997</v>
      </c>
      <c r="C7870">
        <v>58.439999</v>
      </c>
      <c r="D7870">
        <v>57.75</v>
      </c>
      <c r="E7870">
        <v>57.790000999999997</v>
      </c>
      <c r="F7870">
        <v>41.156021000000003</v>
      </c>
      <c r="G7870">
        <v>7014800</v>
      </c>
    </row>
    <row r="7871" spans="1:7" x14ac:dyDescent="0.45">
      <c r="A7871" s="1">
        <v>37922</v>
      </c>
      <c r="B7871">
        <v>57.790000999999997</v>
      </c>
      <c r="C7871">
        <v>58.77</v>
      </c>
      <c r="D7871">
        <v>57.779998999999997</v>
      </c>
      <c r="E7871">
        <v>58.759998000000003</v>
      </c>
      <c r="F7871">
        <v>41.846828000000002</v>
      </c>
      <c r="G7871">
        <v>8032200</v>
      </c>
    </row>
    <row r="7872" spans="1:7" x14ac:dyDescent="0.45">
      <c r="A7872" s="1">
        <v>37923</v>
      </c>
      <c r="B7872">
        <v>58.549999</v>
      </c>
      <c r="C7872">
        <v>58.959999000000003</v>
      </c>
      <c r="D7872">
        <v>58.32</v>
      </c>
      <c r="E7872">
        <v>58.849997999999999</v>
      </c>
      <c r="F7872">
        <v>41.910930999999998</v>
      </c>
      <c r="G7872">
        <v>5386600</v>
      </c>
    </row>
    <row r="7873" spans="1:7" x14ac:dyDescent="0.45">
      <c r="A7873" s="1">
        <v>37924</v>
      </c>
      <c r="B7873">
        <v>58.849997999999999</v>
      </c>
      <c r="C7873">
        <v>59.150002000000001</v>
      </c>
      <c r="D7873">
        <v>58.540000999999997</v>
      </c>
      <c r="E7873">
        <v>58.799999</v>
      </c>
      <c r="F7873">
        <v>41.875304999999997</v>
      </c>
      <c r="G7873">
        <v>6114500</v>
      </c>
    </row>
    <row r="7874" spans="1:7" x14ac:dyDescent="0.45">
      <c r="A7874" s="1">
        <v>37925</v>
      </c>
      <c r="B7874">
        <v>58.799999</v>
      </c>
      <c r="C7874">
        <v>59.18</v>
      </c>
      <c r="D7874">
        <v>58.759998000000003</v>
      </c>
      <c r="E7874">
        <v>58.950001</v>
      </c>
      <c r="F7874">
        <v>41.982132</v>
      </c>
      <c r="G7874">
        <v>5913300</v>
      </c>
    </row>
    <row r="7875" spans="1:7" x14ac:dyDescent="0.45">
      <c r="A7875" s="1">
        <v>37928</v>
      </c>
      <c r="B7875">
        <v>58.77</v>
      </c>
      <c r="C7875">
        <v>59.93</v>
      </c>
      <c r="D7875">
        <v>58.52</v>
      </c>
      <c r="E7875">
        <v>59.040000999999997</v>
      </c>
      <c r="F7875">
        <v>42.046227000000002</v>
      </c>
      <c r="G7875">
        <v>5486800</v>
      </c>
    </row>
    <row r="7876" spans="1:7" x14ac:dyDescent="0.45">
      <c r="A7876" s="1">
        <v>37929</v>
      </c>
      <c r="B7876">
        <v>58.82</v>
      </c>
      <c r="C7876">
        <v>58.900002000000001</v>
      </c>
      <c r="D7876">
        <v>58.349997999999999</v>
      </c>
      <c r="E7876">
        <v>58.66</v>
      </c>
      <c r="F7876">
        <v>41.775599999999997</v>
      </c>
      <c r="G7876">
        <v>7646000</v>
      </c>
    </row>
    <row r="7877" spans="1:7" x14ac:dyDescent="0.45">
      <c r="A7877" s="1">
        <v>37930</v>
      </c>
      <c r="B7877">
        <v>58.66</v>
      </c>
      <c r="C7877">
        <v>58.669998</v>
      </c>
      <c r="D7877">
        <v>57.759998000000003</v>
      </c>
      <c r="E7877">
        <v>57.919998</v>
      </c>
      <c r="F7877">
        <v>41.248610999999997</v>
      </c>
      <c r="G7877">
        <v>7967500</v>
      </c>
    </row>
    <row r="7878" spans="1:7" x14ac:dyDescent="0.45">
      <c r="A7878" s="1">
        <v>37931</v>
      </c>
      <c r="B7878">
        <v>57.919998</v>
      </c>
      <c r="C7878">
        <v>58.700001</v>
      </c>
      <c r="D7878">
        <v>57.75</v>
      </c>
      <c r="E7878">
        <v>58.610000999999997</v>
      </c>
      <c r="F7878">
        <v>41.740004999999996</v>
      </c>
      <c r="G7878">
        <v>7996500</v>
      </c>
    </row>
    <row r="7879" spans="1:7" x14ac:dyDescent="0.45">
      <c r="A7879" s="1">
        <v>37932</v>
      </c>
      <c r="B7879">
        <v>58.75</v>
      </c>
      <c r="C7879">
        <v>58.799999</v>
      </c>
      <c r="D7879">
        <v>58.209999000000003</v>
      </c>
      <c r="E7879">
        <v>58.419998</v>
      </c>
      <c r="F7879">
        <v>41.604691000000003</v>
      </c>
      <c r="G7879">
        <v>6617700</v>
      </c>
    </row>
    <row r="7880" spans="1:7" x14ac:dyDescent="0.45">
      <c r="A7880" s="1">
        <v>37935</v>
      </c>
      <c r="B7880">
        <v>58.349997999999999</v>
      </c>
      <c r="C7880">
        <v>58.470001000000003</v>
      </c>
      <c r="D7880">
        <v>57.830002</v>
      </c>
      <c r="E7880">
        <v>58.119999</v>
      </c>
      <c r="F7880">
        <v>41.391036999999997</v>
      </c>
      <c r="G7880">
        <v>5579200</v>
      </c>
    </row>
    <row r="7881" spans="1:7" x14ac:dyDescent="0.45">
      <c r="A7881" s="1">
        <v>37936</v>
      </c>
      <c r="B7881">
        <v>58.130001</v>
      </c>
      <c r="C7881">
        <v>58.470001000000003</v>
      </c>
      <c r="D7881">
        <v>57.939999</v>
      </c>
      <c r="E7881">
        <v>58.279998999999997</v>
      </c>
      <c r="F7881">
        <v>41.504967000000001</v>
      </c>
      <c r="G7881">
        <v>4936200</v>
      </c>
    </row>
    <row r="7882" spans="1:7" x14ac:dyDescent="0.45">
      <c r="A7882" s="1">
        <v>37937</v>
      </c>
      <c r="B7882">
        <v>58.279998999999997</v>
      </c>
      <c r="C7882">
        <v>58.349997999999999</v>
      </c>
      <c r="D7882">
        <v>57.82</v>
      </c>
      <c r="E7882">
        <v>57.959999000000003</v>
      </c>
      <c r="F7882">
        <v>41.277092000000003</v>
      </c>
      <c r="G7882">
        <v>8613300</v>
      </c>
    </row>
    <row r="7883" spans="1:7" x14ac:dyDescent="0.45">
      <c r="A7883" s="1">
        <v>37938</v>
      </c>
      <c r="B7883">
        <v>56.349997999999999</v>
      </c>
      <c r="C7883">
        <v>56.400002000000001</v>
      </c>
      <c r="D7883">
        <v>55.400002000000001</v>
      </c>
      <c r="E7883">
        <v>55.52</v>
      </c>
      <c r="F7883">
        <v>39.539409999999997</v>
      </c>
      <c r="G7883">
        <v>27996900</v>
      </c>
    </row>
    <row r="7884" spans="1:7" x14ac:dyDescent="0.45">
      <c r="A7884" s="1">
        <v>37939</v>
      </c>
      <c r="B7884">
        <v>55.52</v>
      </c>
      <c r="C7884">
        <v>55.950001</v>
      </c>
      <c r="D7884">
        <v>54.5</v>
      </c>
      <c r="E7884">
        <v>55</v>
      </c>
      <c r="F7884">
        <v>39.169083000000001</v>
      </c>
      <c r="G7884">
        <v>16168500</v>
      </c>
    </row>
    <row r="7885" spans="1:7" x14ac:dyDescent="0.45">
      <c r="A7885" s="1">
        <v>37942</v>
      </c>
      <c r="B7885">
        <v>55</v>
      </c>
      <c r="C7885">
        <v>55.009998000000003</v>
      </c>
      <c r="D7885">
        <v>54.360000999999997</v>
      </c>
      <c r="E7885">
        <v>55</v>
      </c>
      <c r="F7885">
        <v>39.169083000000001</v>
      </c>
      <c r="G7885">
        <v>10353100</v>
      </c>
    </row>
    <row r="7886" spans="1:7" x14ac:dyDescent="0.45">
      <c r="A7886" s="1">
        <v>37943</v>
      </c>
      <c r="B7886">
        <v>55.009998000000003</v>
      </c>
      <c r="C7886">
        <v>55.299999</v>
      </c>
      <c r="D7886">
        <v>54.529998999999997</v>
      </c>
      <c r="E7886">
        <v>54.720001000000003</v>
      </c>
      <c r="F7886">
        <v>38.969676999999997</v>
      </c>
      <c r="G7886">
        <v>10099500</v>
      </c>
    </row>
    <row r="7887" spans="1:7" x14ac:dyDescent="0.45">
      <c r="A7887" s="1">
        <v>37944</v>
      </c>
      <c r="B7887">
        <v>54.599997999999999</v>
      </c>
      <c r="C7887">
        <v>55.34</v>
      </c>
      <c r="D7887">
        <v>54.549999</v>
      </c>
      <c r="E7887">
        <v>55.209999000000003</v>
      </c>
      <c r="F7887">
        <v>39.318629999999999</v>
      </c>
      <c r="G7887">
        <v>7160200</v>
      </c>
    </row>
    <row r="7888" spans="1:7" x14ac:dyDescent="0.45">
      <c r="A7888" s="1">
        <v>37945</v>
      </c>
      <c r="B7888">
        <v>55.150002000000001</v>
      </c>
      <c r="C7888">
        <v>55.59</v>
      </c>
      <c r="D7888">
        <v>54.959999000000003</v>
      </c>
      <c r="E7888">
        <v>55.07</v>
      </c>
      <c r="F7888">
        <v>39.218955999999999</v>
      </c>
      <c r="G7888">
        <v>8741100</v>
      </c>
    </row>
    <row r="7889" spans="1:7" x14ac:dyDescent="0.45">
      <c r="A7889" s="1">
        <v>37946</v>
      </c>
      <c r="B7889">
        <v>55.200001</v>
      </c>
      <c r="C7889">
        <v>55.23</v>
      </c>
      <c r="D7889">
        <v>54.669998</v>
      </c>
      <c r="E7889">
        <v>54.810001</v>
      </c>
      <c r="F7889">
        <v>39.033768000000002</v>
      </c>
      <c r="G7889">
        <v>8607200</v>
      </c>
    </row>
    <row r="7890" spans="1:7" x14ac:dyDescent="0.45">
      <c r="A7890" s="1">
        <v>37949</v>
      </c>
      <c r="B7890">
        <v>55.150002000000001</v>
      </c>
      <c r="C7890">
        <v>56.16</v>
      </c>
      <c r="D7890">
        <v>55.099997999999999</v>
      </c>
      <c r="E7890">
        <v>56.080002</v>
      </c>
      <c r="F7890">
        <v>39.938225000000003</v>
      </c>
      <c r="G7890">
        <v>10144800</v>
      </c>
    </row>
    <row r="7891" spans="1:7" x14ac:dyDescent="0.45">
      <c r="A7891" s="1">
        <v>37950</v>
      </c>
      <c r="B7891">
        <v>56</v>
      </c>
      <c r="C7891">
        <v>56.259998000000003</v>
      </c>
      <c r="D7891">
        <v>55.759998000000003</v>
      </c>
      <c r="E7891">
        <v>56.040000999999997</v>
      </c>
      <c r="F7891">
        <v>39.909725000000002</v>
      </c>
      <c r="G7891">
        <v>8085600</v>
      </c>
    </row>
    <row r="7892" spans="1:7" x14ac:dyDescent="0.45">
      <c r="A7892" s="1">
        <v>37951</v>
      </c>
      <c r="B7892">
        <v>56.02</v>
      </c>
      <c r="C7892">
        <v>56.200001</v>
      </c>
      <c r="D7892">
        <v>55.189999</v>
      </c>
      <c r="E7892">
        <v>55.700001</v>
      </c>
      <c r="F7892">
        <v>39.667605999999999</v>
      </c>
      <c r="G7892">
        <v>7017000</v>
      </c>
    </row>
    <row r="7893" spans="1:7" x14ac:dyDescent="0.45">
      <c r="A7893" s="1">
        <v>37953</v>
      </c>
      <c r="B7893">
        <v>55.599997999999999</v>
      </c>
      <c r="C7893">
        <v>56</v>
      </c>
      <c r="D7893">
        <v>55.509998000000003</v>
      </c>
      <c r="E7893">
        <v>55.639999000000003</v>
      </c>
      <c r="F7893">
        <v>39.624870000000001</v>
      </c>
      <c r="G7893">
        <v>3167600</v>
      </c>
    </row>
    <row r="7894" spans="1:7" x14ac:dyDescent="0.45">
      <c r="A7894" s="1">
        <v>37956</v>
      </c>
      <c r="B7894">
        <v>55.639999000000003</v>
      </c>
      <c r="C7894">
        <v>55.66</v>
      </c>
      <c r="D7894">
        <v>53.950001</v>
      </c>
      <c r="E7894">
        <v>54.5</v>
      </c>
      <c r="F7894">
        <v>38.813003999999999</v>
      </c>
      <c r="G7894">
        <v>19745300</v>
      </c>
    </row>
    <row r="7895" spans="1:7" x14ac:dyDescent="0.45">
      <c r="A7895" s="1">
        <v>37957</v>
      </c>
      <c r="B7895">
        <v>54.330002</v>
      </c>
      <c r="C7895">
        <v>54.549999</v>
      </c>
      <c r="D7895">
        <v>52.990001999999997</v>
      </c>
      <c r="E7895">
        <v>53.02</v>
      </c>
      <c r="F7895">
        <v>37.759006999999997</v>
      </c>
      <c r="G7895">
        <v>21667700</v>
      </c>
    </row>
    <row r="7896" spans="1:7" x14ac:dyDescent="0.45">
      <c r="A7896" s="1">
        <v>37958</v>
      </c>
      <c r="B7896">
        <v>53.290000999999997</v>
      </c>
      <c r="C7896">
        <v>53.720001000000003</v>
      </c>
      <c r="D7896">
        <v>52.68</v>
      </c>
      <c r="E7896">
        <v>52.689999</v>
      </c>
      <c r="F7896">
        <v>37.523983000000001</v>
      </c>
      <c r="G7896">
        <v>17702600</v>
      </c>
    </row>
    <row r="7897" spans="1:7" x14ac:dyDescent="0.45">
      <c r="A7897" s="1">
        <v>37959</v>
      </c>
      <c r="B7897">
        <v>53.139999000000003</v>
      </c>
      <c r="C7897">
        <v>53.23</v>
      </c>
      <c r="D7897">
        <v>52.139999000000003</v>
      </c>
      <c r="E7897">
        <v>53.02</v>
      </c>
      <c r="F7897">
        <v>37.759006999999997</v>
      </c>
      <c r="G7897">
        <v>17592500</v>
      </c>
    </row>
    <row r="7898" spans="1:7" x14ac:dyDescent="0.45">
      <c r="A7898" s="1">
        <v>37960</v>
      </c>
      <c r="B7898">
        <v>52.849997999999999</v>
      </c>
      <c r="C7898">
        <v>53.650002000000001</v>
      </c>
      <c r="D7898">
        <v>52.700001</v>
      </c>
      <c r="E7898">
        <v>53.48</v>
      </c>
      <c r="F7898">
        <v>38.086590000000001</v>
      </c>
      <c r="G7898">
        <v>13538800</v>
      </c>
    </row>
    <row r="7899" spans="1:7" x14ac:dyDescent="0.45">
      <c r="A7899" s="1">
        <v>37963</v>
      </c>
      <c r="B7899">
        <v>53.48</v>
      </c>
      <c r="C7899">
        <v>53.599997999999999</v>
      </c>
      <c r="D7899">
        <v>53</v>
      </c>
      <c r="E7899">
        <v>53.400002000000001</v>
      </c>
      <c r="F7899">
        <v>38.029629</v>
      </c>
      <c r="G7899">
        <v>10426300</v>
      </c>
    </row>
    <row r="7900" spans="1:7" x14ac:dyDescent="0.45">
      <c r="A7900" s="1">
        <v>37964</v>
      </c>
      <c r="B7900">
        <v>53.5</v>
      </c>
      <c r="C7900">
        <v>53.529998999999997</v>
      </c>
      <c r="D7900">
        <v>52.549999</v>
      </c>
      <c r="E7900">
        <v>52.610000999999997</v>
      </c>
      <c r="F7900">
        <v>37.467010000000002</v>
      </c>
      <c r="G7900">
        <v>9983400</v>
      </c>
    </row>
    <row r="7901" spans="1:7" x14ac:dyDescent="0.45">
      <c r="A7901" s="1">
        <v>37965</v>
      </c>
      <c r="B7901">
        <v>52.900002000000001</v>
      </c>
      <c r="C7901">
        <v>53.25</v>
      </c>
      <c r="D7901">
        <v>52.560001</v>
      </c>
      <c r="E7901">
        <v>52.950001</v>
      </c>
      <c r="F7901">
        <v>37.709125999999998</v>
      </c>
      <c r="G7901">
        <v>9713600</v>
      </c>
    </row>
    <row r="7902" spans="1:7" x14ac:dyDescent="0.45">
      <c r="A7902" s="1">
        <v>37966</v>
      </c>
      <c r="B7902">
        <v>53.150002000000001</v>
      </c>
      <c r="C7902">
        <v>53.540000999999997</v>
      </c>
      <c r="D7902">
        <v>52.740001999999997</v>
      </c>
      <c r="E7902">
        <v>52.810001</v>
      </c>
      <c r="F7902">
        <v>37.609431999999998</v>
      </c>
      <c r="G7902">
        <v>11684400</v>
      </c>
    </row>
    <row r="7903" spans="1:7" x14ac:dyDescent="0.45">
      <c r="A7903" s="1">
        <v>37967</v>
      </c>
      <c r="B7903">
        <v>52.98</v>
      </c>
      <c r="C7903">
        <v>53</v>
      </c>
      <c r="D7903">
        <v>52.009998000000003</v>
      </c>
      <c r="E7903">
        <v>52.5</v>
      </c>
      <c r="F7903">
        <v>37.388691000000001</v>
      </c>
      <c r="G7903">
        <v>11523500</v>
      </c>
    </row>
    <row r="7904" spans="1:7" x14ac:dyDescent="0.45">
      <c r="A7904" s="1">
        <v>37970</v>
      </c>
      <c r="B7904">
        <v>53.07</v>
      </c>
      <c r="C7904">
        <v>53.07</v>
      </c>
      <c r="D7904">
        <v>50.5</v>
      </c>
      <c r="E7904">
        <v>50.740001999999997</v>
      </c>
      <c r="F7904">
        <v>36.135254000000003</v>
      </c>
      <c r="G7904">
        <v>24709700</v>
      </c>
    </row>
    <row r="7905" spans="1:7" x14ac:dyDescent="0.45">
      <c r="A7905" s="1">
        <v>37971</v>
      </c>
      <c r="B7905">
        <v>51</v>
      </c>
      <c r="C7905">
        <v>51.490001999999997</v>
      </c>
      <c r="D7905">
        <v>50.599997999999999</v>
      </c>
      <c r="E7905">
        <v>51.389999000000003</v>
      </c>
      <c r="F7905">
        <v>36.59816</v>
      </c>
      <c r="G7905">
        <v>16733300</v>
      </c>
    </row>
    <row r="7906" spans="1:7" x14ac:dyDescent="0.45">
      <c r="A7906" s="1">
        <v>37972</v>
      </c>
      <c r="B7906">
        <v>51.310001</v>
      </c>
      <c r="C7906">
        <v>52.400002000000001</v>
      </c>
      <c r="D7906">
        <v>51.25</v>
      </c>
      <c r="E7906">
        <v>51.900002000000001</v>
      </c>
      <c r="F7906">
        <v>37.026218</v>
      </c>
      <c r="G7906">
        <v>16365300</v>
      </c>
    </row>
    <row r="7907" spans="1:7" x14ac:dyDescent="0.45">
      <c r="A7907" s="1">
        <v>37973</v>
      </c>
      <c r="B7907">
        <v>52.889999000000003</v>
      </c>
      <c r="C7907">
        <v>53.209999000000003</v>
      </c>
      <c r="D7907">
        <v>52.529998999999997</v>
      </c>
      <c r="E7907">
        <v>52.599997999999999</v>
      </c>
      <c r="F7907">
        <v>37.525604000000001</v>
      </c>
      <c r="G7907">
        <v>15363100</v>
      </c>
    </row>
    <row r="7908" spans="1:7" x14ac:dyDescent="0.45">
      <c r="A7908" s="1">
        <v>37974</v>
      </c>
      <c r="B7908">
        <v>52.689999</v>
      </c>
      <c r="C7908">
        <v>53.009998000000003</v>
      </c>
      <c r="D7908">
        <v>52.34</v>
      </c>
      <c r="E7908">
        <v>52.349997999999999</v>
      </c>
      <c r="F7908">
        <v>37.347256000000002</v>
      </c>
      <c r="G7908">
        <v>14488100</v>
      </c>
    </row>
    <row r="7909" spans="1:7" x14ac:dyDescent="0.45">
      <c r="A7909" s="1">
        <v>37977</v>
      </c>
      <c r="B7909">
        <v>52.099997999999999</v>
      </c>
      <c r="C7909">
        <v>53.200001</v>
      </c>
      <c r="D7909">
        <v>52.080002</v>
      </c>
      <c r="E7909">
        <v>53.07</v>
      </c>
      <c r="F7909">
        <v>37.860900999999998</v>
      </c>
      <c r="G7909">
        <v>11428700</v>
      </c>
    </row>
    <row r="7910" spans="1:7" x14ac:dyDescent="0.45">
      <c r="A7910" s="1">
        <v>37978</v>
      </c>
      <c r="B7910">
        <v>52.900002000000001</v>
      </c>
      <c r="C7910">
        <v>53.32</v>
      </c>
      <c r="D7910">
        <v>52.52</v>
      </c>
      <c r="E7910">
        <v>52.77</v>
      </c>
      <c r="F7910">
        <v>37.646900000000002</v>
      </c>
      <c r="G7910">
        <v>9912100</v>
      </c>
    </row>
    <row r="7911" spans="1:7" x14ac:dyDescent="0.45">
      <c r="A7911" s="1">
        <v>37979</v>
      </c>
      <c r="B7911">
        <v>52.830002</v>
      </c>
      <c r="C7911">
        <v>52.950001</v>
      </c>
      <c r="D7911">
        <v>52.259998000000003</v>
      </c>
      <c r="E7911">
        <v>52.439999</v>
      </c>
      <c r="F7911">
        <v>37.411468999999997</v>
      </c>
      <c r="G7911">
        <v>3627900</v>
      </c>
    </row>
    <row r="7912" spans="1:7" x14ac:dyDescent="0.45">
      <c r="A7912" s="1">
        <v>37981</v>
      </c>
      <c r="B7912">
        <v>52.32</v>
      </c>
      <c r="C7912">
        <v>53.029998999999997</v>
      </c>
      <c r="D7912">
        <v>52.32</v>
      </c>
      <c r="E7912">
        <v>52.52</v>
      </c>
      <c r="F7912">
        <v>37.468539999999997</v>
      </c>
      <c r="G7912">
        <v>3119300</v>
      </c>
    </row>
    <row r="7913" spans="1:7" x14ac:dyDescent="0.45">
      <c r="A7913" s="1">
        <v>37984</v>
      </c>
      <c r="B7913">
        <v>52.68</v>
      </c>
      <c r="C7913">
        <v>52.900002000000001</v>
      </c>
      <c r="D7913">
        <v>52.27</v>
      </c>
      <c r="E7913">
        <v>52.900002000000001</v>
      </c>
      <c r="F7913">
        <v>37.739632</v>
      </c>
      <c r="G7913">
        <v>7835600</v>
      </c>
    </row>
    <row r="7914" spans="1:7" x14ac:dyDescent="0.45">
      <c r="A7914" s="1">
        <v>37985</v>
      </c>
      <c r="B7914">
        <v>52.950001</v>
      </c>
      <c r="C7914">
        <v>53.119999</v>
      </c>
      <c r="D7914">
        <v>52.52</v>
      </c>
      <c r="E7914">
        <v>52.779998999999997</v>
      </c>
      <c r="F7914">
        <v>37.654018000000001</v>
      </c>
      <c r="G7914">
        <v>6140200</v>
      </c>
    </row>
    <row r="7915" spans="1:7" x14ac:dyDescent="0.45">
      <c r="A7915" s="1">
        <v>37986</v>
      </c>
      <c r="B7915">
        <v>52.950001</v>
      </c>
      <c r="C7915">
        <v>53.169998</v>
      </c>
      <c r="D7915">
        <v>52.700001</v>
      </c>
      <c r="E7915">
        <v>53.049999</v>
      </c>
      <c r="F7915">
        <v>37.846637999999999</v>
      </c>
      <c r="G7915">
        <v>6764200</v>
      </c>
    </row>
    <row r="7916" spans="1:7" x14ac:dyDescent="0.45">
      <c r="A7916" s="1">
        <v>37988</v>
      </c>
      <c r="B7916">
        <v>53.349997999999999</v>
      </c>
      <c r="C7916">
        <v>53.400002000000001</v>
      </c>
      <c r="D7916">
        <v>52.130001</v>
      </c>
      <c r="E7916">
        <v>52.299999</v>
      </c>
      <c r="F7916">
        <v>37.311580999999997</v>
      </c>
      <c r="G7916">
        <v>8793900</v>
      </c>
    </row>
    <row r="7917" spans="1:7" x14ac:dyDescent="0.45">
      <c r="A7917" s="1">
        <v>37991</v>
      </c>
      <c r="B7917">
        <v>52.799999</v>
      </c>
      <c r="C7917">
        <v>52.799999</v>
      </c>
      <c r="D7917">
        <v>51.580002</v>
      </c>
      <c r="E7917">
        <v>52.119999</v>
      </c>
      <c r="F7917">
        <v>37.183174000000001</v>
      </c>
      <c r="G7917">
        <v>13451400</v>
      </c>
    </row>
    <row r="7918" spans="1:7" x14ac:dyDescent="0.45">
      <c r="A7918" s="1">
        <v>37992</v>
      </c>
      <c r="B7918">
        <v>52.349997999999999</v>
      </c>
      <c r="C7918">
        <v>53.400002000000001</v>
      </c>
      <c r="D7918">
        <v>52.299999</v>
      </c>
      <c r="E7918">
        <v>53.34</v>
      </c>
      <c r="F7918">
        <v>38.053534999999997</v>
      </c>
      <c r="G7918">
        <v>13314500</v>
      </c>
    </row>
    <row r="7919" spans="1:7" x14ac:dyDescent="0.45">
      <c r="A7919" s="1">
        <v>37993</v>
      </c>
      <c r="B7919">
        <v>53.34</v>
      </c>
      <c r="C7919">
        <v>53.509998000000003</v>
      </c>
      <c r="D7919">
        <v>52.810001</v>
      </c>
      <c r="E7919">
        <v>53.48</v>
      </c>
      <c r="F7919">
        <v>38.153422999999997</v>
      </c>
      <c r="G7919">
        <v>12228900</v>
      </c>
    </row>
    <row r="7920" spans="1:7" x14ac:dyDescent="0.45">
      <c r="A7920" s="1">
        <v>37994</v>
      </c>
      <c r="B7920">
        <v>54.139999000000003</v>
      </c>
      <c r="C7920">
        <v>54.330002</v>
      </c>
      <c r="D7920">
        <v>52.900002000000001</v>
      </c>
      <c r="E7920">
        <v>53.259998000000003</v>
      </c>
      <c r="F7920">
        <v>37.996459999999999</v>
      </c>
      <c r="G7920">
        <v>13433600</v>
      </c>
    </row>
    <row r="7921" spans="1:7" x14ac:dyDescent="0.45">
      <c r="A7921" s="1">
        <v>37995</v>
      </c>
      <c r="B7921">
        <v>53.150002000000001</v>
      </c>
      <c r="C7921">
        <v>53.150002000000001</v>
      </c>
      <c r="D7921">
        <v>52.27</v>
      </c>
      <c r="E7921">
        <v>52.400002000000001</v>
      </c>
      <c r="F7921">
        <v>37.382930999999999</v>
      </c>
      <c r="G7921">
        <v>11081500</v>
      </c>
    </row>
    <row r="7922" spans="1:7" x14ac:dyDescent="0.45">
      <c r="A7922" s="1">
        <v>37998</v>
      </c>
      <c r="B7922">
        <v>52.599997999999999</v>
      </c>
      <c r="C7922">
        <v>52.799999</v>
      </c>
      <c r="D7922">
        <v>52.099997999999999</v>
      </c>
      <c r="E7922">
        <v>52.509998000000003</v>
      </c>
      <c r="F7922">
        <v>37.461395000000003</v>
      </c>
      <c r="G7922">
        <v>8949500</v>
      </c>
    </row>
    <row r="7923" spans="1:7" x14ac:dyDescent="0.45">
      <c r="A7923" s="1">
        <v>37999</v>
      </c>
      <c r="B7923">
        <v>52.389999000000003</v>
      </c>
      <c r="C7923">
        <v>52.759998000000003</v>
      </c>
      <c r="D7923">
        <v>52.110000999999997</v>
      </c>
      <c r="E7923">
        <v>52.759998000000003</v>
      </c>
      <c r="F7923">
        <v>37.639758999999998</v>
      </c>
      <c r="G7923">
        <v>8477100</v>
      </c>
    </row>
    <row r="7924" spans="1:7" x14ac:dyDescent="0.45">
      <c r="A7924" s="1">
        <v>38000</v>
      </c>
      <c r="B7924">
        <v>52.759998000000003</v>
      </c>
      <c r="C7924">
        <v>53.18</v>
      </c>
      <c r="D7924">
        <v>52.759998000000003</v>
      </c>
      <c r="E7924">
        <v>53.139999000000003</v>
      </c>
      <c r="F7924">
        <v>37.910857999999998</v>
      </c>
      <c r="G7924">
        <v>7812600</v>
      </c>
    </row>
    <row r="7925" spans="1:7" x14ac:dyDescent="0.45">
      <c r="A7925" s="1">
        <v>38001</v>
      </c>
      <c r="B7925">
        <v>53.169998</v>
      </c>
      <c r="C7925">
        <v>53.639999000000003</v>
      </c>
      <c r="D7925">
        <v>52.599997999999999</v>
      </c>
      <c r="E7925">
        <v>53.490001999999997</v>
      </c>
      <c r="F7925">
        <v>38.160544999999999</v>
      </c>
      <c r="G7925">
        <v>10128000</v>
      </c>
    </row>
    <row r="7926" spans="1:7" x14ac:dyDescent="0.45">
      <c r="A7926" s="1">
        <v>38002</v>
      </c>
      <c r="B7926">
        <v>53.650002000000001</v>
      </c>
      <c r="C7926">
        <v>53.75</v>
      </c>
      <c r="D7926">
        <v>53.130001</v>
      </c>
      <c r="E7926">
        <v>53.48</v>
      </c>
      <c r="F7926">
        <v>38.153422999999997</v>
      </c>
      <c r="G7926">
        <v>9719600</v>
      </c>
    </row>
    <row r="7927" spans="1:7" x14ac:dyDescent="0.45">
      <c r="A7927" s="1">
        <v>38006</v>
      </c>
      <c r="B7927">
        <v>53.279998999999997</v>
      </c>
      <c r="C7927">
        <v>53.450001</v>
      </c>
      <c r="D7927">
        <v>52.77</v>
      </c>
      <c r="E7927">
        <v>52.950001</v>
      </c>
      <c r="F7927">
        <v>37.775288000000003</v>
      </c>
      <c r="G7927">
        <v>7981500</v>
      </c>
    </row>
    <row r="7928" spans="1:7" x14ac:dyDescent="0.45">
      <c r="A7928" s="1">
        <v>38007</v>
      </c>
      <c r="B7928">
        <v>52.900002000000001</v>
      </c>
      <c r="C7928">
        <v>53.529998999999997</v>
      </c>
      <c r="D7928">
        <v>52.900002000000001</v>
      </c>
      <c r="E7928">
        <v>53.450001</v>
      </c>
      <c r="F7928">
        <v>38.131999999999998</v>
      </c>
      <c r="G7928">
        <v>9061200</v>
      </c>
    </row>
    <row r="7929" spans="1:7" x14ac:dyDescent="0.45">
      <c r="A7929" s="1">
        <v>38008</v>
      </c>
      <c r="B7929">
        <v>53.490001999999997</v>
      </c>
      <c r="C7929">
        <v>53.669998</v>
      </c>
      <c r="D7929">
        <v>52.950001</v>
      </c>
      <c r="E7929">
        <v>53.18</v>
      </c>
      <c r="F7929">
        <v>37.939377</v>
      </c>
      <c r="G7929">
        <v>7656000</v>
      </c>
    </row>
    <row r="7930" spans="1:7" x14ac:dyDescent="0.45">
      <c r="A7930" s="1">
        <v>38009</v>
      </c>
      <c r="B7930">
        <v>53.48</v>
      </c>
      <c r="C7930">
        <v>54.439999</v>
      </c>
      <c r="D7930">
        <v>53.080002</v>
      </c>
      <c r="E7930">
        <v>54.209999000000003</v>
      </c>
      <c r="F7930">
        <v>38.674205999999998</v>
      </c>
      <c r="G7930">
        <v>12559400</v>
      </c>
    </row>
    <row r="7931" spans="1:7" x14ac:dyDescent="0.45">
      <c r="A7931" s="1">
        <v>38012</v>
      </c>
      <c r="B7931">
        <v>54.220001000000003</v>
      </c>
      <c r="C7931">
        <v>54.68</v>
      </c>
      <c r="D7931">
        <v>53.77</v>
      </c>
      <c r="E7931">
        <v>54.610000999999997</v>
      </c>
      <c r="F7931">
        <v>38.959575999999998</v>
      </c>
      <c r="G7931">
        <v>9147300</v>
      </c>
    </row>
    <row r="7932" spans="1:7" x14ac:dyDescent="0.45">
      <c r="A7932" s="1">
        <v>38013</v>
      </c>
      <c r="B7932">
        <v>54.5</v>
      </c>
      <c r="C7932">
        <v>54.950001</v>
      </c>
      <c r="D7932">
        <v>54.360000999999997</v>
      </c>
      <c r="E7932">
        <v>54.43</v>
      </c>
      <c r="F7932">
        <v>38.831145999999997</v>
      </c>
      <c r="G7932">
        <v>9527000</v>
      </c>
    </row>
    <row r="7933" spans="1:7" x14ac:dyDescent="0.45">
      <c r="A7933" s="1">
        <v>38014</v>
      </c>
      <c r="B7933">
        <v>54.439999</v>
      </c>
      <c r="C7933">
        <v>54.59</v>
      </c>
      <c r="D7933">
        <v>53.130001</v>
      </c>
      <c r="E7933">
        <v>53.27</v>
      </c>
      <c r="F7933">
        <v>38.003596999999999</v>
      </c>
      <c r="G7933">
        <v>10027500</v>
      </c>
    </row>
    <row r="7934" spans="1:7" x14ac:dyDescent="0.45">
      <c r="A7934" s="1">
        <v>38015</v>
      </c>
      <c r="B7934">
        <v>53.380001</v>
      </c>
      <c r="C7934">
        <v>54.5</v>
      </c>
      <c r="D7934">
        <v>53.23</v>
      </c>
      <c r="E7934">
        <v>54.48</v>
      </c>
      <c r="F7934">
        <v>38.866836999999997</v>
      </c>
      <c r="G7934">
        <v>10501300</v>
      </c>
    </row>
    <row r="7935" spans="1:7" x14ac:dyDescent="0.45">
      <c r="A7935" s="1">
        <v>38016</v>
      </c>
      <c r="B7935">
        <v>54.25</v>
      </c>
      <c r="C7935">
        <v>54.700001</v>
      </c>
      <c r="D7935">
        <v>53.84</v>
      </c>
      <c r="E7935">
        <v>53.849997999999999</v>
      </c>
      <c r="F7935">
        <v>38.417374000000002</v>
      </c>
      <c r="G7935">
        <v>7812000</v>
      </c>
    </row>
    <row r="7936" spans="1:7" x14ac:dyDescent="0.45">
      <c r="A7936" s="1">
        <v>38019</v>
      </c>
      <c r="B7936">
        <v>54.200001</v>
      </c>
      <c r="C7936">
        <v>54.98</v>
      </c>
      <c r="D7936">
        <v>54.150002000000001</v>
      </c>
      <c r="E7936">
        <v>54.689999</v>
      </c>
      <c r="F7936">
        <v>39.016635999999998</v>
      </c>
      <c r="G7936">
        <v>11783300</v>
      </c>
    </row>
    <row r="7937" spans="1:7" x14ac:dyDescent="0.45">
      <c r="A7937" s="1">
        <v>38020</v>
      </c>
      <c r="B7937">
        <v>54.689999</v>
      </c>
      <c r="C7937">
        <v>55.150002000000001</v>
      </c>
      <c r="D7937">
        <v>54.5</v>
      </c>
      <c r="E7937">
        <v>55.009998000000003</v>
      </c>
      <c r="F7937">
        <v>39.244948999999998</v>
      </c>
      <c r="G7937">
        <v>8271100</v>
      </c>
    </row>
    <row r="7938" spans="1:7" x14ac:dyDescent="0.45">
      <c r="A7938" s="1">
        <v>38021</v>
      </c>
      <c r="B7938">
        <v>54.950001</v>
      </c>
      <c r="C7938">
        <v>55.950001</v>
      </c>
      <c r="D7938">
        <v>54.919998</v>
      </c>
      <c r="E7938">
        <v>55.389999000000003</v>
      </c>
      <c r="F7938">
        <v>39.516029000000003</v>
      </c>
      <c r="G7938">
        <v>11641500</v>
      </c>
    </row>
    <row r="7939" spans="1:7" x14ac:dyDescent="0.45">
      <c r="A7939" s="1">
        <v>38022</v>
      </c>
      <c r="B7939">
        <v>55.84</v>
      </c>
      <c r="C7939">
        <v>56.540000999999997</v>
      </c>
      <c r="D7939">
        <v>55.77</v>
      </c>
      <c r="E7939">
        <v>56.25</v>
      </c>
      <c r="F7939">
        <v>40.129581000000002</v>
      </c>
      <c r="G7939">
        <v>12572400</v>
      </c>
    </row>
    <row r="7940" spans="1:7" x14ac:dyDescent="0.45">
      <c r="A7940" s="1">
        <v>38023</v>
      </c>
      <c r="B7940">
        <v>56.5</v>
      </c>
      <c r="C7940">
        <v>57.59</v>
      </c>
      <c r="D7940">
        <v>56.209999000000003</v>
      </c>
      <c r="E7940">
        <v>57.580002</v>
      </c>
      <c r="F7940">
        <v>41.078426</v>
      </c>
      <c r="G7940">
        <v>15102100</v>
      </c>
    </row>
    <row r="7941" spans="1:7" x14ac:dyDescent="0.45">
      <c r="A7941" s="1">
        <v>38026</v>
      </c>
      <c r="B7941">
        <v>57.049999</v>
      </c>
      <c r="C7941">
        <v>57.540000999999997</v>
      </c>
      <c r="D7941">
        <v>57.040000999999997</v>
      </c>
      <c r="E7941">
        <v>57.32</v>
      </c>
      <c r="F7941">
        <v>40.892932999999999</v>
      </c>
      <c r="G7941">
        <v>8420600</v>
      </c>
    </row>
    <row r="7942" spans="1:7" x14ac:dyDescent="0.45">
      <c r="A7942" s="1">
        <v>38027</v>
      </c>
      <c r="B7942">
        <v>57.150002000000001</v>
      </c>
      <c r="C7942">
        <v>57.599997999999999</v>
      </c>
      <c r="D7942">
        <v>56.82</v>
      </c>
      <c r="E7942">
        <v>57.529998999999997</v>
      </c>
      <c r="F7942">
        <v>41.042735999999998</v>
      </c>
      <c r="G7942">
        <v>9199800</v>
      </c>
    </row>
    <row r="7943" spans="1:7" x14ac:dyDescent="0.45">
      <c r="A7943" s="1">
        <v>38028</v>
      </c>
      <c r="B7943">
        <v>57.700001</v>
      </c>
      <c r="C7943">
        <v>58.299999</v>
      </c>
      <c r="D7943">
        <v>56.91</v>
      </c>
      <c r="E7943">
        <v>57.07</v>
      </c>
      <c r="F7943">
        <v>40.714573000000001</v>
      </c>
      <c r="G7943">
        <v>10602500</v>
      </c>
    </row>
    <row r="7944" spans="1:7" x14ac:dyDescent="0.45">
      <c r="A7944" s="1">
        <v>38029</v>
      </c>
      <c r="B7944">
        <v>56.77</v>
      </c>
      <c r="C7944">
        <v>57.450001</v>
      </c>
      <c r="D7944">
        <v>56.75</v>
      </c>
      <c r="E7944">
        <v>56.98</v>
      </c>
      <c r="F7944">
        <v>40.650368</v>
      </c>
      <c r="G7944">
        <v>7976000</v>
      </c>
    </row>
    <row r="7945" spans="1:7" x14ac:dyDescent="0.45">
      <c r="A7945" s="1">
        <v>38030</v>
      </c>
      <c r="B7945">
        <v>57.330002</v>
      </c>
      <c r="C7945">
        <v>57.330002</v>
      </c>
      <c r="D7945">
        <v>56.189999</v>
      </c>
      <c r="E7945">
        <v>56.32</v>
      </c>
      <c r="F7945">
        <v>40.179507999999998</v>
      </c>
      <c r="G7945">
        <v>7133200</v>
      </c>
    </row>
    <row r="7946" spans="1:7" x14ac:dyDescent="0.45">
      <c r="A7946" s="1">
        <v>38034</v>
      </c>
      <c r="B7946">
        <v>57.380001</v>
      </c>
      <c r="C7946">
        <v>57.84</v>
      </c>
      <c r="D7946">
        <v>56.48</v>
      </c>
      <c r="E7946">
        <v>57.52</v>
      </c>
      <c r="F7946">
        <v>41.035595000000001</v>
      </c>
      <c r="G7946">
        <v>7694700</v>
      </c>
    </row>
    <row r="7947" spans="1:7" x14ac:dyDescent="0.45">
      <c r="A7947" s="1">
        <v>38035</v>
      </c>
      <c r="B7947">
        <v>57.599997999999999</v>
      </c>
      <c r="C7947">
        <v>57.650002000000001</v>
      </c>
      <c r="D7947">
        <v>56.689999</v>
      </c>
      <c r="E7947">
        <v>57.200001</v>
      </c>
      <c r="F7947">
        <v>40.807316</v>
      </c>
      <c r="G7947">
        <v>7989400</v>
      </c>
    </row>
    <row r="7948" spans="1:7" x14ac:dyDescent="0.45">
      <c r="A7948" s="1">
        <v>38036</v>
      </c>
      <c r="B7948">
        <v>58.200001</v>
      </c>
      <c r="C7948">
        <v>58.950001</v>
      </c>
      <c r="D7948">
        <v>57.700001</v>
      </c>
      <c r="E7948">
        <v>58.380001</v>
      </c>
      <c r="F7948">
        <v>41.649138999999998</v>
      </c>
      <c r="G7948">
        <v>20616400</v>
      </c>
    </row>
    <row r="7949" spans="1:7" x14ac:dyDescent="0.45">
      <c r="A7949" s="1">
        <v>38037</v>
      </c>
      <c r="B7949">
        <v>58.700001</v>
      </c>
      <c r="C7949">
        <v>59.549999</v>
      </c>
      <c r="D7949">
        <v>58.610000999999997</v>
      </c>
      <c r="E7949">
        <v>59.43</v>
      </c>
      <c r="F7949">
        <v>42.398232</v>
      </c>
      <c r="G7949">
        <v>16842000</v>
      </c>
    </row>
    <row r="7950" spans="1:7" x14ac:dyDescent="0.45">
      <c r="A7950" s="1">
        <v>38040</v>
      </c>
      <c r="B7950">
        <v>59.439999</v>
      </c>
      <c r="C7950">
        <v>60.150002000000001</v>
      </c>
      <c r="D7950">
        <v>59.220001000000003</v>
      </c>
      <c r="E7950">
        <v>60.049999</v>
      </c>
      <c r="F7950">
        <v>42.840533999999998</v>
      </c>
      <c r="G7950">
        <v>20399700</v>
      </c>
    </row>
    <row r="7951" spans="1:7" x14ac:dyDescent="0.45">
      <c r="A7951" s="1">
        <v>38041</v>
      </c>
      <c r="B7951">
        <v>59.950001</v>
      </c>
      <c r="C7951">
        <v>60</v>
      </c>
      <c r="D7951">
        <v>59.450001</v>
      </c>
      <c r="E7951">
        <v>59.950001</v>
      </c>
      <c r="F7951">
        <v>42.76923</v>
      </c>
      <c r="G7951">
        <v>13778300</v>
      </c>
    </row>
    <row r="7952" spans="1:7" x14ac:dyDescent="0.45">
      <c r="A7952" s="1">
        <v>38042</v>
      </c>
      <c r="B7952">
        <v>59.75</v>
      </c>
      <c r="C7952">
        <v>60</v>
      </c>
      <c r="D7952">
        <v>59.439999</v>
      </c>
      <c r="E7952">
        <v>59.880001</v>
      </c>
      <c r="F7952">
        <v>42.719273000000001</v>
      </c>
      <c r="G7952">
        <v>12299400</v>
      </c>
    </row>
    <row r="7953" spans="1:7" x14ac:dyDescent="0.45">
      <c r="A7953" s="1">
        <v>38043</v>
      </c>
      <c r="B7953">
        <v>59.52</v>
      </c>
      <c r="C7953">
        <v>59.73</v>
      </c>
      <c r="D7953">
        <v>59.130001</v>
      </c>
      <c r="E7953">
        <v>59.400002000000001</v>
      </c>
      <c r="F7953">
        <v>42.376838999999997</v>
      </c>
      <c r="G7953">
        <v>10462900</v>
      </c>
    </row>
    <row r="7954" spans="1:7" x14ac:dyDescent="0.45">
      <c r="A7954" s="1">
        <v>38044</v>
      </c>
      <c r="B7954">
        <v>59.400002000000001</v>
      </c>
      <c r="C7954">
        <v>60.080002</v>
      </c>
      <c r="D7954">
        <v>59.25</v>
      </c>
      <c r="E7954">
        <v>59.560001</v>
      </c>
      <c r="F7954">
        <v>42.490977999999998</v>
      </c>
      <c r="G7954">
        <v>12633900</v>
      </c>
    </row>
    <row r="7955" spans="1:7" x14ac:dyDescent="0.45">
      <c r="A7955" s="1">
        <v>38047</v>
      </c>
      <c r="B7955">
        <v>59.669998</v>
      </c>
      <c r="C7955">
        <v>60.52</v>
      </c>
      <c r="D7955">
        <v>59.549999</v>
      </c>
      <c r="E7955">
        <v>60.450001</v>
      </c>
      <c r="F7955">
        <v>43.125895999999997</v>
      </c>
      <c r="G7955">
        <v>10803900</v>
      </c>
    </row>
    <row r="7956" spans="1:7" x14ac:dyDescent="0.45">
      <c r="A7956" s="1">
        <v>38048</v>
      </c>
      <c r="B7956">
        <v>60.400002000000001</v>
      </c>
      <c r="C7956">
        <v>60.41</v>
      </c>
      <c r="D7956">
        <v>59.48</v>
      </c>
      <c r="E7956">
        <v>59.549999</v>
      </c>
      <c r="F7956">
        <v>42.483829</v>
      </c>
      <c r="G7956">
        <v>10771900</v>
      </c>
    </row>
    <row r="7957" spans="1:7" x14ac:dyDescent="0.45">
      <c r="A7957" s="1">
        <v>38049</v>
      </c>
      <c r="B7957">
        <v>59.549999</v>
      </c>
      <c r="C7957">
        <v>60.59</v>
      </c>
      <c r="D7957">
        <v>59.470001000000003</v>
      </c>
      <c r="E7957">
        <v>60.360000999999997</v>
      </c>
      <c r="F7957">
        <v>43.061698999999997</v>
      </c>
      <c r="G7957">
        <v>10007800</v>
      </c>
    </row>
    <row r="7958" spans="1:7" x14ac:dyDescent="0.45">
      <c r="A7958" s="1">
        <v>38050</v>
      </c>
      <c r="B7958">
        <v>60.810001</v>
      </c>
      <c r="C7958">
        <v>61.310001</v>
      </c>
      <c r="D7958">
        <v>60.110000999999997</v>
      </c>
      <c r="E7958">
        <v>61.049999</v>
      </c>
      <c r="F7958">
        <v>43.55397</v>
      </c>
      <c r="G7958">
        <v>11159600</v>
      </c>
    </row>
    <row r="7959" spans="1:7" x14ac:dyDescent="0.45">
      <c r="A7959" s="1">
        <v>38051</v>
      </c>
      <c r="B7959">
        <v>60.799999</v>
      </c>
      <c r="C7959">
        <v>60.810001</v>
      </c>
      <c r="D7959">
        <v>60.200001</v>
      </c>
      <c r="E7959">
        <v>60.240001999999997</v>
      </c>
      <c r="F7959">
        <v>42.976092999999999</v>
      </c>
      <c r="G7959">
        <v>9863800</v>
      </c>
    </row>
    <row r="7960" spans="1:7" x14ac:dyDescent="0.45">
      <c r="A7960" s="1">
        <v>38054</v>
      </c>
      <c r="B7960">
        <v>60.049999</v>
      </c>
      <c r="C7960">
        <v>60.98</v>
      </c>
      <c r="D7960">
        <v>60.02</v>
      </c>
      <c r="E7960">
        <v>60.459999000000003</v>
      </c>
      <c r="F7960">
        <v>43.133049</v>
      </c>
      <c r="G7960">
        <v>8077800</v>
      </c>
    </row>
    <row r="7961" spans="1:7" x14ac:dyDescent="0.45">
      <c r="A7961" s="1">
        <v>38055</v>
      </c>
      <c r="B7961">
        <v>60.200001</v>
      </c>
      <c r="C7961">
        <v>60.849997999999999</v>
      </c>
      <c r="D7961">
        <v>60.060001</v>
      </c>
      <c r="E7961">
        <v>60.279998999999997</v>
      </c>
      <c r="F7961">
        <v>43.004623000000002</v>
      </c>
      <c r="G7961">
        <v>9767300</v>
      </c>
    </row>
    <row r="7962" spans="1:7" x14ac:dyDescent="0.45">
      <c r="A7962" s="1">
        <v>38056</v>
      </c>
      <c r="B7962">
        <v>59.950001</v>
      </c>
      <c r="C7962">
        <v>60.259998000000003</v>
      </c>
      <c r="D7962">
        <v>58.689999</v>
      </c>
      <c r="E7962">
        <v>58.759998000000003</v>
      </c>
      <c r="F7962">
        <v>41.920242000000002</v>
      </c>
      <c r="G7962">
        <v>13751700</v>
      </c>
    </row>
    <row r="7963" spans="1:7" x14ac:dyDescent="0.45">
      <c r="A7963" s="1">
        <v>38057</v>
      </c>
      <c r="B7963">
        <v>58.310001</v>
      </c>
      <c r="C7963">
        <v>58.830002</v>
      </c>
      <c r="D7963">
        <v>57.599997999999999</v>
      </c>
      <c r="E7963">
        <v>57.900002000000001</v>
      </c>
      <c r="F7963">
        <v>41.306697999999997</v>
      </c>
      <c r="G7963">
        <v>14920600</v>
      </c>
    </row>
    <row r="7964" spans="1:7" x14ac:dyDescent="0.45">
      <c r="A7964" s="1">
        <v>38058</v>
      </c>
      <c r="B7964">
        <v>57.990001999999997</v>
      </c>
      <c r="C7964">
        <v>58.52</v>
      </c>
      <c r="D7964">
        <v>57.900002000000001</v>
      </c>
      <c r="E7964">
        <v>58.48</v>
      </c>
      <c r="F7964">
        <v>41.720500999999999</v>
      </c>
      <c r="G7964">
        <v>9203700</v>
      </c>
    </row>
    <row r="7965" spans="1:7" x14ac:dyDescent="0.45">
      <c r="A7965" s="1">
        <v>38061</v>
      </c>
      <c r="B7965">
        <v>58.049999</v>
      </c>
      <c r="C7965">
        <v>58.790000999999997</v>
      </c>
      <c r="D7965">
        <v>57.669998</v>
      </c>
      <c r="E7965">
        <v>57.900002000000001</v>
      </c>
      <c r="F7965">
        <v>41.306697999999997</v>
      </c>
      <c r="G7965">
        <v>10799900</v>
      </c>
    </row>
    <row r="7966" spans="1:7" x14ac:dyDescent="0.45">
      <c r="A7966" s="1">
        <v>38062</v>
      </c>
      <c r="B7966">
        <v>58.200001</v>
      </c>
      <c r="C7966">
        <v>58.380001</v>
      </c>
      <c r="D7966">
        <v>57.27</v>
      </c>
      <c r="E7966">
        <v>57.970001000000003</v>
      </c>
      <c r="F7966">
        <v>41.356659000000001</v>
      </c>
      <c r="G7966">
        <v>7986000</v>
      </c>
    </row>
    <row r="7967" spans="1:7" x14ac:dyDescent="0.45">
      <c r="A7967" s="1">
        <v>38063</v>
      </c>
      <c r="B7967">
        <v>57.970001000000003</v>
      </c>
      <c r="C7967">
        <v>59.130001</v>
      </c>
      <c r="D7967">
        <v>57.970001000000003</v>
      </c>
      <c r="E7967">
        <v>58.349997999999999</v>
      </c>
      <c r="F7967">
        <v>41.721302000000001</v>
      </c>
      <c r="G7967">
        <v>7981000</v>
      </c>
    </row>
    <row r="7968" spans="1:7" x14ac:dyDescent="0.45">
      <c r="A7968" s="1">
        <v>38064</v>
      </c>
      <c r="B7968">
        <v>58.150002000000001</v>
      </c>
      <c r="C7968">
        <v>59.189999</v>
      </c>
      <c r="D7968">
        <v>57.959999000000003</v>
      </c>
      <c r="E7968">
        <v>58.939999</v>
      </c>
      <c r="F7968">
        <v>42.143166000000001</v>
      </c>
      <c r="G7968">
        <v>9070400</v>
      </c>
    </row>
    <row r="7969" spans="1:7" x14ac:dyDescent="0.45">
      <c r="A7969" s="1">
        <v>38065</v>
      </c>
      <c r="B7969">
        <v>58.849997999999999</v>
      </c>
      <c r="C7969">
        <v>59.099997999999999</v>
      </c>
      <c r="D7969">
        <v>58.470001000000003</v>
      </c>
      <c r="E7969">
        <v>58.599997999999999</v>
      </c>
      <c r="F7969">
        <v>41.900050999999998</v>
      </c>
      <c r="G7969">
        <v>8965300</v>
      </c>
    </row>
    <row r="7970" spans="1:7" x14ac:dyDescent="0.45">
      <c r="A7970" s="1">
        <v>38068</v>
      </c>
      <c r="B7970">
        <v>58.299999</v>
      </c>
      <c r="C7970">
        <v>58.5</v>
      </c>
      <c r="D7970">
        <v>57.549999</v>
      </c>
      <c r="E7970">
        <v>58.099997999999999</v>
      </c>
      <c r="F7970">
        <v>41.542557000000002</v>
      </c>
      <c r="G7970">
        <v>9077200</v>
      </c>
    </row>
    <row r="7971" spans="1:7" x14ac:dyDescent="0.45">
      <c r="A7971" s="1">
        <v>38069</v>
      </c>
      <c r="B7971">
        <v>58.16</v>
      </c>
      <c r="C7971">
        <v>58.799999</v>
      </c>
      <c r="D7971">
        <v>57.93</v>
      </c>
      <c r="E7971">
        <v>58.209999000000003</v>
      </c>
      <c r="F7971">
        <v>41.621189000000001</v>
      </c>
      <c r="G7971">
        <v>9325000</v>
      </c>
    </row>
    <row r="7972" spans="1:7" x14ac:dyDescent="0.45">
      <c r="A7972" s="1">
        <v>38070</v>
      </c>
      <c r="B7972">
        <v>58.290000999999997</v>
      </c>
      <c r="C7972">
        <v>59.419998</v>
      </c>
      <c r="D7972">
        <v>58.169998</v>
      </c>
      <c r="E7972">
        <v>58.580002</v>
      </c>
      <c r="F7972">
        <v>41.885761000000002</v>
      </c>
      <c r="G7972">
        <v>9530300</v>
      </c>
    </row>
    <row r="7973" spans="1:7" x14ac:dyDescent="0.45">
      <c r="A7973" s="1">
        <v>38071</v>
      </c>
      <c r="B7973">
        <v>59.25</v>
      </c>
      <c r="C7973">
        <v>59.970001000000003</v>
      </c>
      <c r="D7973">
        <v>59.16</v>
      </c>
      <c r="E7973">
        <v>59.82</v>
      </c>
      <c r="F7973">
        <v>42.772373000000002</v>
      </c>
      <c r="G7973">
        <v>11043800</v>
      </c>
    </row>
    <row r="7974" spans="1:7" x14ac:dyDescent="0.45">
      <c r="A7974" s="1">
        <v>38072</v>
      </c>
      <c r="B7974">
        <v>59.700001</v>
      </c>
      <c r="C7974">
        <v>59.959999000000003</v>
      </c>
      <c r="D7974">
        <v>59.299999</v>
      </c>
      <c r="E7974">
        <v>59.41</v>
      </c>
      <c r="F7974">
        <v>42.479228999999997</v>
      </c>
      <c r="G7974">
        <v>6867600</v>
      </c>
    </row>
    <row r="7975" spans="1:7" x14ac:dyDescent="0.45">
      <c r="A7975" s="1">
        <v>38075</v>
      </c>
      <c r="B7975">
        <v>59.650002000000001</v>
      </c>
      <c r="C7975">
        <v>60.450001</v>
      </c>
      <c r="D7975">
        <v>59.630001</v>
      </c>
      <c r="E7975">
        <v>60.130001</v>
      </c>
      <c r="F7975">
        <v>42.994041000000003</v>
      </c>
      <c r="G7975">
        <v>8420400</v>
      </c>
    </row>
    <row r="7976" spans="1:7" x14ac:dyDescent="0.45">
      <c r="A7976" s="1">
        <v>38076</v>
      </c>
      <c r="B7976">
        <v>59.900002000000001</v>
      </c>
      <c r="C7976">
        <v>60.240001999999997</v>
      </c>
      <c r="D7976">
        <v>59.810001</v>
      </c>
      <c r="E7976">
        <v>60</v>
      </c>
      <c r="F7976">
        <v>42.901096000000003</v>
      </c>
      <c r="G7976">
        <v>6470300</v>
      </c>
    </row>
    <row r="7977" spans="1:7" x14ac:dyDescent="0.45">
      <c r="A7977" s="1">
        <v>38077</v>
      </c>
      <c r="B7977">
        <v>59.830002</v>
      </c>
      <c r="C7977">
        <v>60.07</v>
      </c>
      <c r="D7977">
        <v>59.5</v>
      </c>
      <c r="E7977">
        <v>59.689999</v>
      </c>
      <c r="F7977">
        <v>42.679436000000003</v>
      </c>
      <c r="G7977">
        <v>8472000</v>
      </c>
    </row>
    <row r="7978" spans="1:7" x14ac:dyDescent="0.45">
      <c r="A7978" s="1">
        <v>38078</v>
      </c>
      <c r="B7978">
        <v>58.75</v>
      </c>
      <c r="C7978">
        <v>59.689999</v>
      </c>
      <c r="D7978">
        <v>58.099997999999999</v>
      </c>
      <c r="E7978">
        <v>58.349997999999999</v>
      </c>
      <c r="F7978">
        <v>41.721302000000001</v>
      </c>
      <c r="G7978">
        <v>14494400</v>
      </c>
    </row>
    <row r="7979" spans="1:7" x14ac:dyDescent="0.45">
      <c r="A7979" s="1">
        <v>38079</v>
      </c>
      <c r="B7979">
        <v>59</v>
      </c>
      <c r="C7979">
        <v>60.139999000000003</v>
      </c>
      <c r="D7979">
        <v>58.299999</v>
      </c>
      <c r="E7979">
        <v>58.599997999999999</v>
      </c>
      <c r="F7979">
        <v>41.900050999999998</v>
      </c>
      <c r="G7979">
        <v>10625100</v>
      </c>
    </row>
    <row r="7980" spans="1:7" x14ac:dyDescent="0.45">
      <c r="A7980" s="1">
        <v>38082</v>
      </c>
      <c r="B7980">
        <v>58.560001</v>
      </c>
      <c r="C7980">
        <v>59.279998999999997</v>
      </c>
      <c r="D7980">
        <v>58.139999000000003</v>
      </c>
      <c r="E7980">
        <v>58.639999000000003</v>
      </c>
      <c r="F7980">
        <v>41.928660999999998</v>
      </c>
      <c r="G7980">
        <v>8421400</v>
      </c>
    </row>
    <row r="7981" spans="1:7" x14ac:dyDescent="0.45">
      <c r="A7981" s="1">
        <v>38083</v>
      </c>
      <c r="B7981">
        <v>58.5</v>
      </c>
      <c r="C7981">
        <v>59.07</v>
      </c>
      <c r="D7981">
        <v>58.400002000000001</v>
      </c>
      <c r="E7981">
        <v>59.02</v>
      </c>
      <c r="F7981">
        <v>42.200370999999997</v>
      </c>
      <c r="G7981">
        <v>6902200</v>
      </c>
    </row>
    <row r="7982" spans="1:7" x14ac:dyDescent="0.45">
      <c r="A7982" s="1">
        <v>38084</v>
      </c>
      <c r="B7982">
        <v>58.700001</v>
      </c>
      <c r="C7982">
        <v>58.790000999999997</v>
      </c>
      <c r="D7982">
        <v>57.950001</v>
      </c>
      <c r="E7982">
        <v>57.98</v>
      </c>
      <c r="F7982">
        <v>41.456772000000001</v>
      </c>
      <c r="G7982">
        <v>10385200</v>
      </c>
    </row>
    <row r="7983" spans="1:7" x14ac:dyDescent="0.45">
      <c r="A7983" s="1">
        <v>38085</v>
      </c>
      <c r="B7983">
        <v>57.990001999999997</v>
      </c>
      <c r="C7983">
        <v>58.099997999999999</v>
      </c>
      <c r="D7983">
        <v>56.150002000000001</v>
      </c>
      <c r="E7983">
        <v>56.689999</v>
      </c>
      <c r="F7983">
        <v>40.534385999999998</v>
      </c>
      <c r="G7983">
        <v>14725900</v>
      </c>
    </row>
    <row r="7984" spans="1:7" x14ac:dyDescent="0.45">
      <c r="A7984" s="1">
        <v>38089</v>
      </c>
      <c r="B7984">
        <v>56.799999</v>
      </c>
      <c r="C7984">
        <v>57.43</v>
      </c>
      <c r="D7984">
        <v>56.799999</v>
      </c>
      <c r="E7984">
        <v>57.34</v>
      </c>
      <c r="F7984">
        <v>40.999138000000002</v>
      </c>
      <c r="G7984">
        <v>7161800</v>
      </c>
    </row>
    <row r="7985" spans="1:7" x14ac:dyDescent="0.45">
      <c r="A7985" s="1">
        <v>38090</v>
      </c>
      <c r="B7985">
        <v>57.400002000000001</v>
      </c>
      <c r="C7985">
        <v>57.599997999999999</v>
      </c>
      <c r="D7985">
        <v>56.330002</v>
      </c>
      <c r="E7985">
        <v>56.470001000000003</v>
      </c>
      <c r="F7985">
        <v>40.377068000000001</v>
      </c>
      <c r="G7985">
        <v>13147900</v>
      </c>
    </row>
    <row r="7986" spans="1:7" x14ac:dyDescent="0.45">
      <c r="A7986" s="1">
        <v>38091</v>
      </c>
      <c r="B7986">
        <v>56.48</v>
      </c>
      <c r="C7986">
        <v>57.490001999999997</v>
      </c>
      <c r="D7986">
        <v>56.389999000000003</v>
      </c>
      <c r="E7986">
        <v>57.419998</v>
      </c>
      <c r="F7986">
        <v>41.056339000000001</v>
      </c>
      <c r="G7986">
        <v>10070200</v>
      </c>
    </row>
    <row r="7987" spans="1:7" x14ac:dyDescent="0.45">
      <c r="A7987" s="1">
        <v>38092</v>
      </c>
      <c r="B7987">
        <v>57.43</v>
      </c>
      <c r="C7987">
        <v>58.099997999999999</v>
      </c>
      <c r="D7987">
        <v>57.110000999999997</v>
      </c>
      <c r="E7987">
        <v>57.790000999999997</v>
      </c>
      <c r="F7987">
        <v>41.320884999999997</v>
      </c>
      <c r="G7987">
        <v>8682600</v>
      </c>
    </row>
    <row r="7988" spans="1:7" x14ac:dyDescent="0.45">
      <c r="A7988" s="1">
        <v>38093</v>
      </c>
      <c r="B7988">
        <v>58.200001</v>
      </c>
      <c r="C7988">
        <v>58.700001</v>
      </c>
      <c r="D7988">
        <v>57.73</v>
      </c>
      <c r="E7988">
        <v>58.439999</v>
      </c>
      <c r="F7988">
        <v>41.785648000000002</v>
      </c>
      <c r="G7988">
        <v>8850200</v>
      </c>
    </row>
    <row r="7989" spans="1:7" x14ac:dyDescent="0.45">
      <c r="A7989" s="1">
        <v>38096</v>
      </c>
      <c r="B7989">
        <v>58</v>
      </c>
      <c r="C7989">
        <v>58.700001</v>
      </c>
      <c r="D7989">
        <v>57.939999</v>
      </c>
      <c r="E7989">
        <v>58.369999</v>
      </c>
      <c r="F7989">
        <v>41.735607000000002</v>
      </c>
      <c r="G7989">
        <v>7265800</v>
      </c>
    </row>
    <row r="7990" spans="1:7" x14ac:dyDescent="0.45">
      <c r="A7990" s="1">
        <v>38097</v>
      </c>
      <c r="B7990">
        <v>58.5</v>
      </c>
      <c r="C7990">
        <v>59.150002000000001</v>
      </c>
      <c r="D7990">
        <v>58.099997999999999</v>
      </c>
      <c r="E7990">
        <v>58.099997999999999</v>
      </c>
      <c r="F7990">
        <v>41.542557000000002</v>
      </c>
      <c r="G7990">
        <v>8164300</v>
      </c>
    </row>
    <row r="7991" spans="1:7" x14ac:dyDescent="0.45">
      <c r="A7991" s="1">
        <v>38098</v>
      </c>
      <c r="B7991">
        <v>57.200001</v>
      </c>
      <c r="C7991">
        <v>58.580002</v>
      </c>
      <c r="D7991">
        <v>57.200001</v>
      </c>
      <c r="E7991">
        <v>58.349997999999999</v>
      </c>
      <c r="F7991">
        <v>41.721302000000001</v>
      </c>
      <c r="G7991">
        <v>6540600</v>
      </c>
    </row>
    <row r="7992" spans="1:7" x14ac:dyDescent="0.45">
      <c r="A7992" s="1">
        <v>38099</v>
      </c>
      <c r="B7992">
        <v>58.25</v>
      </c>
      <c r="C7992">
        <v>58.700001</v>
      </c>
      <c r="D7992">
        <v>57.720001000000003</v>
      </c>
      <c r="E7992">
        <v>58.599997999999999</v>
      </c>
      <c r="F7992">
        <v>41.900050999999998</v>
      </c>
      <c r="G7992">
        <v>10065100</v>
      </c>
    </row>
    <row r="7993" spans="1:7" x14ac:dyDescent="0.45">
      <c r="A7993" s="1">
        <v>38100</v>
      </c>
      <c r="B7993">
        <v>58.23</v>
      </c>
      <c r="C7993">
        <v>59.119999</v>
      </c>
      <c r="D7993">
        <v>58.07</v>
      </c>
      <c r="E7993">
        <v>58.970001000000003</v>
      </c>
      <c r="F7993">
        <v>42.164616000000002</v>
      </c>
      <c r="G7993">
        <v>6396600</v>
      </c>
    </row>
    <row r="7994" spans="1:7" x14ac:dyDescent="0.45">
      <c r="A7994" s="1">
        <v>38103</v>
      </c>
      <c r="B7994">
        <v>58.77</v>
      </c>
      <c r="C7994">
        <v>59.139999000000003</v>
      </c>
      <c r="D7994">
        <v>57.959999000000003</v>
      </c>
      <c r="E7994">
        <v>58.139999000000003</v>
      </c>
      <c r="F7994">
        <v>41.571156000000002</v>
      </c>
      <c r="G7994">
        <v>7017100</v>
      </c>
    </row>
    <row r="7995" spans="1:7" x14ac:dyDescent="0.45">
      <c r="A7995" s="1">
        <v>38104</v>
      </c>
      <c r="B7995">
        <v>58.150002000000001</v>
      </c>
      <c r="C7995">
        <v>59.080002</v>
      </c>
      <c r="D7995">
        <v>58.150002000000001</v>
      </c>
      <c r="E7995">
        <v>58.599997999999999</v>
      </c>
      <c r="F7995">
        <v>41.900050999999998</v>
      </c>
      <c r="G7995">
        <v>8613100</v>
      </c>
    </row>
    <row r="7996" spans="1:7" x14ac:dyDescent="0.45">
      <c r="A7996" s="1">
        <v>38105</v>
      </c>
      <c r="B7996">
        <v>58.209999000000003</v>
      </c>
      <c r="C7996">
        <v>58.720001000000003</v>
      </c>
      <c r="D7996">
        <v>57.880001</v>
      </c>
      <c r="E7996">
        <v>57.98</v>
      </c>
      <c r="F7996">
        <v>41.456772000000001</v>
      </c>
      <c r="G7996">
        <v>8523400</v>
      </c>
    </row>
    <row r="7997" spans="1:7" x14ac:dyDescent="0.45">
      <c r="A7997" s="1">
        <v>38106</v>
      </c>
      <c r="B7997">
        <v>58.080002</v>
      </c>
      <c r="C7997">
        <v>58.349997999999999</v>
      </c>
      <c r="D7997">
        <v>56.990001999999997</v>
      </c>
      <c r="E7997">
        <v>57.57</v>
      </c>
      <c r="F7997">
        <v>41.163573999999997</v>
      </c>
      <c r="G7997">
        <v>8689700</v>
      </c>
    </row>
    <row r="7998" spans="1:7" x14ac:dyDescent="0.45">
      <c r="A7998" s="1">
        <v>38107</v>
      </c>
      <c r="B7998">
        <v>57.77</v>
      </c>
      <c r="C7998">
        <v>58.049999</v>
      </c>
      <c r="D7998">
        <v>56.869999</v>
      </c>
      <c r="E7998">
        <v>57</v>
      </c>
      <c r="F7998">
        <v>40.756027000000003</v>
      </c>
      <c r="G7998">
        <v>8538400</v>
      </c>
    </row>
    <row r="7999" spans="1:7" x14ac:dyDescent="0.45">
      <c r="A7999" s="1">
        <v>38110</v>
      </c>
      <c r="B7999">
        <v>57</v>
      </c>
      <c r="C7999">
        <v>57.52</v>
      </c>
      <c r="D7999">
        <v>56.080002</v>
      </c>
      <c r="E7999">
        <v>56.540000999999997</v>
      </c>
      <c r="F7999">
        <v>40.427109000000002</v>
      </c>
      <c r="G7999">
        <v>11194000</v>
      </c>
    </row>
    <row r="8000" spans="1:7" x14ac:dyDescent="0.45">
      <c r="A8000" s="1">
        <v>38111</v>
      </c>
      <c r="B8000">
        <v>56.599997999999999</v>
      </c>
      <c r="C8000">
        <v>56.759998000000003</v>
      </c>
      <c r="D8000">
        <v>55.549999</v>
      </c>
      <c r="E8000">
        <v>56</v>
      </c>
      <c r="F8000">
        <v>40.041018999999999</v>
      </c>
      <c r="G8000">
        <v>12762100</v>
      </c>
    </row>
    <row r="8001" spans="1:7" x14ac:dyDescent="0.45">
      <c r="A8001" s="1">
        <v>38112</v>
      </c>
      <c r="B8001">
        <v>55.900002000000001</v>
      </c>
      <c r="C8001">
        <v>56.349997999999999</v>
      </c>
      <c r="D8001">
        <v>55.84</v>
      </c>
      <c r="E8001">
        <v>55.860000999999997</v>
      </c>
      <c r="F8001">
        <v>39.940918000000003</v>
      </c>
      <c r="G8001">
        <v>8765400</v>
      </c>
    </row>
    <row r="8002" spans="1:7" x14ac:dyDescent="0.45">
      <c r="A8002" s="1">
        <v>38113</v>
      </c>
      <c r="B8002">
        <v>55.799999</v>
      </c>
      <c r="C8002">
        <v>55.799999</v>
      </c>
      <c r="D8002">
        <v>54.419998</v>
      </c>
      <c r="E8002">
        <v>54.580002</v>
      </c>
      <c r="F8002">
        <v>39.025672999999998</v>
      </c>
      <c r="G8002">
        <v>16024600</v>
      </c>
    </row>
    <row r="8003" spans="1:7" x14ac:dyDescent="0.45">
      <c r="A8003" s="1">
        <v>38114</v>
      </c>
      <c r="B8003">
        <v>54.439999</v>
      </c>
      <c r="C8003">
        <v>55.09</v>
      </c>
      <c r="D8003">
        <v>53.599997999999999</v>
      </c>
      <c r="E8003">
        <v>53.900002000000001</v>
      </c>
      <c r="F8003">
        <v>38.539490000000001</v>
      </c>
      <c r="G8003">
        <v>13930100</v>
      </c>
    </row>
    <row r="8004" spans="1:7" x14ac:dyDescent="0.45">
      <c r="A8004" s="1">
        <v>38117</v>
      </c>
      <c r="B8004">
        <v>53.5</v>
      </c>
      <c r="C8004">
        <v>55.349997999999999</v>
      </c>
      <c r="D8004">
        <v>53.5</v>
      </c>
      <c r="E8004">
        <v>55.220001000000003</v>
      </c>
      <c r="F8004">
        <v>39.483311</v>
      </c>
      <c r="G8004">
        <v>14234900</v>
      </c>
    </row>
    <row r="8005" spans="1:7" x14ac:dyDescent="0.45">
      <c r="A8005" s="1">
        <v>38118</v>
      </c>
      <c r="B8005">
        <v>55.220001000000003</v>
      </c>
      <c r="C8005">
        <v>55.68</v>
      </c>
      <c r="D8005">
        <v>54.220001000000003</v>
      </c>
      <c r="E8005">
        <v>54.529998999999997</v>
      </c>
      <c r="F8005">
        <v>38.989928999999997</v>
      </c>
      <c r="G8005">
        <v>9647900</v>
      </c>
    </row>
    <row r="8006" spans="1:7" x14ac:dyDescent="0.45">
      <c r="A8006" s="1">
        <v>38119</v>
      </c>
      <c r="B8006">
        <v>54.099997999999999</v>
      </c>
      <c r="C8006">
        <v>55.09</v>
      </c>
      <c r="D8006">
        <v>53.450001</v>
      </c>
      <c r="E8006">
        <v>55.060001</v>
      </c>
      <c r="F8006">
        <v>39.368884999999999</v>
      </c>
      <c r="G8006">
        <v>12302900</v>
      </c>
    </row>
    <row r="8007" spans="1:7" x14ac:dyDescent="0.45">
      <c r="A8007" s="1">
        <v>38120</v>
      </c>
      <c r="B8007">
        <v>55.060001</v>
      </c>
      <c r="C8007">
        <v>55.619999</v>
      </c>
      <c r="D8007">
        <v>53.799999</v>
      </c>
      <c r="E8007">
        <v>55.25</v>
      </c>
      <c r="F8007">
        <v>39.504764999999999</v>
      </c>
      <c r="G8007">
        <v>13221100</v>
      </c>
    </row>
    <row r="8008" spans="1:7" x14ac:dyDescent="0.45">
      <c r="A8008" s="1">
        <v>38121</v>
      </c>
      <c r="B8008">
        <v>55.299999</v>
      </c>
      <c r="C8008">
        <v>55.700001</v>
      </c>
      <c r="D8008">
        <v>54.66</v>
      </c>
      <c r="E8008">
        <v>55.060001</v>
      </c>
      <c r="F8008">
        <v>39.368884999999999</v>
      </c>
      <c r="G8008">
        <v>8573600</v>
      </c>
    </row>
    <row r="8009" spans="1:7" x14ac:dyDescent="0.45">
      <c r="A8009" s="1">
        <v>38124</v>
      </c>
      <c r="B8009">
        <v>54.650002000000001</v>
      </c>
      <c r="C8009">
        <v>55.25</v>
      </c>
      <c r="D8009">
        <v>54.139999000000003</v>
      </c>
      <c r="E8009">
        <v>54.700001</v>
      </c>
      <c r="F8009">
        <v>39.111491999999998</v>
      </c>
      <c r="G8009">
        <v>8432000</v>
      </c>
    </row>
    <row r="8010" spans="1:7" x14ac:dyDescent="0.45">
      <c r="A8010" s="1">
        <v>38125</v>
      </c>
      <c r="B8010">
        <v>55.049999</v>
      </c>
      <c r="C8010">
        <v>55.639999000000003</v>
      </c>
      <c r="D8010">
        <v>55.009998000000003</v>
      </c>
      <c r="E8010">
        <v>55.209999000000003</v>
      </c>
      <c r="F8010">
        <v>39.476143</v>
      </c>
      <c r="G8010">
        <v>8850600</v>
      </c>
    </row>
    <row r="8011" spans="1:7" x14ac:dyDescent="0.45">
      <c r="A8011" s="1">
        <v>38126</v>
      </c>
      <c r="B8011">
        <v>55.619999</v>
      </c>
      <c r="C8011">
        <v>56.080002</v>
      </c>
      <c r="D8011">
        <v>54.75</v>
      </c>
      <c r="E8011">
        <v>54.779998999999997</v>
      </c>
      <c r="F8011">
        <v>39.261116000000001</v>
      </c>
      <c r="G8011">
        <v>10540100</v>
      </c>
    </row>
    <row r="8012" spans="1:7" x14ac:dyDescent="0.45">
      <c r="A8012" s="1">
        <v>38127</v>
      </c>
      <c r="B8012">
        <v>54.779998999999997</v>
      </c>
      <c r="C8012">
        <v>55.040000999999997</v>
      </c>
      <c r="D8012">
        <v>54.049999</v>
      </c>
      <c r="E8012">
        <v>54.84</v>
      </c>
      <c r="F8012">
        <v>39.304141999999999</v>
      </c>
      <c r="G8012">
        <v>7449000</v>
      </c>
    </row>
    <row r="8013" spans="1:7" x14ac:dyDescent="0.45">
      <c r="A8013" s="1">
        <v>38128</v>
      </c>
      <c r="B8013">
        <v>55</v>
      </c>
      <c r="C8013">
        <v>55.700001</v>
      </c>
      <c r="D8013">
        <v>54.84</v>
      </c>
      <c r="E8013">
        <v>55.09</v>
      </c>
      <c r="F8013">
        <v>39.483317999999997</v>
      </c>
      <c r="G8013">
        <v>8585500</v>
      </c>
    </row>
    <row r="8014" spans="1:7" x14ac:dyDescent="0.45">
      <c r="A8014" s="1">
        <v>38131</v>
      </c>
      <c r="B8014">
        <v>55.27</v>
      </c>
      <c r="C8014">
        <v>55.68</v>
      </c>
      <c r="D8014">
        <v>54.439999</v>
      </c>
      <c r="E8014">
        <v>54.990001999999997</v>
      </c>
      <c r="F8014">
        <v>39.411648</v>
      </c>
      <c r="G8014">
        <v>9549500</v>
      </c>
    </row>
    <row r="8015" spans="1:7" x14ac:dyDescent="0.45">
      <c r="A8015" s="1">
        <v>38132</v>
      </c>
      <c r="B8015">
        <v>54.84</v>
      </c>
      <c r="C8015">
        <v>55.580002</v>
      </c>
      <c r="D8015">
        <v>54.509998000000003</v>
      </c>
      <c r="E8015">
        <v>55.490001999999997</v>
      </c>
      <c r="F8015">
        <v>39.770007999999997</v>
      </c>
      <c r="G8015">
        <v>8567400</v>
      </c>
    </row>
    <row r="8016" spans="1:7" x14ac:dyDescent="0.45">
      <c r="A8016" s="1">
        <v>38133</v>
      </c>
      <c r="B8016">
        <v>55.200001</v>
      </c>
      <c r="C8016">
        <v>55.48</v>
      </c>
      <c r="D8016">
        <v>54.900002000000001</v>
      </c>
      <c r="E8016">
        <v>55.279998999999997</v>
      </c>
      <c r="F8016">
        <v>39.619495000000001</v>
      </c>
      <c r="G8016">
        <v>6675900</v>
      </c>
    </row>
    <row r="8017" spans="1:7" x14ac:dyDescent="0.45">
      <c r="A8017" s="1">
        <v>38134</v>
      </c>
      <c r="B8017">
        <v>55.5</v>
      </c>
      <c r="C8017">
        <v>56.389999000000003</v>
      </c>
      <c r="D8017">
        <v>55.5</v>
      </c>
      <c r="E8017">
        <v>55.970001000000003</v>
      </c>
      <c r="F8017">
        <v>40.114024999999998</v>
      </c>
      <c r="G8017">
        <v>9867400</v>
      </c>
    </row>
    <row r="8018" spans="1:7" x14ac:dyDescent="0.45">
      <c r="A8018" s="1">
        <v>38135</v>
      </c>
      <c r="B8018">
        <v>55.970001000000003</v>
      </c>
      <c r="C8018">
        <v>56.049999</v>
      </c>
      <c r="D8018">
        <v>55.700001</v>
      </c>
      <c r="E8018">
        <v>55.73</v>
      </c>
      <c r="F8018">
        <v>39.942013000000003</v>
      </c>
      <c r="G8018">
        <v>6163100</v>
      </c>
    </row>
    <row r="8019" spans="1:7" x14ac:dyDescent="0.45">
      <c r="A8019" s="1">
        <v>38139</v>
      </c>
      <c r="B8019">
        <v>55.450001</v>
      </c>
      <c r="C8019">
        <v>55.700001</v>
      </c>
      <c r="D8019">
        <v>54.900002000000001</v>
      </c>
      <c r="E8019">
        <v>55.439999</v>
      </c>
      <c r="F8019">
        <v>39.734146000000003</v>
      </c>
      <c r="G8019">
        <v>7995200</v>
      </c>
    </row>
    <row r="8020" spans="1:7" x14ac:dyDescent="0.45">
      <c r="A8020" s="1">
        <v>38140</v>
      </c>
      <c r="B8020">
        <v>55.439999</v>
      </c>
      <c r="C8020">
        <v>56.689999</v>
      </c>
      <c r="D8020">
        <v>55.189999</v>
      </c>
      <c r="E8020">
        <v>56.349997999999999</v>
      </c>
      <c r="F8020">
        <v>40.386360000000003</v>
      </c>
      <c r="G8020">
        <v>10183500</v>
      </c>
    </row>
    <row r="8021" spans="1:7" x14ac:dyDescent="0.45">
      <c r="A8021" s="1">
        <v>38141</v>
      </c>
      <c r="B8021">
        <v>56.049999</v>
      </c>
      <c r="C8021">
        <v>57.470001000000003</v>
      </c>
      <c r="D8021">
        <v>56.049999</v>
      </c>
      <c r="E8021">
        <v>56.599997999999999</v>
      </c>
      <c r="F8021">
        <v>40.565544000000003</v>
      </c>
      <c r="G8021">
        <v>9752800</v>
      </c>
    </row>
    <row r="8022" spans="1:7" x14ac:dyDescent="0.45">
      <c r="A8022" s="1">
        <v>38142</v>
      </c>
      <c r="B8022">
        <v>57.049999</v>
      </c>
      <c r="C8022">
        <v>57.349997999999999</v>
      </c>
      <c r="D8022">
        <v>56.380001</v>
      </c>
      <c r="E8022">
        <v>56.59</v>
      </c>
      <c r="F8022">
        <v>40.558371999999999</v>
      </c>
      <c r="G8022">
        <v>7156600</v>
      </c>
    </row>
    <row r="8023" spans="1:7" x14ac:dyDescent="0.45">
      <c r="A8023" s="1">
        <v>38145</v>
      </c>
      <c r="B8023">
        <v>56.709999000000003</v>
      </c>
      <c r="C8023">
        <v>57.549999</v>
      </c>
      <c r="D8023">
        <v>56.580002</v>
      </c>
      <c r="E8023">
        <v>57.5</v>
      </c>
      <c r="F8023">
        <v>41.210574999999999</v>
      </c>
      <c r="G8023">
        <v>7013800</v>
      </c>
    </row>
    <row r="8024" spans="1:7" x14ac:dyDescent="0.45">
      <c r="A8024" s="1">
        <v>38146</v>
      </c>
      <c r="B8024">
        <v>57.25</v>
      </c>
      <c r="C8024">
        <v>57.830002</v>
      </c>
      <c r="D8024">
        <v>57.119999</v>
      </c>
      <c r="E8024">
        <v>57.68</v>
      </c>
      <c r="F8024">
        <v>41.339576999999998</v>
      </c>
      <c r="G8024">
        <v>6971400</v>
      </c>
    </row>
    <row r="8025" spans="1:7" x14ac:dyDescent="0.45">
      <c r="A8025" s="1">
        <v>38147</v>
      </c>
      <c r="B8025">
        <v>57.5</v>
      </c>
      <c r="C8025">
        <v>57.75</v>
      </c>
      <c r="D8025">
        <v>56.990001999999997</v>
      </c>
      <c r="E8025">
        <v>57.029998999999997</v>
      </c>
      <c r="F8025">
        <v>40.873730000000002</v>
      </c>
      <c r="G8025">
        <v>5774100</v>
      </c>
    </row>
    <row r="8026" spans="1:7" x14ac:dyDescent="0.45">
      <c r="A8026" s="1">
        <v>38148</v>
      </c>
      <c r="B8026">
        <v>57.43</v>
      </c>
      <c r="C8026">
        <v>57.610000999999997</v>
      </c>
      <c r="D8026">
        <v>56.650002000000001</v>
      </c>
      <c r="E8026">
        <v>57.200001</v>
      </c>
      <c r="F8026">
        <v>40.995564000000002</v>
      </c>
      <c r="G8026">
        <v>6281500</v>
      </c>
    </row>
    <row r="8027" spans="1:7" x14ac:dyDescent="0.45">
      <c r="A8027" s="1">
        <v>38152</v>
      </c>
      <c r="B8027">
        <v>56.700001</v>
      </c>
      <c r="C8027">
        <v>56.849997999999999</v>
      </c>
      <c r="D8027">
        <v>56.07</v>
      </c>
      <c r="E8027">
        <v>56.380001</v>
      </c>
      <c r="F8027">
        <v>40.407874999999997</v>
      </c>
      <c r="G8027">
        <v>6351900</v>
      </c>
    </row>
    <row r="8028" spans="1:7" x14ac:dyDescent="0.45">
      <c r="A8028" s="1">
        <v>38153</v>
      </c>
      <c r="B8028">
        <v>56.650002000000001</v>
      </c>
      <c r="C8028">
        <v>57</v>
      </c>
      <c r="D8028">
        <v>56.540000999999997</v>
      </c>
      <c r="E8028">
        <v>56.709999000000003</v>
      </c>
      <c r="F8028">
        <v>40.644382</v>
      </c>
      <c r="G8028">
        <v>8709200</v>
      </c>
    </row>
    <row r="8029" spans="1:7" x14ac:dyDescent="0.45">
      <c r="A8029" s="1">
        <v>38154</v>
      </c>
      <c r="B8029">
        <v>56.700001</v>
      </c>
      <c r="C8029">
        <v>56.709999000000003</v>
      </c>
      <c r="D8029">
        <v>56.029998999999997</v>
      </c>
      <c r="E8029">
        <v>56.119999</v>
      </c>
      <c r="F8029">
        <v>40.221530999999999</v>
      </c>
      <c r="G8029">
        <v>6859500</v>
      </c>
    </row>
    <row r="8030" spans="1:7" x14ac:dyDescent="0.45">
      <c r="A8030" s="1">
        <v>38155</v>
      </c>
      <c r="B8030">
        <v>56</v>
      </c>
      <c r="C8030">
        <v>56.290000999999997</v>
      </c>
      <c r="D8030">
        <v>55.68</v>
      </c>
      <c r="E8030">
        <v>55.849997999999999</v>
      </c>
      <c r="F8030">
        <v>40.028015000000003</v>
      </c>
      <c r="G8030">
        <v>5242800</v>
      </c>
    </row>
    <row r="8031" spans="1:7" x14ac:dyDescent="0.45">
      <c r="A8031" s="1">
        <v>38156</v>
      </c>
      <c r="B8031">
        <v>55.82</v>
      </c>
      <c r="C8031">
        <v>56.110000999999997</v>
      </c>
      <c r="D8031">
        <v>55.450001</v>
      </c>
      <c r="E8031">
        <v>55.619999</v>
      </c>
      <c r="F8031">
        <v>39.863163</v>
      </c>
      <c r="G8031">
        <v>12935800</v>
      </c>
    </row>
    <row r="8032" spans="1:7" x14ac:dyDescent="0.45">
      <c r="A8032" s="1">
        <v>38159</v>
      </c>
      <c r="B8032">
        <v>55.200001</v>
      </c>
      <c r="C8032">
        <v>55.869999</v>
      </c>
      <c r="D8032">
        <v>54.869999</v>
      </c>
      <c r="E8032">
        <v>54.93</v>
      </c>
      <c r="F8032">
        <v>39.368645000000001</v>
      </c>
      <c r="G8032">
        <v>8005500</v>
      </c>
    </row>
    <row r="8033" spans="1:7" x14ac:dyDescent="0.45">
      <c r="A8033" s="1">
        <v>38160</v>
      </c>
      <c r="B8033">
        <v>54.169998</v>
      </c>
      <c r="C8033">
        <v>54.75</v>
      </c>
      <c r="D8033">
        <v>53.73</v>
      </c>
      <c r="E8033">
        <v>54.060001</v>
      </c>
      <c r="F8033">
        <v>38.745097999999999</v>
      </c>
      <c r="G8033">
        <v>14241700</v>
      </c>
    </row>
    <row r="8034" spans="1:7" x14ac:dyDescent="0.45">
      <c r="A8034" s="1">
        <v>38161</v>
      </c>
      <c r="B8034">
        <v>54.060001</v>
      </c>
      <c r="C8034">
        <v>54.07</v>
      </c>
      <c r="D8034">
        <v>52.59</v>
      </c>
      <c r="E8034">
        <v>53.549999</v>
      </c>
      <c r="F8034">
        <v>38.379589000000003</v>
      </c>
      <c r="G8034">
        <v>23284800</v>
      </c>
    </row>
    <row r="8035" spans="1:7" x14ac:dyDescent="0.45">
      <c r="A8035" s="1">
        <v>38162</v>
      </c>
      <c r="B8035">
        <v>53.580002</v>
      </c>
      <c r="C8035">
        <v>53.860000999999997</v>
      </c>
      <c r="D8035">
        <v>53.040000999999997</v>
      </c>
      <c r="E8035">
        <v>53.150002000000001</v>
      </c>
      <c r="F8035">
        <v>38.092906999999997</v>
      </c>
      <c r="G8035">
        <v>10148700</v>
      </c>
    </row>
    <row r="8036" spans="1:7" x14ac:dyDescent="0.45">
      <c r="A8036" s="1">
        <v>38163</v>
      </c>
      <c r="B8036">
        <v>53.689999</v>
      </c>
      <c r="C8036">
        <v>54.09</v>
      </c>
      <c r="D8036">
        <v>52.509998000000003</v>
      </c>
      <c r="E8036">
        <v>52.509998000000003</v>
      </c>
      <c r="F8036">
        <v>37.634208999999998</v>
      </c>
      <c r="G8036">
        <v>13404800</v>
      </c>
    </row>
    <row r="8037" spans="1:7" x14ac:dyDescent="0.45">
      <c r="A8037" s="1">
        <v>38166</v>
      </c>
      <c r="B8037">
        <v>52.41</v>
      </c>
      <c r="C8037">
        <v>53.259998000000003</v>
      </c>
      <c r="D8037">
        <v>52.099997999999999</v>
      </c>
      <c r="E8037">
        <v>52.459999000000003</v>
      </c>
      <c r="F8037">
        <v>37.598381000000003</v>
      </c>
      <c r="G8037">
        <v>14806500</v>
      </c>
    </row>
    <row r="8038" spans="1:7" x14ac:dyDescent="0.45">
      <c r="A8038" s="1">
        <v>38167</v>
      </c>
      <c r="B8038">
        <v>52.209999000000003</v>
      </c>
      <c r="C8038">
        <v>52.509998000000003</v>
      </c>
      <c r="D8038">
        <v>51.93</v>
      </c>
      <c r="E8038">
        <v>51.98</v>
      </c>
      <c r="F8038">
        <v>37.254356000000001</v>
      </c>
      <c r="G8038">
        <v>15237300</v>
      </c>
    </row>
    <row r="8039" spans="1:7" x14ac:dyDescent="0.45">
      <c r="A8039" s="1">
        <v>38168</v>
      </c>
      <c r="B8039">
        <v>52.099997999999999</v>
      </c>
      <c r="C8039">
        <v>53</v>
      </c>
      <c r="D8039">
        <v>52.02</v>
      </c>
      <c r="E8039">
        <v>52.5</v>
      </c>
      <c r="F8039">
        <v>37.627051999999999</v>
      </c>
      <c r="G8039">
        <v>14127100</v>
      </c>
    </row>
    <row r="8040" spans="1:7" x14ac:dyDescent="0.45">
      <c r="A8040" s="1">
        <v>38169</v>
      </c>
      <c r="B8040">
        <v>53.099997999999999</v>
      </c>
      <c r="C8040">
        <v>53.200001</v>
      </c>
      <c r="D8040">
        <v>51.549999</v>
      </c>
      <c r="E8040">
        <v>51.759998000000003</v>
      </c>
      <c r="F8040">
        <v>37.096687000000003</v>
      </c>
      <c r="G8040">
        <v>16904300</v>
      </c>
    </row>
    <row r="8041" spans="1:7" x14ac:dyDescent="0.45">
      <c r="A8041" s="1">
        <v>38170</v>
      </c>
      <c r="B8041">
        <v>52</v>
      </c>
      <c r="C8041">
        <v>52.450001</v>
      </c>
      <c r="D8041">
        <v>51.509998000000003</v>
      </c>
      <c r="E8041">
        <v>51.93</v>
      </c>
      <c r="F8041">
        <v>37.218525</v>
      </c>
      <c r="G8041">
        <v>12181600</v>
      </c>
    </row>
    <row r="8042" spans="1:7" x14ac:dyDescent="0.45">
      <c r="A8042" s="1">
        <v>38174</v>
      </c>
      <c r="B8042">
        <v>51.799999</v>
      </c>
      <c r="C8042">
        <v>52.419998</v>
      </c>
      <c r="D8042">
        <v>51.580002</v>
      </c>
      <c r="E8042">
        <v>52.080002</v>
      </c>
      <c r="F8042">
        <v>37.326037999999997</v>
      </c>
      <c r="G8042">
        <v>10446500</v>
      </c>
    </row>
    <row r="8043" spans="1:7" x14ac:dyDescent="0.45">
      <c r="A8043" s="1">
        <v>38175</v>
      </c>
      <c r="B8043">
        <v>52.150002000000001</v>
      </c>
      <c r="C8043">
        <v>52.759998000000003</v>
      </c>
      <c r="D8043">
        <v>52.150002000000001</v>
      </c>
      <c r="E8043">
        <v>52.32</v>
      </c>
      <c r="F8043">
        <v>37.498035000000002</v>
      </c>
      <c r="G8043">
        <v>9751600</v>
      </c>
    </row>
    <row r="8044" spans="1:7" x14ac:dyDescent="0.45">
      <c r="A8044" s="1">
        <v>38176</v>
      </c>
      <c r="B8044">
        <v>51.900002000000001</v>
      </c>
      <c r="C8044">
        <v>52.52</v>
      </c>
      <c r="D8044">
        <v>51.810001</v>
      </c>
      <c r="E8044">
        <v>52.18</v>
      </c>
      <c r="F8044">
        <v>37.397697000000001</v>
      </c>
      <c r="G8044">
        <v>11839200</v>
      </c>
    </row>
    <row r="8045" spans="1:7" x14ac:dyDescent="0.45">
      <c r="A8045" s="1">
        <v>38177</v>
      </c>
      <c r="B8045">
        <v>52.200001</v>
      </c>
      <c r="C8045">
        <v>52.630001</v>
      </c>
      <c r="D8045">
        <v>51.709999000000003</v>
      </c>
      <c r="E8045">
        <v>51.759998000000003</v>
      </c>
      <c r="F8045">
        <v>37.096687000000003</v>
      </c>
      <c r="G8045">
        <v>9179200</v>
      </c>
    </row>
    <row r="8046" spans="1:7" x14ac:dyDescent="0.45">
      <c r="A8046" s="1">
        <v>38180</v>
      </c>
      <c r="B8046">
        <v>51.720001000000003</v>
      </c>
      <c r="C8046">
        <v>52.32</v>
      </c>
      <c r="D8046">
        <v>51.5</v>
      </c>
      <c r="E8046">
        <v>52.209999000000003</v>
      </c>
      <c r="F8046">
        <v>37.419209000000002</v>
      </c>
      <c r="G8046">
        <v>8376800</v>
      </c>
    </row>
    <row r="8047" spans="1:7" x14ac:dyDescent="0.45">
      <c r="A8047" s="1">
        <v>38181</v>
      </c>
      <c r="B8047">
        <v>52.23</v>
      </c>
      <c r="C8047">
        <v>53.099997999999999</v>
      </c>
      <c r="D8047">
        <v>52.23</v>
      </c>
      <c r="E8047">
        <v>53.009998000000003</v>
      </c>
      <c r="F8047">
        <v>37.992569000000003</v>
      </c>
      <c r="G8047">
        <v>10684700</v>
      </c>
    </row>
    <row r="8048" spans="1:7" x14ac:dyDescent="0.45">
      <c r="A8048" s="1">
        <v>38182</v>
      </c>
      <c r="B8048">
        <v>52.630001</v>
      </c>
      <c r="C8048">
        <v>53.299999</v>
      </c>
      <c r="D8048">
        <v>52.360000999999997</v>
      </c>
      <c r="E8048">
        <v>52.580002</v>
      </c>
      <c r="F8048">
        <v>37.684387000000001</v>
      </c>
      <c r="G8048">
        <v>9203000</v>
      </c>
    </row>
    <row r="8049" spans="1:7" x14ac:dyDescent="0.45">
      <c r="A8049" s="1">
        <v>38183</v>
      </c>
      <c r="B8049">
        <v>52.830002</v>
      </c>
      <c r="C8049">
        <v>52.939999</v>
      </c>
      <c r="D8049">
        <v>52.209999000000003</v>
      </c>
      <c r="E8049">
        <v>52.330002</v>
      </c>
      <c r="F8049">
        <v>37.505211000000003</v>
      </c>
      <c r="G8049">
        <v>6787900</v>
      </c>
    </row>
    <row r="8050" spans="1:7" x14ac:dyDescent="0.45">
      <c r="A8050" s="1">
        <v>38184</v>
      </c>
      <c r="B8050">
        <v>52.75</v>
      </c>
      <c r="C8050">
        <v>52.950001</v>
      </c>
      <c r="D8050">
        <v>52.25</v>
      </c>
      <c r="E8050">
        <v>52.650002000000001</v>
      </c>
      <c r="F8050">
        <v>37.734546999999999</v>
      </c>
      <c r="G8050">
        <v>11396400</v>
      </c>
    </row>
    <row r="8051" spans="1:7" x14ac:dyDescent="0.45">
      <c r="A8051" s="1">
        <v>38187</v>
      </c>
      <c r="B8051">
        <v>52.66</v>
      </c>
      <c r="C8051">
        <v>53.299999</v>
      </c>
      <c r="D8051">
        <v>52.66</v>
      </c>
      <c r="E8051">
        <v>52.860000999999997</v>
      </c>
      <c r="F8051">
        <v>37.885055999999999</v>
      </c>
      <c r="G8051">
        <v>9624500</v>
      </c>
    </row>
    <row r="8052" spans="1:7" x14ac:dyDescent="0.45">
      <c r="A8052" s="1">
        <v>38188</v>
      </c>
      <c r="B8052">
        <v>52.5</v>
      </c>
      <c r="C8052">
        <v>53.41</v>
      </c>
      <c r="D8052">
        <v>52.5</v>
      </c>
      <c r="E8052">
        <v>53.25</v>
      </c>
      <c r="F8052">
        <v>38.164577000000001</v>
      </c>
      <c r="G8052">
        <v>8733300</v>
      </c>
    </row>
    <row r="8053" spans="1:7" x14ac:dyDescent="0.45">
      <c r="A8053" s="1">
        <v>38189</v>
      </c>
      <c r="B8053">
        <v>53.360000999999997</v>
      </c>
      <c r="C8053">
        <v>53.900002000000001</v>
      </c>
      <c r="D8053">
        <v>53.110000999999997</v>
      </c>
      <c r="E8053">
        <v>53.119999</v>
      </c>
      <c r="F8053">
        <v>38.071404000000001</v>
      </c>
      <c r="G8053">
        <v>10407300</v>
      </c>
    </row>
    <row r="8054" spans="1:7" x14ac:dyDescent="0.45">
      <c r="A8054" s="1">
        <v>38190</v>
      </c>
      <c r="B8054">
        <v>52.75</v>
      </c>
      <c r="C8054">
        <v>53.150002000000001</v>
      </c>
      <c r="D8054">
        <v>52.16</v>
      </c>
      <c r="E8054">
        <v>52.91</v>
      </c>
      <c r="F8054">
        <v>37.920906000000002</v>
      </c>
      <c r="G8054">
        <v>10228300</v>
      </c>
    </row>
    <row r="8055" spans="1:7" x14ac:dyDescent="0.45">
      <c r="A8055" s="1">
        <v>38191</v>
      </c>
      <c r="B8055">
        <v>52.900002000000001</v>
      </c>
      <c r="C8055">
        <v>53.889999000000003</v>
      </c>
      <c r="D8055">
        <v>52.869999</v>
      </c>
      <c r="E8055">
        <v>53.16</v>
      </c>
      <c r="F8055">
        <v>38.100071</v>
      </c>
      <c r="G8055">
        <v>9120100</v>
      </c>
    </row>
    <row r="8056" spans="1:7" x14ac:dyDescent="0.45">
      <c r="A8056" s="1">
        <v>38194</v>
      </c>
      <c r="B8056">
        <v>53.099997999999999</v>
      </c>
      <c r="C8056">
        <v>53.139999000000003</v>
      </c>
      <c r="D8056">
        <v>52.169998</v>
      </c>
      <c r="E8056">
        <v>52.650002000000001</v>
      </c>
      <c r="F8056">
        <v>37.734546999999999</v>
      </c>
      <c r="G8056">
        <v>7829800</v>
      </c>
    </row>
    <row r="8057" spans="1:7" x14ac:dyDescent="0.45">
      <c r="A8057" s="1">
        <v>38195</v>
      </c>
      <c r="B8057">
        <v>52.98</v>
      </c>
      <c r="C8057">
        <v>53.93</v>
      </c>
      <c r="D8057">
        <v>52.880001</v>
      </c>
      <c r="E8057">
        <v>53.900002000000001</v>
      </c>
      <c r="F8057">
        <v>38.630446999999997</v>
      </c>
      <c r="G8057">
        <v>9634900</v>
      </c>
    </row>
    <row r="8058" spans="1:7" x14ac:dyDescent="0.45">
      <c r="A8058" s="1">
        <v>38196</v>
      </c>
      <c r="B8058">
        <v>53.880001</v>
      </c>
      <c r="C8058">
        <v>54.060001</v>
      </c>
      <c r="D8058">
        <v>52.759998000000003</v>
      </c>
      <c r="E8058">
        <v>53.91</v>
      </c>
      <c r="F8058">
        <v>38.637599999999999</v>
      </c>
      <c r="G8058">
        <v>9942600</v>
      </c>
    </row>
    <row r="8059" spans="1:7" x14ac:dyDescent="0.45">
      <c r="A8059" s="1">
        <v>38197</v>
      </c>
      <c r="B8059">
        <v>54.080002</v>
      </c>
      <c r="C8059">
        <v>54.189999</v>
      </c>
      <c r="D8059">
        <v>53.130001</v>
      </c>
      <c r="E8059">
        <v>53.48</v>
      </c>
      <c r="F8059">
        <v>38.329417999999997</v>
      </c>
      <c r="G8059">
        <v>8777900</v>
      </c>
    </row>
    <row r="8060" spans="1:7" x14ac:dyDescent="0.45">
      <c r="A8060" s="1">
        <v>38198</v>
      </c>
      <c r="B8060">
        <v>53.349997999999999</v>
      </c>
      <c r="C8060">
        <v>53.380001</v>
      </c>
      <c r="D8060">
        <v>52.529998999999997</v>
      </c>
      <c r="E8060">
        <v>53.009998000000003</v>
      </c>
      <c r="F8060">
        <v>37.992569000000003</v>
      </c>
      <c r="G8060">
        <v>8957100</v>
      </c>
    </row>
    <row r="8061" spans="1:7" x14ac:dyDescent="0.45">
      <c r="A8061" s="1">
        <v>38201</v>
      </c>
      <c r="B8061">
        <v>53.02</v>
      </c>
      <c r="C8061">
        <v>53.73</v>
      </c>
      <c r="D8061">
        <v>52.849997999999999</v>
      </c>
      <c r="E8061">
        <v>53.18</v>
      </c>
      <c r="F8061">
        <v>38.114395000000002</v>
      </c>
      <c r="G8061">
        <v>7131700</v>
      </c>
    </row>
    <row r="8062" spans="1:7" x14ac:dyDescent="0.45">
      <c r="A8062" s="1">
        <v>38202</v>
      </c>
      <c r="B8062">
        <v>53.009998000000003</v>
      </c>
      <c r="C8062">
        <v>53.110000999999997</v>
      </c>
      <c r="D8062">
        <v>52.529998999999997</v>
      </c>
      <c r="E8062">
        <v>52.869999</v>
      </c>
      <c r="F8062">
        <v>37.892234999999999</v>
      </c>
      <c r="G8062">
        <v>8858300</v>
      </c>
    </row>
    <row r="8063" spans="1:7" x14ac:dyDescent="0.45">
      <c r="A8063" s="1">
        <v>38203</v>
      </c>
      <c r="B8063">
        <v>52.490001999999997</v>
      </c>
      <c r="C8063">
        <v>53.540000999999997</v>
      </c>
      <c r="D8063">
        <v>52.48</v>
      </c>
      <c r="E8063">
        <v>53.200001</v>
      </c>
      <c r="F8063">
        <v>38.128742000000003</v>
      </c>
      <c r="G8063">
        <v>6906600</v>
      </c>
    </row>
    <row r="8064" spans="1:7" x14ac:dyDescent="0.45">
      <c r="A8064" s="1">
        <v>38204</v>
      </c>
      <c r="B8064">
        <v>53</v>
      </c>
      <c r="C8064">
        <v>53.25</v>
      </c>
      <c r="D8064">
        <v>52</v>
      </c>
      <c r="E8064">
        <v>52.049999</v>
      </c>
      <c r="F8064">
        <v>37.304523000000003</v>
      </c>
      <c r="G8064">
        <v>9762900</v>
      </c>
    </row>
    <row r="8065" spans="1:7" x14ac:dyDescent="0.45">
      <c r="A8065" s="1">
        <v>38205</v>
      </c>
      <c r="B8065">
        <v>52</v>
      </c>
      <c r="C8065">
        <v>52.02</v>
      </c>
      <c r="D8065">
        <v>51.139999000000003</v>
      </c>
      <c r="E8065">
        <v>51.330002</v>
      </c>
      <c r="F8065">
        <v>36.788494</v>
      </c>
      <c r="G8065">
        <v>11393400</v>
      </c>
    </row>
    <row r="8066" spans="1:7" x14ac:dyDescent="0.45">
      <c r="A8066" s="1">
        <v>38208</v>
      </c>
      <c r="B8066">
        <v>51.200001</v>
      </c>
      <c r="C8066">
        <v>51.75</v>
      </c>
      <c r="D8066">
        <v>51.080002</v>
      </c>
      <c r="E8066">
        <v>51.369999</v>
      </c>
      <c r="F8066">
        <v>36.817165000000003</v>
      </c>
      <c r="G8066">
        <v>7222400</v>
      </c>
    </row>
    <row r="8067" spans="1:7" x14ac:dyDescent="0.45">
      <c r="A8067" s="1">
        <v>38209</v>
      </c>
      <c r="B8067">
        <v>51.700001</v>
      </c>
      <c r="C8067">
        <v>52.130001</v>
      </c>
      <c r="D8067">
        <v>51.400002000000001</v>
      </c>
      <c r="E8067">
        <v>52.110000999999997</v>
      </c>
      <c r="F8067">
        <v>37.347534000000003</v>
      </c>
      <c r="G8067">
        <v>7136600</v>
      </c>
    </row>
    <row r="8068" spans="1:7" x14ac:dyDescent="0.45">
      <c r="A8068" s="1">
        <v>38210</v>
      </c>
      <c r="B8068">
        <v>51.950001</v>
      </c>
      <c r="C8068">
        <v>52.189999</v>
      </c>
      <c r="D8068">
        <v>51.52</v>
      </c>
      <c r="E8068">
        <v>51.630001</v>
      </c>
      <c r="F8068">
        <v>37.003520999999999</v>
      </c>
      <c r="G8068">
        <v>8614500</v>
      </c>
    </row>
    <row r="8069" spans="1:7" x14ac:dyDescent="0.45">
      <c r="A8069" s="1">
        <v>38211</v>
      </c>
      <c r="B8069">
        <v>52.580002</v>
      </c>
      <c r="C8069">
        <v>53.389999000000003</v>
      </c>
      <c r="D8069">
        <v>52.48</v>
      </c>
      <c r="E8069">
        <v>52.650002000000001</v>
      </c>
      <c r="F8069">
        <v>37.734546999999999</v>
      </c>
      <c r="G8069">
        <v>14352600</v>
      </c>
    </row>
    <row r="8070" spans="1:7" x14ac:dyDescent="0.45">
      <c r="A8070" s="1">
        <v>38212</v>
      </c>
      <c r="B8070">
        <v>52.98</v>
      </c>
      <c r="C8070">
        <v>53.5</v>
      </c>
      <c r="D8070">
        <v>52.849997999999999</v>
      </c>
      <c r="E8070">
        <v>53.400002000000001</v>
      </c>
      <c r="F8070">
        <v>38.272086999999999</v>
      </c>
      <c r="G8070">
        <v>9930900</v>
      </c>
    </row>
    <row r="8071" spans="1:7" x14ac:dyDescent="0.45">
      <c r="A8071" s="1">
        <v>38215</v>
      </c>
      <c r="B8071">
        <v>53.5</v>
      </c>
      <c r="C8071">
        <v>54.299999</v>
      </c>
      <c r="D8071">
        <v>53.450001</v>
      </c>
      <c r="E8071">
        <v>54.299999</v>
      </c>
      <c r="F8071">
        <v>38.917110000000001</v>
      </c>
      <c r="G8071">
        <v>7758600</v>
      </c>
    </row>
    <row r="8072" spans="1:7" x14ac:dyDescent="0.45">
      <c r="A8072" s="1">
        <v>38216</v>
      </c>
      <c r="B8072">
        <v>54.389999000000003</v>
      </c>
      <c r="C8072">
        <v>54.970001000000003</v>
      </c>
      <c r="D8072">
        <v>53.720001000000003</v>
      </c>
      <c r="E8072">
        <v>54.970001000000003</v>
      </c>
      <c r="F8072">
        <v>39.397316000000004</v>
      </c>
      <c r="G8072">
        <v>11527900</v>
      </c>
    </row>
    <row r="8073" spans="1:7" x14ac:dyDescent="0.45">
      <c r="A8073" s="1">
        <v>38217</v>
      </c>
      <c r="B8073">
        <v>54.700001</v>
      </c>
      <c r="C8073">
        <v>54.709999000000003</v>
      </c>
      <c r="D8073">
        <v>54.110000999999997</v>
      </c>
      <c r="E8073">
        <v>54.459999000000003</v>
      </c>
      <c r="F8073">
        <v>39.124316999999998</v>
      </c>
      <c r="G8073">
        <v>7682600</v>
      </c>
    </row>
    <row r="8074" spans="1:7" x14ac:dyDescent="0.45">
      <c r="A8074" s="1">
        <v>38218</v>
      </c>
      <c r="B8074">
        <v>54.240001999999997</v>
      </c>
      <c r="C8074">
        <v>54.950001</v>
      </c>
      <c r="D8074">
        <v>54.029998999999997</v>
      </c>
      <c r="E8074">
        <v>54.860000999999997</v>
      </c>
      <c r="F8074">
        <v>39.411681999999999</v>
      </c>
      <c r="G8074">
        <v>10535200</v>
      </c>
    </row>
    <row r="8075" spans="1:7" x14ac:dyDescent="0.45">
      <c r="A8075" s="1">
        <v>38219</v>
      </c>
      <c r="B8075">
        <v>54.689999</v>
      </c>
      <c r="C8075">
        <v>54.849997999999999</v>
      </c>
      <c r="D8075">
        <v>54.400002000000001</v>
      </c>
      <c r="E8075">
        <v>54.650002000000001</v>
      </c>
      <c r="F8075">
        <v>39.260815000000001</v>
      </c>
      <c r="G8075">
        <v>8795200</v>
      </c>
    </row>
    <row r="8076" spans="1:7" x14ac:dyDescent="0.45">
      <c r="A8076" s="1">
        <v>38222</v>
      </c>
      <c r="B8076">
        <v>53.82</v>
      </c>
      <c r="C8076">
        <v>53.970001000000003</v>
      </c>
      <c r="D8076">
        <v>53.240001999999997</v>
      </c>
      <c r="E8076">
        <v>53.799999</v>
      </c>
      <c r="F8076">
        <v>38.650162000000002</v>
      </c>
      <c r="G8076">
        <v>11165400</v>
      </c>
    </row>
    <row r="8077" spans="1:7" x14ac:dyDescent="0.45">
      <c r="A8077" s="1">
        <v>38223</v>
      </c>
      <c r="B8077">
        <v>53.950001</v>
      </c>
      <c r="C8077">
        <v>54.18</v>
      </c>
      <c r="D8077">
        <v>53.630001</v>
      </c>
      <c r="E8077">
        <v>53.860000999999997</v>
      </c>
      <c r="F8077">
        <v>38.693275</v>
      </c>
      <c r="G8077">
        <v>6676400</v>
      </c>
    </row>
    <row r="8078" spans="1:7" x14ac:dyDescent="0.45">
      <c r="A8078" s="1">
        <v>38224</v>
      </c>
      <c r="B8078">
        <v>53.950001</v>
      </c>
      <c r="C8078">
        <v>54.290000999999997</v>
      </c>
      <c r="D8078">
        <v>53.57</v>
      </c>
      <c r="E8078">
        <v>54.099997999999999</v>
      </c>
      <c r="F8078">
        <v>38.865684999999999</v>
      </c>
      <c r="G8078">
        <v>7307200</v>
      </c>
    </row>
    <row r="8079" spans="1:7" x14ac:dyDescent="0.45">
      <c r="A8079" s="1">
        <v>38225</v>
      </c>
      <c r="B8079">
        <v>54</v>
      </c>
      <c r="C8079">
        <v>54.290000999999997</v>
      </c>
      <c r="D8079">
        <v>53.830002</v>
      </c>
      <c r="E8079">
        <v>53.880001</v>
      </c>
      <c r="F8079">
        <v>38.707638000000003</v>
      </c>
      <c r="G8079">
        <v>4747800</v>
      </c>
    </row>
    <row r="8080" spans="1:7" x14ac:dyDescent="0.45">
      <c r="A8080" s="1">
        <v>38226</v>
      </c>
      <c r="B8080">
        <v>53.82</v>
      </c>
      <c r="C8080">
        <v>54.02</v>
      </c>
      <c r="D8080">
        <v>53.529998999999997</v>
      </c>
      <c r="E8080">
        <v>53.560001</v>
      </c>
      <c r="F8080">
        <v>38.477749000000003</v>
      </c>
      <c r="G8080">
        <v>4586400</v>
      </c>
    </row>
    <row r="8081" spans="1:7" x14ac:dyDescent="0.45">
      <c r="A8081" s="1">
        <v>38229</v>
      </c>
      <c r="B8081">
        <v>53.549999</v>
      </c>
      <c r="C8081">
        <v>53.830002</v>
      </c>
      <c r="D8081">
        <v>53.16</v>
      </c>
      <c r="E8081">
        <v>53.200001</v>
      </c>
      <c r="F8081">
        <v>38.219130999999997</v>
      </c>
      <c r="G8081">
        <v>5506700</v>
      </c>
    </row>
    <row r="8082" spans="1:7" x14ac:dyDescent="0.45">
      <c r="A8082" s="1">
        <v>38230</v>
      </c>
      <c r="B8082">
        <v>53.209999000000003</v>
      </c>
      <c r="C8082">
        <v>53.610000999999997</v>
      </c>
      <c r="D8082">
        <v>52.450001</v>
      </c>
      <c r="E8082">
        <v>52.669998</v>
      </c>
      <c r="F8082">
        <v>37.838366999999998</v>
      </c>
      <c r="G8082">
        <v>8659000</v>
      </c>
    </row>
    <row r="8083" spans="1:7" x14ac:dyDescent="0.45">
      <c r="A8083" s="1">
        <v>38231</v>
      </c>
      <c r="B8083">
        <v>52.459999000000003</v>
      </c>
      <c r="C8083">
        <v>52.939999</v>
      </c>
      <c r="D8083">
        <v>52.130001</v>
      </c>
      <c r="E8083">
        <v>52.630001</v>
      </c>
      <c r="F8083">
        <v>37.809643000000001</v>
      </c>
      <c r="G8083">
        <v>7435800</v>
      </c>
    </row>
    <row r="8084" spans="1:7" x14ac:dyDescent="0.45">
      <c r="A8084" s="1">
        <v>38232</v>
      </c>
      <c r="B8084">
        <v>52.099997999999999</v>
      </c>
      <c r="C8084">
        <v>53.18</v>
      </c>
      <c r="D8084">
        <v>52.099997999999999</v>
      </c>
      <c r="E8084">
        <v>53.119999</v>
      </c>
      <c r="F8084">
        <v>38.161644000000003</v>
      </c>
      <c r="G8084">
        <v>12037700</v>
      </c>
    </row>
    <row r="8085" spans="1:7" x14ac:dyDescent="0.45">
      <c r="A8085" s="1">
        <v>38233</v>
      </c>
      <c r="B8085">
        <v>53.25</v>
      </c>
      <c r="C8085">
        <v>53.959999000000003</v>
      </c>
      <c r="D8085">
        <v>53.099997999999999</v>
      </c>
      <c r="E8085">
        <v>53.25</v>
      </c>
      <c r="F8085">
        <v>38.255046999999998</v>
      </c>
      <c r="G8085">
        <v>8373600</v>
      </c>
    </row>
    <row r="8086" spans="1:7" x14ac:dyDescent="0.45">
      <c r="A8086" s="1">
        <v>38237</v>
      </c>
      <c r="B8086">
        <v>53.150002000000001</v>
      </c>
      <c r="C8086">
        <v>53.43</v>
      </c>
      <c r="D8086">
        <v>52.610000999999997</v>
      </c>
      <c r="E8086">
        <v>53.290000999999997</v>
      </c>
      <c r="F8086">
        <v>38.283797999999997</v>
      </c>
      <c r="G8086">
        <v>9391600</v>
      </c>
    </row>
    <row r="8087" spans="1:7" x14ac:dyDescent="0.45">
      <c r="A8087" s="1">
        <v>38238</v>
      </c>
      <c r="B8087">
        <v>53.049999</v>
      </c>
      <c r="C8087">
        <v>53.560001</v>
      </c>
      <c r="D8087">
        <v>53</v>
      </c>
      <c r="E8087">
        <v>53.080002</v>
      </c>
      <c r="F8087">
        <v>38.132919000000001</v>
      </c>
      <c r="G8087">
        <v>9098600</v>
      </c>
    </row>
    <row r="8088" spans="1:7" x14ac:dyDescent="0.45">
      <c r="A8088" s="1">
        <v>38239</v>
      </c>
      <c r="B8088">
        <v>53.080002</v>
      </c>
      <c r="C8088">
        <v>53.349997999999999</v>
      </c>
      <c r="D8088">
        <v>52.509998000000003</v>
      </c>
      <c r="E8088">
        <v>52.57</v>
      </c>
      <c r="F8088">
        <v>37.766520999999997</v>
      </c>
      <c r="G8088">
        <v>9019300</v>
      </c>
    </row>
    <row r="8089" spans="1:7" x14ac:dyDescent="0.45">
      <c r="A8089" s="1">
        <v>38240</v>
      </c>
      <c r="B8089">
        <v>52.509998000000003</v>
      </c>
      <c r="C8089">
        <v>53.59</v>
      </c>
      <c r="D8089">
        <v>52.25</v>
      </c>
      <c r="E8089">
        <v>53.450001</v>
      </c>
      <c r="F8089">
        <v>38.398716</v>
      </c>
      <c r="G8089">
        <v>9178900</v>
      </c>
    </row>
    <row r="8090" spans="1:7" x14ac:dyDescent="0.45">
      <c r="A8090" s="1">
        <v>38243</v>
      </c>
      <c r="B8090">
        <v>53.619999</v>
      </c>
      <c r="C8090">
        <v>53.91</v>
      </c>
      <c r="D8090">
        <v>53.16</v>
      </c>
      <c r="E8090">
        <v>53.349997999999999</v>
      </c>
      <c r="F8090">
        <v>38.326889000000001</v>
      </c>
      <c r="G8090">
        <v>8686100</v>
      </c>
    </row>
    <row r="8091" spans="1:7" x14ac:dyDescent="0.45">
      <c r="A8091" s="1">
        <v>38244</v>
      </c>
      <c r="B8091">
        <v>53.549999</v>
      </c>
      <c r="C8091">
        <v>53.610000999999997</v>
      </c>
      <c r="D8091">
        <v>53.110000999999997</v>
      </c>
      <c r="E8091">
        <v>53.220001000000003</v>
      </c>
      <c r="F8091">
        <v>38.233497999999997</v>
      </c>
      <c r="G8091">
        <v>7134900</v>
      </c>
    </row>
    <row r="8092" spans="1:7" x14ac:dyDescent="0.45">
      <c r="A8092" s="1">
        <v>38245</v>
      </c>
      <c r="B8092">
        <v>53.259998000000003</v>
      </c>
      <c r="C8092">
        <v>53.349997999999999</v>
      </c>
      <c r="D8092">
        <v>52.580002</v>
      </c>
      <c r="E8092">
        <v>52.91</v>
      </c>
      <c r="F8092">
        <v>38.010795999999999</v>
      </c>
      <c r="G8092">
        <v>6902300</v>
      </c>
    </row>
    <row r="8093" spans="1:7" x14ac:dyDescent="0.45">
      <c r="A8093" s="1">
        <v>38246</v>
      </c>
      <c r="B8093">
        <v>52.799999</v>
      </c>
      <c r="C8093">
        <v>53.080002</v>
      </c>
      <c r="D8093">
        <v>52.490001999999997</v>
      </c>
      <c r="E8093">
        <v>52.77</v>
      </c>
      <c r="F8093">
        <v>37.910224999999997</v>
      </c>
      <c r="G8093">
        <v>9734300</v>
      </c>
    </row>
    <row r="8094" spans="1:7" x14ac:dyDescent="0.45">
      <c r="A8094" s="1">
        <v>38247</v>
      </c>
      <c r="B8094">
        <v>52.779998999999997</v>
      </c>
      <c r="C8094">
        <v>52.970001000000003</v>
      </c>
      <c r="D8094">
        <v>52.139999000000003</v>
      </c>
      <c r="E8094">
        <v>52.48</v>
      </c>
      <c r="F8094">
        <v>37.701878000000001</v>
      </c>
      <c r="G8094">
        <v>16822100</v>
      </c>
    </row>
    <row r="8095" spans="1:7" x14ac:dyDescent="0.45">
      <c r="A8095" s="1">
        <v>38250</v>
      </c>
      <c r="B8095">
        <v>52.130001</v>
      </c>
      <c r="C8095">
        <v>52.349997999999999</v>
      </c>
      <c r="D8095">
        <v>52.009998000000003</v>
      </c>
      <c r="E8095">
        <v>52.200001</v>
      </c>
      <c r="F8095">
        <v>37.500720999999999</v>
      </c>
      <c r="G8095">
        <v>8381400</v>
      </c>
    </row>
    <row r="8096" spans="1:7" x14ac:dyDescent="0.45">
      <c r="A8096" s="1">
        <v>38251</v>
      </c>
      <c r="B8096">
        <v>52.619999</v>
      </c>
      <c r="C8096">
        <v>52.799999</v>
      </c>
      <c r="D8096">
        <v>52.200001</v>
      </c>
      <c r="E8096">
        <v>52.259998000000003</v>
      </c>
      <c r="F8096">
        <v>37.543830999999997</v>
      </c>
      <c r="G8096">
        <v>10187200</v>
      </c>
    </row>
    <row r="8097" spans="1:7" x14ac:dyDescent="0.45">
      <c r="A8097" s="1">
        <v>38252</v>
      </c>
      <c r="B8097">
        <v>52.02</v>
      </c>
      <c r="C8097">
        <v>52.18</v>
      </c>
      <c r="D8097">
        <v>51.560001</v>
      </c>
      <c r="E8097">
        <v>51.669998</v>
      </c>
      <c r="F8097">
        <v>37.119948999999998</v>
      </c>
      <c r="G8097">
        <v>10760400</v>
      </c>
    </row>
    <row r="8098" spans="1:7" x14ac:dyDescent="0.45">
      <c r="A8098" s="1">
        <v>38253</v>
      </c>
      <c r="B8098">
        <v>52.259998000000003</v>
      </c>
      <c r="C8098">
        <v>52.900002000000001</v>
      </c>
      <c r="D8098">
        <v>51.099997999999999</v>
      </c>
      <c r="E8098">
        <v>52.540000999999997</v>
      </c>
      <c r="F8098">
        <v>37.744984000000002</v>
      </c>
      <c r="G8098">
        <v>13508500</v>
      </c>
    </row>
    <row r="8099" spans="1:7" x14ac:dyDescent="0.45">
      <c r="A8099" s="1">
        <v>38254</v>
      </c>
      <c r="B8099">
        <v>52.75</v>
      </c>
      <c r="C8099">
        <v>53.240001999999997</v>
      </c>
      <c r="D8099">
        <v>52.560001</v>
      </c>
      <c r="E8099">
        <v>52.810001</v>
      </c>
      <c r="F8099">
        <v>37.938960999999999</v>
      </c>
      <c r="G8099">
        <v>7935400</v>
      </c>
    </row>
    <row r="8100" spans="1:7" x14ac:dyDescent="0.45">
      <c r="A8100" s="1">
        <v>38257</v>
      </c>
      <c r="B8100">
        <v>53.009998000000003</v>
      </c>
      <c r="C8100">
        <v>53.34</v>
      </c>
      <c r="D8100">
        <v>52.509998000000003</v>
      </c>
      <c r="E8100">
        <v>52.52</v>
      </c>
      <c r="F8100">
        <v>37.730609999999999</v>
      </c>
      <c r="G8100">
        <v>8999100</v>
      </c>
    </row>
    <row r="8101" spans="1:7" x14ac:dyDescent="0.45">
      <c r="A8101" s="1">
        <v>38258</v>
      </c>
      <c r="B8101">
        <v>52.720001000000003</v>
      </c>
      <c r="C8101">
        <v>52.900002000000001</v>
      </c>
      <c r="D8101">
        <v>52.200001</v>
      </c>
      <c r="E8101">
        <v>52.779998999999997</v>
      </c>
      <c r="F8101">
        <v>37.917389</v>
      </c>
      <c r="G8101">
        <v>8469500</v>
      </c>
    </row>
    <row r="8102" spans="1:7" x14ac:dyDescent="0.45">
      <c r="A8102" s="1">
        <v>38259</v>
      </c>
      <c r="B8102">
        <v>52.599997999999999</v>
      </c>
      <c r="C8102">
        <v>53.029998999999997</v>
      </c>
      <c r="D8102">
        <v>52.290000999999997</v>
      </c>
      <c r="E8102">
        <v>53</v>
      </c>
      <c r="F8102">
        <v>38.075439000000003</v>
      </c>
      <c r="G8102">
        <v>12199800</v>
      </c>
    </row>
    <row r="8103" spans="1:7" x14ac:dyDescent="0.45">
      <c r="A8103" s="1">
        <v>38260</v>
      </c>
      <c r="B8103">
        <v>52.619999</v>
      </c>
      <c r="C8103">
        <v>53.450001</v>
      </c>
      <c r="D8103">
        <v>52.619999</v>
      </c>
      <c r="E8103">
        <v>53.200001</v>
      </c>
      <c r="F8103">
        <v>38.219130999999997</v>
      </c>
      <c r="G8103">
        <v>12383800</v>
      </c>
    </row>
    <row r="8104" spans="1:7" x14ac:dyDescent="0.45">
      <c r="A8104" s="1">
        <v>38261</v>
      </c>
      <c r="B8104">
        <v>53.5</v>
      </c>
      <c r="C8104">
        <v>53.77</v>
      </c>
      <c r="D8104">
        <v>52.919998</v>
      </c>
      <c r="E8104">
        <v>53.130001</v>
      </c>
      <c r="F8104">
        <v>38.168849999999999</v>
      </c>
      <c r="G8104">
        <v>9168000</v>
      </c>
    </row>
    <row r="8105" spans="1:7" x14ac:dyDescent="0.45">
      <c r="A8105" s="1">
        <v>38264</v>
      </c>
      <c r="B8105">
        <v>53.560001</v>
      </c>
      <c r="C8105">
        <v>53.98</v>
      </c>
      <c r="D8105">
        <v>53.299999</v>
      </c>
      <c r="E8105">
        <v>53.310001</v>
      </c>
      <c r="F8105">
        <v>38.298161</v>
      </c>
      <c r="G8105">
        <v>8775500</v>
      </c>
    </row>
    <row r="8106" spans="1:7" x14ac:dyDescent="0.45">
      <c r="A8106" s="1">
        <v>38265</v>
      </c>
      <c r="B8106">
        <v>53.200001</v>
      </c>
      <c r="C8106">
        <v>53.619999</v>
      </c>
      <c r="D8106">
        <v>52.919998</v>
      </c>
      <c r="E8106">
        <v>53.41</v>
      </c>
      <c r="F8106">
        <v>38.369995000000003</v>
      </c>
      <c r="G8106">
        <v>9727300</v>
      </c>
    </row>
    <row r="8107" spans="1:7" x14ac:dyDescent="0.45">
      <c r="A8107" s="1">
        <v>38266</v>
      </c>
      <c r="B8107">
        <v>53.41</v>
      </c>
      <c r="C8107">
        <v>53.990001999999997</v>
      </c>
      <c r="D8107">
        <v>53.259998000000003</v>
      </c>
      <c r="E8107">
        <v>53.98</v>
      </c>
      <c r="F8107">
        <v>38.779483999999997</v>
      </c>
      <c r="G8107">
        <v>7806000</v>
      </c>
    </row>
    <row r="8108" spans="1:7" x14ac:dyDescent="0.45">
      <c r="A8108" s="1">
        <v>38267</v>
      </c>
      <c r="B8108">
        <v>53.48</v>
      </c>
      <c r="C8108">
        <v>54.380001</v>
      </c>
      <c r="D8108">
        <v>53.48</v>
      </c>
      <c r="E8108">
        <v>53.549999</v>
      </c>
      <c r="F8108">
        <v>38.470565999999998</v>
      </c>
      <c r="G8108">
        <v>8037500</v>
      </c>
    </row>
    <row r="8109" spans="1:7" x14ac:dyDescent="0.45">
      <c r="A8109" s="1">
        <v>38268</v>
      </c>
      <c r="B8109">
        <v>53.41</v>
      </c>
      <c r="C8109">
        <v>53.540000999999997</v>
      </c>
      <c r="D8109">
        <v>52.639999000000003</v>
      </c>
      <c r="E8109">
        <v>52.849997999999999</v>
      </c>
      <c r="F8109">
        <v>37.967686</v>
      </c>
      <c r="G8109">
        <v>11804700</v>
      </c>
    </row>
    <row r="8110" spans="1:7" x14ac:dyDescent="0.45">
      <c r="A8110" s="1">
        <v>38271</v>
      </c>
      <c r="B8110">
        <v>53.07</v>
      </c>
      <c r="C8110">
        <v>53.09</v>
      </c>
      <c r="D8110">
        <v>52.5</v>
      </c>
      <c r="E8110">
        <v>52.900002000000001</v>
      </c>
      <c r="F8110">
        <v>38.003605</v>
      </c>
      <c r="G8110">
        <v>6490300</v>
      </c>
    </row>
    <row r="8111" spans="1:7" x14ac:dyDescent="0.45">
      <c r="A8111" s="1">
        <v>38272</v>
      </c>
      <c r="B8111">
        <v>52.52</v>
      </c>
      <c r="C8111">
        <v>52.990001999999997</v>
      </c>
      <c r="D8111">
        <v>52.52</v>
      </c>
      <c r="E8111">
        <v>52.919998</v>
      </c>
      <c r="F8111">
        <v>38.017960000000002</v>
      </c>
      <c r="G8111">
        <v>7524500</v>
      </c>
    </row>
    <row r="8112" spans="1:7" x14ac:dyDescent="0.45">
      <c r="A8112" s="1">
        <v>38273</v>
      </c>
      <c r="B8112">
        <v>53</v>
      </c>
      <c r="C8112">
        <v>53.32</v>
      </c>
      <c r="D8112">
        <v>52.349997999999999</v>
      </c>
      <c r="E8112">
        <v>52.549999</v>
      </c>
      <c r="F8112">
        <v>37.752167</v>
      </c>
      <c r="G8112">
        <v>7995400</v>
      </c>
    </row>
    <row r="8113" spans="1:7" x14ac:dyDescent="0.45">
      <c r="A8113" s="1">
        <v>38274</v>
      </c>
      <c r="B8113">
        <v>52.619999</v>
      </c>
      <c r="C8113">
        <v>52.66</v>
      </c>
      <c r="D8113">
        <v>52.060001</v>
      </c>
      <c r="E8113">
        <v>52.099997999999999</v>
      </c>
      <c r="F8113">
        <v>37.428885999999999</v>
      </c>
      <c r="G8113">
        <v>8650500</v>
      </c>
    </row>
    <row r="8114" spans="1:7" x14ac:dyDescent="0.45">
      <c r="A8114" s="1">
        <v>38275</v>
      </c>
      <c r="B8114">
        <v>52.540000999999997</v>
      </c>
      <c r="C8114">
        <v>53.080002</v>
      </c>
      <c r="D8114">
        <v>52.25</v>
      </c>
      <c r="E8114">
        <v>52.529998999999997</v>
      </c>
      <c r="F8114">
        <v>37.737800999999997</v>
      </c>
      <c r="G8114">
        <v>9929200</v>
      </c>
    </row>
    <row r="8115" spans="1:7" x14ac:dyDescent="0.45">
      <c r="A8115" s="1">
        <v>38278</v>
      </c>
      <c r="B8115">
        <v>52.450001</v>
      </c>
      <c r="C8115">
        <v>53.169998</v>
      </c>
      <c r="D8115">
        <v>52.349997999999999</v>
      </c>
      <c r="E8115">
        <v>52.919998</v>
      </c>
      <c r="F8115">
        <v>38.017960000000002</v>
      </c>
      <c r="G8115">
        <v>7844300</v>
      </c>
    </row>
    <row r="8116" spans="1:7" x14ac:dyDescent="0.45">
      <c r="A8116" s="1">
        <v>38279</v>
      </c>
      <c r="B8116">
        <v>53.02</v>
      </c>
      <c r="C8116">
        <v>53.360000999999997</v>
      </c>
      <c r="D8116">
        <v>52.610000999999997</v>
      </c>
      <c r="E8116">
        <v>52.68</v>
      </c>
      <c r="F8116">
        <v>37.845565999999998</v>
      </c>
      <c r="G8116">
        <v>7683500</v>
      </c>
    </row>
    <row r="8117" spans="1:7" x14ac:dyDescent="0.45">
      <c r="A8117" s="1">
        <v>38280</v>
      </c>
      <c r="B8117">
        <v>52.639999000000003</v>
      </c>
      <c r="C8117">
        <v>52.93</v>
      </c>
      <c r="D8117">
        <v>52.209999000000003</v>
      </c>
      <c r="E8117">
        <v>52.48</v>
      </c>
      <c r="F8117">
        <v>37.701878000000001</v>
      </c>
      <c r="G8117">
        <v>8675300</v>
      </c>
    </row>
    <row r="8118" spans="1:7" x14ac:dyDescent="0.45">
      <c r="A8118" s="1">
        <v>38281</v>
      </c>
      <c r="B8118">
        <v>52.419998</v>
      </c>
      <c r="C8118">
        <v>52.610000999999997</v>
      </c>
      <c r="D8118">
        <v>52.009998000000003</v>
      </c>
      <c r="E8118">
        <v>52.110000999999997</v>
      </c>
      <c r="F8118">
        <v>37.436069000000003</v>
      </c>
      <c r="G8118">
        <v>9691900</v>
      </c>
    </row>
    <row r="8119" spans="1:7" x14ac:dyDescent="0.45">
      <c r="A8119" s="1">
        <v>38282</v>
      </c>
      <c r="B8119">
        <v>52.32</v>
      </c>
      <c r="C8119">
        <v>52.48</v>
      </c>
      <c r="D8119">
        <v>51.939999</v>
      </c>
      <c r="E8119">
        <v>51.990001999999997</v>
      </c>
      <c r="F8119">
        <v>37.349868999999998</v>
      </c>
      <c r="G8119">
        <v>8629200</v>
      </c>
    </row>
    <row r="8120" spans="1:7" x14ac:dyDescent="0.45">
      <c r="A8120" s="1">
        <v>38285</v>
      </c>
      <c r="B8120">
        <v>52.150002000000001</v>
      </c>
      <c r="C8120">
        <v>52.41</v>
      </c>
      <c r="D8120">
        <v>51.91</v>
      </c>
      <c r="E8120">
        <v>52.299999</v>
      </c>
      <c r="F8120">
        <v>37.572544000000001</v>
      </c>
      <c r="G8120">
        <v>8345200</v>
      </c>
    </row>
    <row r="8121" spans="1:7" x14ac:dyDescent="0.45">
      <c r="A8121" s="1">
        <v>38286</v>
      </c>
      <c r="B8121">
        <v>52.299999</v>
      </c>
      <c r="C8121">
        <v>52.950001</v>
      </c>
      <c r="D8121">
        <v>52.23</v>
      </c>
      <c r="E8121">
        <v>52.82</v>
      </c>
      <c r="F8121">
        <v>37.946136000000003</v>
      </c>
      <c r="G8121">
        <v>8918200</v>
      </c>
    </row>
    <row r="8122" spans="1:7" x14ac:dyDescent="0.45">
      <c r="A8122" s="1">
        <v>38287</v>
      </c>
      <c r="B8122">
        <v>52.509998000000003</v>
      </c>
      <c r="C8122">
        <v>53.790000999999997</v>
      </c>
      <c r="D8122">
        <v>52.5</v>
      </c>
      <c r="E8122">
        <v>53.720001000000003</v>
      </c>
      <c r="F8122">
        <v>38.592705000000002</v>
      </c>
      <c r="G8122">
        <v>11725900</v>
      </c>
    </row>
    <row r="8123" spans="1:7" x14ac:dyDescent="0.45">
      <c r="A8123" s="1">
        <v>38288</v>
      </c>
      <c r="B8123">
        <v>53.709999000000003</v>
      </c>
      <c r="C8123">
        <v>54.34</v>
      </c>
      <c r="D8123">
        <v>53.700001</v>
      </c>
      <c r="E8123">
        <v>53.990001999999997</v>
      </c>
      <c r="F8123">
        <v>38.786678000000002</v>
      </c>
      <c r="G8123">
        <v>8409700</v>
      </c>
    </row>
    <row r="8124" spans="1:7" x14ac:dyDescent="0.45">
      <c r="A8124" s="1">
        <v>38289</v>
      </c>
      <c r="B8124">
        <v>53.82</v>
      </c>
      <c r="C8124">
        <v>54.310001</v>
      </c>
      <c r="D8124">
        <v>53.599997999999999</v>
      </c>
      <c r="E8124">
        <v>53.919998</v>
      </c>
      <c r="F8124">
        <v>38.736373999999998</v>
      </c>
      <c r="G8124">
        <v>10006800</v>
      </c>
    </row>
    <row r="8125" spans="1:7" x14ac:dyDescent="0.45">
      <c r="A8125" s="1">
        <v>38292</v>
      </c>
      <c r="B8125">
        <v>53.919998</v>
      </c>
      <c r="C8125">
        <v>53.919998</v>
      </c>
      <c r="D8125">
        <v>53.490001999999997</v>
      </c>
      <c r="E8125">
        <v>53.849997999999999</v>
      </c>
      <c r="F8125">
        <v>38.686089000000003</v>
      </c>
      <c r="G8125">
        <v>8974600</v>
      </c>
    </row>
    <row r="8126" spans="1:7" x14ac:dyDescent="0.45">
      <c r="A8126" s="1">
        <v>38293</v>
      </c>
      <c r="B8126">
        <v>53.049999</v>
      </c>
      <c r="C8126">
        <v>54.669998</v>
      </c>
      <c r="D8126">
        <v>53.049999</v>
      </c>
      <c r="E8126">
        <v>54.150002000000001</v>
      </c>
      <c r="F8126">
        <v>38.901608000000003</v>
      </c>
      <c r="G8126">
        <v>10796700</v>
      </c>
    </row>
    <row r="8127" spans="1:7" x14ac:dyDescent="0.45">
      <c r="A8127" s="1">
        <v>38294</v>
      </c>
      <c r="B8127">
        <v>54.779998999999997</v>
      </c>
      <c r="C8127">
        <v>54.860000999999997</v>
      </c>
      <c r="D8127">
        <v>53.91</v>
      </c>
      <c r="E8127">
        <v>54.48</v>
      </c>
      <c r="F8127">
        <v>39.138686999999997</v>
      </c>
      <c r="G8127">
        <v>11109500</v>
      </c>
    </row>
    <row r="8128" spans="1:7" x14ac:dyDescent="0.45">
      <c r="A8128" s="1">
        <v>38295</v>
      </c>
      <c r="B8128">
        <v>54.299999</v>
      </c>
      <c r="C8128">
        <v>56.349997999999999</v>
      </c>
      <c r="D8128">
        <v>54.18</v>
      </c>
      <c r="E8128">
        <v>56.259998000000003</v>
      </c>
      <c r="F8128">
        <v>40.417442000000001</v>
      </c>
      <c r="G8128">
        <v>16588400</v>
      </c>
    </row>
    <row r="8129" spans="1:7" x14ac:dyDescent="0.45">
      <c r="A8129" s="1">
        <v>38296</v>
      </c>
      <c r="B8129">
        <v>56.5</v>
      </c>
      <c r="C8129">
        <v>56.950001</v>
      </c>
      <c r="D8129">
        <v>56.34</v>
      </c>
      <c r="E8129">
        <v>56.470001000000003</v>
      </c>
      <c r="F8129">
        <v>40.568306</v>
      </c>
      <c r="G8129">
        <v>12389700</v>
      </c>
    </row>
    <row r="8130" spans="1:7" x14ac:dyDescent="0.45">
      <c r="A8130" s="1">
        <v>38299</v>
      </c>
      <c r="B8130">
        <v>56.470001000000003</v>
      </c>
      <c r="C8130">
        <v>56.970001000000003</v>
      </c>
      <c r="D8130">
        <v>56.209999000000003</v>
      </c>
      <c r="E8130">
        <v>56.529998999999997</v>
      </c>
      <c r="F8130">
        <v>40.611415999999998</v>
      </c>
      <c r="G8130">
        <v>9228300</v>
      </c>
    </row>
    <row r="8131" spans="1:7" x14ac:dyDescent="0.45">
      <c r="A8131" s="1">
        <v>38300</v>
      </c>
      <c r="B8131">
        <v>56.700001</v>
      </c>
      <c r="C8131">
        <v>56.779998999999997</v>
      </c>
      <c r="D8131">
        <v>55.950001</v>
      </c>
      <c r="E8131">
        <v>56.32</v>
      </c>
      <c r="F8131">
        <v>40.460545000000003</v>
      </c>
      <c r="G8131">
        <v>7971400</v>
      </c>
    </row>
    <row r="8132" spans="1:7" x14ac:dyDescent="0.45">
      <c r="A8132" s="1">
        <v>38301</v>
      </c>
      <c r="B8132">
        <v>56.400002000000001</v>
      </c>
      <c r="C8132">
        <v>56.709999000000003</v>
      </c>
      <c r="D8132">
        <v>56.049999</v>
      </c>
      <c r="E8132">
        <v>56.049999</v>
      </c>
      <c r="F8132">
        <v>40.266582</v>
      </c>
      <c r="G8132">
        <v>6305400</v>
      </c>
    </row>
    <row r="8133" spans="1:7" x14ac:dyDescent="0.45">
      <c r="A8133" s="1">
        <v>38302</v>
      </c>
      <c r="B8133">
        <v>56.439999</v>
      </c>
      <c r="C8133">
        <v>56.810001</v>
      </c>
      <c r="D8133">
        <v>56.119999</v>
      </c>
      <c r="E8133">
        <v>56.619999</v>
      </c>
      <c r="F8133">
        <v>40.676071</v>
      </c>
      <c r="G8133">
        <v>7085000</v>
      </c>
    </row>
    <row r="8134" spans="1:7" x14ac:dyDescent="0.45">
      <c r="A8134" s="1">
        <v>38303</v>
      </c>
      <c r="B8134">
        <v>56.52</v>
      </c>
      <c r="C8134">
        <v>56.93</v>
      </c>
      <c r="D8134">
        <v>56.41</v>
      </c>
      <c r="E8134">
        <v>56.849997999999999</v>
      </c>
      <c r="F8134">
        <v>40.841309000000003</v>
      </c>
      <c r="G8134">
        <v>6491100</v>
      </c>
    </row>
    <row r="8135" spans="1:7" x14ac:dyDescent="0.45">
      <c r="A8135" s="1">
        <v>38306</v>
      </c>
      <c r="B8135">
        <v>56.900002000000001</v>
      </c>
      <c r="C8135">
        <v>57.889999000000003</v>
      </c>
      <c r="D8135">
        <v>56.779998999999997</v>
      </c>
      <c r="E8135">
        <v>57.700001</v>
      </c>
      <c r="F8135">
        <v>41.451939000000003</v>
      </c>
      <c r="G8135">
        <v>10319400</v>
      </c>
    </row>
    <row r="8136" spans="1:7" x14ac:dyDescent="0.45">
      <c r="A8136" s="1">
        <v>38307</v>
      </c>
      <c r="B8136">
        <v>57</v>
      </c>
      <c r="C8136">
        <v>57.150002000000001</v>
      </c>
      <c r="D8136">
        <v>56.66</v>
      </c>
      <c r="E8136">
        <v>56.889999000000003</v>
      </c>
      <c r="F8136">
        <v>40.870029000000002</v>
      </c>
      <c r="G8136">
        <v>12232200</v>
      </c>
    </row>
    <row r="8137" spans="1:7" x14ac:dyDescent="0.45">
      <c r="A8137" s="1">
        <v>38308</v>
      </c>
      <c r="B8137">
        <v>57.349997999999999</v>
      </c>
      <c r="C8137">
        <v>57.349997999999999</v>
      </c>
      <c r="D8137">
        <v>55.849997999999999</v>
      </c>
      <c r="E8137">
        <v>56.240001999999997</v>
      </c>
      <c r="F8137">
        <v>40.403080000000003</v>
      </c>
      <c r="G8137">
        <v>16166700</v>
      </c>
    </row>
    <row r="8138" spans="1:7" x14ac:dyDescent="0.45">
      <c r="A8138" s="1">
        <v>38309</v>
      </c>
      <c r="B8138">
        <v>56.240001999999997</v>
      </c>
      <c r="C8138">
        <v>56.43</v>
      </c>
      <c r="D8138">
        <v>55.450001</v>
      </c>
      <c r="E8138">
        <v>55.799999</v>
      </c>
      <c r="F8138">
        <v>40.086975000000002</v>
      </c>
      <c r="G8138">
        <v>11294700</v>
      </c>
    </row>
    <row r="8139" spans="1:7" x14ac:dyDescent="0.45">
      <c r="A8139" s="1">
        <v>38310</v>
      </c>
      <c r="B8139">
        <v>55.849997999999999</v>
      </c>
      <c r="C8139">
        <v>55.849997999999999</v>
      </c>
      <c r="D8139">
        <v>55.16</v>
      </c>
      <c r="E8139">
        <v>55.25</v>
      </c>
      <c r="F8139">
        <v>39.691875000000003</v>
      </c>
      <c r="G8139">
        <v>9847000</v>
      </c>
    </row>
    <row r="8140" spans="1:7" x14ac:dyDescent="0.45">
      <c r="A8140" s="1">
        <v>38313</v>
      </c>
      <c r="B8140">
        <v>55.48</v>
      </c>
      <c r="C8140">
        <v>55.889999000000003</v>
      </c>
      <c r="D8140">
        <v>54.830002</v>
      </c>
      <c r="E8140">
        <v>55.68</v>
      </c>
      <c r="F8140">
        <v>40.000762999999999</v>
      </c>
      <c r="G8140">
        <v>8941000</v>
      </c>
    </row>
    <row r="8141" spans="1:7" x14ac:dyDescent="0.45">
      <c r="A8141" s="1">
        <v>38314</v>
      </c>
      <c r="B8141">
        <v>55.450001</v>
      </c>
      <c r="C8141">
        <v>55.950001</v>
      </c>
      <c r="D8141">
        <v>55.349997999999999</v>
      </c>
      <c r="E8141">
        <v>55.650002000000001</v>
      </c>
      <c r="F8141">
        <v>39.979218000000003</v>
      </c>
      <c r="G8141">
        <v>8970900</v>
      </c>
    </row>
    <row r="8142" spans="1:7" x14ac:dyDescent="0.45">
      <c r="A8142" s="1">
        <v>38315</v>
      </c>
      <c r="B8142">
        <v>55.950001</v>
      </c>
      <c r="C8142">
        <v>55.950001</v>
      </c>
      <c r="D8142">
        <v>55.189999</v>
      </c>
      <c r="E8142">
        <v>55.5</v>
      </c>
      <c r="F8142">
        <v>39.871464000000003</v>
      </c>
      <c r="G8142">
        <v>7191600</v>
      </c>
    </row>
    <row r="8143" spans="1:7" x14ac:dyDescent="0.45">
      <c r="A8143" s="1">
        <v>38317</v>
      </c>
      <c r="B8143">
        <v>55.299999</v>
      </c>
      <c r="C8143">
        <v>55.740001999999997</v>
      </c>
      <c r="D8143">
        <v>55.299999</v>
      </c>
      <c r="E8143">
        <v>55.32</v>
      </c>
      <c r="F8143">
        <v>39.742153000000002</v>
      </c>
      <c r="G8143">
        <v>3555200</v>
      </c>
    </row>
    <row r="8144" spans="1:7" x14ac:dyDescent="0.45">
      <c r="A8144" s="1">
        <v>38320</v>
      </c>
      <c r="B8144">
        <v>53.75</v>
      </c>
      <c r="C8144">
        <v>53.900002000000001</v>
      </c>
      <c r="D8144">
        <v>53.099997999999999</v>
      </c>
      <c r="E8144">
        <v>53.150002000000001</v>
      </c>
      <c r="F8144">
        <v>38.183211999999997</v>
      </c>
      <c r="G8144">
        <v>25158000</v>
      </c>
    </row>
    <row r="8145" spans="1:7" x14ac:dyDescent="0.45">
      <c r="A8145" s="1">
        <v>38321</v>
      </c>
      <c r="B8145">
        <v>53.200001</v>
      </c>
      <c r="C8145">
        <v>53.23</v>
      </c>
      <c r="D8145">
        <v>52.060001</v>
      </c>
      <c r="E8145">
        <v>52.060001</v>
      </c>
      <c r="F8145">
        <v>37.400154000000001</v>
      </c>
      <c r="G8145">
        <v>27650900</v>
      </c>
    </row>
    <row r="8146" spans="1:7" x14ac:dyDescent="0.45">
      <c r="A8146" s="1">
        <v>38322</v>
      </c>
      <c r="B8146">
        <v>52.5</v>
      </c>
      <c r="C8146">
        <v>52.990001999999997</v>
      </c>
      <c r="D8146">
        <v>52.349997999999999</v>
      </c>
      <c r="E8146">
        <v>52.82</v>
      </c>
      <c r="F8146">
        <v>37.946136000000003</v>
      </c>
      <c r="G8146">
        <v>19990300</v>
      </c>
    </row>
    <row r="8147" spans="1:7" x14ac:dyDescent="0.45">
      <c r="A8147" s="1">
        <v>38323</v>
      </c>
      <c r="B8147">
        <v>52.580002</v>
      </c>
      <c r="C8147">
        <v>53.27</v>
      </c>
      <c r="D8147">
        <v>52.150002000000001</v>
      </c>
      <c r="E8147">
        <v>53</v>
      </c>
      <c r="F8147">
        <v>38.075439000000003</v>
      </c>
      <c r="G8147">
        <v>16154400</v>
      </c>
    </row>
    <row r="8148" spans="1:7" x14ac:dyDescent="0.45">
      <c r="A8148" s="1">
        <v>38324</v>
      </c>
      <c r="B8148">
        <v>52.91</v>
      </c>
      <c r="C8148">
        <v>53.48</v>
      </c>
      <c r="D8148">
        <v>52.77</v>
      </c>
      <c r="E8148">
        <v>52.93</v>
      </c>
      <c r="F8148">
        <v>38.025154000000001</v>
      </c>
      <c r="G8148">
        <v>11286800</v>
      </c>
    </row>
    <row r="8149" spans="1:7" x14ac:dyDescent="0.45">
      <c r="A8149" s="1">
        <v>38327</v>
      </c>
      <c r="B8149">
        <v>52.93</v>
      </c>
      <c r="C8149">
        <v>52.93</v>
      </c>
      <c r="D8149">
        <v>52.52</v>
      </c>
      <c r="E8149">
        <v>52.52</v>
      </c>
      <c r="F8149">
        <v>37.730609999999999</v>
      </c>
      <c r="G8149">
        <v>9072100</v>
      </c>
    </row>
    <row r="8150" spans="1:7" x14ac:dyDescent="0.45">
      <c r="A8150" s="1">
        <v>38328</v>
      </c>
      <c r="B8150">
        <v>52.509998000000003</v>
      </c>
      <c r="C8150">
        <v>53.099997999999999</v>
      </c>
      <c r="D8150">
        <v>52.330002</v>
      </c>
      <c r="E8150">
        <v>52.5</v>
      </c>
      <c r="F8150">
        <v>37.716244000000003</v>
      </c>
      <c r="G8150">
        <v>9549500</v>
      </c>
    </row>
    <row r="8151" spans="1:7" x14ac:dyDescent="0.45">
      <c r="A8151" s="1">
        <v>38329</v>
      </c>
      <c r="B8151">
        <v>52.25</v>
      </c>
      <c r="C8151">
        <v>52.549999</v>
      </c>
      <c r="D8151">
        <v>52.099997999999999</v>
      </c>
      <c r="E8151">
        <v>52.509998000000003</v>
      </c>
      <c r="F8151">
        <v>37.723427000000001</v>
      </c>
      <c r="G8151">
        <v>10574800</v>
      </c>
    </row>
    <row r="8152" spans="1:7" x14ac:dyDescent="0.45">
      <c r="A8152" s="1">
        <v>38330</v>
      </c>
      <c r="B8152">
        <v>52.119999</v>
      </c>
      <c r="C8152">
        <v>52.889999000000003</v>
      </c>
      <c r="D8152">
        <v>52.119999</v>
      </c>
      <c r="E8152">
        <v>52.77</v>
      </c>
      <c r="F8152">
        <v>37.910224999999997</v>
      </c>
      <c r="G8152">
        <v>11553300</v>
      </c>
    </row>
    <row r="8153" spans="1:7" x14ac:dyDescent="0.45">
      <c r="A8153" s="1">
        <v>38331</v>
      </c>
      <c r="B8153">
        <v>52.450001</v>
      </c>
      <c r="C8153">
        <v>53.080002</v>
      </c>
      <c r="D8153">
        <v>52.43</v>
      </c>
      <c r="E8153">
        <v>52.709999000000003</v>
      </c>
      <c r="F8153">
        <v>37.867103999999998</v>
      </c>
      <c r="G8153">
        <v>8439000</v>
      </c>
    </row>
    <row r="8154" spans="1:7" x14ac:dyDescent="0.45">
      <c r="A8154" s="1">
        <v>38334</v>
      </c>
      <c r="B8154">
        <v>52.720001000000003</v>
      </c>
      <c r="C8154">
        <v>53.18</v>
      </c>
      <c r="D8154">
        <v>52.5</v>
      </c>
      <c r="E8154">
        <v>52.950001</v>
      </c>
      <c r="F8154">
        <v>38.039501000000001</v>
      </c>
      <c r="G8154">
        <v>9796500</v>
      </c>
    </row>
    <row r="8155" spans="1:7" x14ac:dyDescent="0.45">
      <c r="A8155" s="1">
        <v>38335</v>
      </c>
      <c r="B8155">
        <v>52.849997999999999</v>
      </c>
      <c r="C8155">
        <v>53.630001</v>
      </c>
      <c r="D8155">
        <v>52.77</v>
      </c>
      <c r="E8155">
        <v>53.509998000000003</v>
      </c>
      <c r="F8155">
        <v>38.441833000000003</v>
      </c>
      <c r="G8155">
        <v>10210500</v>
      </c>
    </row>
    <row r="8156" spans="1:7" x14ac:dyDescent="0.45">
      <c r="A8156" s="1">
        <v>38336</v>
      </c>
      <c r="B8156">
        <v>53.380001</v>
      </c>
      <c r="C8156">
        <v>53.650002000000001</v>
      </c>
      <c r="D8156">
        <v>52.799999</v>
      </c>
      <c r="E8156">
        <v>53.029998999999997</v>
      </c>
      <c r="F8156">
        <v>38.189781000000004</v>
      </c>
      <c r="G8156">
        <v>11717600</v>
      </c>
    </row>
    <row r="8157" spans="1:7" x14ac:dyDescent="0.45">
      <c r="A8157" s="1">
        <v>38337</v>
      </c>
      <c r="B8157">
        <v>52.799999</v>
      </c>
      <c r="C8157">
        <v>52.950001</v>
      </c>
      <c r="D8157">
        <v>52.529998999999997</v>
      </c>
      <c r="E8157">
        <v>52.75</v>
      </c>
      <c r="F8157">
        <v>37.988132</v>
      </c>
      <c r="G8157">
        <v>8849600</v>
      </c>
    </row>
    <row r="8158" spans="1:7" x14ac:dyDescent="0.45">
      <c r="A8158" s="1">
        <v>38338</v>
      </c>
      <c r="B8158">
        <v>52.139999000000003</v>
      </c>
      <c r="C8158">
        <v>52.84</v>
      </c>
      <c r="D8158">
        <v>52</v>
      </c>
      <c r="E8158">
        <v>52.02</v>
      </c>
      <c r="F8158">
        <v>37.462429</v>
      </c>
      <c r="G8158">
        <v>17717900</v>
      </c>
    </row>
    <row r="8159" spans="1:7" x14ac:dyDescent="0.45">
      <c r="A8159" s="1">
        <v>38341</v>
      </c>
      <c r="B8159">
        <v>52.290000999999997</v>
      </c>
      <c r="C8159">
        <v>52.700001</v>
      </c>
      <c r="D8159">
        <v>52.130001</v>
      </c>
      <c r="E8159">
        <v>52.200001</v>
      </c>
      <c r="F8159">
        <v>37.592041000000002</v>
      </c>
      <c r="G8159">
        <v>9477100</v>
      </c>
    </row>
    <row r="8160" spans="1:7" x14ac:dyDescent="0.45">
      <c r="A8160" s="1">
        <v>38342</v>
      </c>
      <c r="B8160">
        <v>52.200001</v>
      </c>
      <c r="C8160">
        <v>52.599997999999999</v>
      </c>
      <c r="D8160">
        <v>52.18</v>
      </c>
      <c r="E8160">
        <v>52.599997999999999</v>
      </c>
      <c r="F8160">
        <v>37.880104000000003</v>
      </c>
      <c r="G8160">
        <v>9294400</v>
      </c>
    </row>
    <row r="8161" spans="1:7" x14ac:dyDescent="0.45">
      <c r="A8161" s="1">
        <v>38343</v>
      </c>
      <c r="B8161">
        <v>52.349997999999999</v>
      </c>
      <c r="C8161">
        <v>53.25</v>
      </c>
      <c r="D8161">
        <v>52.330002</v>
      </c>
      <c r="E8161">
        <v>52.970001000000003</v>
      </c>
      <c r="F8161">
        <v>38.146591000000001</v>
      </c>
      <c r="G8161">
        <v>12506000</v>
      </c>
    </row>
    <row r="8162" spans="1:7" x14ac:dyDescent="0.45">
      <c r="A8162" s="1">
        <v>38344</v>
      </c>
      <c r="B8162">
        <v>52.91</v>
      </c>
      <c r="C8162">
        <v>53.16</v>
      </c>
      <c r="D8162">
        <v>52.549999</v>
      </c>
      <c r="E8162">
        <v>52.549999</v>
      </c>
      <c r="F8162">
        <v>37.844101000000002</v>
      </c>
      <c r="G8162">
        <v>8369500</v>
      </c>
    </row>
    <row r="8163" spans="1:7" x14ac:dyDescent="0.45">
      <c r="A8163" s="1">
        <v>38348</v>
      </c>
      <c r="B8163">
        <v>53.049999</v>
      </c>
      <c r="C8163">
        <v>53.490001999999997</v>
      </c>
      <c r="D8163">
        <v>52.73</v>
      </c>
      <c r="E8163">
        <v>52.790000999999997</v>
      </c>
      <c r="F8163">
        <v>38.016945</v>
      </c>
      <c r="G8163">
        <v>9692300</v>
      </c>
    </row>
    <row r="8164" spans="1:7" x14ac:dyDescent="0.45">
      <c r="A8164" s="1">
        <v>38349</v>
      </c>
      <c r="B8164">
        <v>52.849997999999999</v>
      </c>
      <c r="C8164">
        <v>53.400002000000001</v>
      </c>
      <c r="D8164">
        <v>52.84</v>
      </c>
      <c r="E8164">
        <v>53.23</v>
      </c>
      <c r="F8164">
        <v>38.333809000000002</v>
      </c>
      <c r="G8164">
        <v>6617700</v>
      </c>
    </row>
    <row r="8165" spans="1:7" x14ac:dyDescent="0.45">
      <c r="A8165" s="1">
        <v>38350</v>
      </c>
      <c r="B8165">
        <v>53.23</v>
      </c>
      <c r="C8165">
        <v>53.490001999999997</v>
      </c>
      <c r="D8165">
        <v>53.209999000000003</v>
      </c>
      <c r="E8165">
        <v>53.439999</v>
      </c>
      <c r="F8165">
        <v>38.485035000000003</v>
      </c>
      <c r="G8165">
        <v>5782200</v>
      </c>
    </row>
    <row r="8166" spans="1:7" x14ac:dyDescent="0.45">
      <c r="A8166" s="1">
        <v>38351</v>
      </c>
      <c r="B8166">
        <v>53.630001</v>
      </c>
      <c r="C8166">
        <v>53.630001</v>
      </c>
      <c r="D8166">
        <v>53.02</v>
      </c>
      <c r="E8166">
        <v>53.060001</v>
      </c>
      <c r="F8166">
        <v>38.211395000000003</v>
      </c>
      <c r="G8166">
        <v>6585600</v>
      </c>
    </row>
    <row r="8167" spans="1:7" x14ac:dyDescent="0.45">
      <c r="A8167" s="1">
        <v>38352</v>
      </c>
      <c r="B8167">
        <v>53.07</v>
      </c>
      <c r="C8167">
        <v>53.18</v>
      </c>
      <c r="D8167">
        <v>52.560001</v>
      </c>
      <c r="E8167">
        <v>52.82</v>
      </c>
      <c r="F8167">
        <v>38.038547999999999</v>
      </c>
      <c r="G8167">
        <v>8406700</v>
      </c>
    </row>
    <row r="8168" spans="1:7" x14ac:dyDescent="0.45">
      <c r="A8168" s="1">
        <v>38355</v>
      </c>
      <c r="B8168">
        <v>53.75</v>
      </c>
      <c r="C8168">
        <v>54.299999</v>
      </c>
      <c r="D8168">
        <v>53.299999</v>
      </c>
      <c r="E8168">
        <v>53.349997999999999</v>
      </c>
      <c r="F8168">
        <v>38.420226999999997</v>
      </c>
      <c r="G8168">
        <v>16078400</v>
      </c>
    </row>
    <row r="8169" spans="1:7" x14ac:dyDescent="0.45">
      <c r="A8169" s="1">
        <v>38356</v>
      </c>
      <c r="B8169">
        <v>53.77</v>
      </c>
      <c r="C8169">
        <v>53.889999000000003</v>
      </c>
      <c r="D8169">
        <v>53.02</v>
      </c>
      <c r="E8169">
        <v>53.220001000000003</v>
      </c>
      <c r="F8169">
        <v>38.326607000000003</v>
      </c>
      <c r="G8169">
        <v>10596700</v>
      </c>
    </row>
    <row r="8170" spans="1:7" x14ac:dyDescent="0.45">
      <c r="A8170" s="1">
        <v>38357</v>
      </c>
      <c r="B8170">
        <v>53.5</v>
      </c>
      <c r="C8170">
        <v>53.639999000000003</v>
      </c>
      <c r="D8170">
        <v>53.110000999999997</v>
      </c>
      <c r="E8170">
        <v>53.290000999999997</v>
      </c>
      <c r="F8170">
        <v>38.377026000000001</v>
      </c>
      <c r="G8170">
        <v>8241500</v>
      </c>
    </row>
    <row r="8171" spans="1:7" x14ac:dyDescent="0.45">
      <c r="A8171" s="1">
        <v>38358</v>
      </c>
      <c r="B8171">
        <v>53.900002000000001</v>
      </c>
      <c r="C8171">
        <v>54.189999</v>
      </c>
      <c r="D8171">
        <v>53.150002000000001</v>
      </c>
      <c r="E8171">
        <v>54.049999</v>
      </c>
      <c r="F8171">
        <v>38.924334999999999</v>
      </c>
      <c r="G8171">
        <v>14028800</v>
      </c>
    </row>
    <row r="8172" spans="1:7" x14ac:dyDescent="0.45">
      <c r="A8172" s="1">
        <v>38359</v>
      </c>
      <c r="B8172">
        <v>54.049999</v>
      </c>
      <c r="C8172">
        <v>54.330002</v>
      </c>
      <c r="D8172">
        <v>53.75</v>
      </c>
      <c r="E8172">
        <v>53.990001999999997</v>
      </c>
      <c r="F8172">
        <v>38.881138</v>
      </c>
      <c r="G8172">
        <v>9660300</v>
      </c>
    </row>
    <row r="8173" spans="1:7" x14ac:dyDescent="0.45">
      <c r="A8173" s="1">
        <v>38362</v>
      </c>
      <c r="B8173">
        <v>53.799999</v>
      </c>
      <c r="C8173">
        <v>54.330002</v>
      </c>
      <c r="D8173">
        <v>53.59</v>
      </c>
      <c r="E8173">
        <v>53.720001000000003</v>
      </c>
      <c r="F8173">
        <v>38.686691000000003</v>
      </c>
      <c r="G8173">
        <v>8654000</v>
      </c>
    </row>
    <row r="8174" spans="1:7" x14ac:dyDescent="0.45">
      <c r="A8174" s="1">
        <v>38363</v>
      </c>
      <c r="B8174">
        <v>53.580002</v>
      </c>
      <c r="C8174">
        <v>53.75</v>
      </c>
      <c r="D8174">
        <v>53.419998</v>
      </c>
      <c r="E8174">
        <v>53.59</v>
      </c>
      <c r="F8174">
        <v>38.593063000000001</v>
      </c>
      <c r="G8174">
        <v>6663400</v>
      </c>
    </row>
    <row r="8175" spans="1:7" x14ac:dyDescent="0.45">
      <c r="A8175" s="1">
        <v>38364</v>
      </c>
      <c r="B8175">
        <v>53.59</v>
      </c>
      <c r="C8175">
        <v>54.139999000000003</v>
      </c>
      <c r="D8175">
        <v>53.400002000000001</v>
      </c>
      <c r="E8175">
        <v>54.080002</v>
      </c>
      <c r="F8175">
        <v>38.945937999999998</v>
      </c>
      <c r="G8175">
        <v>8336900</v>
      </c>
    </row>
    <row r="8176" spans="1:7" x14ac:dyDescent="0.45">
      <c r="A8176" s="1">
        <v>38365</v>
      </c>
      <c r="B8176">
        <v>54.099997999999999</v>
      </c>
      <c r="C8176">
        <v>54.200001</v>
      </c>
      <c r="D8176">
        <v>53.52</v>
      </c>
      <c r="E8176">
        <v>53.639999000000003</v>
      </c>
      <c r="F8176">
        <v>38.629074000000003</v>
      </c>
      <c r="G8176">
        <v>9589100</v>
      </c>
    </row>
    <row r="8177" spans="1:7" x14ac:dyDescent="0.45">
      <c r="A8177" s="1">
        <v>38366</v>
      </c>
      <c r="B8177">
        <v>53.630001</v>
      </c>
      <c r="C8177">
        <v>54.060001</v>
      </c>
      <c r="D8177">
        <v>53.490001999999997</v>
      </c>
      <c r="E8177">
        <v>53.990001999999997</v>
      </c>
      <c r="F8177">
        <v>38.881138</v>
      </c>
      <c r="G8177">
        <v>7486700</v>
      </c>
    </row>
    <row r="8178" spans="1:7" x14ac:dyDescent="0.45">
      <c r="A8178" s="1">
        <v>38370</v>
      </c>
      <c r="B8178">
        <v>53.599997999999999</v>
      </c>
      <c r="C8178">
        <v>54.5</v>
      </c>
      <c r="D8178">
        <v>53.529998999999997</v>
      </c>
      <c r="E8178">
        <v>54.490001999999997</v>
      </c>
      <c r="F8178">
        <v>39.241211</v>
      </c>
      <c r="G8178">
        <v>9895600</v>
      </c>
    </row>
    <row r="8179" spans="1:7" x14ac:dyDescent="0.45">
      <c r="A8179" s="1">
        <v>38371</v>
      </c>
      <c r="B8179">
        <v>54.290000999999997</v>
      </c>
      <c r="C8179">
        <v>54.599997999999999</v>
      </c>
      <c r="D8179">
        <v>53.75</v>
      </c>
      <c r="E8179">
        <v>53.779998999999997</v>
      </c>
      <c r="F8179">
        <v>38.729889</v>
      </c>
      <c r="G8179">
        <v>6947300</v>
      </c>
    </row>
    <row r="8180" spans="1:7" x14ac:dyDescent="0.45">
      <c r="A8180" s="1">
        <v>38372</v>
      </c>
      <c r="B8180">
        <v>53.720001000000003</v>
      </c>
      <c r="C8180">
        <v>54.169998</v>
      </c>
      <c r="D8180">
        <v>53.299999</v>
      </c>
      <c r="E8180">
        <v>53.369999</v>
      </c>
      <c r="F8180">
        <v>38.434631000000003</v>
      </c>
      <c r="G8180">
        <v>9002000</v>
      </c>
    </row>
    <row r="8181" spans="1:7" x14ac:dyDescent="0.45">
      <c r="A8181" s="1">
        <v>38373</v>
      </c>
      <c r="B8181">
        <v>53.34</v>
      </c>
      <c r="C8181">
        <v>53.48</v>
      </c>
      <c r="D8181">
        <v>53</v>
      </c>
      <c r="E8181">
        <v>53.009998000000003</v>
      </c>
      <c r="F8181">
        <v>38.175376999999997</v>
      </c>
      <c r="G8181">
        <v>8581200</v>
      </c>
    </row>
    <row r="8182" spans="1:7" x14ac:dyDescent="0.45">
      <c r="A8182" s="1">
        <v>38376</v>
      </c>
      <c r="B8182">
        <v>53.02</v>
      </c>
      <c r="C8182">
        <v>53.279998999999997</v>
      </c>
      <c r="D8182">
        <v>52.77</v>
      </c>
      <c r="E8182">
        <v>53.07</v>
      </c>
      <c r="F8182">
        <v>38.218581999999998</v>
      </c>
      <c r="G8182">
        <v>8577100</v>
      </c>
    </row>
    <row r="8183" spans="1:7" x14ac:dyDescent="0.45">
      <c r="A8183" s="1">
        <v>38377</v>
      </c>
      <c r="B8183">
        <v>53.189999</v>
      </c>
      <c r="C8183">
        <v>53.450001</v>
      </c>
      <c r="D8183">
        <v>53.110000999999997</v>
      </c>
      <c r="E8183">
        <v>53.279998999999997</v>
      </c>
      <c r="F8183">
        <v>38.369812000000003</v>
      </c>
      <c r="G8183">
        <v>6419000</v>
      </c>
    </row>
    <row r="8184" spans="1:7" x14ac:dyDescent="0.45">
      <c r="A8184" s="1">
        <v>38378</v>
      </c>
      <c r="B8184">
        <v>53.349997999999999</v>
      </c>
      <c r="C8184">
        <v>53.689999</v>
      </c>
      <c r="D8184">
        <v>53.220001000000003</v>
      </c>
      <c r="E8184">
        <v>53.279998999999997</v>
      </c>
      <c r="F8184">
        <v>38.369812000000003</v>
      </c>
      <c r="G8184">
        <v>7178600</v>
      </c>
    </row>
    <row r="8185" spans="1:7" x14ac:dyDescent="0.45">
      <c r="A8185" s="1">
        <v>38379</v>
      </c>
      <c r="B8185">
        <v>53.060001</v>
      </c>
      <c r="C8185">
        <v>53.380001</v>
      </c>
      <c r="D8185">
        <v>52.869999</v>
      </c>
      <c r="E8185">
        <v>53.080002</v>
      </c>
      <c r="F8185">
        <v>38.225788000000001</v>
      </c>
      <c r="G8185">
        <v>6634100</v>
      </c>
    </row>
    <row r="8186" spans="1:7" x14ac:dyDescent="0.45">
      <c r="A8186" s="1">
        <v>38380</v>
      </c>
      <c r="B8186">
        <v>52.900002000000001</v>
      </c>
      <c r="C8186">
        <v>52.919998</v>
      </c>
      <c r="D8186">
        <v>52.299999</v>
      </c>
      <c r="E8186">
        <v>52.43</v>
      </c>
      <c r="F8186">
        <v>37.757683</v>
      </c>
      <c r="G8186">
        <v>11121500</v>
      </c>
    </row>
    <row r="8187" spans="1:7" x14ac:dyDescent="0.45">
      <c r="A8187" s="1">
        <v>38383</v>
      </c>
      <c r="B8187">
        <v>52.549999</v>
      </c>
      <c r="C8187">
        <v>52.900002000000001</v>
      </c>
      <c r="D8187">
        <v>52.220001000000003</v>
      </c>
      <c r="E8187">
        <v>52.400002000000001</v>
      </c>
      <c r="F8187">
        <v>37.736094999999999</v>
      </c>
      <c r="G8187">
        <v>10231500</v>
      </c>
    </row>
    <row r="8188" spans="1:7" x14ac:dyDescent="0.45">
      <c r="A8188" s="1">
        <v>38384</v>
      </c>
      <c r="B8188">
        <v>52.400002000000001</v>
      </c>
      <c r="C8188">
        <v>52.950001</v>
      </c>
      <c r="D8188">
        <v>52.349997999999999</v>
      </c>
      <c r="E8188">
        <v>52.610000999999997</v>
      </c>
      <c r="F8188">
        <v>37.887314000000003</v>
      </c>
      <c r="G8188">
        <v>10191700</v>
      </c>
    </row>
    <row r="8189" spans="1:7" x14ac:dyDescent="0.45">
      <c r="A8189" s="1">
        <v>38385</v>
      </c>
      <c r="B8189">
        <v>52.630001</v>
      </c>
      <c r="C8189">
        <v>53.299999</v>
      </c>
      <c r="D8189">
        <v>52.630001</v>
      </c>
      <c r="E8189">
        <v>53.060001</v>
      </c>
      <c r="F8189">
        <v>38.211395000000003</v>
      </c>
      <c r="G8189">
        <v>9210600</v>
      </c>
    </row>
    <row r="8190" spans="1:7" x14ac:dyDescent="0.45">
      <c r="A8190" s="1">
        <v>38386</v>
      </c>
      <c r="B8190">
        <v>53.029998999999997</v>
      </c>
      <c r="C8190">
        <v>53.439999</v>
      </c>
      <c r="D8190">
        <v>53.02</v>
      </c>
      <c r="E8190">
        <v>53.419998</v>
      </c>
      <c r="F8190">
        <v>38.470638000000001</v>
      </c>
      <c r="G8190">
        <v>7761800</v>
      </c>
    </row>
    <row r="8191" spans="1:7" x14ac:dyDescent="0.45">
      <c r="A8191" s="1">
        <v>38387</v>
      </c>
      <c r="B8191">
        <v>53.400002000000001</v>
      </c>
      <c r="C8191">
        <v>53.580002</v>
      </c>
      <c r="D8191">
        <v>53.130001</v>
      </c>
      <c r="E8191">
        <v>53.459999000000003</v>
      </c>
      <c r="F8191">
        <v>38.499442999999999</v>
      </c>
      <c r="G8191">
        <v>7447300</v>
      </c>
    </row>
    <row r="8192" spans="1:7" x14ac:dyDescent="0.45">
      <c r="A8192" s="1">
        <v>38390</v>
      </c>
      <c r="B8192">
        <v>53.700001</v>
      </c>
      <c r="C8192">
        <v>53.740001999999997</v>
      </c>
      <c r="D8192">
        <v>53.450001</v>
      </c>
      <c r="E8192">
        <v>53.509998000000003</v>
      </c>
      <c r="F8192">
        <v>38.535449999999997</v>
      </c>
      <c r="G8192">
        <v>6241000</v>
      </c>
    </row>
    <row r="8193" spans="1:7" x14ac:dyDescent="0.45">
      <c r="A8193" s="1">
        <v>38391</v>
      </c>
      <c r="B8193">
        <v>53.299999</v>
      </c>
      <c r="C8193">
        <v>53.57</v>
      </c>
      <c r="D8193">
        <v>53.200001</v>
      </c>
      <c r="E8193">
        <v>53.200001</v>
      </c>
      <c r="F8193">
        <v>38.312206000000003</v>
      </c>
      <c r="G8193">
        <v>5760100</v>
      </c>
    </row>
    <row r="8194" spans="1:7" x14ac:dyDescent="0.45">
      <c r="A8194" s="1">
        <v>38392</v>
      </c>
      <c r="B8194">
        <v>52.860000999999997</v>
      </c>
      <c r="C8194">
        <v>53.09</v>
      </c>
      <c r="D8194">
        <v>52.27</v>
      </c>
      <c r="E8194">
        <v>52.52</v>
      </c>
      <c r="F8194">
        <v>37.822498000000003</v>
      </c>
      <c r="G8194">
        <v>8400200</v>
      </c>
    </row>
    <row r="8195" spans="1:7" x14ac:dyDescent="0.45">
      <c r="A8195" s="1">
        <v>38393</v>
      </c>
      <c r="B8195">
        <v>52.459999000000003</v>
      </c>
      <c r="C8195">
        <v>52.830002</v>
      </c>
      <c r="D8195">
        <v>52.23</v>
      </c>
      <c r="E8195">
        <v>52.259998000000003</v>
      </c>
      <c r="F8195">
        <v>37.635261999999997</v>
      </c>
      <c r="G8195">
        <v>9131700</v>
      </c>
    </row>
    <row r="8196" spans="1:7" x14ac:dyDescent="0.45">
      <c r="A8196" s="1">
        <v>38394</v>
      </c>
      <c r="B8196">
        <v>52.110000999999997</v>
      </c>
      <c r="C8196">
        <v>52.630001</v>
      </c>
      <c r="D8196">
        <v>52.099997999999999</v>
      </c>
      <c r="E8196">
        <v>52.099997999999999</v>
      </c>
      <c r="F8196">
        <v>37.520041999999997</v>
      </c>
      <c r="G8196">
        <v>10429600</v>
      </c>
    </row>
    <row r="8197" spans="1:7" x14ac:dyDescent="0.45">
      <c r="A8197" s="1">
        <v>38397</v>
      </c>
      <c r="B8197">
        <v>52.299999</v>
      </c>
      <c r="C8197">
        <v>52.509998000000003</v>
      </c>
      <c r="D8197">
        <v>52.099997999999999</v>
      </c>
      <c r="E8197">
        <v>52.150002000000001</v>
      </c>
      <c r="F8197">
        <v>37.556052999999999</v>
      </c>
      <c r="G8197">
        <v>7799400</v>
      </c>
    </row>
    <row r="8198" spans="1:7" x14ac:dyDescent="0.45">
      <c r="A8198" s="1">
        <v>38398</v>
      </c>
      <c r="B8198">
        <v>52.59</v>
      </c>
      <c r="C8198">
        <v>52.959999000000003</v>
      </c>
      <c r="D8198">
        <v>52.369999</v>
      </c>
      <c r="E8198">
        <v>52.700001</v>
      </c>
      <c r="F8198">
        <v>37.952117999999999</v>
      </c>
      <c r="G8198">
        <v>9483500</v>
      </c>
    </row>
    <row r="8199" spans="1:7" x14ac:dyDescent="0.45">
      <c r="A8199" s="1">
        <v>38399</v>
      </c>
      <c r="B8199">
        <v>52.740001999999997</v>
      </c>
      <c r="C8199">
        <v>52.950001</v>
      </c>
      <c r="D8199">
        <v>52.540000999999997</v>
      </c>
      <c r="E8199">
        <v>52.599997999999999</v>
      </c>
      <c r="F8199">
        <v>37.880104000000003</v>
      </c>
      <c r="G8199">
        <v>7572200</v>
      </c>
    </row>
    <row r="8200" spans="1:7" x14ac:dyDescent="0.45">
      <c r="A8200" s="1">
        <v>38400</v>
      </c>
      <c r="B8200">
        <v>52.889999000000003</v>
      </c>
      <c r="C8200">
        <v>53.040000999999997</v>
      </c>
      <c r="D8200">
        <v>52.330002</v>
      </c>
      <c r="E8200">
        <v>52.700001</v>
      </c>
      <c r="F8200">
        <v>37.952117999999999</v>
      </c>
      <c r="G8200">
        <v>14965300</v>
      </c>
    </row>
    <row r="8201" spans="1:7" x14ac:dyDescent="0.45">
      <c r="A8201" s="1">
        <v>38401</v>
      </c>
      <c r="B8201">
        <v>52.810001</v>
      </c>
      <c r="C8201">
        <v>53</v>
      </c>
      <c r="D8201">
        <v>52.639999000000003</v>
      </c>
      <c r="E8201">
        <v>52.720001000000003</v>
      </c>
      <c r="F8201">
        <v>37.966526000000002</v>
      </c>
      <c r="G8201">
        <v>9764100</v>
      </c>
    </row>
    <row r="8202" spans="1:7" x14ac:dyDescent="0.45">
      <c r="A8202" s="1">
        <v>38405</v>
      </c>
      <c r="B8202">
        <v>52.599997999999999</v>
      </c>
      <c r="C8202">
        <v>52.68</v>
      </c>
      <c r="D8202">
        <v>51.970001000000003</v>
      </c>
      <c r="E8202">
        <v>52</v>
      </c>
      <c r="F8202">
        <v>37.448008999999999</v>
      </c>
      <c r="G8202">
        <v>11491200</v>
      </c>
    </row>
    <row r="8203" spans="1:7" x14ac:dyDescent="0.45">
      <c r="A8203" s="1">
        <v>38406</v>
      </c>
      <c r="B8203">
        <v>52.029998999999997</v>
      </c>
      <c r="C8203">
        <v>52.119999</v>
      </c>
      <c r="D8203">
        <v>51.240001999999997</v>
      </c>
      <c r="E8203">
        <v>51.599997999999999</v>
      </c>
      <c r="F8203">
        <v>37.159950000000002</v>
      </c>
      <c r="G8203">
        <v>13645700</v>
      </c>
    </row>
    <row r="8204" spans="1:7" x14ac:dyDescent="0.45">
      <c r="A8204" s="1">
        <v>38407</v>
      </c>
      <c r="B8204">
        <v>51.75</v>
      </c>
      <c r="C8204">
        <v>51.810001</v>
      </c>
      <c r="D8204">
        <v>51.27</v>
      </c>
      <c r="E8204">
        <v>51.459999000000003</v>
      </c>
      <c r="F8204">
        <v>37.059147000000003</v>
      </c>
      <c r="G8204">
        <v>9931800</v>
      </c>
    </row>
    <row r="8205" spans="1:7" x14ac:dyDescent="0.45">
      <c r="A8205" s="1">
        <v>38408</v>
      </c>
      <c r="B8205">
        <v>51.400002000000001</v>
      </c>
      <c r="C8205">
        <v>51.490001999999997</v>
      </c>
      <c r="D8205">
        <v>51.099997999999999</v>
      </c>
      <c r="E8205">
        <v>51.490001999999997</v>
      </c>
      <c r="F8205">
        <v>37.080742000000001</v>
      </c>
      <c r="G8205">
        <v>11468000</v>
      </c>
    </row>
    <row r="8206" spans="1:7" x14ac:dyDescent="0.45">
      <c r="A8206" s="1">
        <v>38411</v>
      </c>
      <c r="B8206">
        <v>51.799999</v>
      </c>
      <c r="C8206">
        <v>52.290000999999997</v>
      </c>
      <c r="D8206">
        <v>51.599997999999999</v>
      </c>
      <c r="E8206">
        <v>51.610000999999997</v>
      </c>
      <c r="F8206">
        <v>37.167155999999999</v>
      </c>
      <c r="G8206">
        <v>10864900</v>
      </c>
    </row>
    <row r="8207" spans="1:7" x14ac:dyDescent="0.45">
      <c r="A8207" s="1">
        <v>38412</v>
      </c>
      <c r="B8207">
        <v>52.009998000000003</v>
      </c>
      <c r="C8207">
        <v>52.310001</v>
      </c>
      <c r="D8207">
        <v>51.919998</v>
      </c>
      <c r="E8207">
        <v>52.040000999999997</v>
      </c>
      <c r="F8207">
        <v>37.476837000000003</v>
      </c>
      <c r="G8207">
        <v>10462800</v>
      </c>
    </row>
    <row r="8208" spans="1:7" x14ac:dyDescent="0.45">
      <c r="A8208" s="1">
        <v>38413</v>
      </c>
      <c r="B8208">
        <v>52.040000999999997</v>
      </c>
      <c r="C8208">
        <v>52.41</v>
      </c>
      <c r="D8208">
        <v>51.799999</v>
      </c>
      <c r="E8208">
        <v>51.950001</v>
      </c>
      <c r="F8208">
        <v>37.412018000000003</v>
      </c>
      <c r="G8208">
        <v>9118200</v>
      </c>
    </row>
    <row r="8209" spans="1:7" x14ac:dyDescent="0.45">
      <c r="A8209" s="1">
        <v>38414</v>
      </c>
      <c r="B8209">
        <v>52.799999</v>
      </c>
      <c r="C8209">
        <v>53.18</v>
      </c>
      <c r="D8209">
        <v>52.669998</v>
      </c>
      <c r="E8209">
        <v>52.860000999999997</v>
      </c>
      <c r="F8209">
        <v>38.067345000000003</v>
      </c>
      <c r="G8209">
        <v>19475800</v>
      </c>
    </row>
    <row r="8210" spans="1:7" x14ac:dyDescent="0.45">
      <c r="A8210" s="1">
        <v>38415</v>
      </c>
      <c r="B8210">
        <v>53.209999000000003</v>
      </c>
      <c r="C8210">
        <v>53.490001999999997</v>
      </c>
      <c r="D8210">
        <v>52.950001</v>
      </c>
      <c r="E8210">
        <v>53.099997999999999</v>
      </c>
      <c r="F8210">
        <v>38.240189000000001</v>
      </c>
      <c r="G8210">
        <v>11556300</v>
      </c>
    </row>
    <row r="8211" spans="1:7" x14ac:dyDescent="0.45">
      <c r="A8211" s="1">
        <v>38418</v>
      </c>
      <c r="B8211">
        <v>53.099997999999999</v>
      </c>
      <c r="C8211">
        <v>53.360000999999997</v>
      </c>
      <c r="D8211">
        <v>52.59</v>
      </c>
      <c r="E8211">
        <v>52.779998999999997</v>
      </c>
      <c r="F8211">
        <v>38.009726999999998</v>
      </c>
      <c r="G8211">
        <v>10268600</v>
      </c>
    </row>
    <row r="8212" spans="1:7" x14ac:dyDescent="0.45">
      <c r="A8212" s="1">
        <v>38419</v>
      </c>
      <c r="B8212">
        <v>52.599997999999999</v>
      </c>
      <c r="C8212">
        <v>52.75</v>
      </c>
      <c r="D8212">
        <v>52.25</v>
      </c>
      <c r="E8212">
        <v>52.419998</v>
      </c>
      <c r="F8212">
        <v>37.750487999999997</v>
      </c>
      <c r="G8212">
        <v>9411100</v>
      </c>
    </row>
    <row r="8213" spans="1:7" x14ac:dyDescent="0.45">
      <c r="A8213" s="1">
        <v>38420</v>
      </c>
      <c r="B8213">
        <v>52.400002000000001</v>
      </c>
      <c r="C8213">
        <v>52.59</v>
      </c>
      <c r="D8213">
        <v>52.279998999999997</v>
      </c>
      <c r="E8213">
        <v>52.450001</v>
      </c>
      <c r="F8213">
        <v>37.772091000000003</v>
      </c>
      <c r="G8213">
        <v>10108200</v>
      </c>
    </row>
    <row r="8214" spans="1:7" x14ac:dyDescent="0.45">
      <c r="A8214" s="1">
        <v>38421</v>
      </c>
      <c r="B8214">
        <v>52.450001</v>
      </c>
      <c r="C8214">
        <v>52.560001</v>
      </c>
      <c r="D8214">
        <v>52.07</v>
      </c>
      <c r="E8214">
        <v>52.150002000000001</v>
      </c>
      <c r="F8214">
        <v>37.556052999999999</v>
      </c>
      <c r="G8214">
        <v>8096500</v>
      </c>
    </row>
    <row r="8215" spans="1:7" x14ac:dyDescent="0.45">
      <c r="A8215" s="1">
        <v>38422</v>
      </c>
      <c r="B8215">
        <v>52.23</v>
      </c>
      <c r="C8215">
        <v>52.240001999999997</v>
      </c>
      <c r="D8215">
        <v>51.470001000000003</v>
      </c>
      <c r="E8215">
        <v>51.599997999999999</v>
      </c>
      <c r="F8215">
        <v>37.159950000000002</v>
      </c>
      <c r="G8215">
        <v>9248600</v>
      </c>
    </row>
    <row r="8216" spans="1:7" x14ac:dyDescent="0.45">
      <c r="A8216" s="1">
        <v>38425</v>
      </c>
      <c r="B8216">
        <v>51.779998999999997</v>
      </c>
      <c r="C8216">
        <v>51.939999</v>
      </c>
      <c r="D8216">
        <v>51.139999000000003</v>
      </c>
      <c r="E8216">
        <v>51.299999</v>
      </c>
      <c r="F8216">
        <v>36.943900999999997</v>
      </c>
      <c r="G8216">
        <v>15325500</v>
      </c>
    </row>
    <row r="8217" spans="1:7" x14ac:dyDescent="0.45">
      <c r="A8217" s="1">
        <v>38426</v>
      </c>
      <c r="B8217">
        <v>51.549999</v>
      </c>
      <c r="C8217">
        <v>51.650002000000001</v>
      </c>
      <c r="D8217">
        <v>51.009998000000003</v>
      </c>
      <c r="E8217">
        <v>51.029998999999997</v>
      </c>
      <c r="F8217">
        <v>36.749473999999999</v>
      </c>
      <c r="G8217">
        <v>13994200</v>
      </c>
    </row>
    <row r="8218" spans="1:7" x14ac:dyDescent="0.45">
      <c r="A8218" s="1">
        <v>38427</v>
      </c>
      <c r="B8218">
        <v>50.919998</v>
      </c>
      <c r="C8218">
        <v>51.549999</v>
      </c>
      <c r="D8218">
        <v>50.860000999999997</v>
      </c>
      <c r="E8218">
        <v>51.330002</v>
      </c>
      <c r="F8218">
        <v>37.074489999999997</v>
      </c>
      <c r="G8218">
        <v>17478600</v>
      </c>
    </row>
    <row r="8219" spans="1:7" x14ac:dyDescent="0.45">
      <c r="A8219" s="1">
        <v>38428</v>
      </c>
      <c r="B8219">
        <v>51.509998000000003</v>
      </c>
      <c r="C8219">
        <v>52.43</v>
      </c>
      <c r="D8219">
        <v>51.400002000000001</v>
      </c>
      <c r="E8219">
        <v>52.330002</v>
      </c>
      <c r="F8219">
        <v>37.796779999999998</v>
      </c>
      <c r="G8219">
        <v>19034200</v>
      </c>
    </row>
    <row r="8220" spans="1:7" x14ac:dyDescent="0.45">
      <c r="A8220" s="1">
        <v>38429</v>
      </c>
      <c r="B8220">
        <v>52.34</v>
      </c>
      <c r="C8220">
        <v>52.34</v>
      </c>
      <c r="D8220">
        <v>51.450001</v>
      </c>
      <c r="E8220">
        <v>51.450001</v>
      </c>
      <c r="F8220">
        <v>37.161166999999999</v>
      </c>
      <c r="G8220">
        <v>86798700</v>
      </c>
    </row>
    <row r="8221" spans="1:7" x14ac:dyDescent="0.45">
      <c r="A8221" s="1">
        <v>38432</v>
      </c>
      <c r="B8221">
        <v>51.52</v>
      </c>
      <c r="C8221">
        <v>51.759998000000003</v>
      </c>
      <c r="D8221">
        <v>51.119999</v>
      </c>
      <c r="E8221">
        <v>51.169998</v>
      </c>
      <c r="F8221">
        <v>36.958919999999999</v>
      </c>
      <c r="G8221">
        <v>22030400</v>
      </c>
    </row>
    <row r="8222" spans="1:7" x14ac:dyDescent="0.45">
      <c r="A8222" s="1">
        <v>38433</v>
      </c>
      <c r="B8222">
        <v>51.169998</v>
      </c>
      <c r="C8222">
        <v>51.34</v>
      </c>
      <c r="D8222">
        <v>50.849997999999999</v>
      </c>
      <c r="E8222">
        <v>50.900002000000001</v>
      </c>
      <c r="F8222">
        <v>36.763905000000001</v>
      </c>
      <c r="G8222">
        <v>18045000</v>
      </c>
    </row>
    <row r="8223" spans="1:7" x14ac:dyDescent="0.45">
      <c r="A8223" s="1">
        <v>38434</v>
      </c>
      <c r="B8223">
        <v>50.900002000000001</v>
      </c>
      <c r="C8223">
        <v>51.18</v>
      </c>
      <c r="D8223">
        <v>50.580002</v>
      </c>
      <c r="E8223">
        <v>50.650002000000001</v>
      </c>
      <c r="F8223">
        <v>36.583347000000003</v>
      </c>
      <c r="G8223">
        <v>17582700</v>
      </c>
    </row>
    <row r="8224" spans="1:7" x14ac:dyDescent="0.45">
      <c r="A8224" s="1">
        <v>38435</v>
      </c>
      <c r="B8224">
        <v>51.02</v>
      </c>
      <c r="C8224">
        <v>51.029998999999997</v>
      </c>
      <c r="D8224">
        <v>50.52</v>
      </c>
      <c r="E8224">
        <v>50.66</v>
      </c>
      <c r="F8224">
        <v>36.590561000000001</v>
      </c>
      <c r="G8224">
        <v>12503700</v>
      </c>
    </row>
    <row r="8225" spans="1:7" x14ac:dyDescent="0.45">
      <c r="A8225" s="1">
        <v>38439</v>
      </c>
      <c r="B8225">
        <v>50.66</v>
      </c>
      <c r="C8225">
        <v>51.18</v>
      </c>
      <c r="D8225">
        <v>50.509998000000003</v>
      </c>
      <c r="E8225">
        <v>50.990001999999997</v>
      </c>
      <c r="F8225">
        <v>36.828933999999997</v>
      </c>
      <c r="G8225">
        <v>12244000</v>
      </c>
    </row>
    <row r="8226" spans="1:7" x14ac:dyDescent="0.45">
      <c r="A8226" s="1">
        <v>38440</v>
      </c>
      <c r="B8226">
        <v>50.900002000000001</v>
      </c>
      <c r="C8226">
        <v>51.27</v>
      </c>
      <c r="D8226">
        <v>50.73</v>
      </c>
      <c r="E8226">
        <v>50.77</v>
      </c>
      <c r="F8226">
        <v>36.670029</v>
      </c>
      <c r="G8226">
        <v>13902900</v>
      </c>
    </row>
    <row r="8227" spans="1:7" x14ac:dyDescent="0.45">
      <c r="A8227" s="1">
        <v>38441</v>
      </c>
      <c r="B8227">
        <v>50.900002000000001</v>
      </c>
      <c r="C8227">
        <v>51.18</v>
      </c>
      <c r="D8227">
        <v>50.700001</v>
      </c>
      <c r="E8227">
        <v>50.84</v>
      </c>
      <c r="F8227">
        <v>36.720581000000003</v>
      </c>
      <c r="G8227">
        <v>11150600</v>
      </c>
    </row>
    <row r="8228" spans="1:7" x14ac:dyDescent="0.45">
      <c r="A8228" s="1">
        <v>38442</v>
      </c>
      <c r="B8228">
        <v>50.75</v>
      </c>
      <c r="C8228">
        <v>50.889999000000003</v>
      </c>
      <c r="D8228">
        <v>50.060001</v>
      </c>
      <c r="E8228">
        <v>50.110000999999997</v>
      </c>
      <c r="F8228">
        <v>36.193314000000001</v>
      </c>
      <c r="G8228">
        <v>15975900</v>
      </c>
    </row>
    <row r="8229" spans="1:7" x14ac:dyDescent="0.45">
      <c r="A8229" s="1">
        <v>38443</v>
      </c>
      <c r="B8229">
        <v>50.25</v>
      </c>
      <c r="C8229">
        <v>50.5</v>
      </c>
      <c r="D8229">
        <v>48.5</v>
      </c>
      <c r="E8229">
        <v>48.990001999999997</v>
      </c>
      <c r="F8229">
        <v>35.384377000000001</v>
      </c>
      <c r="G8229">
        <v>29161300</v>
      </c>
    </row>
    <row r="8230" spans="1:7" x14ac:dyDescent="0.45">
      <c r="A8230" s="1">
        <v>38446</v>
      </c>
      <c r="B8230">
        <v>49.330002</v>
      </c>
      <c r="C8230">
        <v>49.610000999999997</v>
      </c>
      <c r="D8230">
        <v>48.720001000000003</v>
      </c>
      <c r="E8230">
        <v>49.41</v>
      </c>
      <c r="F8230">
        <v>35.687716999999999</v>
      </c>
      <c r="G8230">
        <v>17573600</v>
      </c>
    </row>
    <row r="8231" spans="1:7" x14ac:dyDescent="0.45">
      <c r="A8231" s="1">
        <v>38447</v>
      </c>
      <c r="B8231">
        <v>49.549999</v>
      </c>
      <c r="C8231">
        <v>49.790000999999997</v>
      </c>
      <c r="D8231">
        <v>49.23</v>
      </c>
      <c r="E8231">
        <v>49.669998</v>
      </c>
      <c r="F8231">
        <v>35.875515</v>
      </c>
      <c r="G8231">
        <v>13083100</v>
      </c>
    </row>
    <row r="8232" spans="1:7" x14ac:dyDescent="0.45">
      <c r="A8232" s="1">
        <v>38448</v>
      </c>
      <c r="B8232">
        <v>49.880001</v>
      </c>
      <c r="C8232">
        <v>49.950001</v>
      </c>
      <c r="D8232">
        <v>49.349997999999999</v>
      </c>
      <c r="E8232">
        <v>49.5</v>
      </c>
      <c r="F8232">
        <v>35.752730999999997</v>
      </c>
      <c r="G8232">
        <v>14464500</v>
      </c>
    </row>
    <row r="8233" spans="1:7" x14ac:dyDescent="0.45">
      <c r="A8233" s="1">
        <v>38449</v>
      </c>
      <c r="B8233">
        <v>49.290000999999997</v>
      </c>
      <c r="C8233">
        <v>49.290000999999997</v>
      </c>
      <c r="D8233">
        <v>48.459999000000003</v>
      </c>
      <c r="E8233">
        <v>48.900002000000001</v>
      </c>
      <c r="F8233">
        <v>35.319378</v>
      </c>
      <c r="G8233">
        <v>25792300</v>
      </c>
    </row>
    <row r="8234" spans="1:7" x14ac:dyDescent="0.45">
      <c r="A8234" s="1">
        <v>38450</v>
      </c>
      <c r="B8234">
        <v>48.900002000000001</v>
      </c>
      <c r="C8234">
        <v>49.040000999999997</v>
      </c>
      <c r="D8234">
        <v>48.52</v>
      </c>
      <c r="E8234">
        <v>48.57</v>
      </c>
      <c r="F8234">
        <v>35.081009000000002</v>
      </c>
      <c r="G8234">
        <v>13173300</v>
      </c>
    </row>
    <row r="8235" spans="1:7" x14ac:dyDescent="0.45">
      <c r="A8235" s="1">
        <v>38453</v>
      </c>
      <c r="B8235">
        <v>48.57</v>
      </c>
      <c r="C8235">
        <v>48.700001</v>
      </c>
      <c r="D8235">
        <v>48.240001999999997</v>
      </c>
      <c r="E8235">
        <v>48.509998000000003</v>
      </c>
      <c r="F8235">
        <v>35.037666000000002</v>
      </c>
      <c r="G8235">
        <v>11774800</v>
      </c>
    </row>
    <row r="8236" spans="1:7" x14ac:dyDescent="0.45">
      <c r="A8236" s="1">
        <v>38454</v>
      </c>
      <c r="B8236">
        <v>48.200001</v>
      </c>
      <c r="C8236">
        <v>48.830002</v>
      </c>
      <c r="D8236">
        <v>47.77</v>
      </c>
      <c r="E8236">
        <v>48.630001</v>
      </c>
      <c r="F8236">
        <v>35.124358999999998</v>
      </c>
      <c r="G8236">
        <v>20094900</v>
      </c>
    </row>
    <row r="8237" spans="1:7" x14ac:dyDescent="0.45">
      <c r="A8237" s="1">
        <v>38455</v>
      </c>
      <c r="B8237">
        <v>48.759998000000003</v>
      </c>
      <c r="C8237">
        <v>49.09</v>
      </c>
      <c r="D8237">
        <v>48.490001999999997</v>
      </c>
      <c r="E8237">
        <v>48.57</v>
      </c>
      <c r="F8237">
        <v>35.081009000000002</v>
      </c>
      <c r="G8237">
        <v>12498000</v>
      </c>
    </row>
    <row r="8238" spans="1:7" x14ac:dyDescent="0.45">
      <c r="A8238" s="1">
        <v>38456</v>
      </c>
      <c r="B8238">
        <v>48.400002000000001</v>
      </c>
      <c r="C8238">
        <v>49.5</v>
      </c>
      <c r="D8238">
        <v>47.919998</v>
      </c>
      <c r="E8238">
        <v>47.959999000000003</v>
      </c>
      <c r="F8238">
        <v>34.640433999999999</v>
      </c>
      <c r="G8238">
        <v>19744500</v>
      </c>
    </row>
    <row r="8239" spans="1:7" x14ac:dyDescent="0.45">
      <c r="A8239" s="1">
        <v>38457</v>
      </c>
      <c r="B8239">
        <v>47.970001000000003</v>
      </c>
      <c r="C8239">
        <v>48.240001999999997</v>
      </c>
      <c r="D8239">
        <v>47.490001999999997</v>
      </c>
      <c r="E8239">
        <v>47.700001</v>
      </c>
      <c r="F8239">
        <v>34.452624999999998</v>
      </c>
      <c r="G8239">
        <v>17211300</v>
      </c>
    </row>
    <row r="8240" spans="1:7" x14ac:dyDescent="0.45">
      <c r="A8240" s="1">
        <v>38460</v>
      </c>
      <c r="B8240">
        <v>47.91</v>
      </c>
      <c r="C8240">
        <v>47.959999000000003</v>
      </c>
      <c r="D8240">
        <v>47.549999</v>
      </c>
      <c r="E8240">
        <v>47.880001</v>
      </c>
      <c r="F8240">
        <v>34.582633999999999</v>
      </c>
      <c r="G8240">
        <v>15085200</v>
      </c>
    </row>
    <row r="8241" spans="1:7" x14ac:dyDescent="0.45">
      <c r="A8241" s="1">
        <v>38461</v>
      </c>
      <c r="B8241">
        <v>47.75</v>
      </c>
      <c r="C8241">
        <v>47.889999000000003</v>
      </c>
      <c r="D8241">
        <v>47.18</v>
      </c>
      <c r="E8241">
        <v>47.599997999999999</v>
      </c>
      <c r="F8241">
        <v>34.380394000000003</v>
      </c>
      <c r="G8241">
        <v>14637100</v>
      </c>
    </row>
    <row r="8242" spans="1:7" x14ac:dyDescent="0.45">
      <c r="A8242" s="1">
        <v>38462</v>
      </c>
      <c r="B8242">
        <v>47.400002000000001</v>
      </c>
      <c r="C8242">
        <v>47.950001</v>
      </c>
      <c r="D8242">
        <v>47.299999</v>
      </c>
      <c r="E8242">
        <v>47.349997999999999</v>
      </c>
      <c r="F8242">
        <v>34.199837000000002</v>
      </c>
      <c r="G8242">
        <v>13978400</v>
      </c>
    </row>
    <row r="8243" spans="1:7" x14ac:dyDescent="0.45">
      <c r="A8243" s="1">
        <v>38463</v>
      </c>
      <c r="B8243">
        <v>47.889999000000003</v>
      </c>
      <c r="C8243">
        <v>47.91</v>
      </c>
      <c r="D8243">
        <v>47.5</v>
      </c>
      <c r="E8243">
        <v>47.779998999999997</v>
      </c>
      <c r="F8243">
        <v>34.510402999999997</v>
      </c>
      <c r="G8243">
        <v>10436600</v>
      </c>
    </row>
    <row r="8244" spans="1:7" x14ac:dyDescent="0.45">
      <c r="A8244" s="1">
        <v>38464</v>
      </c>
      <c r="B8244">
        <v>47.48</v>
      </c>
      <c r="C8244">
        <v>47.57</v>
      </c>
      <c r="D8244">
        <v>46.650002000000001</v>
      </c>
      <c r="E8244">
        <v>46.810001</v>
      </c>
      <c r="F8244">
        <v>33.809811000000003</v>
      </c>
      <c r="G8244">
        <v>23246900</v>
      </c>
    </row>
    <row r="8245" spans="1:7" x14ac:dyDescent="0.45">
      <c r="A8245" s="1">
        <v>38467</v>
      </c>
      <c r="B8245">
        <v>47.060001</v>
      </c>
      <c r="C8245">
        <v>47.439999</v>
      </c>
      <c r="D8245">
        <v>46.900002000000001</v>
      </c>
      <c r="E8245">
        <v>47.02</v>
      </c>
      <c r="F8245">
        <v>33.961472000000001</v>
      </c>
      <c r="G8245">
        <v>13741200</v>
      </c>
    </row>
    <row r="8246" spans="1:7" x14ac:dyDescent="0.45">
      <c r="A8246" s="1">
        <v>38468</v>
      </c>
      <c r="B8246">
        <v>47</v>
      </c>
      <c r="C8246">
        <v>47.18</v>
      </c>
      <c r="D8246">
        <v>46.900002000000001</v>
      </c>
      <c r="E8246">
        <v>47</v>
      </c>
      <c r="F8246">
        <v>33.947037000000002</v>
      </c>
      <c r="G8246">
        <v>11741600</v>
      </c>
    </row>
    <row r="8247" spans="1:7" x14ac:dyDescent="0.45">
      <c r="A8247" s="1">
        <v>38469</v>
      </c>
      <c r="B8247">
        <v>46.700001</v>
      </c>
      <c r="C8247">
        <v>47.470001000000003</v>
      </c>
      <c r="D8247">
        <v>46.650002000000001</v>
      </c>
      <c r="E8247">
        <v>47.290000999999997</v>
      </c>
      <c r="F8247">
        <v>34.156489999999998</v>
      </c>
      <c r="G8247">
        <v>10899400</v>
      </c>
    </row>
    <row r="8248" spans="1:7" x14ac:dyDescent="0.45">
      <c r="A8248" s="1">
        <v>38470</v>
      </c>
      <c r="B8248">
        <v>47.02</v>
      </c>
      <c r="C8248">
        <v>47.59</v>
      </c>
      <c r="D8248">
        <v>46.93</v>
      </c>
      <c r="E8248">
        <v>47.049999</v>
      </c>
      <c r="F8248">
        <v>33.983147000000002</v>
      </c>
      <c r="G8248">
        <v>12062500</v>
      </c>
    </row>
    <row r="8249" spans="1:7" x14ac:dyDescent="0.45">
      <c r="A8249" s="1">
        <v>38471</v>
      </c>
      <c r="B8249">
        <v>47.150002000000001</v>
      </c>
      <c r="C8249">
        <v>47.279998999999997</v>
      </c>
      <c r="D8249">
        <v>46.200001</v>
      </c>
      <c r="E8249">
        <v>47.139999000000003</v>
      </c>
      <c r="F8249">
        <v>34.048161</v>
      </c>
      <c r="G8249">
        <v>16996600</v>
      </c>
    </row>
    <row r="8250" spans="1:7" x14ac:dyDescent="0.45">
      <c r="A8250" s="1">
        <v>38474</v>
      </c>
      <c r="B8250">
        <v>47.48</v>
      </c>
      <c r="C8250">
        <v>47.900002000000001</v>
      </c>
      <c r="D8250">
        <v>47.32</v>
      </c>
      <c r="E8250">
        <v>47.799999</v>
      </c>
      <c r="F8250">
        <v>34.524859999999997</v>
      </c>
      <c r="G8250">
        <v>11673500</v>
      </c>
    </row>
    <row r="8251" spans="1:7" x14ac:dyDescent="0.45">
      <c r="A8251" s="1">
        <v>38475</v>
      </c>
      <c r="B8251">
        <v>47.57</v>
      </c>
      <c r="C8251">
        <v>48.5</v>
      </c>
      <c r="D8251">
        <v>47.540000999999997</v>
      </c>
      <c r="E8251">
        <v>48.400002000000001</v>
      </c>
      <c r="F8251">
        <v>34.958224999999999</v>
      </c>
      <c r="G8251">
        <v>14666900</v>
      </c>
    </row>
    <row r="8252" spans="1:7" x14ac:dyDescent="0.45">
      <c r="A8252" s="1">
        <v>38476</v>
      </c>
      <c r="B8252">
        <v>48.400002000000001</v>
      </c>
      <c r="C8252">
        <v>48.610000999999997</v>
      </c>
      <c r="D8252">
        <v>48.240001999999997</v>
      </c>
      <c r="E8252">
        <v>48.450001</v>
      </c>
      <c r="F8252">
        <v>34.994328000000003</v>
      </c>
      <c r="G8252">
        <v>12170900</v>
      </c>
    </row>
    <row r="8253" spans="1:7" x14ac:dyDescent="0.45">
      <c r="A8253" s="1">
        <v>38477</v>
      </c>
      <c r="B8253">
        <v>48.349997999999999</v>
      </c>
      <c r="C8253">
        <v>49.220001000000003</v>
      </c>
      <c r="D8253">
        <v>48.310001</v>
      </c>
      <c r="E8253">
        <v>48.57</v>
      </c>
      <c r="F8253">
        <v>35.081009000000002</v>
      </c>
      <c r="G8253">
        <v>10836700</v>
      </c>
    </row>
    <row r="8254" spans="1:7" x14ac:dyDescent="0.45">
      <c r="A8254" s="1">
        <v>38478</v>
      </c>
      <c r="B8254">
        <v>48.849997999999999</v>
      </c>
      <c r="C8254">
        <v>49.150002000000001</v>
      </c>
      <c r="D8254">
        <v>48.650002000000001</v>
      </c>
      <c r="E8254">
        <v>48.959999000000003</v>
      </c>
      <c r="F8254">
        <v>35.362698000000002</v>
      </c>
      <c r="G8254">
        <v>10242300</v>
      </c>
    </row>
    <row r="8255" spans="1:7" x14ac:dyDescent="0.45">
      <c r="A8255" s="1">
        <v>38481</v>
      </c>
      <c r="B8255">
        <v>48.900002000000001</v>
      </c>
      <c r="C8255">
        <v>49.459999000000003</v>
      </c>
      <c r="D8255">
        <v>48.900002000000001</v>
      </c>
      <c r="E8255">
        <v>49.25</v>
      </c>
      <c r="F8255">
        <v>35.572150999999998</v>
      </c>
      <c r="G8255">
        <v>10191500</v>
      </c>
    </row>
    <row r="8256" spans="1:7" x14ac:dyDescent="0.45">
      <c r="A8256" s="1">
        <v>38482</v>
      </c>
      <c r="B8256">
        <v>49</v>
      </c>
      <c r="C8256">
        <v>49.02</v>
      </c>
      <c r="D8256">
        <v>48.540000999999997</v>
      </c>
      <c r="E8256">
        <v>48.720001000000003</v>
      </c>
      <c r="F8256">
        <v>35.189349999999997</v>
      </c>
      <c r="G8256">
        <v>9501300</v>
      </c>
    </row>
    <row r="8257" spans="1:7" x14ac:dyDescent="0.45">
      <c r="A8257" s="1">
        <v>38483</v>
      </c>
      <c r="B8257">
        <v>48.75</v>
      </c>
      <c r="C8257">
        <v>48.939999</v>
      </c>
      <c r="D8257">
        <v>48.130001</v>
      </c>
      <c r="E8257">
        <v>48.599997999999999</v>
      </c>
      <c r="F8257">
        <v>35.102665000000002</v>
      </c>
      <c r="G8257">
        <v>10346300</v>
      </c>
    </row>
    <row r="8258" spans="1:7" x14ac:dyDescent="0.45">
      <c r="A8258" s="1">
        <v>38484</v>
      </c>
      <c r="B8258">
        <v>46.799999</v>
      </c>
      <c r="C8258">
        <v>47.869999</v>
      </c>
      <c r="D8258">
        <v>46.599997999999999</v>
      </c>
      <c r="E8258">
        <v>47.650002000000001</v>
      </c>
      <c r="F8258">
        <v>34.416504000000003</v>
      </c>
      <c r="G8258">
        <v>32523500</v>
      </c>
    </row>
    <row r="8259" spans="1:7" x14ac:dyDescent="0.45">
      <c r="A8259" s="1">
        <v>38485</v>
      </c>
      <c r="B8259">
        <v>47.400002000000001</v>
      </c>
      <c r="C8259">
        <v>47.549999</v>
      </c>
      <c r="D8259">
        <v>46.93</v>
      </c>
      <c r="E8259">
        <v>47.130001</v>
      </c>
      <c r="F8259">
        <v>34.040947000000003</v>
      </c>
      <c r="G8259">
        <v>12544900</v>
      </c>
    </row>
    <row r="8260" spans="1:7" x14ac:dyDescent="0.45">
      <c r="A8260" s="1">
        <v>38488</v>
      </c>
      <c r="B8260">
        <v>47.130001</v>
      </c>
      <c r="C8260">
        <v>47.490001999999997</v>
      </c>
      <c r="D8260">
        <v>46.709999000000003</v>
      </c>
      <c r="E8260">
        <v>47.220001000000003</v>
      </c>
      <c r="F8260">
        <v>34.105946000000003</v>
      </c>
      <c r="G8260">
        <v>11505300</v>
      </c>
    </row>
    <row r="8261" spans="1:7" x14ac:dyDescent="0.45">
      <c r="A8261" s="1">
        <v>38489</v>
      </c>
      <c r="B8261">
        <v>47.099997999999999</v>
      </c>
      <c r="C8261">
        <v>47.380001</v>
      </c>
      <c r="D8261">
        <v>46.93</v>
      </c>
      <c r="E8261">
        <v>47</v>
      </c>
      <c r="F8261">
        <v>33.947037000000002</v>
      </c>
      <c r="G8261">
        <v>16559100</v>
      </c>
    </row>
    <row r="8262" spans="1:7" x14ac:dyDescent="0.45">
      <c r="A8262" s="1">
        <v>38490</v>
      </c>
      <c r="B8262">
        <v>47.09</v>
      </c>
      <c r="C8262">
        <v>47.669998</v>
      </c>
      <c r="D8262">
        <v>46.970001000000003</v>
      </c>
      <c r="E8262">
        <v>47.580002</v>
      </c>
      <c r="F8262">
        <v>34.475985999999999</v>
      </c>
      <c r="G8262">
        <v>18465100</v>
      </c>
    </row>
    <row r="8263" spans="1:7" x14ac:dyDescent="0.45">
      <c r="A8263" s="1">
        <v>38491</v>
      </c>
      <c r="B8263">
        <v>47.830002</v>
      </c>
      <c r="C8263">
        <v>47.970001000000003</v>
      </c>
      <c r="D8263">
        <v>47.299999</v>
      </c>
      <c r="E8263">
        <v>47.509998000000003</v>
      </c>
      <c r="F8263">
        <v>34.425258999999997</v>
      </c>
      <c r="G8263">
        <v>10418800</v>
      </c>
    </row>
    <row r="8264" spans="1:7" x14ac:dyDescent="0.45">
      <c r="A8264" s="1">
        <v>38492</v>
      </c>
      <c r="B8264">
        <v>47.400002000000001</v>
      </c>
      <c r="C8264">
        <v>47.439999</v>
      </c>
      <c r="D8264">
        <v>47.029998999999997</v>
      </c>
      <c r="E8264">
        <v>47.18</v>
      </c>
      <c r="F8264">
        <v>34.186138</v>
      </c>
      <c r="G8264">
        <v>10135900</v>
      </c>
    </row>
    <row r="8265" spans="1:7" x14ac:dyDescent="0.45">
      <c r="A8265" s="1">
        <v>38495</v>
      </c>
      <c r="B8265">
        <v>47.330002</v>
      </c>
      <c r="C8265">
        <v>48.029998999999997</v>
      </c>
      <c r="D8265">
        <v>47.27</v>
      </c>
      <c r="E8265">
        <v>47.849997999999999</v>
      </c>
      <c r="F8265">
        <v>34.671627000000001</v>
      </c>
      <c r="G8265">
        <v>11658500</v>
      </c>
    </row>
    <row r="8266" spans="1:7" x14ac:dyDescent="0.45">
      <c r="A8266" s="1">
        <v>38496</v>
      </c>
      <c r="B8266">
        <v>47.740001999999997</v>
      </c>
      <c r="C8266">
        <v>47.849997999999999</v>
      </c>
      <c r="D8266">
        <v>47.560001</v>
      </c>
      <c r="E8266">
        <v>47.650002000000001</v>
      </c>
      <c r="F8266">
        <v>34.526699000000001</v>
      </c>
      <c r="G8266">
        <v>7895800</v>
      </c>
    </row>
    <row r="8267" spans="1:7" x14ac:dyDescent="0.45">
      <c r="A8267" s="1">
        <v>38497</v>
      </c>
      <c r="B8267">
        <v>47.52</v>
      </c>
      <c r="C8267">
        <v>47.849997999999999</v>
      </c>
      <c r="D8267">
        <v>47.139999000000003</v>
      </c>
      <c r="E8267">
        <v>47.299999</v>
      </c>
      <c r="F8267">
        <v>34.273105999999999</v>
      </c>
      <c r="G8267">
        <v>9483200</v>
      </c>
    </row>
    <row r="8268" spans="1:7" x14ac:dyDescent="0.45">
      <c r="A8268" s="1">
        <v>38498</v>
      </c>
      <c r="B8268">
        <v>47.450001</v>
      </c>
      <c r="C8268">
        <v>47.5</v>
      </c>
      <c r="D8268">
        <v>47.220001000000003</v>
      </c>
      <c r="E8268">
        <v>47.310001</v>
      </c>
      <c r="F8268">
        <v>34.280349999999999</v>
      </c>
      <c r="G8268">
        <v>7287300</v>
      </c>
    </row>
    <row r="8269" spans="1:7" x14ac:dyDescent="0.45">
      <c r="A8269" s="1">
        <v>38499</v>
      </c>
      <c r="B8269">
        <v>47.240001999999997</v>
      </c>
      <c r="C8269">
        <v>47.32</v>
      </c>
      <c r="D8269">
        <v>47.16</v>
      </c>
      <c r="E8269">
        <v>47.27</v>
      </c>
      <c r="F8269">
        <v>34.251373000000001</v>
      </c>
      <c r="G8269">
        <v>5618600</v>
      </c>
    </row>
    <row r="8270" spans="1:7" x14ac:dyDescent="0.45">
      <c r="A8270" s="1">
        <v>38503</v>
      </c>
      <c r="B8270">
        <v>47.450001</v>
      </c>
      <c r="C8270">
        <v>47.470001000000003</v>
      </c>
      <c r="D8270">
        <v>47.130001</v>
      </c>
      <c r="E8270">
        <v>47.23</v>
      </c>
      <c r="F8270">
        <v>34.222385000000003</v>
      </c>
      <c r="G8270">
        <v>11405800</v>
      </c>
    </row>
    <row r="8271" spans="1:7" x14ac:dyDescent="0.45">
      <c r="A8271" s="1">
        <v>38504</v>
      </c>
      <c r="B8271">
        <v>47.25</v>
      </c>
      <c r="C8271">
        <v>48.169998</v>
      </c>
      <c r="D8271">
        <v>47.240001999999997</v>
      </c>
      <c r="E8271">
        <v>47.919998</v>
      </c>
      <c r="F8271">
        <v>34.722346999999999</v>
      </c>
      <c r="G8271">
        <v>10936200</v>
      </c>
    </row>
    <row r="8272" spans="1:7" x14ac:dyDescent="0.45">
      <c r="A8272" s="1">
        <v>38505</v>
      </c>
      <c r="B8272">
        <v>47.84</v>
      </c>
      <c r="C8272">
        <v>48.439999</v>
      </c>
      <c r="D8272">
        <v>47.830002</v>
      </c>
      <c r="E8272">
        <v>48.220001000000003</v>
      </c>
      <c r="F8272">
        <v>34.939723999999998</v>
      </c>
      <c r="G8272">
        <v>9491200</v>
      </c>
    </row>
    <row r="8273" spans="1:7" x14ac:dyDescent="0.45">
      <c r="A8273" s="1">
        <v>38506</v>
      </c>
      <c r="B8273">
        <v>48.099997999999999</v>
      </c>
      <c r="C8273">
        <v>48.16</v>
      </c>
      <c r="D8273">
        <v>47.290000999999997</v>
      </c>
      <c r="E8273">
        <v>47.349997999999999</v>
      </c>
      <c r="F8273">
        <v>34.309325999999999</v>
      </c>
      <c r="G8273">
        <v>10523500</v>
      </c>
    </row>
    <row r="8274" spans="1:7" x14ac:dyDescent="0.45">
      <c r="A8274" s="1">
        <v>38509</v>
      </c>
      <c r="B8274">
        <v>47.349997999999999</v>
      </c>
      <c r="C8274">
        <v>48.139999000000003</v>
      </c>
      <c r="D8274">
        <v>47.209999000000003</v>
      </c>
      <c r="E8274">
        <v>47.73</v>
      </c>
      <c r="F8274">
        <v>34.584679000000001</v>
      </c>
      <c r="G8274">
        <v>8885000</v>
      </c>
    </row>
    <row r="8275" spans="1:7" x14ac:dyDescent="0.45">
      <c r="A8275" s="1">
        <v>38510</v>
      </c>
      <c r="B8275">
        <v>47.950001</v>
      </c>
      <c r="C8275">
        <v>48.09</v>
      </c>
      <c r="D8275">
        <v>47.740001999999997</v>
      </c>
      <c r="E8275">
        <v>47.759998000000003</v>
      </c>
      <c r="F8275">
        <v>34.606400000000001</v>
      </c>
      <c r="G8275">
        <v>8321700</v>
      </c>
    </row>
    <row r="8276" spans="1:7" x14ac:dyDescent="0.45">
      <c r="A8276" s="1">
        <v>38511</v>
      </c>
      <c r="B8276">
        <v>47.880001</v>
      </c>
      <c r="C8276">
        <v>47.880001</v>
      </c>
      <c r="D8276">
        <v>47.299999</v>
      </c>
      <c r="E8276">
        <v>47.57</v>
      </c>
      <c r="F8276">
        <v>34.46875</v>
      </c>
      <c r="G8276">
        <v>8326000</v>
      </c>
    </row>
    <row r="8277" spans="1:7" x14ac:dyDescent="0.45">
      <c r="A8277" s="1">
        <v>38512</v>
      </c>
      <c r="B8277">
        <v>47.549999</v>
      </c>
      <c r="C8277">
        <v>48.099997999999999</v>
      </c>
      <c r="D8277">
        <v>47.450001</v>
      </c>
      <c r="E8277">
        <v>47.82</v>
      </c>
      <c r="F8277">
        <v>34.649890999999997</v>
      </c>
      <c r="G8277">
        <v>9485100</v>
      </c>
    </row>
    <row r="8278" spans="1:7" x14ac:dyDescent="0.45">
      <c r="A8278" s="1">
        <v>38513</v>
      </c>
      <c r="B8278">
        <v>47.799999</v>
      </c>
      <c r="C8278">
        <v>48.029998999999997</v>
      </c>
      <c r="D8278">
        <v>47.639999000000003</v>
      </c>
      <c r="E8278">
        <v>47.98</v>
      </c>
      <c r="F8278">
        <v>34.765822999999997</v>
      </c>
      <c r="G8278">
        <v>8689400</v>
      </c>
    </row>
    <row r="8279" spans="1:7" x14ac:dyDescent="0.45">
      <c r="A8279" s="1">
        <v>38516</v>
      </c>
      <c r="B8279">
        <v>48</v>
      </c>
      <c r="C8279">
        <v>48.709999000000003</v>
      </c>
      <c r="D8279">
        <v>47.990001999999997</v>
      </c>
      <c r="E8279">
        <v>48.279998999999997</v>
      </c>
      <c r="F8279">
        <v>34.983196</v>
      </c>
      <c r="G8279">
        <v>12273300</v>
      </c>
    </row>
    <row r="8280" spans="1:7" x14ac:dyDescent="0.45">
      <c r="A8280" s="1">
        <v>38517</v>
      </c>
      <c r="B8280">
        <v>48.419998</v>
      </c>
      <c r="C8280">
        <v>49.709999000000003</v>
      </c>
      <c r="D8280">
        <v>48.400002000000001</v>
      </c>
      <c r="E8280">
        <v>49.68</v>
      </c>
      <c r="F8280">
        <v>35.997616000000001</v>
      </c>
      <c r="G8280">
        <v>16154100</v>
      </c>
    </row>
    <row r="8281" spans="1:7" x14ac:dyDescent="0.45">
      <c r="A8281" s="1">
        <v>38518</v>
      </c>
      <c r="B8281">
        <v>50.009998000000003</v>
      </c>
      <c r="C8281">
        <v>50.299999</v>
      </c>
      <c r="D8281">
        <v>49.389999000000003</v>
      </c>
      <c r="E8281">
        <v>49.849997999999999</v>
      </c>
      <c r="F8281">
        <v>36.120795999999999</v>
      </c>
      <c r="G8281">
        <v>15782900</v>
      </c>
    </row>
    <row r="8282" spans="1:7" x14ac:dyDescent="0.45">
      <c r="A8282" s="1">
        <v>38519</v>
      </c>
      <c r="B8282">
        <v>49.700001</v>
      </c>
      <c r="C8282">
        <v>49.950001</v>
      </c>
      <c r="D8282">
        <v>49.23</v>
      </c>
      <c r="E8282">
        <v>49.349997999999999</v>
      </c>
      <c r="F8282">
        <v>35.758510999999999</v>
      </c>
      <c r="G8282">
        <v>10093200</v>
      </c>
    </row>
    <row r="8283" spans="1:7" x14ac:dyDescent="0.45">
      <c r="A8283" s="1">
        <v>38520</v>
      </c>
      <c r="B8283">
        <v>49.75</v>
      </c>
      <c r="C8283">
        <v>49.75</v>
      </c>
      <c r="D8283">
        <v>48.630001</v>
      </c>
      <c r="E8283">
        <v>48.93</v>
      </c>
      <c r="F8283">
        <v>35.454163000000001</v>
      </c>
      <c r="G8283">
        <v>17582900</v>
      </c>
    </row>
    <row r="8284" spans="1:7" x14ac:dyDescent="0.45">
      <c r="A8284" s="1">
        <v>38523</v>
      </c>
      <c r="B8284">
        <v>48.560001</v>
      </c>
      <c r="C8284">
        <v>48.959999000000003</v>
      </c>
      <c r="D8284">
        <v>48.549999</v>
      </c>
      <c r="E8284">
        <v>48.860000999999997</v>
      </c>
      <c r="F8284">
        <v>35.403454000000004</v>
      </c>
      <c r="G8284">
        <v>7629200</v>
      </c>
    </row>
    <row r="8285" spans="1:7" x14ac:dyDescent="0.45">
      <c r="A8285" s="1">
        <v>38524</v>
      </c>
      <c r="B8285">
        <v>49</v>
      </c>
      <c r="C8285">
        <v>49.09</v>
      </c>
      <c r="D8285">
        <v>48.509998000000003</v>
      </c>
      <c r="E8285">
        <v>48.529998999999997</v>
      </c>
      <c r="F8285">
        <v>35.164341</v>
      </c>
      <c r="G8285">
        <v>8500700</v>
      </c>
    </row>
    <row r="8286" spans="1:7" x14ac:dyDescent="0.45">
      <c r="A8286" s="1">
        <v>38525</v>
      </c>
      <c r="B8286">
        <v>48.700001</v>
      </c>
      <c r="C8286">
        <v>48.93</v>
      </c>
      <c r="D8286">
        <v>48.299999</v>
      </c>
      <c r="E8286">
        <v>48.790000999999997</v>
      </c>
      <c r="F8286">
        <v>35.352733999999998</v>
      </c>
      <c r="G8286">
        <v>10602100</v>
      </c>
    </row>
    <row r="8287" spans="1:7" x14ac:dyDescent="0.45">
      <c r="A8287" s="1">
        <v>38526</v>
      </c>
      <c r="B8287">
        <v>48.790000999999997</v>
      </c>
      <c r="C8287">
        <v>48.889999000000003</v>
      </c>
      <c r="D8287">
        <v>47.799999</v>
      </c>
      <c r="E8287">
        <v>47.880001</v>
      </c>
      <c r="F8287">
        <v>34.693362999999998</v>
      </c>
      <c r="G8287">
        <v>11181000</v>
      </c>
    </row>
    <row r="8288" spans="1:7" x14ac:dyDescent="0.45">
      <c r="A8288" s="1">
        <v>38527</v>
      </c>
      <c r="B8288">
        <v>47.82</v>
      </c>
      <c r="C8288">
        <v>47.849997999999999</v>
      </c>
      <c r="D8288">
        <v>47.240001999999997</v>
      </c>
      <c r="E8288">
        <v>47.369999</v>
      </c>
      <c r="F8288">
        <v>34.323818000000003</v>
      </c>
      <c r="G8288">
        <v>15712200</v>
      </c>
    </row>
    <row r="8289" spans="1:7" x14ac:dyDescent="0.45">
      <c r="A8289" s="1">
        <v>38530</v>
      </c>
      <c r="B8289">
        <v>47.369999</v>
      </c>
      <c r="C8289">
        <v>47.700001</v>
      </c>
      <c r="D8289">
        <v>47.360000999999997</v>
      </c>
      <c r="E8289">
        <v>47.52</v>
      </c>
      <c r="F8289">
        <v>34.432502999999997</v>
      </c>
      <c r="G8289">
        <v>7980900</v>
      </c>
    </row>
    <row r="8290" spans="1:7" x14ac:dyDescent="0.45">
      <c r="A8290" s="1">
        <v>38531</v>
      </c>
      <c r="B8290">
        <v>47.700001</v>
      </c>
      <c r="C8290">
        <v>48.639999000000003</v>
      </c>
      <c r="D8290">
        <v>47.66</v>
      </c>
      <c r="E8290">
        <v>48.43</v>
      </c>
      <c r="F8290">
        <v>35.091876999999997</v>
      </c>
      <c r="G8290">
        <v>9393200</v>
      </c>
    </row>
    <row r="8291" spans="1:7" x14ac:dyDescent="0.45">
      <c r="A8291" s="1">
        <v>38532</v>
      </c>
      <c r="B8291">
        <v>48.599997999999999</v>
      </c>
      <c r="C8291">
        <v>49.049999</v>
      </c>
      <c r="D8291">
        <v>48.5</v>
      </c>
      <c r="E8291">
        <v>48.540000999999997</v>
      </c>
      <c r="F8291">
        <v>35.171588999999997</v>
      </c>
      <c r="G8291">
        <v>10296200</v>
      </c>
    </row>
    <row r="8292" spans="1:7" x14ac:dyDescent="0.45">
      <c r="A8292" s="1">
        <v>38533</v>
      </c>
      <c r="B8292">
        <v>48.34</v>
      </c>
      <c r="C8292">
        <v>49</v>
      </c>
      <c r="D8292">
        <v>48.07</v>
      </c>
      <c r="E8292">
        <v>48.200001</v>
      </c>
      <c r="F8292">
        <v>34.925224</v>
      </c>
      <c r="G8292">
        <v>10495200</v>
      </c>
    </row>
    <row r="8293" spans="1:7" x14ac:dyDescent="0.45">
      <c r="A8293" s="1">
        <v>38534</v>
      </c>
      <c r="B8293">
        <v>48.25</v>
      </c>
      <c r="C8293">
        <v>48.529998999999997</v>
      </c>
      <c r="D8293">
        <v>48.150002000000001</v>
      </c>
      <c r="E8293">
        <v>48.279998999999997</v>
      </c>
      <c r="F8293">
        <v>34.983196</v>
      </c>
      <c r="G8293">
        <v>9532700</v>
      </c>
    </row>
    <row r="8294" spans="1:7" x14ac:dyDescent="0.45">
      <c r="A8294" s="1">
        <v>38538</v>
      </c>
      <c r="B8294">
        <v>49.400002000000001</v>
      </c>
      <c r="C8294">
        <v>49.900002000000001</v>
      </c>
      <c r="D8294">
        <v>49.259998000000003</v>
      </c>
      <c r="E8294">
        <v>49.799999</v>
      </c>
      <c r="F8294">
        <v>36.084578999999998</v>
      </c>
      <c r="G8294">
        <v>15367800</v>
      </c>
    </row>
    <row r="8295" spans="1:7" x14ac:dyDescent="0.45">
      <c r="A8295" s="1">
        <v>38539</v>
      </c>
      <c r="B8295">
        <v>49.919998</v>
      </c>
      <c r="C8295">
        <v>49.93</v>
      </c>
      <c r="D8295">
        <v>49.220001000000003</v>
      </c>
      <c r="E8295">
        <v>49.380001</v>
      </c>
      <c r="F8295">
        <v>35.780242999999999</v>
      </c>
      <c r="G8295">
        <v>10853400</v>
      </c>
    </row>
    <row r="8296" spans="1:7" x14ac:dyDescent="0.45">
      <c r="A8296" s="1">
        <v>38540</v>
      </c>
      <c r="B8296">
        <v>49.049999</v>
      </c>
      <c r="C8296">
        <v>49.880001</v>
      </c>
      <c r="D8296">
        <v>49</v>
      </c>
      <c r="E8296">
        <v>49.509998000000003</v>
      </c>
      <c r="F8296">
        <v>35.874442999999999</v>
      </c>
      <c r="G8296">
        <v>11715000</v>
      </c>
    </row>
    <row r="8297" spans="1:7" x14ac:dyDescent="0.45">
      <c r="A8297" s="1">
        <v>38541</v>
      </c>
      <c r="B8297">
        <v>49.380001</v>
      </c>
      <c r="C8297">
        <v>50</v>
      </c>
      <c r="D8297">
        <v>49.25</v>
      </c>
      <c r="E8297">
        <v>49.900002000000001</v>
      </c>
      <c r="F8297">
        <v>36.157035999999998</v>
      </c>
      <c r="G8297">
        <v>9375300</v>
      </c>
    </row>
    <row r="8298" spans="1:7" x14ac:dyDescent="0.45">
      <c r="A8298" s="1">
        <v>38544</v>
      </c>
      <c r="B8298">
        <v>49.849997999999999</v>
      </c>
      <c r="C8298">
        <v>50.080002</v>
      </c>
      <c r="D8298">
        <v>49.599997999999999</v>
      </c>
      <c r="E8298">
        <v>49.799999</v>
      </c>
      <c r="F8298">
        <v>36.084578999999998</v>
      </c>
      <c r="G8298">
        <v>8881800</v>
      </c>
    </row>
    <row r="8299" spans="1:7" x14ac:dyDescent="0.45">
      <c r="A8299" s="1">
        <v>38545</v>
      </c>
      <c r="B8299">
        <v>49.66</v>
      </c>
      <c r="C8299">
        <v>50.23</v>
      </c>
      <c r="D8299">
        <v>49.630001</v>
      </c>
      <c r="E8299">
        <v>50.09</v>
      </c>
      <c r="F8299">
        <v>36.294716000000001</v>
      </c>
      <c r="G8299">
        <v>8652500</v>
      </c>
    </row>
    <row r="8300" spans="1:7" x14ac:dyDescent="0.45">
      <c r="A8300" s="1">
        <v>38546</v>
      </c>
      <c r="B8300">
        <v>49.950001</v>
      </c>
      <c r="C8300">
        <v>50.240001999999997</v>
      </c>
      <c r="D8300">
        <v>49.889999000000003</v>
      </c>
      <c r="E8300">
        <v>50.139999000000003</v>
      </c>
      <c r="F8300">
        <v>36.330928999999998</v>
      </c>
      <c r="G8300">
        <v>8771900</v>
      </c>
    </row>
    <row r="8301" spans="1:7" x14ac:dyDescent="0.45">
      <c r="A8301" s="1">
        <v>38547</v>
      </c>
      <c r="B8301">
        <v>50.32</v>
      </c>
      <c r="C8301">
        <v>50.689999</v>
      </c>
      <c r="D8301">
        <v>50.110000999999997</v>
      </c>
      <c r="E8301">
        <v>50.509998000000003</v>
      </c>
      <c r="F8301">
        <v>36.599018000000001</v>
      </c>
      <c r="G8301">
        <v>10083800</v>
      </c>
    </row>
    <row r="8302" spans="1:7" x14ac:dyDescent="0.45">
      <c r="A8302" s="1">
        <v>38548</v>
      </c>
      <c r="B8302">
        <v>50.360000999999997</v>
      </c>
      <c r="C8302">
        <v>50.419998</v>
      </c>
      <c r="D8302">
        <v>49.959999000000003</v>
      </c>
      <c r="E8302">
        <v>50.25</v>
      </c>
      <c r="F8302">
        <v>36.410640999999998</v>
      </c>
      <c r="G8302">
        <v>9095000</v>
      </c>
    </row>
    <row r="8303" spans="1:7" x14ac:dyDescent="0.45">
      <c r="A8303" s="1">
        <v>38551</v>
      </c>
      <c r="B8303">
        <v>50.18</v>
      </c>
      <c r="C8303">
        <v>50.349997999999999</v>
      </c>
      <c r="D8303">
        <v>49.950001</v>
      </c>
      <c r="E8303">
        <v>49.990001999999997</v>
      </c>
      <c r="F8303">
        <v>36.222251999999997</v>
      </c>
      <c r="G8303">
        <v>8042500</v>
      </c>
    </row>
    <row r="8304" spans="1:7" x14ac:dyDescent="0.45">
      <c r="A8304" s="1">
        <v>38552</v>
      </c>
      <c r="B8304">
        <v>49.990001999999997</v>
      </c>
      <c r="C8304">
        <v>50.150002000000001</v>
      </c>
      <c r="D8304">
        <v>49.560001</v>
      </c>
      <c r="E8304">
        <v>49.759998000000003</v>
      </c>
      <c r="F8304">
        <v>36.055591999999997</v>
      </c>
      <c r="G8304">
        <v>9577000</v>
      </c>
    </row>
    <row r="8305" spans="1:7" x14ac:dyDescent="0.45">
      <c r="A8305" s="1">
        <v>38553</v>
      </c>
      <c r="B8305">
        <v>49.549999</v>
      </c>
      <c r="C8305">
        <v>50.060001</v>
      </c>
      <c r="D8305">
        <v>49.299999</v>
      </c>
      <c r="E8305">
        <v>50</v>
      </c>
      <c r="F8305">
        <v>36.229495999999997</v>
      </c>
      <c r="G8305">
        <v>9158200</v>
      </c>
    </row>
    <row r="8306" spans="1:7" x14ac:dyDescent="0.45">
      <c r="A8306" s="1">
        <v>38554</v>
      </c>
      <c r="B8306">
        <v>49.700001</v>
      </c>
      <c r="C8306">
        <v>49.700001</v>
      </c>
      <c r="D8306">
        <v>49</v>
      </c>
      <c r="E8306">
        <v>49.389999000000003</v>
      </c>
      <c r="F8306">
        <v>35.787483000000002</v>
      </c>
      <c r="G8306">
        <v>12498700</v>
      </c>
    </row>
    <row r="8307" spans="1:7" x14ac:dyDescent="0.45">
      <c r="A8307" s="1">
        <v>38555</v>
      </c>
      <c r="B8307">
        <v>49.490001999999997</v>
      </c>
      <c r="C8307">
        <v>49.720001000000003</v>
      </c>
      <c r="D8307">
        <v>49.259998000000003</v>
      </c>
      <c r="E8307">
        <v>49.540000999999997</v>
      </c>
      <c r="F8307">
        <v>35.896174999999999</v>
      </c>
      <c r="G8307">
        <v>7736600</v>
      </c>
    </row>
    <row r="8308" spans="1:7" x14ac:dyDescent="0.45">
      <c r="A8308" s="1">
        <v>38558</v>
      </c>
      <c r="B8308">
        <v>49.540000999999997</v>
      </c>
      <c r="C8308">
        <v>49.869999</v>
      </c>
      <c r="D8308">
        <v>49.310001</v>
      </c>
      <c r="E8308">
        <v>49.450001</v>
      </c>
      <c r="F8308">
        <v>35.830978000000002</v>
      </c>
      <c r="G8308">
        <v>6598700</v>
      </c>
    </row>
    <row r="8309" spans="1:7" x14ac:dyDescent="0.45">
      <c r="A8309" s="1">
        <v>38559</v>
      </c>
      <c r="B8309">
        <v>49.639999000000003</v>
      </c>
      <c r="C8309">
        <v>49.869999</v>
      </c>
      <c r="D8309">
        <v>49.52</v>
      </c>
      <c r="E8309">
        <v>49.529998999999997</v>
      </c>
      <c r="F8309">
        <v>35.888934999999996</v>
      </c>
      <c r="G8309">
        <v>7431800</v>
      </c>
    </row>
    <row r="8310" spans="1:7" x14ac:dyDescent="0.45">
      <c r="A8310" s="1">
        <v>38560</v>
      </c>
      <c r="B8310">
        <v>49.509998000000003</v>
      </c>
      <c r="C8310">
        <v>50.009998000000003</v>
      </c>
      <c r="D8310">
        <v>49.450001</v>
      </c>
      <c r="E8310">
        <v>49.799999</v>
      </c>
      <c r="F8310">
        <v>36.084578999999998</v>
      </c>
      <c r="G8310">
        <v>6693500</v>
      </c>
    </row>
    <row r="8311" spans="1:7" x14ac:dyDescent="0.45">
      <c r="A8311" s="1">
        <v>38561</v>
      </c>
      <c r="B8311">
        <v>49.950001</v>
      </c>
      <c r="C8311">
        <v>49.98</v>
      </c>
      <c r="D8311">
        <v>49.549999</v>
      </c>
      <c r="E8311">
        <v>49.82</v>
      </c>
      <c r="F8311">
        <v>36.099068000000003</v>
      </c>
      <c r="G8311">
        <v>6516000</v>
      </c>
    </row>
    <row r="8312" spans="1:7" x14ac:dyDescent="0.45">
      <c r="A8312" s="1">
        <v>38562</v>
      </c>
      <c r="B8312">
        <v>49.700001</v>
      </c>
      <c r="C8312">
        <v>49.990001999999997</v>
      </c>
      <c r="D8312">
        <v>49.330002</v>
      </c>
      <c r="E8312">
        <v>49.349997999999999</v>
      </c>
      <c r="F8312">
        <v>35.758510999999999</v>
      </c>
      <c r="G8312">
        <v>6815700</v>
      </c>
    </row>
    <row r="8313" spans="1:7" x14ac:dyDescent="0.45">
      <c r="A8313" s="1">
        <v>38565</v>
      </c>
      <c r="B8313">
        <v>49.619999</v>
      </c>
      <c r="C8313">
        <v>49.75</v>
      </c>
      <c r="D8313">
        <v>49.439999</v>
      </c>
      <c r="E8313">
        <v>49.529998999999997</v>
      </c>
      <c r="F8313">
        <v>35.888934999999996</v>
      </c>
      <c r="G8313">
        <v>6944300</v>
      </c>
    </row>
    <row r="8314" spans="1:7" x14ac:dyDescent="0.45">
      <c r="A8314" s="1">
        <v>38566</v>
      </c>
      <c r="B8314">
        <v>49.650002000000001</v>
      </c>
      <c r="C8314">
        <v>49.869999</v>
      </c>
      <c r="D8314">
        <v>49.450001</v>
      </c>
      <c r="E8314">
        <v>49.799999</v>
      </c>
      <c r="F8314">
        <v>36.084578999999998</v>
      </c>
      <c r="G8314">
        <v>6330200</v>
      </c>
    </row>
    <row r="8315" spans="1:7" x14ac:dyDescent="0.45">
      <c r="A8315" s="1">
        <v>38567</v>
      </c>
      <c r="B8315">
        <v>49.529998999999997</v>
      </c>
      <c r="C8315">
        <v>49.740001999999997</v>
      </c>
      <c r="D8315">
        <v>49.470001000000003</v>
      </c>
      <c r="E8315">
        <v>49.68</v>
      </c>
      <c r="F8315">
        <v>35.997616000000001</v>
      </c>
      <c r="G8315">
        <v>10585300</v>
      </c>
    </row>
    <row r="8316" spans="1:7" x14ac:dyDescent="0.45">
      <c r="A8316" s="1">
        <v>38568</v>
      </c>
      <c r="B8316">
        <v>49.689999</v>
      </c>
      <c r="C8316">
        <v>49.84</v>
      </c>
      <c r="D8316">
        <v>49.240001999999997</v>
      </c>
      <c r="E8316">
        <v>49.290000999999997</v>
      </c>
      <c r="F8316">
        <v>35.715041999999997</v>
      </c>
      <c r="G8316">
        <v>9265600</v>
      </c>
    </row>
    <row r="8317" spans="1:7" x14ac:dyDescent="0.45">
      <c r="A8317" s="1">
        <v>38569</v>
      </c>
      <c r="B8317">
        <v>49.099997999999999</v>
      </c>
      <c r="C8317">
        <v>49.599997999999999</v>
      </c>
      <c r="D8317">
        <v>49.029998999999997</v>
      </c>
      <c r="E8317">
        <v>49.32</v>
      </c>
      <c r="F8317">
        <v>35.736770999999997</v>
      </c>
      <c r="G8317">
        <v>9285300</v>
      </c>
    </row>
    <row r="8318" spans="1:7" x14ac:dyDescent="0.45">
      <c r="A8318" s="1">
        <v>38572</v>
      </c>
      <c r="B8318">
        <v>49.48</v>
      </c>
      <c r="C8318">
        <v>49.540000999999997</v>
      </c>
      <c r="D8318">
        <v>49.099997999999999</v>
      </c>
      <c r="E8318">
        <v>49.150002000000001</v>
      </c>
      <c r="F8318">
        <v>35.613582999999998</v>
      </c>
      <c r="G8318">
        <v>7226200</v>
      </c>
    </row>
    <row r="8319" spans="1:7" x14ac:dyDescent="0.45">
      <c r="A8319" s="1">
        <v>38573</v>
      </c>
      <c r="B8319">
        <v>49.150002000000001</v>
      </c>
      <c r="C8319">
        <v>49.560001</v>
      </c>
      <c r="D8319">
        <v>49.09</v>
      </c>
      <c r="E8319">
        <v>49.220001000000003</v>
      </c>
      <c r="F8319">
        <v>35.664318000000002</v>
      </c>
      <c r="G8319">
        <v>7797200</v>
      </c>
    </row>
    <row r="8320" spans="1:7" x14ac:dyDescent="0.45">
      <c r="A8320" s="1">
        <v>38574</v>
      </c>
      <c r="B8320">
        <v>49.310001</v>
      </c>
      <c r="C8320">
        <v>49.75</v>
      </c>
      <c r="D8320">
        <v>48.759998000000003</v>
      </c>
      <c r="E8320">
        <v>48.84</v>
      </c>
      <c r="F8320">
        <v>35.388966000000003</v>
      </c>
      <c r="G8320">
        <v>10971100</v>
      </c>
    </row>
    <row r="8321" spans="1:7" x14ac:dyDescent="0.45">
      <c r="A8321" s="1">
        <v>38575</v>
      </c>
      <c r="B8321">
        <v>49.029998999999997</v>
      </c>
      <c r="C8321">
        <v>49.299999</v>
      </c>
      <c r="D8321">
        <v>48.650002000000001</v>
      </c>
      <c r="E8321">
        <v>48.950001</v>
      </c>
      <c r="F8321">
        <v>35.468685000000001</v>
      </c>
      <c r="G8321">
        <v>9560900</v>
      </c>
    </row>
    <row r="8322" spans="1:7" x14ac:dyDescent="0.45">
      <c r="A8322" s="1">
        <v>38576</v>
      </c>
      <c r="B8322">
        <v>48.82</v>
      </c>
      <c r="C8322">
        <v>49.099997999999999</v>
      </c>
      <c r="D8322">
        <v>48.560001</v>
      </c>
      <c r="E8322">
        <v>48.700001</v>
      </c>
      <c r="F8322">
        <v>35.287517999999999</v>
      </c>
      <c r="G8322">
        <v>10298800</v>
      </c>
    </row>
    <row r="8323" spans="1:7" x14ac:dyDescent="0.45">
      <c r="A8323" s="1">
        <v>38579</v>
      </c>
      <c r="B8323">
        <v>48.82</v>
      </c>
      <c r="C8323">
        <v>49.150002000000001</v>
      </c>
      <c r="D8323">
        <v>48.5</v>
      </c>
      <c r="E8323">
        <v>49.099997999999999</v>
      </c>
      <c r="F8323">
        <v>35.577351</v>
      </c>
      <c r="G8323">
        <v>10345200</v>
      </c>
    </row>
    <row r="8324" spans="1:7" x14ac:dyDescent="0.45">
      <c r="A8324" s="1">
        <v>38580</v>
      </c>
      <c r="B8324">
        <v>48.060001</v>
      </c>
      <c r="C8324">
        <v>48.200001</v>
      </c>
      <c r="D8324">
        <v>47.150002000000001</v>
      </c>
      <c r="E8324">
        <v>47.57</v>
      </c>
      <c r="F8324">
        <v>34.46875</v>
      </c>
      <c r="G8324">
        <v>29758300</v>
      </c>
    </row>
    <row r="8325" spans="1:7" x14ac:dyDescent="0.45">
      <c r="A8325" s="1">
        <v>38581</v>
      </c>
      <c r="B8325">
        <v>47.310001</v>
      </c>
      <c r="C8325">
        <v>47.610000999999997</v>
      </c>
      <c r="D8325">
        <v>47.110000999999997</v>
      </c>
      <c r="E8325">
        <v>47.110000999999997</v>
      </c>
      <c r="F8325">
        <v>34.243397000000002</v>
      </c>
      <c r="G8325">
        <v>11811600</v>
      </c>
    </row>
    <row r="8326" spans="1:7" x14ac:dyDescent="0.45">
      <c r="A8326" s="1">
        <v>38582</v>
      </c>
      <c r="B8326">
        <v>47.18</v>
      </c>
      <c r="C8326">
        <v>47.459999000000003</v>
      </c>
      <c r="D8326">
        <v>46.5</v>
      </c>
      <c r="E8326">
        <v>47.240001999999997</v>
      </c>
      <c r="F8326">
        <v>34.337916999999997</v>
      </c>
      <c r="G8326">
        <v>8477200</v>
      </c>
    </row>
    <row r="8327" spans="1:7" x14ac:dyDescent="0.45">
      <c r="A8327" s="1">
        <v>38583</v>
      </c>
      <c r="B8327">
        <v>47.380001</v>
      </c>
      <c r="C8327">
        <v>47.380001</v>
      </c>
      <c r="D8327">
        <v>46.509998000000003</v>
      </c>
      <c r="E8327">
        <v>46.580002</v>
      </c>
      <c r="F8327">
        <v>33.858150000000002</v>
      </c>
      <c r="G8327">
        <v>14443800</v>
      </c>
    </row>
    <row r="8328" spans="1:7" x14ac:dyDescent="0.45">
      <c r="A8328" s="1">
        <v>38586</v>
      </c>
      <c r="B8328">
        <v>46.860000999999997</v>
      </c>
      <c r="C8328">
        <v>47.189999</v>
      </c>
      <c r="D8328">
        <v>46.330002</v>
      </c>
      <c r="E8328">
        <v>46.669998</v>
      </c>
      <c r="F8328">
        <v>33.923565000000004</v>
      </c>
      <c r="G8328">
        <v>10222200</v>
      </c>
    </row>
    <row r="8329" spans="1:7" x14ac:dyDescent="0.45">
      <c r="A8329" s="1">
        <v>38587</v>
      </c>
      <c r="B8329">
        <v>46.43</v>
      </c>
      <c r="C8329">
        <v>46.650002000000001</v>
      </c>
      <c r="D8329">
        <v>46.299999</v>
      </c>
      <c r="E8329">
        <v>46.34</v>
      </c>
      <c r="F8329">
        <v>33.683703999999999</v>
      </c>
      <c r="G8329">
        <v>8823400</v>
      </c>
    </row>
    <row r="8330" spans="1:7" x14ac:dyDescent="0.45">
      <c r="A8330" s="1">
        <v>38588</v>
      </c>
      <c r="B8330">
        <v>46.349997999999999</v>
      </c>
      <c r="C8330">
        <v>46.459999000000003</v>
      </c>
      <c r="D8330">
        <v>45.470001000000003</v>
      </c>
      <c r="E8330">
        <v>45.549999</v>
      </c>
      <c r="F8330">
        <v>33.109470000000002</v>
      </c>
      <c r="G8330">
        <v>15640100</v>
      </c>
    </row>
    <row r="8331" spans="1:7" x14ac:dyDescent="0.45">
      <c r="A8331" s="1">
        <v>38589</v>
      </c>
      <c r="B8331">
        <v>45.830002</v>
      </c>
      <c r="C8331">
        <v>45.950001</v>
      </c>
      <c r="D8331">
        <v>45.16</v>
      </c>
      <c r="E8331">
        <v>45.290000999999997</v>
      </c>
      <c r="F8331">
        <v>32.920485999999997</v>
      </c>
      <c r="G8331">
        <v>12566900</v>
      </c>
    </row>
    <row r="8332" spans="1:7" x14ac:dyDescent="0.45">
      <c r="A8332" s="1">
        <v>38590</v>
      </c>
      <c r="B8332">
        <v>45.32</v>
      </c>
      <c r="C8332">
        <v>46.049999</v>
      </c>
      <c r="D8332">
        <v>45.209999000000003</v>
      </c>
      <c r="E8332">
        <v>45.700001</v>
      </c>
      <c r="F8332">
        <v>33.218491</v>
      </c>
      <c r="G8332">
        <v>14597000</v>
      </c>
    </row>
    <row r="8333" spans="1:7" x14ac:dyDescent="0.45">
      <c r="A8333" s="1">
        <v>38593</v>
      </c>
      <c r="B8333">
        <v>45.439999</v>
      </c>
      <c r="C8333">
        <v>45.950001</v>
      </c>
      <c r="D8333">
        <v>45.290000999999997</v>
      </c>
      <c r="E8333">
        <v>45.650002000000001</v>
      </c>
      <c r="F8333">
        <v>33.182167</v>
      </c>
      <c r="G8333">
        <v>10575800</v>
      </c>
    </row>
    <row r="8334" spans="1:7" x14ac:dyDescent="0.45">
      <c r="A8334" s="1">
        <v>38594</v>
      </c>
      <c r="B8334">
        <v>45.360000999999997</v>
      </c>
      <c r="C8334">
        <v>45.5</v>
      </c>
      <c r="D8334">
        <v>44.75</v>
      </c>
      <c r="E8334">
        <v>45.189999</v>
      </c>
      <c r="F8334">
        <v>32.847782000000002</v>
      </c>
      <c r="G8334">
        <v>22993500</v>
      </c>
    </row>
    <row r="8335" spans="1:7" x14ac:dyDescent="0.45">
      <c r="A8335" s="1">
        <v>38595</v>
      </c>
      <c r="B8335">
        <v>45.290000999999997</v>
      </c>
      <c r="C8335">
        <v>45.299999</v>
      </c>
      <c r="D8335">
        <v>44.700001</v>
      </c>
      <c r="E8335">
        <v>44.959999000000003</v>
      </c>
      <c r="F8335">
        <v>32.680602999999998</v>
      </c>
      <c r="G8335">
        <v>21881200</v>
      </c>
    </row>
    <row r="8336" spans="1:7" x14ac:dyDescent="0.45">
      <c r="A8336" s="1">
        <v>38596</v>
      </c>
      <c r="B8336">
        <v>44.950001</v>
      </c>
      <c r="C8336">
        <v>45.139999000000003</v>
      </c>
      <c r="D8336">
        <v>44.720001000000003</v>
      </c>
      <c r="E8336">
        <v>45</v>
      </c>
      <c r="F8336">
        <v>32.709690000000002</v>
      </c>
      <c r="G8336">
        <v>16940600</v>
      </c>
    </row>
    <row r="8337" spans="1:7" x14ac:dyDescent="0.45">
      <c r="A8337" s="1">
        <v>38597</v>
      </c>
      <c r="B8337">
        <v>45.150002000000001</v>
      </c>
      <c r="C8337">
        <v>45.18</v>
      </c>
      <c r="D8337">
        <v>44.529998999999997</v>
      </c>
      <c r="E8337">
        <v>44.549999</v>
      </c>
      <c r="F8337">
        <v>32.382595000000002</v>
      </c>
      <c r="G8337">
        <v>11796400</v>
      </c>
    </row>
    <row r="8338" spans="1:7" x14ac:dyDescent="0.45">
      <c r="A8338" s="1">
        <v>38601</v>
      </c>
      <c r="B8338">
        <v>44.849997999999999</v>
      </c>
      <c r="C8338">
        <v>45.73</v>
      </c>
      <c r="D8338">
        <v>44.799999</v>
      </c>
      <c r="E8338">
        <v>45.689999</v>
      </c>
      <c r="F8338">
        <v>33.211227000000001</v>
      </c>
      <c r="G8338">
        <v>16944800</v>
      </c>
    </row>
    <row r="8339" spans="1:7" x14ac:dyDescent="0.45">
      <c r="A8339" s="1">
        <v>38602</v>
      </c>
      <c r="B8339">
        <v>45.830002</v>
      </c>
      <c r="C8339">
        <v>45.98</v>
      </c>
      <c r="D8339">
        <v>45.360000999999997</v>
      </c>
      <c r="E8339">
        <v>45.860000999999997</v>
      </c>
      <c r="F8339">
        <v>33.334792999999998</v>
      </c>
      <c r="G8339">
        <v>13345700</v>
      </c>
    </row>
    <row r="8340" spans="1:7" x14ac:dyDescent="0.45">
      <c r="A8340" s="1">
        <v>38603</v>
      </c>
      <c r="B8340">
        <v>45.599997999999999</v>
      </c>
      <c r="C8340">
        <v>45.860000999999997</v>
      </c>
      <c r="D8340">
        <v>45.32</v>
      </c>
      <c r="E8340">
        <v>45.860000999999997</v>
      </c>
      <c r="F8340">
        <v>33.334792999999998</v>
      </c>
      <c r="G8340">
        <v>10544300</v>
      </c>
    </row>
    <row r="8341" spans="1:7" x14ac:dyDescent="0.45">
      <c r="A8341" s="1">
        <v>38604</v>
      </c>
      <c r="B8341">
        <v>45.650002000000001</v>
      </c>
      <c r="C8341">
        <v>46.119999</v>
      </c>
      <c r="D8341">
        <v>44.900002000000001</v>
      </c>
      <c r="E8341">
        <v>45.889999000000003</v>
      </c>
      <c r="F8341">
        <v>33.356597999999998</v>
      </c>
      <c r="G8341">
        <v>10780500</v>
      </c>
    </row>
    <row r="8342" spans="1:7" x14ac:dyDescent="0.45">
      <c r="A8342" s="1">
        <v>38607</v>
      </c>
      <c r="B8342">
        <v>45.720001000000003</v>
      </c>
      <c r="C8342">
        <v>46.130001</v>
      </c>
      <c r="D8342">
        <v>45.549999</v>
      </c>
      <c r="E8342">
        <v>45.889999000000003</v>
      </c>
      <c r="F8342">
        <v>33.356597999999998</v>
      </c>
      <c r="G8342">
        <v>11434300</v>
      </c>
    </row>
    <row r="8343" spans="1:7" x14ac:dyDescent="0.45">
      <c r="A8343" s="1">
        <v>38608</v>
      </c>
      <c r="B8343">
        <v>46.48</v>
      </c>
      <c r="C8343">
        <v>46.48</v>
      </c>
      <c r="D8343">
        <v>45.029998999999997</v>
      </c>
      <c r="E8343">
        <v>45.07</v>
      </c>
      <c r="F8343">
        <v>32.760559000000001</v>
      </c>
      <c r="G8343">
        <v>16434100</v>
      </c>
    </row>
    <row r="8344" spans="1:7" x14ac:dyDescent="0.45">
      <c r="A8344" s="1">
        <v>38609</v>
      </c>
      <c r="B8344">
        <v>45.18</v>
      </c>
      <c r="C8344">
        <v>45.299999</v>
      </c>
      <c r="D8344">
        <v>44.57</v>
      </c>
      <c r="E8344">
        <v>44.700001</v>
      </c>
      <c r="F8344">
        <v>32.491622999999997</v>
      </c>
      <c r="G8344">
        <v>15362900</v>
      </c>
    </row>
    <row r="8345" spans="1:7" x14ac:dyDescent="0.45">
      <c r="A8345" s="1">
        <v>38610</v>
      </c>
      <c r="B8345">
        <v>44.700001</v>
      </c>
      <c r="C8345">
        <v>44.799999</v>
      </c>
      <c r="D8345">
        <v>44.23</v>
      </c>
      <c r="E8345">
        <v>44.32</v>
      </c>
      <c r="F8345">
        <v>32.215397000000003</v>
      </c>
      <c r="G8345">
        <v>18444400</v>
      </c>
    </row>
    <row r="8346" spans="1:7" x14ac:dyDescent="0.45">
      <c r="A8346" s="1">
        <v>38611</v>
      </c>
      <c r="B8346">
        <v>44.209999000000003</v>
      </c>
      <c r="C8346">
        <v>44.470001000000003</v>
      </c>
      <c r="D8346">
        <v>43.830002</v>
      </c>
      <c r="E8346">
        <v>43.869999</v>
      </c>
      <c r="F8346">
        <v>31.888296</v>
      </c>
      <c r="G8346">
        <v>96786800</v>
      </c>
    </row>
    <row r="8347" spans="1:7" x14ac:dyDescent="0.45">
      <c r="A8347" s="1">
        <v>38614</v>
      </c>
      <c r="B8347">
        <v>44</v>
      </c>
      <c r="C8347">
        <v>44.240001999999997</v>
      </c>
      <c r="D8347">
        <v>43.82</v>
      </c>
      <c r="E8347">
        <v>44.009998000000003</v>
      </c>
      <c r="F8347">
        <v>31.990068000000001</v>
      </c>
      <c r="G8347">
        <v>34095500</v>
      </c>
    </row>
    <row r="8348" spans="1:7" x14ac:dyDescent="0.45">
      <c r="A8348" s="1">
        <v>38615</v>
      </c>
      <c r="B8348">
        <v>44.080002</v>
      </c>
      <c r="C8348">
        <v>44.150002000000001</v>
      </c>
      <c r="D8348">
        <v>43.09</v>
      </c>
      <c r="E8348">
        <v>43.209999000000003</v>
      </c>
      <c r="F8348">
        <v>31.408560000000001</v>
      </c>
      <c r="G8348">
        <v>26317500</v>
      </c>
    </row>
    <row r="8349" spans="1:7" x14ac:dyDescent="0.45">
      <c r="A8349" s="1">
        <v>38616</v>
      </c>
      <c r="B8349">
        <v>43.02</v>
      </c>
      <c r="C8349">
        <v>43.139999000000003</v>
      </c>
      <c r="D8349">
        <v>42.43</v>
      </c>
      <c r="E8349">
        <v>42.490001999999997</v>
      </c>
      <c r="F8349">
        <v>30.885214000000001</v>
      </c>
      <c r="G8349">
        <v>27188000</v>
      </c>
    </row>
    <row r="8350" spans="1:7" x14ac:dyDescent="0.45">
      <c r="A8350" s="1">
        <v>38617</v>
      </c>
      <c r="B8350">
        <v>42.450001</v>
      </c>
      <c r="C8350">
        <v>43.529998999999997</v>
      </c>
      <c r="D8350">
        <v>42.310001</v>
      </c>
      <c r="E8350">
        <v>43.189999</v>
      </c>
      <c r="F8350">
        <v>31.394024000000002</v>
      </c>
      <c r="G8350">
        <v>22190000</v>
      </c>
    </row>
    <row r="8351" spans="1:7" x14ac:dyDescent="0.45">
      <c r="A8351" s="1">
        <v>38618</v>
      </c>
      <c r="B8351">
        <v>43.299999</v>
      </c>
      <c r="C8351">
        <v>43.650002000000001</v>
      </c>
      <c r="D8351">
        <v>42.869999</v>
      </c>
      <c r="E8351">
        <v>43.200001</v>
      </c>
      <c r="F8351">
        <v>31.401287</v>
      </c>
      <c r="G8351">
        <v>18215400</v>
      </c>
    </row>
    <row r="8352" spans="1:7" x14ac:dyDescent="0.45">
      <c r="A8352" s="1">
        <v>38621</v>
      </c>
      <c r="B8352">
        <v>43.77</v>
      </c>
      <c r="C8352">
        <v>43.830002</v>
      </c>
      <c r="D8352">
        <v>43.02</v>
      </c>
      <c r="E8352">
        <v>43.110000999999997</v>
      </c>
      <c r="F8352">
        <v>31.335882000000002</v>
      </c>
      <c r="G8352">
        <v>15623500</v>
      </c>
    </row>
    <row r="8353" spans="1:7" x14ac:dyDescent="0.45">
      <c r="A8353" s="1">
        <v>38622</v>
      </c>
      <c r="B8353">
        <v>43.450001</v>
      </c>
      <c r="C8353">
        <v>43.450001</v>
      </c>
      <c r="D8353">
        <v>42.900002000000001</v>
      </c>
      <c r="E8353">
        <v>43.099997999999999</v>
      </c>
      <c r="F8353">
        <v>31.328613000000001</v>
      </c>
      <c r="G8353">
        <v>14359500</v>
      </c>
    </row>
    <row r="8354" spans="1:7" x14ac:dyDescent="0.45">
      <c r="A8354" s="1">
        <v>38623</v>
      </c>
      <c r="B8354">
        <v>43.049999</v>
      </c>
      <c r="C8354">
        <v>43.400002000000001</v>
      </c>
      <c r="D8354">
        <v>42.759998000000003</v>
      </c>
      <c r="E8354">
        <v>43.130001</v>
      </c>
      <c r="F8354">
        <v>31.350397000000001</v>
      </c>
      <c r="G8354">
        <v>18555900</v>
      </c>
    </row>
    <row r="8355" spans="1:7" x14ac:dyDescent="0.45">
      <c r="A8355" s="1">
        <v>38624</v>
      </c>
      <c r="B8355">
        <v>43.290000999999997</v>
      </c>
      <c r="C8355">
        <v>43.580002</v>
      </c>
      <c r="D8355">
        <v>43.009998000000003</v>
      </c>
      <c r="E8355">
        <v>43.540000999999997</v>
      </c>
      <c r="F8355">
        <v>31.648444999999999</v>
      </c>
      <c r="G8355">
        <v>16016000</v>
      </c>
    </row>
    <row r="8356" spans="1:7" x14ac:dyDescent="0.45">
      <c r="A8356" s="1">
        <v>38625</v>
      </c>
      <c r="B8356">
        <v>43.48</v>
      </c>
      <c r="C8356">
        <v>43.869999</v>
      </c>
      <c r="D8356">
        <v>43.349997999999999</v>
      </c>
      <c r="E8356">
        <v>43.82</v>
      </c>
      <c r="F8356">
        <v>31.851966999999998</v>
      </c>
      <c r="G8356">
        <v>13653300</v>
      </c>
    </row>
    <row r="8357" spans="1:7" x14ac:dyDescent="0.45">
      <c r="A8357" s="1">
        <v>38628</v>
      </c>
      <c r="B8357">
        <v>44.150002000000001</v>
      </c>
      <c r="C8357">
        <v>44.419998</v>
      </c>
      <c r="D8357">
        <v>43.689999</v>
      </c>
      <c r="E8357">
        <v>43.759998000000003</v>
      </c>
      <c r="F8357">
        <v>31.808361000000001</v>
      </c>
      <c r="G8357">
        <v>16613900</v>
      </c>
    </row>
    <row r="8358" spans="1:7" x14ac:dyDescent="0.45">
      <c r="A8358" s="1">
        <v>38629</v>
      </c>
      <c r="B8358">
        <v>43.759998000000003</v>
      </c>
      <c r="C8358">
        <v>44.290000999999997</v>
      </c>
      <c r="D8358">
        <v>43.759998000000003</v>
      </c>
      <c r="E8358">
        <v>43.849997999999999</v>
      </c>
      <c r="F8358">
        <v>31.873766</v>
      </c>
      <c r="G8358">
        <v>13798200</v>
      </c>
    </row>
    <row r="8359" spans="1:7" x14ac:dyDescent="0.45">
      <c r="A8359" s="1">
        <v>38630</v>
      </c>
      <c r="B8359">
        <v>43.970001000000003</v>
      </c>
      <c r="C8359">
        <v>43.970001000000003</v>
      </c>
      <c r="D8359">
        <v>43.5</v>
      </c>
      <c r="E8359">
        <v>43.5</v>
      </c>
      <c r="F8359">
        <v>31.619347000000001</v>
      </c>
      <c r="G8359">
        <v>14243200</v>
      </c>
    </row>
    <row r="8360" spans="1:7" x14ac:dyDescent="0.45">
      <c r="A8360" s="1">
        <v>38631</v>
      </c>
      <c r="B8360">
        <v>43.950001</v>
      </c>
      <c r="C8360">
        <v>44.450001</v>
      </c>
      <c r="D8360">
        <v>43.299999</v>
      </c>
      <c r="E8360">
        <v>43.93</v>
      </c>
      <c r="F8360">
        <v>31.931915</v>
      </c>
      <c r="G8360">
        <v>20465700</v>
      </c>
    </row>
    <row r="8361" spans="1:7" x14ac:dyDescent="0.45">
      <c r="A8361" s="1">
        <v>38632</v>
      </c>
      <c r="B8361">
        <v>44.02</v>
      </c>
      <c r="C8361">
        <v>44.23</v>
      </c>
      <c r="D8361">
        <v>43.75</v>
      </c>
      <c r="E8361">
        <v>44.029998999999997</v>
      </c>
      <c r="F8361">
        <v>32.004615999999999</v>
      </c>
      <c r="G8361">
        <v>12259400</v>
      </c>
    </row>
    <row r="8362" spans="1:7" x14ac:dyDescent="0.45">
      <c r="A8362" s="1">
        <v>38635</v>
      </c>
      <c r="B8362">
        <v>44.669998</v>
      </c>
      <c r="C8362">
        <v>45</v>
      </c>
      <c r="D8362">
        <v>44.450001</v>
      </c>
      <c r="E8362">
        <v>44.540000999999997</v>
      </c>
      <c r="F8362">
        <v>32.375323999999999</v>
      </c>
      <c r="G8362">
        <v>18902100</v>
      </c>
    </row>
    <row r="8363" spans="1:7" x14ac:dyDescent="0.45">
      <c r="A8363" s="1">
        <v>38636</v>
      </c>
      <c r="B8363">
        <v>44.990001999999997</v>
      </c>
      <c r="C8363">
        <v>45.200001</v>
      </c>
      <c r="D8363">
        <v>44.549999</v>
      </c>
      <c r="E8363">
        <v>45.02</v>
      </c>
      <c r="F8363">
        <v>32.724227999999997</v>
      </c>
      <c r="G8363">
        <v>17153300</v>
      </c>
    </row>
    <row r="8364" spans="1:7" x14ac:dyDescent="0.45">
      <c r="A8364" s="1">
        <v>38637</v>
      </c>
      <c r="B8364">
        <v>45.060001</v>
      </c>
      <c r="C8364">
        <v>45.150002000000001</v>
      </c>
      <c r="D8364">
        <v>44.599997999999999</v>
      </c>
      <c r="E8364">
        <v>44.939999</v>
      </c>
      <c r="F8364">
        <v>32.666080000000001</v>
      </c>
      <c r="G8364">
        <v>15741300</v>
      </c>
    </row>
    <row r="8365" spans="1:7" x14ac:dyDescent="0.45">
      <c r="A8365" s="1">
        <v>38638</v>
      </c>
      <c r="B8365">
        <v>44.900002000000001</v>
      </c>
      <c r="C8365">
        <v>45.099997999999999</v>
      </c>
      <c r="D8365">
        <v>44.610000999999997</v>
      </c>
      <c r="E8365">
        <v>44.759998000000003</v>
      </c>
      <c r="F8365">
        <v>32.535224999999997</v>
      </c>
      <c r="G8365">
        <v>12455900</v>
      </c>
    </row>
    <row r="8366" spans="1:7" x14ac:dyDescent="0.45">
      <c r="A8366" s="1">
        <v>38639</v>
      </c>
      <c r="B8366">
        <v>45.18</v>
      </c>
      <c r="C8366">
        <v>45.259998000000003</v>
      </c>
      <c r="D8366">
        <v>44.599997999999999</v>
      </c>
      <c r="E8366">
        <v>45.040000999999997</v>
      </c>
      <c r="F8366">
        <v>32.738757999999997</v>
      </c>
      <c r="G8366">
        <v>11857800</v>
      </c>
    </row>
    <row r="8367" spans="1:7" x14ac:dyDescent="0.45">
      <c r="A8367" s="1">
        <v>38642</v>
      </c>
      <c r="B8367">
        <v>45.279998999999997</v>
      </c>
      <c r="C8367">
        <v>45.290000999999997</v>
      </c>
      <c r="D8367">
        <v>44.84</v>
      </c>
      <c r="E8367">
        <v>45.240001999999997</v>
      </c>
      <c r="F8367">
        <v>32.884132000000001</v>
      </c>
      <c r="G8367">
        <v>9794300</v>
      </c>
    </row>
    <row r="8368" spans="1:7" x14ac:dyDescent="0.45">
      <c r="A8368" s="1">
        <v>38643</v>
      </c>
      <c r="B8368">
        <v>45.200001</v>
      </c>
      <c r="C8368">
        <v>45.5</v>
      </c>
      <c r="D8368">
        <v>45.040000999999997</v>
      </c>
      <c r="E8368">
        <v>45.130001</v>
      </c>
      <c r="F8368">
        <v>32.804180000000002</v>
      </c>
      <c r="G8368">
        <v>11988100</v>
      </c>
    </row>
    <row r="8369" spans="1:7" x14ac:dyDescent="0.45">
      <c r="A8369" s="1">
        <v>38644</v>
      </c>
      <c r="B8369">
        <v>45.130001</v>
      </c>
      <c r="C8369">
        <v>46.07</v>
      </c>
      <c r="D8369">
        <v>44.779998999999997</v>
      </c>
      <c r="E8369">
        <v>45.990001999999997</v>
      </c>
      <c r="F8369">
        <v>33.429316999999998</v>
      </c>
      <c r="G8369">
        <v>17058200</v>
      </c>
    </row>
    <row r="8370" spans="1:7" x14ac:dyDescent="0.45">
      <c r="A8370" s="1">
        <v>38645</v>
      </c>
      <c r="B8370">
        <v>46.150002000000001</v>
      </c>
      <c r="C8370">
        <v>46.57</v>
      </c>
      <c r="D8370">
        <v>45.400002000000001</v>
      </c>
      <c r="E8370">
        <v>45.599997999999999</v>
      </c>
      <c r="F8370">
        <v>33.145805000000003</v>
      </c>
      <c r="G8370">
        <v>18926800</v>
      </c>
    </row>
    <row r="8371" spans="1:7" x14ac:dyDescent="0.45">
      <c r="A8371" s="1">
        <v>38646</v>
      </c>
      <c r="B8371">
        <v>45.779998999999997</v>
      </c>
      <c r="C8371">
        <v>46.099997999999999</v>
      </c>
      <c r="D8371">
        <v>45.599997999999999</v>
      </c>
      <c r="E8371">
        <v>45.720001000000003</v>
      </c>
      <c r="F8371">
        <v>33.233046999999999</v>
      </c>
      <c r="G8371">
        <v>13367300</v>
      </c>
    </row>
    <row r="8372" spans="1:7" x14ac:dyDescent="0.45">
      <c r="A8372" s="1">
        <v>38649</v>
      </c>
      <c r="B8372">
        <v>46.09</v>
      </c>
      <c r="C8372">
        <v>46.349997999999999</v>
      </c>
      <c r="D8372">
        <v>45.709999000000003</v>
      </c>
      <c r="E8372">
        <v>46.209999000000003</v>
      </c>
      <c r="F8372">
        <v>33.589213999999998</v>
      </c>
      <c r="G8372">
        <v>10366800</v>
      </c>
    </row>
    <row r="8373" spans="1:7" x14ac:dyDescent="0.45">
      <c r="A8373" s="1">
        <v>38650</v>
      </c>
      <c r="B8373">
        <v>45.959999000000003</v>
      </c>
      <c r="C8373">
        <v>46.080002</v>
      </c>
      <c r="D8373">
        <v>45.25</v>
      </c>
      <c r="E8373">
        <v>45.389999000000003</v>
      </c>
      <c r="F8373">
        <v>32.993183000000002</v>
      </c>
      <c r="G8373">
        <v>14979100</v>
      </c>
    </row>
    <row r="8374" spans="1:7" x14ac:dyDescent="0.45">
      <c r="A8374" s="1">
        <v>38651</v>
      </c>
      <c r="B8374">
        <v>45.169998</v>
      </c>
      <c r="C8374">
        <v>45.98</v>
      </c>
      <c r="D8374">
        <v>45.060001</v>
      </c>
      <c r="E8374">
        <v>45.580002</v>
      </c>
      <c r="F8374">
        <v>33.131287</v>
      </c>
      <c r="G8374">
        <v>11912100</v>
      </c>
    </row>
    <row r="8375" spans="1:7" x14ac:dyDescent="0.45">
      <c r="A8375" s="1">
        <v>38652</v>
      </c>
      <c r="B8375">
        <v>45.439999</v>
      </c>
      <c r="C8375">
        <v>45.68</v>
      </c>
      <c r="D8375">
        <v>44.720001000000003</v>
      </c>
      <c r="E8375">
        <v>44.740001999999997</v>
      </c>
      <c r="F8375">
        <v>32.520695000000003</v>
      </c>
      <c r="G8375">
        <v>12430300</v>
      </c>
    </row>
    <row r="8376" spans="1:7" x14ac:dyDescent="0.45">
      <c r="A8376" s="1">
        <v>38653</v>
      </c>
      <c r="B8376">
        <v>44.990001999999997</v>
      </c>
      <c r="C8376">
        <v>45.549999</v>
      </c>
      <c r="D8376">
        <v>44.759998000000003</v>
      </c>
      <c r="E8376">
        <v>45.5</v>
      </c>
      <c r="F8376">
        <v>33.073112000000002</v>
      </c>
      <c r="G8376">
        <v>12353000</v>
      </c>
    </row>
    <row r="8377" spans="1:7" x14ac:dyDescent="0.45">
      <c r="A8377" s="1">
        <v>38656</v>
      </c>
      <c r="B8377">
        <v>46.099997999999999</v>
      </c>
      <c r="C8377">
        <v>47.549999</v>
      </c>
      <c r="D8377">
        <v>45.990001999999997</v>
      </c>
      <c r="E8377">
        <v>47.310001</v>
      </c>
      <c r="F8377">
        <v>34.388782999999997</v>
      </c>
      <c r="G8377">
        <v>22501700</v>
      </c>
    </row>
    <row r="8378" spans="1:7" x14ac:dyDescent="0.45">
      <c r="A8378" s="1">
        <v>38657</v>
      </c>
      <c r="B8378">
        <v>47.119999</v>
      </c>
      <c r="C8378">
        <v>47.23</v>
      </c>
      <c r="D8378">
        <v>46.830002</v>
      </c>
      <c r="E8378">
        <v>46.990001999999997</v>
      </c>
      <c r="F8378">
        <v>34.156196999999999</v>
      </c>
      <c r="G8378">
        <v>11783500</v>
      </c>
    </row>
    <row r="8379" spans="1:7" x14ac:dyDescent="0.45">
      <c r="A8379" s="1">
        <v>38658</v>
      </c>
      <c r="B8379">
        <v>46.75</v>
      </c>
      <c r="C8379">
        <v>47.77</v>
      </c>
      <c r="D8379">
        <v>46.610000999999997</v>
      </c>
      <c r="E8379">
        <v>47.560001</v>
      </c>
      <c r="F8379">
        <v>34.570487999999997</v>
      </c>
      <c r="G8379">
        <v>12558400</v>
      </c>
    </row>
    <row r="8380" spans="1:7" x14ac:dyDescent="0.45">
      <c r="A8380" s="1">
        <v>38659</v>
      </c>
      <c r="B8380">
        <v>48</v>
      </c>
      <c r="C8380">
        <v>48.130001</v>
      </c>
      <c r="D8380">
        <v>47.130001</v>
      </c>
      <c r="E8380">
        <v>47.450001</v>
      </c>
      <c r="F8380">
        <v>34.490551000000004</v>
      </c>
      <c r="G8380">
        <v>16028500</v>
      </c>
    </row>
    <row r="8381" spans="1:7" x14ac:dyDescent="0.45">
      <c r="A8381" s="1">
        <v>38660</v>
      </c>
      <c r="B8381">
        <v>47.400002000000001</v>
      </c>
      <c r="C8381">
        <v>47.75</v>
      </c>
      <c r="D8381">
        <v>47.080002</v>
      </c>
      <c r="E8381">
        <v>47.689999</v>
      </c>
      <c r="F8381">
        <v>34.665000999999997</v>
      </c>
      <c r="G8381">
        <v>10464700</v>
      </c>
    </row>
    <row r="8382" spans="1:7" x14ac:dyDescent="0.45">
      <c r="A8382" s="1">
        <v>38663</v>
      </c>
      <c r="B8382">
        <v>47.919998</v>
      </c>
      <c r="C8382">
        <v>48.189999</v>
      </c>
      <c r="D8382">
        <v>47.75</v>
      </c>
      <c r="E8382">
        <v>48.049999</v>
      </c>
      <c r="F8382">
        <v>34.926678000000003</v>
      </c>
      <c r="G8382">
        <v>12175100</v>
      </c>
    </row>
    <row r="8383" spans="1:7" x14ac:dyDescent="0.45">
      <c r="A8383" s="1">
        <v>38664</v>
      </c>
      <c r="B8383">
        <v>47.799999</v>
      </c>
      <c r="C8383">
        <v>47.849997999999999</v>
      </c>
      <c r="D8383">
        <v>47.369999</v>
      </c>
      <c r="E8383">
        <v>47.610000999999997</v>
      </c>
      <c r="F8383">
        <v>34.606856999999998</v>
      </c>
      <c r="G8383">
        <v>7506200</v>
      </c>
    </row>
    <row r="8384" spans="1:7" x14ac:dyDescent="0.45">
      <c r="A8384" s="1">
        <v>38665</v>
      </c>
      <c r="B8384">
        <v>47.529998999999997</v>
      </c>
      <c r="C8384">
        <v>48.369999</v>
      </c>
      <c r="D8384">
        <v>47.32</v>
      </c>
      <c r="E8384">
        <v>48.200001</v>
      </c>
      <c r="F8384">
        <v>35.035697999999996</v>
      </c>
      <c r="G8384">
        <v>13416200</v>
      </c>
    </row>
    <row r="8385" spans="1:7" x14ac:dyDescent="0.45">
      <c r="A8385" s="1">
        <v>38666</v>
      </c>
      <c r="B8385">
        <v>48.25</v>
      </c>
      <c r="C8385">
        <v>49.299999</v>
      </c>
      <c r="D8385">
        <v>48.150002000000001</v>
      </c>
      <c r="E8385">
        <v>49.040000999999997</v>
      </c>
      <c r="F8385">
        <v>35.646281999999999</v>
      </c>
      <c r="G8385">
        <v>18937600</v>
      </c>
    </row>
    <row r="8386" spans="1:7" x14ac:dyDescent="0.45">
      <c r="A8386" s="1">
        <v>38667</v>
      </c>
      <c r="B8386">
        <v>49.16</v>
      </c>
      <c r="C8386">
        <v>49.48</v>
      </c>
      <c r="D8386">
        <v>48.77</v>
      </c>
      <c r="E8386">
        <v>49</v>
      </c>
      <c r="F8386">
        <v>35.617218000000001</v>
      </c>
      <c r="G8386">
        <v>12118600</v>
      </c>
    </row>
    <row r="8387" spans="1:7" x14ac:dyDescent="0.45">
      <c r="A8387" s="1">
        <v>38670</v>
      </c>
      <c r="B8387">
        <v>49.41</v>
      </c>
      <c r="C8387">
        <v>49.689999</v>
      </c>
      <c r="D8387">
        <v>49.009998000000003</v>
      </c>
      <c r="E8387">
        <v>49.299999</v>
      </c>
      <c r="F8387">
        <v>35.835273999999998</v>
      </c>
      <c r="G8387">
        <v>13834200</v>
      </c>
    </row>
    <row r="8388" spans="1:7" x14ac:dyDescent="0.45">
      <c r="A8388" s="1">
        <v>38671</v>
      </c>
      <c r="B8388">
        <v>48.799999</v>
      </c>
      <c r="C8388">
        <v>49.119999</v>
      </c>
      <c r="D8388">
        <v>48.310001</v>
      </c>
      <c r="E8388">
        <v>48.779998999999997</v>
      </c>
      <c r="F8388">
        <v>35.45731</v>
      </c>
      <c r="G8388">
        <v>16849600</v>
      </c>
    </row>
    <row r="8389" spans="1:7" x14ac:dyDescent="0.45">
      <c r="A8389" s="1">
        <v>38672</v>
      </c>
      <c r="B8389">
        <v>48.779998999999997</v>
      </c>
      <c r="C8389">
        <v>49.200001</v>
      </c>
      <c r="D8389">
        <v>48.330002</v>
      </c>
      <c r="E8389">
        <v>48.880001</v>
      </c>
      <c r="F8389">
        <v>35.529995</v>
      </c>
      <c r="G8389">
        <v>11752200</v>
      </c>
    </row>
    <row r="8390" spans="1:7" x14ac:dyDescent="0.45">
      <c r="A8390" s="1">
        <v>38673</v>
      </c>
      <c r="B8390">
        <v>49.040000999999997</v>
      </c>
      <c r="C8390">
        <v>49.299999</v>
      </c>
      <c r="D8390">
        <v>48.860000999999997</v>
      </c>
      <c r="E8390">
        <v>49.240001999999997</v>
      </c>
      <c r="F8390">
        <v>35.79166</v>
      </c>
      <c r="G8390">
        <v>6703500</v>
      </c>
    </row>
    <row r="8391" spans="1:7" x14ac:dyDescent="0.45">
      <c r="A8391" s="1">
        <v>38674</v>
      </c>
      <c r="B8391">
        <v>49.66</v>
      </c>
      <c r="C8391">
        <v>49.799999</v>
      </c>
      <c r="D8391">
        <v>49.009998000000003</v>
      </c>
      <c r="E8391">
        <v>49.5</v>
      </c>
      <c r="F8391">
        <v>35.980656000000003</v>
      </c>
      <c r="G8391">
        <v>13152800</v>
      </c>
    </row>
    <row r="8392" spans="1:7" x14ac:dyDescent="0.45">
      <c r="A8392" s="1">
        <v>38677</v>
      </c>
      <c r="B8392">
        <v>49.540000999999997</v>
      </c>
      <c r="C8392">
        <v>49.799999</v>
      </c>
      <c r="D8392">
        <v>49.41</v>
      </c>
      <c r="E8392">
        <v>49.619999</v>
      </c>
      <c r="F8392">
        <v>36.067894000000003</v>
      </c>
      <c r="G8392">
        <v>9840200</v>
      </c>
    </row>
    <row r="8393" spans="1:7" x14ac:dyDescent="0.45">
      <c r="A8393" s="1">
        <v>38678</v>
      </c>
      <c r="B8393">
        <v>49.34</v>
      </c>
      <c r="C8393">
        <v>50.23</v>
      </c>
      <c r="D8393">
        <v>48.720001000000003</v>
      </c>
      <c r="E8393">
        <v>50.200001</v>
      </c>
      <c r="F8393">
        <v>36.489468000000002</v>
      </c>
      <c r="G8393">
        <v>15482700</v>
      </c>
    </row>
    <row r="8394" spans="1:7" x14ac:dyDescent="0.45">
      <c r="A8394" s="1">
        <v>38679</v>
      </c>
      <c r="B8394">
        <v>50.299999</v>
      </c>
      <c r="C8394">
        <v>50.720001000000003</v>
      </c>
      <c r="D8394">
        <v>50.07</v>
      </c>
      <c r="E8394">
        <v>50.57</v>
      </c>
      <c r="F8394">
        <v>36.758408000000003</v>
      </c>
      <c r="G8394">
        <v>11904600</v>
      </c>
    </row>
    <row r="8395" spans="1:7" x14ac:dyDescent="0.45">
      <c r="A8395" s="1">
        <v>38681</v>
      </c>
      <c r="B8395">
        <v>50.689999</v>
      </c>
      <c r="C8395">
        <v>50.869999</v>
      </c>
      <c r="D8395">
        <v>50.32</v>
      </c>
      <c r="E8395">
        <v>50.490001999999997</v>
      </c>
      <c r="F8395">
        <v>36.700271999999998</v>
      </c>
      <c r="G8395">
        <v>6317300</v>
      </c>
    </row>
    <row r="8396" spans="1:7" x14ac:dyDescent="0.45">
      <c r="A8396" s="1">
        <v>38684</v>
      </c>
      <c r="B8396">
        <v>50.619999</v>
      </c>
      <c r="C8396">
        <v>50.66</v>
      </c>
      <c r="D8396">
        <v>49.830002</v>
      </c>
      <c r="E8396">
        <v>50</v>
      </c>
      <c r="F8396">
        <v>36.344090000000001</v>
      </c>
      <c r="G8396">
        <v>16693100</v>
      </c>
    </row>
    <row r="8397" spans="1:7" x14ac:dyDescent="0.45">
      <c r="A8397" s="1">
        <v>38685</v>
      </c>
      <c r="B8397">
        <v>50.009998000000003</v>
      </c>
      <c r="C8397">
        <v>50.099997999999999</v>
      </c>
      <c r="D8397">
        <v>48.82</v>
      </c>
      <c r="E8397">
        <v>49.009998000000003</v>
      </c>
      <c r="F8397">
        <v>35.624476999999999</v>
      </c>
      <c r="G8397">
        <v>18482900</v>
      </c>
    </row>
    <row r="8398" spans="1:7" x14ac:dyDescent="0.45">
      <c r="A8398" s="1">
        <v>38686</v>
      </c>
      <c r="B8398">
        <v>49.119999</v>
      </c>
      <c r="C8398">
        <v>49.18</v>
      </c>
      <c r="D8398">
        <v>48.529998999999997</v>
      </c>
      <c r="E8398">
        <v>48.560001</v>
      </c>
      <c r="F8398">
        <v>35.297386000000003</v>
      </c>
      <c r="G8398">
        <v>11770000</v>
      </c>
    </row>
    <row r="8399" spans="1:7" x14ac:dyDescent="0.45">
      <c r="A8399" s="1">
        <v>38687</v>
      </c>
      <c r="B8399">
        <v>48.59</v>
      </c>
      <c r="C8399">
        <v>48.75</v>
      </c>
      <c r="D8399">
        <v>47.529998999999997</v>
      </c>
      <c r="E8399">
        <v>48.029998999999997</v>
      </c>
      <c r="F8399">
        <v>34.912132</v>
      </c>
      <c r="G8399">
        <v>23882800</v>
      </c>
    </row>
    <row r="8400" spans="1:7" x14ac:dyDescent="0.45">
      <c r="A8400" s="1">
        <v>38688</v>
      </c>
      <c r="B8400">
        <v>47.830002</v>
      </c>
      <c r="C8400">
        <v>48.459999000000003</v>
      </c>
      <c r="D8400">
        <v>47.509998000000003</v>
      </c>
      <c r="E8400">
        <v>47.970001000000003</v>
      </c>
      <c r="F8400">
        <v>34.868523000000003</v>
      </c>
      <c r="G8400">
        <v>10951700</v>
      </c>
    </row>
    <row r="8401" spans="1:7" x14ac:dyDescent="0.45">
      <c r="A8401" s="1">
        <v>38691</v>
      </c>
      <c r="B8401">
        <v>47.889999000000003</v>
      </c>
      <c r="C8401">
        <v>47.889999000000003</v>
      </c>
      <c r="D8401">
        <v>47.09</v>
      </c>
      <c r="E8401">
        <v>47.139999000000003</v>
      </c>
      <c r="F8401">
        <v>34.265213000000003</v>
      </c>
      <c r="G8401">
        <v>20066700</v>
      </c>
    </row>
    <row r="8402" spans="1:7" x14ac:dyDescent="0.45">
      <c r="A8402" s="1">
        <v>38692</v>
      </c>
      <c r="B8402">
        <v>47.41</v>
      </c>
      <c r="C8402">
        <v>47.919998</v>
      </c>
      <c r="D8402">
        <v>47.32</v>
      </c>
      <c r="E8402">
        <v>47.619999</v>
      </c>
      <c r="F8402">
        <v>34.614117</v>
      </c>
      <c r="G8402">
        <v>20522000</v>
      </c>
    </row>
    <row r="8403" spans="1:7" x14ac:dyDescent="0.45">
      <c r="A8403" s="1">
        <v>38693</v>
      </c>
      <c r="B8403">
        <v>47.799999</v>
      </c>
      <c r="C8403">
        <v>48.060001</v>
      </c>
      <c r="D8403">
        <v>47.419998</v>
      </c>
      <c r="E8403">
        <v>47.75</v>
      </c>
      <c r="F8403">
        <v>34.708607000000001</v>
      </c>
      <c r="G8403">
        <v>10770200</v>
      </c>
    </row>
    <row r="8404" spans="1:7" x14ac:dyDescent="0.45">
      <c r="A8404" s="1">
        <v>38694</v>
      </c>
      <c r="B8404">
        <v>47.759998000000003</v>
      </c>
      <c r="C8404">
        <v>47.880001</v>
      </c>
      <c r="D8404">
        <v>47.5</v>
      </c>
      <c r="E8404">
        <v>47.700001</v>
      </c>
      <c r="F8404">
        <v>34.672263999999998</v>
      </c>
      <c r="G8404">
        <v>12361400</v>
      </c>
    </row>
    <row r="8405" spans="1:7" x14ac:dyDescent="0.45">
      <c r="A8405" s="1">
        <v>38695</v>
      </c>
      <c r="B8405">
        <v>47.599997999999999</v>
      </c>
      <c r="C8405">
        <v>48.459999000000003</v>
      </c>
      <c r="D8405">
        <v>47.580002</v>
      </c>
      <c r="E8405">
        <v>48.080002</v>
      </c>
      <c r="F8405">
        <v>34.948483000000003</v>
      </c>
      <c r="G8405">
        <v>11183800</v>
      </c>
    </row>
    <row r="8406" spans="1:7" x14ac:dyDescent="0.45">
      <c r="A8406" s="1">
        <v>38698</v>
      </c>
      <c r="B8406">
        <v>48.349997999999999</v>
      </c>
      <c r="C8406">
        <v>48.880001</v>
      </c>
      <c r="D8406">
        <v>48.299999</v>
      </c>
      <c r="E8406">
        <v>48.68</v>
      </c>
      <c r="F8406">
        <v>35.384605000000001</v>
      </c>
      <c r="G8406">
        <v>15462000</v>
      </c>
    </row>
    <row r="8407" spans="1:7" x14ac:dyDescent="0.45">
      <c r="A8407" s="1">
        <v>38699</v>
      </c>
      <c r="B8407">
        <v>48.400002000000001</v>
      </c>
      <c r="C8407">
        <v>49.709999000000003</v>
      </c>
      <c r="D8407">
        <v>48.360000999999997</v>
      </c>
      <c r="E8407">
        <v>49.470001000000003</v>
      </c>
      <c r="F8407">
        <v>35.958855</v>
      </c>
      <c r="G8407">
        <v>20294200</v>
      </c>
    </row>
    <row r="8408" spans="1:7" x14ac:dyDescent="0.45">
      <c r="A8408" s="1">
        <v>38700</v>
      </c>
      <c r="B8408">
        <v>49.459999000000003</v>
      </c>
      <c r="C8408">
        <v>49.689999</v>
      </c>
      <c r="D8408">
        <v>49.139999000000003</v>
      </c>
      <c r="E8408">
        <v>49.509998000000003</v>
      </c>
      <c r="F8408">
        <v>36.097374000000002</v>
      </c>
      <c r="G8408">
        <v>12293200</v>
      </c>
    </row>
    <row r="8409" spans="1:7" x14ac:dyDescent="0.45">
      <c r="A8409" s="1">
        <v>38701</v>
      </c>
      <c r="B8409">
        <v>49.380001</v>
      </c>
      <c r="C8409">
        <v>49.549999</v>
      </c>
      <c r="D8409">
        <v>48.82</v>
      </c>
      <c r="E8409">
        <v>49.259998000000003</v>
      </c>
      <c r="F8409">
        <v>35.915100000000002</v>
      </c>
      <c r="G8409">
        <v>9213400</v>
      </c>
    </row>
    <row r="8410" spans="1:7" x14ac:dyDescent="0.45">
      <c r="A8410" s="1">
        <v>38702</v>
      </c>
      <c r="B8410">
        <v>49.580002</v>
      </c>
      <c r="C8410">
        <v>49.630001</v>
      </c>
      <c r="D8410">
        <v>49.049999</v>
      </c>
      <c r="E8410">
        <v>49.27</v>
      </c>
      <c r="F8410">
        <v>35.922393999999997</v>
      </c>
      <c r="G8410">
        <v>12616000</v>
      </c>
    </row>
    <row r="8411" spans="1:7" x14ac:dyDescent="0.45">
      <c r="A8411" s="1">
        <v>38705</v>
      </c>
      <c r="B8411">
        <v>49.119999</v>
      </c>
      <c r="C8411">
        <v>49.740001999999997</v>
      </c>
      <c r="D8411">
        <v>48.900002000000001</v>
      </c>
      <c r="E8411">
        <v>48.959999000000003</v>
      </c>
      <c r="F8411">
        <v>35.696376999999998</v>
      </c>
      <c r="G8411">
        <v>9458000</v>
      </c>
    </row>
    <row r="8412" spans="1:7" x14ac:dyDescent="0.45">
      <c r="A8412" s="1">
        <v>38706</v>
      </c>
      <c r="B8412">
        <v>48.84</v>
      </c>
      <c r="C8412">
        <v>48.950001</v>
      </c>
      <c r="D8412">
        <v>48.439999</v>
      </c>
      <c r="E8412">
        <v>48.599997999999999</v>
      </c>
      <c r="F8412">
        <v>35.433886999999999</v>
      </c>
      <c r="G8412">
        <v>9339200</v>
      </c>
    </row>
    <row r="8413" spans="1:7" x14ac:dyDescent="0.45">
      <c r="A8413" s="1">
        <v>38707</v>
      </c>
      <c r="B8413">
        <v>48.849997999999999</v>
      </c>
      <c r="C8413">
        <v>48.939999</v>
      </c>
      <c r="D8413">
        <v>48.470001000000003</v>
      </c>
      <c r="E8413">
        <v>48.650002000000001</v>
      </c>
      <c r="F8413">
        <v>35.470351999999998</v>
      </c>
      <c r="G8413">
        <v>7799100</v>
      </c>
    </row>
    <row r="8414" spans="1:7" x14ac:dyDescent="0.45">
      <c r="A8414" s="1">
        <v>38708</v>
      </c>
      <c r="B8414">
        <v>48.650002000000001</v>
      </c>
      <c r="C8414">
        <v>48.799999</v>
      </c>
      <c r="D8414">
        <v>48.360000999999997</v>
      </c>
      <c r="E8414">
        <v>48.599997999999999</v>
      </c>
      <c r="F8414">
        <v>35.433886999999999</v>
      </c>
      <c r="G8414">
        <v>6699000</v>
      </c>
    </row>
    <row r="8415" spans="1:7" x14ac:dyDescent="0.45">
      <c r="A8415" s="1">
        <v>38709</v>
      </c>
      <c r="B8415">
        <v>48.5</v>
      </c>
      <c r="C8415">
        <v>48.580002</v>
      </c>
      <c r="D8415">
        <v>48.169998</v>
      </c>
      <c r="E8415">
        <v>48.34</v>
      </c>
      <c r="F8415">
        <v>35.244346999999998</v>
      </c>
      <c r="G8415">
        <v>7157400</v>
      </c>
    </row>
    <row r="8416" spans="1:7" x14ac:dyDescent="0.45">
      <c r="A8416" s="1">
        <v>38713</v>
      </c>
      <c r="B8416">
        <v>48.41</v>
      </c>
      <c r="C8416">
        <v>48.450001</v>
      </c>
      <c r="D8416">
        <v>47.360000999999997</v>
      </c>
      <c r="E8416">
        <v>47.73</v>
      </c>
      <c r="F8416">
        <v>34.799594999999997</v>
      </c>
      <c r="G8416">
        <v>13065500</v>
      </c>
    </row>
    <row r="8417" spans="1:7" x14ac:dyDescent="0.45">
      <c r="A8417" s="1">
        <v>38714</v>
      </c>
      <c r="B8417">
        <v>47.84</v>
      </c>
      <c r="C8417">
        <v>48.299999</v>
      </c>
      <c r="D8417">
        <v>47.75</v>
      </c>
      <c r="E8417">
        <v>47.84</v>
      </c>
      <c r="F8417">
        <v>34.879803000000003</v>
      </c>
      <c r="G8417">
        <v>7262500</v>
      </c>
    </row>
    <row r="8418" spans="1:7" x14ac:dyDescent="0.45">
      <c r="A8418" s="1">
        <v>38715</v>
      </c>
      <c r="B8418">
        <v>47.869999</v>
      </c>
      <c r="C8418">
        <v>48.02</v>
      </c>
      <c r="D8418">
        <v>47.419998</v>
      </c>
      <c r="E8418">
        <v>47.48</v>
      </c>
      <c r="F8418">
        <v>34.617320999999997</v>
      </c>
      <c r="G8418">
        <v>7720600</v>
      </c>
    </row>
    <row r="8419" spans="1:7" x14ac:dyDescent="0.45">
      <c r="A8419" s="1">
        <v>38716</v>
      </c>
      <c r="B8419">
        <v>47.470001000000003</v>
      </c>
      <c r="C8419">
        <v>47.470001000000003</v>
      </c>
      <c r="D8419">
        <v>46.75</v>
      </c>
      <c r="E8419">
        <v>46.799999</v>
      </c>
      <c r="F8419">
        <v>34.121544</v>
      </c>
      <c r="G8419">
        <v>10423200</v>
      </c>
    </row>
    <row r="8420" spans="1:7" x14ac:dyDescent="0.45">
      <c r="A8420" s="1">
        <v>38720</v>
      </c>
      <c r="B8420">
        <v>46.360000999999997</v>
      </c>
      <c r="C8420">
        <v>46.66</v>
      </c>
      <c r="D8420">
        <v>45.57</v>
      </c>
      <c r="E8420">
        <v>46.23</v>
      </c>
      <c r="F8420">
        <v>33.705956</v>
      </c>
      <c r="G8420">
        <v>23413500</v>
      </c>
    </row>
    <row r="8421" spans="1:7" x14ac:dyDescent="0.45">
      <c r="A8421" s="1">
        <v>38721</v>
      </c>
      <c r="B8421">
        <v>46.240001999999997</v>
      </c>
      <c r="C8421">
        <v>46.5</v>
      </c>
      <c r="D8421">
        <v>46.099997999999999</v>
      </c>
      <c r="E8421">
        <v>46.32</v>
      </c>
      <c r="F8421">
        <v>33.771568000000002</v>
      </c>
      <c r="G8421">
        <v>14087200</v>
      </c>
    </row>
    <row r="8422" spans="1:7" x14ac:dyDescent="0.45">
      <c r="A8422" s="1">
        <v>38722</v>
      </c>
      <c r="B8422">
        <v>46</v>
      </c>
      <c r="C8422">
        <v>46.400002000000001</v>
      </c>
      <c r="D8422">
        <v>45.290000999999997</v>
      </c>
      <c r="E8422">
        <v>45.689999</v>
      </c>
      <c r="F8422">
        <v>33.312237000000003</v>
      </c>
      <c r="G8422">
        <v>20758200</v>
      </c>
    </row>
    <row r="8423" spans="1:7" x14ac:dyDescent="0.45">
      <c r="A8423" s="1">
        <v>38723</v>
      </c>
      <c r="B8423">
        <v>45.689999</v>
      </c>
      <c r="C8423">
        <v>45.880001</v>
      </c>
      <c r="D8423">
        <v>45.099997999999999</v>
      </c>
      <c r="E8423">
        <v>45.880001</v>
      </c>
      <c r="F8423">
        <v>33.450767999999997</v>
      </c>
      <c r="G8423">
        <v>21129800</v>
      </c>
    </row>
    <row r="8424" spans="1:7" x14ac:dyDescent="0.45">
      <c r="A8424" s="1">
        <v>38726</v>
      </c>
      <c r="B8424">
        <v>45.889999000000003</v>
      </c>
      <c r="C8424">
        <v>46.150002000000001</v>
      </c>
      <c r="D8424">
        <v>45.560001</v>
      </c>
      <c r="E8424">
        <v>45.709999000000003</v>
      </c>
      <c r="F8424">
        <v>33.326819999999998</v>
      </c>
      <c r="G8424">
        <v>14877400</v>
      </c>
    </row>
    <row r="8425" spans="1:7" x14ac:dyDescent="0.45">
      <c r="A8425" s="1">
        <v>38727</v>
      </c>
      <c r="B8425">
        <v>45.5</v>
      </c>
      <c r="C8425">
        <v>46.029998999999997</v>
      </c>
      <c r="D8425">
        <v>45.459999000000003</v>
      </c>
      <c r="E8425">
        <v>45.860000999999997</v>
      </c>
      <c r="F8425">
        <v>33.43618</v>
      </c>
      <c r="G8425">
        <v>13422200</v>
      </c>
    </row>
    <row r="8426" spans="1:7" x14ac:dyDescent="0.45">
      <c r="A8426" s="1">
        <v>38728</v>
      </c>
      <c r="B8426">
        <v>46.060001</v>
      </c>
      <c r="C8426">
        <v>46.599997999999999</v>
      </c>
      <c r="D8426">
        <v>45.759998000000003</v>
      </c>
      <c r="E8426">
        <v>46.57</v>
      </c>
      <c r="F8426">
        <v>33.953837999999998</v>
      </c>
      <c r="G8426">
        <v>14179300</v>
      </c>
    </row>
    <row r="8427" spans="1:7" x14ac:dyDescent="0.45">
      <c r="A8427" s="1">
        <v>38729</v>
      </c>
      <c r="B8427">
        <v>46.25</v>
      </c>
      <c r="C8427">
        <v>46.389999000000003</v>
      </c>
      <c r="D8427">
        <v>45.669998</v>
      </c>
      <c r="E8427">
        <v>45.740001999999997</v>
      </c>
      <c r="F8427">
        <v>33.348697999999999</v>
      </c>
      <c r="G8427">
        <v>11425000</v>
      </c>
    </row>
    <row r="8428" spans="1:7" x14ac:dyDescent="0.45">
      <c r="A8428" s="1">
        <v>38730</v>
      </c>
      <c r="B8428">
        <v>45.68</v>
      </c>
      <c r="C8428">
        <v>45.889999000000003</v>
      </c>
      <c r="D8428">
        <v>45.310001</v>
      </c>
      <c r="E8428">
        <v>45.400002000000001</v>
      </c>
      <c r="F8428">
        <v>33.100802999999999</v>
      </c>
      <c r="G8428">
        <v>10259300</v>
      </c>
    </row>
    <row r="8429" spans="1:7" x14ac:dyDescent="0.45">
      <c r="A8429" s="1">
        <v>38734</v>
      </c>
      <c r="B8429">
        <v>45.400002000000001</v>
      </c>
      <c r="C8429">
        <v>45.419998</v>
      </c>
      <c r="D8429">
        <v>44.700001</v>
      </c>
      <c r="E8429">
        <v>44.950001</v>
      </c>
      <c r="F8429">
        <v>32.772708999999999</v>
      </c>
      <c r="G8429">
        <v>17117900</v>
      </c>
    </row>
    <row r="8430" spans="1:7" x14ac:dyDescent="0.45">
      <c r="A8430" s="1">
        <v>38735</v>
      </c>
      <c r="B8430">
        <v>44.650002000000001</v>
      </c>
      <c r="C8430">
        <v>45.389999000000003</v>
      </c>
      <c r="D8430">
        <v>44.610000999999997</v>
      </c>
      <c r="E8430">
        <v>45.18</v>
      </c>
      <c r="F8430">
        <v>32.940398999999999</v>
      </c>
      <c r="G8430">
        <v>13191600</v>
      </c>
    </row>
    <row r="8431" spans="1:7" x14ac:dyDescent="0.45">
      <c r="A8431" s="1">
        <v>38736</v>
      </c>
      <c r="B8431">
        <v>45.18</v>
      </c>
      <c r="C8431">
        <v>45.889999000000003</v>
      </c>
      <c r="D8431">
        <v>45.060001</v>
      </c>
      <c r="E8431">
        <v>45.799999</v>
      </c>
      <c r="F8431">
        <v>33.392445000000002</v>
      </c>
      <c r="G8431">
        <v>18141600</v>
      </c>
    </row>
    <row r="8432" spans="1:7" x14ac:dyDescent="0.45">
      <c r="A8432" s="1">
        <v>38737</v>
      </c>
      <c r="B8432">
        <v>45.639999000000003</v>
      </c>
      <c r="C8432">
        <v>45.700001</v>
      </c>
      <c r="D8432">
        <v>44.810001</v>
      </c>
      <c r="E8432">
        <v>45</v>
      </c>
      <c r="F8432">
        <v>32.809170000000002</v>
      </c>
      <c r="G8432">
        <v>19353600</v>
      </c>
    </row>
    <row r="8433" spans="1:7" x14ac:dyDescent="0.45">
      <c r="A8433" s="1">
        <v>38740</v>
      </c>
      <c r="B8433">
        <v>45</v>
      </c>
      <c r="C8433">
        <v>45.470001000000003</v>
      </c>
      <c r="D8433">
        <v>44.540000999999997</v>
      </c>
      <c r="E8433">
        <v>45.25</v>
      </c>
      <c r="F8433">
        <v>32.991439999999997</v>
      </c>
      <c r="G8433">
        <v>15611000</v>
      </c>
    </row>
    <row r="8434" spans="1:7" x14ac:dyDescent="0.45">
      <c r="A8434" s="1">
        <v>38741</v>
      </c>
      <c r="B8434">
        <v>45.549999</v>
      </c>
      <c r="C8434">
        <v>45.91</v>
      </c>
      <c r="D8434">
        <v>45.5</v>
      </c>
      <c r="E8434">
        <v>45.720001000000003</v>
      </c>
      <c r="F8434">
        <v>33.334105999999998</v>
      </c>
      <c r="G8434">
        <v>18185800</v>
      </c>
    </row>
    <row r="8435" spans="1:7" x14ac:dyDescent="0.45">
      <c r="A8435" s="1">
        <v>38742</v>
      </c>
      <c r="B8435">
        <v>45.700001</v>
      </c>
      <c r="C8435">
        <v>46.169998</v>
      </c>
      <c r="D8435">
        <v>45.66</v>
      </c>
      <c r="E8435">
        <v>45.970001000000003</v>
      </c>
      <c r="F8435">
        <v>33.516402999999997</v>
      </c>
      <c r="G8435">
        <v>18986500</v>
      </c>
    </row>
    <row r="8436" spans="1:7" x14ac:dyDescent="0.45">
      <c r="A8436" s="1">
        <v>38743</v>
      </c>
      <c r="B8436">
        <v>46.209999000000003</v>
      </c>
      <c r="C8436">
        <v>46.509998000000003</v>
      </c>
      <c r="D8436">
        <v>45.830002</v>
      </c>
      <c r="E8436">
        <v>46.32</v>
      </c>
      <c r="F8436">
        <v>33.771568000000002</v>
      </c>
      <c r="G8436">
        <v>16798500</v>
      </c>
    </row>
    <row r="8437" spans="1:7" x14ac:dyDescent="0.45">
      <c r="A8437" s="1">
        <v>38744</v>
      </c>
      <c r="B8437">
        <v>45.990001999999997</v>
      </c>
      <c r="C8437">
        <v>46.52</v>
      </c>
      <c r="D8437">
        <v>44.880001</v>
      </c>
      <c r="E8437">
        <v>45.84</v>
      </c>
      <c r="F8437">
        <v>33.421616</v>
      </c>
      <c r="G8437">
        <v>13385900</v>
      </c>
    </row>
    <row r="8438" spans="1:7" x14ac:dyDescent="0.45">
      <c r="A8438" s="1">
        <v>38747</v>
      </c>
      <c r="B8438">
        <v>46.400002000000001</v>
      </c>
      <c r="C8438">
        <v>46.950001</v>
      </c>
      <c r="D8438">
        <v>46.209999000000003</v>
      </c>
      <c r="E8438">
        <v>46.41</v>
      </c>
      <c r="F8438">
        <v>33.837184999999998</v>
      </c>
      <c r="G8438">
        <v>15269000</v>
      </c>
    </row>
    <row r="8439" spans="1:7" x14ac:dyDescent="0.45">
      <c r="A8439" s="1">
        <v>38748</v>
      </c>
      <c r="B8439">
        <v>46.439999</v>
      </c>
      <c r="C8439">
        <v>46.529998999999997</v>
      </c>
      <c r="D8439">
        <v>46.029998999999997</v>
      </c>
      <c r="E8439">
        <v>46.110000999999997</v>
      </c>
      <c r="F8439">
        <v>33.618462000000001</v>
      </c>
      <c r="G8439">
        <v>12925400</v>
      </c>
    </row>
    <row r="8440" spans="1:7" x14ac:dyDescent="0.45">
      <c r="A8440" s="1">
        <v>38749</v>
      </c>
      <c r="B8440">
        <v>46.049999</v>
      </c>
      <c r="C8440">
        <v>46.380001</v>
      </c>
      <c r="D8440">
        <v>45.57</v>
      </c>
      <c r="E8440">
        <v>46.139999000000003</v>
      </c>
      <c r="F8440">
        <v>33.640343000000001</v>
      </c>
      <c r="G8440">
        <v>15193000</v>
      </c>
    </row>
    <row r="8441" spans="1:7" x14ac:dyDescent="0.45">
      <c r="A8441" s="1">
        <v>38750</v>
      </c>
      <c r="B8441">
        <v>46.299999</v>
      </c>
      <c r="C8441">
        <v>46.48</v>
      </c>
      <c r="D8441">
        <v>45.470001000000003</v>
      </c>
      <c r="E8441">
        <v>46.279998999999997</v>
      </c>
      <c r="F8441">
        <v>33.742415999999999</v>
      </c>
      <c r="G8441">
        <v>18513100</v>
      </c>
    </row>
    <row r="8442" spans="1:7" x14ac:dyDescent="0.45">
      <c r="A8442" s="1">
        <v>38751</v>
      </c>
      <c r="B8442">
        <v>45.990001999999997</v>
      </c>
      <c r="C8442">
        <v>46.209999000000003</v>
      </c>
      <c r="D8442">
        <v>45.439999</v>
      </c>
      <c r="E8442">
        <v>45.490001999999997</v>
      </c>
      <c r="F8442">
        <v>33.166420000000002</v>
      </c>
      <c r="G8442">
        <v>11329500</v>
      </c>
    </row>
    <row r="8443" spans="1:7" x14ac:dyDescent="0.45">
      <c r="A8443" s="1">
        <v>38754</v>
      </c>
      <c r="B8443">
        <v>45.439999</v>
      </c>
      <c r="C8443">
        <v>45.509998000000003</v>
      </c>
      <c r="D8443">
        <v>45.049999</v>
      </c>
      <c r="E8443">
        <v>45.080002</v>
      </c>
      <c r="F8443">
        <v>32.867488999999999</v>
      </c>
      <c r="G8443">
        <v>12184800</v>
      </c>
    </row>
    <row r="8444" spans="1:7" x14ac:dyDescent="0.45">
      <c r="A8444" s="1">
        <v>38755</v>
      </c>
      <c r="B8444">
        <v>45</v>
      </c>
      <c r="C8444">
        <v>45.470001000000003</v>
      </c>
      <c r="D8444">
        <v>44.68</v>
      </c>
      <c r="E8444">
        <v>44.740001999999997</v>
      </c>
      <c r="F8444">
        <v>32.619605999999997</v>
      </c>
      <c r="G8444">
        <v>16189800</v>
      </c>
    </row>
    <row r="8445" spans="1:7" x14ac:dyDescent="0.45">
      <c r="A8445" s="1">
        <v>38756</v>
      </c>
      <c r="B8445">
        <v>44.779998999999997</v>
      </c>
      <c r="C8445">
        <v>45.509998000000003</v>
      </c>
      <c r="D8445">
        <v>44.52</v>
      </c>
      <c r="E8445">
        <v>45.400002000000001</v>
      </c>
      <c r="F8445">
        <v>33.100802999999999</v>
      </c>
      <c r="G8445">
        <v>12344600</v>
      </c>
    </row>
    <row r="8446" spans="1:7" x14ac:dyDescent="0.45">
      <c r="A8446" s="1">
        <v>38757</v>
      </c>
      <c r="B8446">
        <v>45.48</v>
      </c>
      <c r="C8446">
        <v>45.970001000000003</v>
      </c>
      <c r="D8446">
        <v>45.330002</v>
      </c>
      <c r="E8446">
        <v>45.700001</v>
      </c>
      <c r="F8446">
        <v>33.319533999999997</v>
      </c>
      <c r="G8446">
        <v>13131800</v>
      </c>
    </row>
    <row r="8447" spans="1:7" x14ac:dyDescent="0.45">
      <c r="A8447" s="1">
        <v>38758</v>
      </c>
      <c r="B8447">
        <v>45.599997999999999</v>
      </c>
      <c r="C8447">
        <v>45.950001</v>
      </c>
      <c r="D8447">
        <v>45.310001</v>
      </c>
      <c r="E8447">
        <v>45.75</v>
      </c>
      <c r="F8447">
        <v>33.355998999999997</v>
      </c>
      <c r="G8447">
        <v>8037700</v>
      </c>
    </row>
    <row r="8448" spans="1:7" x14ac:dyDescent="0.45">
      <c r="A8448" s="1">
        <v>38761</v>
      </c>
      <c r="B8448">
        <v>45.470001000000003</v>
      </c>
      <c r="C8448">
        <v>45.82</v>
      </c>
      <c r="D8448">
        <v>45.470001000000003</v>
      </c>
      <c r="E8448">
        <v>45.509998000000003</v>
      </c>
      <c r="F8448">
        <v>33.180999999999997</v>
      </c>
      <c r="G8448">
        <v>7161400</v>
      </c>
    </row>
    <row r="8449" spans="1:7" x14ac:dyDescent="0.45">
      <c r="A8449" s="1">
        <v>38762</v>
      </c>
      <c r="B8449">
        <v>45.419998</v>
      </c>
      <c r="C8449">
        <v>46.639999000000003</v>
      </c>
      <c r="D8449">
        <v>45.279998999999997</v>
      </c>
      <c r="E8449">
        <v>46.450001</v>
      </c>
      <c r="F8449">
        <v>33.866340999999998</v>
      </c>
      <c r="G8449">
        <v>14872400</v>
      </c>
    </row>
    <row r="8450" spans="1:7" x14ac:dyDescent="0.45">
      <c r="A8450" s="1">
        <v>38763</v>
      </c>
      <c r="B8450">
        <v>46.290000999999997</v>
      </c>
      <c r="C8450">
        <v>46.93</v>
      </c>
      <c r="D8450">
        <v>45.889999000000003</v>
      </c>
      <c r="E8450">
        <v>46.889999000000003</v>
      </c>
      <c r="F8450">
        <v>34.187145000000001</v>
      </c>
      <c r="G8450">
        <v>11835300</v>
      </c>
    </row>
    <row r="8451" spans="1:7" x14ac:dyDescent="0.45">
      <c r="A8451" s="1">
        <v>38764</v>
      </c>
      <c r="B8451">
        <v>46.849997999999999</v>
      </c>
      <c r="C8451">
        <v>47.02</v>
      </c>
      <c r="D8451">
        <v>46.349997999999999</v>
      </c>
      <c r="E8451">
        <v>46.630001</v>
      </c>
      <c r="F8451">
        <v>33.997585000000001</v>
      </c>
      <c r="G8451">
        <v>9074400</v>
      </c>
    </row>
    <row r="8452" spans="1:7" x14ac:dyDescent="0.45">
      <c r="A8452" s="1">
        <v>38765</v>
      </c>
      <c r="B8452">
        <v>46.630001</v>
      </c>
      <c r="C8452">
        <v>46.630001</v>
      </c>
      <c r="D8452">
        <v>45.799999</v>
      </c>
      <c r="E8452">
        <v>46.099997999999999</v>
      </c>
      <c r="F8452">
        <v>33.611176</v>
      </c>
      <c r="G8452">
        <v>15355200</v>
      </c>
    </row>
    <row r="8453" spans="1:7" x14ac:dyDescent="0.45">
      <c r="A8453" s="1">
        <v>38769</v>
      </c>
      <c r="B8453">
        <v>45.709999000000003</v>
      </c>
      <c r="C8453">
        <v>46.459999000000003</v>
      </c>
      <c r="D8453">
        <v>45.470001000000003</v>
      </c>
      <c r="E8453">
        <v>45.740001999999997</v>
      </c>
      <c r="F8453">
        <v>33.348697999999999</v>
      </c>
      <c r="G8453">
        <v>15374300</v>
      </c>
    </row>
    <row r="8454" spans="1:7" x14ac:dyDescent="0.45">
      <c r="A8454" s="1">
        <v>38770</v>
      </c>
      <c r="B8454">
        <v>45.93</v>
      </c>
      <c r="C8454">
        <v>45.990001999999997</v>
      </c>
      <c r="D8454">
        <v>45.439999</v>
      </c>
      <c r="E8454">
        <v>45.48</v>
      </c>
      <c r="F8454">
        <v>33.159142000000003</v>
      </c>
      <c r="G8454">
        <v>9910700</v>
      </c>
    </row>
    <row r="8455" spans="1:7" x14ac:dyDescent="0.45">
      <c r="A8455" s="1">
        <v>38771</v>
      </c>
      <c r="B8455">
        <v>45.5</v>
      </c>
      <c r="C8455">
        <v>45.950001</v>
      </c>
      <c r="D8455">
        <v>45.34</v>
      </c>
      <c r="E8455">
        <v>45.700001</v>
      </c>
      <c r="F8455">
        <v>33.319533999999997</v>
      </c>
      <c r="G8455">
        <v>14826400</v>
      </c>
    </row>
    <row r="8456" spans="1:7" x14ac:dyDescent="0.45">
      <c r="A8456" s="1">
        <v>38772</v>
      </c>
      <c r="B8456">
        <v>45.700001</v>
      </c>
      <c r="C8456">
        <v>45.75</v>
      </c>
      <c r="D8456">
        <v>45.259998000000003</v>
      </c>
      <c r="E8456">
        <v>45.450001</v>
      </c>
      <c r="F8456">
        <v>33.137253000000001</v>
      </c>
      <c r="G8456">
        <v>9652200</v>
      </c>
    </row>
    <row r="8457" spans="1:7" x14ac:dyDescent="0.45">
      <c r="A8457" s="1">
        <v>38775</v>
      </c>
      <c r="B8457">
        <v>45.549999</v>
      </c>
      <c r="C8457">
        <v>45.880001</v>
      </c>
      <c r="D8457">
        <v>45.549999</v>
      </c>
      <c r="E8457">
        <v>45.759998000000003</v>
      </c>
      <c r="F8457">
        <v>33.363289000000002</v>
      </c>
      <c r="G8457">
        <v>9051700</v>
      </c>
    </row>
    <row r="8458" spans="1:7" x14ac:dyDescent="0.45">
      <c r="A8458" s="1">
        <v>38776</v>
      </c>
      <c r="B8458">
        <v>45.57</v>
      </c>
      <c r="C8458">
        <v>45.810001</v>
      </c>
      <c r="D8458">
        <v>45.220001000000003</v>
      </c>
      <c r="E8458">
        <v>45.360000999999997</v>
      </c>
      <c r="F8458">
        <v>33.071648000000003</v>
      </c>
      <c r="G8458">
        <v>12302300</v>
      </c>
    </row>
    <row r="8459" spans="1:7" x14ac:dyDescent="0.45">
      <c r="A8459" s="1">
        <v>38777</v>
      </c>
      <c r="B8459">
        <v>45.360000999999997</v>
      </c>
      <c r="C8459">
        <v>45.509998000000003</v>
      </c>
      <c r="D8459">
        <v>45.029998999999997</v>
      </c>
      <c r="E8459">
        <v>45.150002000000001</v>
      </c>
      <c r="F8459">
        <v>32.918522000000003</v>
      </c>
      <c r="G8459">
        <v>12042000</v>
      </c>
    </row>
    <row r="8460" spans="1:7" x14ac:dyDescent="0.45">
      <c r="A8460" s="1">
        <v>38778</v>
      </c>
      <c r="B8460">
        <v>45.009998000000003</v>
      </c>
      <c r="C8460">
        <v>45.48</v>
      </c>
      <c r="D8460">
        <v>44.93</v>
      </c>
      <c r="E8460">
        <v>45.060001</v>
      </c>
      <c r="F8460">
        <v>32.852916999999998</v>
      </c>
      <c r="G8460">
        <v>12518600</v>
      </c>
    </row>
    <row r="8461" spans="1:7" x14ac:dyDescent="0.45">
      <c r="A8461" s="1">
        <v>38779</v>
      </c>
      <c r="B8461">
        <v>44.869999</v>
      </c>
      <c r="C8461">
        <v>45.5</v>
      </c>
      <c r="D8461">
        <v>44.860000999999997</v>
      </c>
      <c r="E8461">
        <v>45.330002</v>
      </c>
      <c r="F8461">
        <v>33.049773999999999</v>
      </c>
      <c r="G8461">
        <v>9508600</v>
      </c>
    </row>
    <row r="8462" spans="1:7" x14ac:dyDescent="0.45">
      <c r="A8462" s="1">
        <v>38782</v>
      </c>
      <c r="B8462">
        <v>45.490001999999997</v>
      </c>
      <c r="C8462">
        <v>45.540000999999997</v>
      </c>
      <c r="D8462">
        <v>44.970001000000003</v>
      </c>
      <c r="E8462">
        <v>45.119999</v>
      </c>
      <c r="F8462">
        <v>32.896647999999999</v>
      </c>
      <c r="G8462">
        <v>9749300</v>
      </c>
    </row>
    <row r="8463" spans="1:7" x14ac:dyDescent="0.45">
      <c r="A8463" s="1">
        <v>38783</v>
      </c>
      <c r="B8463">
        <v>45.189999</v>
      </c>
      <c r="C8463">
        <v>45.360000999999997</v>
      </c>
      <c r="D8463">
        <v>45.049999</v>
      </c>
      <c r="E8463">
        <v>45.27</v>
      </c>
      <c r="F8463">
        <v>33.006031</v>
      </c>
      <c r="G8463">
        <v>11246500</v>
      </c>
    </row>
    <row r="8464" spans="1:7" x14ac:dyDescent="0.45">
      <c r="A8464" s="1">
        <v>38784</v>
      </c>
      <c r="B8464">
        <v>45.200001</v>
      </c>
      <c r="C8464">
        <v>45.630001</v>
      </c>
      <c r="D8464">
        <v>45.16</v>
      </c>
      <c r="E8464">
        <v>45.27</v>
      </c>
      <c r="F8464">
        <v>33.006031</v>
      </c>
      <c r="G8464">
        <v>14478100</v>
      </c>
    </row>
    <row r="8465" spans="1:7" x14ac:dyDescent="0.45">
      <c r="A8465" s="1">
        <v>38785</v>
      </c>
      <c r="B8465">
        <v>45.200001</v>
      </c>
      <c r="C8465">
        <v>45.389999000000003</v>
      </c>
      <c r="D8465">
        <v>45.110000999999997</v>
      </c>
      <c r="E8465">
        <v>45.240001999999997</v>
      </c>
      <c r="F8465">
        <v>32.984146000000003</v>
      </c>
      <c r="G8465">
        <v>7233700</v>
      </c>
    </row>
    <row r="8466" spans="1:7" x14ac:dyDescent="0.45">
      <c r="A8466" s="1">
        <v>38786</v>
      </c>
      <c r="B8466">
        <v>45.439999</v>
      </c>
      <c r="C8466">
        <v>45.48</v>
      </c>
      <c r="D8466">
        <v>45.209999000000003</v>
      </c>
      <c r="E8466">
        <v>45.330002</v>
      </c>
      <c r="F8466">
        <v>33.049773999999999</v>
      </c>
      <c r="G8466">
        <v>9321900</v>
      </c>
    </row>
    <row r="8467" spans="1:7" x14ac:dyDescent="0.45">
      <c r="A8467" s="1">
        <v>38789</v>
      </c>
      <c r="B8467">
        <v>45.349997999999999</v>
      </c>
      <c r="C8467">
        <v>45.459999000000003</v>
      </c>
      <c r="D8467">
        <v>45.220001000000003</v>
      </c>
      <c r="E8467">
        <v>45.27</v>
      </c>
      <c r="F8467">
        <v>33.006031</v>
      </c>
      <c r="G8467">
        <v>8837700</v>
      </c>
    </row>
    <row r="8468" spans="1:7" x14ac:dyDescent="0.45">
      <c r="A8468" s="1">
        <v>38790</v>
      </c>
      <c r="B8468">
        <v>45.189999</v>
      </c>
      <c r="C8468">
        <v>45.580002</v>
      </c>
      <c r="D8468">
        <v>45.16</v>
      </c>
      <c r="E8468">
        <v>45.540000999999997</v>
      </c>
      <c r="F8468">
        <v>33.202880999999998</v>
      </c>
      <c r="G8468">
        <v>13714300</v>
      </c>
    </row>
    <row r="8469" spans="1:7" x14ac:dyDescent="0.45">
      <c r="A8469" s="1">
        <v>38791</v>
      </c>
      <c r="B8469">
        <v>45.5</v>
      </c>
      <c r="C8469">
        <v>45.57</v>
      </c>
      <c r="D8469">
        <v>45.220001000000003</v>
      </c>
      <c r="E8469">
        <v>45.32</v>
      </c>
      <c r="F8469">
        <v>33.164451999999997</v>
      </c>
      <c r="G8469">
        <v>13990700</v>
      </c>
    </row>
    <row r="8470" spans="1:7" x14ac:dyDescent="0.45">
      <c r="A8470" s="1">
        <v>38792</v>
      </c>
      <c r="B8470">
        <v>45.560001</v>
      </c>
      <c r="C8470">
        <v>46.439999</v>
      </c>
      <c r="D8470">
        <v>45.419998</v>
      </c>
      <c r="E8470">
        <v>46.360000999999997</v>
      </c>
      <c r="F8470">
        <v>33.925525999999998</v>
      </c>
      <c r="G8470">
        <v>18556100</v>
      </c>
    </row>
    <row r="8471" spans="1:7" x14ac:dyDescent="0.45">
      <c r="A8471" s="1">
        <v>38793</v>
      </c>
      <c r="B8471">
        <v>46.599997999999999</v>
      </c>
      <c r="C8471">
        <v>46.790000999999997</v>
      </c>
      <c r="D8471">
        <v>46.290000999999997</v>
      </c>
      <c r="E8471">
        <v>46.689999</v>
      </c>
      <c r="F8471">
        <v>34.167006999999998</v>
      </c>
      <c r="G8471">
        <v>12438300</v>
      </c>
    </row>
    <row r="8472" spans="1:7" x14ac:dyDescent="0.45">
      <c r="A8472" s="1">
        <v>38796</v>
      </c>
      <c r="B8472">
        <v>47.029998999999997</v>
      </c>
      <c r="C8472">
        <v>48.07</v>
      </c>
      <c r="D8472">
        <v>46.990001999999997</v>
      </c>
      <c r="E8472">
        <v>47.759998000000003</v>
      </c>
      <c r="F8472">
        <v>34.950004999999997</v>
      </c>
      <c r="G8472">
        <v>19702000</v>
      </c>
    </row>
    <row r="8473" spans="1:7" x14ac:dyDescent="0.45">
      <c r="A8473" s="1">
        <v>38797</v>
      </c>
      <c r="B8473">
        <v>48.200001</v>
      </c>
      <c r="C8473">
        <v>48.450001</v>
      </c>
      <c r="D8473">
        <v>47.720001000000003</v>
      </c>
      <c r="E8473">
        <v>48.110000999999997</v>
      </c>
      <c r="F8473">
        <v>35.206127000000002</v>
      </c>
      <c r="G8473">
        <v>13890300</v>
      </c>
    </row>
    <row r="8474" spans="1:7" x14ac:dyDescent="0.45">
      <c r="A8474" s="1">
        <v>38798</v>
      </c>
      <c r="B8474">
        <v>47.91</v>
      </c>
      <c r="C8474">
        <v>48.220001000000003</v>
      </c>
      <c r="D8474">
        <v>47.740001999999997</v>
      </c>
      <c r="E8474">
        <v>48.099997999999999</v>
      </c>
      <c r="F8474">
        <v>35.198818000000003</v>
      </c>
      <c r="G8474">
        <v>9025800</v>
      </c>
    </row>
    <row r="8475" spans="1:7" x14ac:dyDescent="0.45">
      <c r="A8475" s="1">
        <v>38799</v>
      </c>
      <c r="B8475">
        <v>48.189999</v>
      </c>
      <c r="C8475">
        <v>48.869999</v>
      </c>
      <c r="D8475">
        <v>48.049999</v>
      </c>
      <c r="E8475">
        <v>48.540000999999997</v>
      </c>
      <c r="F8475">
        <v>35.520805000000003</v>
      </c>
      <c r="G8475">
        <v>14733200</v>
      </c>
    </row>
    <row r="8476" spans="1:7" x14ac:dyDescent="0.45">
      <c r="A8476" s="1">
        <v>38800</v>
      </c>
      <c r="B8476">
        <v>48.700001</v>
      </c>
      <c r="C8476">
        <v>48.720001000000003</v>
      </c>
      <c r="D8476">
        <v>48.02</v>
      </c>
      <c r="E8476">
        <v>48.189999</v>
      </c>
      <c r="F8476">
        <v>35.264682999999998</v>
      </c>
      <c r="G8476">
        <v>9726300</v>
      </c>
    </row>
    <row r="8477" spans="1:7" x14ac:dyDescent="0.45">
      <c r="A8477" s="1">
        <v>38803</v>
      </c>
      <c r="B8477">
        <v>48.189999</v>
      </c>
      <c r="C8477">
        <v>48.299999</v>
      </c>
      <c r="D8477">
        <v>47.900002000000001</v>
      </c>
      <c r="E8477">
        <v>47.950001</v>
      </c>
      <c r="F8477">
        <v>35.08905</v>
      </c>
      <c r="G8477">
        <v>8663800</v>
      </c>
    </row>
    <row r="8478" spans="1:7" x14ac:dyDescent="0.45">
      <c r="A8478" s="1">
        <v>38804</v>
      </c>
      <c r="B8478">
        <v>47.950001</v>
      </c>
      <c r="C8478">
        <v>48.32</v>
      </c>
      <c r="D8478">
        <v>47.66</v>
      </c>
      <c r="E8478">
        <v>47.75</v>
      </c>
      <c r="F8478">
        <v>34.942687999999997</v>
      </c>
      <c r="G8478">
        <v>10044300</v>
      </c>
    </row>
    <row r="8479" spans="1:7" x14ac:dyDescent="0.45">
      <c r="A8479" s="1">
        <v>38805</v>
      </c>
      <c r="B8479">
        <v>47.799999</v>
      </c>
      <c r="C8479">
        <v>48.18</v>
      </c>
      <c r="D8479">
        <v>47.5</v>
      </c>
      <c r="E8479">
        <v>48.049999</v>
      </c>
      <c r="F8479">
        <v>35.162219999999998</v>
      </c>
      <c r="G8479">
        <v>8681800</v>
      </c>
    </row>
    <row r="8480" spans="1:7" x14ac:dyDescent="0.45">
      <c r="A8480" s="1">
        <v>38806</v>
      </c>
      <c r="B8480">
        <v>48.049999</v>
      </c>
      <c r="C8480">
        <v>48.18</v>
      </c>
      <c r="D8480">
        <v>47.310001</v>
      </c>
      <c r="E8480">
        <v>47.66</v>
      </c>
      <c r="F8480">
        <v>34.876820000000002</v>
      </c>
      <c r="G8480">
        <v>9793600</v>
      </c>
    </row>
    <row r="8481" spans="1:7" x14ac:dyDescent="0.45">
      <c r="A8481" s="1">
        <v>38807</v>
      </c>
      <c r="B8481">
        <v>47.939999</v>
      </c>
      <c r="C8481">
        <v>47.939999</v>
      </c>
      <c r="D8481">
        <v>47.200001</v>
      </c>
      <c r="E8481">
        <v>47.240001999999997</v>
      </c>
      <c r="F8481">
        <v>34.569491999999997</v>
      </c>
      <c r="G8481">
        <v>10091000</v>
      </c>
    </row>
    <row r="8482" spans="1:7" x14ac:dyDescent="0.45">
      <c r="A8482" s="1">
        <v>38810</v>
      </c>
      <c r="B8482">
        <v>47.27</v>
      </c>
      <c r="C8482">
        <v>47.310001</v>
      </c>
      <c r="D8482">
        <v>46.529998999999997</v>
      </c>
      <c r="E8482">
        <v>46.77</v>
      </c>
      <c r="F8482">
        <v>34.225532999999999</v>
      </c>
      <c r="G8482">
        <v>14109000</v>
      </c>
    </row>
    <row r="8483" spans="1:7" x14ac:dyDescent="0.45">
      <c r="A8483" s="1">
        <v>38811</v>
      </c>
      <c r="B8483">
        <v>46.689999</v>
      </c>
      <c r="C8483">
        <v>46.77</v>
      </c>
      <c r="D8483">
        <v>46.349997999999999</v>
      </c>
      <c r="E8483">
        <v>46.5</v>
      </c>
      <c r="F8483">
        <v>34.027965999999999</v>
      </c>
      <c r="G8483">
        <v>8715100</v>
      </c>
    </row>
    <row r="8484" spans="1:7" x14ac:dyDescent="0.45">
      <c r="A8484" s="1">
        <v>38812</v>
      </c>
      <c r="B8484">
        <v>46.580002</v>
      </c>
      <c r="C8484">
        <v>46.970001000000003</v>
      </c>
      <c r="D8484">
        <v>46.5</v>
      </c>
      <c r="E8484">
        <v>46.869999</v>
      </c>
      <c r="F8484">
        <v>34.298721</v>
      </c>
      <c r="G8484">
        <v>7763700</v>
      </c>
    </row>
    <row r="8485" spans="1:7" x14ac:dyDescent="0.45">
      <c r="A8485" s="1">
        <v>38813</v>
      </c>
      <c r="B8485">
        <v>46.880001</v>
      </c>
      <c r="C8485">
        <v>47.09</v>
      </c>
      <c r="D8485">
        <v>46.349997999999999</v>
      </c>
      <c r="E8485">
        <v>46.560001</v>
      </c>
      <c r="F8485">
        <v>34.071883999999997</v>
      </c>
      <c r="G8485">
        <v>8763900</v>
      </c>
    </row>
    <row r="8486" spans="1:7" x14ac:dyDescent="0.45">
      <c r="A8486" s="1">
        <v>38814</v>
      </c>
      <c r="B8486">
        <v>46.5</v>
      </c>
      <c r="C8486">
        <v>46.77</v>
      </c>
      <c r="D8486">
        <v>45.810001</v>
      </c>
      <c r="E8486">
        <v>46.02</v>
      </c>
      <c r="F8486">
        <v>33.676720000000003</v>
      </c>
      <c r="G8486">
        <v>12457500</v>
      </c>
    </row>
    <row r="8487" spans="1:7" x14ac:dyDescent="0.45">
      <c r="A8487" s="1">
        <v>38817</v>
      </c>
      <c r="B8487">
        <v>45.98</v>
      </c>
      <c r="C8487">
        <v>46</v>
      </c>
      <c r="D8487">
        <v>45.509998000000003</v>
      </c>
      <c r="E8487">
        <v>45.700001</v>
      </c>
      <c r="F8487">
        <v>33.442532</v>
      </c>
      <c r="G8487">
        <v>9582500</v>
      </c>
    </row>
    <row r="8488" spans="1:7" x14ac:dyDescent="0.45">
      <c r="A8488" s="1">
        <v>38818</v>
      </c>
      <c r="B8488">
        <v>45.599997999999999</v>
      </c>
      <c r="C8488">
        <v>45.759998000000003</v>
      </c>
      <c r="D8488">
        <v>45.27</v>
      </c>
      <c r="E8488">
        <v>45.5</v>
      </c>
      <c r="F8488">
        <v>33.296168999999999</v>
      </c>
      <c r="G8488">
        <v>9653700</v>
      </c>
    </row>
    <row r="8489" spans="1:7" x14ac:dyDescent="0.45">
      <c r="A8489" s="1">
        <v>38819</v>
      </c>
      <c r="B8489">
        <v>45.779998999999997</v>
      </c>
      <c r="C8489">
        <v>45.959999000000003</v>
      </c>
      <c r="D8489">
        <v>45.650002000000001</v>
      </c>
      <c r="E8489">
        <v>45.900002000000001</v>
      </c>
      <c r="F8489">
        <v>33.588886000000002</v>
      </c>
      <c r="G8489">
        <v>9285200</v>
      </c>
    </row>
    <row r="8490" spans="1:7" x14ac:dyDescent="0.45">
      <c r="A8490" s="1">
        <v>38820</v>
      </c>
      <c r="B8490">
        <v>45.959999000000003</v>
      </c>
      <c r="C8490">
        <v>46.009998000000003</v>
      </c>
      <c r="D8490">
        <v>45.619999</v>
      </c>
      <c r="E8490">
        <v>45.77</v>
      </c>
      <c r="F8490">
        <v>33.493766999999998</v>
      </c>
      <c r="G8490">
        <v>7199000</v>
      </c>
    </row>
    <row r="8491" spans="1:7" x14ac:dyDescent="0.45">
      <c r="A8491" s="1">
        <v>38824</v>
      </c>
      <c r="B8491">
        <v>45.799999</v>
      </c>
      <c r="C8491">
        <v>46.279998999999997</v>
      </c>
      <c r="D8491">
        <v>45.630001</v>
      </c>
      <c r="E8491">
        <v>45.82</v>
      </c>
      <c r="F8491">
        <v>33.530354000000003</v>
      </c>
      <c r="G8491">
        <v>9225100</v>
      </c>
    </row>
    <row r="8492" spans="1:7" x14ac:dyDescent="0.45">
      <c r="A8492" s="1">
        <v>38825</v>
      </c>
      <c r="B8492">
        <v>46.139999000000003</v>
      </c>
      <c r="C8492">
        <v>46.52</v>
      </c>
      <c r="D8492">
        <v>46.07</v>
      </c>
      <c r="E8492">
        <v>46.400002000000001</v>
      </c>
      <c r="F8492">
        <v>33.954791999999998</v>
      </c>
      <c r="G8492">
        <v>10545900</v>
      </c>
    </row>
    <row r="8493" spans="1:7" x14ac:dyDescent="0.45">
      <c r="A8493" s="1">
        <v>38826</v>
      </c>
      <c r="B8493">
        <v>46.32</v>
      </c>
      <c r="C8493">
        <v>46.700001</v>
      </c>
      <c r="D8493">
        <v>46.25</v>
      </c>
      <c r="E8493">
        <v>46.470001000000003</v>
      </c>
      <c r="F8493">
        <v>34.006011999999998</v>
      </c>
      <c r="G8493">
        <v>10743200</v>
      </c>
    </row>
    <row r="8494" spans="1:7" x14ac:dyDescent="0.45">
      <c r="A8494" s="1">
        <v>38827</v>
      </c>
      <c r="B8494">
        <v>46.369999</v>
      </c>
      <c r="C8494">
        <v>46.709999000000003</v>
      </c>
      <c r="D8494">
        <v>46.259998000000003</v>
      </c>
      <c r="E8494">
        <v>46.400002000000001</v>
      </c>
      <c r="F8494">
        <v>33.954791999999998</v>
      </c>
      <c r="G8494">
        <v>8844900</v>
      </c>
    </row>
    <row r="8495" spans="1:7" x14ac:dyDescent="0.45">
      <c r="A8495" s="1">
        <v>38828</v>
      </c>
      <c r="B8495">
        <v>46.599997999999999</v>
      </c>
      <c r="C8495">
        <v>46.599997999999999</v>
      </c>
      <c r="D8495">
        <v>45.68</v>
      </c>
      <c r="E8495">
        <v>45.82</v>
      </c>
      <c r="F8495">
        <v>33.530354000000003</v>
      </c>
      <c r="G8495">
        <v>10118100</v>
      </c>
    </row>
    <row r="8496" spans="1:7" x14ac:dyDescent="0.45">
      <c r="A8496" s="1">
        <v>38831</v>
      </c>
      <c r="B8496">
        <v>45.619999</v>
      </c>
      <c r="C8496">
        <v>45.740001999999997</v>
      </c>
      <c r="D8496">
        <v>45.400002000000001</v>
      </c>
      <c r="E8496">
        <v>45.540000999999997</v>
      </c>
      <c r="F8496">
        <v>33.325451000000001</v>
      </c>
      <c r="G8496">
        <v>12143600</v>
      </c>
    </row>
    <row r="8497" spans="1:7" x14ac:dyDescent="0.45">
      <c r="A8497" s="1">
        <v>38832</v>
      </c>
      <c r="B8497">
        <v>45.66</v>
      </c>
      <c r="C8497">
        <v>45.93</v>
      </c>
      <c r="D8497">
        <v>45.5</v>
      </c>
      <c r="E8497">
        <v>45.630001</v>
      </c>
      <c r="F8497">
        <v>33.391319000000003</v>
      </c>
      <c r="G8497">
        <v>9205900</v>
      </c>
    </row>
    <row r="8498" spans="1:7" x14ac:dyDescent="0.45">
      <c r="A8498" s="1">
        <v>38833</v>
      </c>
      <c r="B8498">
        <v>45.75</v>
      </c>
      <c r="C8498">
        <v>46.029998999999997</v>
      </c>
      <c r="D8498">
        <v>45.669998</v>
      </c>
      <c r="E8498">
        <v>45.98</v>
      </c>
      <c r="F8498">
        <v>33.647438000000001</v>
      </c>
      <c r="G8498">
        <v>10582300</v>
      </c>
    </row>
    <row r="8499" spans="1:7" x14ac:dyDescent="0.45">
      <c r="A8499" s="1">
        <v>38834</v>
      </c>
      <c r="B8499">
        <v>45.779998999999997</v>
      </c>
      <c r="C8499">
        <v>46.080002</v>
      </c>
      <c r="D8499">
        <v>45.619999</v>
      </c>
      <c r="E8499">
        <v>45.639999000000003</v>
      </c>
      <c r="F8499">
        <v>33.398612999999997</v>
      </c>
      <c r="G8499">
        <v>12791700</v>
      </c>
    </row>
    <row r="8500" spans="1:7" x14ac:dyDescent="0.45">
      <c r="A8500" s="1">
        <v>38835</v>
      </c>
      <c r="B8500">
        <v>45.580002</v>
      </c>
      <c r="C8500">
        <v>45.669998</v>
      </c>
      <c r="D8500">
        <v>44.990001999999997</v>
      </c>
      <c r="E8500">
        <v>45.029998999999997</v>
      </c>
      <c r="F8500">
        <v>32.952247999999997</v>
      </c>
      <c r="G8500">
        <v>15376800</v>
      </c>
    </row>
    <row r="8501" spans="1:7" x14ac:dyDescent="0.45">
      <c r="A8501" s="1">
        <v>38838</v>
      </c>
      <c r="B8501">
        <v>45.919998</v>
      </c>
      <c r="C8501">
        <v>46.580002</v>
      </c>
      <c r="D8501">
        <v>45.540000999999997</v>
      </c>
      <c r="E8501">
        <v>45.93</v>
      </c>
      <c r="F8501">
        <v>33.610840000000003</v>
      </c>
      <c r="G8501">
        <v>18546900</v>
      </c>
    </row>
    <row r="8502" spans="1:7" x14ac:dyDescent="0.45">
      <c r="A8502" s="1">
        <v>38839</v>
      </c>
      <c r="B8502">
        <v>46.119999</v>
      </c>
      <c r="C8502">
        <v>46.259998000000003</v>
      </c>
      <c r="D8502">
        <v>45.900002000000001</v>
      </c>
      <c r="E8502">
        <v>46.16</v>
      </c>
      <c r="F8502">
        <v>33.779162999999997</v>
      </c>
      <c r="G8502">
        <v>9598300</v>
      </c>
    </row>
    <row r="8503" spans="1:7" x14ac:dyDescent="0.45">
      <c r="A8503" s="1">
        <v>38840</v>
      </c>
      <c r="B8503">
        <v>46.32</v>
      </c>
      <c r="C8503">
        <v>46.84</v>
      </c>
      <c r="D8503">
        <v>46.290000999999997</v>
      </c>
      <c r="E8503">
        <v>46.689999</v>
      </c>
      <c r="F8503">
        <v>34.167006999999998</v>
      </c>
      <c r="G8503">
        <v>11793200</v>
      </c>
    </row>
    <row r="8504" spans="1:7" x14ac:dyDescent="0.45">
      <c r="A8504" s="1">
        <v>38841</v>
      </c>
      <c r="B8504">
        <v>46.919998</v>
      </c>
      <c r="C8504">
        <v>46.98</v>
      </c>
      <c r="D8504">
        <v>46.119999</v>
      </c>
      <c r="E8504">
        <v>46.400002000000001</v>
      </c>
      <c r="F8504">
        <v>33.954791999999998</v>
      </c>
      <c r="G8504">
        <v>10585300</v>
      </c>
    </row>
    <row r="8505" spans="1:7" x14ac:dyDescent="0.45">
      <c r="A8505" s="1">
        <v>38842</v>
      </c>
      <c r="B8505">
        <v>46.599997999999999</v>
      </c>
      <c r="C8505">
        <v>47.34</v>
      </c>
      <c r="D8505">
        <v>46.52</v>
      </c>
      <c r="E8505">
        <v>47.25</v>
      </c>
      <c r="F8505">
        <v>34.576808999999997</v>
      </c>
      <c r="G8505">
        <v>9080500</v>
      </c>
    </row>
    <row r="8506" spans="1:7" x14ac:dyDescent="0.45">
      <c r="A8506" s="1">
        <v>38845</v>
      </c>
      <c r="B8506">
        <v>47.25</v>
      </c>
      <c r="C8506">
        <v>47.900002000000001</v>
      </c>
      <c r="D8506">
        <v>47.099997999999999</v>
      </c>
      <c r="E8506">
        <v>47.57</v>
      </c>
      <c r="F8506">
        <v>34.810958999999997</v>
      </c>
      <c r="G8506">
        <v>9878300</v>
      </c>
    </row>
    <row r="8507" spans="1:7" x14ac:dyDescent="0.45">
      <c r="A8507" s="1">
        <v>38846</v>
      </c>
      <c r="B8507">
        <v>47.689999</v>
      </c>
      <c r="C8507">
        <v>48.169998</v>
      </c>
      <c r="D8507">
        <v>47.580002</v>
      </c>
      <c r="E8507">
        <v>47.869999</v>
      </c>
      <c r="F8507">
        <v>35.03051</v>
      </c>
      <c r="G8507">
        <v>14506900</v>
      </c>
    </row>
    <row r="8508" spans="1:7" x14ac:dyDescent="0.45">
      <c r="A8508" s="1">
        <v>38847</v>
      </c>
      <c r="B8508">
        <v>47.709999000000003</v>
      </c>
      <c r="C8508">
        <v>48.09</v>
      </c>
      <c r="D8508">
        <v>47.580002</v>
      </c>
      <c r="E8508">
        <v>47.779998999999997</v>
      </c>
      <c r="F8508">
        <v>34.964641999999998</v>
      </c>
      <c r="G8508">
        <v>9449800</v>
      </c>
    </row>
    <row r="8509" spans="1:7" x14ac:dyDescent="0.45">
      <c r="A8509" s="1">
        <v>38848</v>
      </c>
      <c r="B8509">
        <v>47.900002000000001</v>
      </c>
      <c r="C8509">
        <v>47.900002000000001</v>
      </c>
      <c r="D8509">
        <v>47.029998999999997</v>
      </c>
      <c r="E8509">
        <v>47.25</v>
      </c>
      <c r="F8509">
        <v>34.576808999999997</v>
      </c>
      <c r="G8509">
        <v>11204500</v>
      </c>
    </row>
    <row r="8510" spans="1:7" x14ac:dyDescent="0.45">
      <c r="A8510" s="1">
        <v>38849</v>
      </c>
      <c r="B8510">
        <v>47.259998000000003</v>
      </c>
      <c r="C8510">
        <v>47.450001</v>
      </c>
      <c r="D8510">
        <v>46.529998999999997</v>
      </c>
      <c r="E8510">
        <v>46.540000999999997</v>
      </c>
      <c r="F8510">
        <v>34.057231999999999</v>
      </c>
      <c r="G8510">
        <v>11408100</v>
      </c>
    </row>
    <row r="8511" spans="1:7" x14ac:dyDescent="0.45">
      <c r="A8511" s="1">
        <v>38852</v>
      </c>
      <c r="B8511">
        <v>46.25</v>
      </c>
      <c r="C8511">
        <v>47.560001</v>
      </c>
      <c r="D8511">
        <v>46.080002</v>
      </c>
      <c r="E8511">
        <v>47.43</v>
      </c>
      <c r="F8511">
        <v>34.708519000000003</v>
      </c>
      <c r="G8511">
        <v>17050900</v>
      </c>
    </row>
    <row r="8512" spans="1:7" x14ac:dyDescent="0.45">
      <c r="A8512" s="1">
        <v>38853</v>
      </c>
      <c r="B8512">
        <v>47.869999</v>
      </c>
      <c r="C8512">
        <v>48.310001</v>
      </c>
      <c r="D8512">
        <v>47.689999</v>
      </c>
      <c r="E8512">
        <v>48.07</v>
      </c>
      <c r="F8512">
        <v>35.176867999999999</v>
      </c>
      <c r="G8512">
        <v>17685000</v>
      </c>
    </row>
    <row r="8513" spans="1:7" x14ac:dyDescent="0.45">
      <c r="A8513" s="1">
        <v>38854</v>
      </c>
      <c r="B8513">
        <v>47.650002000000001</v>
      </c>
      <c r="C8513">
        <v>47.68</v>
      </c>
      <c r="D8513">
        <v>46.830002</v>
      </c>
      <c r="E8513">
        <v>46.84</v>
      </c>
      <c r="F8513">
        <v>34.396625999999998</v>
      </c>
      <c r="G8513">
        <v>15513800</v>
      </c>
    </row>
    <row r="8514" spans="1:7" x14ac:dyDescent="0.45">
      <c r="A8514" s="1">
        <v>38855</v>
      </c>
      <c r="B8514">
        <v>47.02</v>
      </c>
      <c r="C8514">
        <v>47.389999000000003</v>
      </c>
      <c r="D8514">
        <v>46.650002000000001</v>
      </c>
      <c r="E8514">
        <v>47.220001000000003</v>
      </c>
      <c r="F8514">
        <v>34.675671000000001</v>
      </c>
      <c r="G8514">
        <v>10941200</v>
      </c>
    </row>
    <row r="8515" spans="1:7" x14ac:dyDescent="0.45">
      <c r="A8515" s="1">
        <v>38856</v>
      </c>
      <c r="B8515">
        <v>47.450001</v>
      </c>
      <c r="C8515">
        <v>47.48</v>
      </c>
      <c r="D8515">
        <v>46.889999000000003</v>
      </c>
      <c r="E8515">
        <v>47.32</v>
      </c>
      <c r="F8515">
        <v>34.749104000000003</v>
      </c>
      <c r="G8515">
        <v>13027900</v>
      </c>
    </row>
    <row r="8516" spans="1:7" x14ac:dyDescent="0.45">
      <c r="A8516" s="1">
        <v>38859</v>
      </c>
      <c r="B8516">
        <v>47.290000999999997</v>
      </c>
      <c r="C8516">
        <v>47.77</v>
      </c>
      <c r="D8516">
        <v>47.099997999999999</v>
      </c>
      <c r="E8516">
        <v>47.349997999999999</v>
      </c>
      <c r="F8516">
        <v>34.771149000000001</v>
      </c>
      <c r="G8516">
        <v>9915300</v>
      </c>
    </row>
    <row r="8517" spans="1:7" x14ac:dyDescent="0.45">
      <c r="A8517" s="1">
        <v>38860</v>
      </c>
      <c r="B8517">
        <v>47.599997999999999</v>
      </c>
      <c r="C8517">
        <v>47.990001999999997</v>
      </c>
      <c r="D8517">
        <v>47.5</v>
      </c>
      <c r="E8517">
        <v>47.52</v>
      </c>
      <c r="F8517">
        <v>34.895969000000001</v>
      </c>
      <c r="G8517">
        <v>11022600</v>
      </c>
    </row>
    <row r="8518" spans="1:7" x14ac:dyDescent="0.45">
      <c r="A8518" s="1">
        <v>38861</v>
      </c>
      <c r="B8518">
        <v>47.529998999999997</v>
      </c>
      <c r="C8518">
        <v>48.139999000000003</v>
      </c>
      <c r="D8518">
        <v>47.369999</v>
      </c>
      <c r="E8518">
        <v>48.029998999999997</v>
      </c>
      <c r="F8518">
        <v>35.270485000000001</v>
      </c>
      <c r="G8518">
        <v>16235000</v>
      </c>
    </row>
    <row r="8519" spans="1:7" x14ac:dyDescent="0.45">
      <c r="A8519" s="1">
        <v>38862</v>
      </c>
      <c r="B8519">
        <v>48.82</v>
      </c>
      <c r="C8519">
        <v>49.830002</v>
      </c>
      <c r="D8519">
        <v>48.650002000000001</v>
      </c>
      <c r="E8519">
        <v>49.450001</v>
      </c>
      <c r="F8519">
        <v>36.313259000000002</v>
      </c>
      <c r="G8519">
        <v>25807000</v>
      </c>
    </row>
    <row r="8520" spans="1:7" x14ac:dyDescent="0.45">
      <c r="A8520" s="1">
        <v>38863</v>
      </c>
      <c r="B8520">
        <v>49.599997999999999</v>
      </c>
      <c r="C8520">
        <v>50</v>
      </c>
      <c r="D8520">
        <v>49.450001</v>
      </c>
      <c r="E8520">
        <v>49.650002000000001</v>
      </c>
      <c r="F8520">
        <v>36.460132999999999</v>
      </c>
      <c r="G8520">
        <v>17434300</v>
      </c>
    </row>
    <row r="8521" spans="1:7" x14ac:dyDescent="0.45">
      <c r="A8521" s="1">
        <v>38867</v>
      </c>
      <c r="B8521">
        <v>48.619999</v>
      </c>
      <c r="C8521">
        <v>48.709999000000003</v>
      </c>
      <c r="D8521">
        <v>48.23</v>
      </c>
      <c r="E8521">
        <v>48.299999</v>
      </c>
      <c r="F8521">
        <v>35.468777000000003</v>
      </c>
      <c r="G8521">
        <v>19274000</v>
      </c>
    </row>
    <row r="8522" spans="1:7" x14ac:dyDescent="0.45">
      <c r="A8522" s="1">
        <v>38868</v>
      </c>
      <c r="B8522">
        <v>48.48</v>
      </c>
      <c r="C8522">
        <v>48.720001000000003</v>
      </c>
      <c r="D8522">
        <v>48.099997999999999</v>
      </c>
      <c r="E8522">
        <v>48.450001</v>
      </c>
      <c r="F8522">
        <v>35.578926000000003</v>
      </c>
      <c r="G8522">
        <v>12049600</v>
      </c>
    </row>
    <row r="8523" spans="1:7" x14ac:dyDescent="0.45">
      <c r="A8523" s="1">
        <v>38869</v>
      </c>
      <c r="B8523">
        <v>48.25</v>
      </c>
      <c r="C8523">
        <v>48.57</v>
      </c>
      <c r="D8523">
        <v>47.919998</v>
      </c>
      <c r="E8523">
        <v>48.389999000000003</v>
      </c>
      <c r="F8523">
        <v>35.534855</v>
      </c>
      <c r="G8523">
        <v>13468200</v>
      </c>
    </row>
    <row r="8524" spans="1:7" x14ac:dyDescent="0.45">
      <c r="A8524" s="1">
        <v>38870</v>
      </c>
      <c r="B8524">
        <v>48.169998</v>
      </c>
      <c r="C8524">
        <v>48.349997999999999</v>
      </c>
      <c r="D8524">
        <v>47.32</v>
      </c>
      <c r="E8524">
        <v>47.830002</v>
      </c>
      <c r="F8524">
        <v>35.123623000000002</v>
      </c>
      <c r="G8524">
        <v>13776000</v>
      </c>
    </row>
    <row r="8525" spans="1:7" x14ac:dyDescent="0.45">
      <c r="A8525" s="1">
        <v>38873</v>
      </c>
      <c r="B8525">
        <v>47.77</v>
      </c>
      <c r="C8525">
        <v>48.040000999999997</v>
      </c>
      <c r="D8525">
        <v>47.099997999999999</v>
      </c>
      <c r="E8525">
        <v>47.189999</v>
      </c>
      <c r="F8525">
        <v>34.653637000000003</v>
      </c>
      <c r="G8525">
        <v>12445900</v>
      </c>
    </row>
    <row r="8526" spans="1:7" x14ac:dyDescent="0.45">
      <c r="A8526" s="1">
        <v>38874</v>
      </c>
      <c r="B8526">
        <v>47.34</v>
      </c>
      <c r="C8526">
        <v>47.490001999999997</v>
      </c>
      <c r="D8526">
        <v>46.549999</v>
      </c>
      <c r="E8526">
        <v>47.029998999999997</v>
      </c>
      <c r="F8526">
        <v>34.536160000000002</v>
      </c>
      <c r="G8526">
        <v>16464300</v>
      </c>
    </row>
    <row r="8527" spans="1:7" x14ac:dyDescent="0.45">
      <c r="A8527" s="1">
        <v>38875</v>
      </c>
      <c r="B8527">
        <v>47.07</v>
      </c>
      <c r="C8527">
        <v>47.73</v>
      </c>
      <c r="D8527">
        <v>46.919998</v>
      </c>
      <c r="E8527">
        <v>47.040000999999997</v>
      </c>
      <c r="F8527">
        <v>34.543491000000003</v>
      </c>
      <c r="G8527">
        <v>9688200</v>
      </c>
    </row>
    <row r="8528" spans="1:7" x14ac:dyDescent="0.45">
      <c r="A8528" s="1">
        <v>38876</v>
      </c>
      <c r="B8528">
        <v>47.09</v>
      </c>
      <c r="C8528">
        <v>47.540000999999997</v>
      </c>
      <c r="D8528">
        <v>46.84</v>
      </c>
      <c r="E8528">
        <v>47.299999</v>
      </c>
      <c r="F8528">
        <v>34.734417000000001</v>
      </c>
      <c r="G8528">
        <v>16265400</v>
      </c>
    </row>
    <row r="8529" spans="1:7" x14ac:dyDescent="0.45">
      <c r="A8529" s="1">
        <v>38877</v>
      </c>
      <c r="B8529">
        <v>47.150002000000001</v>
      </c>
      <c r="C8529">
        <v>47.490001999999997</v>
      </c>
      <c r="D8529">
        <v>47</v>
      </c>
      <c r="E8529">
        <v>47.130001</v>
      </c>
      <c r="F8529">
        <v>34.609589</v>
      </c>
      <c r="G8529">
        <v>7494600</v>
      </c>
    </row>
    <row r="8530" spans="1:7" x14ac:dyDescent="0.45">
      <c r="A8530" s="1">
        <v>38880</v>
      </c>
      <c r="B8530">
        <v>47.099997999999999</v>
      </c>
      <c r="C8530">
        <v>47.419998</v>
      </c>
      <c r="D8530">
        <v>46.919998</v>
      </c>
      <c r="E8530">
        <v>46.990001999999997</v>
      </c>
      <c r="F8530">
        <v>34.506785999999998</v>
      </c>
      <c r="G8530">
        <v>7468900</v>
      </c>
    </row>
    <row r="8531" spans="1:7" x14ac:dyDescent="0.45">
      <c r="A8531" s="1">
        <v>38881</v>
      </c>
      <c r="B8531">
        <v>47.09</v>
      </c>
      <c r="C8531">
        <v>47.93</v>
      </c>
      <c r="D8531">
        <v>47.029998999999997</v>
      </c>
      <c r="E8531">
        <v>47.529998999999997</v>
      </c>
      <c r="F8531">
        <v>34.903323999999998</v>
      </c>
      <c r="G8531">
        <v>14181300</v>
      </c>
    </row>
    <row r="8532" spans="1:7" x14ac:dyDescent="0.45">
      <c r="A8532" s="1">
        <v>38882</v>
      </c>
      <c r="B8532">
        <v>47.560001</v>
      </c>
      <c r="C8532">
        <v>47.900002000000001</v>
      </c>
      <c r="D8532">
        <v>47.369999</v>
      </c>
      <c r="E8532">
        <v>47.709999000000003</v>
      </c>
      <c r="F8532">
        <v>35.035488000000001</v>
      </c>
      <c r="G8532">
        <v>10429800</v>
      </c>
    </row>
    <row r="8533" spans="1:7" x14ac:dyDescent="0.45">
      <c r="A8533" s="1">
        <v>38883</v>
      </c>
      <c r="B8533">
        <v>47.740001999999997</v>
      </c>
      <c r="C8533">
        <v>48.75</v>
      </c>
      <c r="D8533">
        <v>47.310001</v>
      </c>
      <c r="E8533">
        <v>48.66</v>
      </c>
      <c r="F8533">
        <v>35.733128000000001</v>
      </c>
      <c r="G8533">
        <v>15733300</v>
      </c>
    </row>
    <row r="8534" spans="1:7" x14ac:dyDescent="0.45">
      <c r="A8534" s="1">
        <v>38884</v>
      </c>
      <c r="B8534">
        <v>48.560001</v>
      </c>
      <c r="C8534">
        <v>49.16</v>
      </c>
      <c r="D8534">
        <v>48.200001</v>
      </c>
      <c r="E8534">
        <v>48.310001</v>
      </c>
      <c r="F8534">
        <v>35.476112000000001</v>
      </c>
      <c r="G8534">
        <v>16742300</v>
      </c>
    </row>
    <row r="8535" spans="1:7" x14ac:dyDescent="0.45">
      <c r="A8535" s="1">
        <v>38887</v>
      </c>
      <c r="B8535">
        <v>48.450001</v>
      </c>
      <c r="C8535">
        <v>48.900002000000001</v>
      </c>
      <c r="D8535">
        <v>48</v>
      </c>
      <c r="E8535">
        <v>48.27</v>
      </c>
      <c r="F8535">
        <v>35.446739000000001</v>
      </c>
      <c r="G8535">
        <v>11618700</v>
      </c>
    </row>
    <row r="8536" spans="1:7" x14ac:dyDescent="0.45">
      <c r="A8536" s="1">
        <v>38888</v>
      </c>
      <c r="B8536">
        <v>48.25</v>
      </c>
      <c r="C8536">
        <v>48.59</v>
      </c>
      <c r="D8536">
        <v>48.209999000000003</v>
      </c>
      <c r="E8536">
        <v>48.43</v>
      </c>
      <c r="F8536">
        <v>35.564231999999997</v>
      </c>
      <c r="G8536">
        <v>8699700</v>
      </c>
    </row>
    <row r="8537" spans="1:7" x14ac:dyDescent="0.45">
      <c r="A8537" s="1">
        <v>38889</v>
      </c>
      <c r="B8537">
        <v>48.299999</v>
      </c>
      <c r="C8537">
        <v>49</v>
      </c>
      <c r="D8537">
        <v>48.299999</v>
      </c>
      <c r="E8537">
        <v>48.900002000000001</v>
      </c>
      <c r="F8537">
        <v>35.909370000000003</v>
      </c>
      <c r="G8537">
        <v>9969800</v>
      </c>
    </row>
    <row r="8538" spans="1:7" x14ac:dyDescent="0.45">
      <c r="A8538" s="1">
        <v>38890</v>
      </c>
      <c r="B8538">
        <v>48.709999000000003</v>
      </c>
      <c r="C8538">
        <v>49.189999</v>
      </c>
      <c r="D8538">
        <v>48.27</v>
      </c>
      <c r="E8538">
        <v>48.48</v>
      </c>
      <c r="F8538">
        <v>35.600945000000003</v>
      </c>
      <c r="G8538">
        <v>8465900</v>
      </c>
    </row>
    <row r="8539" spans="1:7" x14ac:dyDescent="0.45">
      <c r="A8539" s="1">
        <v>38891</v>
      </c>
      <c r="B8539">
        <v>48.349997999999999</v>
      </c>
      <c r="C8539">
        <v>48.630001</v>
      </c>
      <c r="D8539">
        <v>47.759998000000003</v>
      </c>
      <c r="E8539">
        <v>47.939999</v>
      </c>
      <c r="F8539">
        <v>35.204394999999998</v>
      </c>
      <c r="G8539">
        <v>8247000</v>
      </c>
    </row>
    <row r="8540" spans="1:7" x14ac:dyDescent="0.45">
      <c r="A8540" s="1">
        <v>38894</v>
      </c>
      <c r="B8540">
        <v>48.09</v>
      </c>
      <c r="C8540">
        <v>48.200001</v>
      </c>
      <c r="D8540">
        <v>47.799999</v>
      </c>
      <c r="E8540">
        <v>48.07</v>
      </c>
      <c r="F8540">
        <v>35.299869999999999</v>
      </c>
      <c r="G8540">
        <v>6776400</v>
      </c>
    </row>
    <row r="8541" spans="1:7" x14ac:dyDescent="0.45">
      <c r="A8541" s="1">
        <v>38895</v>
      </c>
      <c r="B8541">
        <v>47.950001</v>
      </c>
      <c r="C8541">
        <v>48.27</v>
      </c>
      <c r="D8541">
        <v>47.57</v>
      </c>
      <c r="E8541">
        <v>47.630001</v>
      </c>
      <c r="F8541">
        <v>34.976761000000003</v>
      </c>
      <c r="G8541">
        <v>8423100</v>
      </c>
    </row>
    <row r="8542" spans="1:7" x14ac:dyDescent="0.45">
      <c r="A8542" s="1">
        <v>38896</v>
      </c>
      <c r="B8542">
        <v>47.650002000000001</v>
      </c>
      <c r="C8542">
        <v>47.93</v>
      </c>
      <c r="D8542">
        <v>47.360000999999997</v>
      </c>
      <c r="E8542">
        <v>47.919998</v>
      </c>
      <c r="F8542">
        <v>35.189704999999996</v>
      </c>
      <c r="G8542">
        <v>7287700</v>
      </c>
    </row>
    <row r="8543" spans="1:7" x14ac:dyDescent="0.45">
      <c r="A8543" s="1">
        <v>38897</v>
      </c>
      <c r="B8543">
        <v>48.110000999999997</v>
      </c>
      <c r="C8543">
        <v>48.720001000000003</v>
      </c>
      <c r="D8543">
        <v>47.91</v>
      </c>
      <c r="E8543">
        <v>48.709999000000003</v>
      </c>
      <c r="F8543">
        <v>35.769852</v>
      </c>
      <c r="G8543">
        <v>10966900</v>
      </c>
    </row>
    <row r="8544" spans="1:7" x14ac:dyDescent="0.45">
      <c r="A8544" s="1">
        <v>38898</v>
      </c>
      <c r="B8544">
        <v>48.700001</v>
      </c>
      <c r="C8544">
        <v>48.849997999999999</v>
      </c>
      <c r="D8544">
        <v>48.16</v>
      </c>
      <c r="E8544">
        <v>48.169998</v>
      </c>
      <c r="F8544">
        <v>35.373291000000002</v>
      </c>
      <c r="G8544">
        <v>11119600</v>
      </c>
    </row>
    <row r="8545" spans="1:7" x14ac:dyDescent="0.45">
      <c r="A8545" s="1">
        <v>38901</v>
      </c>
      <c r="B8545">
        <v>47.75</v>
      </c>
      <c r="C8545">
        <v>48.049999</v>
      </c>
      <c r="D8545">
        <v>47.099997999999999</v>
      </c>
      <c r="E8545">
        <v>47.57</v>
      </c>
      <c r="F8545">
        <v>34.932696999999997</v>
      </c>
      <c r="G8545">
        <v>9097300</v>
      </c>
    </row>
    <row r="8546" spans="1:7" x14ac:dyDescent="0.45">
      <c r="A8546" s="1">
        <v>38903</v>
      </c>
      <c r="B8546">
        <v>47.209999000000003</v>
      </c>
      <c r="C8546">
        <v>47.34</v>
      </c>
      <c r="D8546">
        <v>46.759998000000003</v>
      </c>
      <c r="E8546">
        <v>47.02</v>
      </c>
      <c r="F8546">
        <v>34.528815999999999</v>
      </c>
      <c r="G8546">
        <v>11523000</v>
      </c>
    </row>
    <row r="8547" spans="1:7" x14ac:dyDescent="0.45">
      <c r="A8547" s="1">
        <v>38904</v>
      </c>
      <c r="B8547">
        <v>46.830002</v>
      </c>
      <c r="C8547">
        <v>47.139999000000003</v>
      </c>
      <c r="D8547">
        <v>46.509998000000003</v>
      </c>
      <c r="E8547">
        <v>46.720001000000003</v>
      </c>
      <c r="F8547">
        <v>34.308506000000001</v>
      </c>
      <c r="G8547">
        <v>10174000</v>
      </c>
    </row>
    <row r="8548" spans="1:7" x14ac:dyDescent="0.45">
      <c r="A8548" s="1">
        <v>38905</v>
      </c>
      <c r="B8548">
        <v>46.48</v>
      </c>
      <c r="C8548">
        <v>46.630001</v>
      </c>
      <c r="D8548">
        <v>45.880001</v>
      </c>
      <c r="E8548">
        <v>46</v>
      </c>
      <c r="F8548">
        <v>33.779781</v>
      </c>
      <c r="G8548">
        <v>10525400</v>
      </c>
    </row>
    <row r="8549" spans="1:7" x14ac:dyDescent="0.45">
      <c r="A8549" s="1">
        <v>38908</v>
      </c>
      <c r="B8549">
        <v>46.25</v>
      </c>
      <c r="C8549">
        <v>46.73</v>
      </c>
      <c r="D8549">
        <v>46.049999</v>
      </c>
      <c r="E8549">
        <v>46.18</v>
      </c>
      <c r="F8549">
        <v>33.911960999999998</v>
      </c>
      <c r="G8549">
        <v>7308700</v>
      </c>
    </row>
    <row r="8550" spans="1:7" x14ac:dyDescent="0.45">
      <c r="A8550" s="1">
        <v>38909</v>
      </c>
      <c r="B8550">
        <v>46</v>
      </c>
      <c r="C8550">
        <v>46.209999000000003</v>
      </c>
      <c r="D8550">
        <v>45.41</v>
      </c>
      <c r="E8550">
        <v>46.130001</v>
      </c>
      <c r="F8550">
        <v>33.875244000000002</v>
      </c>
      <c r="G8550">
        <v>13206100</v>
      </c>
    </row>
    <row r="8551" spans="1:7" x14ac:dyDescent="0.45">
      <c r="A8551" s="1">
        <v>38910</v>
      </c>
      <c r="B8551">
        <v>46.209999000000003</v>
      </c>
      <c r="C8551">
        <v>46.25</v>
      </c>
      <c r="D8551">
        <v>45.110000999999997</v>
      </c>
      <c r="E8551">
        <v>45.150002000000001</v>
      </c>
      <c r="F8551">
        <v>33.155574999999999</v>
      </c>
      <c r="G8551">
        <v>13258500</v>
      </c>
    </row>
    <row r="8552" spans="1:7" x14ac:dyDescent="0.45">
      <c r="A8552" s="1">
        <v>38911</v>
      </c>
      <c r="B8552">
        <v>44.549999</v>
      </c>
      <c r="C8552">
        <v>44.619999</v>
      </c>
      <c r="D8552">
        <v>43.709999000000003</v>
      </c>
      <c r="E8552">
        <v>44.16</v>
      </c>
      <c r="F8552">
        <v>32.428589000000002</v>
      </c>
      <c r="G8552">
        <v>26306500</v>
      </c>
    </row>
    <row r="8553" spans="1:7" x14ac:dyDescent="0.45">
      <c r="A8553" s="1">
        <v>38912</v>
      </c>
      <c r="B8553">
        <v>43.93</v>
      </c>
      <c r="C8553">
        <v>44.029998999999997</v>
      </c>
      <c r="D8553">
        <v>42.810001</v>
      </c>
      <c r="E8553">
        <v>43.049999</v>
      </c>
      <c r="F8553">
        <v>31.613464</v>
      </c>
      <c r="G8553">
        <v>20072300</v>
      </c>
    </row>
    <row r="8554" spans="1:7" x14ac:dyDescent="0.45">
      <c r="A8554" s="1">
        <v>38915</v>
      </c>
      <c r="B8554">
        <v>43.23</v>
      </c>
      <c r="C8554">
        <v>43.93</v>
      </c>
      <c r="D8554">
        <v>42.720001000000003</v>
      </c>
      <c r="E8554">
        <v>43.02</v>
      </c>
      <c r="F8554">
        <v>31.591434</v>
      </c>
      <c r="G8554">
        <v>17697300</v>
      </c>
    </row>
    <row r="8555" spans="1:7" x14ac:dyDescent="0.45">
      <c r="A8555" s="1">
        <v>38916</v>
      </c>
      <c r="B8555">
        <v>42.759998000000003</v>
      </c>
      <c r="C8555">
        <v>43.23</v>
      </c>
      <c r="D8555">
        <v>42.310001</v>
      </c>
      <c r="E8555">
        <v>43.169998</v>
      </c>
      <c r="F8555">
        <v>31.701585999999999</v>
      </c>
      <c r="G8555">
        <v>20375200</v>
      </c>
    </row>
    <row r="8556" spans="1:7" x14ac:dyDescent="0.45">
      <c r="A8556" s="1">
        <v>38917</v>
      </c>
      <c r="B8556">
        <v>43.279998999999997</v>
      </c>
      <c r="C8556">
        <v>44.330002</v>
      </c>
      <c r="D8556">
        <v>43.23</v>
      </c>
      <c r="E8556">
        <v>44.200001</v>
      </c>
      <c r="F8556">
        <v>32.457954000000001</v>
      </c>
      <c r="G8556">
        <v>17608700</v>
      </c>
    </row>
    <row r="8557" spans="1:7" x14ac:dyDescent="0.45">
      <c r="A8557" s="1">
        <v>38918</v>
      </c>
      <c r="B8557">
        <v>44.349997999999999</v>
      </c>
      <c r="C8557">
        <v>44.610000999999997</v>
      </c>
      <c r="D8557">
        <v>44.150002000000001</v>
      </c>
      <c r="E8557">
        <v>44.290000999999997</v>
      </c>
      <c r="F8557">
        <v>32.524051999999998</v>
      </c>
      <c r="G8557">
        <v>10252400</v>
      </c>
    </row>
    <row r="8558" spans="1:7" x14ac:dyDescent="0.45">
      <c r="A8558" s="1">
        <v>38919</v>
      </c>
      <c r="B8558">
        <v>44.509998000000003</v>
      </c>
      <c r="C8558">
        <v>44.509998000000003</v>
      </c>
      <c r="D8558">
        <v>43.560001</v>
      </c>
      <c r="E8558">
        <v>43.720001000000003</v>
      </c>
      <c r="F8558">
        <v>32.105465000000002</v>
      </c>
      <c r="G8558">
        <v>12976300</v>
      </c>
    </row>
    <row r="8559" spans="1:7" x14ac:dyDescent="0.45">
      <c r="A8559" s="1">
        <v>38922</v>
      </c>
      <c r="B8559">
        <v>44.029998999999997</v>
      </c>
      <c r="C8559">
        <v>44.889999000000003</v>
      </c>
      <c r="D8559">
        <v>44.029998999999997</v>
      </c>
      <c r="E8559">
        <v>44.43</v>
      </c>
      <c r="F8559">
        <v>32.626873000000003</v>
      </c>
      <c r="G8559">
        <v>11650200</v>
      </c>
    </row>
    <row r="8560" spans="1:7" x14ac:dyDescent="0.45">
      <c r="A8560" s="1">
        <v>38923</v>
      </c>
      <c r="B8560">
        <v>44.209999000000003</v>
      </c>
      <c r="C8560">
        <v>44.799999</v>
      </c>
      <c r="D8560">
        <v>43.939999</v>
      </c>
      <c r="E8560">
        <v>44.669998</v>
      </c>
      <c r="F8560">
        <v>32.803100999999998</v>
      </c>
      <c r="G8560">
        <v>10678900</v>
      </c>
    </row>
    <row r="8561" spans="1:7" x14ac:dyDescent="0.45">
      <c r="A8561" s="1">
        <v>38924</v>
      </c>
      <c r="B8561">
        <v>44.450001</v>
      </c>
      <c r="C8561">
        <v>44.470001000000003</v>
      </c>
      <c r="D8561">
        <v>43.630001</v>
      </c>
      <c r="E8561">
        <v>43.669998</v>
      </c>
      <c r="F8561">
        <v>32.068752000000003</v>
      </c>
      <c r="G8561">
        <v>12347400</v>
      </c>
    </row>
    <row r="8562" spans="1:7" x14ac:dyDescent="0.45">
      <c r="A8562" s="1">
        <v>38925</v>
      </c>
      <c r="B8562">
        <v>43.970001000000003</v>
      </c>
      <c r="C8562">
        <v>44</v>
      </c>
      <c r="D8562">
        <v>43.470001000000003</v>
      </c>
      <c r="E8562">
        <v>43.529998999999997</v>
      </c>
      <c r="F8562">
        <v>31.965948000000001</v>
      </c>
      <c r="G8562">
        <v>8706800</v>
      </c>
    </row>
    <row r="8563" spans="1:7" x14ac:dyDescent="0.45">
      <c r="A8563" s="1">
        <v>38926</v>
      </c>
      <c r="B8563">
        <v>43.77</v>
      </c>
      <c r="C8563">
        <v>44.540000999999997</v>
      </c>
      <c r="D8563">
        <v>43.77</v>
      </c>
      <c r="E8563">
        <v>44.459999000000003</v>
      </c>
      <c r="F8563">
        <v>32.648890999999999</v>
      </c>
      <c r="G8563">
        <v>12361300</v>
      </c>
    </row>
    <row r="8564" spans="1:7" x14ac:dyDescent="0.45">
      <c r="A8564" s="1">
        <v>38929</v>
      </c>
      <c r="B8564">
        <v>45.02</v>
      </c>
      <c r="C8564">
        <v>45.119999</v>
      </c>
      <c r="D8564">
        <v>44.330002</v>
      </c>
      <c r="E8564">
        <v>44.5</v>
      </c>
      <c r="F8564">
        <v>32.678268000000003</v>
      </c>
      <c r="G8564">
        <v>13463400</v>
      </c>
    </row>
    <row r="8565" spans="1:7" x14ac:dyDescent="0.45">
      <c r="A8565" s="1">
        <v>38930</v>
      </c>
      <c r="B8565">
        <v>44.349997999999999</v>
      </c>
      <c r="C8565">
        <v>44.380001</v>
      </c>
      <c r="D8565">
        <v>43.790000999999997</v>
      </c>
      <c r="E8565">
        <v>44.09</v>
      </c>
      <c r="F8565">
        <v>32.377178000000001</v>
      </c>
      <c r="G8565">
        <v>9644300</v>
      </c>
    </row>
    <row r="8566" spans="1:7" x14ac:dyDescent="0.45">
      <c r="A8566" s="1">
        <v>38931</v>
      </c>
      <c r="B8566">
        <v>44.299999</v>
      </c>
      <c r="C8566">
        <v>44.43</v>
      </c>
      <c r="D8566">
        <v>44</v>
      </c>
      <c r="E8566">
        <v>44.369999</v>
      </c>
      <c r="F8566">
        <v>32.582797999999997</v>
      </c>
      <c r="G8566">
        <v>7989700</v>
      </c>
    </row>
    <row r="8567" spans="1:7" x14ac:dyDescent="0.45">
      <c r="A8567" s="1">
        <v>38932</v>
      </c>
      <c r="B8567">
        <v>44.27</v>
      </c>
      <c r="C8567">
        <v>45.130001</v>
      </c>
      <c r="D8567">
        <v>44.169998</v>
      </c>
      <c r="E8567">
        <v>44.73</v>
      </c>
      <c r="F8567">
        <v>32.847163999999999</v>
      </c>
      <c r="G8567">
        <v>11035500</v>
      </c>
    </row>
    <row r="8568" spans="1:7" x14ac:dyDescent="0.45">
      <c r="A8568" s="1">
        <v>38933</v>
      </c>
      <c r="B8568">
        <v>45.150002000000001</v>
      </c>
      <c r="C8568">
        <v>45.450001</v>
      </c>
      <c r="D8568">
        <v>44.650002000000001</v>
      </c>
      <c r="E8568">
        <v>44.869999</v>
      </c>
      <c r="F8568">
        <v>32.949978000000002</v>
      </c>
      <c r="G8568">
        <v>9733000</v>
      </c>
    </row>
    <row r="8569" spans="1:7" x14ac:dyDescent="0.45">
      <c r="A8569" s="1">
        <v>38936</v>
      </c>
      <c r="B8569">
        <v>44.599997999999999</v>
      </c>
      <c r="C8569">
        <v>45.049999</v>
      </c>
      <c r="D8569">
        <v>44.5</v>
      </c>
      <c r="E8569">
        <v>44.82</v>
      </c>
      <c r="F8569">
        <v>32.913257999999999</v>
      </c>
      <c r="G8569">
        <v>7335000</v>
      </c>
    </row>
    <row r="8570" spans="1:7" x14ac:dyDescent="0.45">
      <c r="A8570" s="1">
        <v>38937</v>
      </c>
      <c r="B8570">
        <v>44.82</v>
      </c>
      <c r="C8570">
        <v>44.990001999999997</v>
      </c>
      <c r="D8570">
        <v>44.369999</v>
      </c>
      <c r="E8570">
        <v>44.459999000000003</v>
      </c>
      <c r="F8570">
        <v>32.648890999999999</v>
      </c>
      <c r="G8570">
        <v>7690500</v>
      </c>
    </row>
    <row r="8571" spans="1:7" x14ac:dyDescent="0.45">
      <c r="A8571" s="1">
        <v>38938</v>
      </c>
      <c r="B8571">
        <v>44.779998999999997</v>
      </c>
      <c r="C8571">
        <v>44.880001</v>
      </c>
      <c r="D8571">
        <v>43.860000999999997</v>
      </c>
      <c r="E8571">
        <v>43.900002000000001</v>
      </c>
      <c r="F8571">
        <v>32.237656000000001</v>
      </c>
      <c r="G8571">
        <v>10279600</v>
      </c>
    </row>
    <row r="8572" spans="1:7" x14ac:dyDescent="0.45">
      <c r="A8572" s="1">
        <v>38939</v>
      </c>
      <c r="B8572">
        <v>43.900002000000001</v>
      </c>
      <c r="C8572">
        <v>44.939999</v>
      </c>
      <c r="D8572">
        <v>43.75</v>
      </c>
      <c r="E8572">
        <v>44.889999000000003</v>
      </c>
      <c r="F8572">
        <v>32.964649000000001</v>
      </c>
      <c r="G8572">
        <v>12140800</v>
      </c>
    </row>
    <row r="8573" spans="1:7" x14ac:dyDescent="0.45">
      <c r="A8573" s="1">
        <v>38940</v>
      </c>
      <c r="B8573">
        <v>44.900002000000001</v>
      </c>
      <c r="C8573">
        <v>44.939999</v>
      </c>
      <c r="D8573">
        <v>44.299999</v>
      </c>
      <c r="E8573">
        <v>44.689999</v>
      </c>
      <c r="F8573">
        <v>32.817787000000003</v>
      </c>
      <c r="G8573">
        <v>8244500</v>
      </c>
    </row>
    <row r="8574" spans="1:7" x14ac:dyDescent="0.45">
      <c r="A8574" s="1">
        <v>38943</v>
      </c>
      <c r="B8574">
        <v>44.84</v>
      </c>
      <c r="C8574">
        <v>45.43</v>
      </c>
      <c r="D8574">
        <v>44.73</v>
      </c>
      <c r="E8574">
        <v>45.099997999999999</v>
      </c>
      <c r="F8574">
        <v>33.118865999999997</v>
      </c>
      <c r="G8574">
        <v>10970900</v>
      </c>
    </row>
    <row r="8575" spans="1:7" x14ac:dyDescent="0.45">
      <c r="A8575" s="1">
        <v>38944</v>
      </c>
      <c r="B8575">
        <v>44.779998999999997</v>
      </c>
      <c r="C8575">
        <v>44.889999000000003</v>
      </c>
      <c r="D8575">
        <v>44.049999</v>
      </c>
      <c r="E8575">
        <v>44.549999</v>
      </c>
      <c r="F8575">
        <v>32.714989000000003</v>
      </c>
      <c r="G8575">
        <v>18589400</v>
      </c>
    </row>
    <row r="8576" spans="1:7" x14ac:dyDescent="0.45">
      <c r="A8576" s="1">
        <v>38945</v>
      </c>
      <c r="B8576">
        <v>44.549999</v>
      </c>
      <c r="C8576">
        <v>44.68</v>
      </c>
      <c r="D8576">
        <v>44.049999</v>
      </c>
      <c r="E8576">
        <v>44.43</v>
      </c>
      <c r="F8576">
        <v>32.75</v>
      </c>
      <c r="G8576">
        <v>16454100</v>
      </c>
    </row>
    <row r="8577" spans="1:7" x14ac:dyDescent="0.45">
      <c r="A8577" s="1">
        <v>38946</v>
      </c>
      <c r="B8577">
        <v>44.5</v>
      </c>
      <c r="C8577">
        <v>45</v>
      </c>
      <c r="D8577">
        <v>44.330002</v>
      </c>
      <c r="E8577">
        <v>44.630001</v>
      </c>
      <c r="F8577">
        <v>32.897423000000003</v>
      </c>
      <c r="G8577">
        <v>12368200</v>
      </c>
    </row>
    <row r="8578" spans="1:7" x14ac:dyDescent="0.45">
      <c r="A8578" s="1">
        <v>38947</v>
      </c>
      <c r="B8578">
        <v>44.720001000000003</v>
      </c>
      <c r="C8578">
        <v>44.740001999999997</v>
      </c>
      <c r="D8578">
        <v>44.299999</v>
      </c>
      <c r="E8578">
        <v>44.490001999999997</v>
      </c>
      <c r="F8578">
        <v>32.794227999999997</v>
      </c>
      <c r="G8578">
        <v>9083600</v>
      </c>
    </row>
    <row r="8579" spans="1:7" x14ac:dyDescent="0.45">
      <c r="A8579" s="1">
        <v>38950</v>
      </c>
      <c r="B8579">
        <v>44.299999</v>
      </c>
      <c r="C8579">
        <v>44.380001</v>
      </c>
      <c r="D8579">
        <v>44.02</v>
      </c>
      <c r="E8579">
        <v>44.09</v>
      </c>
      <c r="F8579">
        <v>32.499370999999996</v>
      </c>
      <c r="G8579">
        <v>9482300</v>
      </c>
    </row>
    <row r="8580" spans="1:7" x14ac:dyDescent="0.45">
      <c r="A8580" s="1">
        <v>38951</v>
      </c>
      <c r="B8580">
        <v>44.200001</v>
      </c>
      <c r="C8580">
        <v>44.369999</v>
      </c>
      <c r="D8580">
        <v>43.98</v>
      </c>
      <c r="E8580">
        <v>44.07</v>
      </c>
      <c r="F8580">
        <v>32.484622999999999</v>
      </c>
      <c r="G8580">
        <v>8267400</v>
      </c>
    </row>
    <row r="8581" spans="1:7" x14ac:dyDescent="0.45">
      <c r="A8581" s="1">
        <v>38952</v>
      </c>
      <c r="B8581">
        <v>44.099997999999999</v>
      </c>
      <c r="C8581">
        <v>44.150002000000001</v>
      </c>
      <c r="D8581">
        <v>43.48</v>
      </c>
      <c r="E8581">
        <v>43.759998000000003</v>
      </c>
      <c r="F8581">
        <v>32.256126000000002</v>
      </c>
      <c r="G8581">
        <v>10579600</v>
      </c>
    </row>
    <row r="8582" spans="1:7" x14ac:dyDescent="0.45">
      <c r="A8582" s="1">
        <v>38953</v>
      </c>
      <c r="B8582">
        <v>43.939999</v>
      </c>
      <c r="C8582">
        <v>43.959999000000003</v>
      </c>
      <c r="D8582">
        <v>43.66</v>
      </c>
      <c r="E8582">
        <v>43.700001</v>
      </c>
      <c r="F8582">
        <v>32.211894999999998</v>
      </c>
      <c r="G8582">
        <v>7480100</v>
      </c>
    </row>
    <row r="8583" spans="1:7" x14ac:dyDescent="0.45">
      <c r="A8583" s="1">
        <v>38954</v>
      </c>
      <c r="B8583">
        <v>43.599997999999999</v>
      </c>
      <c r="C8583">
        <v>44.060001</v>
      </c>
      <c r="D8583">
        <v>43.52</v>
      </c>
      <c r="E8583">
        <v>43.880001</v>
      </c>
      <c r="F8583">
        <v>32.344574000000001</v>
      </c>
      <c r="G8583">
        <v>7720700</v>
      </c>
    </row>
    <row r="8584" spans="1:7" x14ac:dyDescent="0.45">
      <c r="A8584" s="1">
        <v>38957</v>
      </c>
      <c r="B8584">
        <v>44.200001</v>
      </c>
      <c r="C8584">
        <v>44.650002000000001</v>
      </c>
      <c r="D8584">
        <v>44.16</v>
      </c>
      <c r="E8584">
        <v>44.43</v>
      </c>
      <c r="F8584">
        <v>32.75</v>
      </c>
      <c r="G8584">
        <v>11202200</v>
      </c>
    </row>
    <row r="8585" spans="1:7" x14ac:dyDescent="0.45">
      <c r="A8585" s="1">
        <v>38958</v>
      </c>
      <c r="B8585">
        <v>44.650002000000001</v>
      </c>
      <c r="C8585">
        <v>44.650002000000001</v>
      </c>
      <c r="D8585">
        <v>44.060001</v>
      </c>
      <c r="E8585">
        <v>44.490001999999997</v>
      </c>
      <c r="F8585">
        <v>32.794227999999997</v>
      </c>
      <c r="G8585">
        <v>9858100</v>
      </c>
    </row>
    <row r="8586" spans="1:7" x14ac:dyDescent="0.45">
      <c r="A8586" s="1">
        <v>38959</v>
      </c>
      <c r="B8586">
        <v>44.630001</v>
      </c>
      <c r="C8586">
        <v>44.939999</v>
      </c>
      <c r="D8586">
        <v>44.200001</v>
      </c>
      <c r="E8586">
        <v>44.619999</v>
      </c>
      <c r="F8586">
        <v>32.890030000000003</v>
      </c>
      <c r="G8586">
        <v>12154300</v>
      </c>
    </row>
    <row r="8587" spans="1:7" x14ac:dyDescent="0.45">
      <c r="A8587" s="1">
        <v>38960</v>
      </c>
      <c r="B8587">
        <v>44.93</v>
      </c>
      <c r="C8587">
        <v>44.98</v>
      </c>
      <c r="D8587">
        <v>44.52</v>
      </c>
      <c r="E8587">
        <v>44.720001000000003</v>
      </c>
      <c r="F8587">
        <v>32.963752999999997</v>
      </c>
      <c r="G8587">
        <v>8784900</v>
      </c>
    </row>
    <row r="8588" spans="1:7" x14ac:dyDescent="0.45">
      <c r="A8588" s="1">
        <v>38961</v>
      </c>
      <c r="B8588">
        <v>45</v>
      </c>
      <c r="C8588">
        <v>45.799999</v>
      </c>
      <c r="D8588">
        <v>44.02</v>
      </c>
      <c r="E8588">
        <v>45.450001</v>
      </c>
      <c r="F8588">
        <v>33.501842000000003</v>
      </c>
      <c r="G8588">
        <v>11383200</v>
      </c>
    </row>
    <row r="8589" spans="1:7" x14ac:dyDescent="0.45">
      <c r="A8589" s="1">
        <v>38965</v>
      </c>
      <c r="B8589">
        <v>45.709999000000003</v>
      </c>
      <c r="C8589">
        <v>45.889999000000003</v>
      </c>
      <c r="D8589">
        <v>45.360000999999997</v>
      </c>
      <c r="E8589">
        <v>45.57</v>
      </c>
      <c r="F8589">
        <v>33.590297999999997</v>
      </c>
      <c r="G8589">
        <v>10560300</v>
      </c>
    </row>
    <row r="8590" spans="1:7" x14ac:dyDescent="0.45">
      <c r="A8590" s="1">
        <v>38966</v>
      </c>
      <c r="B8590">
        <v>45.439999</v>
      </c>
      <c r="C8590">
        <v>45.650002000000001</v>
      </c>
      <c r="D8590">
        <v>45.150002000000001</v>
      </c>
      <c r="E8590">
        <v>45.400002000000001</v>
      </c>
      <c r="F8590">
        <v>33.464995999999999</v>
      </c>
      <c r="G8590">
        <v>10109600</v>
      </c>
    </row>
    <row r="8591" spans="1:7" x14ac:dyDescent="0.45">
      <c r="A8591" s="1">
        <v>38967</v>
      </c>
      <c r="B8591">
        <v>45.400002000000001</v>
      </c>
      <c r="C8591">
        <v>46.040000999999997</v>
      </c>
      <c r="D8591">
        <v>45.299999</v>
      </c>
      <c r="E8591">
        <v>45.540000999999997</v>
      </c>
      <c r="F8591">
        <v>33.568176000000001</v>
      </c>
      <c r="G8591">
        <v>16007900</v>
      </c>
    </row>
    <row r="8592" spans="1:7" x14ac:dyDescent="0.45">
      <c r="A8592" s="1">
        <v>38968</v>
      </c>
      <c r="B8592">
        <v>45.689999</v>
      </c>
      <c r="C8592">
        <v>46.810001</v>
      </c>
      <c r="D8592">
        <v>45.549999</v>
      </c>
      <c r="E8592">
        <v>46.720001000000003</v>
      </c>
      <c r="F8592">
        <v>34.437984</v>
      </c>
      <c r="G8592">
        <v>14053500</v>
      </c>
    </row>
    <row r="8593" spans="1:7" x14ac:dyDescent="0.45">
      <c r="A8593" s="1">
        <v>38971</v>
      </c>
      <c r="B8593">
        <v>46.700001</v>
      </c>
      <c r="C8593">
        <v>47.5</v>
      </c>
      <c r="D8593">
        <v>46.299999</v>
      </c>
      <c r="E8593">
        <v>47.490001999999997</v>
      </c>
      <c r="F8593">
        <v>35.005558000000001</v>
      </c>
      <c r="G8593">
        <v>17148700</v>
      </c>
    </row>
    <row r="8594" spans="1:7" x14ac:dyDescent="0.45">
      <c r="A8594" s="1">
        <v>38972</v>
      </c>
      <c r="B8594">
        <v>47.650002000000001</v>
      </c>
      <c r="C8594">
        <v>48.639999000000003</v>
      </c>
      <c r="D8594">
        <v>47.470001000000003</v>
      </c>
      <c r="E8594">
        <v>48.07</v>
      </c>
      <c r="F8594">
        <v>35.433086000000003</v>
      </c>
      <c r="G8594">
        <v>18437100</v>
      </c>
    </row>
    <row r="8595" spans="1:7" x14ac:dyDescent="0.45">
      <c r="A8595" s="1">
        <v>38973</v>
      </c>
      <c r="B8595">
        <v>47.950001</v>
      </c>
      <c r="C8595">
        <v>48.369999</v>
      </c>
      <c r="D8595">
        <v>47.549999</v>
      </c>
      <c r="E8595">
        <v>48.080002</v>
      </c>
      <c r="F8595">
        <v>35.440463999999999</v>
      </c>
      <c r="G8595">
        <v>11168800</v>
      </c>
    </row>
    <row r="8596" spans="1:7" x14ac:dyDescent="0.45">
      <c r="A8596" s="1">
        <v>38974</v>
      </c>
      <c r="B8596">
        <v>47.84</v>
      </c>
      <c r="C8596">
        <v>48.41</v>
      </c>
      <c r="D8596">
        <v>47.580002</v>
      </c>
      <c r="E8596">
        <v>48.369999</v>
      </c>
      <c r="F8596">
        <v>35.654221</v>
      </c>
      <c r="G8596">
        <v>10160500</v>
      </c>
    </row>
    <row r="8597" spans="1:7" x14ac:dyDescent="0.45">
      <c r="A8597" s="1">
        <v>38975</v>
      </c>
      <c r="B8597">
        <v>48.639999000000003</v>
      </c>
      <c r="C8597">
        <v>48.84</v>
      </c>
      <c r="D8597">
        <v>48.150002000000001</v>
      </c>
      <c r="E8597">
        <v>48.220001000000003</v>
      </c>
      <c r="F8597">
        <v>35.543647999999997</v>
      </c>
      <c r="G8597">
        <v>17147300</v>
      </c>
    </row>
    <row r="8598" spans="1:7" x14ac:dyDescent="0.45">
      <c r="A8598" s="1">
        <v>38978</v>
      </c>
      <c r="B8598">
        <v>48.02</v>
      </c>
      <c r="C8598">
        <v>48.529998999999997</v>
      </c>
      <c r="D8598">
        <v>47.66</v>
      </c>
      <c r="E8598">
        <v>48.099997999999999</v>
      </c>
      <c r="F8598">
        <v>35.455199999999998</v>
      </c>
      <c r="G8598">
        <v>10830500</v>
      </c>
    </row>
    <row r="8599" spans="1:7" x14ac:dyDescent="0.45">
      <c r="A8599" s="1">
        <v>38979</v>
      </c>
      <c r="B8599">
        <v>48.240001999999997</v>
      </c>
      <c r="C8599">
        <v>48.5</v>
      </c>
      <c r="D8599">
        <v>48</v>
      </c>
      <c r="E8599">
        <v>48.5</v>
      </c>
      <c r="F8599">
        <v>35.750056999999998</v>
      </c>
      <c r="G8599">
        <v>11422600</v>
      </c>
    </row>
    <row r="8600" spans="1:7" x14ac:dyDescent="0.45">
      <c r="A8600" s="1">
        <v>38980</v>
      </c>
      <c r="B8600">
        <v>48.77</v>
      </c>
      <c r="C8600">
        <v>49.02</v>
      </c>
      <c r="D8600">
        <v>48.419998</v>
      </c>
      <c r="E8600">
        <v>48.869999</v>
      </c>
      <c r="F8600">
        <v>36.022778000000002</v>
      </c>
      <c r="G8600">
        <v>13711900</v>
      </c>
    </row>
    <row r="8601" spans="1:7" x14ac:dyDescent="0.45">
      <c r="A8601" s="1">
        <v>38981</v>
      </c>
      <c r="B8601">
        <v>48.869999</v>
      </c>
      <c r="C8601">
        <v>49.060001</v>
      </c>
      <c r="D8601">
        <v>48.209999000000003</v>
      </c>
      <c r="E8601">
        <v>48.459999000000003</v>
      </c>
      <c r="F8601">
        <v>35.720554</v>
      </c>
      <c r="G8601">
        <v>13051700</v>
      </c>
    </row>
    <row r="8602" spans="1:7" x14ac:dyDescent="0.45">
      <c r="A8602" s="1">
        <v>38982</v>
      </c>
      <c r="B8602">
        <v>47.830002</v>
      </c>
      <c r="C8602">
        <v>48.619999</v>
      </c>
      <c r="D8602">
        <v>47.599997999999999</v>
      </c>
      <c r="E8602">
        <v>48.290000999999997</v>
      </c>
      <c r="F8602">
        <v>35.595256999999997</v>
      </c>
      <c r="G8602">
        <v>11771800</v>
      </c>
    </row>
    <row r="8603" spans="1:7" x14ac:dyDescent="0.45">
      <c r="A8603" s="1">
        <v>38985</v>
      </c>
      <c r="B8603">
        <v>48.25</v>
      </c>
      <c r="C8603">
        <v>49</v>
      </c>
      <c r="D8603">
        <v>48.029998999999997</v>
      </c>
      <c r="E8603">
        <v>48.82</v>
      </c>
      <c r="F8603">
        <v>35.985908999999999</v>
      </c>
      <c r="G8603">
        <v>12196400</v>
      </c>
    </row>
    <row r="8604" spans="1:7" x14ac:dyDescent="0.45">
      <c r="A8604" s="1">
        <v>38986</v>
      </c>
      <c r="B8604">
        <v>48.93</v>
      </c>
      <c r="C8604">
        <v>49.849997999999999</v>
      </c>
      <c r="D8604">
        <v>48.799999</v>
      </c>
      <c r="E8604">
        <v>49.25</v>
      </c>
      <c r="F8604">
        <v>36.302878999999997</v>
      </c>
      <c r="G8604">
        <v>14979000</v>
      </c>
    </row>
    <row r="8605" spans="1:7" x14ac:dyDescent="0.45">
      <c r="A8605" s="1">
        <v>38987</v>
      </c>
      <c r="B8605">
        <v>49.060001</v>
      </c>
      <c r="C8605">
        <v>49.759998000000003</v>
      </c>
      <c r="D8605">
        <v>49.040000999999997</v>
      </c>
      <c r="E8605">
        <v>49.5</v>
      </c>
      <c r="F8605">
        <v>36.487160000000003</v>
      </c>
      <c r="G8605">
        <v>15714800</v>
      </c>
    </row>
    <row r="8606" spans="1:7" x14ac:dyDescent="0.45">
      <c r="A8606" s="1">
        <v>38988</v>
      </c>
      <c r="B8606">
        <v>49.5</v>
      </c>
      <c r="C8606">
        <v>49.84</v>
      </c>
      <c r="D8606">
        <v>49.029998999999997</v>
      </c>
      <c r="E8606">
        <v>49.810001</v>
      </c>
      <c r="F8606">
        <v>36.715668000000001</v>
      </c>
      <c r="G8606">
        <v>12772500</v>
      </c>
    </row>
    <row r="8607" spans="1:7" x14ac:dyDescent="0.45">
      <c r="A8607" s="1">
        <v>38989</v>
      </c>
      <c r="B8607">
        <v>49.610000999999997</v>
      </c>
      <c r="C8607">
        <v>49.950001</v>
      </c>
      <c r="D8607">
        <v>49.310001</v>
      </c>
      <c r="E8607">
        <v>49.32</v>
      </c>
      <c r="F8607">
        <v>36.354481</v>
      </c>
      <c r="G8607">
        <v>12582300</v>
      </c>
    </row>
    <row r="8608" spans="1:7" x14ac:dyDescent="0.45">
      <c r="A8608" s="1">
        <v>38992</v>
      </c>
      <c r="B8608">
        <v>48.619999</v>
      </c>
      <c r="C8608">
        <v>48.860000999999997</v>
      </c>
      <c r="D8608">
        <v>48.029998999999997</v>
      </c>
      <c r="E8608">
        <v>48.439999</v>
      </c>
      <c r="F8608">
        <v>35.705810999999997</v>
      </c>
      <c r="G8608">
        <v>18006000</v>
      </c>
    </row>
    <row r="8609" spans="1:7" x14ac:dyDescent="0.45">
      <c r="A8609" s="1">
        <v>38993</v>
      </c>
      <c r="B8609">
        <v>48.459999000000003</v>
      </c>
      <c r="C8609">
        <v>49.5</v>
      </c>
      <c r="D8609">
        <v>48.060001</v>
      </c>
      <c r="E8609">
        <v>49.459999000000003</v>
      </c>
      <c r="F8609">
        <v>36.457667999999998</v>
      </c>
      <c r="G8609">
        <v>14986500</v>
      </c>
    </row>
    <row r="8610" spans="1:7" x14ac:dyDescent="0.45">
      <c r="A8610" s="1">
        <v>38994</v>
      </c>
      <c r="B8610">
        <v>48.310001</v>
      </c>
      <c r="C8610">
        <v>49.610000999999997</v>
      </c>
      <c r="D8610">
        <v>48.130001</v>
      </c>
      <c r="E8610">
        <v>49.549999</v>
      </c>
      <c r="F8610">
        <v>36.524020999999998</v>
      </c>
      <c r="G8610">
        <v>24777600</v>
      </c>
    </row>
    <row r="8611" spans="1:7" x14ac:dyDescent="0.45">
      <c r="A8611" s="1">
        <v>38995</v>
      </c>
      <c r="B8611">
        <v>49.470001000000003</v>
      </c>
      <c r="C8611">
        <v>49.470001000000003</v>
      </c>
      <c r="D8611">
        <v>48.099997999999999</v>
      </c>
      <c r="E8611">
        <v>48.41</v>
      </c>
      <c r="F8611">
        <v>35.683712</v>
      </c>
      <c r="G8611">
        <v>25071000</v>
      </c>
    </row>
    <row r="8612" spans="1:7" x14ac:dyDescent="0.45">
      <c r="A8612" s="1">
        <v>38996</v>
      </c>
      <c r="B8612">
        <v>48.419998</v>
      </c>
      <c r="C8612">
        <v>48.98</v>
      </c>
      <c r="D8612">
        <v>48.240001999999997</v>
      </c>
      <c r="E8612">
        <v>48.32</v>
      </c>
      <c r="F8612">
        <v>35.617367000000002</v>
      </c>
      <c r="G8612">
        <v>15445600</v>
      </c>
    </row>
    <row r="8613" spans="1:7" x14ac:dyDescent="0.45">
      <c r="A8613" s="1">
        <v>38999</v>
      </c>
      <c r="B8613">
        <v>48.189999</v>
      </c>
      <c r="C8613">
        <v>48.529998999999997</v>
      </c>
      <c r="D8613">
        <v>47.970001000000003</v>
      </c>
      <c r="E8613">
        <v>48.220001000000003</v>
      </c>
      <c r="F8613">
        <v>35.543647999999997</v>
      </c>
      <c r="G8613">
        <v>9645300</v>
      </c>
    </row>
    <row r="8614" spans="1:7" x14ac:dyDescent="0.45">
      <c r="A8614" s="1">
        <v>39000</v>
      </c>
      <c r="B8614">
        <v>48.490001999999997</v>
      </c>
      <c r="C8614">
        <v>48.490001999999997</v>
      </c>
      <c r="D8614">
        <v>47.880001</v>
      </c>
      <c r="E8614">
        <v>48.119999</v>
      </c>
      <c r="F8614">
        <v>35.469943999999998</v>
      </c>
      <c r="G8614">
        <v>9662900</v>
      </c>
    </row>
    <row r="8615" spans="1:7" x14ac:dyDescent="0.45">
      <c r="A8615" s="1">
        <v>39001</v>
      </c>
      <c r="B8615">
        <v>48.029998999999997</v>
      </c>
      <c r="C8615">
        <v>48.450001</v>
      </c>
      <c r="D8615">
        <v>47.869999</v>
      </c>
      <c r="E8615">
        <v>48.310001</v>
      </c>
      <c r="F8615">
        <v>35.610000999999997</v>
      </c>
      <c r="G8615">
        <v>10006100</v>
      </c>
    </row>
    <row r="8616" spans="1:7" x14ac:dyDescent="0.45">
      <c r="A8616" s="1">
        <v>39002</v>
      </c>
      <c r="B8616">
        <v>48.490001999999997</v>
      </c>
      <c r="C8616">
        <v>48.669998</v>
      </c>
      <c r="D8616">
        <v>48.080002</v>
      </c>
      <c r="E8616">
        <v>48.32</v>
      </c>
      <c r="F8616">
        <v>35.617367000000002</v>
      </c>
      <c r="G8616">
        <v>12425000</v>
      </c>
    </row>
    <row r="8617" spans="1:7" x14ac:dyDescent="0.45">
      <c r="A8617" s="1">
        <v>39003</v>
      </c>
      <c r="B8617">
        <v>48.279998999999997</v>
      </c>
      <c r="C8617">
        <v>48.52</v>
      </c>
      <c r="D8617">
        <v>48.119999</v>
      </c>
      <c r="E8617">
        <v>48.459999000000003</v>
      </c>
      <c r="F8617">
        <v>35.720554</v>
      </c>
      <c r="G8617">
        <v>8802100</v>
      </c>
    </row>
    <row r="8618" spans="1:7" x14ac:dyDescent="0.45">
      <c r="A8618" s="1">
        <v>39006</v>
      </c>
      <c r="B8618">
        <v>48.310001</v>
      </c>
      <c r="C8618">
        <v>48.459999000000003</v>
      </c>
      <c r="D8618">
        <v>48.110000999999997</v>
      </c>
      <c r="E8618">
        <v>48.32</v>
      </c>
      <c r="F8618">
        <v>35.617367000000002</v>
      </c>
      <c r="G8618">
        <v>6618600</v>
      </c>
    </row>
    <row r="8619" spans="1:7" x14ac:dyDescent="0.45">
      <c r="A8619" s="1">
        <v>39007</v>
      </c>
      <c r="B8619">
        <v>48.200001</v>
      </c>
      <c r="C8619">
        <v>48.32</v>
      </c>
      <c r="D8619">
        <v>47.639999000000003</v>
      </c>
      <c r="E8619">
        <v>48.279998999999997</v>
      </c>
      <c r="F8619">
        <v>35.587882999999998</v>
      </c>
      <c r="G8619">
        <v>11116000</v>
      </c>
    </row>
    <row r="8620" spans="1:7" x14ac:dyDescent="0.45">
      <c r="A8620" s="1">
        <v>39008</v>
      </c>
      <c r="B8620">
        <v>48.43</v>
      </c>
      <c r="C8620">
        <v>48.57</v>
      </c>
      <c r="D8620">
        <v>48.16</v>
      </c>
      <c r="E8620">
        <v>48.349997999999999</v>
      </c>
      <c r="F8620">
        <v>35.639484000000003</v>
      </c>
      <c r="G8620">
        <v>10282600</v>
      </c>
    </row>
    <row r="8621" spans="1:7" x14ac:dyDescent="0.45">
      <c r="A8621" s="1">
        <v>39009</v>
      </c>
      <c r="B8621">
        <v>48.43</v>
      </c>
      <c r="C8621">
        <v>48.990001999999997</v>
      </c>
      <c r="D8621">
        <v>48.389999000000003</v>
      </c>
      <c r="E8621">
        <v>48.490001999999997</v>
      </c>
      <c r="F8621">
        <v>35.74268</v>
      </c>
      <c r="G8621">
        <v>10093000</v>
      </c>
    </row>
    <row r="8622" spans="1:7" x14ac:dyDescent="0.45">
      <c r="A8622" s="1">
        <v>39010</v>
      </c>
      <c r="B8622">
        <v>48.73</v>
      </c>
      <c r="C8622">
        <v>49.73</v>
      </c>
      <c r="D8622">
        <v>48.650002000000001</v>
      </c>
      <c r="E8622">
        <v>49.369999</v>
      </c>
      <c r="F8622">
        <v>36.391319000000003</v>
      </c>
      <c r="G8622">
        <v>18955600</v>
      </c>
    </row>
    <row r="8623" spans="1:7" x14ac:dyDescent="0.45">
      <c r="A8623" s="1">
        <v>39013</v>
      </c>
      <c r="B8623">
        <v>49.369999</v>
      </c>
      <c r="C8623">
        <v>52.150002000000001</v>
      </c>
      <c r="D8623">
        <v>49.029998999999997</v>
      </c>
      <c r="E8623">
        <v>51.279998999999997</v>
      </c>
      <c r="F8623">
        <v>37.799216999999999</v>
      </c>
      <c r="G8623">
        <v>53101600</v>
      </c>
    </row>
    <row r="8624" spans="1:7" x14ac:dyDescent="0.45">
      <c r="A8624" s="1">
        <v>39014</v>
      </c>
      <c r="B8624">
        <v>51.299999</v>
      </c>
      <c r="C8624">
        <v>51.900002000000001</v>
      </c>
      <c r="D8624">
        <v>51.049999</v>
      </c>
      <c r="E8624">
        <v>51.299999</v>
      </c>
      <c r="F8624">
        <v>37.813960999999999</v>
      </c>
      <c r="G8624">
        <v>18782300</v>
      </c>
    </row>
    <row r="8625" spans="1:7" x14ac:dyDescent="0.45">
      <c r="A8625" s="1">
        <v>39015</v>
      </c>
      <c r="B8625">
        <v>51.049999</v>
      </c>
      <c r="C8625">
        <v>51.779998999999997</v>
      </c>
      <c r="D8625">
        <v>50.549999</v>
      </c>
      <c r="E8625">
        <v>50.849997999999999</v>
      </c>
      <c r="F8625">
        <v>37.482269000000002</v>
      </c>
      <c r="G8625">
        <v>17283400</v>
      </c>
    </row>
    <row r="8626" spans="1:7" x14ac:dyDescent="0.45">
      <c r="A8626" s="1">
        <v>39016</v>
      </c>
      <c r="B8626">
        <v>50.77</v>
      </c>
      <c r="C8626">
        <v>51.75</v>
      </c>
      <c r="D8626">
        <v>50.650002000000001</v>
      </c>
      <c r="E8626">
        <v>51.75</v>
      </c>
      <c r="F8626">
        <v>38.145679000000001</v>
      </c>
      <c r="G8626">
        <v>14230000</v>
      </c>
    </row>
    <row r="8627" spans="1:7" x14ac:dyDescent="0.45">
      <c r="A8627" s="1">
        <v>39017</v>
      </c>
      <c r="B8627">
        <v>51.580002</v>
      </c>
      <c r="C8627">
        <v>51.599997999999999</v>
      </c>
      <c r="D8627">
        <v>50.630001</v>
      </c>
      <c r="E8627">
        <v>50.73</v>
      </c>
      <c r="F8627">
        <v>37.393799000000001</v>
      </c>
      <c r="G8627">
        <v>12533200</v>
      </c>
    </row>
    <row r="8628" spans="1:7" x14ac:dyDescent="0.45">
      <c r="A8628" s="1">
        <v>39020</v>
      </c>
      <c r="B8628">
        <v>49.220001000000003</v>
      </c>
      <c r="C8628">
        <v>49.720001000000003</v>
      </c>
      <c r="D8628">
        <v>49.099997999999999</v>
      </c>
      <c r="E8628">
        <v>49.529998999999997</v>
      </c>
      <c r="F8628">
        <v>36.509270000000001</v>
      </c>
      <c r="G8628">
        <v>26087300</v>
      </c>
    </row>
    <row r="8629" spans="1:7" x14ac:dyDescent="0.45">
      <c r="A8629" s="1">
        <v>39021</v>
      </c>
      <c r="B8629">
        <v>49.599997999999999</v>
      </c>
      <c r="C8629">
        <v>49.779998999999997</v>
      </c>
      <c r="D8629">
        <v>49.119999</v>
      </c>
      <c r="E8629">
        <v>49.279998999999997</v>
      </c>
      <c r="F8629">
        <v>36.324986000000003</v>
      </c>
      <c r="G8629">
        <v>17582600</v>
      </c>
    </row>
    <row r="8630" spans="1:7" x14ac:dyDescent="0.45">
      <c r="A8630" s="1">
        <v>39022</v>
      </c>
      <c r="B8630">
        <v>49.380001</v>
      </c>
      <c r="C8630">
        <v>49.700001</v>
      </c>
      <c r="D8630">
        <v>48.650002000000001</v>
      </c>
      <c r="E8630">
        <v>48.849997999999999</v>
      </c>
      <c r="F8630">
        <v>36.008034000000002</v>
      </c>
      <c r="G8630">
        <v>16787500</v>
      </c>
    </row>
    <row r="8631" spans="1:7" x14ac:dyDescent="0.45">
      <c r="A8631" s="1">
        <v>39023</v>
      </c>
      <c r="B8631">
        <v>47.669998</v>
      </c>
      <c r="C8631">
        <v>48.369999</v>
      </c>
      <c r="D8631">
        <v>47.66</v>
      </c>
      <c r="E8631">
        <v>48.290000999999997</v>
      </c>
      <c r="F8631">
        <v>35.595256999999997</v>
      </c>
      <c r="G8631">
        <v>24382500</v>
      </c>
    </row>
    <row r="8632" spans="1:7" x14ac:dyDescent="0.45">
      <c r="A8632" s="1">
        <v>39024</v>
      </c>
      <c r="B8632">
        <v>48.299999</v>
      </c>
      <c r="C8632">
        <v>48.470001000000003</v>
      </c>
      <c r="D8632">
        <v>47.200001</v>
      </c>
      <c r="E8632">
        <v>47.529998999999997</v>
      </c>
      <c r="F8632">
        <v>35.035049000000001</v>
      </c>
      <c r="G8632">
        <v>18014100</v>
      </c>
    </row>
    <row r="8633" spans="1:7" x14ac:dyDescent="0.45">
      <c r="A8633" s="1">
        <v>39027</v>
      </c>
      <c r="B8633">
        <v>47.740001999999997</v>
      </c>
      <c r="C8633">
        <v>48.209999000000003</v>
      </c>
      <c r="D8633">
        <v>47.200001</v>
      </c>
      <c r="E8633">
        <v>47.490001999999997</v>
      </c>
      <c r="F8633">
        <v>35.005558000000001</v>
      </c>
      <c r="G8633">
        <v>17430700</v>
      </c>
    </row>
    <row r="8634" spans="1:7" x14ac:dyDescent="0.45">
      <c r="A8634" s="1">
        <v>39028</v>
      </c>
      <c r="B8634">
        <v>47.689999</v>
      </c>
      <c r="C8634">
        <v>47.990001999999997</v>
      </c>
      <c r="D8634">
        <v>47.41</v>
      </c>
      <c r="E8634">
        <v>47.650002000000001</v>
      </c>
      <c r="F8634">
        <v>35.123488999999999</v>
      </c>
      <c r="G8634">
        <v>17884700</v>
      </c>
    </row>
    <row r="8635" spans="1:7" x14ac:dyDescent="0.45">
      <c r="A8635" s="1">
        <v>39029</v>
      </c>
      <c r="B8635">
        <v>47.299999</v>
      </c>
      <c r="C8635">
        <v>47.509998000000003</v>
      </c>
      <c r="D8635">
        <v>47.029998999999997</v>
      </c>
      <c r="E8635">
        <v>47.029998999999997</v>
      </c>
      <c r="F8635">
        <v>34.666485000000002</v>
      </c>
      <c r="G8635">
        <v>30111600</v>
      </c>
    </row>
    <row r="8636" spans="1:7" x14ac:dyDescent="0.45">
      <c r="A8636" s="1">
        <v>39030</v>
      </c>
      <c r="B8636">
        <v>47.110000999999997</v>
      </c>
      <c r="C8636">
        <v>47.209999000000003</v>
      </c>
      <c r="D8636">
        <v>46.310001</v>
      </c>
      <c r="E8636">
        <v>46.389999000000003</v>
      </c>
      <c r="F8636">
        <v>34.194735999999999</v>
      </c>
      <c r="G8636">
        <v>27230600</v>
      </c>
    </row>
    <row r="8637" spans="1:7" x14ac:dyDescent="0.45">
      <c r="A8637" s="1">
        <v>39031</v>
      </c>
      <c r="B8637">
        <v>46.310001</v>
      </c>
      <c r="C8637">
        <v>46.689999</v>
      </c>
      <c r="D8637">
        <v>46.310001</v>
      </c>
      <c r="E8637">
        <v>46.470001000000003</v>
      </c>
      <c r="F8637">
        <v>34.253700000000002</v>
      </c>
      <c r="G8637">
        <v>13199000</v>
      </c>
    </row>
    <row r="8638" spans="1:7" x14ac:dyDescent="0.45">
      <c r="A8638" s="1">
        <v>39034</v>
      </c>
      <c r="B8638">
        <v>46.470001000000003</v>
      </c>
      <c r="C8638">
        <v>46.84</v>
      </c>
      <c r="D8638">
        <v>45.970001000000003</v>
      </c>
      <c r="E8638">
        <v>46.32</v>
      </c>
      <c r="F8638">
        <v>34.143130999999997</v>
      </c>
      <c r="G8638">
        <v>24180600</v>
      </c>
    </row>
    <row r="8639" spans="1:7" x14ac:dyDescent="0.45">
      <c r="A8639" s="1">
        <v>39035</v>
      </c>
      <c r="B8639">
        <v>47.830002</v>
      </c>
      <c r="C8639">
        <v>48.200001</v>
      </c>
      <c r="D8639">
        <v>47.189999</v>
      </c>
      <c r="E8639">
        <v>47.66</v>
      </c>
      <c r="F8639">
        <v>35.130867000000002</v>
      </c>
      <c r="G8639">
        <v>28621800</v>
      </c>
    </row>
    <row r="8640" spans="1:7" x14ac:dyDescent="0.45">
      <c r="A8640" s="1">
        <v>39036</v>
      </c>
      <c r="B8640">
        <v>47.77</v>
      </c>
      <c r="C8640">
        <v>48.080002</v>
      </c>
      <c r="D8640">
        <v>47.580002</v>
      </c>
      <c r="E8640">
        <v>47.68</v>
      </c>
      <c r="F8640">
        <v>35.145606999999998</v>
      </c>
      <c r="G8640">
        <v>16474300</v>
      </c>
    </row>
    <row r="8641" spans="1:7" x14ac:dyDescent="0.45">
      <c r="A8641" s="1">
        <v>39037</v>
      </c>
      <c r="B8641">
        <v>47.959999000000003</v>
      </c>
      <c r="C8641">
        <v>47.990001999999997</v>
      </c>
      <c r="D8641">
        <v>47.5</v>
      </c>
      <c r="E8641">
        <v>47.91</v>
      </c>
      <c r="F8641">
        <v>35.31514</v>
      </c>
      <c r="G8641">
        <v>11076400</v>
      </c>
    </row>
    <row r="8642" spans="1:7" x14ac:dyDescent="0.45">
      <c r="A8642" s="1">
        <v>39038</v>
      </c>
      <c r="B8642">
        <v>47.75</v>
      </c>
      <c r="C8642">
        <v>47.82</v>
      </c>
      <c r="D8642">
        <v>47.41</v>
      </c>
      <c r="E8642">
        <v>47.5</v>
      </c>
      <c r="F8642">
        <v>35.012931999999999</v>
      </c>
      <c r="G8642">
        <v>15820900</v>
      </c>
    </row>
    <row r="8643" spans="1:7" x14ac:dyDescent="0.45">
      <c r="A8643" s="1">
        <v>39041</v>
      </c>
      <c r="B8643">
        <v>47.5</v>
      </c>
      <c r="C8643">
        <v>48.240001999999997</v>
      </c>
      <c r="D8643">
        <v>47.419998</v>
      </c>
      <c r="E8643">
        <v>47.720001000000003</v>
      </c>
      <c r="F8643">
        <v>35.175106</v>
      </c>
      <c r="G8643">
        <v>12335800</v>
      </c>
    </row>
    <row r="8644" spans="1:7" x14ac:dyDescent="0.45">
      <c r="A8644" s="1">
        <v>39042</v>
      </c>
      <c r="B8644">
        <v>47.759998000000003</v>
      </c>
      <c r="C8644">
        <v>47.98</v>
      </c>
      <c r="D8644">
        <v>47.599997999999999</v>
      </c>
      <c r="E8644">
        <v>47.810001</v>
      </c>
      <c r="F8644">
        <v>35.241427999999999</v>
      </c>
      <c r="G8644">
        <v>8744200</v>
      </c>
    </row>
    <row r="8645" spans="1:7" x14ac:dyDescent="0.45">
      <c r="A8645" s="1">
        <v>39043</v>
      </c>
      <c r="B8645">
        <v>47.880001</v>
      </c>
      <c r="C8645">
        <v>48.209999000000003</v>
      </c>
      <c r="D8645">
        <v>47.759998000000003</v>
      </c>
      <c r="E8645">
        <v>48.029998999999997</v>
      </c>
      <c r="F8645">
        <v>35.403599</v>
      </c>
      <c r="G8645">
        <v>10822100</v>
      </c>
    </row>
    <row r="8646" spans="1:7" x14ac:dyDescent="0.45">
      <c r="A8646" s="1">
        <v>39045</v>
      </c>
      <c r="B8646">
        <v>47.759998000000003</v>
      </c>
      <c r="C8646">
        <v>48.049999</v>
      </c>
      <c r="D8646">
        <v>47.549999</v>
      </c>
      <c r="E8646">
        <v>47.900002000000001</v>
      </c>
      <c r="F8646">
        <v>35.307785000000003</v>
      </c>
      <c r="G8646">
        <v>5081400</v>
      </c>
    </row>
    <row r="8647" spans="1:7" x14ac:dyDescent="0.45">
      <c r="A8647" s="1">
        <v>39048</v>
      </c>
      <c r="B8647">
        <v>47.439999</v>
      </c>
      <c r="C8647">
        <v>47.689999</v>
      </c>
      <c r="D8647">
        <v>46.549999</v>
      </c>
      <c r="E8647">
        <v>46.610000999999997</v>
      </c>
      <c r="F8647">
        <v>34.356907</v>
      </c>
      <c r="G8647">
        <v>23502500</v>
      </c>
    </row>
    <row r="8648" spans="1:7" x14ac:dyDescent="0.45">
      <c r="A8648" s="1">
        <v>39049</v>
      </c>
      <c r="B8648">
        <v>46.529998999999997</v>
      </c>
      <c r="C8648">
        <v>46.889999000000003</v>
      </c>
      <c r="D8648">
        <v>46.48</v>
      </c>
      <c r="E8648">
        <v>46.709999000000003</v>
      </c>
      <c r="F8648">
        <v>34.430613999999998</v>
      </c>
      <c r="G8648">
        <v>13365200</v>
      </c>
    </row>
    <row r="8649" spans="1:7" x14ac:dyDescent="0.45">
      <c r="A8649" s="1">
        <v>39050</v>
      </c>
      <c r="B8649">
        <v>46.889999000000003</v>
      </c>
      <c r="C8649">
        <v>47.330002</v>
      </c>
      <c r="D8649">
        <v>46.630001</v>
      </c>
      <c r="E8649">
        <v>46.889999000000003</v>
      </c>
      <c r="F8649">
        <v>34.563293000000002</v>
      </c>
      <c r="G8649">
        <v>12673300</v>
      </c>
    </row>
    <row r="8650" spans="1:7" x14ac:dyDescent="0.45">
      <c r="A8650" s="1">
        <v>39051</v>
      </c>
      <c r="B8650">
        <v>46.5</v>
      </c>
      <c r="C8650">
        <v>46.73</v>
      </c>
      <c r="D8650">
        <v>46.02</v>
      </c>
      <c r="E8650">
        <v>46.099997999999999</v>
      </c>
      <c r="F8650">
        <v>33.980975999999998</v>
      </c>
      <c r="G8650">
        <v>24220700</v>
      </c>
    </row>
    <row r="8651" spans="1:7" x14ac:dyDescent="0.45">
      <c r="A8651" s="1">
        <v>39052</v>
      </c>
      <c r="B8651">
        <v>46</v>
      </c>
      <c r="C8651">
        <v>46.099997999999999</v>
      </c>
      <c r="D8651">
        <v>45.419998</v>
      </c>
      <c r="E8651">
        <v>45.869999</v>
      </c>
      <c r="F8651">
        <v>33.811427999999999</v>
      </c>
      <c r="G8651">
        <v>25024700</v>
      </c>
    </row>
    <row r="8652" spans="1:7" x14ac:dyDescent="0.45">
      <c r="A8652" s="1">
        <v>39055</v>
      </c>
      <c r="B8652">
        <v>46.25</v>
      </c>
      <c r="C8652">
        <v>46.509998000000003</v>
      </c>
      <c r="D8652">
        <v>45.869999</v>
      </c>
      <c r="E8652">
        <v>46.290000999999997</v>
      </c>
      <c r="F8652">
        <v>34.121017000000002</v>
      </c>
      <c r="G8652">
        <v>14495900</v>
      </c>
    </row>
    <row r="8653" spans="1:7" x14ac:dyDescent="0.45">
      <c r="A8653" s="1">
        <v>39056</v>
      </c>
      <c r="B8653">
        <v>46.25</v>
      </c>
      <c r="C8653">
        <v>46.549999</v>
      </c>
      <c r="D8653">
        <v>46.07</v>
      </c>
      <c r="E8653">
        <v>46.48</v>
      </c>
      <c r="F8653">
        <v>34.261066</v>
      </c>
      <c r="G8653">
        <v>10470400</v>
      </c>
    </row>
    <row r="8654" spans="1:7" x14ac:dyDescent="0.45">
      <c r="A8654" s="1">
        <v>39057</v>
      </c>
      <c r="B8654">
        <v>46.490001999999997</v>
      </c>
      <c r="C8654">
        <v>46.75</v>
      </c>
      <c r="D8654">
        <v>46.360000999999997</v>
      </c>
      <c r="E8654">
        <v>46.540000999999997</v>
      </c>
      <c r="F8654">
        <v>34.305298000000001</v>
      </c>
      <c r="G8654">
        <v>9839100</v>
      </c>
    </row>
    <row r="8655" spans="1:7" x14ac:dyDescent="0.45">
      <c r="A8655" s="1">
        <v>39058</v>
      </c>
      <c r="B8655">
        <v>46.700001</v>
      </c>
      <c r="C8655">
        <v>46.799999</v>
      </c>
      <c r="D8655">
        <v>46.360000999999997</v>
      </c>
      <c r="E8655">
        <v>46.369999</v>
      </c>
      <c r="F8655">
        <v>34.179988999999999</v>
      </c>
      <c r="G8655">
        <v>14205400</v>
      </c>
    </row>
    <row r="8656" spans="1:7" x14ac:dyDescent="0.45">
      <c r="A8656" s="1">
        <v>39059</v>
      </c>
      <c r="B8656">
        <v>46.299999</v>
      </c>
      <c r="C8656">
        <v>46.619999</v>
      </c>
      <c r="D8656">
        <v>46.25</v>
      </c>
      <c r="E8656">
        <v>46.349997999999999</v>
      </c>
      <c r="F8656">
        <v>34.165253</v>
      </c>
      <c r="G8656">
        <v>10540600</v>
      </c>
    </row>
    <row r="8657" spans="1:7" x14ac:dyDescent="0.45">
      <c r="A8657" s="1">
        <v>39062</v>
      </c>
      <c r="B8657">
        <v>46.450001</v>
      </c>
      <c r="C8657">
        <v>46.450001</v>
      </c>
      <c r="D8657">
        <v>45.919998</v>
      </c>
      <c r="E8657">
        <v>46</v>
      </c>
      <c r="F8657">
        <v>33.907260999999998</v>
      </c>
      <c r="G8657">
        <v>16503200</v>
      </c>
    </row>
    <row r="8658" spans="1:7" x14ac:dyDescent="0.45">
      <c r="A8658" s="1">
        <v>39063</v>
      </c>
      <c r="B8658">
        <v>45.919998</v>
      </c>
      <c r="C8658">
        <v>46.169998</v>
      </c>
      <c r="D8658">
        <v>45.580002</v>
      </c>
      <c r="E8658">
        <v>45.650002000000001</v>
      </c>
      <c r="F8658">
        <v>33.649276999999998</v>
      </c>
      <c r="G8658">
        <v>18002900</v>
      </c>
    </row>
    <row r="8659" spans="1:7" x14ac:dyDescent="0.45">
      <c r="A8659" s="1">
        <v>39064</v>
      </c>
      <c r="B8659">
        <v>45.900002000000001</v>
      </c>
      <c r="C8659">
        <v>46.029998999999997</v>
      </c>
      <c r="D8659">
        <v>45.799999</v>
      </c>
      <c r="E8659">
        <v>45.900002000000001</v>
      </c>
      <c r="F8659">
        <v>33.958145000000002</v>
      </c>
      <c r="G8659">
        <v>17372300</v>
      </c>
    </row>
    <row r="8660" spans="1:7" x14ac:dyDescent="0.45">
      <c r="A8660" s="1">
        <v>39065</v>
      </c>
      <c r="B8660">
        <v>46.119999</v>
      </c>
      <c r="C8660">
        <v>46.610000999999997</v>
      </c>
      <c r="D8660">
        <v>45.91</v>
      </c>
      <c r="E8660">
        <v>46.52</v>
      </c>
      <c r="F8660">
        <v>34.416831999999999</v>
      </c>
      <c r="G8660">
        <v>18438400</v>
      </c>
    </row>
    <row r="8661" spans="1:7" x14ac:dyDescent="0.45">
      <c r="A8661" s="1">
        <v>39066</v>
      </c>
      <c r="B8661">
        <v>46.630001</v>
      </c>
      <c r="C8661">
        <v>46.889999000000003</v>
      </c>
      <c r="D8661">
        <v>46.389999000000003</v>
      </c>
      <c r="E8661">
        <v>46.450001</v>
      </c>
      <c r="F8661">
        <v>34.365051000000001</v>
      </c>
      <c r="G8661">
        <v>16087800</v>
      </c>
    </row>
    <row r="8662" spans="1:7" x14ac:dyDescent="0.45">
      <c r="A8662" s="1">
        <v>39069</v>
      </c>
      <c r="B8662">
        <v>46.5</v>
      </c>
      <c r="C8662">
        <v>46.799999</v>
      </c>
      <c r="D8662">
        <v>46.279998999999997</v>
      </c>
      <c r="E8662">
        <v>46.369999</v>
      </c>
      <c r="F8662">
        <v>34.305874000000003</v>
      </c>
      <c r="G8662">
        <v>12870200</v>
      </c>
    </row>
    <row r="8663" spans="1:7" x14ac:dyDescent="0.45">
      <c r="A8663" s="1">
        <v>39070</v>
      </c>
      <c r="B8663">
        <v>46.130001</v>
      </c>
      <c r="C8663">
        <v>46.240001999999997</v>
      </c>
      <c r="D8663">
        <v>45.5</v>
      </c>
      <c r="E8663">
        <v>46.09</v>
      </c>
      <c r="F8663">
        <v>34.098708999999999</v>
      </c>
      <c r="G8663">
        <v>17349900</v>
      </c>
    </row>
    <row r="8664" spans="1:7" x14ac:dyDescent="0.45">
      <c r="A8664" s="1">
        <v>39071</v>
      </c>
      <c r="B8664">
        <v>46</v>
      </c>
      <c r="C8664">
        <v>46.130001</v>
      </c>
      <c r="D8664">
        <v>45.869999</v>
      </c>
      <c r="E8664">
        <v>45.869999</v>
      </c>
      <c r="F8664">
        <v>33.935955</v>
      </c>
      <c r="G8664">
        <v>13936800</v>
      </c>
    </row>
    <row r="8665" spans="1:7" x14ac:dyDescent="0.45">
      <c r="A8665" s="1">
        <v>39072</v>
      </c>
      <c r="B8665">
        <v>45.950001</v>
      </c>
      <c r="C8665">
        <v>46.060001</v>
      </c>
      <c r="D8665">
        <v>45.610000999999997</v>
      </c>
      <c r="E8665">
        <v>45.709999000000003</v>
      </c>
      <c r="F8665">
        <v>33.817580999999997</v>
      </c>
      <c r="G8665">
        <v>11281600</v>
      </c>
    </row>
    <row r="8666" spans="1:7" x14ac:dyDescent="0.45">
      <c r="A8666" s="1">
        <v>39073</v>
      </c>
      <c r="B8666">
        <v>45.5</v>
      </c>
      <c r="C8666">
        <v>45.799999</v>
      </c>
      <c r="D8666">
        <v>45</v>
      </c>
      <c r="E8666">
        <v>45.540000999999997</v>
      </c>
      <c r="F8666">
        <v>33.691799000000003</v>
      </c>
      <c r="G8666">
        <v>11098700</v>
      </c>
    </row>
    <row r="8667" spans="1:7" x14ac:dyDescent="0.45">
      <c r="A8667" s="1">
        <v>39077</v>
      </c>
      <c r="B8667">
        <v>44.799999</v>
      </c>
      <c r="C8667">
        <v>46.290000999999997</v>
      </c>
      <c r="D8667">
        <v>44.799999</v>
      </c>
      <c r="E8667">
        <v>46.110000999999997</v>
      </c>
      <c r="F8667">
        <v>34.113509999999998</v>
      </c>
      <c r="G8667">
        <v>10493300</v>
      </c>
    </row>
    <row r="8668" spans="1:7" x14ac:dyDescent="0.45">
      <c r="A8668" s="1">
        <v>39078</v>
      </c>
      <c r="B8668">
        <v>45.75</v>
      </c>
      <c r="C8668">
        <v>46.25</v>
      </c>
      <c r="D8668">
        <v>45.75</v>
      </c>
      <c r="E8668">
        <v>46.16</v>
      </c>
      <c r="F8668">
        <v>34.150509</v>
      </c>
      <c r="G8668">
        <v>12124100</v>
      </c>
    </row>
    <row r="8669" spans="1:7" x14ac:dyDescent="0.45">
      <c r="A8669" s="1">
        <v>39079</v>
      </c>
      <c r="B8669">
        <v>45.810001</v>
      </c>
      <c r="C8669">
        <v>46.200001</v>
      </c>
      <c r="D8669">
        <v>45.810001</v>
      </c>
      <c r="E8669">
        <v>46.009998000000003</v>
      </c>
      <c r="F8669">
        <v>34.039524</v>
      </c>
      <c r="G8669">
        <v>7100500</v>
      </c>
    </row>
    <row r="8670" spans="1:7" x14ac:dyDescent="0.45">
      <c r="A8670" s="1">
        <v>39080</v>
      </c>
      <c r="B8670">
        <v>46.200001</v>
      </c>
      <c r="C8670">
        <v>46.610000999999997</v>
      </c>
      <c r="D8670">
        <v>46.029998999999997</v>
      </c>
      <c r="E8670">
        <v>46.18</v>
      </c>
      <c r="F8670">
        <v>34.165306000000001</v>
      </c>
      <c r="G8670">
        <v>10810500</v>
      </c>
    </row>
    <row r="8671" spans="1:7" x14ac:dyDescent="0.45">
      <c r="A8671" s="1">
        <v>39085</v>
      </c>
      <c r="B8671">
        <v>47.09</v>
      </c>
      <c r="C8671">
        <v>48.299999</v>
      </c>
      <c r="D8671">
        <v>47.060001</v>
      </c>
      <c r="E8671">
        <v>47.549999</v>
      </c>
      <c r="F8671">
        <v>35.178856000000003</v>
      </c>
      <c r="G8671">
        <v>35687300</v>
      </c>
    </row>
    <row r="8672" spans="1:7" x14ac:dyDescent="0.45">
      <c r="A8672" s="1">
        <v>39086</v>
      </c>
      <c r="B8672">
        <v>47.799999</v>
      </c>
      <c r="C8672">
        <v>47.990001999999997</v>
      </c>
      <c r="D8672">
        <v>47.32</v>
      </c>
      <c r="E8672">
        <v>47.779998999999997</v>
      </c>
      <c r="F8672">
        <v>35.349018000000001</v>
      </c>
      <c r="G8672">
        <v>17073000</v>
      </c>
    </row>
    <row r="8673" spans="1:7" x14ac:dyDescent="0.45">
      <c r="A8673" s="1">
        <v>39087</v>
      </c>
      <c r="B8673">
        <v>47.5</v>
      </c>
      <c r="C8673">
        <v>47.799999</v>
      </c>
      <c r="D8673">
        <v>47.150002000000001</v>
      </c>
      <c r="E8673">
        <v>47.389999000000003</v>
      </c>
      <c r="F8673">
        <v>35.060496999999998</v>
      </c>
      <c r="G8673">
        <v>13556900</v>
      </c>
    </row>
    <row r="8674" spans="1:7" x14ac:dyDescent="0.45">
      <c r="A8674" s="1">
        <v>39090</v>
      </c>
      <c r="B8674">
        <v>46.91</v>
      </c>
      <c r="C8674">
        <v>47.310001</v>
      </c>
      <c r="D8674">
        <v>46.900002000000001</v>
      </c>
      <c r="E8674">
        <v>47</v>
      </c>
      <c r="F8674">
        <v>34.771957</v>
      </c>
      <c r="G8674">
        <v>16396400</v>
      </c>
    </row>
    <row r="8675" spans="1:7" x14ac:dyDescent="0.45">
      <c r="A8675" s="1">
        <v>39091</v>
      </c>
      <c r="B8675">
        <v>47</v>
      </c>
      <c r="C8675">
        <v>47.669998</v>
      </c>
      <c r="D8675">
        <v>47</v>
      </c>
      <c r="E8675">
        <v>47.389999000000003</v>
      </c>
      <c r="F8675">
        <v>35.060496999999998</v>
      </c>
      <c r="G8675">
        <v>14643200</v>
      </c>
    </row>
    <row r="8676" spans="1:7" x14ac:dyDescent="0.45">
      <c r="A8676" s="1">
        <v>39092</v>
      </c>
      <c r="B8676">
        <v>47.049999</v>
      </c>
      <c r="C8676">
        <v>47.619999</v>
      </c>
      <c r="D8676">
        <v>46.509998000000003</v>
      </c>
      <c r="E8676">
        <v>47.279998999999997</v>
      </c>
      <c r="F8676">
        <v>34.979111000000003</v>
      </c>
      <c r="G8676">
        <v>13348100</v>
      </c>
    </row>
    <row r="8677" spans="1:7" x14ac:dyDescent="0.45">
      <c r="A8677" s="1">
        <v>39093</v>
      </c>
      <c r="B8677">
        <v>47.27</v>
      </c>
      <c r="C8677">
        <v>47.73</v>
      </c>
      <c r="D8677">
        <v>47.209999000000003</v>
      </c>
      <c r="E8677">
        <v>47.599997999999999</v>
      </c>
      <c r="F8677">
        <v>35.215854999999998</v>
      </c>
      <c r="G8677">
        <v>14823200</v>
      </c>
    </row>
    <row r="8678" spans="1:7" x14ac:dyDescent="0.45">
      <c r="A8678" s="1">
        <v>39094</v>
      </c>
      <c r="B8678">
        <v>47.619999</v>
      </c>
      <c r="C8678">
        <v>48.110000999999997</v>
      </c>
      <c r="D8678">
        <v>47.209999000000003</v>
      </c>
      <c r="E8678">
        <v>47.98</v>
      </c>
      <c r="F8678">
        <v>35.496997999999998</v>
      </c>
      <c r="G8678">
        <v>13910800</v>
      </c>
    </row>
    <row r="8679" spans="1:7" x14ac:dyDescent="0.45">
      <c r="A8679" s="1">
        <v>39098</v>
      </c>
      <c r="B8679">
        <v>47.93</v>
      </c>
      <c r="C8679">
        <v>48.48</v>
      </c>
      <c r="D8679">
        <v>47.790000999999997</v>
      </c>
      <c r="E8679">
        <v>48.310001</v>
      </c>
      <c r="F8679">
        <v>35.741142000000004</v>
      </c>
      <c r="G8679">
        <v>14482400</v>
      </c>
    </row>
    <row r="8680" spans="1:7" x14ac:dyDescent="0.45">
      <c r="A8680" s="1">
        <v>39099</v>
      </c>
      <c r="B8680">
        <v>48.32</v>
      </c>
      <c r="C8680">
        <v>48.41</v>
      </c>
      <c r="D8680">
        <v>48.09</v>
      </c>
      <c r="E8680">
        <v>48.200001</v>
      </c>
      <c r="F8680">
        <v>35.659748</v>
      </c>
      <c r="G8680">
        <v>11305400</v>
      </c>
    </row>
    <row r="8681" spans="1:7" x14ac:dyDescent="0.45">
      <c r="A8681" s="1">
        <v>39100</v>
      </c>
      <c r="B8681">
        <v>48.200001</v>
      </c>
      <c r="C8681">
        <v>48.779998999999997</v>
      </c>
      <c r="D8681">
        <v>48.080002</v>
      </c>
      <c r="E8681">
        <v>48.389999000000003</v>
      </c>
      <c r="F8681">
        <v>35.800327000000003</v>
      </c>
      <c r="G8681">
        <v>13656200</v>
      </c>
    </row>
    <row r="8682" spans="1:7" x14ac:dyDescent="0.45">
      <c r="A8682" s="1">
        <v>39101</v>
      </c>
      <c r="B8682">
        <v>48.490001999999997</v>
      </c>
      <c r="C8682">
        <v>48.740001999999997</v>
      </c>
      <c r="D8682">
        <v>48.189999</v>
      </c>
      <c r="E8682">
        <v>48.310001</v>
      </c>
      <c r="F8682">
        <v>35.741142000000004</v>
      </c>
      <c r="G8682">
        <v>11960300</v>
      </c>
    </row>
    <row r="8683" spans="1:7" x14ac:dyDescent="0.45">
      <c r="A8683" s="1">
        <v>39104</v>
      </c>
      <c r="B8683">
        <v>48.16</v>
      </c>
      <c r="C8683">
        <v>48.27</v>
      </c>
      <c r="D8683">
        <v>47.599997999999999</v>
      </c>
      <c r="E8683">
        <v>47.959999000000003</v>
      </c>
      <c r="F8683">
        <v>35.482204000000003</v>
      </c>
      <c r="G8683">
        <v>12719900</v>
      </c>
    </row>
    <row r="8684" spans="1:7" x14ac:dyDescent="0.45">
      <c r="A8684" s="1">
        <v>39105</v>
      </c>
      <c r="B8684">
        <v>47.779998999999997</v>
      </c>
      <c r="C8684">
        <v>48.150002000000001</v>
      </c>
      <c r="D8684">
        <v>47.459999000000003</v>
      </c>
      <c r="E8684">
        <v>47.810001</v>
      </c>
      <c r="F8684">
        <v>35.371215999999997</v>
      </c>
      <c r="G8684">
        <v>11274300</v>
      </c>
    </row>
    <row r="8685" spans="1:7" x14ac:dyDescent="0.45">
      <c r="A8685" s="1">
        <v>39106</v>
      </c>
      <c r="B8685">
        <v>48.07</v>
      </c>
      <c r="C8685">
        <v>48.700001</v>
      </c>
      <c r="D8685">
        <v>47.990001999999997</v>
      </c>
      <c r="E8685">
        <v>48.610000999999997</v>
      </c>
      <c r="F8685">
        <v>35.963088999999997</v>
      </c>
      <c r="G8685">
        <v>13491600</v>
      </c>
    </row>
    <row r="8686" spans="1:7" x14ac:dyDescent="0.45">
      <c r="A8686" s="1">
        <v>39107</v>
      </c>
      <c r="B8686">
        <v>48.610000999999997</v>
      </c>
      <c r="C8686">
        <v>48.639999000000003</v>
      </c>
      <c r="D8686">
        <v>48.09</v>
      </c>
      <c r="E8686">
        <v>48.150002000000001</v>
      </c>
      <c r="F8686">
        <v>35.622757</v>
      </c>
      <c r="G8686">
        <v>9760100</v>
      </c>
    </row>
    <row r="8687" spans="1:7" x14ac:dyDescent="0.45">
      <c r="A8687" s="1">
        <v>39108</v>
      </c>
      <c r="B8687">
        <v>48.049999</v>
      </c>
      <c r="C8687">
        <v>48.360000999999997</v>
      </c>
      <c r="D8687">
        <v>47.470001000000003</v>
      </c>
      <c r="E8687">
        <v>47.669998</v>
      </c>
      <c r="F8687">
        <v>35.267639000000003</v>
      </c>
      <c r="G8687">
        <v>11058400</v>
      </c>
    </row>
    <row r="8688" spans="1:7" x14ac:dyDescent="0.45">
      <c r="A8688" s="1">
        <v>39111</v>
      </c>
      <c r="B8688">
        <v>48.150002000000001</v>
      </c>
      <c r="C8688">
        <v>48.150002000000001</v>
      </c>
      <c r="D8688">
        <v>47.5</v>
      </c>
      <c r="E8688">
        <v>47.630001</v>
      </c>
      <c r="F8688">
        <v>35.238059999999997</v>
      </c>
      <c r="G8688">
        <v>9537000</v>
      </c>
    </row>
    <row r="8689" spans="1:7" x14ac:dyDescent="0.45">
      <c r="A8689" s="1">
        <v>39112</v>
      </c>
      <c r="B8689">
        <v>47.75</v>
      </c>
      <c r="C8689">
        <v>47.84</v>
      </c>
      <c r="D8689">
        <v>46.91</v>
      </c>
      <c r="E8689">
        <v>47.279998999999997</v>
      </c>
      <c r="F8689">
        <v>34.979111000000003</v>
      </c>
      <c r="G8689">
        <v>16342400</v>
      </c>
    </row>
    <row r="8690" spans="1:7" x14ac:dyDescent="0.45">
      <c r="A8690" s="1">
        <v>39113</v>
      </c>
      <c r="B8690">
        <v>47.200001</v>
      </c>
      <c r="C8690">
        <v>47.959999000000003</v>
      </c>
      <c r="D8690">
        <v>47.040000999999997</v>
      </c>
      <c r="E8690">
        <v>47.689999</v>
      </c>
      <c r="F8690">
        <v>35.282443999999998</v>
      </c>
      <c r="G8690">
        <v>14894300</v>
      </c>
    </row>
    <row r="8691" spans="1:7" x14ac:dyDescent="0.45">
      <c r="A8691" s="1">
        <v>39114</v>
      </c>
      <c r="B8691">
        <v>47.509998000000003</v>
      </c>
      <c r="C8691">
        <v>48.080002</v>
      </c>
      <c r="D8691">
        <v>47.439999</v>
      </c>
      <c r="E8691">
        <v>47.779998999999997</v>
      </c>
      <c r="F8691">
        <v>35.349018000000001</v>
      </c>
      <c r="G8691">
        <v>13235400</v>
      </c>
    </row>
    <row r="8692" spans="1:7" x14ac:dyDescent="0.45">
      <c r="A8692" s="1">
        <v>39115</v>
      </c>
      <c r="B8692">
        <v>47.75</v>
      </c>
      <c r="C8692">
        <v>48.419998</v>
      </c>
      <c r="D8692">
        <v>47.639999000000003</v>
      </c>
      <c r="E8692">
        <v>48.080002</v>
      </c>
      <c r="F8692">
        <v>35.570988</v>
      </c>
      <c r="G8692">
        <v>12611700</v>
      </c>
    </row>
    <row r="8693" spans="1:7" x14ac:dyDescent="0.45">
      <c r="A8693" s="1">
        <v>39118</v>
      </c>
      <c r="B8693">
        <v>48.439999</v>
      </c>
      <c r="C8693">
        <v>48.900002000000001</v>
      </c>
      <c r="D8693">
        <v>48.419998</v>
      </c>
      <c r="E8693">
        <v>48.52</v>
      </c>
      <c r="F8693">
        <v>35.896495999999999</v>
      </c>
      <c r="G8693">
        <v>14214900</v>
      </c>
    </row>
    <row r="8694" spans="1:7" x14ac:dyDescent="0.45">
      <c r="A8694" s="1">
        <v>39119</v>
      </c>
      <c r="B8694">
        <v>48.610000999999997</v>
      </c>
      <c r="C8694">
        <v>48.77</v>
      </c>
      <c r="D8694">
        <v>48.32</v>
      </c>
      <c r="E8694">
        <v>48.580002</v>
      </c>
      <c r="F8694">
        <v>35.940894999999998</v>
      </c>
      <c r="G8694">
        <v>8961900</v>
      </c>
    </row>
    <row r="8695" spans="1:7" x14ac:dyDescent="0.45">
      <c r="A8695" s="1">
        <v>39120</v>
      </c>
      <c r="B8695">
        <v>48.389999000000003</v>
      </c>
      <c r="C8695">
        <v>48.75</v>
      </c>
      <c r="D8695">
        <v>48.279998999999997</v>
      </c>
      <c r="E8695">
        <v>48.580002</v>
      </c>
      <c r="F8695">
        <v>35.940894999999998</v>
      </c>
      <c r="G8695">
        <v>10084300</v>
      </c>
    </row>
    <row r="8696" spans="1:7" x14ac:dyDescent="0.45">
      <c r="A8696" s="1">
        <v>39121</v>
      </c>
      <c r="B8696">
        <v>48.360000999999997</v>
      </c>
      <c r="C8696">
        <v>48.599997999999999</v>
      </c>
      <c r="D8696">
        <v>48.130001</v>
      </c>
      <c r="E8696">
        <v>48.310001</v>
      </c>
      <c r="F8696">
        <v>35.741142000000004</v>
      </c>
      <c r="G8696">
        <v>10791600</v>
      </c>
    </row>
    <row r="8697" spans="1:7" x14ac:dyDescent="0.45">
      <c r="A8697" s="1">
        <v>39122</v>
      </c>
      <c r="B8697">
        <v>48.369999</v>
      </c>
      <c r="C8697">
        <v>48.540000999999997</v>
      </c>
      <c r="D8697">
        <v>47.669998</v>
      </c>
      <c r="E8697">
        <v>47.970001000000003</v>
      </c>
      <c r="F8697">
        <v>35.489593999999997</v>
      </c>
      <c r="G8697">
        <v>12406000</v>
      </c>
    </row>
    <row r="8698" spans="1:7" x14ac:dyDescent="0.45">
      <c r="A8698" s="1">
        <v>39125</v>
      </c>
      <c r="B8698">
        <v>48.150002000000001</v>
      </c>
      <c r="C8698">
        <v>48.240001999999997</v>
      </c>
      <c r="D8698">
        <v>47.68</v>
      </c>
      <c r="E8698">
        <v>47.740001999999997</v>
      </c>
      <c r="F8698">
        <v>35.319431000000002</v>
      </c>
      <c r="G8698">
        <v>10330400</v>
      </c>
    </row>
    <row r="8699" spans="1:7" x14ac:dyDescent="0.45">
      <c r="A8699" s="1">
        <v>39126</v>
      </c>
      <c r="B8699">
        <v>47.799999</v>
      </c>
      <c r="C8699">
        <v>48.169998</v>
      </c>
      <c r="D8699">
        <v>47.740001999999997</v>
      </c>
      <c r="E8699">
        <v>47.98</v>
      </c>
      <c r="F8699">
        <v>35.496997999999998</v>
      </c>
      <c r="G8699">
        <v>10068400</v>
      </c>
    </row>
    <row r="8700" spans="1:7" x14ac:dyDescent="0.45">
      <c r="A8700" s="1">
        <v>39127</v>
      </c>
      <c r="B8700">
        <v>48.080002</v>
      </c>
      <c r="C8700">
        <v>48.130001</v>
      </c>
      <c r="D8700">
        <v>47.75</v>
      </c>
      <c r="E8700">
        <v>47.869999</v>
      </c>
      <c r="F8700">
        <v>35.415607000000001</v>
      </c>
      <c r="G8700">
        <v>12275700</v>
      </c>
    </row>
    <row r="8701" spans="1:7" x14ac:dyDescent="0.45">
      <c r="A8701" s="1">
        <v>39128</v>
      </c>
      <c r="B8701">
        <v>47.900002000000001</v>
      </c>
      <c r="C8701">
        <v>48.540000999999997</v>
      </c>
      <c r="D8701">
        <v>47.82</v>
      </c>
      <c r="E8701">
        <v>48.360000999999997</v>
      </c>
      <c r="F8701">
        <v>35.778126</v>
      </c>
      <c r="G8701">
        <v>11296500</v>
      </c>
    </row>
    <row r="8702" spans="1:7" x14ac:dyDescent="0.45">
      <c r="A8702" s="1">
        <v>39129</v>
      </c>
      <c r="B8702">
        <v>48.349997999999999</v>
      </c>
      <c r="C8702">
        <v>48.849997999999999</v>
      </c>
      <c r="D8702">
        <v>48.25</v>
      </c>
      <c r="E8702">
        <v>48.48</v>
      </c>
      <c r="F8702">
        <v>35.866894000000002</v>
      </c>
      <c r="G8702">
        <v>17103700</v>
      </c>
    </row>
    <row r="8703" spans="1:7" x14ac:dyDescent="0.45">
      <c r="A8703" s="1">
        <v>39133</v>
      </c>
      <c r="B8703">
        <v>49.810001</v>
      </c>
      <c r="C8703">
        <v>50.290000999999997</v>
      </c>
      <c r="D8703">
        <v>49.41</v>
      </c>
      <c r="E8703">
        <v>50.259998000000003</v>
      </c>
      <c r="F8703">
        <v>37.183791999999997</v>
      </c>
      <c r="G8703">
        <v>36502900</v>
      </c>
    </row>
    <row r="8704" spans="1:7" x14ac:dyDescent="0.45">
      <c r="A8704" s="1">
        <v>39134</v>
      </c>
      <c r="B8704">
        <v>49.91</v>
      </c>
      <c r="C8704">
        <v>50.419998</v>
      </c>
      <c r="D8704">
        <v>49.869999</v>
      </c>
      <c r="E8704">
        <v>49.970001000000003</v>
      </c>
      <c r="F8704">
        <v>36.969245999999998</v>
      </c>
      <c r="G8704">
        <v>23789100</v>
      </c>
    </row>
    <row r="8705" spans="1:7" x14ac:dyDescent="0.45">
      <c r="A8705" s="1">
        <v>39135</v>
      </c>
      <c r="B8705">
        <v>50.09</v>
      </c>
      <c r="C8705">
        <v>50.18</v>
      </c>
      <c r="D8705">
        <v>49.549999</v>
      </c>
      <c r="E8705">
        <v>49.689999</v>
      </c>
      <c r="F8705">
        <v>36.762112000000002</v>
      </c>
      <c r="G8705">
        <v>10632900</v>
      </c>
    </row>
    <row r="8706" spans="1:7" x14ac:dyDescent="0.45">
      <c r="A8706" s="1">
        <v>39136</v>
      </c>
      <c r="B8706">
        <v>49.66</v>
      </c>
      <c r="C8706">
        <v>49.889999000000003</v>
      </c>
      <c r="D8706">
        <v>49.290000999999997</v>
      </c>
      <c r="E8706">
        <v>49.57</v>
      </c>
      <c r="F8706">
        <v>36.673316999999997</v>
      </c>
      <c r="G8706">
        <v>11050600</v>
      </c>
    </row>
    <row r="8707" spans="1:7" x14ac:dyDescent="0.45">
      <c r="A8707" s="1">
        <v>39139</v>
      </c>
      <c r="B8707">
        <v>49.709999000000003</v>
      </c>
      <c r="C8707">
        <v>50.049999</v>
      </c>
      <c r="D8707">
        <v>49.450001</v>
      </c>
      <c r="E8707">
        <v>49.98</v>
      </c>
      <c r="F8707">
        <v>36.976643000000003</v>
      </c>
      <c r="G8707">
        <v>10662800</v>
      </c>
    </row>
    <row r="8708" spans="1:7" x14ac:dyDescent="0.45">
      <c r="A8708" s="1">
        <v>39140</v>
      </c>
      <c r="B8708">
        <v>49.599997999999999</v>
      </c>
      <c r="C8708">
        <v>49.779998999999997</v>
      </c>
      <c r="D8708">
        <v>48.200001</v>
      </c>
      <c r="E8708">
        <v>48.200001</v>
      </c>
      <c r="F8708">
        <v>35.659748</v>
      </c>
      <c r="G8708">
        <v>20652700</v>
      </c>
    </row>
    <row r="8709" spans="1:7" x14ac:dyDescent="0.45">
      <c r="A8709" s="1">
        <v>39141</v>
      </c>
      <c r="B8709">
        <v>48.5</v>
      </c>
      <c r="C8709">
        <v>48.66</v>
      </c>
      <c r="D8709">
        <v>48.009998000000003</v>
      </c>
      <c r="E8709">
        <v>48.310001</v>
      </c>
      <c r="F8709">
        <v>35.741142000000004</v>
      </c>
      <c r="G8709">
        <v>21331800</v>
      </c>
    </row>
    <row r="8710" spans="1:7" x14ac:dyDescent="0.45">
      <c r="A8710" s="1">
        <v>39142</v>
      </c>
      <c r="B8710">
        <v>47.779998999999997</v>
      </c>
      <c r="C8710">
        <v>48.200001</v>
      </c>
      <c r="D8710">
        <v>47.189999</v>
      </c>
      <c r="E8710">
        <v>47.889999000000003</v>
      </c>
      <c r="F8710">
        <v>35.430411999999997</v>
      </c>
      <c r="G8710">
        <v>20456600</v>
      </c>
    </row>
    <row r="8711" spans="1:7" x14ac:dyDescent="0.45">
      <c r="A8711" s="1">
        <v>39143</v>
      </c>
      <c r="B8711">
        <v>47.849997999999999</v>
      </c>
      <c r="C8711">
        <v>48.32</v>
      </c>
      <c r="D8711">
        <v>47.709999000000003</v>
      </c>
      <c r="E8711">
        <v>47.810001</v>
      </c>
      <c r="F8711">
        <v>35.371215999999997</v>
      </c>
      <c r="G8711">
        <v>18359700</v>
      </c>
    </row>
    <row r="8712" spans="1:7" x14ac:dyDescent="0.45">
      <c r="A8712" s="1">
        <v>39146</v>
      </c>
      <c r="B8712">
        <v>47.650002000000001</v>
      </c>
      <c r="C8712">
        <v>48.27</v>
      </c>
      <c r="D8712">
        <v>47.439999</v>
      </c>
      <c r="E8712">
        <v>47.470001000000003</v>
      </c>
      <c r="F8712">
        <v>35.119686000000002</v>
      </c>
      <c r="G8712">
        <v>14331300</v>
      </c>
    </row>
    <row r="8713" spans="1:7" x14ac:dyDescent="0.45">
      <c r="A8713" s="1">
        <v>39147</v>
      </c>
      <c r="B8713">
        <v>47.84</v>
      </c>
      <c r="C8713">
        <v>48.290000999999997</v>
      </c>
      <c r="D8713">
        <v>47.75</v>
      </c>
      <c r="E8713">
        <v>48.040000999999997</v>
      </c>
      <c r="F8713">
        <v>35.541378000000002</v>
      </c>
      <c r="G8713">
        <v>14918600</v>
      </c>
    </row>
    <row r="8714" spans="1:7" x14ac:dyDescent="0.45">
      <c r="A8714" s="1">
        <v>39148</v>
      </c>
      <c r="B8714">
        <v>48.049999</v>
      </c>
      <c r="C8714">
        <v>48.25</v>
      </c>
      <c r="D8714">
        <v>47.610000999999997</v>
      </c>
      <c r="E8714">
        <v>47.93</v>
      </c>
      <c r="F8714">
        <v>35.460003</v>
      </c>
      <c r="G8714">
        <v>13327000</v>
      </c>
    </row>
    <row r="8715" spans="1:7" x14ac:dyDescent="0.45">
      <c r="A8715" s="1">
        <v>39149</v>
      </c>
      <c r="B8715">
        <v>48.049999</v>
      </c>
      <c r="C8715">
        <v>48.150002000000001</v>
      </c>
      <c r="D8715">
        <v>47.380001</v>
      </c>
      <c r="E8715">
        <v>47.880001</v>
      </c>
      <c r="F8715">
        <v>35.423003999999999</v>
      </c>
      <c r="G8715">
        <v>20395700</v>
      </c>
    </row>
    <row r="8716" spans="1:7" x14ac:dyDescent="0.45">
      <c r="A8716" s="1">
        <v>39150</v>
      </c>
      <c r="B8716">
        <v>47.779998999999997</v>
      </c>
      <c r="C8716">
        <v>48.130001</v>
      </c>
      <c r="D8716">
        <v>47.150002000000001</v>
      </c>
      <c r="E8716">
        <v>47.419998</v>
      </c>
      <c r="F8716">
        <v>35.082684</v>
      </c>
      <c r="G8716">
        <v>13950500</v>
      </c>
    </row>
    <row r="8717" spans="1:7" x14ac:dyDescent="0.45">
      <c r="A8717" s="1">
        <v>39153</v>
      </c>
      <c r="B8717">
        <v>47.529998999999997</v>
      </c>
      <c r="C8717">
        <v>47.630001</v>
      </c>
      <c r="D8717">
        <v>47.099997999999999</v>
      </c>
      <c r="E8717">
        <v>47.259998000000003</v>
      </c>
      <c r="F8717">
        <v>34.964317000000001</v>
      </c>
      <c r="G8717">
        <v>12197200</v>
      </c>
    </row>
    <row r="8718" spans="1:7" x14ac:dyDescent="0.45">
      <c r="A8718" s="1">
        <v>39154</v>
      </c>
      <c r="B8718">
        <v>46.98</v>
      </c>
      <c r="C8718">
        <v>47.130001</v>
      </c>
      <c r="D8718">
        <v>46.029998999999997</v>
      </c>
      <c r="E8718">
        <v>46.18</v>
      </c>
      <c r="F8718">
        <v>34.165306000000001</v>
      </c>
      <c r="G8718">
        <v>23987000</v>
      </c>
    </row>
    <row r="8719" spans="1:7" x14ac:dyDescent="0.45">
      <c r="A8719" s="1">
        <v>39155</v>
      </c>
      <c r="B8719">
        <v>46.18</v>
      </c>
      <c r="C8719">
        <v>46.220001000000003</v>
      </c>
      <c r="D8719">
        <v>45.060001</v>
      </c>
      <c r="E8719">
        <v>45.73</v>
      </c>
      <c r="F8719">
        <v>33.994315999999998</v>
      </c>
      <c r="G8719">
        <v>27585500</v>
      </c>
    </row>
    <row r="8720" spans="1:7" x14ac:dyDescent="0.45">
      <c r="A8720" s="1">
        <v>39156</v>
      </c>
      <c r="B8720">
        <v>45.75</v>
      </c>
      <c r="C8720">
        <v>46.16</v>
      </c>
      <c r="D8720">
        <v>45.490001999999997</v>
      </c>
      <c r="E8720">
        <v>46</v>
      </c>
      <c r="F8720">
        <v>34.195022999999999</v>
      </c>
      <c r="G8720">
        <v>13290800</v>
      </c>
    </row>
    <row r="8721" spans="1:7" x14ac:dyDescent="0.45">
      <c r="A8721" s="1">
        <v>39157</v>
      </c>
      <c r="B8721">
        <v>46.220001000000003</v>
      </c>
      <c r="C8721">
        <v>46.799999</v>
      </c>
      <c r="D8721">
        <v>45.75</v>
      </c>
      <c r="E8721">
        <v>46.209999000000003</v>
      </c>
      <c r="F8721">
        <v>34.351139000000003</v>
      </c>
      <c r="G8721">
        <v>18992400</v>
      </c>
    </row>
    <row r="8722" spans="1:7" x14ac:dyDescent="0.45">
      <c r="A8722" s="1">
        <v>39160</v>
      </c>
      <c r="B8722">
        <v>46.5</v>
      </c>
      <c r="C8722">
        <v>46.82</v>
      </c>
      <c r="D8722">
        <v>46.380001</v>
      </c>
      <c r="E8722">
        <v>46.59</v>
      </c>
      <c r="F8722">
        <v>34.633633000000003</v>
      </c>
      <c r="G8722">
        <v>12079500</v>
      </c>
    </row>
    <row r="8723" spans="1:7" x14ac:dyDescent="0.45">
      <c r="A8723" s="1">
        <v>39161</v>
      </c>
      <c r="B8723">
        <v>46.48</v>
      </c>
      <c r="C8723">
        <v>47.400002000000001</v>
      </c>
      <c r="D8723">
        <v>46.439999</v>
      </c>
      <c r="E8723">
        <v>47.299999</v>
      </c>
      <c r="F8723">
        <v>35.161419000000002</v>
      </c>
      <c r="G8723">
        <v>15267000</v>
      </c>
    </row>
    <row r="8724" spans="1:7" x14ac:dyDescent="0.45">
      <c r="A8724" s="1">
        <v>39162</v>
      </c>
      <c r="B8724">
        <v>47.220001000000003</v>
      </c>
      <c r="C8724">
        <v>47.849997999999999</v>
      </c>
      <c r="D8724">
        <v>46.950001</v>
      </c>
      <c r="E8724">
        <v>47.77</v>
      </c>
      <c r="F8724">
        <v>35.510795999999999</v>
      </c>
      <c r="G8724">
        <v>13632000</v>
      </c>
    </row>
    <row r="8725" spans="1:7" x14ac:dyDescent="0.45">
      <c r="A8725" s="1">
        <v>39163</v>
      </c>
      <c r="B8725">
        <v>47.619999</v>
      </c>
      <c r="C8725">
        <v>48.200001</v>
      </c>
      <c r="D8725">
        <v>47.560001</v>
      </c>
      <c r="E8725">
        <v>48.009998000000003</v>
      </c>
      <c r="F8725">
        <v>35.689200999999997</v>
      </c>
      <c r="G8725">
        <v>15117300</v>
      </c>
    </row>
    <row r="8726" spans="1:7" x14ac:dyDescent="0.45">
      <c r="A8726" s="1">
        <v>39164</v>
      </c>
      <c r="B8726">
        <v>48.009998000000003</v>
      </c>
      <c r="C8726">
        <v>48.150002000000001</v>
      </c>
      <c r="D8726">
        <v>47.75</v>
      </c>
      <c r="E8726">
        <v>47.91</v>
      </c>
      <c r="F8726">
        <v>35.614863999999997</v>
      </c>
      <c r="G8726">
        <v>7993900</v>
      </c>
    </row>
    <row r="8727" spans="1:7" x14ac:dyDescent="0.45">
      <c r="A8727" s="1">
        <v>39167</v>
      </c>
      <c r="B8727">
        <v>47.84</v>
      </c>
      <c r="C8727">
        <v>47.919998</v>
      </c>
      <c r="D8727">
        <v>47.150002000000001</v>
      </c>
      <c r="E8727">
        <v>47.84</v>
      </c>
      <c r="F8727">
        <v>35.562846999999998</v>
      </c>
      <c r="G8727">
        <v>12706100</v>
      </c>
    </row>
    <row r="8728" spans="1:7" x14ac:dyDescent="0.45">
      <c r="A8728" s="1">
        <v>39168</v>
      </c>
      <c r="B8728">
        <v>47.57</v>
      </c>
      <c r="C8728">
        <v>47.799999</v>
      </c>
      <c r="D8728">
        <v>47.029998999999997</v>
      </c>
      <c r="E8728">
        <v>47.490001999999997</v>
      </c>
      <c r="F8728">
        <v>35.302658000000001</v>
      </c>
      <c r="G8728">
        <v>12950500</v>
      </c>
    </row>
    <row r="8729" spans="1:7" x14ac:dyDescent="0.45">
      <c r="A8729" s="1">
        <v>39169</v>
      </c>
      <c r="B8729">
        <v>47.169998</v>
      </c>
      <c r="C8729">
        <v>47.189999</v>
      </c>
      <c r="D8729">
        <v>46.459999000000003</v>
      </c>
      <c r="E8729">
        <v>46.639999000000003</v>
      </c>
      <c r="F8729">
        <v>34.670783999999998</v>
      </c>
      <c r="G8729">
        <v>18080500</v>
      </c>
    </row>
    <row r="8730" spans="1:7" x14ac:dyDescent="0.45">
      <c r="A8730" s="1">
        <v>39170</v>
      </c>
      <c r="B8730">
        <v>46.93</v>
      </c>
      <c r="C8730">
        <v>47.040000999999997</v>
      </c>
      <c r="D8730">
        <v>46.360000999999997</v>
      </c>
      <c r="E8730">
        <v>46.720001000000003</v>
      </c>
      <c r="F8730">
        <v>34.730255</v>
      </c>
      <c r="G8730">
        <v>12563100</v>
      </c>
    </row>
    <row r="8731" spans="1:7" x14ac:dyDescent="0.45">
      <c r="A8731" s="1">
        <v>39171</v>
      </c>
      <c r="B8731">
        <v>46.860000999999997</v>
      </c>
      <c r="C8731">
        <v>47.09</v>
      </c>
      <c r="D8731">
        <v>46.639999000000003</v>
      </c>
      <c r="E8731">
        <v>46.950001</v>
      </c>
      <c r="F8731">
        <v>34.901237000000002</v>
      </c>
      <c r="G8731">
        <v>15187300</v>
      </c>
    </row>
    <row r="8732" spans="1:7" x14ac:dyDescent="0.45">
      <c r="A8732" s="1">
        <v>39174</v>
      </c>
      <c r="B8732">
        <v>47.060001</v>
      </c>
      <c r="C8732">
        <v>47.52</v>
      </c>
      <c r="D8732">
        <v>46.849997999999999</v>
      </c>
      <c r="E8732">
        <v>47.400002000000001</v>
      </c>
      <c r="F8732">
        <v>35.235756000000002</v>
      </c>
      <c r="G8732">
        <v>13746300</v>
      </c>
    </row>
    <row r="8733" spans="1:7" x14ac:dyDescent="0.45">
      <c r="A8733" s="1">
        <v>39175</v>
      </c>
      <c r="B8733">
        <v>47.509998000000003</v>
      </c>
      <c r="C8733">
        <v>48.290000999999997</v>
      </c>
      <c r="D8733">
        <v>47.470001000000003</v>
      </c>
      <c r="E8733">
        <v>48.099997999999999</v>
      </c>
      <c r="F8733">
        <v>35.756123000000002</v>
      </c>
      <c r="G8733">
        <v>17161900</v>
      </c>
    </row>
    <row r="8734" spans="1:7" x14ac:dyDescent="0.45">
      <c r="A8734" s="1">
        <v>39176</v>
      </c>
      <c r="B8734">
        <v>48</v>
      </c>
      <c r="C8734">
        <v>48.32</v>
      </c>
      <c r="D8734">
        <v>47.900002000000001</v>
      </c>
      <c r="E8734">
        <v>48.049999</v>
      </c>
      <c r="F8734">
        <v>35.718947999999997</v>
      </c>
      <c r="G8734">
        <v>10973900</v>
      </c>
    </row>
    <row r="8735" spans="1:7" x14ac:dyDescent="0.45">
      <c r="A8735" s="1">
        <v>39177</v>
      </c>
      <c r="B8735">
        <v>47.889999000000003</v>
      </c>
      <c r="C8735">
        <v>48.450001</v>
      </c>
      <c r="D8735">
        <v>47.860000999999997</v>
      </c>
      <c r="E8735">
        <v>48.27</v>
      </c>
      <c r="F8735">
        <v>35.882480999999999</v>
      </c>
      <c r="G8735">
        <v>9515400</v>
      </c>
    </row>
    <row r="8736" spans="1:7" x14ac:dyDescent="0.45">
      <c r="A8736" s="1">
        <v>39181</v>
      </c>
      <c r="B8736">
        <v>48.27</v>
      </c>
      <c r="C8736">
        <v>48.549999</v>
      </c>
      <c r="D8736">
        <v>47.889999000000003</v>
      </c>
      <c r="E8736">
        <v>48.470001000000003</v>
      </c>
      <c r="F8736">
        <v>36.031165999999999</v>
      </c>
      <c r="G8736">
        <v>8537800</v>
      </c>
    </row>
    <row r="8737" spans="1:7" x14ac:dyDescent="0.45">
      <c r="A8737" s="1">
        <v>39182</v>
      </c>
      <c r="B8737">
        <v>48.450001</v>
      </c>
      <c r="C8737">
        <v>48.450001</v>
      </c>
      <c r="D8737">
        <v>47.939999</v>
      </c>
      <c r="E8737">
        <v>47.939999</v>
      </c>
      <c r="F8737">
        <v>35.637177000000001</v>
      </c>
      <c r="G8737">
        <v>9750700</v>
      </c>
    </row>
    <row r="8738" spans="1:7" x14ac:dyDescent="0.45">
      <c r="A8738" s="1">
        <v>39183</v>
      </c>
      <c r="B8738">
        <v>47.950001</v>
      </c>
      <c r="C8738">
        <v>48.110000999999997</v>
      </c>
      <c r="D8738">
        <v>47.060001</v>
      </c>
      <c r="E8738">
        <v>47.27</v>
      </c>
      <c r="F8738">
        <v>35.139118000000003</v>
      </c>
      <c r="G8738">
        <v>17725400</v>
      </c>
    </row>
    <row r="8739" spans="1:7" x14ac:dyDescent="0.45">
      <c r="A8739" s="1">
        <v>39184</v>
      </c>
      <c r="B8739">
        <v>47.380001</v>
      </c>
      <c r="C8739">
        <v>47.5</v>
      </c>
      <c r="D8739">
        <v>46.900002000000001</v>
      </c>
      <c r="E8739">
        <v>47.259998000000003</v>
      </c>
      <c r="F8739">
        <v>35.131683000000002</v>
      </c>
      <c r="G8739">
        <v>11571900</v>
      </c>
    </row>
    <row r="8740" spans="1:7" x14ac:dyDescent="0.45">
      <c r="A8740" s="1">
        <v>39185</v>
      </c>
      <c r="B8740">
        <v>47.400002000000001</v>
      </c>
      <c r="C8740">
        <v>47.419998</v>
      </c>
      <c r="D8740">
        <v>46.830002</v>
      </c>
      <c r="E8740">
        <v>47.41</v>
      </c>
      <c r="F8740">
        <v>35.243198</v>
      </c>
      <c r="G8740">
        <v>12421400</v>
      </c>
    </row>
    <row r="8741" spans="1:7" x14ac:dyDescent="0.45">
      <c r="A8741" s="1">
        <v>39188</v>
      </c>
      <c r="B8741">
        <v>47.630001</v>
      </c>
      <c r="C8741">
        <v>48.119999</v>
      </c>
      <c r="D8741">
        <v>47.509998000000003</v>
      </c>
      <c r="E8741">
        <v>48.07</v>
      </c>
      <c r="F8741">
        <v>35.733809999999998</v>
      </c>
      <c r="G8741">
        <v>14250000</v>
      </c>
    </row>
    <row r="8742" spans="1:7" x14ac:dyDescent="0.45">
      <c r="A8742" s="1">
        <v>39189</v>
      </c>
      <c r="B8742">
        <v>48.189999</v>
      </c>
      <c r="C8742">
        <v>48.43</v>
      </c>
      <c r="D8742">
        <v>47.889999000000003</v>
      </c>
      <c r="E8742">
        <v>48.169998</v>
      </c>
      <c r="F8742">
        <v>35.808146999999998</v>
      </c>
      <c r="G8742">
        <v>12391300</v>
      </c>
    </row>
    <row r="8743" spans="1:7" x14ac:dyDescent="0.45">
      <c r="A8743" s="1">
        <v>39190</v>
      </c>
      <c r="B8743">
        <v>48</v>
      </c>
      <c r="C8743">
        <v>48.18</v>
      </c>
      <c r="D8743">
        <v>47.830002</v>
      </c>
      <c r="E8743">
        <v>47.970001000000003</v>
      </c>
      <c r="F8743">
        <v>35.659489000000001</v>
      </c>
      <c r="G8743">
        <v>7993500</v>
      </c>
    </row>
    <row r="8744" spans="1:7" x14ac:dyDescent="0.45">
      <c r="A8744" s="1">
        <v>39191</v>
      </c>
      <c r="B8744">
        <v>47.75</v>
      </c>
      <c r="C8744">
        <v>48.380001</v>
      </c>
      <c r="D8744">
        <v>47.650002000000001</v>
      </c>
      <c r="E8744">
        <v>48.34</v>
      </c>
      <c r="F8744">
        <v>35.934528</v>
      </c>
      <c r="G8744">
        <v>8050300</v>
      </c>
    </row>
    <row r="8745" spans="1:7" x14ac:dyDescent="0.45">
      <c r="A8745" s="1">
        <v>39192</v>
      </c>
      <c r="B8745">
        <v>48.59</v>
      </c>
      <c r="C8745">
        <v>49.84</v>
      </c>
      <c r="D8745">
        <v>48.509998000000003</v>
      </c>
      <c r="E8745">
        <v>49.759998000000003</v>
      </c>
      <c r="F8745">
        <v>36.990088999999998</v>
      </c>
      <c r="G8745">
        <v>23421400</v>
      </c>
    </row>
    <row r="8746" spans="1:7" x14ac:dyDescent="0.45">
      <c r="A8746" s="1">
        <v>39195</v>
      </c>
      <c r="B8746">
        <v>49.73</v>
      </c>
      <c r="C8746">
        <v>49.950001</v>
      </c>
      <c r="D8746">
        <v>48.84</v>
      </c>
      <c r="E8746">
        <v>48.93</v>
      </c>
      <c r="F8746">
        <v>36.373103999999998</v>
      </c>
      <c r="G8746">
        <v>14055500</v>
      </c>
    </row>
    <row r="8747" spans="1:7" x14ac:dyDescent="0.45">
      <c r="A8747" s="1">
        <v>39196</v>
      </c>
      <c r="B8747">
        <v>48.560001</v>
      </c>
      <c r="C8747">
        <v>48.98</v>
      </c>
      <c r="D8747">
        <v>48.130001</v>
      </c>
      <c r="E8747">
        <v>48.689999</v>
      </c>
      <c r="F8747">
        <v>36.194687000000002</v>
      </c>
      <c r="G8747">
        <v>18552900</v>
      </c>
    </row>
    <row r="8748" spans="1:7" x14ac:dyDescent="0.45">
      <c r="A8748" s="1">
        <v>39197</v>
      </c>
      <c r="B8748">
        <v>48.77</v>
      </c>
      <c r="C8748">
        <v>49.099997999999999</v>
      </c>
      <c r="D8748">
        <v>48.630001</v>
      </c>
      <c r="E8748">
        <v>48.810001</v>
      </c>
      <c r="F8748">
        <v>36.283904999999997</v>
      </c>
      <c r="G8748">
        <v>14503000</v>
      </c>
    </row>
    <row r="8749" spans="1:7" x14ac:dyDescent="0.45">
      <c r="A8749" s="1">
        <v>39198</v>
      </c>
      <c r="B8749">
        <v>48.779998999999997</v>
      </c>
      <c r="C8749">
        <v>49.060001</v>
      </c>
      <c r="D8749">
        <v>48.57</v>
      </c>
      <c r="E8749">
        <v>48.700001</v>
      </c>
      <c r="F8749">
        <v>36.202128999999999</v>
      </c>
      <c r="G8749">
        <v>9231100</v>
      </c>
    </row>
    <row r="8750" spans="1:7" x14ac:dyDescent="0.45">
      <c r="A8750" s="1">
        <v>39199</v>
      </c>
      <c r="B8750">
        <v>48.52</v>
      </c>
      <c r="C8750">
        <v>48.689999</v>
      </c>
      <c r="D8750">
        <v>48.32</v>
      </c>
      <c r="E8750">
        <v>48.34</v>
      </c>
      <c r="F8750">
        <v>35.934528</v>
      </c>
      <c r="G8750">
        <v>9302100</v>
      </c>
    </row>
    <row r="8751" spans="1:7" x14ac:dyDescent="0.45">
      <c r="A8751" s="1">
        <v>39202</v>
      </c>
      <c r="B8751">
        <v>48.25</v>
      </c>
      <c r="C8751">
        <v>48.66</v>
      </c>
      <c r="D8751">
        <v>47.869999</v>
      </c>
      <c r="E8751">
        <v>47.919998</v>
      </c>
      <c r="F8751">
        <v>35.622306999999999</v>
      </c>
      <c r="G8751">
        <v>13988700</v>
      </c>
    </row>
    <row r="8752" spans="1:7" x14ac:dyDescent="0.45">
      <c r="A8752" s="1">
        <v>39203</v>
      </c>
      <c r="B8752">
        <v>47.919998</v>
      </c>
      <c r="C8752">
        <v>48.560001</v>
      </c>
      <c r="D8752">
        <v>47.509998000000003</v>
      </c>
      <c r="E8752">
        <v>48.330002</v>
      </c>
      <c r="F8752">
        <v>35.927093999999997</v>
      </c>
      <c r="G8752">
        <v>14785600</v>
      </c>
    </row>
    <row r="8753" spans="1:7" x14ac:dyDescent="0.45">
      <c r="A8753" s="1">
        <v>39204</v>
      </c>
      <c r="B8753">
        <v>48.299999</v>
      </c>
      <c r="C8753">
        <v>48.740001999999997</v>
      </c>
      <c r="D8753">
        <v>48.169998</v>
      </c>
      <c r="E8753">
        <v>48.279998999999997</v>
      </c>
      <c r="F8753">
        <v>35.889915000000002</v>
      </c>
      <c r="G8753">
        <v>12118400</v>
      </c>
    </row>
    <row r="8754" spans="1:7" x14ac:dyDescent="0.45">
      <c r="A8754" s="1">
        <v>39205</v>
      </c>
      <c r="B8754">
        <v>48.52</v>
      </c>
      <c r="C8754">
        <v>48.75</v>
      </c>
      <c r="D8754">
        <v>48.200001</v>
      </c>
      <c r="E8754">
        <v>48.360000999999997</v>
      </c>
      <c r="F8754">
        <v>35.949387000000002</v>
      </c>
      <c r="G8754">
        <v>10951600</v>
      </c>
    </row>
    <row r="8755" spans="1:7" x14ac:dyDescent="0.45">
      <c r="A8755" s="1">
        <v>39206</v>
      </c>
      <c r="B8755">
        <v>48.400002000000001</v>
      </c>
      <c r="C8755">
        <v>48.5</v>
      </c>
      <c r="D8755">
        <v>48.049999</v>
      </c>
      <c r="E8755">
        <v>48.27</v>
      </c>
      <c r="F8755">
        <v>35.882480999999999</v>
      </c>
      <c r="G8755">
        <v>9605800</v>
      </c>
    </row>
    <row r="8756" spans="1:7" x14ac:dyDescent="0.45">
      <c r="A8756" s="1">
        <v>39209</v>
      </c>
      <c r="B8756">
        <v>48.43</v>
      </c>
      <c r="C8756">
        <v>48.880001</v>
      </c>
      <c r="D8756">
        <v>48.279998999999997</v>
      </c>
      <c r="E8756">
        <v>48.610000999999997</v>
      </c>
      <c r="F8756">
        <v>36.135230999999997</v>
      </c>
      <c r="G8756">
        <v>8893300</v>
      </c>
    </row>
    <row r="8757" spans="1:7" x14ac:dyDescent="0.45">
      <c r="A8757" s="1">
        <v>39210</v>
      </c>
      <c r="B8757">
        <v>48.369999</v>
      </c>
      <c r="C8757">
        <v>48.639999000000003</v>
      </c>
      <c r="D8757">
        <v>48.080002</v>
      </c>
      <c r="E8757">
        <v>48.099997999999999</v>
      </c>
      <c r="F8757">
        <v>35.756123000000002</v>
      </c>
      <c r="G8757">
        <v>10172500</v>
      </c>
    </row>
    <row r="8758" spans="1:7" x14ac:dyDescent="0.45">
      <c r="A8758" s="1">
        <v>39211</v>
      </c>
      <c r="B8758">
        <v>48.07</v>
      </c>
      <c r="C8758">
        <v>48.279998999999997</v>
      </c>
      <c r="D8758">
        <v>47.84</v>
      </c>
      <c r="E8758">
        <v>47.93</v>
      </c>
      <c r="F8758">
        <v>35.629745</v>
      </c>
      <c r="G8758">
        <v>15225800</v>
      </c>
    </row>
    <row r="8759" spans="1:7" x14ac:dyDescent="0.45">
      <c r="A8759" s="1">
        <v>39212</v>
      </c>
      <c r="B8759">
        <v>47.5</v>
      </c>
      <c r="C8759">
        <v>48.330002</v>
      </c>
      <c r="D8759">
        <v>47.450001</v>
      </c>
      <c r="E8759">
        <v>47.75</v>
      </c>
      <c r="F8759">
        <v>35.495930000000001</v>
      </c>
      <c r="G8759">
        <v>17850200</v>
      </c>
    </row>
    <row r="8760" spans="1:7" x14ac:dyDescent="0.45">
      <c r="A8760" s="1">
        <v>39213</v>
      </c>
      <c r="B8760">
        <v>47.84</v>
      </c>
      <c r="C8760">
        <v>47.91</v>
      </c>
      <c r="D8760">
        <v>47.41</v>
      </c>
      <c r="E8760">
        <v>47.779998999999997</v>
      </c>
      <c r="F8760">
        <v>35.518242000000001</v>
      </c>
      <c r="G8760">
        <v>15889300</v>
      </c>
    </row>
    <row r="8761" spans="1:7" x14ac:dyDescent="0.45">
      <c r="A8761" s="1">
        <v>39216</v>
      </c>
      <c r="B8761">
        <v>47.639999000000003</v>
      </c>
      <c r="C8761">
        <v>48</v>
      </c>
      <c r="D8761">
        <v>47.490001999999997</v>
      </c>
      <c r="E8761">
        <v>47.84</v>
      </c>
      <c r="F8761">
        <v>35.562846999999998</v>
      </c>
      <c r="G8761">
        <v>12971400</v>
      </c>
    </row>
    <row r="8762" spans="1:7" x14ac:dyDescent="0.45">
      <c r="A8762" s="1">
        <v>39217</v>
      </c>
      <c r="B8762">
        <v>47.959999000000003</v>
      </c>
      <c r="C8762">
        <v>48.099997999999999</v>
      </c>
      <c r="D8762">
        <v>47.41</v>
      </c>
      <c r="E8762">
        <v>47.619999</v>
      </c>
      <c r="F8762">
        <v>35.399299999999997</v>
      </c>
      <c r="G8762">
        <v>19379800</v>
      </c>
    </row>
    <row r="8763" spans="1:7" x14ac:dyDescent="0.45">
      <c r="A8763" s="1">
        <v>39218</v>
      </c>
      <c r="B8763">
        <v>47.490001999999997</v>
      </c>
      <c r="C8763">
        <v>47.740001999999997</v>
      </c>
      <c r="D8763">
        <v>46.98</v>
      </c>
      <c r="E8763">
        <v>47.18</v>
      </c>
      <c r="F8763">
        <v>35.235004000000004</v>
      </c>
      <c r="G8763">
        <v>16516500</v>
      </c>
    </row>
    <row r="8764" spans="1:7" x14ac:dyDescent="0.45">
      <c r="A8764" s="1">
        <v>39219</v>
      </c>
      <c r="B8764">
        <v>47.470001000000003</v>
      </c>
      <c r="C8764">
        <v>47.470001000000003</v>
      </c>
      <c r="D8764">
        <v>47.02</v>
      </c>
      <c r="E8764">
        <v>47.110000999999997</v>
      </c>
      <c r="F8764">
        <v>35.182715999999999</v>
      </c>
      <c r="G8764">
        <v>12626000</v>
      </c>
    </row>
    <row r="8765" spans="1:7" x14ac:dyDescent="0.45">
      <c r="A8765" s="1">
        <v>39220</v>
      </c>
      <c r="B8765">
        <v>47.32</v>
      </c>
      <c r="C8765">
        <v>47.369999</v>
      </c>
      <c r="D8765">
        <v>47.18</v>
      </c>
      <c r="E8765">
        <v>47.27</v>
      </c>
      <c r="F8765">
        <v>35.302211999999997</v>
      </c>
      <c r="G8765">
        <v>13743100</v>
      </c>
    </row>
    <row r="8766" spans="1:7" x14ac:dyDescent="0.45">
      <c r="A8766" s="1">
        <v>39223</v>
      </c>
      <c r="B8766">
        <v>47.130001</v>
      </c>
      <c r="C8766">
        <v>47.400002000000001</v>
      </c>
      <c r="D8766">
        <v>46.619999</v>
      </c>
      <c r="E8766">
        <v>46.619999</v>
      </c>
      <c r="F8766">
        <v>34.816772</v>
      </c>
      <c r="G8766">
        <v>21022300</v>
      </c>
    </row>
    <row r="8767" spans="1:7" x14ac:dyDescent="0.45">
      <c r="A8767" s="1">
        <v>39224</v>
      </c>
      <c r="B8767">
        <v>46.57</v>
      </c>
      <c r="C8767">
        <v>46.799999</v>
      </c>
      <c r="D8767">
        <v>46.470001000000003</v>
      </c>
      <c r="E8767">
        <v>46.540000999999997</v>
      </c>
      <c r="F8767">
        <v>34.757033999999997</v>
      </c>
      <c r="G8767">
        <v>11196900</v>
      </c>
    </row>
    <row r="8768" spans="1:7" x14ac:dyDescent="0.45">
      <c r="A8768" s="1">
        <v>39225</v>
      </c>
      <c r="B8768">
        <v>46.880001</v>
      </c>
      <c r="C8768">
        <v>47.139999000000003</v>
      </c>
      <c r="D8768">
        <v>46.32</v>
      </c>
      <c r="E8768">
        <v>46.330002</v>
      </c>
      <c r="F8768">
        <v>34.600203999999998</v>
      </c>
      <c r="G8768">
        <v>14253600</v>
      </c>
    </row>
    <row r="8769" spans="1:7" x14ac:dyDescent="0.45">
      <c r="A8769" s="1">
        <v>39226</v>
      </c>
      <c r="B8769">
        <v>46.41</v>
      </c>
      <c r="C8769">
        <v>46.950001</v>
      </c>
      <c r="D8769">
        <v>46.349997999999999</v>
      </c>
      <c r="E8769">
        <v>46.650002000000001</v>
      </c>
      <c r="F8769">
        <v>34.839179999999999</v>
      </c>
      <c r="G8769">
        <v>14731400</v>
      </c>
    </row>
    <row r="8770" spans="1:7" x14ac:dyDescent="0.45">
      <c r="A8770" s="1">
        <v>39227</v>
      </c>
      <c r="B8770">
        <v>46.799999</v>
      </c>
      <c r="C8770">
        <v>47</v>
      </c>
      <c r="D8770">
        <v>46.639999000000003</v>
      </c>
      <c r="E8770">
        <v>46.91</v>
      </c>
      <c r="F8770">
        <v>35.033347999999997</v>
      </c>
      <c r="G8770">
        <v>8796000</v>
      </c>
    </row>
    <row r="8771" spans="1:7" x14ac:dyDescent="0.45">
      <c r="A8771" s="1">
        <v>39231</v>
      </c>
      <c r="B8771">
        <v>47.169998</v>
      </c>
      <c r="C8771">
        <v>47.540000999999997</v>
      </c>
      <c r="D8771">
        <v>46.759998000000003</v>
      </c>
      <c r="E8771">
        <v>46.939999</v>
      </c>
      <c r="F8771">
        <v>35.055756000000002</v>
      </c>
      <c r="G8771">
        <v>14948200</v>
      </c>
    </row>
    <row r="8772" spans="1:7" x14ac:dyDescent="0.45">
      <c r="A8772" s="1">
        <v>39232</v>
      </c>
      <c r="B8772">
        <v>46.650002000000001</v>
      </c>
      <c r="C8772">
        <v>47.150002000000001</v>
      </c>
      <c r="D8772">
        <v>46.470001000000003</v>
      </c>
      <c r="E8772">
        <v>47.119999</v>
      </c>
      <c r="F8772">
        <v>35.190193000000001</v>
      </c>
      <c r="G8772">
        <v>16038300</v>
      </c>
    </row>
    <row r="8773" spans="1:7" x14ac:dyDescent="0.45">
      <c r="A8773" s="1">
        <v>39233</v>
      </c>
      <c r="B8773">
        <v>47.099997999999999</v>
      </c>
      <c r="C8773">
        <v>47.799999</v>
      </c>
      <c r="D8773">
        <v>47.099997999999999</v>
      </c>
      <c r="E8773">
        <v>47.599997999999999</v>
      </c>
      <c r="F8773">
        <v>35.548656000000001</v>
      </c>
      <c r="G8773">
        <v>17483900</v>
      </c>
    </row>
    <row r="8774" spans="1:7" x14ac:dyDescent="0.45">
      <c r="A8774" s="1">
        <v>39234</v>
      </c>
      <c r="B8774">
        <v>47.900002000000001</v>
      </c>
      <c r="C8774">
        <v>49.939999</v>
      </c>
      <c r="D8774">
        <v>47.73</v>
      </c>
      <c r="E8774">
        <v>49.470001000000003</v>
      </c>
      <c r="F8774">
        <v>36.945217</v>
      </c>
      <c r="G8774">
        <v>49104400</v>
      </c>
    </row>
    <row r="8775" spans="1:7" x14ac:dyDescent="0.45">
      <c r="A8775" s="1">
        <v>39237</v>
      </c>
      <c r="B8775">
        <v>50.150002000000001</v>
      </c>
      <c r="C8775">
        <v>51.439999</v>
      </c>
      <c r="D8775">
        <v>50.150002000000001</v>
      </c>
      <c r="E8775">
        <v>51.209999000000003</v>
      </c>
      <c r="F8775">
        <v>38.244686000000002</v>
      </c>
      <c r="G8775">
        <v>54679300</v>
      </c>
    </row>
    <row r="8776" spans="1:7" x14ac:dyDescent="0.45">
      <c r="A8776" s="1">
        <v>39238</v>
      </c>
      <c r="B8776">
        <v>50.91</v>
      </c>
      <c r="C8776">
        <v>51.200001</v>
      </c>
      <c r="D8776">
        <v>50.360000999999997</v>
      </c>
      <c r="E8776">
        <v>50.52</v>
      </c>
      <c r="F8776">
        <v>37.729382000000001</v>
      </c>
      <c r="G8776">
        <v>32728500</v>
      </c>
    </row>
    <row r="8777" spans="1:7" x14ac:dyDescent="0.45">
      <c r="A8777" s="1">
        <v>39239</v>
      </c>
      <c r="B8777">
        <v>50.16</v>
      </c>
      <c r="C8777">
        <v>51.040000999999997</v>
      </c>
      <c r="D8777">
        <v>50.150002000000001</v>
      </c>
      <c r="E8777">
        <v>50.75</v>
      </c>
      <c r="F8777">
        <v>37.901145999999997</v>
      </c>
      <c r="G8777">
        <v>25261100</v>
      </c>
    </row>
    <row r="8778" spans="1:7" x14ac:dyDescent="0.45">
      <c r="A8778" s="1">
        <v>39240</v>
      </c>
      <c r="B8778">
        <v>50.389999000000003</v>
      </c>
      <c r="C8778">
        <v>50.75</v>
      </c>
      <c r="D8778">
        <v>49.610000999999997</v>
      </c>
      <c r="E8778">
        <v>49.759998000000003</v>
      </c>
      <c r="F8778">
        <v>37.161780999999998</v>
      </c>
      <c r="G8778">
        <v>24799800</v>
      </c>
    </row>
    <row r="8779" spans="1:7" x14ac:dyDescent="0.45">
      <c r="A8779" s="1">
        <v>39241</v>
      </c>
      <c r="B8779">
        <v>49.889999000000003</v>
      </c>
      <c r="C8779">
        <v>50.150002000000001</v>
      </c>
      <c r="D8779">
        <v>49.599997999999999</v>
      </c>
      <c r="E8779">
        <v>50.080002</v>
      </c>
      <c r="F8779">
        <v>37.400784000000002</v>
      </c>
      <c r="G8779">
        <v>14736100</v>
      </c>
    </row>
    <row r="8780" spans="1:7" x14ac:dyDescent="0.45">
      <c r="A8780" s="1">
        <v>39244</v>
      </c>
      <c r="B8780">
        <v>49.900002000000001</v>
      </c>
      <c r="C8780">
        <v>50.119999</v>
      </c>
      <c r="D8780">
        <v>49.549999</v>
      </c>
      <c r="E8780">
        <v>49.810001</v>
      </c>
      <c r="F8780">
        <v>37.199126999999997</v>
      </c>
      <c r="G8780">
        <v>12639700</v>
      </c>
    </row>
    <row r="8781" spans="1:7" x14ac:dyDescent="0.45">
      <c r="A8781" s="1">
        <v>39245</v>
      </c>
      <c r="B8781">
        <v>49.610000999999997</v>
      </c>
      <c r="C8781">
        <v>49.810001</v>
      </c>
      <c r="D8781">
        <v>48.900002000000001</v>
      </c>
      <c r="E8781">
        <v>48.91</v>
      </c>
      <c r="F8781">
        <v>36.526989</v>
      </c>
      <c r="G8781">
        <v>19065800</v>
      </c>
    </row>
    <row r="8782" spans="1:7" x14ac:dyDescent="0.45">
      <c r="A8782" s="1">
        <v>39246</v>
      </c>
      <c r="B8782">
        <v>49.18</v>
      </c>
      <c r="C8782">
        <v>49.540000999999997</v>
      </c>
      <c r="D8782">
        <v>48.970001000000003</v>
      </c>
      <c r="E8782">
        <v>49.5</v>
      </c>
      <c r="F8782">
        <v>36.967613</v>
      </c>
      <c r="G8782">
        <v>14142800</v>
      </c>
    </row>
    <row r="8783" spans="1:7" x14ac:dyDescent="0.45">
      <c r="A8783" s="1">
        <v>39247</v>
      </c>
      <c r="B8783">
        <v>49.299999</v>
      </c>
      <c r="C8783">
        <v>49.650002000000001</v>
      </c>
      <c r="D8783">
        <v>48.98</v>
      </c>
      <c r="E8783">
        <v>49.279998999999997</v>
      </c>
      <c r="F8783">
        <v>36.803317999999997</v>
      </c>
      <c r="G8783">
        <v>13366800</v>
      </c>
    </row>
    <row r="8784" spans="1:7" x14ac:dyDescent="0.45">
      <c r="A8784" s="1">
        <v>39248</v>
      </c>
      <c r="B8784">
        <v>49.34</v>
      </c>
      <c r="C8784">
        <v>49.68</v>
      </c>
      <c r="D8784">
        <v>49.209999000000003</v>
      </c>
      <c r="E8784">
        <v>49.34</v>
      </c>
      <c r="F8784">
        <v>36.848137000000001</v>
      </c>
      <c r="G8784">
        <v>22726300</v>
      </c>
    </row>
    <row r="8785" spans="1:7" x14ac:dyDescent="0.45">
      <c r="A8785" s="1">
        <v>39251</v>
      </c>
      <c r="B8785">
        <v>49.32</v>
      </c>
      <c r="C8785">
        <v>49.450001</v>
      </c>
      <c r="D8785">
        <v>49.07</v>
      </c>
      <c r="E8785">
        <v>49.110000999999997</v>
      </c>
      <c r="F8785">
        <v>36.676361</v>
      </c>
      <c r="G8785">
        <v>11030600</v>
      </c>
    </row>
    <row r="8786" spans="1:7" x14ac:dyDescent="0.45">
      <c r="A8786" s="1">
        <v>39252</v>
      </c>
      <c r="B8786">
        <v>48.93</v>
      </c>
      <c r="C8786">
        <v>48.970001000000003</v>
      </c>
      <c r="D8786">
        <v>47.77</v>
      </c>
      <c r="E8786">
        <v>48.810001</v>
      </c>
      <c r="F8786">
        <v>36.452305000000003</v>
      </c>
      <c r="G8786">
        <v>14846900</v>
      </c>
    </row>
    <row r="8787" spans="1:7" x14ac:dyDescent="0.45">
      <c r="A8787" s="1">
        <v>39253</v>
      </c>
      <c r="B8787">
        <v>48.849997999999999</v>
      </c>
      <c r="C8787">
        <v>49.25</v>
      </c>
      <c r="D8787">
        <v>48.560001</v>
      </c>
      <c r="E8787">
        <v>48.59</v>
      </c>
      <c r="F8787">
        <v>36.28801</v>
      </c>
      <c r="G8787">
        <v>17991400</v>
      </c>
    </row>
    <row r="8788" spans="1:7" x14ac:dyDescent="0.45">
      <c r="A8788" s="1">
        <v>39254</v>
      </c>
      <c r="B8788">
        <v>48.709999000000003</v>
      </c>
      <c r="C8788">
        <v>48.790000999999997</v>
      </c>
      <c r="D8788">
        <v>48.080002</v>
      </c>
      <c r="E8788">
        <v>48.389999000000003</v>
      </c>
      <c r="F8788">
        <v>36.138652999999998</v>
      </c>
      <c r="G8788">
        <v>16512700</v>
      </c>
    </row>
    <row r="8789" spans="1:7" x14ac:dyDescent="0.45">
      <c r="A8789" s="1">
        <v>39255</v>
      </c>
      <c r="B8789">
        <v>48.25</v>
      </c>
      <c r="C8789">
        <v>48.43</v>
      </c>
      <c r="D8789">
        <v>47.830002</v>
      </c>
      <c r="E8789">
        <v>47.830002</v>
      </c>
      <c r="F8789">
        <v>35.720432000000002</v>
      </c>
      <c r="G8789">
        <v>20450600</v>
      </c>
    </row>
    <row r="8790" spans="1:7" x14ac:dyDescent="0.45">
      <c r="A8790" s="1">
        <v>39258</v>
      </c>
      <c r="B8790">
        <v>48</v>
      </c>
      <c r="C8790">
        <v>48.119999</v>
      </c>
      <c r="D8790">
        <v>47.689999</v>
      </c>
      <c r="E8790">
        <v>47.82</v>
      </c>
      <c r="F8790">
        <v>35.712966999999999</v>
      </c>
      <c r="G8790">
        <v>17820600</v>
      </c>
    </row>
    <row r="8791" spans="1:7" x14ac:dyDescent="0.45">
      <c r="A8791" s="1">
        <v>39259</v>
      </c>
      <c r="B8791">
        <v>47.91</v>
      </c>
      <c r="C8791">
        <v>48.490001999999997</v>
      </c>
      <c r="D8791">
        <v>47.75</v>
      </c>
      <c r="E8791">
        <v>47.970001000000003</v>
      </c>
      <c r="F8791">
        <v>35.824997000000003</v>
      </c>
      <c r="G8791">
        <v>16074900</v>
      </c>
    </row>
    <row r="8792" spans="1:7" x14ac:dyDescent="0.45">
      <c r="A8792" s="1">
        <v>39260</v>
      </c>
      <c r="B8792">
        <v>47.830002</v>
      </c>
      <c r="C8792">
        <v>48.490001999999997</v>
      </c>
      <c r="D8792">
        <v>47.759998000000003</v>
      </c>
      <c r="E8792">
        <v>48.459999000000003</v>
      </c>
      <c r="F8792">
        <v>36.190918000000003</v>
      </c>
      <c r="G8792">
        <v>17901800</v>
      </c>
    </row>
    <row r="8793" spans="1:7" x14ac:dyDescent="0.45">
      <c r="A8793" s="1">
        <v>39261</v>
      </c>
      <c r="B8793">
        <v>48.330002</v>
      </c>
      <c r="C8793">
        <v>48.5</v>
      </c>
      <c r="D8793">
        <v>48.169998</v>
      </c>
      <c r="E8793">
        <v>48.209999000000003</v>
      </c>
      <c r="F8793">
        <v>36.004215000000002</v>
      </c>
      <c r="G8793">
        <v>13553200</v>
      </c>
    </row>
    <row r="8794" spans="1:7" x14ac:dyDescent="0.45">
      <c r="A8794" s="1">
        <v>39262</v>
      </c>
      <c r="B8794">
        <v>48.5</v>
      </c>
      <c r="C8794">
        <v>48.650002000000001</v>
      </c>
      <c r="D8794">
        <v>47.869999</v>
      </c>
      <c r="E8794">
        <v>48.110000999999997</v>
      </c>
      <c r="F8794">
        <v>35.929543000000002</v>
      </c>
      <c r="G8794">
        <v>14131500</v>
      </c>
    </row>
    <row r="8795" spans="1:7" x14ac:dyDescent="0.45">
      <c r="A8795" s="1">
        <v>39265</v>
      </c>
      <c r="B8795">
        <v>48.200001</v>
      </c>
      <c r="C8795">
        <v>48.490001999999997</v>
      </c>
      <c r="D8795">
        <v>48.139999000000003</v>
      </c>
      <c r="E8795">
        <v>48.330002</v>
      </c>
      <c r="F8795">
        <v>36.093834000000001</v>
      </c>
      <c r="G8795">
        <v>10544200</v>
      </c>
    </row>
    <row r="8796" spans="1:7" x14ac:dyDescent="0.45">
      <c r="A8796" s="1">
        <v>39266</v>
      </c>
      <c r="B8796">
        <v>48.34</v>
      </c>
      <c r="C8796">
        <v>48.470001000000003</v>
      </c>
      <c r="D8796">
        <v>48.130001</v>
      </c>
      <c r="E8796">
        <v>48.470001000000003</v>
      </c>
      <c r="F8796">
        <v>36.198394999999998</v>
      </c>
      <c r="G8796">
        <v>6212100</v>
      </c>
    </row>
    <row r="8797" spans="1:7" x14ac:dyDescent="0.45">
      <c r="A8797" s="1">
        <v>39268</v>
      </c>
      <c r="B8797">
        <v>48.360000999999997</v>
      </c>
      <c r="C8797">
        <v>48.459999000000003</v>
      </c>
      <c r="D8797">
        <v>48.080002</v>
      </c>
      <c r="E8797">
        <v>48.09</v>
      </c>
      <c r="F8797">
        <v>35.9146</v>
      </c>
      <c r="G8797">
        <v>11198600</v>
      </c>
    </row>
    <row r="8798" spans="1:7" x14ac:dyDescent="0.45">
      <c r="A8798" s="1">
        <v>39269</v>
      </c>
      <c r="B8798">
        <v>48.09</v>
      </c>
      <c r="C8798">
        <v>48.490001999999997</v>
      </c>
      <c r="D8798">
        <v>47.990001999999997</v>
      </c>
      <c r="E8798">
        <v>48.389999000000003</v>
      </c>
      <c r="F8798">
        <v>36.138652999999998</v>
      </c>
      <c r="G8798">
        <v>13106700</v>
      </c>
    </row>
    <row r="8799" spans="1:7" x14ac:dyDescent="0.45">
      <c r="A8799" s="1">
        <v>39272</v>
      </c>
      <c r="B8799">
        <v>48.41</v>
      </c>
      <c r="C8799">
        <v>48.830002</v>
      </c>
      <c r="D8799">
        <v>48.259998000000003</v>
      </c>
      <c r="E8799">
        <v>48.5</v>
      </c>
      <c r="F8799">
        <v>36.220798000000002</v>
      </c>
      <c r="G8799">
        <v>10701300</v>
      </c>
    </row>
    <row r="8800" spans="1:7" x14ac:dyDescent="0.45">
      <c r="A8800" s="1">
        <v>39273</v>
      </c>
      <c r="B8800">
        <v>48.389999000000003</v>
      </c>
      <c r="C8800">
        <v>48.389999000000003</v>
      </c>
      <c r="D8800">
        <v>47.490001999999997</v>
      </c>
      <c r="E8800">
        <v>47.580002</v>
      </c>
      <c r="F8800">
        <v>35.533721999999997</v>
      </c>
      <c r="G8800">
        <v>16731700</v>
      </c>
    </row>
    <row r="8801" spans="1:7" x14ac:dyDescent="0.45">
      <c r="A8801" s="1">
        <v>39274</v>
      </c>
      <c r="B8801">
        <v>47.700001</v>
      </c>
      <c r="C8801">
        <v>47.889999000000003</v>
      </c>
      <c r="D8801">
        <v>47.23</v>
      </c>
      <c r="E8801">
        <v>47.68</v>
      </c>
      <c r="F8801">
        <v>35.608401999999998</v>
      </c>
      <c r="G8801">
        <v>13685900</v>
      </c>
    </row>
    <row r="8802" spans="1:7" x14ac:dyDescent="0.45">
      <c r="A8802" s="1">
        <v>39275</v>
      </c>
      <c r="B8802">
        <v>48.900002000000001</v>
      </c>
      <c r="C8802">
        <v>49.240001999999997</v>
      </c>
      <c r="D8802">
        <v>47.68</v>
      </c>
      <c r="E8802">
        <v>48.830002</v>
      </c>
      <c r="F8802">
        <v>36.467238999999999</v>
      </c>
      <c r="G8802">
        <v>24974100</v>
      </c>
    </row>
    <row r="8803" spans="1:7" x14ac:dyDescent="0.45">
      <c r="A8803" s="1">
        <v>39276</v>
      </c>
      <c r="B8803">
        <v>48.759998000000003</v>
      </c>
      <c r="C8803">
        <v>49.259998000000003</v>
      </c>
      <c r="D8803">
        <v>48.669998</v>
      </c>
      <c r="E8803">
        <v>49.150002000000001</v>
      </c>
      <c r="F8803">
        <v>36.706229999999998</v>
      </c>
      <c r="G8803">
        <v>13101000</v>
      </c>
    </row>
    <row r="8804" spans="1:7" x14ac:dyDescent="0.45">
      <c r="A8804" s="1">
        <v>39279</v>
      </c>
      <c r="B8804">
        <v>49.139999000000003</v>
      </c>
      <c r="C8804">
        <v>49.139999000000003</v>
      </c>
      <c r="D8804">
        <v>48.700001</v>
      </c>
      <c r="E8804">
        <v>48.939999</v>
      </c>
      <c r="F8804">
        <v>36.549393000000002</v>
      </c>
      <c r="G8804">
        <v>11749500</v>
      </c>
    </row>
    <row r="8805" spans="1:7" x14ac:dyDescent="0.45">
      <c r="A8805" s="1">
        <v>39280</v>
      </c>
      <c r="B8805">
        <v>48.759998000000003</v>
      </c>
      <c r="C8805">
        <v>48.880001</v>
      </c>
      <c r="D8805">
        <v>48.299999</v>
      </c>
      <c r="E8805">
        <v>48.349997999999999</v>
      </c>
      <c r="F8805">
        <v>36.108772000000002</v>
      </c>
      <c r="G8805">
        <v>14098900</v>
      </c>
    </row>
    <row r="8806" spans="1:7" x14ac:dyDescent="0.45">
      <c r="A8806" s="1">
        <v>39281</v>
      </c>
      <c r="B8806">
        <v>48.43</v>
      </c>
      <c r="C8806">
        <v>48.740001999999997</v>
      </c>
      <c r="D8806">
        <v>47.959999000000003</v>
      </c>
      <c r="E8806">
        <v>48.040000999999997</v>
      </c>
      <c r="F8806">
        <v>35.877265999999999</v>
      </c>
      <c r="G8806">
        <v>19622800</v>
      </c>
    </row>
    <row r="8807" spans="1:7" x14ac:dyDescent="0.45">
      <c r="A8807" s="1">
        <v>39282</v>
      </c>
      <c r="B8807">
        <v>48.360000999999997</v>
      </c>
      <c r="C8807">
        <v>48.98</v>
      </c>
      <c r="D8807">
        <v>48.099997999999999</v>
      </c>
      <c r="E8807">
        <v>48.790000999999997</v>
      </c>
      <c r="F8807">
        <v>36.437373999999998</v>
      </c>
      <c r="G8807">
        <v>15415600</v>
      </c>
    </row>
    <row r="8808" spans="1:7" x14ac:dyDescent="0.45">
      <c r="A8808" s="1">
        <v>39283</v>
      </c>
      <c r="B8808">
        <v>48.5</v>
      </c>
      <c r="C8808">
        <v>48.869999</v>
      </c>
      <c r="D8808">
        <v>47.919998</v>
      </c>
      <c r="E8808">
        <v>48.060001</v>
      </c>
      <c r="F8808">
        <v>35.892204</v>
      </c>
      <c r="G8808">
        <v>18975200</v>
      </c>
    </row>
    <row r="8809" spans="1:7" x14ac:dyDescent="0.45">
      <c r="A8809" s="1">
        <v>39286</v>
      </c>
      <c r="B8809">
        <v>48.299999</v>
      </c>
      <c r="C8809">
        <v>48.400002000000001</v>
      </c>
      <c r="D8809">
        <v>47.950001</v>
      </c>
      <c r="E8809">
        <v>48.110000999999997</v>
      </c>
      <c r="F8809">
        <v>35.929543000000002</v>
      </c>
      <c r="G8809">
        <v>12695400</v>
      </c>
    </row>
    <row r="8810" spans="1:7" x14ac:dyDescent="0.45">
      <c r="A8810" s="1">
        <v>39287</v>
      </c>
      <c r="B8810">
        <v>47.720001000000003</v>
      </c>
      <c r="C8810">
        <v>48.66</v>
      </c>
      <c r="D8810">
        <v>47.720001000000003</v>
      </c>
      <c r="E8810">
        <v>48.02</v>
      </c>
      <c r="F8810">
        <v>35.862319999999997</v>
      </c>
      <c r="G8810">
        <v>21879900</v>
      </c>
    </row>
    <row r="8811" spans="1:7" x14ac:dyDescent="0.45">
      <c r="A8811" s="1">
        <v>39288</v>
      </c>
      <c r="B8811">
        <v>48.400002000000001</v>
      </c>
      <c r="C8811">
        <v>48.450001</v>
      </c>
      <c r="D8811">
        <v>47.549999</v>
      </c>
      <c r="E8811">
        <v>47.869999</v>
      </c>
      <c r="F8811">
        <v>35.750298000000001</v>
      </c>
      <c r="G8811">
        <v>15487900</v>
      </c>
    </row>
    <row r="8812" spans="1:7" x14ac:dyDescent="0.45">
      <c r="A8812" s="1">
        <v>39289</v>
      </c>
      <c r="B8812">
        <v>47.509998000000003</v>
      </c>
      <c r="C8812">
        <v>47.77</v>
      </c>
      <c r="D8812">
        <v>46.529998999999997</v>
      </c>
      <c r="E8812">
        <v>46.82</v>
      </c>
      <c r="F8812">
        <v>34.966132999999999</v>
      </c>
      <c r="G8812">
        <v>26642800</v>
      </c>
    </row>
    <row r="8813" spans="1:7" x14ac:dyDescent="0.45">
      <c r="A8813" s="1">
        <v>39290</v>
      </c>
      <c r="B8813">
        <v>46.720001000000003</v>
      </c>
      <c r="C8813">
        <v>46.880001</v>
      </c>
      <c r="D8813">
        <v>45.73</v>
      </c>
      <c r="E8813">
        <v>45.939999</v>
      </c>
      <c r="F8813">
        <v>34.308928999999999</v>
      </c>
      <c r="G8813">
        <v>23421300</v>
      </c>
    </row>
    <row r="8814" spans="1:7" x14ac:dyDescent="0.45">
      <c r="A8814" s="1">
        <v>39293</v>
      </c>
      <c r="B8814">
        <v>46.200001</v>
      </c>
      <c r="C8814">
        <v>46.459999000000003</v>
      </c>
      <c r="D8814">
        <v>45.799999</v>
      </c>
      <c r="E8814">
        <v>46.209999000000003</v>
      </c>
      <c r="F8814">
        <v>34.510578000000002</v>
      </c>
      <c r="G8814">
        <v>17950000</v>
      </c>
    </row>
    <row r="8815" spans="1:7" x14ac:dyDescent="0.45">
      <c r="A8815" s="1">
        <v>39294</v>
      </c>
      <c r="B8815">
        <v>46.34</v>
      </c>
      <c r="C8815">
        <v>46.810001</v>
      </c>
      <c r="D8815">
        <v>45.900002000000001</v>
      </c>
      <c r="E8815">
        <v>45.950001</v>
      </c>
      <c r="F8815">
        <v>34.316401999999997</v>
      </c>
      <c r="G8815">
        <v>27186700</v>
      </c>
    </row>
    <row r="8816" spans="1:7" x14ac:dyDescent="0.45">
      <c r="A8816" s="1">
        <v>39295</v>
      </c>
      <c r="B8816">
        <v>46.049999</v>
      </c>
      <c r="C8816">
        <v>46.25</v>
      </c>
      <c r="D8816">
        <v>45.48</v>
      </c>
      <c r="E8816">
        <v>46.220001000000003</v>
      </c>
      <c r="F8816">
        <v>34.518039999999999</v>
      </c>
      <c r="G8816">
        <v>22037000</v>
      </c>
    </row>
    <row r="8817" spans="1:7" x14ac:dyDescent="0.45">
      <c r="A8817" s="1">
        <v>39296</v>
      </c>
      <c r="B8817">
        <v>46.200001</v>
      </c>
      <c r="C8817">
        <v>47.110000999999997</v>
      </c>
      <c r="D8817">
        <v>46.080002</v>
      </c>
      <c r="E8817">
        <v>46.73</v>
      </c>
      <c r="F8817">
        <v>34.898918000000002</v>
      </c>
      <c r="G8817">
        <v>16667800</v>
      </c>
    </row>
    <row r="8818" spans="1:7" x14ac:dyDescent="0.45">
      <c r="A8818" s="1">
        <v>39297</v>
      </c>
      <c r="B8818">
        <v>46.700001</v>
      </c>
      <c r="C8818">
        <v>47</v>
      </c>
      <c r="D8818">
        <v>45.5</v>
      </c>
      <c r="E8818">
        <v>45.52</v>
      </c>
      <c r="F8818">
        <v>33.995266000000001</v>
      </c>
      <c r="G8818">
        <v>20450800</v>
      </c>
    </row>
    <row r="8819" spans="1:7" x14ac:dyDescent="0.45">
      <c r="A8819" s="1">
        <v>39300</v>
      </c>
      <c r="B8819">
        <v>45.700001</v>
      </c>
      <c r="C8819">
        <v>47.049999</v>
      </c>
      <c r="D8819">
        <v>45.700001</v>
      </c>
      <c r="E8819">
        <v>47.02</v>
      </c>
      <c r="F8819">
        <v>35.115501000000002</v>
      </c>
      <c r="G8819">
        <v>20651200</v>
      </c>
    </row>
    <row r="8820" spans="1:7" x14ac:dyDescent="0.45">
      <c r="A8820" s="1">
        <v>39301</v>
      </c>
      <c r="B8820">
        <v>46.799999</v>
      </c>
      <c r="C8820">
        <v>47.48</v>
      </c>
      <c r="D8820">
        <v>46.549999</v>
      </c>
      <c r="E8820">
        <v>47.060001</v>
      </c>
      <c r="F8820">
        <v>35.14537</v>
      </c>
      <c r="G8820">
        <v>19249600</v>
      </c>
    </row>
    <row r="8821" spans="1:7" x14ac:dyDescent="0.45">
      <c r="A8821" s="1">
        <v>39302</v>
      </c>
      <c r="B8821">
        <v>47.07</v>
      </c>
      <c r="C8821">
        <v>48.419998</v>
      </c>
      <c r="D8821">
        <v>46.700001</v>
      </c>
      <c r="E8821">
        <v>48.419998</v>
      </c>
      <c r="F8821">
        <v>36.161045000000001</v>
      </c>
      <c r="G8821">
        <v>24431000</v>
      </c>
    </row>
    <row r="8822" spans="1:7" x14ac:dyDescent="0.45">
      <c r="A8822" s="1">
        <v>39303</v>
      </c>
      <c r="B8822">
        <v>47.5</v>
      </c>
      <c r="C8822">
        <v>48</v>
      </c>
      <c r="D8822">
        <v>46.389999000000003</v>
      </c>
      <c r="E8822">
        <v>46.450001</v>
      </c>
      <c r="F8822">
        <v>34.689822999999997</v>
      </c>
      <c r="G8822">
        <v>23575600</v>
      </c>
    </row>
    <row r="8823" spans="1:7" x14ac:dyDescent="0.45">
      <c r="A8823" s="1">
        <v>39304</v>
      </c>
      <c r="B8823">
        <v>46.209999000000003</v>
      </c>
      <c r="C8823">
        <v>47.27</v>
      </c>
      <c r="D8823">
        <v>45.700001</v>
      </c>
      <c r="E8823">
        <v>46.07</v>
      </c>
      <c r="F8823">
        <v>34.406021000000003</v>
      </c>
      <c r="G8823">
        <v>21670500</v>
      </c>
    </row>
    <row r="8824" spans="1:7" x14ac:dyDescent="0.45">
      <c r="A8824" s="1">
        <v>39307</v>
      </c>
      <c r="B8824">
        <v>46.689999</v>
      </c>
      <c r="C8824">
        <v>46.73</v>
      </c>
      <c r="D8824">
        <v>46.080002</v>
      </c>
      <c r="E8824">
        <v>46.169998</v>
      </c>
      <c r="F8824">
        <v>34.480697999999997</v>
      </c>
      <c r="G8824">
        <v>15566200</v>
      </c>
    </row>
    <row r="8825" spans="1:7" x14ac:dyDescent="0.45">
      <c r="A8825" s="1">
        <v>39308</v>
      </c>
      <c r="B8825">
        <v>44.060001</v>
      </c>
      <c r="C8825">
        <v>44.189999</v>
      </c>
      <c r="D8825">
        <v>43.52</v>
      </c>
      <c r="E8825">
        <v>43.82</v>
      </c>
      <c r="F8825">
        <v>32.725673999999998</v>
      </c>
      <c r="G8825">
        <v>63327000</v>
      </c>
    </row>
    <row r="8826" spans="1:7" x14ac:dyDescent="0.45">
      <c r="A8826" s="1">
        <v>39309</v>
      </c>
      <c r="B8826">
        <v>43.98</v>
      </c>
      <c r="C8826">
        <v>43.98</v>
      </c>
      <c r="D8826">
        <v>43.09</v>
      </c>
      <c r="E8826">
        <v>43.279998999999997</v>
      </c>
      <c r="F8826">
        <v>32.485497000000002</v>
      </c>
      <c r="G8826">
        <v>28780500</v>
      </c>
    </row>
    <row r="8827" spans="1:7" x14ac:dyDescent="0.45">
      <c r="A8827" s="1">
        <v>39310</v>
      </c>
      <c r="B8827">
        <v>43.049999</v>
      </c>
      <c r="C8827">
        <v>43.950001</v>
      </c>
      <c r="D8827">
        <v>42.919998</v>
      </c>
      <c r="E8827">
        <v>43.5</v>
      </c>
      <c r="F8827">
        <v>32.650615999999999</v>
      </c>
      <c r="G8827">
        <v>36268200</v>
      </c>
    </row>
    <row r="8828" spans="1:7" x14ac:dyDescent="0.45">
      <c r="A8828" s="1">
        <v>39311</v>
      </c>
      <c r="B8828">
        <v>44.689999</v>
      </c>
      <c r="C8828">
        <v>44.700001</v>
      </c>
      <c r="D8828">
        <v>43.189999</v>
      </c>
      <c r="E8828">
        <v>43.490001999999997</v>
      </c>
      <c r="F8828">
        <v>32.643127</v>
      </c>
      <c r="G8828">
        <v>30440800</v>
      </c>
    </row>
    <row r="8829" spans="1:7" x14ac:dyDescent="0.45">
      <c r="A8829" s="1">
        <v>39314</v>
      </c>
      <c r="B8829">
        <v>43.700001</v>
      </c>
      <c r="C8829">
        <v>43.82</v>
      </c>
      <c r="D8829">
        <v>42.959999000000003</v>
      </c>
      <c r="E8829">
        <v>43.59</v>
      </c>
      <c r="F8829">
        <v>32.718181999999999</v>
      </c>
      <c r="G8829">
        <v>22958600</v>
      </c>
    </row>
    <row r="8830" spans="1:7" x14ac:dyDescent="0.45">
      <c r="A8830" s="1">
        <v>39315</v>
      </c>
      <c r="B8830">
        <v>43.580002</v>
      </c>
      <c r="C8830">
        <v>43.75</v>
      </c>
      <c r="D8830">
        <v>43.189999</v>
      </c>
      <c r="E8830">
        <v>43.700001</v>
      </c>
      <c r="F8830">
        <v>32.800732000000004</v>
      </c>
      <c r="G8830">
        <v>19597700</v>
      </c>
    </row>
    <row r="8831" spans="1:7" x14ac:dyDescent="0.45">
      <c r="A8831" s="1">
        <v>39316</v>
      </c>
      <c r="B8831">
        <v>43.790000999999997</v>
      </c>
      <c r="C8831">
        <v>43.889999000000003</v>
      </c>
      <c r="D8831">
        <v>43.43</v>
      </c>
      <c r="E8831">
        <v>43.75</v>
      </c>
      <c r="F8831">
        <v>32.838264000000002</v>
      </c>
      <c r="G8831">
        <v>18914300</v>
      </c>
    </row>
    <row r="8832" spans="1:7" x14ac:dyDescent="0.45">
      <c r="A8832" s="1">
        <v>39317</v>
      </c>
      <c r="B8832">
        <v>43.75</v>
      </c>
      <c r="C8832">
        <v>43.830002</v>
      </c>
      <c r="D8832">
        <v>43.029998999999997</v>
      </c>
      <c r="E8832">
        <v>43.169998</v>
      </c>
      <c r="F8832">
        <v>32.402926999999998</v>
      </c>
      <c r="G8832">
        <v>23765700</v>
      </c>
    </row>
    <row r="8833" spans="1:7" x14ac:dyDescent="0.45">
      <c r="A8833" s="1">
        <v>39318</v>
      </c>
      <c r="B8833">
        <v>43.16</v>
      </c>
      <c r="C8833">
        <v>43.919998</v>
      </c>
      <c r="D8833">
        <v>43.130001</v>
      </c>
      <c r="E8833">
        <v>43.740001999999997</v>
      </c>
      <c r="F8833">
        <v>32.830765</v>
      </c>
      <c r="G8833">
        <v>17961600</v>
      </c>
    </row>
    <row r="8834" spans="1:7" x14ac:dyDescent="0.45">
      <c r="A8834" s="1">
        <v>39321</v>
      </c>
      <c r="B8834">
        <v>43.77</v>
      </c>
      <c r="C8834">
        <v>44.029998999999997</v>
      </c>
      <c r="D8834">
        <v>43.560001</v>
      </c>
      <c r="E8834">
        <v>43.82</v>
      </c>
      <c r="F8834">
        <v>32.890796999999999</v>
      </c>
      <c r="G8834">
        <v>19788400</v>
      </c>
    </row>
    <row r="8835" spans="1:7" x14ac:dyDescent="0.45">
      <c r="A8835" s="1">
        <v>39322</v>
      </c>
      <c r="B8835">
        <v>43.650002000000001</v>
      </c>
      <c r="C8835">
        <v>44.200001</v>
      </c>
      <c r="D8835">
        <v>43.400002000000001</v>
      </c>
      <c r="E8835">
        <v>43.400002000000001</v>
      </c>
      <c r="F8835">
        <v>32.575558000000001</v>
      </c>
      <c r="G8835">
        <v>27930000</v>
      </c>
    </row>
    <row r="8836" spans="1:7" x14ac:dyDescent="0.45">
      <c r="A8836" s="1">
        <v>39323</v>
      </c>
      <c r="B8836">
        <v>43.57</v>
      </c>
      <c r="C8836">
        <v>44.32</v>
      </c>
      <c r="D8836">
        <v>43.450001</v>
      </c>
      <c r="E8836">
        <v>44.189999</v>
      </c>
      <c r="F8836">
        <v>33.168526</v>
      </c>
      <c r="G8836">
        <v>22592500</v>
      </c>
    </row>
    <row r="8837" spans="1:7" x14ac:dyDescent="0.45">
      <c r="A8837" s="1">
        <v>39324</v>
      </c>
      <c r="B8837">
        <v>43.209999000000003</v>
      </c>
      <c r="C8837">
        <v>43.650002000000001</v>
      </c>
      <c r="D8837">
        <v>43.16</v>
      </c>
      <c r="E8837">
        <v>43.32</v>
      </c>
      <c r="F8837">
        <v>32.515510999999996</v>
      </c>
      <c r="G8837">
        <v>23951300</v>
      </c>
    </row>
    <row r="8838" spans="1:7" x14ac:dyDescent="0.45">
      <c r="A8838" s="1">
        <v>39325</v>
      </c>
      <c r="B8838">
        <v>43.549999</v>
      </c>
      <c r="C8838">
        <v>43.939999</v>
      </c>
      <c r="D8838">
        <v>43.349997999999999</v>
      </c>
      <c r="E8838">
        <v>43.630001</v>
      </c>
      <c r="F8838">
        <v>32.748199</v>
      </c>
      <c r="G8838">
        <v>20822900</v>
      </c>
    </row>
    <row r="8839" spans="1:7" x14ac:dyDescent="0.45">
      <c r="A8839" s="1">
        <v>39329</v>
      </c>
      <c r="B8839">
        <v>43.509998000000003</v>
      </c>
      <c r="C8839">
        <v>43.639999000000003</v>
      </c>
      <c r="D8839">
        <v>43.27</v>
      </c>
      <c r="E8839">
        <v>43.299999</v>
      </c>
      <c r="F8839">
        <v>32.500511000000003</v>
      </c>
      <c r="G8839">
        <v>19388600</v>
      </c>
    </row>
    <row r="8840" spans="1:7" x14ac:dyDescent="0.45">
      <c r="A8840" s="1">
        <v>39330</v>
      </c>
      <c r="B8840">
        <v>43.220001000000003</v>
      </c>
      <c r="C8840">
        <v>43.220001000000003</v>
      </c>
      <c r="D8840">
        <v>42.349997999999999</v>
      </c>
      <c r="E8840">
        <v>42.450001</v>
      </c>
      <c r="F8840">
        <v>31.862501000000002</v>
      </c>
      <c r="G8840">
        <v>30785100</v>
      </c>
    </row>
    <row r="8841" spans="1:7" x14ac:dyDescent="0.45">
      <c r="A8841" s="1">
        <v>39331</v>
      </c>
      <c r="B8841">
        <v>43.5</v>
      </c>
      <c r="C8841">
        <v>43.599997999999999</v>
      </c>
      <c r="D8841">
        <v>42.650002000000001</v>
      </c>
      <c r="E8841">
        <v>42.759998000000003</v>
      </c>
      <c r="F8841">
        <v>32.095184000000003</v>
      </c>
      <c r="G8841">
        <v>29431900</v>
      </c>
    </row>
    <row r="8842" spans="1:7" x14ac:dyDescent="0.45">
      <c r="A8842" s="1">
        <v>39332</v>
      </c>
      <c r="B8842">
        <v>42.439999</v>
      </c>
      <c r="C8842">
        <v>42.880001</v>
      </c>
      <c r="D8842">
        <v>42.310001</v>
      </c>
      <c r="E8842">
        <v>42.389999000000003</v>
      </c>
      <c r="F8842">
        <v>31.817458999999999</v>
      </c>
      <c r="G8842">
        <v>25381800</v>
      </c>
    </row>
    <row r="8843" spans="1:7" x14ac:dyDescent="0.45">
      <c r="A8843" s="1">
        <v>39335</v>
      </c>
      <c r="B8843">
        <v>42.59</v>
      </c>
      <c r="C8843">
        <v>42.68</v>
      </c>
      <c r="D8843">
        <v>42.09</v>
      </c>
      <c r="E8843">
        <v>42.27</v>
      </c>
      <c r="F8843">
        <v>31.727395999999999</v>
      </c>
      <c r="G8843">
        <v>18215600</v>
      </c>
    </row>
    <row r="8844" spans="1:7" x14ac:dyDescent="0.45">
      <c r="A8844" s="1">
        <v>39336</v>
      </c>
      <c r="B8844">
        <v>42.389999000000003</v>
      </c>
      <c r="C8844">
        <v>43.02</v>
      </c>
      <c r="D8844">
        <v>42.310001</v>
      </c>
      <c r="E8844">
        <v>42.939999</v>
      </c>
      <c r="F8844">
        <v>32.230288999999999</v>
      </c>
      <c r="G8844">
        <v>18897400</v>
      </c>
    </row>
    <row r="8845" spans="1:7" x14ac:dyDescent="0.45">
      <c r="A8845" s="1">
        <v>39337</v>
      </c>
      <c r="B8845">
        <v>42.799999</v>
      </c>
      <c r="C8845">
        <v>43.200001</v>
      </c>
      <c r="D8845">
        <v>42.580002</v>
      </c>
      <c r="E8845">
        <v>42.709999000000003</v>
      </c>
      <c r="F8845">
        <v>32.057662999999998</v>
      </c>
      <c r="G8845">
        <v>15651100</v>
      </c>
    </row>
    <row r="8846" spans="1:7" x14ac:dyDescent="0.45">
      <c r="A8846" s="1">
        <v>39338</v>
      </c>
      <c r="B8846">
        <v>42.860000999999997</v>
      </c>
      <c r="C8846">
        <v>43.470001000000003</v>
      </c>
      <c r="D8846">
        <v>42.77</v>
      </c>
      <c r="E8846">
        <v>43.060001</v>
      </c>
      <c r="F8846">
        <v>32.320357999999999</v>
      </c>
      <c r="G8846">
        <v>17141500</v>
      </c>
    </row>
    <row r="8847" spans="1:7" x14ac:dyDescent="0.45">
      <c r="A8847" s="1">
        <v>39339</v>
      </c>
      <c r="B8847">
        <v>42.810001</v>
      </c>
      <c r="C8847">
        <v>43.540000999999997</v>
      </c>
      <c r="D8847">
        <v>42.650002000000001</v>
      </c>
      <c r="E8847">
        <v>43.32</v>
      </c>
      <c r="F8847">
        <v>32.515510999999996</v>
      </c>
      <c r="G8847">
        <v>14842700</v>
      </c>
    </row>
    <row r="8848" spans="1:7" x14ac:dyDescent="0.45">
      <c r="A8848" s="1">
        <v>39342</v>
      </c>
      <c r="B8848">
        <v>43.23</v>
      </c>
      <c r="C8848">
        <v>43.540000999999997</v>
      </c>
      <c r="D8848">
        <v>42.990001999999997</v>
      </c>
      <c r="E8848">
        <v>43.32</v>
      </c>
      <c r="F8848">
        <v>32.515510999999996</v>
      </c>
      <c r="G8848">
        <v>14025200</v>
      </c>
    </row>
    <row r="8849" spans="1:7" x14ac:dyDescent="0.45">
      <c r="A8849" s="1">
        <v>39343</v>
      </c>
      <c r="B8849">
        <v>43.490001999999997</v>
      </c>
      <c r="C8849">
        <v>44.650002000000001</v>
      </c>
      <c r="D8849">
        <v>43.349997999999999</v>
      </c>
      <c r="E8849">
        <v>44.439999</v>
      </c>
      <c r="F8849">
        <v>33.356174000000003</v>
      </c>
      <c r="G8849">
        <v>27919300</v>
      </c>
    </row>
    <row r="8850" spans="1:7" x14ac:dyDescent="0.45">
      <c r="A8850" s="1">
        <v>39344</v>
      </c>
      <c r="B8850">
        <v>44.57</v>
      </c>
      <c r="C8850">
        <v>45.049999</v>
      </c>
      <c r="D8850">
        <v>44.41</v>
      </c>
      <c r="E8850">
        <v>44.75</v>
      </c>
      <c r="F8850">
        <v>33.588867</v>
      </c>
      <c r="G8850">
        <v>22186200</v>
      </c>
    </row>
    <row r="8851" spans="1:7" x14ac:dyDescent="0.45">
      <c r="A8851" s="1">
        <v>39345</v>
      </c>
      <c r="B8851">
        <v>44.68</v>
      </c>
      <c r="C8851">
        <v>44.830002</v>
      </c>
      <c r="D8851">
        <v>43.959999000000003</v>
      </c>
      <c r="E8851">
        <v>44.32</v>
      </c>
      <c r="F8851">
        <v>33.266117000000001</v>
      </c>
      <c r="G8851">
        <v>16768700</v>
      </c>
    </row>
    <row r="8852" spans="1:7" x14ac:dyDescent="0.45">
      <c r="A8852" s="1">
        <v>39346</v>
      </c>
      <c r="B8852">
        <v>44.57</v>
      </c>
      <c r="C8852">
        <v>44.790000999999997</v>
      </c>
      <c r="D8852">
        <v>44.150002000000001</v>
      </c>
      <c r="E8852">
        <v>44.23</v>
      </c>
      <c r="F8852">
        <v>33.198546999999998</v>
      </c>
      <c r="G8852">
        <v>21042900</v>
      </c>
    </row>
    <row r="8853" spans="1:7" x14ac:dyDescent="0.45">
      <c r="A8853" s="1">
        <v>39349</v>
      </c>
      <c r="B8853">
        <v>44.32</v>
      </c>
      <c r="C8853">
        <v>44.470001000000003</v>
      </c>
      <c r="D8853">
        <v>43.860000999999997</v>
      </c>
      <c r="E8853">
        <v>43.970001000000003</v>
      </c>
      <c r="F8853">
        <v>33.003386999999996</v>
      </c>
      <c r="G8853">
        <v>16751600</v>
      </c>
    </row>
    <row r="8854" spans="1:7" x14ac:dyDescent="0.45">
      <c r="A8854" s="1">
        <v>39350</v>
      </c>
      <c r="B8854">
        <v>43.290000999999997</v>
      </c>
      <c r="C8854">
        <v>43.299999</v>
      </c>
      <c r="D8854">
        <v>42.68</v>
      </c>
      <c r="E8854">
        <v>43.16</v>
      </c>
      <c r="F8854">
        <v>32.395404999999997</v>
      </c>
      <c r="G8854">
        <v>21317800</v>
      </c>
    </row>
    <row r="8855" spans="1:7" x14ac:dyDescent="0.45">
      <c r="A8855" s="1">
        <v>39351</v>
      </c>
      <c r="B8855">
        <v>43.299999</v>
      </c>
      <c r="C8855">
        <v>43.599997999999999</v>
      </c>
      <c r="D8855">
        <v>42.950001</v>
      </c>
      <c r="E8855">
        <v>43.299999</v>
      </c>
      <c r="F8855">
        <v>32.500511000000003</v>
      </c>
      <c r="G8855">
        <v>19146600</v>
      </c>
    </row>
    <row r="8856" spans="1:7" x14ac:dyDescent="0.45">
      <c r="A8856" s="1">
        <v>39352</v>
      </c>
      <c r="B8856">
        <v>43.560001</v>
      </c>
      <c r="C8856">
        <v>44.02</v>
      </c>
      <c r="D8856">
        <v>43.48</v>
      </c>
      <c r="E8856">
        <v>43.610000999999997</v>
      </c>
      <c r="F8856">
        <v>32.733196</v>
      </c>
      <c r="G8856">
        <v>14204300</v>
      </c>
    </row>
    <row r="8857" spans="1:7" x14ac:dyDescent="0.45">
      <c r="A8857" s="1">
        <v>39353</v>
      </c>
      <c r="B8857">
        <v>43.610000999999997</v>
      </c>
      <c r="C8857">
        <v>44</v>
      </c>
      <c r="D8857">
        <v>43.509998000000003</v>
      </c>
      <c r="E8857">
        <v>43.650002000000001</v>
      </c>
      <c r="F8857">
        <v>32.763210000000001</v>
      </c>
      <c r="G8857">
        <v>13055700</v>
      </c>
    </row>
    <row r="8858" spans="1:7" x14ac:dyDescent="0.45">
      <c r="A8858" s="1">
        <v>39356</v>
      </c>
      <c r="B8858">
        <v>43.830002</v>
      </c>
      <c r="C8858">
        <v>44.669998</v>
      </c>
      <c r="D8858">
        <v>43.66</v>
      </c>
      <c r="E8858">
        <v>44.470001000000003</v>
      </c>
      <c r="F8858">
        <v>33.378692999999998</v>
      </c>
      <c r="G8858">
        <v>15185900</v>
      </c>
    </row>
    <row r="8859" spans="1:7" x14ac:dyDescent="0.45">
      <c r="A8859" s="1">
        <v>39357</v>
      </c>
      <c r="B8859">
        <v>44.450001</v>
      </c>
      <c r="C8859">
        <v>45.110000999999997</v>
      </c>
      <c r="D8859">
        <v>44.360000999999997</v>
      </c>
      <c r="E8859">
        <v>44.869999</v>
      </c>
      <c r="F8859">
        <v>33.678927999999999</v>
      </c>
      <c r="G8859">
        <v>18352900</v>
      </c>
    </row>
    <row r="8860" spans="1:7" x14ac:dyDescent="0.45">
      <c r="A8860" s="1">
        <v>39358</v>
      </c>
      <c r="B8860">
        <v>44.689999</v>
      </c>
      <c r="C8860">
        <v>45.599997999999999</v>
      </c>
      <c r="D8860">
        <v>44.490001999999997</v>
      </c>
      <c r="E8860">
        <v>45.130001</v>
      </c>
      <c r="F8860">
        <v>33.874084000000003</v>
      </c>
      <c r="G8860">
        <v>17053700</v>
      </c>
    </row>
    <row r="8861" spans="1:7" x14ac:dyDescent="0.45">
      <c r="A8861" s="1">
        <v>39359</v>
      </c>
      <c r="B8861">
        <v>45.060001</v>
      </c>
      <c r="C8861">
        <v>45.34</v>
      </c>
      <c r="D8861">
        <v>44.77</v>
      </c>
      <c r="E8861">
        <v>45</v>
      </c>
      <c r="F8861">
        <v>33.776496999999999</v>
      </c>
      <c r="G8861">
        <v>9553600</v>
      </c>
    </row>
    <row r="8862" spans="1:7" x14ac:dyDescent="0.45">
      <c r="A8862" s="1">
        <v>39360</v>
      </c>
      <c r="B8862">
        <v>45.450001</v>
      </c>
      <c r="C8862">
        <v>45.880001</v>
      </c>
      <c r="D8862">
        <v>44.970001000000003</v>
      </c>
      <c r="E8862">
        <v>45.369999</v>
      </c>
      <c r="F8862">
        <v>34.054222000000003</v>
      </c>
      <c r="G8862">
        <v>13122700</v>
      </c>
    </row>
    <row r="8863" spans="1:7" x14ac:dyDescent="0.45">
      <c r="A8863" s="1">
        <v>39363</v>
      </c>
      <c r="B8863">
        <v>45.200001</v>
      </c>
      <c r="C8863">
        <v>45.400002000000001</v>
      </c>
      <c r="D8863">
        <v>45.080002</v>
      </c>
      <c r="E8863">
        <v>45.27</v>
      </c>
      <c r="F8863">
        <v>33.979163999999997</v>
      </c>
      <c r="G8863">
        <v>8070200</v>
      </c>
    </row>
    <row r="8864" spans="1:7" x14ac:dyDescent="0.45">
      <c r="A8864" s="1">
        <v>39364</v>
      </c>
      <c r="B8864">
        <v>45.029998999999997</v>
      </c>
      <c r="C8864">
        <v>45.490001999999997</v>
      </c>
      <c r="D8864">
        <v>44.630001</v>
      </c>
      <c r="E8864">
        <v>45.209999000000003</v>
      </c>
      <c r="F8864">
        <v>33.934116000000003</v>
      </c>
      <c r="G8864">
        <v>12247800</v>
      </c>
    </row>
    <row r="8865" spans="1:7" x14ac:dyDescent="0.45">
      <c r="A8865" s="1">
        <v>39365</v>
      </c>
      <c r="B8865">
        <v>45.099997999999999</v>
      </c>
      <c r="C8865">
        <v>45.740001999999997</v>
      </c>
      <c r="D8865">
        <v>45.099997999999999</v>
      </c>
      <c r="E8865">
        <v>45.59</v>
      </c>
      <c r="F8865">
        <v>34.219357000000002</v>
      </c>
      <c r="G8865">
        <v>15830000</v>
      </c>
    </row>
    <row r="8866" spans="1:7" x14ac:dyDescent="0.45">
      <c r="A8866" s="1">
        <v>39366</v>
      </c>
      <c r="B8866">
        <v>47.349997999999999</v>
      </c>
      <c r="C8866">
        <v>47.700001</v>
      </c>
      <c r="D8866">
        <v>46.720001000000003</v>
      </c>
      <c r="E8866">
        <v>46.900002000000001</v>
      </c>
      <c r="F8866">
        <v>35.202629000000002</v>
      </c>
      <c r="G8866">
        <v>41096600</v>
      </c>
    </row>
    <row r="8867" spans="1:7" x14ac:dyDescent="0.45">
      <c r="A8867" s="1">
        <v>39367</v>
      </c>
      <c r="B8867">
        <v>46.98</v>
      </c>
      <c r="C8867">
        <v>47.279998999999997</v>
      </c>
      <c r="D8867">
        <v>46.799999</v>
      </c>
      <c r="E8867">
        <v>47.060001</v>
      </c>
      <c r="F8867">
        <v>35.322716</v>
      </c>
      <c r="G8867">
        <v>13996700</v>
      </c>
    </row>
    <row r="8868" spans="1:7" x14ac:dyDescent="0.45">
      <c r="A8868" s="1">
        <v>39370</v>
      </c>
      <c r="B8868">
        <v>47.009998000000003</v>
      </c>
      <c r="C8868">
        <v>47.07</v>
      </c>
      <c r="D8868">
        <v>46.259998000000003</v>
      </c>
      <c r="E8868">
        <v>46.450001</v>
      </c>
      <c r="F8868">
        <v>34.864849</v>
      </c>
      <c r="G8868">
        <v>16446000</v>
      </c>
    </row>
    <row r="8869" spans="1:7" x14ac:dyDescent="0.45">
      <c r="A8869" s="1">
        <v>39371</v>
      </c>
      <c r="B8869">
        <v>46.279998999999997</v>
      </c>
      <c r="C8869">
        <v>46.299999</v>
      </c>
      <c r="D8869">
        <v>45.580002</v>
      </c>
      <c r="E8869">
        <v>45.860000999999997</v>
      </c>
      <c r="F8869">
        <v>34.422012000000002</v>
      </c>
      <c r="G8869">
        <v>18018500</v>
      </c>
    </row>
    <row r="8870" spans="1:7" x14ac:dyDescent="0.45">
      <c r="A8870" s="1">
        <v>39372</v>
      </c>
      <c r="B8870">
        <v>46.139999000000003</v>
      </c>
      <c r="C8870">
        <v>46.360000999999997</v>
      </c>
      <c r="D8870">
        <v>45.279998999999997</v>
      </c>
      <c r="E8870">
        <v>45.990001999999997</v>
      </c>
      <c r="F8870">
        <v>34.519587999999999</v>
      </c>
      <c r="G8870">
        <v>23915600</v>
      </c>
    </row>
    <row r="8871" spans="1:7" x14ac:dyDescent="0.45">
      <c r="A8871" s="1">
        <v>39373</v>
      </c>
      <c r="B8871">
        <v>45.779998999999997</v>
      </c>
      <c r="C8871">
        <v>46.040000999999997</v>
      </c>
      <c r="D8871">
        <v>45.34</v>
      </c>
      <c r="E8871">
        <v>45.889999000000003</v>
      </c>
      <c r="F8871">
        <v>34.444541999999998</v>
      </c>
      <c r="G8871">
        <v>19021600</v>
      </c>
    </row>
    <row r="8872" spans="1:7" x14ac:dyDescent="0.45">
      <c r="A8872" s="1">
        <v>39374</v>
      </c>
      <c r="B8872">
        <v>45.84</v>
      </c>
      <c r="C8872">
        <v>46.02</v>
      </c>
      <c r="D8872">
        <v>44.959999000000003</v>
      </c>
      <c r="E8872">
        <v>44.98</v>
      </c>
      <c r="F8872">
        <v>33.761485999999998</v>
      </c>
      <c r="G8872">
        <v>22970800</v>
      </c>
    </row>
    <row r="8873" spans="1:7" x14ac:dyDescent="0.45">
      <c r="A8873" s="1">
        <v>39377</v>
      </c>
      <c r="B8873">
        <v>44.799999</v>
      </c>
      <c r="C8873">
        <v>45.459999000000003</v>
      </c>
      <c r="D8873">
        <v>44.639999000000003</v>
      </c>
      <c r="E8873">
        <v>45.25</v>
      </c>
      <c r="F8873">
        <v>33.964148999999999</v>
      </c>
      <c r="G8873">
        <v>21218500</v>
      </c>
    </row>
    <row r="8874" spans="1:7" x14ac:dyDescent="0.45">
      <c r="A8874" s="1">
        <v>39378</v>
      </c>
      <c r="B8874">
        <v>45.509998000000003</v>
      </c>
      <c r="C8874">
        <v>45.580002</v>
      </c>
      <c r="D8874">
        <v>43.5</v>
      </c>
      <c r="E8874">
        <v>43.93</v>
      </c>
      <c r="F8874">
        <v>32.973370000000003</v>
      </c>
      <c r="G8874">
        <v>38072000</v>
      </c>
    </row>
    <row r="8875" spans="1:7" x14ac:dyDescent="0.45">
      <c r="A8875" s="1">
        <v>39379</v>
      </c>
      <c r="B8875">
        <v>44.099997999999999</v>
      </c>
      <c r="C8875">
        <v>44.18</v>
      </c>
      <c r="D8875">
        <v>43.27</v>
      </c>
      <c r="E8875">
        <v>43.869999</v>
      </c>
      <c r="F8875">
        <v>32.928341000000003</v>
      </c>
      <c r="G8875">
        <v>22283300</v>
      </c>
    </row>
    <row r="8876" spans="1:7" x14ac:dyDescent="0.45">
      <c r="A8876" s="1">
        <v>39380</v>
      </c>
      <c r="B8876">
        <v>43.959999000000003</v>
      </c>
      <c r="C8876">
        <v>44.25</v>
      </c>
      <c r="D8876">
        <v>43.279998999999997</v>
      </c>
      <c r="E8876">
        <v>43.880001</v>
      </c>
      <c r="F8876">
        <v>32.935851999999997</v>
      </c>
      <c r="G8876">
        <v>21283800</v>
      </c>
    </row>
    <row r="8877" spans="1:7" x14ac:dyDescent="0.45">
      <c r="A8877" s="1">
        <v>39381</v>
      </c>
      <c r="B8877">
        <v>44.549999</v>
      </c>
      <c r="C8877">
        <v>44.810001</v>
      </c>
      <c r="D8877">
        <v>44.110000999999997</v>
      </c>
      <c r="E8877">
        <v>44.639999000000003</v>
      </c>
      <c r="F8877">
        <v>33.506293999999997</v>
      </c>
      <c r="G8877">
        <v>17033500</v>
      </c>
    </row>
    <row r="8878" spans="1:7" x14ac:dyDescent="0.45">
      <c r="A8878" s="1">
        <v>39384</v>
      </c>
      <c r="B8878">
        <v>44.720001000000003</v>
      </c>
      <c r="C8878">
        <v>45.139999000000003</v>
      </c>
      <c r="D8878">
        <v>44.619999</v>
      </c>
      <c r="E8878">
        <v>45.009998000000003</v>
      </c>
      <c r="F8878">
        <v>33.784011999999997</v>
      </c>
      <c r="G8878">
        <v>13703000</v>
      </c>
    </row>
    <row r="8879" spans="1:7" x14ac:dyDescent="0.45">
      <c r="A8879" s="1">
        <v>39385</v>
      </c>
      <c r="B8879">
        <v>44.740001999999997</v>
      </c>
      <c r="C8879">
        <v>45.849997999999999</v>
      </c>
      <c r="D8879">
        <v>44.689999</v>
      </c>
      <c r="E8879">
        <v>45.369999</v>
      </c>
      <c r="F8879">
        <v>34.054222000000003</v>
      </c>
      <c r="G8879">
        <v>16429000</v>
      </c>
    </row>
    <row r="8880" spans="1:7" x14ac:dyDescent="0.45">
      <c r="A8880" s="1">
        <v>39386</v>
      </c>
      <c r="B8880">
        <v>45.709999000000003</v>
      </c>
      <c r="C8880">
        <v>45.810001</v>
      </c>
      <c r="D8880">
        <v>44.529998999999997</v>
      </c>
      <c r="E8880">
        <v>45.209999000000003</v>
      </c>
      <c r="F8880">
        <v>33.934116000000003</v>
      </c>
      <c r="G8880">
        <v>22122300</v>
      </c>
    </row>
    <row r="8881" spans="1:7" x14ac:dyDescent="0.45">
      <c r="A8881" s="1">
        <v>39387</v>
      </c>
      <c r="B8881">
        <v>44.700001</v>
      </c>
      <c r="C8881">
        <v>44.939999</v>
      </c>
      <c r="D8881">
        <v>43.939999</v>
      </c>
      <c r="E8881">
        <v>44.029998999999997</v>
      </c>
      <c r="F8881">
        <v>33.048431000000001</v>
      </c>
      <c r="G8881">
        <v>19866800</v>
      </c>
    </row>
    <row r="8882" spans="1:7" x14ac:dyDescent="0.45">
      <c r="A8882" s="1">
        <v>39388</v>
      </c>
      <c r="B8882">
        <v>44.16</v>
      </c>
      <c r="C8882">
        <v>44.380001</v>
      </c>
      <c r="D8882">
        <v>43.66</v>
      </c>
      <c r="E8882">
        <v>44.189999</v>
      </c>
      <c r="F8882">
        <v>33.168526</v>
      </c>
      <c r="G8882">
        <v>18035400</v>
      </c>
    </row>
    <row r="8883" spans="1:7" x14ac:dyDescent="0.45">
      <c r="A8883" s="1">
        <v>39391</v>
      </c>
      <c r="B8883">
        <v>44.25</v>
      </c>
      <c r="C8883">
        <v>44.380001</v>
      </c>
      <c r="D8883">
        <v>43.779998999999997</v>
      </c>
      <c r="E8883">
        <v>44.029998999999997</v>
      </c>
      <c r="F8883">
        <v>33.048431000000001</v>
      </c>
      <c r="G8883">
        <v>12579200</v>
      </c>
    </row>
    <row r="8884" spans="1:7" x14ac:dyDescent="0.45">
      <c r="A8884" s="1">
        <v>39392</v>
      </c>
      <c r="B8884">
        <v>44.009998000000003</v>
      </c>
      <c r="C8884">
        <v>44.400002000000001</v>
      </c>
      <c r="D8884">
        <v>43.810001</v>
      </c>
      <c r="E8884">
        <v>44.290000999999997</v>
      </c>
      <c r="F8884">
        <v>33.243580000000001</v>
      </c>
      <c r="G8884">
        <v>12562400</v>
      </c>
    </row>
    <row r="8885" spans="1:7" x14ac:dyDescent="0.45">
      <c r="A8885" s="1">
        <v>39393</v>
      </c>
      <c r="B8885">
        <v>44</v>
      </c>
      <c r="C8885">
        <v>44.59</v>
      </c>
      <c r="D8885">
        <v>43.82</v>
      </c>
      <c r="E8885">
        <v>43.93</v>
      </c>
      <c r="F8885">
        <v>32.973370000000003</v>
      </c>
      <c r="G8885">
        <v>17609600</v>
      </c>
    </row>
    <row r="8886" spans="1:7" x14ac:dyDescent="0.45">
      <c r="A8886" s="1">
        <v>39394</v>
      </c>
      <c r="B8886">
        <v>44.189999</v>
      </c>
      <c r="C8886">
        <v>44.380001</v>
      </c>
      <c r="D8886">
        <v>42.82</v>
      </c>
      <c r="E8886">
        <v>43.619999</v>
      </c>
      <c r="F8886">
        <v>32.740696</v>
      </c>
      <c r="G8886">
        <v>20800200</v>
      </c>
    </row>
    <row r="8887" spans="1:7" x14ac:dyDescent="0.45">
      <c r="A8887" s="1">
        <v>39395</v>
      </c>
      <c r="B8887">
        <v>43.150002000000001</v>
      </c>
      <c r="C8887">
        <v>43.41</v>
      </c>
      <c r="D8887">
        <v>42.5</v>
      </c>
      <c r="E8887">
        <v>42.900002000000001</v>
      </c>
      <c r="F8887">
        <v>32.200271999999998</v>
      </c>
      <c r="G8887">
        <v>20431400</v>
      </c>
    </row>
    <row r="8888" spans="1:7" x14ac:dyDescent="0.45">
      <c r="A8888" s="1">
        <v>39398</v>
      </c>
      <c r="B8888">
        <v>42.98</v>
      </c>
      <c r="C8888">
        <v>44.57</v>
      </c>
      <c r="D8888">
        <v>42.66</v>
      </c>
      <c r="E8888">
        <v>43.32</v>
      </c>
      <c r="F8888">
        <v>32.515510999999996</v>
      </c>
      <c r="G8888">
        <v>25479500</v>
      </c>
    </row>
    <row r="8889" spans="1:7" x14ac:dyDescent="0.45">
      <c r="A8889" s="1">
        <v>39399</v>
      </c>
      <c r="B8889">
        <v>45</v>
      </c>
      <c r="C8889">
        <v>46.349997999999999</v>
      </c>
      <c r="D8889">
        <v>45</v>
      </c>
      <c r="E8889">
        <v>45.970001000000003</v>
      </c>
      <c r="F8889">
        <v>34.504570000000001</v>
      </c>
      <c r="G8889">
        <v>40735900</v>
      </c>
    </row>
    <row r="8890" spans="1:7" x14ac:dyDescent="0.45">
      <c r="A8890" s="1">
        <v>39400</v>
      </c>
      <c r="B8890">
        <v>46.240001999999997</v>
      </c>
      <c r="C8890">
        <v>47.080002</v>
      </c>
      <c r="D8890">
        <v>46.119999</v>
      </c>
      <c r="E8890">
        <v>46.509998000000003</v>
      </c>
      <c r="F8890">
        <v>34.909889</v>
      </c>
      <c r="G8890">
        <v>29110400</v>
      </c>
    </row>
    <row r="8891" spans="1:7" x14ac:dyDescent="0.45">
      <c r="A8891" s="1">
        <v>39401</v>
      </c>
      <c r="B8891">
        <v>46.290000999999997</v>
      </c>
      <c r="C8891">
        <v>47.060001</v>
      </c>
      <c r="D8891">
        <v>45.869999</v>
      </c>
      <c r="E8891">
        <v>46.200001</v>
      </c>
      <c r="F8891">
        <v>34.677208</v>
      </c>
      <c r="G8891">
        <v>21829900</v>
      </c>
    </row>
    <row r="8892" spans="1:7" x14ac:dyDescent="0.45">
      <c r="A8892" s="1">
        <v>39402</v>
      </c>
      <c r="B8892">
        <v>46.419998</v>
      </c>
      <c r="C8892">
        <v>46.599997999999999</v>
      </c>
      <c r="D8892">
        <v>45.619999</v>
      </c>
      <c r="E8892">
        <v>46.34</v>
      </c>
      <c r="F8892">
        <v>34.782299000000002</v>
      </c>
      <c r="G8892">
        <v>18925200</v>
      </c>
    </row>
    <row r="8893" spans="1:7" x14ac:dyDescent="0.45">
      <c r="A8893" s="1">
        <v>39405</v>
      </c>
      <c r="B8893">
        <v>46</v>
      </c>
      <c r="C8893">
        <v>46.349997999999999</v>
      </c>
      <c r="D8893">
        <v>45.25</v>
      </c>
      <c r="E8893">
        <v>45.470001000000003</v>
      </c>
      <c r="F8893">
        <v>34.129275999999997</v>
      </c>
      <c r="G8893">
        <v>14989800</v>
      </c>
    </row>
    <row r="8894" spans="1:7" x14ac:dyDescent="0.45">
      <c r="A8894" s="1">
        <v>39406</v>
      </c>
      <c r="B8894">
        <v>45.450001</v>
      </c>
      <c r="C8894">
        <v>46.209999000000003</v>
      </c>
      <c r="D8894">
        <v>44.700001</v>
      </c>
      <c r="E8894">
        <v>45.5</v>
      </c>
      <c r="F8894">
        <v>34.151797999999999</v>
      </c>
      <c r="G8894">
        <v>25569500</v>
      </c>
    </row>
    <row r="8895" spans="1:7" x14ac:dyDescent="0.45">
      <c r="A8895" s="1">
        <v>39407</v>
      </c>
      <c r="B8895">
        <v>45.029998999999997</v>
      </c>
      <c r="C8895">
        <v>45.41</v>
      </c>
      <c r="D8895">
        <v>44.68</v>
      </c>
      <c r="E8895">
        <v>44.860000999999997</v>
      </c>
      <c r="F8895">
        <v>33.671413000000001</v>
      </c>
      <c r="G8895">
        <v>17478900</v>
      </c>
    </row>
    <row r="8896" spans="1:7" x14ac:dyDescent="0.45">
      <c r="A8896" s="1">
        <v>39409</v>
      </c>
      <c r="B8896">
        <v>45.23</v>
      </c>
      <c r="C8896">
        <v>46.25</v>
      </c>
      <c r="D8896">
        <v>44.869999</v>
      </c>
      <c r="E8896">
        <v>45.73</v>
      </c>
      <c r="F8896">
        <v>34.324421000000001</v>
      </c>
      <c r="G8896">
        <v>13583100</v>
      </c>
    </row>
    <row r="8897" spans="1:7" x14ac:dyDescent="0.45">
      <c r="A8897" s="1">
        <v>39412</v>
      </c>
      <c r="B8897">
        <v>46</v>
      </c>
      <c r="C8897">
        <v>46.380001</v>
      </c>
      <c r="D8897">
        <v>45</v>
      </c>
      <c r="E8897">
        <v>45.029998999999997</v>
      </c>
      <c r="F8897">
        <v>33.799022999999998</v>
      </c>
      <c r="G8897">
        <v>21989600</v>
      </c>
    </row>
    <row r="8898" spans="1:7" x14ac:dyDescent="0.45">
      <c r="A8898" s="1">
        <v>39413</v>
      </c>
      <c r="B8898">
        <v>45.27</v>
      </c>
      <c r="C8898">
        <v>46.18</v>
      </c>
      <c r="D8898">
        <v>45.150002000000001</v>
      </c>
      <c r="E8898">
        <v>45.830002</v>
      </c>
      <c r="F8898">
        <v>34.399493999999997</v>
      </c>
      <c r="G8898">
        <v>21013800</v>
      </c>
    </row>
    <row r="8899" spans="1:7" x14ac:dyDescent="0.45">
      <c r="A8899" s="1">
        <v>39414</v>
      </c>
      <c r="B8899">
        <v>46.080002</v>
      </c>
      <c r="C8899">
        <v>47.52</v>
      </c>
      <c r="D8899">
        <v>46</v>
      </c>
      <c r="E8899">
        <v>47.23</v>
      </c>
      <c r="F8899">
        <v>35.450321000000002</v>
      </c>
      <c r="G8899">
        <v>28587800</v>
      </c>
    </row>
    <row r="8900" spans="1:7" x14ac:dyDescent="0.45">
      <c r="A8900" s="1">
        <v>39415</v>
      </c>
      <c r="B8900">
        <v>46.799999</v>
      </c>
      <c r="C8900">
        <v>47.849997999999999</v>
      </c>
      <c r="D8900">
        <v>46.759998000000003</v>
      </c>
      <c r="E8900">
        <v>47.540000999999997</v>
      </c>
      <c r="F8900">
        <v>35.683002000000002</v>
      </c>
      <c r="G8900">
        <v>14764800</v>
      </c>
    </row>
    <row r="8901" spans="1:7" x14ac:dyDescent="0.45">
      <c r="A8901" s="1">
        <v>39416</v>
      </c>
      <c r="B8901">
        <v>47.700001</v>
      </c>
      <c r="C8901">
        <v>48.23</v>
      </c>
      <c r="D8901">
        <v>47.599997999999999</v>
      </c>
      <c r="E8901">
        <v>47.900002000000001</v>
      </c>
      <c r="F8901">
        <v>35.953212999999998</v>
      </c>
      <c r="G8901">
        <v>16397300</v>
      </c>
    </row>
    <row r="8902" spans="1:7" x14ac:dyDescent="0.45">
      <c r="A8902" s="1">
        <v>39419</v>
      </c>
      <c r="B8902">
        <v>47.709999000000003</v>
      </c>
      <c r="C8902">
        <v>48.310001</v>
      </c>
      <c r="D8902">
        <v>47.57</v>
      </c>
      <c r="E8902">
        <v>47.869999</v>
      </c>
      <c r="F8902">
        <v>35.930686999999999</v>
      </c>
      <c r="G8902">
        <v>12276100</v>
      </c>
    </row>
    <row r="8903" spans="1:7" x14ac:dyDescent="0.45">
      <c r="A8903" s="1">
        <v>39420</v>
      </c>
      <c r="B8903">
        <v>47.490001999999997</v>
      </c>
      <c r="C8903">
        <v>48.560001</v>
      </c>
      <c r="D8903">
        <v>47.490001999999997</v>
      </c>
      <c r="E8903">
        <v>48.189999</v>
      </c>
      <c r="F8903">
        <v>36.170878999999999</v>
      </c>
      <c r="G8903">
        <v>16460500</v>
      </c>
    </row>
    <row r="8904" spans="1:7" x14ac:dyDescent="0.45">
      <c r="A8904" s="1">
        <v>39421</v>
      </c>
      <c r="B8904">
        <v>48.540000999999997</v>
      </c>
      <c r="C8904">
        <v>49.119999</v>
      </c>
      <c r="D8904">
        <v>48.509998000000003</v>
      </c>
      <c r="E8904">
        <v>48.900002000000001</v>
      </c>
      <c r="F8904">
        <v>36.703803999999998</v>
      </c>
      <c r="G8904">
        <v>17449200</v>
      </c>
    </row>
    <row r="8905" spans="1:7" x14ac:dyDescent="0.45">
      <c r="A8905" s="1">
        <v>39422</v>
      </c>
      <c r="B8905">
        <v>48.490001999999997</v>
      </c>
      <c r="C8905">
        <v>49.41</v>
      </c>
      <c r="D8905">
        <v>48</v>
      </c>
      <c r="E8905">
        <v>49.27</v>
      </c>
      <c r="F8905">
        <v>36.98151</v>
      </c>
      <c r="G8905">
        <v>20289400</v>
      </c>
    </row>
    <row r="8906" spans="1:7" x14ac:dyDescent="0.45">
      <c r="A8906" s="1">
        <v>39423</v>
      </c>
      <c r="B8906">
        <v>49.259998000000003</v>
      </c>
      <c r="C8906">
        <v>49.389999000000003</v>
      </c>
      <c r="D8906">
        <v>48.799999</v>
      </c>
      <c r="E8906">
        <v>49.02</v>
      </c>
      <c r="F8906">
        <v>36.793854000000003</v>
      </c>
      <c r="G8906">
        <v>14387000</v>
      </c>
    </row>
    <row r="8907" spans="1:7" x14ac:dyDescent="0.45">
      <c r="A8907" s="1">
        <v>39426</v>
      </c>
      <c r="B8907">
        <v>49.060001</v>
      </c>
      <c r="C8907">
        <v>49.68</v>
      </c>
      <c r="D8907">
        <v>48.919998</v>
      </c>
      <c r="E8907">
        <v>49.43</v>
      </c>
      <c r="F8907">
        <v>37.101624000000001</v>
      </c>
      <c r="G8907">
        <v>12558100</v>
      </c>
    </row>
    <row r="8908" spans="1:7" x14ac:dyDescent="0.45">
      <c r="A8908" s="1">
        <v>39427</v>
      </c>
      <c r="B8908">
        <v>49.41</v>
      </c>
      <c r="C8908">
        <v>50.049999</v>
      </c>
      <c r="D8908">
        <v>48.619999</v>
      </c>
      <c r="E8908">
        <v>49.029998999999997</v>
      </c>
      <c r="F8908">
        <v>36.801372999999998</v>
      </c>
      <c r="G8908">
        <v>26056000</v>
      </c>
    </row>
    <row r="8909" spans="1:7" x14ac:dyDescent="0.45">
      <c r="A8909" s="1">
        <v>39428</v>
      </c>
      <c r="B8909">
        <v>49.619999</v>
      </c>
      <c r="C8909">
        <v>49.639999000000003</v>
      </c>
      <c r="D8909">
        <v>47.610000999999997</v>
      </c>
      <c r="E8909">
        <v>48.23</v>
      </c>
      <c r="F8909">
        <v>36.364063000000002</v>
      </c>
      <c r="G8909">
        <v>23946000</v>
      </c>
    </row>
    <row r="8910" spans="1:7" x14ac:dyDescent="0.45">
      <c r="A8910" s="1">
        <v>39429</v>
      </c>
      <c r="B8910">
        <v>47.810001</v>
      </c>
      <c r="C8910">
        <v>48.48</v>
      </c>
      <c r="D8910">
        <v>47.75</v>
      </c>
      <c r="E8910">
        <v>48.330002</v>
      </c>
      <c r="F8910">
        <v>36.439467999999998</v>
      </c>
      <c r="G8910">
        <v>16399900</v>
      </c>
    </row>
    <row r="8911" spans="1:7" x14ac:dyDescent="0.45">
      <c r="A8911" s="1">
        <v>39430</v>
      </c>
      <c r="B8911">
        <v>48.169998</v>
      </c>
      <c r="C8911">
        <v>48.200001</v>
      </c>
      <c r="D8911">
        <v>47.599997999999999</v>
      </c>
      <c r="E8911">
        <v>47.630001</v>
      </c>
      <c r="F8911">
        <v>35.911701000000001</v>
      </c>
      <c r="G8911">
        <v>13588200</v>
      </c>
    </row>
    <row r="8912" spans="1:7" x14ac:dyDescent="0.45">
      <c r="A8912" s="1">
        <v>39433</v>
      </c>
      <c r="B8912">
        <v>47.599997999999999</v>
      </c>
      <c r="C8912">
        <v>48.16</v>
      </c>
      <c r="D8912">
        <v>47.259998000000003</v>
      </c>
      <c r="E8912">
        <v>47.830002</v>
      </c>
      <c r="F8912">
        <v>36.062491999999999</v>
      </c>
      <c r="G8912">
        <v>16507500</v>
      </c>
    </row>
    <row r="8913" spans="1:7" x14ac:dyDescent="0.45">
      <c r="A8913" s="1">
        <v>39434</v>
      </c>
      <c r="B8913">
        <v>48.080002</v>
      </c>
      <c r="C8913">
        <v>48.549999</v>
      </c>
      <c r="D8913">
        <v>46.869999</v>
      </c>
      <c r="E8913">
        <v>48.240001999999997</v>
      </c>
      <c r="F8913">
        <v>36.371616000000003</v>
      </c>
      <c r="G8913">
        <v>16863900</v>
      </c>
    </row>
    <row r="8914" spans="1:7" x14ac:dyDescent="0.45">
      <c r="A8914" s="1">
        <v>39435</v>
      </c>
      <c r="B8914">
        <v>48.150002000000001</v>
      </c>
      <c r="C8914">
        <v>48.490001999999997</v>
      </c>
      <c r="D8914">
        <v>47.849997999999999</v>
      </c>
      <c r="E8914">
        <v>48.080002</v>
      </c>
      <c r="F8914">
        <v>36.250965000000001</v>
      </c>
      <c r="G8914">
        <v>13121100</v>
      </c>
    </row>
    <row r="8915" spans="1:7" x14ac:dyDescent="0.45">
      <c r="A8915" s="1">
        <v>39436</v>
      </c>
      <c r="B8915">
        <v>48.080002</v>
      </c>
      <c r="C8915">
        <v>48.34</v>
      </c>
      <c r="D8915">
        <v>47.32</v>
      </c>
      <c r="E8915">
        <v>47.849997999999999</v>
      </c>
      <c r="F8915">
        <v>36.077564000000002</v>
      </c>
      <c r="G8915">
        <v>14158700</v>
      </c>
    </row>
    <row r="8916" spans="1:7" x14ac:dyDescent="0.45">
      <c r="A8916" s="1">
        <v>39437</v>
      </c>
      <c r="B8916">
        <v>47.82</v>
      </c>
      <c r="C8916">
        <v>48.5</v>
      </c>
      <c r="D8916">
        <v>47.799999</v>
      </c>
      <c r="E8916">
        <v>48.209999000000003</v>
      </c>
      <c r="F8916">
        <v>36.348987999999999</v>
      </c>
      <c r="G8916">
        <v>23247600</v>
      </c>
    </row>
    <row r="8917" spans="1:7" x14ac:dyDescent="0.45">
      <c r="A8917" s="1">
        <v>39440</v>
      </c>
      <c r="B8917">
        <v>48.119999</v>
      </c>
      <c r="C8917">
        <v>49.080002</v>
      </c>
      <c r="D8917">
        <v>48.119999</v>
      </c>
      <c r="E8917">
        <v>48.740001999999997</v>
      </c>
      <c r="F8917">
        <v>36.748595999999999</v>
      </c>
      <c r="G8917">
        <v>6325000</v>
      </c>
    </row>
    <row r="8918" spans="1:7" x14ac:dyDescent="0.45">
      <c r="A8918" s="1">
        <v>39442</v>
      </c>
      <c r="B8918">
        <v>48.200001</v>
      </c>
      <c r="C8918">
        <v>48.5</v>
      </c>
      <c r="D8918">
        <v>47.919998</v>
      </c>
      <c r="E8918">
        <v>48.380001</v>
      </c>
      <c r="F8918">
        <v>36.477169000000004</v>
      </c>
      <c r="G8918">
        <v>9346600</v>
      </c>
    </row>
    <row r="8919" spans="1:7" x14ac:dyDescent="0.45">
      <c r="A8919" s="1">
        <v>39443</v>
      </c>
      <c r="B8919">
        <v>48.209999000000003</v>
      </c>
      <c r="C8919">
        <v>48.299999</v>
      </c>
      <c r="D8919">
        <v>47.619999</v>
      </c>
      <c r="E8919">
        <v>47.77</v>
      </c>
      <c r="F8919">
        <v>36.017238999999996</v>
      </c>
      <c r="G8919">
        <v>10758400</v>
      </c>
    </row>
    <row r="8920" spans="1:7" x14ac:dyDescent="0.45">
      <c r="A8920" s="1">
        <v>39444</v>
      </c>
      <c r="B8920">
        <v>48</v>
      </c>
      <c r="C8920">
        <v>48.470001000000003</v>
      </c>
      <c r="D8920">
        <v>47.77</v>
      </c>
      <c r="E8920">
        <v>48.080002</v>
      </c>
      <c r="F8920">
        <v>36.250965000000001</v>
      </c>
      <c r="G8920">
        <v>8610900</v>
      </c>
    </row>
    <row r="8921" spans="1:7" x14ac:dyDescent="0.45">
      <c r="A8921" s="1">
        <v>39447</v>
      </c>
      <c r="B8921">
        <v>47.84</v>
      </c>
      <c r="C8921">
        <v>48.080002</v>
      </c>
      <c r="D8921">
        <v>47.330002</v>
      </c>
      <c r="E8921">
        <v>47.529998999999997</v>
      </c>
      <c r="F8921">
        <v>35.836284999999997</v>
      </c>
      <c r="G8921">
        <v>12176400</v>
      </c>
    </row>
    <row r="8922" spans="1:7" x14ac:dyDescent="0.45">
      <c r="A8922" s="1">
        <v>39449</v>
      </c>
      <c r="B8922">
        <v>47.41</v>
      </c>
      <c r="C8922">
        <v>47.630001</v>
      </c>
      <c r="D8922">
        <v>46.459999000000003</v>
      </c>
      <c r="E8922">
        <v>46.900002000000001</v>
      </c>
      <c r="F8922">
        <v>35.361289999999997</v>
      </c>
      <c r="G8922">
        <v>19918600</v>
      </c>
    </row>
    <row r="8923" spans="1:7" x14ac:dyDescent="0.45">
      <c r="A8923" s="1">
        <v>39450</v>
      </c>
      <c r="B8923">
        <v>46.720001000000003</v>
      </c>
      <c r="C8923">
        <v>46.900002000000001</v>
      </c>
      <c r="D8923">
        <v>46.23</v>
      </c>
      <c r="E8923">
        <v>46.380001</v>
      </c>
      <c r="F8923">
        <v>34.969223</v>
      </c>
      <c r="G8923">
        <v>19801000</v>
      </c>
    </row>
    <row r="8924" spans="1:7" x14ac:dyDescent="0.45">
      <c r="A8924" s="1">
        <v>39451</v>
      </c>
      <c r="B8924">
        <v>45.91</v>
      </c>
      <c r="C8924">
        <v>46.369999</v>
      </c>
      <c r="D8924">
        <v>45.369999</v>
      </c>
      <c r="E8924">
        <v>45.720001000000003</v>
      </c>
      <c r="F8924">
        <v>34.471600000000002</v>
      </c>
      <c r="G8924">
        <v>20351200</v>
      </c>
    </row>
    <row r="8925" spans="1:7" x14ac:dyDescent="0.45">
      <c r="A8925" s="1">
        <v>39454</v>
      </c>
      <c r="B8925">
        <v>45.799999</v>
      </c>
      <c r="C8925">
        <v>46.810001</v>
      </c>
      <c r="D8925">
        <v>45.59</v>
      </c>
      <c r="E8925">
        <v>46.560001</v>
      </c>
      <c r="F8925">
        <v>35.104942000000001</v>
      </c>
      <c r="G8925">
        <v>20326500</v>
      </c>
    </row>
    <row r="8926" spans="1:7" x14ac:dyDescent="0.45">
      <c r="A8926" s="1">
        <v>39455</v>
      </c>
      <c r="B8926">
        <v>46.59</v>
      </c>
      <c r="C8926">
        <v>47.080002</v>
      </c>
      <c r="D8926">
        <v>45.880001</v>
      </c>
      <c r="E8926">
        <v>45.970001000000003</v>
      </c>
      <c r="F8926">
        <v>34.660091000000001</v>
      </c>
      <c r="G8926">
        <v>19017100</v>
      </c>
    </row>
    <row r="8927" spans="1:7" x14ac:dyDescent="0.45">
      <c r="A8927" s="1">
        <v>39456</v>
      </c>
      <c r="B8927">
        <v>45.970001000000003</v>
      </c>
      <c r="C8927">
        <v>47</v>
      </c>
      <c r="D8927">
        <v>45.240001999999997</v>
      </c>
      <c r="E8927">
        <v>46.900002000000001</v>
      </c>
      <c r="F8927">
        <v>35.361289999999997</v>
      </c>
      <c r="G8927">
        <v>27197600</v>
      </c>
    </row>
    <row r="8928" spans="1:7" x14ac:dyDescent="0.45">
      <c r="A8928" s="1">
        <v>39457</v>
      </c>
      <c r="B8928">
        <v>47.099997999999999</v>
      </c>
      <c r="C8928">
        <v>48.77</v>
      </c>
      <c r="D8928">
        <v>47.099997999999999</v>
      </c>
      <c r="E8928">
        <v>48.400002000000001</v>
      </c>
      <c r="F8928">
        <v>36.492249000000001</v>
      </c>
      <c r="G8928">
        <v>35694800</v>
      </c>
    </row>
    <row r="8929" spans="1:7" x14ac:dyDescent="0.45">
      <c r="A8929" s="1">
        <v>39458</v>
      </c>
      <c r="B8929">
        <v>48.060001</v>
      </c>
      <c r="C8929">
        <v>48.610000999999997</v>
      </c>
      <c r="D8929">
        <v>47.5</v>
      </c>
      <c r="E8929">
        <v>47.720001000000003</v>
      </c>
      <c r="F8929">
        <v>35.979545999999999</v>
      </c>
      <c r="G8929">
        <v>28185000</v>
      </c>
    </row>
    <row r="8930" spans="1:7" x14ac:dyDescent="0.45">
      <c r="A8930" s="1">
        <v>39461</v>
      </c>
      <c r="B8930">
        <v>47.98</v>
      </c>
      <c r="C8930">
        <v>47.98</v>
      </c>
      <c r="D8930">
        <v>43.110000999999997</v>
      </c>
      <c r="E8930">
        <v>47.669998</v>
      </c>
      <c r="F8930">
        <v>35.941837</v>
      </c>
      <c r="G8930">
        <v>20562600</v>
      </c>
    </row>
    <row r="8931" spans="1:7" x14ac:dyDescent="0.45">
      <c r="A8931" s="1">
        <v>39462</v>
      </c>
      <c r="B8931">
        <v>46.990001999999997</v>
      </c>
      <c r="C8931">
        <v>47.43</v>
      </c>
      <c r="D8931">
        <v>46.77</v>
      </c>
      <c r="E8931">
        <v>46.990001999999997</v>
      </c>
      <c r="F8931">
        <v>35.429146000000003</v>
      </c>
      <c r="G8931">
        <v>24480100</v>
      </c>
    </row>
    <row r="8932" spans="1:7" x14ac:dyDescent="0.45">
      <c r="A8932" s="1">
        <v>39463</v>
      </c>
      <c r="B8932">
        <v>46.68</v>
      </c>
      <c r="C8932">
        <v>48.049999</v>
      </c>
      <c r="D8932">
        <v>46.68</v>
      </c>
      <c r="E8932">
        <v>47.490001999999997</v>
      </c>
      <c r="F8932">
        <v>35.806137</v>
      </c>
      <c r="G8932">
        <v>25324300</v>
      </c>
    </row>
    <row r="8933" spans="1:7" x14ac:dyDescent="0.45">
      <c r="A8933" s="1">
        <v>39464</v>
      </c>
      <c r="B8933">
        <v>47.549999</v>
      </c>
      <c r="C8933">
        <v>47.93</v>
      </c>
      <c r="D8933">
        <v>47.099997999999999</v>
      </c>
      <c r="E8933">
        <v>47.48</v>
      </c>
      <c r="F8933">
        <v>35.798594999999999</v>
      </c>
      <c r="G8933">
        <v>27911400</v>
      </c>
    </row>
    <row r="8934" spans="1:7" x14ac:dyDescent="0.45">
      <c r="A8934" s="1">
        <v>39465</v>
      </c>
      <c r="B8934">
        <v>47.889999000000003</v>
      </c>
      <c r="C8934">
        <v>48.509998000000003</v>
      </c>
      <c r="D8934">
        <v>47.419998</v>
      </c>
      <c r="E8934">
        <v>47.580002</v>
      </c>
      <c r="F8934">
        <v>35.873997000000003</v>
      </c>
      <c r="G8934">
        <v>33709400</v>
      </c>
    </row>
    <row r="8935" spans="1:7" x14ac:dyDescent="0.45">
      <c r="A8935" s="1">
        <v>39469</v>
      </c>
      <c r="B8935">
        <v>46.470001000000003</v>
      </c>
      <c r="C8935">
        <v>49.529998999999997</v>
      </c>
      <c r="D8935">
        <v>46.09</v>
      </c>
      <c r="E8935">
        <v>49.200001</v>
      </c>
      <c r="F8935">
        <v>37.095432000000002</v>
      </c>
      <c r="G8935">
        <v>45128500</v>
      </c>
    </row>
    <row r="8936" spans="1:7" x14ac:dyDescent="0.45">
      <c r="A8936" s="1">
        <v>39470</v>
      </c>
      <c r="B8936">
        <v>48.5</v>
      </c>
      <c r="C8936">
        <v>50.360000999999997</v>
      </c>
      <c r="D8936">
        <v>48.310001</v>
      </c>
      <c r="E8936">
        <v>50.16</v>
      </c>
      <c r="F8936">
        <v>37.819243999999998</v>
      </c>
      <c r="G8936">
        <v>50422200</v>
      </c>
    </row>
    <row r="8937" spans="1:7" x14ac:dyDescent="0.45">
      <c r="A8937" s="1">
        <v>39471</v>
      </c>
      <c r="B8937">
        <v>50.209999000000003</v>
      </c>
      <c r="C8937">
        <v>50.240001999999997</v>
      </c>
      <c r="D8937">
        <v>48.48</v>
      </c>
      <c r="E8937">
        <v>48.91</v>
      </c>
      <c r="F8937">
        <v>36.876755000000003</v>
      </c>
      <c r="G8937">
        <v>35716500</v>
      </c>
    </row>
    <row r="8938" spans="1:7" x14ac:dyDescent="0.45">
      <c r="A8938" s="1">
        <v>39472</v>
      </c>
      <c r="B8938">
        <v>49.09</v>
      </c>
      <c r="C8938">
        <v>49.259998000000003</v>
      </c>
      <c r="D8938">
        <v>47.990001999999997</v>
      </c>
      <c r="E8938">
        <v>48.09</v>
      </c>
      <c r="F8938">
        <v>36.258510999999999</v>
      </c>
      <c r="G8938">
        <v>24975700</v>
      </c>
    </row>
    <row r="8939" spans="1:7" x14ac:dyDescent="0.45">
      <c r="A8939" s="1">
        <v>39475</v>
      </c>
      <c r="B8939">
        <v>48.060001</v>
      </c>
      <c r="C8939">
        <v>48.779998999999997</v>
      </c>
      <c r="D8939">
        <v>47.900002000000001</v>
      </c>
      <c r="E8939">
        <v>48.709999000000003</v>
      </c>
      <c r="F8939">
        <v>36.725966999999997</v>
      </c>
      <c r="G8939">
        <v>23440900</v>
      </c>
    </row>
    <row r="8940" spans="1:7" x14ac:dyDescent="0.45">
      <c r="A8940" s="1">
        <v>39476</v>
      </c>
      <c r="B8940">
        <v>49.099997999999999</v>
      </c>
      <c r="C8940">
        <v>49.189999</v>
      </c>
      <c r="D8940">
        <v>48.130001</v>
      </c>
      <c r="E8940">
        <v>49.009998000000003</v>
      </c>
      <c r="F8940">
        <v>36.952164000000003</v>
      </c>
      <c r="G8940">
        <v>21741500</v>
      </c>
    </row>
    <row r="8941" spans="1:7" x14ac:dyDescent="0.45">
      <c r="A8941" s="1">
        <v>39477</v>
      </c>
      <c r="B8941">
        <v>48.799999</v>
      </c>
      <c r="C8941">
        <v>50</v>
      </c>
      <c r="D8941">
        <v>48.5</v>
      </c>
      <c r="E8941">
        <v>49.16</v>
      </c>
      <c r="F8941">
        <v>37.065269000000001</v>
      </c>
      <c r="G8941">
        <v>24486700</v>
      </c>
    </row>
    <row r="8942" spans="1:7" x14ac:dyDescent="0.45">
      <c r="A8942" s="1">
        <v>39478</v>
      </c>
      <c r="B8942">
        <v>48.849997999999999</v>
      </c>
      <c r="C8942">
        <v>51.299999</v>
      </c>
      <c r="D8942">
        <v>48.73</v>
      </c>
      <c r="E8942">
        <v>50.740001999999997</v>
      </c>
      <c r="F8942">
        <v>38.256535</v>
      </c>
      <c r="G8942">
        <v>46217900</v>
      </c>
    </row>
    <row r="8943" spans="1:7" x14ac:dyDescent="0.45">
      <c r="A8943" s="1">
        <v>39479</v>
      </c>
      <c r="B8943">
        <v>50.900002000000001</v>
      </c>
      <c r="C8943">
        <v>51.48</v>
      </c>
      <c r="D8943">
        <v>50.310001</v>
      </c>
      <c r="E8943">
        <v>51.18</v>
      </c>
      <c r="F8943">
        <v>38.588287000000001</v>
      </c>
      <c r="G8943">
        <v>25745800</v>
      </c>
    </row>
    <row r="8944" spans="1:7" x14ac:dyDescent="0.45">
      <c r="A8944" s="1">
        <v>39482</v>
      </c>
      <c r="B8944">
        <v>51</v>
      </c>
      <c r="C8944">
        <v>51.25</v>
      </c>
      <c r="D8944">
        <v>49.830002</v>
      </c>
      <c r="E8944">
        <v>50.07</v>
      </c>
      <c r="F8944">
        <v>37.751381000000002</v>
      </c>
      <c r="G8944">
        <v>20321300</v>
      </c>
    </row>
    <row r="8945" spans="1:7" x14ac:dyDescent="0.45">
      <c r="A8945" s="1">
        <v>39483</v>
      </c>
      <c r="B8945">
        <v>49.459999000000003</v>
      </c>
      <c r="C8945">
        <v>50.66</v>
      </c>
      <c r="D8945">
        <v>49.459999000000003</v>
      </c>
      <c r="E8945">
        <v>49.560001</v>
      </c>
      <c r="F8945">
        <v>37.366855999999999</v>
      </c>
      <c r="G8945">
        <v>28403700</v>
      </c>
    </row>
    <row r="8946" spans="1:7" x14ac:dyDescent="0.45">
      <c r="A8946" s="1">
        <v>39484</v>
      </c>
      <c r="B8946">
        <v>49.599997999999999</v>
      </c>
      <c r="C8946">
        <v>50.029998999999997</v>
      </c>
      <c r="D8946">
        <v>48.509998000000003</v>
      </c>
      <c r="E8946">
        <v>48.830002</v>
      </c>
      <c r="F8946">
        <v>36.816448000000001</v>
      </c>
      <c r="G8946">
        <v>28492300</v>
      </c>
    </row>
    <row r="8947" spans="1:7" x14ac:dyDescent="0.45">
      <c r="A8947" s="1">
        <v>39485</v>
      </c>
      <c r="B8947">
        <v>47.849997999999999</v>
      </c>
      <c r="C8947">
        <v>50</v>
      </c>
      <c r="D8947">
        <v>47.84</v>
      </c>
      <c r="E8947">
        <v>49.84</v>
      </c>
      <c r="F8947">
        <v>37.577969000000003</v>
      </c>
      <c r="G8947">
        <v>36286200</v>
      </c>
    </row>
    <row r="8948" spans="1:7" x14ac:dyDescent="0.45">
      <c r="A8948" s="1">
        <v>39486</v>
      </c>
      <c r="B8948">
        <v>49.669998</v>
      </c>
      <c r="C8948">
        <v>50.099997999999999</v>
      </c>
      <c r="D8948">
        <v>48.639999000000003</v>
      </c>
      <c r="E8948">
        <v>48.759998000000003</v>
      </c>
      <c r="F8948">
        <v>36.763686999999997</v>
      </c>
      <c r="G8948">
        <v>22542300</v>
      </c>
    </row>
    <row r="8949" spans="1:7" x14ac:dyDescent="0.45">
      <c r="A8949" s="1">
        <v>39489</v>
      </c>
      <c r="B8949">
        <v>48.84</v>
      </c>
      <c r="C8949">
        <v>49.68</v>
      </c>
      <c r="D8949">
        <v>48.34</v>
      </c>
      <c r="E8949">
        <v>49.599997999999999</v>
      </c>
      <c r="F8949">
        <v>37.397015000000003</v>
      </c>
      <c r="G8949">
        <v>21552900</v>
      </c>
    </row>
    <row r="8950" spans="1:7" x14ac:dyDescent="0.45">
      <c r="A8950" s="1">
        <v>39490</v>
      </c>
      <c r="B8950">
        <v>49.48</v>
      </c>
      <c r="C8950">
        <v>50.720001000000003</v>
      </c>
      <c r="D8950">
        <v>49.48</v>
      </c>
      <c r="E8950">
        <v>50.25</v>
      </c>
      <c r="F8950">
        <v>37.887093</v>
      </c>
      <c r="G8950">
        <v>23367400</v>
      </c>
    </row>
    <row r="8951" spans="1:7" x14ac:dyDescent="0.45">
      <c r="A8951" s="1">
        <v>39491</v>
      </c>
      <c r="B8951">
        <v>50.619999</v>
      </c>
      <c r="C8951">
        <v>51.009998000000003</v>
      </c>
      <c r="D8951">
        <v>50.220001000000003</v>
      </c>
      <c r="E8951">
        <v>50.66</v>
      </c>
      <c r="F8951">
        <v>38.196216999999997</v>
      </c>
      <c r="G8951">
        <v>16078600</v>
      </c>
    </row>
    <row r="8952" spans="1:7" x14ac:dyDescent="0.45">
      <c r="A8952" s="1">
        <v>39492</v>
      </c>
      <c r="B8952">
        <v>50.580002</v>
      </c>
      <c r="C8952">
        <v>50.900002000000001</v>
      </c>
      <c r="D8952">
        <v>49.759998000000003</v>
      </c>
      <c r="E8952">
        <v>49.970001000000003</v>
      </c>
      <c r="F8952">
        <v>37.675975999999999</v>
      </c>
      <c r="G8952">
        <v>18011900</v>
      </c>
    </row>
    <row r="8953" spans="1:7" x14ac:dyDescent="0.45">
      <c r="A8953" s="1">
        <v>39493</v>
      </c>
      <c r="B8953">
        <v>49.68</v>
      </c>
      <c r="C8953">
        <v>50</v>
      </c>
      <c r="D8953">
        <v>49.110000999999997</v>
      </c>
      <c r="E8953">
        <v>49.439999</v>
      </c>
      <c r="F8953">
        <v>37.276378999999999</v>
      </c>
      <c r="G8953">
        <v>25832500</v>
      </c>
    </row>
    <row r="8954" spans="1:7" x14ac:dyDescent="0.45">
      <c r="A8954" s="1">
        <v>39497</v>
      </c>
      <c r="B8954">
        <v>50.099997999999999</v>
      </c>
      <c r="C8954">
        <v>50.32</v>
      </c>
      <c r="D8954">
        <v>49.299999</v>
      </c>
      <c r="E8954">
        <v>49.66</v>
      </c>
      <c r="F8954">
        <v>37.442245</v>
      </c>
      <c r="G8954">
        <v>22027200</v>
      </c>
    </row>
    <row r="8955" spans="1:7" x14ac:dyDescent="0.45">
      <c r="A8955" s="1">
        <v>39498</v>
      </c>
      <c r="B8955">
        <v>49.299999</v>
      </c>
      <c r="C8955">
        <v>49.970001000000003</v>
      </c>
      <c r="D8955">
        <v>49.009998000000003</v>
      </c>
      <c r="E8955">
        <v>49.700001</v>
      </c>
      <c r="F8955">
        <v>37.472416000000003</v>
      </c>
      <c r="G8955">
        <v>21676800</v>
      </c>
    </row>
    <row r="8956" spans="1:7" x14ac:dyDescent="0.45">
      <c r="A8956" s="1">
        <v>39499</v>
      </c>
      <c r="B8956">
        <v>49.849997999999999</v>
      </c>
      <c r="C8956">
        <v>50.23</v>
      </c>
      <c r="D8956">
        <v>49.599997999999999</v>
      </c>
      <c r="E8956">
        <v>49.790000999999997</v>
      </c>
      <c r="F8956">
        <v>37.540272000000002</v>
      </c>
      <c r="G8956">
        <v>22399700</v>
      </c>
    </row>
    <row r="8957" spans="1:7" x14ac:dyDescent="0.45">
      <c r="A8957" s="1">
        <v>39500</v>
      </c>
      <c r="B8957">
        <v>49.900002000000001</v>
      </c>
      <c r="C8957">
        <v>50.200001</v>
      </c>
      <c r="D8957">
        <v>49.470001000000003</v>
      </c>
      <c r="E8957">
        <v>49.970001000000003</v>
      </c>
      <c r="F8957">
        <v>37.675975999999999</v>
      </c>
      <c r="G8957">
        <v>19518900</v>
      </c>
    </row>
    <row r="8958" spans="1:7" x14ac:dyDescent="0.45">
      <c r="A8958" s="1">
        <v>39503</v>
      </c>
      <c r="B8958">
        <v>50.189999</v>
      </c>
      <c r="C8958">
        <v>50.400002000000001</v>
      </c>
      <c r="D8958">
        <v>49.700001</v>
      </c>
      <c r="E8958">
        <v>50.330002</v>
      </c>
      <c r="F8958">
        <v>37.947411000000002</v>
      </c>
      <c r="G8958">
        <v>25536400</v>
      </c>
    </row>
    <row r="8959" spans="1:7" x14ac:dyDescent="0.45">
      <c r="A8959" s="1">
        <v>39504</v>
      </c>
      <c r="B8959">
        <v>50.189999</v>
      </c>
      <c r="C8959">
        <v>51.48</v>
      </c>
      <c r="D8959">
        <v>50.189999</v>
      </c>
      <c r="E8959">
        <v>51.400002000000001</v>
      </c>
      <c r="F8959">
        <v>38.754157999999997</v>
      </c>
      <c r="G8959">
        <v>31028600</v>
      </c>
    </row>
    <row r="8960" spans="1:7" x14ac:dyDescent="0.45">
      <c r="A8960" s="1">
        <v>39505</v>
      </c>
      <c r="B8960">
        <v>50.990001999999997</v>
      </c>
      <c r="C8960">
        <v>51.57</v>
      </c>
      <c r="D8960">
        <v>50.919998</v>
      </c>
      <c r="E8960">
        <v>51.43</v>
      </c>
      <c r="F8960">
        <v>38.776775000000001</v>
      </c>
      <c r="G8960">
        <v>29191300</v>
      </c>
    </row>
    <row r="8961" spans="1:7" x14ac:dyDescent="0.45">
      <c r="A8961" s="1">
        <v>39506</v>
      </c>
      <c r="B8961">
        <v>51.130001</v>
      </c>
      <c r="C8961">
        <v>51.400002000000001</v>
      </c>
      <c r="D8961">
        <v>50.630001</v>
      </c>
      <c r="E8961">
        <v>50.700001</v>
      </c>
      <c r="F8961">
        <v>38.226382999999998</v>
      </c>
      <c r="G8961">
        <v>18397000</v>
      </c>
    </row>
    <row r="8962" spans="1:7" x14ac:dyDescent="0.45">
      <c r="A8962" s="1">
        <v>39507</v>
      </c>
      <c r="B8962">
        <v>50.380001</v>
      </c>
      <c r="C8962">
        <v>50.669998</v>
      </c>
      <c r="D8962">
        <v>49.529998999999997</v>
      </c>
      <c r="E8962">
        <v>49.59</v>
      </c>
      <c r="F8962">
        <v>37.389481000000004</v>
      </c>
      <c r="G8962">
        <v>20219400</v>
      </c>
    </row>
    <row r="8963" spans="1:7" x14ac:dyDescent="0.45">
      <c r="A8963" s="1">
        <v>39510</v>
      </c>
      <c r="B8963">
        <v>49.43</v>
      </c>
      <c r="C8963">
        <v>50.02</v>
      </c>
      <c r="D8963">
        <v>49.220001000000003</v>
      </c>
      <c r="E8963">
        <v>49.889999000000003</v>
      </c>
      <c r="F8963">
        <v>37.615676999999998</v>
      </c>
      <c r="G8963">
        <v>19752100</v>
      </c>
    </row>
    <row r="8964" spans="1:7" x14ac:dyDescent="0.45">
      <c r="A8964" s="1">
        <v>39511</v>
      </c>
      <c r="B8964">
        <v>49.73</v>
      </c>
      <c r="C8964">
        <v>50.02</v>
      </c>
      <c r="D8964">
        <v>49.619999</v>
      </c>
      <c r="E8964">
        <v>49.869999</v>
      </c>
      <c r="F8964">
        <v>37.600582000000003</v>
      </c>
      <c r="G8964">
        <v>24989100</v>
      </c>
    </row>
    <row r="8965" spans="1:7" x14ac:dyDescent="0.45">
      <c r="A8965" s="1">
        <v>39512</v>
      </c>
      <c r="B8965">
        <v>49.959999000000003</v>
      </c>
      <c r="C8965">
        <v>50.189999</v>
      </c>
      <c r="D8965">
        <v>49.259998000000003</v>
      </c>
      <c r="E8965">
        <v>49.549999</v>
      </c>
      <c r="F8965">
        <v>37.359295000000003</v>
      </c>
      <c r="G8965">
        <v>22994800</v>
      </c>
    </row>
    <row r="8966" spans="1:7" x14ac:dyDescent="0.45">
      <c r="A8966" s="1">
        <v>39513</v>
      </c>
      <c r="B8966">
        <v>50.240001999999997</v>
      </c>
      <c r="C8966">
        <v>50.400002000000001</v>
      </c>
      <c r="D8966">
        <v>49.849997999999999</v>
      </c>
      <c r="E8966">
        <v>49.98</v>
      </c>
      <c r="F8966">
        <v>37.683506000000001</v>
      </c>
      <c r="G8966">
        <v>27516400</v>
      </c>
    </row>
    <row r="8967" spans="1:7" x14ac:dyDescent="0.45">
      <c r="A8967" s="1">
        <v>39514</v>
      </c>
      <c r="B8967">
        <v>49.68</v>
      </c>
      <c r="C8967">
        <v>50.740001999999997</v>
      </c>
      <c r="D8967">
        <v>49.68</v>
      </c>
      <c r="E8967">
        <v>49.900002000000001</v>
      </c>
      <c r="F8967">
        <v>37.623202999999997</v>
      </c>
      <c r="G8967">
        <v>24346300</v>
      </c>
    </row>
    <row r="8968" spans="1:7" x14ac:dyDescent="0.45">
      <c r="A8968" s="1">
        <v>39517</v>
      </c>
      <c r="B8968">
        <v>50</v>
      </c>
      <c r="C8968">
        <v>50</v>
      </c>
      <c r="D8968">
        <v>48.639999000000003</v>
      </c>
      <c r="E8968">
        <v>48.849997999999999</v>
      </c>
      <c r="F8968">
        <v>36.831535000000002</v>
      </c>
      <c r="G8968">
        <v>24325300</v>
      </c>
    </row>
    <row r="8969" spans="1:7" x14ac:dyDescent="0.45">
      <c r="A8969" s="1">
        <v>39518</v>
      </c>
      <c r="B8969">
        <v>49.849997999999999</v>
      </c>
      <c r="C8969">
        <v>50.389999000000003</v>
      </c>
      <c r="D8969">
        <v>49.540000999999997</v>
      </c>
      <c r="E8969">
        <v>50.25</v>
      </c>
      <c r="F8969">
        <v>37.887093</v>
      </c>
      <c r="G8969">
        <v>28354700</v>
      </c>
    </row>
    <row r="8970" spans="1:7" x14ac:dyDescent="0.45">
      <c r="A8970" s="1">
        <v>39519</v>
      </c>
      <c r="B8970">
        <v>50.02</v>
      </c>
      <c r="C8970">
        <v>50.720001000000003</v>
      </c>
      <c r="D8970">
        <v>49.939999</v>
      </c>
      <c r="E8970">
        <v>50.290000999999997</v>
      </c>
      <c r="F8970">
        <v>38.097316999999997</v>
      </c>
      <c r="G8970">
        <v>26273700</v>
      </c>
    </row>
    <row r="8971" spans="1:7" x14ac:dyDescent="0.45">
      <c r="A8971" s="1">
        <v>39520</v>
      </c>
      <c r="B8971">
        <v>49.93</v>
      </c>
      <c r="C8971">
        <v>50.669998</v>
      </c>
      <c r="D8971">
        <v>49.459999000000003</v>
      </c>
      <c r="E8971">
        <v>50.599997999999999</v>
      </c>
      <c r="F8971">
        <v>38.332146000000002</v>
      </c>
      <c r="G8971">
        <v>29852900</v>
      </c>
    </row>
    <row r="8972" spans="1:7" x14ac:dyDescent="0.45">
      <c r="A8972" s="1">
        <v>39521</v>
      </c>
      <c r="B8972">
        <v>50.709999000000003</v>
      </c>
      <c r="C8972">
        <v>50.709999000000003</v>
      </c>
      <c r="D8972">
        <v>49.169998</v>
      </c>
      <c r="E8972">
        <v>49.82</v>
      </c>
      <c r="F8972">
        <v>37.741261000000002</v>
      </c>
      <c r="G8972">
        <v>27481400</v>
      </c>
    </row>
    <row r="8973" spans="1:7" x14ac:dyDescent="0.45">
      <c r="A8973" s="1">
        <v>39524</v>
      </c>
      <c r="B8973">
        <v>49.34</v>
      </c>
      <c r="C8973">
        <v>50.400002000000001</v>
      </c>
      <c r="D8973">
        <v>49.290000999999997</v>
      </c>
      <c r="E8973">
        <v>49.950001</v>
      </c>
      <c r="F8973">
        <v>37.839737</v>
      </c>
      <c r="G8973">
        <v>22126100</v>
      </c>
    </row>
    <row r="8974" spans="1:7" x14ac:dyDescent="0.45">
      <c r="A8974" s="1">
        <v>39525</v>
      </c>
      <c r="B8974">
        <v>50.259998000000003</v>
      </c>
      <c r="C8974">
        <v>51.009998000000003</v>
      </c>
      <c r="D8974">
        <v>50.220001000000003</v>
      </c>
      <c r="E8974">
        <v>50.98</v>
      </c>
      <c r="F8974">
        <v>38.620029000000002</v>
      </c>
      <c r="G8974">
        <v>26380000</v>
      </c>
    </row>
    <row r="8975" spans="1:7" x14ac:dyDescent="0.45">
      <c r="A8975" s="1">
        <v>39526</v>
      </c>
      <c r="B8975">
        <v>50.82</v>
      </c>
      <c r="C8975">
        <v>51.450001</v>
      </c>
      <c r="D8975">
        <v>50.66</v>
      </c>
      <c r="E8975">
        <v>50.779998999999997</v>
      </c>
      <c r="F8975">
        <v>38.468505999999998</v>
      </c>
      <c r="G8975">
        <v>25829900</v>
      </c>
    </row>
    <row r="8976" spans="1:7" x14ac:dyDescent="0.45">
      <c r="A8976" s="1">
        <v>39527</v>
      </c>
      <c r="B8976">
        <v>50.849997999999999</v>
      </c>
      <c r="C8976">
        <v>53.490001999999997</v>
      </c>
      <c r="D8976">
        <v>50.799999</v>
      </c>
      <c r="E8976">
        <v>53.23</v>
      </c>
      <c r="F8976">
        <v>40.324516000000003</v>
      </c>
      <c r="G8976">
        <v>44533300</v>
      </c>
    </row>
    <row r="8977" spans="1:7" x14ac:dyDescent="0.45">
      <c r="A8977" s="1">
        <v>39531</v>
      </c>
      <c r="B8977">
        <v>53.450001</v>
      </c>
      <c r="C8977">
        <v>54.150002000000001</v>
      </c>
      <c r="D8977">
        <v>53.23</v>
      </c>
      <c r="E8977">
        <v>53.630001</v>
      </c>
      <c r="F8977">
        <v>40.627544</v>
      </c>
      <c r="G8977">
        <v>22246400</v>
      </c>
    </row>
    <row r="8978" spans="1:7" x14ac:dyDescent="0.45">
      <c r="A8978" s="1">
        <v>39532</v>
      </c>
      <c r="B8978">
        <v>53.529998999999997</v>
      </c>
      <c r="C8978">
        <v>53.709999000000003</v>
      </c>
      <c r="D8978">
        <v>52.91</v>
      </c>
      <c r="E8978">
        <v>53.049999</v>
      </c>
      <c r="F8978">
        <v>40.188155999999999</v>
      </c>
      <c r="G8978">
        <v>20327500</v>
      </c>
    </row>
    <row r="8979" spans="1:7" x14ac:dyDescent="0.45">
      <c r="A8979" s="1">
        <v>39533</v>
      </c>
      <c r="B8979">
        <v>52.880001</v>
      </c>
      <c r="C8979">
        <v>53.400002000000001</v>
      </c>
      <c r="D8979">
        <v>52.66</v>
      </c>
      <c r="E8979">
        <v>52.900002000000001</v>
      </c>
      <c r="F8979">
        <v>40.074531999999998</v>
      </c>
      <c r="G8979">
        <v>19226400</v>
      </c>
    </row>
    <row r="8980" spans="1:7" x14ac:dyDescent="0.45">
      <c r="A8980" s="1">
        <v>39534</v>
      </c>
      <c r="B8980">
        <v>53.009998000000003</v>
      </c>
      <c r="C8980">
        <v>53.220001000000003</v>
      </c>
      <c r="D8980">
        <v>52.279998999999997</v>
      </c>
      <c r="E8980">
        <v>52.369999</v>
      </c>
      <c r="F8980">
        <v>39.673018999999996</v>
      </c>
      <c r="G8980">
        <v>18981300</v>
      </c>
    </row>
    <row r="8981" spans="1:7" x14ac:dyDescent="0.45">
      <c r="A8981" s="1">
        <v>39535</v>
      </c>
      <c r="B8981">
        <v>52.009998000000003</v>
      </c>
      <c r="C8981">
        <v>52.669998</v>
      </c>
      <c r="D8981">
        <v>51.77</v>
      </c>
      <c r="E8981">
        <v>52.119999</v>
      </c>
      <c r="F8981">
        <v>39.483635</v>
      </c>
      <c r="G8981">
        <v>15048000</v>
      </c>
    </row>
    <row r="8982" spans="1:7" x14ac:dyDescent="0.45">
      <c r="A8982" s="1">
        <v>39538</v>
      </c>
      <c r="B8982">
        <v>52.200001</v>
      </c>
      <c r="C8982">
        <v>53.110000999999997</v>
      </c>
      <c r="D8982">
        <v>51.630001</v>
      </c>
      <c r="E8982">
        <v>52.68</v>
      </c>
      <c r="F8982">
        <v>39.907874999999997</v>
      </c>
      <c r="G8982">
        <v>19594400</v>
      </c>
    </row>
    <row r="8983" spans="1:7" x14ac:dyDescent="0.45">
      <c r="A8983" s="1">
        <v>39539</v>
      </c>
      <c r="B8983">
        <v>53.189999</v>
      </c>
      <c r="C8983">
        <v>54.16</v>
      </c>
      <c r="D8983">
        <v>52.810001</v>
      </c>
      <c r="E8983">
        <v>54.080002</v>
      </c>
      <c r="F8983">
        <v>40.968445000000003</v>
      </c>
      <c r="G8983">
        <v>24232600</v>
      </c>
    </row>
    <row r="8984" spans="1:7" x14ac:dyDescent="0.45">
      <c r="A8984" s="1">
        <v>39540</v>
      </c>
      <c r="B8984">
        <v>54.310001</v>
      </c>
      <c r="C8984">
        <v>54.889999000000003</v>
      </c>
      <c r="D8984">
        <v>54</v>
      </c>
      <c r="E8984">
        <v>54.459999000000003</v>
      </c>
      <c r="F8984">
        <v>41.256298000000001</v>
      </c>
      <c r="G8984">
        <v>21720300</v>
      </c>
    </row>
    <row r="8985" spans="1:7" x14ac:dyDescent="0.45">
      <c r="A8985" s="1">
        <v>39541</v>
      </c>
      <c r="B8985">
        <v>54.099997999999999</v>
      </c>
      <c r="C8985">
        <v>55.200001</v>
      </c>
      <c r="D8985">
        <v>53.990001999999997</v>
      </c>
      <c r="E8985">
        <v>54.93</v>
      </c>
      <c r="F8985">
        <v>41.612358</v>
      </c>
      <c r="G8985">
        <v>23190400</v>
      </c>
    </row>
    <row r="8986" spans="1:7" x14ac:dyDescent="0.45">
      <c r="A8986" s="1">
        <v>39542</v>
      </c>
      <c r="B8986">
        <v>54.91</v>
      </c>
      <c r="C8986">
        <v>54.950001</v>
      </c>
      <c r="D8986">
        <v>54.220001000000003</v>
      </c>
      <c r="E8986">
        <v>54.400002000000001</v>
      </c>
      <c r="F8986">
        <v>41.210856999999997</v>
      </c>
      <c r="G8986">
        <v>20728100</v>
      </c>
    </row>
    <row r="8987" spans="1:7" x14ac:dyDescent="0.45">
      <c r="A8987" s="1">
        <v>39545</v>
      </c>
      <c r="B8987">
        <v>54.689999</v>
      </c>
      <c r="C8987">
        <v>54.810001</v>
      </c>
      <c r="D8987">
        <v>53.91</v>
      </c>
      <c r="E8987">
        <v>54.23</v>
      </c>
      <c r="F8987">
        <v>41.082068999999997</v>
      </c>
      <c r="G8987">
        <v>18858100</v>
      </c>
    </row>
    <row r="8988" spans="1:7" x14ac:dyDescent="0.45">
      <c r="A8988" s="1">
        <v>39546</v>
      </c>
      <c r="B8988">
        <v>54.009998000000003</v>
      </c>
      <c r="C8988">
        <v>54.849997999999999</v>
      </c>
      <c r="D8988">
        <v>53.990001999999997</v>
      </c>
      <c r="E8988">
        <v>54.450001</v>
      </c>
      <c r="F8988">
        <v>41.248733999999999</v>
      </c>
      <c r="G8988">
        <v>15757000</v>
      </c>
    </row>
    <row r="8989" spans="1:7" x14ac:dyDescent="0.45">
      <c r="A8989" s="1">
        <v>39547</v>
      </c>
      <c r="B8989">
        <v>54.369999</v>
      </c>
      <c r="C8989">
        <v>54.599997999999999</v>
      </c>
      <c r="D8989">
        <v>53.740001999999997</v>
      </c>
      <c r="E8989">
        <v>54.139999000000003</v>
      </c>
      <c r="F8989">
        <v>41.013893000000003</v>
      </c>
      <c r="G8989">
        <v>19530800</v>
      </c>
    </row>
    <row r="8990" spans="1:7" x14ac:dyDescent="0.45">
      <c r="A8990" s="1">
        <v>39548</v>
      </c>
      <c r="B8990">
        <v>54.549999</v>
      </c>
      <c r="C8990">
        <v>55.330002</v>
      </c>
      <c r="D8990">
        <v>54.41</v>
      </c>
      <c r="E8990">
        <v>54.66</v>
      </c>
      <c r="F8990">
        <v>41.407814000000002</v>
      </c>
      <c r="G8990">
        <v>28967600</v>
      </c>
    </row>
    <row r="8991" spans="1:7" x14ac:dyDescent="0.45">
      <c r="A8991" s="1">
        <v>39549</v>
      </c>
      <c r="B8991">
        <v>54.25</v>
      </c>
      <c r="C8991">
        <v>55.139999000000003</v>
      </c>
      <c r="D8991">
        <v>54.130001</v>
      </c>
      <c r="E8991">
        <v>54.799999</v>
      </c>
      <c r="F8991">
        <v>41.513882000000002</v>
      </c>
      <c r="G8991">
        <v>23461100</v>
      </c>
    </row>
    <row r="8992" spans="1:7" x14ac:dyDescent="0.45">
      <c r="A8992" s="1">
        <v>39552</v>
      </c>
      <c r="B8992">
        <v>54.889999000000003</v>
      </c>
      <c r="C8992">
        <v>55.34</v>
      </c>
      <c r="D8992">
        <v>54.860000999999997</v>
      </c>
      <c r="E8992">
        <v>55.150002000000001</v>
      </c>
      <c r="F8992">
        <v>41.779021999999998</v>
      </c>
      <c r="G8992">
        <v>17423500</v>
      </c>
    </row>
    <row r="8993" spans="1:7" x14ac:dyDescent="0.45">
      <c r="A8993" s="1">
        <v>39553</v>
      </c>
      <c r="B8993">
        <v>55.209999000000003</v>
      </c>
      <c r="C8993">
        <v>56.389999000000003</v>
      </c>
      <c r="D8993">
        <v>55.189999</v>
      </c>
      <c r="E8993">
        <v>56.27</v>
      </c>
      <c r="F8993">
        <v>42.627471999999997</v>
      </c>
      <c r="G8993">
        <v>25633500</v>
      </c>
    </row>
    <row r="8994" spans="1:7" x14ac:dyDescent="0.45">
      <c r="A8994" s="1">
        <v>39554</v>
      </c>
      <c r="B8994">
        <v>56.450001</v>
      </c>
      <c r="C8994">
        <v>57.119999</v>
      </c>
      <c r="D8994">
        <v>56.349997999999999</v>
      </c>
      <c r="E8994">
        <v>57.07</v>
      </c>
      <c r="F8994">
        <v>43.233524000000003</v>
      </c>
      <c r="G8994">
        <v>28132800</v>
      </c>
    </row>
    <row r="8995" spans="1:7" x14ac:dyDescent="0.45">
      <c r="A8995" s="1">
        <v>39555</v>
      </c>
      <c r="B8995">
        <v>56.779998999999997</v>
      </c>
      <c r="C8995">
        <v>56.959999000000003</v>
      </c>
      <c r="D8995">
        <v>56.189999</v>
      </c>
      <c r="E8995">
        <v>56.669998</v>
      </c>
      <c r="F8995">
        <v>42.930489000000001</v>
      </c>
      <c r="G8995">
        <v>20980100</v>
      </c>
    </row>
    <row r="8996" spans="1:7" x14ac:dyDescent="0.45">
      <c r="A8996" s="1">
        <v>39556</v>
      </c>
      <c r="B8996">
        <v>57</v>
      </c>
      <c r="C8996">
        <v>57.360000999999997</v>
      </c>
      <c r="D8996">
        <v>56.139999000000003</v>
      </c>
      <c r="E8996">
        <v>56.310001</v>
      </c>
      <c r="F8996">
        <v>42.657780000000002</v>
      </c>
      <c r="G8996">
        <v>19735700</v>
      </c>
    </row>
    <row r="8997" spans="1:7" x14ac:dyDescent="0.45">
      <c r="A8997" s="1">
        <v>39559</v>
      </c>
      <c r="B8997">
        <v>56.07</v>
      </c>
      <c r="C8997">
        <v>56.48</v>
      </c>
      <c r="D8997">
        <v>55.75</v>
      </c>
      <c r="E8997">
        <v>56.380001</v>
      </c>
      <c r="F8997">
        <v>42.710808</v>
      </c>
      <c r="G8997">
        <v>14373500</v>
      </c>
    </row>
    <row r="8998" spans="1:7" x14ac:dyDescent="0.45">
      <c r="A8998" s="1">
        <v>39560</v>
      </c>
      <c r="B8998">
        <v>56.25</v>
      </c>
      <c r="C8998">
        <v>56.560001</v>
      </c>
      <c r="D8998">
        <v>55.84</v>
      </c>
      <c r="E8998">
        <v>56.549999</v>
      </c>
      <c r="F8998">
        <v>42.839599999999997</v>
      </c>
      <c r="G8998">
        <v>14537300</v>
      </c>
    </row>
    <row r="8999" spans="1:7" x14ac:dyDescent="0.45">
      <c r="A8999" s="1">
        <v>39561</v>
      </c>
      <c r="B8999">
        <v>56.310001</v>
      </c>
      <c r="C8999">
        <v>57.27</v>
      </c>
      <c r="D8999">
        <v>56.310001</v>
      </c>
      <c r="E8999">
        <v>56.919998</v>
      </c>
      <c r="F8999">
        <v>43.119880999999999</v>
      </c>
      <c r="G8999">
        <v>15216800</v>
      </c>
    </row>
    <row r="9000" spans="1:7" x14ac:dyDescent="0.45">
      <c r="A9000" s="1">
        <v>39562</v>
      </c>
      <c r="B9000">
        <v>57.02</v>
      </c>
      <c r="C9000">
        <v>57.68</v>
      </c>
      <c r="D9000">
        <v>57.009998000000003</v>
      </c>
      <c r="E9000">
        <v>57.450001</v>
      </c>
      <c r="F9000">
        <v>43.5214</v>
      </c>
      <c r="G9000">
        <v>19341500</v>
      </c>
    </row>
    <row r="9001" spans="1:7" x14ac:dyDescent="0.45">
      <c r="A9001" s="1">
        <v>39563</v>
      </c>
      <c r="B9001">
        <v>57.93</v>
      </c>
      <c r="C9001">
        <v>58.040000999999997</v>
      </c>
      <c r="D9001">
        <v>57.139999000000003</v>
      </c>
      <c r="E9001">
        <v>57.650002000000001</v>
      </c>
      <c r="F9001">
        <v>43.672896999999999</v>
      </c>
      <c r="G9001">
        <v>16982400</v>
      </c>
    </row>
    <row r="9002" spans="1:7" x14ac:dyDescent="0.45">
      <c r="A9002" s="1">
        <v>39566</v>
      </c>
      <c r="B9002">
        <v>57.5</v>
      </c>
      <c r="C9002">
        <v>57.939999</v>
      </c>
      <c r="D9002">
        <v>57.200001</v>
      </c>
      <c r="E9002">
        <v>57.349997999999999</v>
      </c>
      <c r="F9002">
        <v>43.445633000000001</v>
      </c>
      <c r="G9002">
        <v>12469100</v>
      </c>
    </row>
    <row r="9003" spans="1:7" x14ac:dyDescent="0.45">
      <c r="A9003" s="1">
        <v>39567</v>
      </c>
      <c r="B9003">
        <v>57.41</v>
      </c>
      <c r="C9003">
        <v>58.799999</v>
      </c>
      <c r="D9003">
        <v>57.400002000000001</v>
      </c>
      <c r="E9003">
        <v>58.610000999999997</v>
      </c>
      <c r="F9003">
        <v>44.400143</v>
      </c>
      <c r="G9003">
        <v>17691400</v>
      </c>
    </row>
    <row r="9004" spans="1:7" x14ac:dyDescent="0.45">
      <c r="A9004" s="1">
        <v>39568</v>
      </c>
      <c r="B9004">
        <v>58.700001</v>
      </c>
      <c r="C9004">
        <v>59.040000999999997</v>
      </c>
      <c r="D9004">
        <v>57.880001</v>
      </c>
      <c r="E9004">
        <v>57.98</v>
      </c>
      <c r="F9004">
        <v>43.922896999999999</v>
      </c>
      <c r="G9004">
        <v>20268400</v>
      </c>
    </row>
    <row r="9005" spans="1:7" x14ac:dyDescent="0.45">
      <c r="A9005" s="1">
        <v>39569</v>
      </c>
      <c r="B9005">
        <v>58.200001</v>
      </c>
      <c r="C9005">
        <v>59.09</v>
      </c>
      <c r="D9005">
        <v>57.630001</v>
      </c>
      <c r="E9005">
        <v>58.07</v>
      </c>
      <c r="F9005">
        <v>43.991076999999997</v>
      </c>
      <c r="G9005">
        <v>18653000</v>
      </c>
    </row>
    <row r="9006" spans="1:7" x14ac:dyDescent="0.45">
      <c r="A9006" s="1">
        <v>39570</v>
      </c>
      <c r="B9006">
        <v>58.889999000000003</v>
      </c>
      <c r="C9006">
        <v>58.889999000000003</v>
      </c>
      <c r="D9006">
        <v>56.900002000000001</v>
      </c>
      <c r="E9006">
        <v>57.5</v>
      </c>
      <c r="F9006">
        <v>43.559269</v>
      </c>
      <c r="G9006">
        <v>19488800</v>
      </c>
    </row>
    <row r="9007" spans="1:7" x14ac:dyDescent="0.45">
      <c r="A9007" s="1">
        <v>39573</v>
      </c>
      <c r="B9007">
        <v>57.080002</v>
      </c>
      <c r="C9007">
        <v>57.34</v>
      </c>
      <c r="D9007">
        <v>56.810001</v>
      </c>
      <c r="E9007">
        <v>56.970001000000003</v>
      </c>
      <c r="F9007">
        <v>43.157764</v>
      </c>
      <c r="G9007">
        <v>18498200</v>
      </c>
    </row>
    <row r="9008" spans="1:7" x14ac:dyDescent="0.45">
      <c r="A9008" s="1">
        <v>39574</v>
      </c>
      <c r="B9008">
        <v>56.990001999999997</v>
      </c>
      <c r="C9008">
        <v>57.240001999999997</v>
      </c>
      <c r="D9008">
        <v>56.029998999999997</v>
      </c>
      <c r="E9008">
        <v>56.349997999999999</v>
      </c>
      <c r="F9008">
        <v>42.688071999999998</v>
      </c>
      <c r="G9008">
        <v>21193400</v>
      </c>
    </row>
    <row r="9009" spans="1:7" x14ac:dyDescent="0.45">
      <c r="A9009" s="1">
        <v>39575</v>
      </c>
      <c r="B9009">
        <v>56.27</v>
      </c>
      <c r="C9009">
        <v>56.849997999999999</v>
      </c>
      <c r="D9009">
        <v>56.029998999999997</v>
      </c>
      <c r="E9009">
        <v>56.830002</v>
      </c>
      <c r="F9009">
        <v>43.051707999999998</v>
      </c>
      <c r="G9009">
        <v>25029800</v>
      </c>
    </row>
    <row r="9010" spans="1:7" x14ac:dyDescent="0.45">
      <c r="A9010" s="1">
        <v>39576</v>
      </c>
      <c r="B9010">
        <v>57.389999000000003</v>
      </c>
      <c r="C9010">
        <v>57.599997999999999</v>
      </c>
      <c r="D9010">
        <v>56.75</v>
      </c>
      <c r="E9010">
        <v>57.16</v>
      </c>
      <c r="F9010">
        <v>43.301696999999997</v>
      </c>
      <c r="G9010">
        <v>26499000</v>
      </c>
    </row>
    <row r="9011" spans="1:7" x14ac:dyDescent="0.45">
      <c r="A9011" s="1">
        <v>39577</v>
      </c>
      <c r="B9011">
        <v>56.830002</v>
      </c>
      <c r="C9011">
        <v>57.490001999999997</v>
      </c>
      <c r="D9011">
        <v>56.610000999999997</v>
      </c>
      <c r="E9011">
        <v>57.18</v>
      </c>
      <c r="F9011">
        <v>43.316845000000001</v>
      </c>
      <c r="G9011">
        <v>12992000</v>
      </c>
    </row>
    <row r="9012" spans="1:7" x14ac:dyDescent="0.45">
      <c r="A9012" s="1">
        <v>39580</v>
      </c>
      <c r="B9012">
        <v>57.689999</v>
      </c>
      <c r="C9012">
        <v>58.369999</v>
      </c>
      <c r="D9012">
        <v>57.639999000000003</v>
      </c>
      <c r="E9012">
        <v>58.02</v>
      </c>
      <c r="F9012">
        <v>43.953186000000002</v>
      </c>
      <c r="G9012">
        <v>18205100</v>
      </c>
    </row>
    <row r="9013" spans="1:7" x14ac:dyDescent="0.45">
      <c r="A9013" s="1">
        <v>39581</v>
      </c>
      <c r="B9013">
        <v>57.349997999999999</v>
      </c>
      <c r="C9013">
        <v>57.5</v>
      </c>
      <c r="D9013">
        <v>56.369999</v>
      </c>
      <c r="E9013">
        <v>56.650002000000001</v>
      </c>
      <c r="F9013">
        <v>42.91534</v>
      </c>
      <c r="G9013">
        <v>29000600</v>
      </c>
    </row>
    <row r="9014" spans="1:7" x14ac:dyDescent="0.45">
      <c r="A9014" s="1">
        <v>39582</v>
      </c>
      <c r="B9014">
        <v>56.880001</v>
      </c>
      <c r="C9014">
        <v>57.599997999999999</v>
      </c>
      <c r="D9014">
        <v>56.650002000000001</v>
      </c>
      <c r="E9014">
        <v>57.450001</v>
      </c>
      <c r="F9014">
        <v>43.704624000000003</v>
      </c>
      <c r="G9014">
        <v>17469400</v>
      </c>
    </row>
    <row r="9015" spans="1:7" x14ac:dyDescent="0.45">
      <c r="A9015" s="1">
        <v>39583</v>
      </c>
      <c r="B9015">
        <v>57.57</v>
      </c>
      <c r="C9015">
        <v>57.57</v>
      </c>
      <c r="D9015">
        <v>56.650002000000001</v>
      </c>
      <c r="E9015">
        <v>57.119999</v>
      </c>
      <c r="F9015">
        <v>43.453575000000001</v>
      </c>
      <c r="G9015">
        <v>16672700</v>
      </c>
    </row>
    <row r="9016" spans="1:7" x14ac:dyDescent="0.45">
      <c r="A9016" s="1">
        <v>39584</v>
      </c>
      <c r="B9016">
        <v>57.389999000000003</v>
      </c>
      <c r="C9016">
        <v>57.43</v>
      </c>
      <c r="D9016">
        <v>56.59</v>
      </c>
      <c r="E9016">
        <v>57.040000999999997</v>
      </c>
      <c r="F9016">
        <v>43.392722999999997</v>
      </c>
      <c r="G9016">
        <v>14540900</v>
      </c>
    </row>
    <row r="9017" spans="1:7" x14ac:dyDescent="0.45">
      <c r="A9017" s="1">
        <v>39587</v>
      </c>
      <c r="B9017">
        <v>56.950001</v>
      </c>
      <c r="C9017">
        <v>57.049999</v>
      </c>
      <c r="D9017">
        <v>56.16</v>
      </c>
      <c r="E9017">
        <v>56.400002000000001</v>
      </c>
      <c r="F9017">
        <v>42.905838000000003</v>
      </c>
      <c r="G9017">
        <v>15555900</v>
      </c>
    </row>
    <row r="9018" spans="1:7" x14ac:dyDescent="0.45">
      <c r="A9018" s="1">
        <v>39588</v>
      </c>
      <c r="B9018">
        <v>56.150002000000001</v>
      </c>
      <c r="C9018">
        <v>56.389999000000003</v>
      </c>
      <c r="D9018">
        <v>55.48</v>
      </c>
      <c r="E9018">
        <v>55.950001</v>
      </c>
      <c r="F9018">
        <v>42.563510999999998</v>
      </c>
      <c r="G9018">
        <v>21835600</v>
      </c>
    </row>
    <row r="9019" spans="1:7" x14ac:dyDescent="0.45">
      <c r="A9019" s="1">
        <v>39589</v>
      </c>
      <c r="B9019">
        <v>55.939999</v>
      </c>
      <c r="C9019">
        <v>56.200001</v>
      </c>
      <c r="D9019">
        <v>55.049999</v>
      </c>
      <c r="E9019">
        <v>55.23</v>
      </c>
      <c r="F9019">
        <v>42.015765999999999</v>
      </c>
      <c r="G9019">
        <v>20367300</v>
      </c>
    </row>
    <row r="9020" spans="1:7" x14ac:dyDescent="0.45">
      <c r="A9020" s="1">
        <v>39590</v>
      </c>
      <c r="B9020">
        <v>55.200001</v>
      </c>
      <c r="C9020">
        <v>56.209999000000003</v>
      </c>
      <c r="D9020">
        <v>55.09</v>
      </c>
      <c r="E9020">
        <v>56.049999</v>
      </c>
      <c r="F9020">
        <v>42.639591000000003</v>
      </c>
      <c r="G9020">
        <v>15065200</v>
      </c>
    </row>
    <row r="9021" spans="1:7" x14ac:dyDescent="0.45">
      <c r="A9021" s="1">
        <v>39591</v>
      </c>
      <c r="B9021">
        <v>55.880001</v>
      </c>
      <c r="C9021">
        <v>55.98</v>
      </c>
      <c r="D9021">
        <v>55.400002000000001</v>
      </c>
      <c r="E9021">
        <v>55.75</v>
      </c>
      <c r="F9021">
        <v>42.411349999999999</v>
      </c>
      <c r="G9021">
        <v>13558200</v>
      </c>
    </row>
    <row r="9022" spans="1:7" x14ac:dyDescent="0.45">
      <c r="A9022" s="1">
        <v>39595</v>
      </c>
      <c r="B9022">
        <v>55.799999</v>
      </c>
      <c r="C9022">
        <v>56.68</v>
      </c>
      <c r="D9022">
        <v>55.799999</v>
      </c>
      <c r="E9022">
        <v>56.400002000000001</v>
      </c>
      <c r="F9022">
        <v>42.905838000000003</v>
      </c>
      <c r="G9022">
        <v>17280200</v>
      </c>
    </row>
    <row r="9023" spans="1:7" x14ac:dyDescent="0.45">
      <c r="A9023" s="1">
        <v>39596</v>
      </c>
      <c r="B9023">
        <v>56.810001</v>
      </c>
      <c r="C9023">
        <v>57.240001999999997</v>
      </c>
      <c r="D9023">
        <v>56.560001</v>
      </c>
      <c r="E9023">
        <v>57.09</v>
      </c>
      <c r="F9023">
        <v>43.430762999999999</v>
      </c>
      <c r="G9023">
        <v>20417300</v>
      </c>
    </row>
    <row r="9024" spans="1:7" x14ac:dyDescent="0.45">
      <c r="A9024" s="1">
        <v>39597</v>
      </c>
      <c r="B9024">
        <v>56.93</v>
      </c>
      <c r="C9024">
        <v>58.150002000000001</v>
      </c>
      <c r="D9024">
        <v>56.93</v>
      </c>
      <c r="E9024">
        <v>57.939999</v>
      </c>
      <c r="F9024">
        <v>44.077373999999999</v>
      </c>
      <c r="G9024">
        <v>18545800</v>
      </c>
    </row>
    <row r="9025" spans="1:7" x14ac:dyDescent="0.45">
      <c r="A9025" s="1">
        <v>39598</v>
      </c>
      <c r="B9025">
        <v>57.98</v>
      </c>
      <c r="C9025">
        <v>58.080002</v>
      </c>
      <c r="D9025">
        <v>57.5</v>
      </c>
      <c r="E9025">
        <v>57.740001999999997</v>
      </c>
      <c r="F9025">
        <v>43.925240000000002</v>
      </c>
      <c r="G9025">
        <v>12122700</v>
      </c>
    </row>
    <row r="9026" spans="1:7" x14ac:dyDescent="0.45">
      <c r="A9026" s="1">
        <v>39601</v>
      </c>
      <c r="B9026">
        <v>57.41</v>
      </c>
      <c r="C9026">
        <v>57.990001999999997</v>
      </c>
      <c r="D9026">
        <v>56.52</v>
      </c>
      <c r="E9026">
        <v>57.200001</v>
      </c>
      <c r="F9026">
        <v>43.514431000000002</v>
      </c>
      <c r="G9026">
        <v>17280800</v>
      </c>
    </row>
    <row r="9027" spans="1:7" x14ac:dyDescent="0.45">
      <c r="A9027" s="1">
        <v>39602</v>
      </c>
      <c r="B9027">
        <v>57.790000999999997</v>
      </c>
      <c r="C9027">
        <v>58.049999</v>
      </c>
      <c r="D9027">
        <v>57.360000999999997</v>
      </c>
      <c r="E9027">
        <v>57.77</v>
      </c>
      <c r="F9027">
        <v>43.948059000000001</v>
      </c>
      <c r="G9027">
        <v>17073100</v>
      </c>
    </row>
    <row r="9028" spans="1:7" x14ac:dyDescent="0.45">
      <c r="A9028" s="1">
        <v>39603</v>
      </c>
      <c r="B9028">
        <v>57.490001999999997</v>
      </c>
      <c r="C9028">
        <v>58.02</v>
      </c>
      <c r="D9028">
        <v>57.34</v>
      </c>
      <c r="E9028">
        <v>57.68</v>
      </c>
      <c r="F9028">
        <v>43.879593</v>
      </c>
      <c r="G9028">
        <v>14710600</v>
      </c>
    </row>
    <row r="9029" spans="1:7" x14ac:dyDescent="0.45">
      <c r="A9029" s="1">
        <v>39604</v>
      </c>
      <c r="B9029">
        <v>58.5</v>
      </c>
      <c r="C9029">
        <v>59.900002000000001</v>
      </c>
      <c r="D9029">
        <v>58.41</v>
      </c>
      <c r="E9029">
        <v>59.799999</v>
      </c>
      <c r="F9029">
        <v>45.492367000000002</v>
      </c>
      <c r="G9029">
        <v>35740200</v>
      </c>
    </row>
    <row r="9030" spans="1:7" x14ac:dyDescent="0.45">
      <c r="A9030" s="1">
        <v>39605</v>
      </c>
      <c r="B9030">
        <v>59.330002</v>
      </c>
      <c r="C9030">
        <v>59.57</v>
      </c>
      <c r="D9030">
        <v>58.330002</v>
      </c>
      <c r="E9030">
        <v>58.369999</v>
      </c>
      <c r="F9030">
        <v>44.404494999999997</v>
      </c>
      <c r="G9030">
        <v>23520900</v>
      </c>
    </row>
    <row r="9031" spans="1:7" x14ac:dyDescent="0.45">
      <c r="A9031" s="1">
        <v>39608</v>
      </c>
      <c r="B9031">
        <v>58.98</v>
      </c>
      <c r="C9031">
        <v>59.740001999999997</v>
      </c>
      <c r="D9031">
        <v>58.439999</v>
      </c>
      <c r="E9031">
        <v>59.57</v>
      </c>
      <c r="F9031">
        <v>45.317383</v>
      </c>
      <c r="G9031">
        <v>23345000</v>
      </c>
    </row>
    <row r="9032" spans="1:7" x14ac:dyDescent="0.45">
      <c r="A9032" s="1">
        <v>39609</v>
      </c>
      <c r="B9032">
        <v>59.259998000000003</v>
      </c>
      <c r="C9032">
        <v>59.950001</v>
      </c>
      <c r="D9032">
        <v>59.049999</v>
      </c>
      <c r="E9032">
        <v>59.779998999999997</v>
      </c>
      <c r="F9032">
        <v>45.477145999999998</v>
      </c>
      <c r="G9032">
        <v>21243200</v>
      </c>
    </row>
    <row r="9033" spans="1:7" x14ac:dyDescent="0.45">
      <c r="A9033" s="1">
        <v>39610</v>
      </c>
      <c r="B9033">
        <v>59.650002000000001</v>
      </c>
      <c r="C9033">
        <v>59.779998999999997</v>
      </c>
      <c r="D9033">
        <v>58.470001000000003</v>
      </c>
      <c r="E9033">
        <v>58.52</v>
      </c>
      <c r="F9033">
        <v>44.518611999999997</v>
      </c>
      <c r="G9033">
        <v>20755700</v>
      </c>
    </row>
    <row r="9034" spans="1:7" x14ac:dyDescent="0.45">
      <c r="A9034" s="1">
        <v>39611</v>
      </c>
      <c r="B9034">
        <v>58.919998</v>
      </c>
      <c r="C9034">
        <v>59.830002</v>
      </c>
      <c r="D9034">
        <v>58.73</v>
      </c>
      <c r="E9034">
        <v>59.110000999999997</v>
      </c>
      <c r="F9034">
        <v>44.967444999999998</v>
      </c>
      <c r="G9034">
        <v>19249100</v>
      </c>
    </row>
    <row r="9035" spans="1:7" x14ac:dyDescent="0.45">
      <c r="A9035" s="1">
        <v>39612</v>
      </c>
      <c r="B9035">
        <v>59.380001</v>
      </c>
      <c r="C9035">
        <v>59.75</v>
      </c>
      <c r="D9035">
        <v>58.860000999999997</v>
      </c>
      <c r="E9035">
        <v>59.18</v>
      </c>
      <c r="F9035">
        <v>45.020705999999997</v>
      </c>
      <c r="G9035">
        <v>20883900</v>
      </c>
    </row>
    <row r="9036" spans="1:7" x14ac:dyDescent="0.45">
      <c r="A9036" s="1">
        <v>39615</v>
      </c>
      <c r="B9036">
        <v>58.900002000000001</v>
      </c>
      <c r="C9036">
        <v>59.389999000000003</v>
      </c>
      <c r="D9036">
        <v>58.5</v>
      </c>
      <c r="E9036">
        <v>59.310001</v>
      </c>
      <c r="F9036">
        <v>45.119602</v>
      </c>
      <c r="G9036">
        <v>18090100</v>
      </c>
    </row>
    <row r="9037" spans="1:7" x14ac:dyDescent="0.45">
      <c r="A9037" s="1">
        <v>39616</v>
      </c>
      <c r="B9037">
        <v>59.490001999999997</v>
      </c>
      <c r="C9037">
        <v>59.529998999999997</v>
      </c>
      <c r="D9037">
        <v>58.5</v>
      </c>
      <c r="E9037">
        <v>58.689999</v>
      </c>
      <c r="F9037">
        <v>44.647942</v>
      </c>
      <c r="G9037">
        <v>13559000</v>
      </c>
    </row>
    <row r="9038" spans="1:7" x14ac:dyDescent="0.45">
      <c r="A9038" s="1">
        <v>39617</v>
      </c>
      <c r="B9038">
        <v>58.200001</v>
      </c>
      <c r="C9038">
        <v>59.41</v>
      </c>
      <c r="D9038">
        <v>57.59</v>
      </c>
      <c r="E9038">
        <v>57.669998</v>
      </c>
      <c r="F9038">
        <v>43.871994000000001</v>
      </c>
      <c r="G9038">
        <v>22236700</v>
      </c>
    </row>
    <row r="9039" spans="1:7" x14ac:dyDescent="0.45">
      <c r="A9039" s="1">
        <v>39618</v>
      </c>
      <c r="B9039">
        <v>57.619999</v>
      </c>
      <c r="C9039">
        <v>58.25</v>
      </c>
      <c r="D9039">
        <v>57.369999</v>
      </c>
      <c r="E9039">
        <v>57.689999</v>
      </c>
      <c r="F9039">
        <v>43.887183999999998</v>
      </c>
      <c r="G9039">
        <v>20677100</v>
      </c>
    </row>
    <row r="9040" spans="1:7" x14ac:dyDescent="0.45">
      <c r="A9040" s="1">
        <v>39619</v>
      </c>
      <c r="B9040">
        <v>57.400002000000001</v>
      </c>
      <c r="C9040">
        <v>57.700001</v>
      </c>
      <c r="D9040">
        <v>56.200001</v>
      </c>
      <c r="E9040">
        <v>56.259998000000003</v>
      </c>
      <c r="F9040">
        <v>42.799323999999999</v>
      </c>
      <c r="G9040">
        <v>27051900</v>
      </c>
    </row>
    <row r="9041" spans="1:7" x14ac:dyDescent="0.45">
      <c r="A9041" s="1">
        <v>39622</v>
      </c>
      <c r="B9041">
        <v>56.599997999999999</v>
      </c>
      <c r="C9041">
        <v>57</v>
      </c>
      <c r="D9041">
        <v>56.43</v>
      </c>
      <c r="E9041">
        <v>56.639999000000003</v>
      </c>
      <c r="F9041">
        <v>43.088405999999999</v>
      </c>
      <c r="G9041">
        <v>14295800</v>
      </c>
    </row>
    <row r="9042" spans="1:7" x14ac:dyDescent="0.45">
      <c r="A9042" s="1">
        <v>39623</v>
      </c>
      <c r="B9042">
        <v>56.32</v>
      </c>
      <c r="C9042">
        <v>57.849997999999999</v>
      </c>
      <c r="D9042">
        <v>56.25</v>
      </c>
      <c r="E9042">
        <v>57.32</v>
      </c>
      <c r="F9042">
        <v>43.605716999999999</v>
      </c>
      <c r="G9042">
        <v>19625600</v>
      </c>
    </row>
    <row r="9043" spans="1:7" x14ac:dyDescent="0.45">
      <c r="A9043" s="1">
        <v>39624</v>
      </c>
      <c r="B9043">
        <v>57.419998</v>
      </c>
      <c r="C9043">
        <v>58.73</v>
      </c>
      <c r="D9043">
        <v>57.349997999999999</v>
      </c>
      <c r="E9043">
        <v>58.119999</v>
      </c>
      <c r="F9043">
        <v>44.214317000000001</v>
      </c>
      <c r="G9043">
        <v>22062300</v>
      </c>
    </row>
    <row r="9044" spans="1:7" x14ac:dyDescent="0.45">
      <c r="A9044" s="1">
        <v>39625</v>
      </c>
      <c r="B9044">
        <v>57.75</v>
      </c>
      <c r="C9044">
        <v>58.27</v>
      </c>
      <c r="D9044">
        <v>56.830002</v>
      </c>
      <c r="E9044">
        <v>56.830002</v>
      </c>
      <c r="F9044">
        <v>43.232964000000003</v>
      </c>
      <c r="G9044">
        <v>21051600</v>
      </c>
    </row>
    <row r="9045" spans="1:7" x14ac:dyDescent="0.45">
      <c r="A9045" s="1">
        <v>39626</v>
      </c>
      <c r="B9045">
        <v>56.650002000000001</v>
      </c>
      <c r="C9045">
        <v>57.349997999999999</v>
      </c>
      <c r="D9045">
        <v>55.849997999999999</v>
      </c>
      <c r="E9045">
        <v>56.299999</v>
      </c>
      <c r="F9045">
        <v>42.829773000000003</v>
      </c>
      <c r="G9045">
        <v>28653500</v>
      </c>
    </row>
    <row r="9046" spans="1:7" x14ac:dyDescent="0.45">
      <c r="A9046" s="1">
        <v>39629</v>
      </c>
      <c r="B9046">
        <v>56.73</v>
      </c>
      <c r="C9046">
        <v>57.82</v>
      </c>
      <c r="D9046">
        <v>56.02</v>
      </c>
      <c r="E9046">
        <v>56.200001</v>
      </c>
      <c r="F9046">
        <v>42.753689000000001</v>
      </c>
      <c r="G9046">
        <v>22242200</v>
      </c>
    </row>
    <row r="9047" spans="1:7" x14ac:dyDescent="0.45">
      <c r="A9047" s="1">
        <v>39630</v>
      </c>
      <c r="B9047">
        <v>56</v>
      </c>
      <c r="C9047">
        <v>57.07</v>
      </c>
      <c r="D9047">
        <v>55.610000999999997</v>
      </c>
      <c r="E9047">
        <v>57.029998999999997</v>
      </c>
      <c r="F9047">
        <v>43.385109</v>
      </c>
      <c r="G9047">
        <v>22714900</v>
      </c>
    </row>
    <row r="9048" spans="1:7" x14ac:dyDescent="0.45">
      <c r="A9048" s="1">
        <v>39631</v>
      </c>
      <c r="B9048">
        <v>57.25</v>
      </c>
      <c r="C9048">
        <v>57.799999</v>
      </c>
      <c r="D9048">
        <v>56.450001</v>
      </c>
      <c r="E9048">
        <v>56.5</v>
      </c>
      <c r="F9048">
        <v>42.981910999999997</v>
      </c>
      <c r="G9048">
        <v>20767500</v>
      </c>
    </row>
    <row r="9049" spans="1:7" x14ac:dyDescent="0.45">
      <c r="A9049" s="1">
        <v>39632</v>
      </c>
      <c r="B9049">
        <v>56.860000999999997</v>
      </c>
      <c r="C9049">
        <v>57.57</v>
      </c>
      <c r="D9049">
        <v>56.029998999999997</v>
      </c>
      <c r="E9049">
        <v>56.599997999999999</v>
      </c>
      <c r="F9049">
        <v>43.057983</v>
      </c>
      <c r="G9049">
        <v>11793600</v>
      </c>
    </row>
    <row r="9050" spans="1:7" x14ac:dyDescent="0.45">
      <c r="A9050" s="1">
        <v>39636</v>
      </c>
      <c r="B9050">
        <v>56.75</v>
      </c>
      <c r="C9050">
        <v>57.869999</v>
      </c>
      <c r="D9050">
        <v>56.200001</v>
      </c>
      <c r="E9050">
        <v>56.91</v>
      </c>
      <c r="F9050">
        <v>43.293812000000003</v>
      </c>
      <c r="G9050">
        <v>22230900</v>
      </c>
    </row>
    <row r="9051" spans="1:7" x14ac:dyDescent="0.45">
      <c r="A9051" s="1">
        <v>39637</v>
      </c>
      <c r="B9051">
        <v>57.169998</v>
      </c>
      <c r="C9051">
        <v>59.290000999999997</v>
      </c>
      <c r="D9051">
        <v>56.91</v>
      </c>
      <c r="E9051">
        <v>59.110000999999997</v>
      </c>
      <c r="F9051">
        <v>44.967444999999998</v>
      </c>
      <c r="G9051">
        <v>32714300</v>
      </c>
    </row>
    <row r="9052" spans="1:7" x14ac:dyDescent="0.45">
      <c r="A9052" s="1">
        <v>39638</v>
      </c>
      <c r="B9052">
        <v>59.290000999999997</v>
      </c>
      <c r="C9052">
        <v>59.290000999999997</v>
      </c>
      <c r="D9052">
        <v>57.599997999999999</v>
      </c>
      <c r="E9052">
        <v>57.669998</v>
      </c>
      <c r="F9052">
        <v>43.871994000000001</v>
      </c>
      <c r="G9052">
        <v>25496700</v>
      </c>
    </row>
    <row r="9053" spans="1:7" x14ac:dyDescent="0.45">
      <c r="A9053" s="1">
        <v>39639</v>
      </c>
      <c r="B9053">
        <v>58.049999</v>
      </c>
      <c r="C9053">
        <v>58.139999000000003</v>
      </c>
      <c r="D9053">
        <v>56.07</v>
      </c>
      <c r="E9053">
        <v>57.209999000000003</v>
      </c>
      <c r="F9053">
        <v>43.522044999999999</v>
      </c>
      <c r="G9053">
        <v>29887300</v>
      </c>
    </row>
    <row r="9054" spans="1:7" x14ac:dyDescent="0.45">
      <c r="A9054" s="1">
        <v>39640</v>
      </c>
      <c r="B9054">
        <v>56.68</v>
      </c>
      <c r="C9054">
        <v>57.34</v>
      </c>
      <c r="D9054">
        <v>55.639999000000003</v>
      </c>
      <c r="E9054">
        <v>56.290000999999997</v>
      </c>
      <c r="F9054">
        <v>42.822163000000003</v>
      </c>
      <c r="G9054">
        <v>27891700</v>
      </c>
    </row>
    <row r="9055" spans="1:7" x14ac:dyDescent="0.45">
      <c r="A9055" s="1">
        <v>39643</v>
      </c>
      <c r="B9055">
        <v>57</v>
      </c>
      <c r="C9055">
        <v>57.130001</v>
      </c>
      <c r="D9055">
        <v>55.98</v>
      </c>
      <c r="E9055">
        <v>56.310001</v>
      </c>
      <c r="F9055">
        <v>42.837364000000001</v>
      </c>
      <c r="G9055">
        <v>21049600</v>
      </c>
    </row>
    <row r="9056" spans="1:7" x14ac:dyDescent="0.45">
      <c r="A9056" s="1">
        <v>39644</v>
      </c>
      <c r="B9056">
        <v>55.98</v>
      </c>
      <c r="C9056">
        <v>56.799999</v>
      </c>
      <c r="D9056">
        <v>55.34</v>
      </c>
      <c r="E9056">
        <v>56.240001999999997</v>
      </c>
      <c r="F9056">
        <v>42.784115</v>
      </c>
      <c r="G9056">
        <v>26589600</v>
      </c>
    </row>
    <row r="9057" spans="1:7" x14ac:dyDescent="0.45">
      <c r="A9057" s="1">
        <v>39645</v>
      </c>
      <c r="B9057">
        <v>56.200001</v>
      </c>
      <c r="C9057">
        <v>57.110000999999997</v>
      </c>
      <c r="D9057">
        <v>55.639999000000003</v>
      </c>
      <c r="E9057">
        <v>56.959999000000003</v>
      </c>
      <c r="F9057">
        <v>43.331848000000001</v>
      </c>
      <c r="G9057">
        <v>26412700</v>
      </c>
    </row>
    <row r="9058" spans="1:7" x14ac:dyDescent="0.45">
      <c r="A9058" s="1">
        <v>39646</v>
      </c>
      <c r="B9058">
        <v>56.98</v>
      </c>
      <c r="C9058">
        <v>57.91</v>
      </c>
      <c r="D9058">
        <v>55.419998</v>
      </c>
      <c r="E9058">
        <v>57.68</v>
      </c>
      <c r="F9058">
        <v>43.879593</v>
      </c>
      <c r="G9058">
        <v>24770300</v>
      </c>
    </row>
    <row r="9059" spans="1:7" x14ac:dyDescent="0.45">
      <c r="A9059" s="1">
        <v>39647</v>
      </c>
      <c r="B9059">
        <v>57.900002000000001</v>
      </c>
      <c r="C9059">
        <v>58.07</v>
      </c>
      <c r="D9059">
        <v>57.060001</v>
      </c>
      <c r="E9059">
        <v>57.919998</v>
      </c>
      <c r="F9059">
        <v>44.062171999999997</v>
      </c>
      <c r="G9059">
        <v>20650700</v>
      </c>
    </row>
    <row r="9060" spans="1:7" x14ac:dyDescent="0.45">
      <c r="A9060" s="1">
        <v>39650</v>
      </c>
      <c r="B9060">
        <v>58.080002</v>
      </c>
      <c r="C9060">
        <v>58.630001</v>
      </c>
      <c r="D9060">
        <v>57</v>
      </c>
      <c r="E9060">
        <v>57.310001</v>
      </c>
      <c r="F9060">
        <v>43.598109999999998</v>
      </c>
      <c r="G9060">
        <v>16644700</v>
      </c>
    </row>
    <row r="9061" spans="1:7" x14ac:dyDescent="0.45">
      <c r="A9061" s="1">
        <v>39651</v>
      </c>
      <c r="B9061">
        <v>57.209999000000003</v>
      </c>
      <c r="C9061">
        <v>59.560001</v>
      </c>
      <c r="D9061">
        <v>57.150002000000001</v>
      </c>
      <c r="E9061">
        <v>59.060001</v>
      </c>
      <c r="F9061">
        <v>44.92942</v>
      </c>
      <c r="G9061">
        <v>25911900</v>
      </c>
    </row>
    <row r="9062" spans="1:7" x14ac:dyDescent="0.45">
      <c r="A9062" s="1">
        <v>39652</v>
      </c>
      <c r="B9062">
        <v>57.5</v>
      </c>
      <c r="C9062">
        <v>58.990001999999997</v>
      </c>
      <c r="D9062">
        <v>56.689999</v>
      </c>
      <c r="E9062">
        <v>58.09</v>
      </c>
      <c r="F9062">
        <v>44.191482999999998</v>
      </c>
      <c r="G9062">
        <v>31232300</v>
      </c>
    </row>
    <row r="9063" spans="1:7" x14ac:dyDescent="0.45">
      <c r="A9063" s="1">
        <v>39653</v>
      </c>
      <c r="B9063">
        <v>57.990001999999997</v>
      </c>
      <c r="C9063">
        <v>58.110000999999997</v>
      </c>
      <c r="D9063">
        <v>56.790000999999997</v>
      </c>
      <c r="E9063">
        <v>56.970001000000003</v>
      </c>
      <c r="F9063">
        <v>43.339466000000002</v>
      </c>
      <c r="G9063">
        <v>21235500</v>
      </c>
    </row>
    <row r="9064" spans="1:7" x14ac:dyDescent="0.45">
      <c r="A9064" s="1">
        <v>39654</v>
      </c>
      <c r="B9064">
        <v>57.099997999999999</v>
      </c>
      <c r="C9064">
        <v>57.599997999999999</v>
      </c>
      <c r="D9064">
        <v>56.580002</v>
      </c>
      <c r="E9064">
        <v>56.830002</v>
      </c>
      <c r="F9064">
        <v>43.232964000000003</v>
      </c>
      <c r="G9064">
        <v>16452200</v>
      </c>
    </row>
    <row r="9065" spans="1:7" x14ac:dyDescent="0.45">
      <c r="A9065" s="1">
        <v>39657</v>
      </c>
      <c r="B9065">
        <v>56.790000999999997</v>
      </c>
      <c r="C9065">
        <v>57.200001</v>
      </c>
      <c r="D9065">
        <v>55.950001</v>
      </c>
      <c r="E9065">
        <v>56.02</v>
      </c>
      <c r="F9065">
        <v>42.616740999999998</v>
      </c>
      <c r="G9065">
        <v>15433700</v>
      </c>
    </row>
    <row r="9066" spans="1:7" x14ac:dyDescent="0.45">
      <c r="A9066" s="1">
        <v>39658</v>
      </c>
      <c r="B9066">
        <v>56.400002000000001</v>
      </c>
      <c r="C9066">
        <v>57.5</v>
      </c>
      <c r="D9066">
        <v>56.09</v>
      </c>
      <c r="E9066">
        <v>57.450001</v>
      </c>
      <c r="F9066">
        <v>43.704624000000003</v>
      </c>
      <c r="G9066">
        <v>17666100</v>
      </c>
    </row>
    <row r="9067" spans="1:7" x14ac:dyDescent="0.45">
      <c r="A9067" s="1">
        <v>39659</v>
      </c>
      <c r="B9067">
        <v>57.610000999999997</v>
      </c>
      <c r="C9067">
        <v>59</v>
      </c>
      <c r="D9067">
        <v>57.610000999999997</v>
      </c>
      <c r="E9067">
        <v>58.560001</v>
      </c>
      <c r="F9067">
        <v>44.549048999999997</v>
      </c>
      <c r="G9067">
        <v>19417200</v>
      </c>
    </row>
    <row r="9068" spans="1:7" x14ac:dyDescent="0.45">
      <c r="A9068" s="1">
        <v>39660</v>
      </c>
      <c r="B9068">
        <v>58.07</v>
      </c>
      <c r="C9068">
        <v>59.369999</v>
      </c>
      <c r="D9068">
        <v>57.91</v>
      </c>
      <c r="E9068">
        <v>58.619999</v>
      </c>
      <c r="F9068">
        <v>44.594687999999998</v>
      </c>
      <c r="G9068">
        <v>18614500</v>
      </c>
    </row>
    <row r="9069" spans="1:7" x14ac:dyDescent="0.45">
      <c r="A9069" s="1">
        <v>39661</v>
      </c>
      <c r="B9069">
        <v>58.75</v>
      </c>
      <c r="C9069">
        <v>58.779998999999997</v>
      </c>
      <c r="D9069">
        <v>57.360000999999997</v>
      </c>
      <c r="E9069">
        <v>57.75</v>
      </c>
      <c r="F9069">
        <v>43.932837999999997</v>
      </c>
      <c r="G9069">
        <v>17295600</v>
      </c>
    </row>
    <row r="9070" spans="1:7" x14ac:dyDescent="0.45">
      <c r="A9070" s="1">
        <v>39664</v>
      </c>
      <c r="B9070">
        <v>57.580002</v>
      </c>
      <c r="C9070">
        <v>59.07</v>
      </c>
      <c r="D9070">
        <v>57.549999</v>
      </c>
      <c r="E9070">
        <v>58.43</v>
      </c>
      <c r="F9070">
        <v>44.450150000000001</v>
      </c>
      <c r="G9070">
        <v>13831100</v>
      </c>
    </row>
    <row r="9071" spans="1:7" x14ac:dyDescent="0.45">
      <c r="A9071" s="1">
        <v>39665</v>
      </c>
      <c r="B9071">
        <v>59.02</v>
      </c>
      <c r="C9071">
        <v>60.990001999999997</v>
      </c>
      <c r="D9071">
        <v>58.830002</v>
      </c>
      <c r="E9071">
        <v>60.34</v>
      </c>
      <c r="F9071">
        <v>45.903156000000003</v>
      </c>
      <c r="G9071">
        <v>37575100</v>
      </c>
    </row>
    <row r="9072" spans="1:7" x14ac:dyDescent="0.45">
      <c r="A9072" s="1">
        <v>39666</v>
      </c>
      <c r="B9072">
        <v>60.169998</v>
      </c>
      <c r="C9072">
        <v>61</v>
      </c>
      <c r="D9072">
        <v>59.700001</v>
      </c>
      <c r="E9072">
        <v>60.759998000000003</v>
      </c>
      <c r="F9072">
        <v>46.222672000000003</v>
      </c>
      <c r="G9072">
        <v>23821500</v>
      </c>
    </row>
    <row r="9073" spans="1:7" x14ac:dyDescent="0.45">
      <c r="A9073" s="1">
        <v>39667</v>
      </c>
      <c r="B9073">
        <v>58.389999000000003</v>
      </c>
      <c r="C9073">
        <v>59</v>
      </c>
      <c r="D9073">
        <v>56.880001</v>
      </c>
      <c r="E9073">
        <v>56.959999000000003</v>
      </c>
      <c r="F9073">
        <v>43.331848000000001</v>
      </c>
      <c r="G9073">
        <v>37876100</v>
      </c>
    </row>
    <row r="9074" spans="1:7" x14ac:dyDescent="0.45">
      <c r="A9074" s="1">
        <v>39668</v>
      </c>
      <c r="B9074">
        <v>57.060001</v>
      </c>
      <c r="C9074">
        <v>58.490001999999997</v>
      </c>
      <c r="D9074">
        <v>56.810001</v>
      </c>
      <c r="E9074">
        <v>57.860000999999997</v>
      </c>
      <c r="F9074">
        <v>44.016528999999998</v>
      </c>
      <c r="G9074">
        <v>23915800</v>
      </c>
    </row>
    <row r="9075" spans="1:7" x14ac:dyDescent="0.45">
      <c r="A9075" s="1">
        <v>39671</v>
      </c>
      <c r="B9075">
        <v>57.869999</v>
      </c>
      <c r="C9075">
        <v>59.799999</v>
      </c>
      <c r="D9075">
        <v>57.34</v>
      </c>
      <c r="E9075">
        <v>58.560001</v>
      </c>
      <c r="F9075">
        <v>44.549048999999997</v>
      </c>
      <c r="G9075">
        <v>24349200</v>
      </c>
    </row>
    <row r="9076" spans="1:7" x14ac:dyDescent="0.45">
      <c r="A9076" s="1">
        <v>39672</v>
      </c>
      <c r="B9076">
        <v>58.709999000000003</v>
      </c>
      <c r="C9076">
        <v>59.740001999999997</v>
      </c>
      <c r="D9076">
        <v>58.400002000000001</v>
      </c>
      <c r="E9076">
        <v>59.25</v>
      </c>
      <c r="F9076">
        <v>45.073956000000003</v>
      </c>
      <c r="G9076">
        <v>20309000</v>
      </c>
    </row>
    <row r="9077" spans="1:7" x14ac:dyDescent="0.45">
      <c r="A9077" s="1">
        <v>39673</v>
      </c>
      <c r="B9077">
        <v>58.900002000000001</v>
      </c>
      <c r="C9077">
        <v>58.950001</v>
      </c>
      <c r="D9077">
        <v>57.23</v>
      </c>
      <c r="E9077">
        <v>57.880001</v>
      </c>
      <c r="F9077">
        <v>44.208945999999997</v>
      </c>
      <c r="G9077">
        <v>22639700</v>
      </c>
    </row>
    <row r="9078" spans="1:7" x14ac:dyDescent="0.45">
      <c r="A9078" s="1">
        <v>39674</v>
      </c>
      <c r="B9078">
        <v>57.52</v>
      </c>
      <c r="C9078">
        <v>58.900002000000001</v>
      </c>
      <c r="D9078">
        <v>56.889999000000003</v>
      </c>
      <c r="E9078">
        <v>58.099997999999999</v>
      </c>
      <c r="F9078">
        <v>44.376980000000003</v>
      </c>
      <c r="G9078">
        <v>26814500</v>
      </c>
    </row>
    <row r="9079" spans="1:7" x14ac:dyDescent="0.45">
      <c r="A9079" s="1">
        <v>39675</v>
      </c>
      <c r="B9079">
        <v>58.130001</v>
      </c>
      <c r="C9079">
        <v>59.93</v>
      </c>
      <c r="D9079">
        <v>58.130001</v>
      </c>
      <c r="E9079">
        <v>59.369999</v>
      </c>
      <c r="F9079">
        <v>45.347008000000002</v>
      </c>
      <c r="G9079">
        <v>22565100</v>
      </c>
    </row>
    <row r="9080" spans="1:7" x14ac:dyDescent="0.45">
      <c r="A9080" s="1">
        <v>39678</v>
      </c>
      <c r="B9080">
        <v>59.5</v>
      </c>
      <c r="C9080">
        <v>59.599997999999999</v>
      </c>
      <c r="D9080">
        <v>58.630001</v>
      </c>
      <c r="E9080">
        <v>58.830002</v>
      </c>
      <c r="F9080">
        <v>44.934562999999997</v>
      </c>
      <c r="G9080">
        <v>12916200</v>
      </c>
    </row>
    <row r="9081" spans="1:7" x14ac:dyDescent="0.45">
      <c r="A9081" s="1">
        <v>39679</v>
      </c>
      <c r="B9081">
        <v>58.5</v>
      </c>
      <c r="C9081">
        <v>58.810001</v>
      </c>
      <c r="D9081">
        <v>57.889999000000003</v>
      </c>
      <c r="E9081">
        <v>58.200001</v>
      </c>
      <c r="F9081">
        <v>44.453372999999999</v>
      </c>
      <c r="G9081">
        <v>15337700</v>
      </c>
    </row>
    <row r="9082" spans="1:7" x14ac:dyDescent="0.45">
      <c r="A9082" s="1">
        <v>39680</v>
      </c>
      <c r="B9082">
        <v>58.52</v>
      </c>
      <c r="C9082">
        <v>58.650002000000001</v>
      </c>
      <c r="D9082">
        <v>57.68</v>
      </c>
      <c r="E9082">
        <v>58.360000999999997</v>
      </c>
      <c r="F9082">
        <v>44.575564999999997</v>
      </c>
      <c r="G9082">
        <v>12856900</v>
      </c>
    </row>
    <row r="9083" spans="1:7" x14ac:dyDescent="0.45">
      <c r="A9083" s="1">
        <v>39681</v>
      </c>
      <c r="B9083">
        <v>57.889999000000003</v>
      </c>
      <c r="C9083">
        <v>58.59</v>
      </c>
      <c r="D9083">
        <v>57.48</v>
      </c>
      <c r="E9083">
        <v>58.5</v>
      </c>
      <c r="F9083">
        <v>44.682490999999999</v>
      </c>
      <c r="G9083">
        <v>11381900</v>
      </c>
    </row>
    <row r="9084" spans="1:7" x14ac:dyDescent="0.45">
      <c r="A9084" s="1">
        <v>39682</v>
      </c>
      <c r="B9084">
        <v>58.709999000000003</v>
      </c>
      <c r="C9084">
        <v>59.509998000000003</v>
      </c>
      <c r="D9084">
        <v>58.709999000000003</v>
      </c>
      <c r="E9084">
        <v>59.439999</v>
      </c>
      <c r="F9084">
        <v>45.400478</v>
      </c>
      <c r="G9084">
        <v>12724900</v>
      </c>
    </row>
    <row r="9085" spans="1:7" x14ac:dyDescent="0.45">
      <c r="A9085" s="1">
        <v>39685</v>
      </c>
      <c r="B9085">
        <v>59.27</v>
      </c>
      <c r="C9085">
        <v>59.290000999999997</v>
      </c>
      <c r="D9085">
        <v>58.299999</v>
      </c>
      <c r="E9085">
        <v>58.549999</v>
      </c>
      <c r="F9085">
        <v>44.720699000000003</v>
      </c>
      <c r="G9085">
        <v>11965200</v>
      </c>
    </row>
    <row r="9086" spans="1:7" x14ac:dyDescent="0.45">
      <c r="A9086" s="1">
        <v>39686</v>
      </c>
      <c r="B9086">
        <v>58.549999</v>
      </c>
      <c r="C9086">
        <v>59.18</v>
      </c>
      <c r="D9086">
        <v>58.040000999999997</v>
      </c>
      <c r="E9086">
        <v>59</v>
      </c>
      <c r="F9086">
        <v>45.064407000000003</v>
      </c>
      <c r="G9086">
        <v>10970600</v>
      </c>
    </row>
    <row r="9087" spans="1:7" x14ac:dyDescent="0.45">
      <c r="A9087" s="1">
        <v>39687</v>
      </c>
      <c r="B9087">
        <v>58.990001999999997</v>
      </c>
      <c r="C9087">
        <v>59.860000999999997</v>
      </c>
      <c r="D9087">
        <v>58.48</v>
      </c>
      <c r="E9087">
        <v>59.290000999999997</v>
      </c>
      <c r="F9087">
        <v>45.285904000000002</v>
      </c>
      <c r="G9087">
        <v>11727200</v>
      </c>
    </row>
    <row r="9088" spans="1:7" x14ac:dyDescent="0.45">
      <c r="A9088" s="1">
        <v>39688</v>
      </c>
      <c r="B9088">
        <v>59.419998</v>
      </c>
      <c r="C9088">
        <v>60.040000999999997</v>
      </c>
      <c r="D9088">
        <v>59.02</v>
      </c>
      <c r="E9088">
        <v>59.880001</v>
      </c>
      <c r="F9088">
        <v>45.736556999999998</v>
      </c>
      <c r="G9088">
        <v>12112000</v>
      </c>
    </row>
    <row r="9089" spans="1:7" x14ac:dyDescent="0.45">
      <c r="A9089" s="1">
        <v>39689</v>
      </c>
      <c r="B9089">
        <v>59.610000999999997</v>
      </c>
      <c r="C9089">
        <v>59.880001</v>
      </c>
      <c r="D9089">
        <v>59.060001</v>
      </c>
      <c r="E9089">
        <v>59.07</v>
      </c>
      <c r="F9089">
        <v>45.117863</v>
      </c>
      <c r="G9089">
        <v>12853800</v>
      </c>
    </row>
    <row r="9090" spans="1:7" x14ac:dyDescent="0.45">
      <c r="A9090" s="1">
        <v>39693</v>
      </c>
      <c r="B9090">
        <v>59.900002000000001</v>
      </c>
      <c r="C9090">
        <v>60.990001999999997</v>
      </c>
      <c r="D9090">
        <v>59.5</v>
      </c>
      <c r="E9090">
        <v>59.650002000000001</v>
      </c>
      <c r="F9090">
        <v>45.560879</v>
      </c>
      <c r="G9090">
        <v>23022600</v>
      </c>
    </row>
    <row r="9091" spans="1:7" x14ac:dyDescent="0.45">
      <c r="A9091" s="1">
        <v>39694</v>
      </c>
      <c r="B9091">
        <v>59.59</v>
      </c>
      <c r="C9091">
        <v>60.23</v>
      </c>
      <c r="D9091">
        <v>59.16</v>
      </c>
      <c r="E9091">
        <v>59.790000999999997</v>
      </c>
      <c r="F9091">
        <v>45.667811999999998</v>
      </c>
      <c r="G9091">
        <v>15823500</v>
      </c>
    </row>
    <row r="9092" spans="1:7" x14ac:dyDescent="0.45">
      <c r="A9092" s="1">
        <v>39695</v>
      </c>
      <c r="B9092">
        <v>60</v>
      </c>
      <c r="C9092">
        <v>60.889999000000003</v>
      </c>
      <c r="D9092">
        <v>59.700001</v>
      </c>
      <c r="E9092">
        <v>59.779998999999997</v>
      </c>
      <c r="F9092">
        <v>45.660172000000003</v>
      </c>
      <c r="G9092">
        <v>27613000</v>
      </c>
    </row>
    <row r="9093" spans="1:7" x14ac:dyDescent="0.45">
      <c r="A9093" s="1">
        <v>39696</v>
      </c>
      <c r="B9093">
        <v>59.400002000000001</v>
      </c>
      <c r="C9093">
        <v>60.880001</v>
      </c>
      <c r="D9093">
        <v>59.02</v>
      </c>
      <c r="E9093">
        <v>60.740001999999997</v>
      </c>
      <c r="F9093">
        <v>46.393428999999998</v>
      </c>
      <c r="G9093">
        <v>22823700</v>
      </c>
    </row>
    <row r="9094" spans="1:7" x14ac:dyDescent="0.45">
      <c r="A9094" s="1">
        <v>39699</v>
      </c>
      <c r="B9094">
        <v>61.389999000000003</v>
      </c>
      <c r="C9094">
        <v>62.009998000000003</v>
      </c>
      <c r="D9094">
        <v>60.25</v>
      </c>
      <c r="E9094">
        <v>62</v>
      </c>
      <c r="F9094">
        <v>47.355820000000001</v>
      </c>
      <c r="G9094">
        <v>28564100</v>
      </c>
    </row>
    <row r="9095" spans="1:7" x14ac:dyDescent="0.45">
      <c r="A9095" s="1">
        <v>39700</v>
      </c>
      <c r="B9095">
        <v>61.650002000000001</v>
      </c>
      <c r="C9095">
        <v>62.360000999999997</v>
      </c>
      <c r="D9095">
        <v>60.91</v>
      </c>
      <c r="E9095">
        <v>61.130001</v>
      </c>
      <c r="F9095">
        <v>46.691310999999999</v>
      </c>
      <c r="G9095">
        <v>25367900</v>
      </c>
    </row>
    <row r="9096" spans="1:7" x14ac:dyDescent="0.45">
      <c r="A9096" s="1">
        <v>39701</v>
      </c>
      <c r="B9096">
        <v>61.450001</v>
      </c>
      <c r="C9096">
        <v>62.48</v>
      </c>
      <c r="D9096">
        <v>61.209999000000003</v>
      </c>
      <c r="E9096">
        <v>62.02</v>
      </c>
      <c r="F9096">
        <v>47.371082000000001</v>
      </c>
      <c r="G9096">
        <v>23569000</v>
      </c>
    </row>
    <row r="9097" spans="1:7" x14ac:dyDescent="0.45">
      <c r="A9097" s="1">
        <v>39702</v>
      </c>
      <c r="B9097">
        <v>61.52</v>
      </c>
      <c r="C9097">
        <v>63.23</v>
      </c>
      <c r="D9097">
        <v>61.27</v>
      </c>
      <c r="E9097">
        <v>63.169998</v>
      </c>
      <c r="F9097">
        <v>48.249457999999997</v>
      </c>
      <c r="G9097">
        <v>28990100</v>
      </c>
    </row>
    <row r="9098" spans="1:7" x14ac:dyDescent="0.45">
      <c r="A9098" s="1">
        <v>39703</v>
      </c>
      <c r="B9098">
        <v>62.709999000000003</v>
      </c>
      <c r="C9098">
        <v>62.869999</v>
      </c>
      <c r="D9098">
        <v>61.580002</v>
      </c>
      <c r="E9098">
        <v>62.41</v>
      </c>
      <c r="F9098">
        <v>47.668979999999998</v>
      </c>
      <c r="G9098">
        <v>19141600</v>
      </c>
    </row>
    <row r="9099" spans="1:7" x14ac:dyDescent="0.45">
      <c r="A9099" s="1">
        <v>39706</v>
      </c>
      <c r="B9099">
        <v>61.200001</v>
      </c>
      <c r="C9099">
        <v>62.5</v>
      </c>
      <c r="D9099">
        <v>61.09</v>
      </c>
      <c r="E9099">
        <v>61.630001</v>
      </c>
      <c r="F9099">
        <v>47.073208000000001</v>
      </c>
      <c r="G9099">
        <v>25802300</v>
      </c>
    </row>
    <row r="9100" spans="1:7" x14ac:dyDescent="0.45">
      <c r="A9100" s="1">
        <v>39707</v>
      </c>
      <c r="B9100">
        <v>61</v>
      </c>
      <c r="C9100">
        <v>63.18</v>
      </c>
      <c r="D9100">
        <v>61</v>
      </c>
      <c r="E9100">
        <v>62.139999000000003</v>
      </c>
      <c r="F9100">
        <v>47.462733999999998</v>
      </c>
      <c r="G9100">
        <v>33389900</v>
      </c>
    </row>
    <row r="9101" spans="1:7" x14ac:dyDescent="0.45">
      <c r="A9101" s="1">
        <v>39708</v>
      </c>
      <c r="B9101">
        <v>61.68</v>
      </c>
      <c r="C9101">
        <v>61.98</v>
      </c>
      <c r="D9101">
        <v>59.220001000000003</v>
      </c>
      <c r="E9101">
        <v>59.639999000000003</v>
      </c>
      <c r="F9101">
        <v>45.553234000000003</v>
      </c>
      <c r="G9101">
        <v>41250600</v>
      </c>
    </row>
    <row r="9102" spans="1:7" x14ac:dyDescent="0.45">
      <c r="A9102" s="1">
        <v>39709</v>
      </c>
      <c r="B9102">
        <v>60.540000999999997</v>
      </c>
      <c r="C9102">
        <v>61.66</v>
      </c>
      <c r="D9102">
        <v>59.099997999999999</v>
      </c>
      <c r="E9102">
        <v>61.48</v>
      </c>
      <c r="F9102">
        <v>46.958644999999997</v>
      </c>
      <c r="G9102">
        <v>41697400</v>
      </c>
    </row>
    <row r="9103" spans="1:7" x14ac:dyDescent="0.45">
      <c r="A9103" s="1">
        <v>39710</v>
      </c>
      <c r="B9103">
        <v>63.220001000000003</v>
      </c>
      <c r="C9103">
        <v>63.849997999999999</v>
      </c>
      <c r="D9103">
        <v>59.450001</v>
      </c>
      <c r="E9103">
        <v>59.700001</v>
      </c>
      <c r="F9103">
        <v>45.599063999999998</v>
      </c>
      <c r="G9103">
        <v>44546700</v>
      </c>
    </row>
    <row r="9104" spans="1:7" x14ac:dyDescent="0.45">
      <c r="A9104" s="1">
        <v>39713</v>
      </c>
      <c r="B9104">
        <v>59.450001</v>
      </c>
      <c r="C9104">
        <v>59.919998</v>
      </c>
      <c r="D9104">
        <v>58.75</v>
      </c>
      <c r="E9104">
        <v>58.889999000000003</v>
      </c>
      <c r="F9104">
        <v>44.980389000000002</v>
      </c>
      <c r="G9104">
        <v>22084300</v>
      </c>
    </row>
    <row r="9105" spans="1:7" x14ac:dyDescent="0.45">
      <c r="A9105" s="1">
        <v>39714</v>
      </c>
      <c r="B9105">
        <v>58.91</v>
      </c>
      <c r="C9105">
        <v>59.91</v>
      </c>
      <c r="D9105">
        <v>58.330002</v>
      </c>
      <c r="E9105">
        <v>58.400002000000001</v>
      </c>
      <c r="F9105">
        <v>44.606124999999999</v>
      </c>
      <c r="G9105">
        <v>22176600</v>
      </c>
    </row>
    <row r="9106" spans="1:7" x14ac:dyDescent="0.45">
      <c r="A9106" s="1">
        <v>39715</v>
      </c>
      <c r="B9106">
        <v>58.900002000000001</v>
      </c>
      <c r="C9106">
        <v>59.380001</v>
      </c>
      <c r="D9106">
        <v>58.150002000000001</v>
      </c>
      <c r="E9106">
        <v>58.919998</v>
      </c>
      <c r="F9106">
        <v>45.003300000000003</v>
      </c>
      <c r="G9106">
        <v>17200400</v>
      </c>
    </row>
    <row r="9107" spans="1:7" x14ac:dyDescent="0.45">
      <c r="A9107" s="1">
        <v>39716</v>
      </c>
      <c r="B9107">
        <v>59.34</v>
      </c>
      <c r="C9107">
        <v>60.470001000000003</v>
      </c>
      <c r="D9107">
        <v>59.02</v>
      </c>
      <c r="E9107">
        <v>60.119999</v>
      </c>
      <c r="F9107">
        <v>45.919868000000001</v>
      </c>
      <c r="G9107">
        <v>21429500</v>
      </c>
    </row>
    <row r="9108" spans="1:7" x14ac:dyDescent="0.45">
      <c r="A9108" s="1">
        <v>39717</v>
      </c>
      <c r="B9108">
        <v>59.080002</v>
      </c>
      <c r="C9108">
        <v>60.900002000000001</v>
      </c>
      <c r="D9108">
        <v>59.080002</v>
      </c>
      <c r="E9108">
        <v>60.709999000000003</v>
      </c>
      <c r="F9108">
        <v>46.370505999999999</v>
      </c>
      <c r="G9108">
        <v>21199800</v>
      </c>
    </row>
    <row r="9109" spans="1:7" x14ac:dyDescent="0.45">
      <c r="A9109" s="1">
        <v>39720</v>
      </c>
      <c r="B9109">
        <v>60.049999</v>
      </c>
      <c r="C9109">
        <v>60.849997999999999</v>
      </c>
      <c r="D9109">
        <v>58.27</v>
      </c>
      <c r="E9109">
        <v>58.450001</v>
      </c>
      <c r="F9109">
        <v>44.644325000000002</v>
      </c>
      <c r="G9109">
        <v>27535200</v>
      </c>
    </row>
    <row r="9110" spans="1:7" x14ac:dyDescent="0.45">
      <c r="A9110" s="1">
        <v>39721</v>
      </c>
      <c r="B9110">
        <v>59.18</v>
      </c>
      <c r="C9110">
        <v>60.009998000000003</v>
      </c>
      <c r="D9110">
        <v>57.740001999999997</v>
      </c>
      <c r="E9110">
        <v>59.889999000000003</v>
      </c>
      <c r="F9110">
        <v>45.744179000000003</v>
      </c>
      <c r="G9110">
        <v>26925700</v>
      </c>
    </row>
    <row r="9111" spans="1:7" x14ac:dyDescent="0.45">
      <c r="A9111" s="1">
        <v>39722</v>
      </c>
      <c r="B9111">
        <v>59.509998000000003</v>
      </c>
      <c r="C9111">
        <v>60.299999</v>
      </c>
      <c r="D9111">
        <v>58.990001999999997</v>
      </c>
      <c r="E9111">
        <v>59.66</v>
      </c>
      <c r="F9111">
        <v>45.568522999999999</v>
      </c>
      <c r="G9111">
        <v>23363700</v>
      </c>
    </row>
    <row r="9112" spans="1:7" x14ac:dyDescent="0.45">
      <c r="A9112" s="1">
        <v>39723</v>
      </c>
      <c r="B9112">
        <v>59.66</v>
      </c>
      <c r="C9112">
        <v>59.849997999999999</v>
      </c>
      <c r="D9112">
        <v>58.23</v>
      </c>
      <c r="E9112">
        <v>58.849997999999999</v>
      </c>
      <c r="F9112">
        <v>44.949837000000002</v>
      </c>
      <c r="G9112">
        <v>21199900</v>
      </c>
    </row>
    <row r="9113" spans="1:7" x14ac:dyDescent="0.45">
      <c r="A9113" s="1">
        <v>39724</v>
      </c>
      <c r="B9113">
        <v>59.400002000000001</v>
      </c>
      <c r="C9113">
        <v>60.220001000000003</v>
      </c>
      <c r="D9113">
        <v>58.869999</v>
      </c>
      <c r="E9113">
        <v>59.73</v>
      </c>
      <c r="F9113">
        <v>45.621989999999997</v>
      </c>
      <c r="G9113">
        <v>31118600</v>
      </c>
    </row>
    <row r="9114" spans="1:7" x14ac:dyDescent="0.45">
      <c r="A9114" s="1">
        <v>39727</v>
      </c>
      <c r="B9114">
        <v>58.689999</v>
      </c>
      <c r="C9114">
        <v>59.549999</v>
      </c>
      <c r="D9114">
        <v>54.549999</v>
      </c>
      <c r="E9114">
        <v>57.900002000000001</v>
      </c>
      <c r="F9114">
        <v>44.224220000000003</v>
      </c>
      <c r="G9114">
        <v>39728800</v>
      </c>
    </row>
    <row r="9115" spans="1:7" x14ac:dyDescent="0.45">
      <c r="A9115" s="1">
        <v>39728</v>
      </c>
      <c r="B9115">
        <v>58.720001000000003</v>
      </c>
      <c r="C9115">
        <v>58.720001000000003</v>
      </c>
      <c r="D9115">
        <v>54.450001</v>
      </c>
      <c r="E9115">
        <v>54.84</v>
      </c>
      <c r="F9115">
        <v>41.886997000000001</v>
      </c>
      <c r="G9115">
        <v>34551400</v>
      </c>
    </row>
    <row r="9116" spans="1:7" x14ac:dyDescent="0.45">
      <c r="A9116" s="1">
        <v>39729</v>
      </c>
      <c r="B9116">
        <v>53.709999000000003</v>
      </c>
      <c r="C9116">
        <v>56.77</v>
      </c>
      <c r="D9116">
        <v>52.75</v>
      </c>
      <c r="E9116">
        <v>54.549999</v>
      </c>
      <c r="F9116">
        <v>41.665481999999997</v>
      </c>
      <c r="G9116">
        <v>47796100</v>
      </c>
    </row>
    <row r="9117" spans="1:7" x14ac:dyDescent="0.45">
      <c r="A9117" s="1">
        <v>39730</v>
      </c>
      <c r="B9117">
        <v>54.669998</v>
      </c>
      <c r="C9117">
        <v>55.34</v>
      </c>
      <c r="D9117">
        <v>49.759998000000003</v>
      </c>
      <c r="E9117">
        <v>51.389999000000003</v>
      </c>
      <c r="F9117">
        <v>39.251857999999999</v>
      </c>
      <c r="G9117">
        <v>41184600</v>
      </c>
    </row>
    <row r="9118" spans="1:7" x14ac:dyDescent="0.45">
      <c r="A9118" s="1">
        <v>39731</v>
      </c>
      <c r="B9118">
        <v>49.029998999999997</v>
      </c>
      <c r="C9118">
        <v>54.23</v>
      </c>
      <c r="D9118">
        <v>47.400002000000001</v>
      </c>
      <c r="E9118">
        <v>50.950001</v>
      </c>
      <c r="F9118">
        <v>38.915787000000002</v>
      </c>
      <c r="G9118">
        <v>51587500</v>
      </c>
    </row>
    <row r="9119" spans="1:7" x14ac:dyDescent="0.45">
      <c r="A9119" s="1">
        <v>39734</v>
      </c>
      <c r="B9119">
        <v>52.68</v>
      </c>
      <c r="C9119">
        <v>54.709999000000003</v>
      </c>
      <c r="D9119">
        <v>51.200001</v>
      </c>
      <c r="E9119">
        <v>54.5</v>
      </c>
      <c r="F9119">
        <v>41.627296000000001</v>
      </c>
      <c r="G9119">
        <v>29554100</v>
      </c>
    </row>
    <row r="9120" spans="1:7" x14ac:dyDescent="0.45">
      <c r="A9120" s="1">
        <v>39735</v>
      </c>
      <c r="B9120">
        <v>56.029998999999997</v>
      </c>
      <c r="C9120">
        <v>56.07</v>
      </c>
      <c r="D9120">
        <v>52.720001000000003</v>
      </c>
      <c r="E9120">
        <v>54.439999</v>
      </c>
      <c r="F9120">
        <v>41.581454999999998</v>
      </c>
      <c r="G9120">
        <v>28559900</v>
      </c>
    </row>
    <row r="9121" spans="1:7" x14ac:dyDescent="0.45">
      <c r="A9121" s="1">
        <v>39736</v>
      </c>
      <c r="B9121">
        <v>53.439999</v>
      </c>
      <c r="C9121">
        <v>53.599997999999999</v>
      </c>
      <c r="D9121">
        <v>49.880001</v>
      </c>
      <c r="E9121">
        <v>50.049999</v>
      </c>
      <c r="F9121">
        <v>38.228352000000001</v>
      </c>
      <c r="G9121">
        <v>27945200</v>
      </c>
    </row>
    <row r="9122" spans="1:7" x14ac:dyDescent="0.45">
      <c r="A9122" s="1">
        <v>39737</v>
      </c>
      <c r="B9122">
        <v>50.57</v>
      </c>
      <c r="C9122">
        <v>55.02</v>
      </c>
      <c r="D9122">
        <v>48.73</v>
      </c>
      <c r="E9122">
        <v>54.619999</v>
      </c>
      <c r="F9122">
        <v>41.718944999999998</v>
      </c>
      <c r="G9122">
        <v>47390100</v>
      </c>
    </row>
    <row r="9123" spans="1:7" x14ac:dyDescent="0.45">
      <c r="A9123" s="1">
        <v>39738</v>
      </c>
      <c r="B9123">
        <v>53.75</v>
      </c>
      <c r="C9123">
        <v>55.380001</v>
      </c>
      <c r="D9123">
        <v>49.709999000000003</v>
      </c>
      <c r="E9123">
        <v>53.77</v>
      </c>
      <c r="F9123">
        <v>41.069713999999998</v>
      </c>
      <c r="G9123">
        <v>31223000</v>
      </c>
    </row>
    <row r="9124" spans="1:7" x14ac:dyDescent="0.45">
      <c r="A9124" s="1">
        <v>39741</v>
      </c>
      <c r="B9124">
        <v>54.650002000000001</v>
      </c>
      <c r="C9124">
        <v>54.689999</v>
      </c>
      <c r="D9124">
        <v>52.380001</v>
      </c>
      <c r="E9124">
        <v>54.43</v>
      </c>
      <c r="F9124">
        <v>41.573833</v>
      </c>
      <c r="G9124">
        <v>28415000</v>
      </c>
    </row>
    <row r="9125" spans="1:7" x14ac:dyDescent="0.45">
      <c r="A9125" s="1">
        <v>39742</v>
      </c>
      <c r="B9125">
        <v>54.18</v>
      </c>
      <c r="C9125">
        <v>55.5</v>
      </c>
      <c r="D9125">
        <v>53.560001</v>
      </c>
      <c r="E9125">
        <v>53.669998</v>
      </c>
      <c r="F9125">
        <v>40.993332000000002</v>
      </c>
      <c r="G9125">
        <v>19444300</v>
      </c>
    </row>
    <row r="9126" spans="1:7" x14ac:dyDescent="0.45">
      <c r="A9126" s="1">
        <v>39743</v>
      </c>
      <c r="B9126">
        <v>53.080002</v>
      </c>
      <c r="C9126">
        <v>53.57</v>
      </c>
      <c r="D9126">
        <v>51.139999000000003</v>
      </c>
      <c r="E9126">
        <v>52.27</v>
      </c>
      <c r="F9126">
        <v>39.924003999999996</v>
      </c>
      <c r="G9126">
        <v>28203700</v>
      </c>
    </row>
    <row r="9127" spans="1:7" x14ac:dyDescent="0.45">
      <c r="A9127" s="1">
        <v>39744</v>
      </c>
      <c r="B9127">
        <v>52.369999</v>
      </c>
      <c r="C9127">
        <v>53.18</v>
      </c>
      <c r="D9127">
        <v>50</v>
      </c>
      <c r="E9127">
        <v>52.759998000000003</v>
      </c>
      <c r="F9127">
        <v>40.298267000000003</v>
      </c>
      <c r="G9127">
        <v>34945300</v>
      </c>
    </row>
    <row r="9128" spans="1:7" x14ac:dyDescent="0.45">
      <c r="A9128" s="1">
        <v>39745</v>
      </c>
      <c r="B9128">
        <v>50</v>
      </c>
      <c r="C9128">
        <v>52.970001000000003</v>
      </c>
      <c r="D9128">
        <v>49.990001999999997</v>
      </c>
      <c r="E9128">
        <v>51.400002000000001</v>
      </c>
      <c r="F9128">
        <v>39.259490999999997</v>
      </c>
      <c r="G9128">
        <v>29809800</v>
      </c>
    </row>
    <row r="9129" spans="1:7" x14ac:dyDescent="0.45">
      <c r="A9129" s="1">
        <v>39748</v>
      </c>
      <c r="B9129">
        <v>50.849997999999999</v>
      </c>
      <c r="C9129">
        <v>52.009998000000003</v>
      </c>
      <c r="D9129">
        <v>49.599997999999999</v>
      </c>
      <c r="E9129">
        <v>49.669998</v>
      </c>
      <c r="F9129">
        <v>37.938122</v>
      </c>
      <c r="G9129">
        <v>26744800</v>
      </c>
    </row>
    <row r="9130" spans="1:7" x14ac:dyDescent="0.45">
      <c r="A9130" s="1">
        <v>39749</v>
      </c>
      <c r="B9130">
        <v>50.939999</v>
      </c>
      <c r="C9130">
        <v>55.720001000000003</v>
      </c>
      <c r="D9130">
        <v>50.799999</v>
      </c>
      <c r="E9130">
        <v>55.169998</v>
      </c>
      <c r="F9130">
        <v>42.139042000000003</v>
      </c>
      <c r="G9130">
        <v>42005400</v>
      </c>
    </row>
    <row r="9131" spans="1:7" x14ac:dyDescent="0.45">
      <c r="A9131" s="1">
        <v>39750</v>
      </c>
      <c r="B9131">
        <v>55.130001</v>
      </c>
      <c r="C9131">
        <v>56.799999</v>
      </c>
      <c r="D9131">
        <v>53.549999</v>
      </c>
      <c r="E9131">
        <v>55.02</v>
      </c>
      <c r="F9131">
        <v>42.024464000000002</v>
      </c>
      <c r="G9131">
        <v>34233900</v>
      </c>
    </row>
    <row r="9132" spans="1:7" x14ac:dyDescent="0.45">
      <c r="A9132" s="1">
        <v>39751</v>
      </c>
      <c r="B9132">
        <v>55.959999000000003</v>
      </c>
      <c r="C9132">
        <v>56</v>
      </c>
      <c r="D9132">
        <v>53.810001</v>
      </c>
      <c r="E9132">
        <v>54.75</v>
      </c>
      <c r="F9132">
        <v>41.818244999999997</v>
      </c>
      <c r="G9132">
        <v>23324700</v>
      </c>
    </row>
    <row r="9133" spans="1:7" x14ac:dyDescent="0.45">
      <c r="A9133" s="1">
        <v>39752</v>
      </c>
      <c r="B9133">
        <v>55</v>
      </c>
      <c r="C9133">
        <v>56.77</v>
      </c>
      <c r="D9133">
        <v>54.27</v>
      </c>
      <c r="E9133">
        <v>55.810001</v>
      </c>
      <c r="F9133">
        <v>42.627876000000001</v>
      </c>
      <c r="G9133">
        <v>26031500</v>
      </c>
    </row>
    <row r="9134" spans="1:7" x14ac:dyDescent="0.45">
      <c r="A9134" s="1">
        <v>39755</v>
      </c>
      <c r="B9134">
        <v>56.759998000000003</v>
      </c>
      <c r="C9134">
        <v>57.200001</v>
      </c>
      <c r="D9134">
        <v>55.759998000000003</v>
      </c>
      <c r="E9134">
        <v>55.970001000000003</v>
      </c>
      <c r="F9134">
        <v>42.750087999999998</v>
      </c>
      <c r="G9134">
        <v>18757100</v>
      </c>
    </row>
    <row r="9135" spans="1:7" x14ac:dyDescent="0.45">
      <c r="A9135" s="1">
        <v>39756</v>
      </c>
      <c r="B9135">
        <v>56.799999</v>
      </c>
      <c r="C9135">
        <v>57.25</v>
      </c>
      <c r="D9135">
        <v>55.560001</v>
      </c>
      <c r="E9135">
        <v>56.130001</v>
      </c>
      <c r="F9135">
        <v>42.872295000000001</v>
      </c>
      <c r="G9135">
        <v>23054700</v>
      </c>
    </row>
    <row r="9136" spans="1:7" x14ac:dyDescent="0.45">
      <c r="A9136" s="1">
        <v>39757</v>
      </c>
      <c r="B9136">
        <v>55.880001</v>
      </c>
      <c r="C9136">
        <v>56</v>
      </c>
      <c r="D9136">
        <v>54</v>
      </c>
      <c r="E9136">
        <v>54.130001</v>
      </c>
      <c r="F9136">
        <v>41.344684999999998</v>
      </c>
      <c r="G9136">
        <v>22190000</v>
      </c>
    </row>
    <row r="9137" spans="1:7" x14ac:dyDescent="0.45">
      <c r="A9137" s="1">
        <v>39758</v>
      </c>
      <c r="B9137">
        <v>55.580002</v>
      </c>
      <c r="C9137">
        <v>56.349997999999999</v>
      </c>
      <c r="D9137">
        <v>53.060001</v>
      </c>
      <c r="E9137">
        <v>53.490001999999997</v>
      </c>
      <c r="F9137">
        <v>40.855846</v>
      </c>
      <c r="G9137">
        <v>32448100</v>
      </c>
    </row>
    <row r="9138" spans="1:7" x14ac:dyDescent="0.45">
      <c r="A9138" s="1">
        <v>39759</v>
      </c>
      <c r="B9138">
        <v>53.860000999999997</v>
      </c>
      <c r="C9138">
        <v>54.700001</v>
      </c>
      <c r="D9138">
        <v>53.400002000000001</v>
      </c>
      <c r="E9138">
        <v>54.389999000000003</v>
      </c>
      <c r="F9138">
        <v>41.543266000000003</v>
      </c>
      <c r="G9138">
        <v>19437700</v>
      </c>
    </row>
    <row r="9139" spans="1:7" x14ac:dyDescent="0.45">
      <c r="A9139" s="1">
        <v>39762</v>
      </c>
      <c r="B9139">
        <v>55.110000999999997</v>
      </c>
      <c r="C9139">
        <v>55.73</v>
      </c>
      <c r="D9139">
        <v>54.349997999999999</v>
      </c>
      <c r="E9139">
        <v>55.18</v>
      </c>
      <c r="F9139">
        <v>42.146675000000002</v>
      </c>
      <c r="G9139">
        <v>18201900</v>
      </c>
    </row>
    <row r="9140" spans="1:7" x14ac:dyDescent="0.45">
      <c r="A9140" s="1">
        <v>39763</v>
      </c>
      <c r="B9140">
        <v>54.990001999999997</v>
      </c>
      <c r="C9140">
        <v>55.639999000000003</v>
      </c>
      <c r="D9140">
        <v>53.119999</v>
      </c>
      <c r="E9140">
        <v>54.75</v>
      </c>
      <c r="F9140">
        <v>41.818244999999997</v>
      </c>
      <c r="G9140">
        <v>23785800</v>
      </c>
    </row>
    <row r="9141" spans="1:7" x14ac:dyDescent="0.45">
      <c r="A9141" s="1">
        <v>39764</v>
      </c>
      <c r="B9141">
        <v>53.150002000000001</v>
      </c>
      <c r="C9141">
        <v>54.709999000000003</v>
      </c>
      <c r="D9141">
        <v>52.32</v>
      </c>
      <c r="E9141">
        <v>52.619999</v>
      </c>
      <c r="F9141">
        <v>40.191341000000001</v>
      </c>
      <c r="G9141">
        <v>28374100</v>
      </c>
    </row>
    <row r="9142" spans="1:7" x14ac:dyDescent="0.45">
      <c r="A9142" s="1">
        <v>39765</v>
      </c>
      <c r="B9142">
        <v>52.970001000000003</v>
      </c>
      <c r="C9142">
        <v>54.950001</v>
      </c>
      <c r="D9142">
        <v>51.060001</v>
      </c>
      <c r="E9142">
        <v>54.93</v>
      </c>
      <c r="F9142">
        <v>41.955730000000003</v>
      </c>
      <c r="G9142">
        <v>37741900</v>
      </c>
    </row>
    <row r="9143" spans="1:7" x14ac:dyDescent="0.45">
      <c r="A9143" s="1">
        <v>39766</v>
      </c>
      <c r="B9143">
        <v>54.400002000000001</v>
      </c>
      <c r="C9143">
        <v>55.119999</v>
      </c>
      <c r="D9143">
        <v>52.5</v>
      </c>
      <c r="E9143">
        <v>52.709999000000003</v>
      </c>
      <c r="F9143">
        <v>40.260094000000002</v>
      </c>
      <c r="G9143">
        <v>25751700</v>
      </c>
    </row>
    <row r="9144" spans="1:7" x14ac:dyDescent="0.45">
      <c r="A9144" s="1">
        <v>39769</v>
      </c>
      <c r="B9144">
        <v>52.77</v>
      </c>
      <c r="C9144">
        <v>53.07</v>
      </c>
      <c r="D9144">
        <v>51.18</v>
      </c>
      <c r="E9144">
        <v>51.810001</v>
      </c>
      <c r="F9144">
        <v>39.572659000000002</v>
      </c>
      <c r="G9144">
        <v>26964900</v>
      </c>
    </row>
    <row r="9145" spans="1:7" x14ac:dyDescent="0.45">
      <c r="A9145" s="1">
        <v>39770</v>
      </c>
      <c r="B9145">
        <v>51.68</v>
      </c>
      <c r="C9145">
        <v>53.57</v>
      </c>
      <c r="D9145">
        <v>50.970001000000003</v>
      </c>
      <c r="E9145">
        <v>52.720001000000003</v>
      </c>
      <c r="F9145">
        <v>40.267715000000003</v>
      </c>
      <c r="G9145">
        <v>36628700</v>
      </c>
    </row>
    <row r="9146" spans="1:7" x14ac:dyDescent="0.45">
      <c r="A9146" s="1">
        <v>39771</v>
      </c>
      <c r="B9146">
        <v>52.5</v>
      </c>
      <c r="C9146">
        <v>53.799999</v>
      </c>
      <c r="D9146">
        <v>50.73</v>
      </c>
      <c r="E9146">
        <v>51</v>
      </c>
      <c r="F9146">
        <v>38.953972</v>
      </c>
      <c r="G9146">
        <v>29776200</v>
      </c>
    </row>
    <row r="9147" spans="1:7" x14ac:dyDescent="0.45">
      <c r="A9147" s="1">
        <v>39772</v>
      </c>
      <c r="B9147">
        <v>50.610000999999997</v>
      </c>
      <c r="C9147">
        <v>53.5</v>
      </c>
      <c r="D9147">
        <v>50.360000999999997</v>
      </c>
      <c r="E9147">
        <v>50.66</v>
      </c>
      <c r="F9147">
        <v>38.694282999999999</v>
      </c>
      <c r="G9147">
        <v>40830000</v>
      </c>
    </row>
    <row r="9148" spans="1:7" x14ac:dyDescent="0.45">
      <c r="A9148" s="1">
        <v>39773</v>
      </c>
      <c r="B9148">
        <v>51.400002000000001</v>
      </c>
      <c r="C9148">
        <v>53.040000999999997</v>
      </c>
      <c r="D9148">
        <v>50.200001</v>
      </c>
      <c r="E9148">
        <v>52.919998</v>
      </c>
      <c r="F9148">
        <v>40.420485999999997</v>
      </c>
      <c r="G9148">
        <v>40259200</v>
      </c>
    </row>
    <row r="9149" spans="1:7" x14ac:dyDescent="0.45">
      <c r="A9149" s="1">
        <v>39776</v>
      </c>
      <c r="B9149">
        <v>53.299999</v>
      </c>
      <c r="C9149">
        <v>54.110000999999997</v>
      </c>
      <c r="D9149">
        <v>52.23</v>
      </c>
      <c r="E9149">
        <v>52.77</v>
      </c>
      <c r="F9149">
        <v>40.305900999999999</v>
      </c>
      <c r="G9149">
        <v>30407600</v>
      </c>
    </row>
    <row r="9150" spans="1:7" x14ac:dyDescent="0.45">
      <c r="A9150" s="1">
        <v>39777</v>
      </c>
      <c r="B9150">
        <v>53.75</v>
      </c>
      <c r="C9150">
        <v>55.150002000000001</v>
      </c>
      <c r="D9150">
        <v>53.349997999999999</v>
      </c>
      <c r="E9150">
        <v>54.68</v>
      </c>
      <c r="F9150">
        <v>41.764771000000003</v>
      </c>
      <c r="G9150">
        <v>27371400</v>
      </c>
    </row>
    <row r="9151" spans="1:7" x14ac:dyDescent="0.45">
      <c r="A9151" s="1">
        <v>39778</v>
      </c>
      <c r="B9151">
        <v>53.810001</v>
      </c>
      <c r="C9151">
        <v>56.75</v>
      </c>
      <c r="D9151">
        <v>53.700001</v>
      </c>
      <c r="E9151">
        <v>56.689999</v>
      </c>
      <c r="F9151">
        <v>43.300026000000003</v>
      </c>
      <c r="G9151">
        <v>23745300</v>
      </c>
    </row>
    <row r="9152" spans="1:7" x14ac:dyDescent="0.45">
      <c r="A9152" s="1">
        <v>39780</v>
      </c>
      <c r="B9152">
        <v>56.580002</v>
      </c>
      <c r="C9152">
        <v>57</v>
      </c>
      <c r="D9152">
        <v>55.509998000000003</v>
      </c>
      <c r="E9152">
        <v>55.880001</v>
      </c>
      <c r="F9152">
        <v>42.681342999999998</v>
      </c>
      <c r="G9152">
        <v>9071800</v>
      </c>
    </row>
    <row r="9153" spans="1:7" x14ac:dyDescent="0.45">
      <c r="A9153" s="1">
        <v>39783</v>
      </c>
      <c r="B9153">
        <v>55.369999</v>
      </c>
      <c r="C9153">
        <v>55.73</v>
      </c>
      <c r="D9153">
        <v>52.939999</v>
      </c>
      <c r="E9153">
        <v>53.009998000000003</v>
      </c>
      <c r="F9153">
        <v>40.489223000000003</v>
      </c>
      <c r="G9153">
        <v>25945400</v>
      </c>
    </row>
    <row r="9154" spans="1:7" x14ac:dyDescent="0.45">
      <c r="A9154" s="1">
        <v>39784</v>
      </c>
      <c r="B9154">
        <v>53.77</v>
      </c>
      <c r="C9154">
        <v>54.259998000000003</v>
      </c>
      <c r="D9154">
        <v>52.220001000000003</v>
      </c>
      <c r="E9154">
        <v>53.450001</v>
      </c>
      <c r="F9154">
        <v>40.825291</v>
      </c>
      <c r="G9154">
        <v>24462500</v>
      </c>
    </row>
    <row r="9155" spans="1:7" x14ac:dyDescent="0.45">
      <c r="A9155" s="1">
        <v>39785</v>
      </c>
      <c r="B9155">
        <v>52.689999</v>
      </c>
      <c r="C9155">
        <v>54.509998000000003</v>
      </c>
      <c r="D9155">
        <v>52.5</v>
      </c>
      <c r="E9155">
        <v>54.380001</v>
      </c>
      <c r="F9155">
        <v>41.535632999999997</v>
      </c>
      <c r="G9155">
        <v>25215300</v>
      </c>
    </row>
    <row r="9156" spans="1:7" x14ac:dyDescent="0.45">
      <c r="A9156" s="1">
        <v>39786</v>
      </c>
      <c r="B9156">
        <v>55.110000999999997</v>
      </c>
      <c r="C9156">
        <v>56.200001</v>
      </c>
      <c r="D9156">
        <v>54</v>
      </c>
      <c r="E9156">
        <v>55.110000999999997</v>
      </c>
      <c r="F9156">
        <v>42.093220000000002</v>
      </c>
      <c r="G9156">
        <v>28793000</v>
      </c>
    </row>
    <row r="9157" spans="1:7" x14ac:dyDescent="0.45">
      <c r="A9157" s="1">
        <v>39787</v>
      </c>
      <c r="B9157">
        <v>54.290000999999997</v>
      </c>
      <c r="C9157">
        <v>58.709999000000003</v>
      </c>
      <c r="D9157">
        <v>54</v>
      </c>
      <c r="E9157">
        <v>58.209999000000003</v>
      </c>
      <c r="F9157">
        <v>44.460994999999997</v>
      </c>
      <c r="G9157">
        <v>37656500</v>
      </c>
    </row>
    <row r="9158" spans="1:7" x14ac:dyDescent="0.45">
      <c r="A9158" s="1">
        <v>39790</v>
      </c>
      <c r="B9158">
        <v>58.580002</v>
      </c>
      <c r="C9158">
        <v>59.23</v>
      </c>
      <c r="D9158">
        <v>56.509998000000003</v>
      </c>
      <c r="E9158">
        <v>57.560001</v>
      </c>
      <c r="F9158">
        <v>43.964531000000001</v>
      </c>
      <c r="G9158">
        <v>27061600</v>
      </c>
    </row>
    <row r="9159" spans="1:7" x14ac:dyDescent="0.45">
      <c r="A9159" s="1">
        <v>39791</v>
      </c>
      <c r="B9159">
        <v>57.18</v>
      </c>
      <c r="C9159">
        <v>57.330002</v>
      </c>
      <c r="D9159">
        <v>54.91</v>
      </c>
      <c r="E9159">
        <v>55.810001</v>
      </c>
      <c r="F9159">
        <v>42.627876000000001</v>
      </c>
      <c r="G9159">
        <v>30404800</v>
      </c>
    </row>
    <row r="9160" spans="1:7" x14ac:dyDescent="0.45">
      <c r="A9160" s="1">
        <v>39792</v>
      </c>
      <c r="B9160">
        <v>55.959999000000003</v>
      </c>
      <c r="C9160">
        <v>56.130001</v>
      </c>
      <c r="D9160">
        <v>54.18</v>
      </c>
      <c r="E9160">
        <v>55.25</v>
      </c>
      <c r="F9160">
        <v>42.200138000000003</v>
      </c>
      <c r="G9160">
        <v>21298600</v>
      </c>
    </row>
    <row r="9161" spans="1:7" x14ac:dyDescent="0.45">
      <c r="A9161" s="1">
        <v>39793</v>
      </c>
      <c r="B9161">
        <v>54.5</v>
      </c>
      <c r="C9161">
        <v>55.459999000000003</v>
      </c>
      <c r="D9161">
        <v>54.099997999999999</v>
      </c>
      <c r="E9161">
        <v>54.790000999999997</v>
      </c>
      <c r="F9161">
        <v>42.029465000000002</v>
      </c>
      <c r="G9161">
        <v>24949600</v>
      </c>
    </row>
    <row r="9162" spans="1:7" x14ac:dyDescent="0.45">
      <c r="A9162" s="1">
        <v>39794</v>
      </c>
      <c r="B9162">
        <v>53.75</v>
      </c>
      <c r="C9162">
        <v>54.880001</v>
      </c>
      <c r="D9162">
        <v>53.75</v>
      </c>
      <c r="E9162">
        <v>54.630001</v>
      </c>
      <c r="F9162">
        <v>41.906737999999997</v>
      </c>
      <c r="G9162">
        <v>23624800</v>
      </c>
    </row>
    <row r="9163" spans="1:7" x14ac:dyDescent="0.45">
      <c r="A9163" s="1">
        <v>39797</v>
      </c>
      <c r="B9163">
        <v>54.990001999999997</v>
      </c>
      <c r="C9163">
        <v>55.119999</v>
      </c>
      <c r="D9163">
        <v>54.009998000000003</v>
      </c>
      <c r="E9163">
        <v>54.709999000000003</v>
      </c>
      <c r="F9163">
        <v>41.968089999999997</v>
      </c>
      <c r="G9163">
        <v>16719000</v>
      </c>
    </row>
    <row r="9164" spans="1:7" x14ac:dyDescent="0.45">
      <c r="A9164" s="1">
        <v>39798</v>
      </c>
      <c r="B9164">
        <v>55.009998000000003</v>
      </c>
      <c r="C9164">
        <v>55.970001000000003</v>
      </c>
      <c r="D9164">
        <v>54.139999000000003</v>
      </c>
      <c r="E9164">
        <v>55.240001999999997</v>
      </c>
      <c r="F9164">
        <v>42.374645000000001</v>
      </c>
      <c r="G9164">
        <v>22996000</v>
      </c>
    </row>
    <row r="9165" spans="1:7" x14ac:dyDescent="0.45">
      <c r="A9165" s="1">
        <v>39799</v>
      </c>
      <c r="B9165">
        <v>55.189999</v>
      </c>
      <c r="C9165">
        <v>56.080002</v>
      </c>
      <c r="D9165">
        <v>54.669998</v>
      </c>
      <c r="E9165">
        <v>55.189999</v>
      </c>
      <c r="F9165">
        <v>42.336300000000001</v>
      </c>
      <c r="G9165">
        <v>22195600</v>
      </c>
    </row>
    <row r="9166" spans="1:7" x14ac:dyDescent="0.45">
      <c r="A9166" s="1">
        <v>39800</v>
      </c>
      <c r="B9166">
        <v>55.459999000000003</v>
      </c>
      <c r="C9166">
        <v>56.209999000000003</v>
      </c>
      <c r="D9166">
        <v>54.779998999999997</v>
      </c>
      <c r="E9166">
        <v>55.41</v>
      </c>
      <c r="F9166">
        <v>42.505065999999999</v>
      </c>
      <c r="G9166">
        <v>26941400</v>
      </c>
    </row>
    <row r="9167" spans="1:7" x14ac:dyDescent="0.45">
      <c r="A9167" s="1">
        <v>39801</v>
      </c>
      <c r="B9167">
        <v>55.68</v>
      </c>
      <c r="C9167">
        <v>56.91</v>
      </c>
      <c r="D9167">
        <v>55.529998999999997</v>
      </c>
      <c r="E9167">
        <v>55.740001999999997</v>
      </c>
      <c r="F9167">
        <v>42.758209000000001</v>
      </c>
      <c r="G9167">
        <v>32438200</v>
      </c>
    </row>
    <row r="9168" spans="1:7" x14ac:dyDescent="0.45">
      <c r="A9168" s="1">
        <v>39804</v>
      </c>
      <c r="B9168">
        <v>55.990001999999997</v>
      </c>
      <c r="C9168">
        <v>56.5</v>
      </c>
      <c r="D9168">
        <v>55.48</v>
      </c>
      <c r="E9168">
        <v>55.990001999999997</v>
      </c>
      <c r="F9168">
        <v>42.949981999999999</v>
      </c>
      <c r="G9168">
        <v>17015300</v>
      </c>
    </row>
    <row r="9169" spans="1:7" x14ac:dyDescent="0.45">
      <c r="A9169" s="1">
        <v>39805</v>
      </c>
      <c r="B9169">
        <v>56.150002000000001</v>
      </c>
      <c r="C9169">
        <v>56.400002000000001</v>
      </c>
      <c r="D9169">
        <v>55.169998</v>
      </c>
      <c r="E9169">
        <v>55.290000999999997</v>
      </c>
      <c r="F9169">
        <v>42.413012999999999</v>
      </c>
      <c r="G9169">
        <v>12854300</v>
      </c>
    </row>
    <row r="9170" spans="1:7" x14ac:dyDescent="0.45">
      <c r="A9170" s="1">
        <v>39806</v>
      </c>
      <c r="B9170">
        <v>55.630001</v>
      </c>
      <c r="C9170">
        <v>55.82</v>
      </c>
      <c r="D9170">
        <v>55.27</v>
      </c>
      <c r="E9170">
        <v>55.439999</v>
      </c>
      <c r="F9170">
        <v>42.528084</v>
      </c>
      <c r="G9170">
        <v>4560700</v>
      </c>
    </row>
    <row r="9171" spans="1:7" x14ac:dyDescent="0.45">
      <c r="A9171" s="1">
        <v>39808</v>
      </c>
      <c r="B9171">
        <v>55.700001</v>
      </c>
      <c r="C9171">
        <v>55.740001999999997</v>
      </c>
      <c r="D9171">
        <v>55.200001</v>
      </c>
      <c r="E9171">
        <v>55.349997999999999</v>
      </c>
      <c r="F9171">
        <v>42.459038</v>
      </c>
      <c r="G9171">
        <v>6373700</v>
      </c>
    </row>
    <row r="9172" spans="1:7" x14ac:dyDescent="0.45">
      <c r="A9172" s="1">
        <v>39811</v>
      </c>
      <c r="B9172">
        <v>55.349997999999999</v>
      </c>
      <c r="C9172">
        <v>55.400002000000001</v>
      </c>
      <c r="D9172">
        <v>54.52</v>
      </c>
      <c r="E9172">
        <v>55.110000999999997</v>
      </c>
      <c r="F9172">
        <v>42.274932999999997</v>
      </c>
      <c r="G9172">
        <v>10047600</v>
      </c>
    </row>
    <row r="9173" spans="1:7" x14ac:dyDescent="0.45">
      <c r="A9173" s="1">
        <v>39812</v>
      </c>
      <c r="B9173">
        <v>55.240001999999997</v>
      </c>
      <c r="C9173">
        <v>55.400002000000001</v>
      </c>
      <c r="D9173">
        <v>54.330002</v>
      </c>
      <c r="E9173">
        <v>55.049999</v>
      </c>
      <c r="F9173">
        <v>42.228909000000002</v>
      </c>
      <c r="G9173">
        <v>13975700</v>
      </c>
    </row>
    <row r="9174" spans="1:7" x14ac:dyDescent="0.45">
      <c r="A9174" s="1">
        <v>39813</v>
      </c>
      <c r="B9174">
        <v>55.27</v>
      </c>
      <c r="C9174">
        <v>56.330002</v>
      </c>
      <c r="D9174">
        <v>54.77</v>
      </c>
      <c r="E9174">
        <v>56.060001</v>
      </c>
      <c r="F9174">
        <v>43.003673999999997</v>
      </c>
      <c r="G9174">
        <v>13881900</v>
      </c>
    </row>
    <row r="9175" spans="1:7" x14ac:dyDescent="0.45">
      <c r="A9175" s="1">
        <v>39815</v>
      </c>
      <c r="B9175">
        <v>55.98</v>
      </c>
      <c r="C9175">
        <v>57.509998000000003</v>
      </c>
      <c r="D9175">
        <v>55.779998999999997</v>
      </c>
      <c r="E9175">
        <v>57.18</v>
      </c>
      <c r="F9175">
        <v>43.862842999999998</v>
      </c>
      <c r="G9175">
        <v>16054800</v>
      </c>
    </row>
    <row r="9176" spans="1:7" x14ac:dyDescent="0.45">
      <c r="A9176" s="1">
        <v>39818</v>
      </c>
      <c r="B9176">
        <v>56.959999000000003</v>
      </c>
      <c r="C9176">
        <v>57.349997999999999</v>
      </c>
      <c r="D9176">
        <v>55.68</v>
      </c>
      <c r="E9176">
        <v>56.52</v>
      </c>
      <c r="F9176">
        <v>43.356555999999998</v>
      </c>
      <c r="G9176">
        <v>16021300</v>
      </c>
    </row>
    <row r="9177" spans="1:7" x14ac:dyDescent="0.45">
      <c r="A9177" s="1">
        <v>39819</v>
      </c>
      <c r="B9177">
        <v>56.610000999999997</v>
      </c>
      <c r="C9177">
        <v>56.799999</v>
      </c>
      <c r="D9177">
        <v>55.599997999999999</v>
      </c>
      <c r="E9177">
        <v>56.02</v>
      </c>
      <c r="F9177">
        <v>42.972996000000002</v>
      </c>
      <c r="G9177">
        <v>19146000</v>
      </c>
    </row>
    <row r="9178" spans="1:7" x14ac:dyDescent="0.45">
      <c r="A9178" s="1">
        <v>39820</v>
      </c>
      <c r="B9178">
        <v>55.490001999999997</v>
      </c>
      <c r="C9178">
        <v>56.209999000000003</v>
      </c>
      <c r="D9178">
        <v>55.060001</v>
      </c>
      <c r="E9178">
        <v>55.540000999999997</v>
      </c>
      <c r="F9178">
        <v>42.604785999999997</v>
      </c>
      <c r="G9178">
        <v>16782000</v>
      </c>
    </row>
    <row r="9179" spans="1:7" x14ac:dyDescent="0.45">
      <c r="A9179" s="1">
        <v>39821</v>
      </c>
      <c r="B9179">
        <v>51.310001</v>
      </c>
      <c r="C9179">
        <v>51.82</v>
      </c>
      <c r="D9179">
        <v>50.310001</v>
      </c>
      <c r="E9179">
        <v>51.380001</v>
      </c>
      <c r="F9179">
        <v>39.413643</v>
      </c>
      <c r="G9179">
        <v>92838800</v>
      </c>
    </row>
    <row r="9180" spans="1:7" x14ac:dyDescent="0.45">
      <c r="A9180" s="1">
        <v>39822</v>
      </c>
      <c r="B9180">
        <v>51.580002</v>
      </c>
      <c r="C9180">
        <v>52.41</v>
      </c>
      <c r="D9180">
        <v>51.25</v>
      </c>
      <c r="E9180">
        <v>51.580002</v>
      </c>
      <c r="F9180">
        <v>39.567065999999997</v>
      </c>
      <c r="G9180">
        <v>28697300</v>
      </c>
    </row>
    <row r="9181" spans="1:7" x14ac:dyDescent="0.45">
      <c r="A9181" s="1">
        <v>39825</v>
      </c>
      <c r="B9181">
        <v>51.5</v>
      </c>
      <c r="C9181">
        <v>52.189999</v>
      </c>
      <c r="D9181">
        <v>51.16</v>
      </c>
      <c r="E9181">
        <v>51.389999000000003</v>
      </c>
      <c r="F9181">
        <v>39.421326000000001</v>
      </c>
      <c r="G9181">
        <v>18435400</v>
      </c>
    </row>
    <row r="9182" spans="1:7" x14ac:dyDescent="0.45">
      <c r="A9182" s="1">
        <v>39826</v>
      </c>
      <c r="B9182">
        <v>51.59</v>
      </c>
      <c r="C9182">
        <v>52.700001</v>
      </c>
      <c r="D9182">
        <v>51.560001</v>
      </c>
      <c r="E9182">
        <v>52.119999</v>
      </c>
      <c r="F9182">
        <v>39.981296999999998</v>
      </c>
      <c r="G9182">
        <v>24993400</v>
      </c>
    </row>
    <row r="9183" spans="1:7" x14ac:dyDescent="0.45">
      <c r="A9183" s="1">
        <v>39827</v>
      </c>
      <c r="B9183">
        <v>51.279998999999997</v>
      </c>
      <c r="C9183">
        <v>52</v>
      </c>
      <c r="D9183">
        <v>51.240001999999997</v>
      </c>
      <c r="E9183">
        <v>51.560001</v>
      </c>
      <c r="F9183">
        <v>39.551715999999999</v>
      </c>
      <c r="G9183">
        <v>20477000</v>
      </c>
    </row>
    <row r="9184" spans="1:7" x14ac:dyDescent="0.45">
      <c r="A9184" s="1">
        <v>39828</v>
      </c>
      <c r="B9184">
        <v>51.560001</v>
      </c>
      <c r="C9184">
        <v>51.84</v>
      </c>
      <c r="D9184">
        <v>50.330002</v>
      </c>
      <c r="E9184">
        <v>51.349997999999999</v>
      </c>
      <c r="F9184">
        <v>39.390636000000001</v>
      </c>
      <c r="G9184">
        <v>28060700</v>
      </c>
    </row>
    <row r="9185" spans="1:7" x14ac:dyDescent="0.45">
      <c r="A9185" s="1">
        <v>39829</v>
      </c>
      <c r="B9185">
        <v>51.900002000000001</v>
      </c>
      <c r="C9185">
        <v>52.049999</v>
      </c>
      <c r="D9185">
        <v>51.009998000000003</v>
      </c>
      <c r="E9185">
        <v>51.560001</v>
      </c>
      <c r="F9185">
        <v>39.551715999999999</v>
      </c>
      <c r="G9185">
        <v>21674600</v>
      </c>
    </row>
    <row r="9186" spans="1:7" x14ac:dyDescent="0.45">
      <c r="A9186" s="1">
        <v>39833</v>
      </c>
      <c r="B9186">
        <v>51.41</v>
      </c>
      <c r="C9186">
        <v>51.639999000000003</v>
      </c>
      <c r="D9186">
        <v>50.439999</v>
      </c>
      <c r="E9186">
        <v>50.560001</v>
      </c>
      <c r="F9186">
        <v>38.784626000000003</v>
      </c>
      <c r="G9186">
        <v>22569400</v>
      </c>
    </row>
    <row r="9187" spans="1:7" x14ac:dyDescent="0.45">
      <c r="A9187" s="1">
        <v>39834</v>
      </c>
      <c r="B9187">
        <v>50.220001000000003</v>
      </c>
      <c r="C9187">
        <v>50.32</v>
      </c>
      <c r="D9187">
        <v>48.52</v>
      </c>
      <c r="E9187">
        <v>49.139999000000003</v>
      </c>
      <c r="F9187">
        <v>37.695338999999997</v>
      </c>
      <c r="G9187">
        <v>39078400</v>
      </c>
    </row>
    <row r="9188" spans="1:7" x14ac:dyDescent="0.45">
      <c r="A9188" s="1">
        <v>39835</v>
      </c>
      <c r="B9188">
        <v>48.939999</v>
      </c>
      <c r="C9188">
        <v>49.599997999999999</v>
      </c>
      <c r="D9188">
        <v>47.77</v>
      </c>
      <c r="E9188">
        <v>48.869999</v>
      </c>
      <c r="F9188">
        <v>37.488216000000001</v>
      </c>
      <c r="G9188">
        <v>31114400</v>
      </c>
    </row>
    <row r="9189" spans="1:7" x14ac:dyDescent="0.45">
      <c r="A9189" s="1">
        <v>39836</v>
      </c>
      <c r="B9189">
        <v>48.09</v>
      </c>
      <c r="C9189">
        <v>48.599997999999999</v>
      </c>
      <c r="D9189">
        <v>48</v>
      </c>
      <c r="E9189">
        <v>48.349997999999999</v>
      </c>
      <c r="F9189">
        <v>37.089328999999999</v>
      </c>
      <c r="G9189">
        <v>23091300</v>
      </c>
    </row>
    <row r="9190" spans="1:7" x14ac:dyDescent="0.45">
      <c r="A9190" s="1">
        <v>39839</v>
      </c>
      <c r="B9190">
        <v>48.639999000000003</v>
      </c>
      <c r="C9190">
        <v>48.990001999999997</v>
      </c>
      <c r="D9190">
        <v>48.029998999999997</v>
      </c>
      <c r="E9190">
        <v>48.599997999999999</v>
      </c>
      <c r="F9190">
        <v>37.281101</v>
      </c>
      <c r="G9190">
        <v>18882400</v>
      </c>
    </row>
    <row r="9191" spans="1:7" x14ac:dyDescent="0.45">
      <c r="A9191" s="1">
        <v>39840</v>
      </c>
      <c r="B9191">
        <v>48.950001</v>
      </c>
      <c r="C9191">
        <v>49.299999</v>
      </c>
      <c r="D9191">
        <v>48.529998999999997</v>
      </c>
      <c r="E9191">
        <v>48.790000999999997</v>
      </c>
      <c r="F9191">
        <v>37.426848999999997</v>
      </c>
      <c r="G9191">
        <v>16478500</v>
      </c>
    </row>
    <row r="9192" spans="1:7" x14ac:dyDescent="0.45">
      <c r="A9192" s="1">
        <v>39841</v>
      </c>
      <c r="B9192">
        <v>49.509998000000003</v>
      </c>
      <c r="C9192">
        <v>49.639999000000003</v>
      </c>
      <c r="D9192">
        <v>48.509998000000003</v>
      </c>
      <c r="E9192">
        <v>48.73</v>
      </c>
      <c r="F9192">
        <v>37.380825000000002</v>
      </c>
      <c r="G9192">
        <v>24663700</v>
      </c>
    </row>
    <row r="9193" spans="1:7" x14ac:dyDescent="0.45">
      <c r="A9193" s="1">
        <v>39842</v>
      </c>
      <c r="B9193">
        <v>48.560001</v>
      </c>
      <c r="C9193">
        <v>49.07</v>
      </c>
      <c r="D9193">
        <v>47.790000999999997</v>
      </c>
      <c r="E9193">
        <v>47.860000999999997</v>
      </c>
      <c r="F9193">
        <v>36.713448</v>
      </c>
      <c r="G9193">
        <v>18873100</v>
      </c>
    </row>
    <row r="9194" spans="1:7" x14ac:dyDescent="0.45">
      <c r="A9194" s="1">
        <v>39843</v>
      </c>
      <c r="B9194">
        <v>48</v>
      </c>
      <c r="C9194">
        <v>48.299999</v>
      </c>
      <c r="D9194">
        <v>46.919998</v>
      </c>
      <c r="E9194">
        <v>47.119999</v>
      </c>
      <c r="F9194">
        <v>36.145797999999999</v>
      </c>
      <c r="G9194">
        <v>20614700</v>
      </c>
    </row>
    <row r="9195" spans="1:7" x14ac:dyDescent="0.45">
      <c r="A9195" s="1">
        <v>39846</v>
      </c>
      <c r="B9195">
        <v>46.57</v>
      </c>
      <c r="C9195">
        <v>47.02</v>
      </c>
      <c r="D9195">
        <v>46.25</v>
      </c>
      <c r="E9195">
        <v>46.57</v>
      </c>
      <c r="F9195">
        <v>35.723885000000003</v>
      </c>
      <c r="G9195">
        <v>20861100</v>
      </c>
    </row>
    <row r="9196" spans="1:7" x14ac:dyDescent="0.45">
      <c r="A9196" s="1">
        <v>39847</v>
      </c>
      <c r="B9196">
        <v>47.029998999999997</v>
      </c>
      <c r="C9196">
        <v>48</v>
      </c>
      <c r="D9196">
        <v>46.57</v>
      </c>
      <c r="E9196">
        <v>47.810001</v>
      </c>
      <c r="F9196">
        <v>36.675097999999998</v>
      </c>
      <c r="G9196">
        <v>22551800</v>
      </c>
    </row>
    <row r="9197" spans="1:7" x14ac:dyDescent="0.45">
      <c r="A9197" s="1">
        <v>39848</v>
      </c>
      <c r="B9197">
        <v>46.889999000000003</v>
      </c>
      <c r="C9197">
        <v>47.59</v>
      </c>
      <c r="D9197">
        <v>46.290000999999997</v>
      </c>
      <c r="E9197">
        <v>46.419998</v>
      </c>
      <c r="F9197">
        <v>35.608822000000004</v>
      </c>
      <c r="G9197">
        <v>26506100</v>
      </c>
    </row>
    <row r="9198" spans="1:7" x14ac:dyDescent="0.45">
      <c r="A9198" s="1">
        <v>39849</v>
      </c>
      <c r="B9198">
        <v>47.169998</v>
      </c>
      <c r="C9198">
        <v>48.98</v>
      </c>
      <c r="D9198">
        <v>47.16</v>
      </c>
      <c r="E9198">
        <v>48.560001</v>
      </c>
      <c r="F9198">
        <v>37.250404000000003</v>
      </c>
      <c r="G9198">
        <v>33293100</v>
      </c>
    </row>
    <row r="9199" spans="1:7" x14ac:dyDescent="0.45">
      <c r="A9199" s="1">
        <v>39850</v>
      </c>
      <c r="B9199">
        <v>48.84</v>
      </c>
      <c r="C9199">
        <v>50.080002</v>
      </c>
      <c r="D9199">
        <v>48.529998999999997</v>
      </c>
      <c r="E9199">
        <v>49.630001</v>
      </c>
      <c r="F9199">
        <v>38.071224000000001</v>
      </c>
      <c r="G9199">
        <v>28297100</v>
      </c>
    </row>
    <row r="9200" spans="1:7" x14ac:dyDescent="0.45">
      <c r="A9200" s="1">
        <v>39853</v>
      </c>
      <c r="B9200">
        <v>49.560001</v>
      </c>
      <c r="C9200">
        <v>49.560001</v>
      </c>
      <c r="D9200">
        <v>48.77</v>
      </c>
      <c r="E9200">
        <v>49.279998999999997</v>
      </c>
      <c r="F9200">
        <v>37.802742000000002</v>
      </c>
      <c r="G9200">
        <v>16277300</v>
      </c>
    </row>
    <row r="9201" spans="1:7" x14ac:dyDescent="0.45">
      <c r="A9201" s="1">
        <v>39854</v>
      </c>
      <c r="B9201">
        <v>49</v>
      </c>
      <c r="C9201">
        <v>49.279998999999997</v>
      </c>
      <c r="D9201">
        <v>47.34</v>
      </c>
      <c r="E9201">
        <v>47.720001000000003</v>
      </c>
      <c r="F9201">
        <v>36.606051999999998</v>
      </c>
      <c r="G9201">
        <v>25607600</v>
      </c>
    </row>
    <row r="9202" spans="1:7" x14ac:dyDescent="0.45">
      <c r="A9202" s="1">
        <v>39855</v>
      </c>
      <c r="B9202">
        <v>47.98</v>
      </c>
      <c r="C9202">
        <v>48.52</v>
      </c>
      <c r="D9202">
        <v>47.75</v>
      </c>
      <c r="E9202">
        <v>48.23</v>
      </c>
      <c r="F9202">
        <v>36.997275999999999</v>
      </c>
      <c r="G9202">
        <v>17759300</v>
      </c>
    </row>
    <row r="9203" spans="1:7" x14ac:dyDescent="0.45">
      <c r="A9203" s="1">
        <v>39856</v>
      </c>
      <c r="B9203">
        <v>47.98</v>
      </c>
      <c r="C9203">
        <v>48.290000999999997</v>
      </c>
      <c r="D9203">
        <v>47.029998999999997</v>
      </c>
      <c r="E9203">
        <v>48.130001</v>
      </c>
      <c r="F9203">
        <v>36.920569999999998</v>
      </c>
      <c r="G9203">
        <v>22392700</v>
      </c>
    </row>
    <row r="9204" spans="1:7" x14ac:dyDescent="0.45">
      <c r="A9204" s="1">
        <v>39857</v>
      </c>
      <c r="B9204">
        <v>47.75</v>
      </c>
      <c r="C9204">
        <v>48.110000999999997</v>
      </c>
      <c r="D9204">
        <v>46.48</v>
      </c>
      <c r="E9204">
        <v>46.529998999999997</v>
      </c>
      <c r="F9204">
        <v>35.693202999999997</v>
      </c>
      <c r="G9204">
        <v>25666900</v>
      </c>
    </row>
    <row r="9205" spans="1:7" x14ac:dyDescent="0.45">
      <c r="A9205" s="1">
        <v>39861</v>
      </c>
      <c r="B9205">
        <v>47.529998999999997</v>
      </c>
      <c r="C9205">
        <v>48.880001</v>
      </c>
      <c r="D9205">
        <v>47.299999</v>
      </c>
      <c r="E9205">
        <v>48.240001999999997</v>
      </c>
      <c r="F9205">
        <v>37.004958999999999</v>
      </c>
      <c r="G9205">
        <v>38919100</v>
      </c>
    </row>
    <row r="9206" spans="1:7" x14ac:dyDescent="0.45">
      <c r="A9206" s="1">
        <v>39862</v>
      </c>
      <c r="B9206">
        <v>48.939999</v>
      </c>
      <c r="C9206">
        <v>50</v>
      </c>
      <c r="D9206">
        <v>48.52</v>
      </c>
      <c r="E9206">
        <v>50</v>
      </c>
      <c r="F9206">
        <v>38.355052999999998</v>
      </c>
      <c r="G9206">
        <v>47356000</v>
      </c>
    </row>
    <row r="9207" spans="1:7" x14ac:dyDescent="0.45">
      <c r="A9207" s="1">
        <v>39863</v>
      </c>
      <c r="B9207">
        <v>49.439999</v>
      </c>
      <c r="C9207">
        <v>50.669998</v>
      </c>
      <c r="D9207">
        <v>49.439999</v>
      </c>
      <c r="E9207">
        <v>50.450001</v>
      </c>
      <c r="F9207">
        <v>38.700245000000002</v>
      </c>
      <c r="G9207">
        <v>27311000</v>
      </c>
    </row>
    <row r="9208" spans="1:7" x14ac:dyDescent="0.45">
      <c r="A9208" s="1">
        <v>39864</v>
      </c>
      <c r="B9208">
        <v>49.990001999999997</v>
      </c>
      <c r="C9208">
        <v>50.650002000000001</v>
      </c>
      <c r="D9208">
        <v>49.529998999999997</v>
      </c>
      <c r="E9208">
        <v>50.02</v>
      </c>
      <c r="F9208">
        <v>38.370387999999998</v>
      </c>
      <c r="G9208">
        <v>29581400</v>
      </c>
    </row>
    <row r="9209" spans="1:7" x14ac:dyDescent="0.45">
      <c r="A9209" s="1">
        <v>39867</v>
      </c>
      <c r="B9209">
        <v>50.349997999999999</v>
      </c>
      <c r="C9209">
        <v>50.439999</v>
      </c>
      <c r="D9209">
        <v>48.790000999999997</v>
      </c>
      <c r="E9209">
        <v>48.880001</v>
      </c>
      <c r="F9209">
        <v>37.495894999999997</v>
      </c>
      <c r="G9209">
        <v>23619000</v>
      </c>
    </row>
    <row r="9210" spans="1:7" x14ac:dyDescent="0.45">
      <c r="A9210" s="1">
        <v>39868</v>
      </c>
      <c r="B9210">
        <v>48.779998999999997</v>
      </c>
      <c r="C9210">
        <v>50.360000999999997</v>
      </c>
      <c r="D9210">
        <v>48.689999</v>
      </c>
      <c r="E9210">
        <v>50.009998000000003</v>
      </c>
      <c r="F9210">
        <v>38.362720000000003</v>
      </c>
      <c r="G9210">
        <v>26226300</v>
      </c>
    </row>
    <row r="9211" spans="1:7" x14ac:dyDescent="0.45">
      <c r="A9211" s="1">
        <v>39869</v>
      </c>
      <c r="B9211">
        <v>48.970001000000003</v>
      </c>
      <c r="C9211">
        <v>50.060001</v>
      </c>
      <c r="D9211">
        <v>48.560001</v>
      </c>
      <c r="E9211">
        <v>49.209999000000003</v>
      </c>
      <c r="F9211">
        <v>37.749039000000003</v>
      </c>
      <c r="G9211">
        <v>25476600</v>
      </c>
    </row>
    <row r="9212" spans="1:7" x14ac:dyDescent="0.45">
      <c r="A9212" s="1">
        <v>39870</v>
      </c>
      <c r="B9212">
        <v>49.509998000000003</v>
      </c>
      <c r="C9212">
        <v>49.639999000000003</v>
      </c>
      <c r="D9212">
        <v>48.139999000000003</v>
      </c>
      <c r="E9212">
        <v>48.25</v>
      </c>
      <c r="F9212">
        <v>37.012633999999998</v>
      </c>
      <c r="G9212">
        <v>23169100</v>
      </c>
    </row>
    <row r="9213" spans="1:7" x14ac:dyDescent="0.45">
      <c r="A9213" s="1">
        <v>39871</v>
      </c>
      <c r="B9213">
        <v>47.869999</v>
      </c>
      <c r="C9213">
        <v>50</v>
      </c>
      <c r="D9213">
        <v>47.580002</v>
      </c>
      <c r="E9213">
        <v>49.240001999999997</v>
      </c>
      <c r="F9213">
        <v>37.772038000000002</v>
      </c>
      <c r="G9213">
        <v>28161700</v>
      </c>
    </row>
    <row r="9214" spans="1:7" x14ac:dyDescent="0.45">
      <c r="A9214" s="1">
        <v>39874</v>
      </c>
      <c r="B9214">
        <v>48.810001</v>
      </c>
      <c r="C9214">
        <v>49.490001999999997</v>
      </c>
      <c r="D9214">
        <v>47.959999000000003</v>
      </c>
      <c r="E9214">
        <v>48.040000999999997</v>
      </c>
      <c r="F9214">
        <v>36.85154</v>
      </c>
      <c r="G9214">
        <v>25350800</v>
      </c>
    </row>
    <row r="9215" spans="1:7" x14ac:dyDescent="0.45">
      <c r="A9215" s="1">
        <v>39875</v>
      </c>
      <c r="B9215">
        <v>48.34</v>
      </c>
      <c r="C9215">
        <v>48.57</v>
      </c>
      <c r="D9215">
        <v>47</v>
      </c>
      <c r="E9215">
        <v>47.380001</v>
      </c>
      <c r="F9215">
        <v>36.345244999999998</v>
      </c>
      <c r="G9215">
        <v>28041800</v>
      </c>
    </row>
    <row r="9216" spans="1:7" x14ac:dyDescent="0.45">
      <c r="A9216" s="1">
        <v>39876</v>
      </c>
      <c r="B9216">
        <v>47.959999000000003</v>
      </c>
      <c r="C9216">
        <v>49.200001</v>
      </c>
      <c r="D9216">
        <v>47.150002000000001</v>
      </c>
      <c r="E9216">
        <v>48.490001999999997</v>
      </c>
      <c r="F9216">
        <v>37.196731999999997</v>
      </c>
      <c r="G9216">
        <v>31810400</v>
      </c>
    </row>
    <row r="9217" spans="1:7" x14ac:dyDescent="0.45">
      <c r="A9217" s="1">
        <v>39877</v>
      </c>
      <c r="B9217">
        <v>50.349997999999999</v>
      </c>
      <c r="C9217">
        <v>51</v>
      </c>
      <c r="D9217">
        <v>49.290000999999997</v>
      </c>
      <c r="E9217">
        <v>49.75</v>
      </c>
      <c r="F9217">
        <v>38.163277000000001</v>
      </c>
      <c r="G9217">
        <v>46265200</v>
      </c>
    </row>
    <row r="9218" spans="1:7" x14ac:dyDescent="0.45">
      <c r="A9218" s="1">
        <v>39878</v>
      </c>
      <c r="B9218">
        <v>50.150002000000001</v>
      </c>
      <c r="C9218">
        <v>50.150002000000001</v>
      </c>
      <c r="D9218">
        <v>48.099997999999999</v>
      </c>
      <c r="E9218">
        <v>48.91</v>
      </c>
      <c r="F9218">
        <v>37.518909000000001</v>
      </c>
      <c r="G9218">
        <v>33772800</v>
      </c>
    </row>
    <row r="9219" spans="1:7" x14ac:dyDescent="0.45">
      <c r="A9219" s="1">
        <v>39881</v>
      </c>
      <c r="B9219">
        <v>48.560001</v>
      </c>
      <c r="C9219">
        <v>49.110000999999997</v>
      </c>
      <c r="D9219">
        <v>47.299999</v>
      </c>
      <c r="E9219">
        <v>47.509998000000003</v>
      </c>
      <c r="F9219">
        <v>36.444965000000003</v>
      </c>
      <c r="G9219">
        <v>26508900</v>
      </c>
    </row>
    <row r="9220" spans="1:7" x14ac:dyDescent="0.45">
      <c r="A9220" s="1">
        <v>39882</v>
      </c>
      <c r="B9220">
        <v>47.610000999999997</v>
      </c>
      <c r="C9220">
        <v>48.919998</v>
      </c>
      <c r="D9220">
        <v>47.27</v>
      </c>
      <c r="E9220">
        <v>48.669998</v>
      </c>
      <c r="F9220">
        <v>37.334805000000003</v>
      </c>
      <c r="G9220">
        <v>32532500</v>
      </c>
    </row>
    <row r="9221" spans="1:7" x14ac:dyDescent="0.45">
      <c r="A9221" s="1">
        <v>39883</v>
      </c>
      <c r="B9221">
        <v>48.66</v>
      </c>
      <c r="C9221">
        <v>48.810001</v>
      </c>
      <c r="D9221">
        <v>47.150002000000001</v>
      </c>
      <c r="E9221">
        <v>47.459999000000003</v>
      </c>
      <c r="F9221">
        <v>36.611590999999997</v>
      </c>
      <c r="G9221">
        <v>26065900</v>
      </c>
    </row>
    <row r="9222" spans="1:7" x14ac:dyDescent="0.45">
      <c r="A9222" s="1">
        <v>39884</v>
      </c>
      <c r="B9222">
        <v>47.869999</v>
      </c>
      <c r="C9222">
        <v>49.119999</v>
      </c>
      <c r="D9222">
        <v>47.32</v>
      </c>
      <c r="E9222">
        <v>48.939999</v>
      </c>
      <c r="F9222">
        <v>37.753300000000003</v>
      </c>
      <c r="G9222">
        <v>25130000</v>
      </c>
    </row>
    <row r="9223" spans="1:7" x14ac:dyDescent="0.45">
      <c r="A9223" s="1">
        <v>39885</v>
      </c>
      <c r="B9223">
        <v>48.669998</v>
      </c>
      <c r="C9223">
        <v>49.470001000000003</v>
      </c>
      <c r="D9223">
        <v>48.34</v>
      </c>
      <c r="E9223">
        <v>49.189999</v>
      </c>
      <c r="F9223">
        <v>37.946143999999997</v>
      </c>
      <c r="G9223">
        <v>20571500</v>
      </c>
    </row>
    <row r="9224" spans="1:7" x14ac:dyDescent="0.45">
      <c r="A9224" s="1">
        <v>39888</v>
      </c>
      <c r="B9224">
        <v>49.34</v>
      </c>
      <c r="C9224">
        <v>49.549999</v>
      </c>
      <c r="D9224">
        <v>48.66</v>
      </c>
      <c r="E9224">
        <v>48.799999</v>
      </c>
      <c r="F9224">
        <v>37.645294</v>
      </c>
      <c r="G9224">
        <v>16380500</v>
      </c>
    </row>
    <row r="9225" spans="1:7" x14ac:dyDescent="0.45">
      <c r="A9225" s="1">
        <v>39889</v>
      </c>
      <c r="B9225">
        <v>48.900002000000001</v>
      </c>
      <c r="C9225">
        <v>50</v>
      </c>
      <c r="D9225">
        <v>48.790000999999997</v>
      </c>
      <c r="E9225">
        <v>50</v>
      </c>
      <c r="F9225">
        <v>38.570999</v>
      </c>
      <c r="G9225">
        <v>18622600</v>
      </c>
    </row>
    <row r="9226" spans="1:7" x14ac:dyDescent="0.45">
      <c r="A9226" s="1">
        <v>39890</v>
      </c>
      <c r="B9226">
        <v>48.950001</v>
      </c>
      <c r="C9226">
        <v>51.099997999999999</v>
      </c>
      <c r="D9226">
        <v>48.950001</v>
      </c>
      <c r="E9226">
        <v>50.439999</v>
      </c>
      <c r="F9226">
        <v>38.910431000000003</v>
      </c>
      <c r="G9226">
        <v>20190900</v>
      </c>
    </row>
    <row r="9227" spans="1:7" x14ac:dyDescent="0.45">
      <c r="A9227" s="1">
        <v>39891</v>
      </c>
      <c r="B9227">
        <v>50.799999</v>
      </c>
      <c r="C9227">
        <v>50.91</v>
      </c>
      <c r="D9227">
        <v>49.610000999999997</v>
      </c>
      <c r="E9227">
        <v>49.950001</v>
      </c>
      <c r="F9227">
        <v>38.532425000000003</v>
      </c>
      <c r="G9227">
        <v>20751500</v>
      </c>
    </row>
    <row r="9228" spans="1:7" x14ac:dyDescent="0.45">
      <c r="A9228" s="1">
        <v>39892</v>
      </c>
      <c r="B9228">
        <v>50.139999000000003</v>
      </c>
      <c r="C9228">
        <v>50.389999000000003</v>
      </c>
      <c r="D9228">
        <v>48.990001999999997</v>
      </c>
      <c r="E9228">
        <v>49.59</v>
      </c>
      <c r="F9228">
        <v>38.254722999999998</v>
      </c>
      <c r="G9228">
        <v>26308300</v>
      </c>
    </row>
    <row r="9229" spans="1:7" x14ac:dyDescent="0.45">
      <c r="A9229" s="1">
        <v>39895</v>
      </c>
      <c r="B9229">
        <v>50.279998999999997</v>
      </c>
      <c r="C9229">
        <v>51.48</v>
      </c>
      <c r="D9229">
        <v>49.349997999999999</v>
      </c>
      <c r="E9229">
        <v>51.48</v>
      </c>
      <c r="F9229">
        <v>39.712707999999999</v>
      </c>
      <c r="G9229">
        <v>19679700</v>
      </c>
    </row>
    <row r="9230" spans="1:7" x14ac:dyDescent="0.45">
      <c r="A9230" s="1">
        <v>39896</v>
      </c>
      <c r="B9230">
        <v>51</v>
      </c>
      <c r="C9230">
        <v>51.599997999999999</v>
      </c>
      <c r="D9230">
        <v>50.59</v>
      </c>
      <c r="E9230">
        <v>51.080002</v>
      </c>
      <c r="F9230">
        <v>39.404136999999999</v>
      </c>
      <c r="G9230">
        <v>20636600</v>
      </c>
    </row>
    <row r="9231" spans="1:7" x14ac:dyDescent="0.45">
      <c r="A9231" s="1">
        <v>39897</v>
      </c>
      <c r="B9231">
        <v>51.27</v>
      </c>
      <c r="C9231">
        <v>52.290000999999997</v>
      </c>
      <c r="D9231">
        <v>50.639999000000003</v>
      </c>
      <c r="E9231">
        <v>51.68</v>
      </c>
      <c r="F9231">
        <v>39.866985</v>
      </c>
      <c r="G9231">
        <v>23444700</v>
      </c>
    </row>
    <row r="9232" spans="1:7" x14ac:dyDescent="0.45">
      <c r="A9232" s="1">
        <v>39898</v>
      </c>
      <c r="B9232">
        <v>52.060001</v>
      </c>
      <c r="C9232">
        <v>53</v>
      </c>
      <c r="D9232">
        <v>51.950001</v>
      </c>
      <c r="E9232">
        <v>52.759998000000003</v>
      </c>
      <c r="F9232">
        <v>40.700122999999998</v>
      </c>
      <c r="G9232">
        <v>25049500</v>
      </c>
    </row>
    <row r="9233" spans="1:7" x14ac:dyDescent="0.45">
      <c r="A9233" s="1">
        <v>39899</v>
      </c>
      <c r="B9233">
        <v>52.360000999999997</v>
      </c>
      <c r="C9233">
        <v>53</v>
      </c>
      <c r="D9233">
        <v>52.040000999999997</v>
      </c>
      <c r="E9233">
        <v>52.57</v>
      </c>
      <c r="F9233">
        <v>40.553542999999998</v>
      </c>
      <c r="G9233">
        <v>20284400</v>
      </c>
    </row>
    <row r="9234" spans="1:7" x14ac:dyDescent="0.45">
      <c r="A9234" s="1">
        <v>39902</v>
      </c>
      <c r="B9234">
        <v>52</v>
      </c>
      <c r="C9234">
        <v>52.16</v>
      </c>
      <c r="D9234">
        <v>51.259998000000003</v>
      </c>
      <c r="E9234">
        <v>51.759998000000003</v>
      </c>
      <c r="F9234">
        <v>39.928707000000003</v>
      </c>
      <c r="G9234">
        <v>16718400</v>
      </c>
    </row>
    <row r="9235" spans="1:7" x14ac:dyDescent="0.45">
      <c r="A9235" s="1">
        <v>39903</v>
      </c>
      <c r="B9235">
        <v>52.040000999999997</v>
      </c>
      <c r="C9235">
        <v>52.450001</v>
      </c>
      <c r="D9235">
        <v>51.060001</v>
      </c>
      <c r="E9235">
        <v>52.099997999999999</v>
      </c>
      <c r="F9235">
        <v>40.190983000000003</v>
      </c>
      <c r="G9235">
        <v>21178600</v>
      </c>
    </row>
    <row r="9236" spans="1:7" x14ac:dyDescent="0.45">
      <c r="A9236" s="1">
        <v>39904</v>
      </c>
      <c r="B9236">
        <v>51.380001</v>
      </c>
      <c r="C9236">
        <v>53.049999</v>
      </c>
      <c r="D9236">
        <v>51.220001000000003</v>
      </c>
      <c r="E9236">
        <v>52.82</v>
      </c>
      <c r="F9236">
        <v>40.746417999999998</v>
      </c>
      <c r="G9236">
        <v>22652400</v>
      </c>
    </row>
    <row r="9237" spans="1:7" x14ac:dyDescent="0.45">
      <c r="A9237" s="1">
        <v>39905</v>
      </c>
      <c r="B9237">
        <v>53.34</v>
      </c>
      <c r="C9237">
        <v>54.57</v>
      </c>
      <c r="D9237">
        <v>53.200001</v>
      </c>
      <c r="E9237">
        <v>53.639999000000003</v>
      </c>
      <c r="F9237">
        <v>41.378962999999999</v>
      </c>
      <c r="G9237">
        <v>21847600</v>
      </c>
    </row>
    <row r="9238" spans="1:7" x14ac:dyDescent="0.45">
      <c r="A9238" s="1">
        <v>39906</v>
      </c>
      <c r="B9238">
        <v>53.700001</v>
      </c>
      <c r="C9238">
        <v>54.299999</v>
      </c>
      <c r="D9238">
        <v>52.950001</v>
      </c>
      <c r="E9238">
        <v>53.799999</v>
      </c>
      <c r="F9238">
        <v>41.502392</v>
      </c>
      <c r="G9238">
        <v>16522300</v>
      </c>
    </row>
    <row r="9239" spans="1:7" x14ac:dyDescent="0.45">
      <c r="A9239" s="1">
        <v>39909</v>
      </c>
      <c r="B9239">
        <v>53.41</v>
      </c>
      <c r="C9239">
        <v>53.75</v>
      </c>
      <c r="D9239">
        <v>52.900002000000001</v>
      </c>
      <c r="E9239">
        <v>53.43</v>
      </c>
      <c r="F9239">
        <v>41.216968999999999</v>
      </c>
      <c r="G9239">
        <v>15510800</v>
      </c>
    </row>
    <row r="9240" spans="1:7" x14ac:dyDescent="0.45">
      <c r="A9240" s="1">
        <v>39910</v>
      </c>
      <c r="B9240">
        <v>52.959999000000003</v>
      </c>
      <c r="C9240">
        <v>53.02</v>
      </c>
      <c r="D9240">
        <v>52</v>
      </c>
      <c r="E9240">
        <v>52.389999000000003</v>
      </c>
      <c r="F9240">
        <v>40.414687999999998</v>
      </c>
      <c r="G9240">
        <v>14277700</v>
      </c>
    </row>
    <row r="9241" spans="1:7" x14ac:dyDescent="0.45">
      <c r="A9241" s="1">
        <v>39911</v>
      </c>
      <c r="B9241">
        <v>52.66</v>
      </c>
      <c r="C9241">
        <v>53.02</v>
      </c>
      <c r="D9241">
        <v>52.27</v>
      </c>
      <c r="E9241">
        <v>52.610000999999997</v>
      </c>
      <c r="F9241">
        <v>40.584423000000001</v>
      </c>
      <c r="G9241">
        <v>17254300</v>
      </c>
    </row>
    <row r="9242" spans="1:7" x14ac:dyDescent="0.45">
      <c r="A9242" s="1">
        <v>39912</v>
      </c>
      <c r="B9242">
        <v>50.040000999999997</v>
      </c>
      <c r="C9242">
        <v>51.34</v>
      </c>
      <c r="D9242">
        <v>49.650002000000001</v>
      </c>
      <c r="E9242">
        <v>50.66</v>
      </c>
      <c r="F9242">
        <v>39.080139000000003</v>
      </c>
      <c r="G9242">
        <v>42324500</v>
      </c>
    </row>
    <row r="9243" spans="1:7" x14ac:dyDescent="0.45">
      <c r="A9243" s="1">
        <v>39916</v>
      </c>
      <c r="B9243">
        <v>50.799999</v>
      </c>
      <c r="C9243">
        <v>51.98</v>
      </c>
      <c r="D9243">
        <v>50.619999</v>
      </c>
      <c r="E9243">
        <v>51.529998999999997</v>
      </c>
      <c r="F9243">
        <v>39.751269999999998</v>
      </c>
      <c r="G9243">
        <v>19346600</v>
      </c>
    </row>
    <row r="9244" spans="1:7" x14ac:dyDescent="0.45">
      <c r="A9244" s="1">
        <v>39917</v>
      </c>
      <c r="B9244">
        <v>51.200001</v>
      </c>
      <c r="C9244">
        <v>51.299999</v>
      </c>
      <c r="D9244">
        <v>50.549999</v>
      </c>
      <c r="E9244">
        <v>51.119999</v>
      </c>
      <c r="F9244">
        <v>39.434986000000002</v>
      </c>
      <c r="G9244">
        <v>17935700</v>
      </c>
    </row>
    <row r="9245" spans="1:7" x14ac:dyDescent="0.45">
      <c r="A9245" s="1">
        <v>39918</v>
      </c>
      <c r="B9245">
        <v>50.759998000000003</v>
      </c>
      <c r="C9245">
        <v>51.419998</v>
      </c>
      <c r="D9245">
        <v>50.619999</v>
      </c>
      <c r="E9245">
        <v>51.290000999999997</v>
      </c>
      <c r="F9245">
        <v>39.566127999999999</v>
      </c>
      <c r="G9245">
        <v>13008700</v>
      </c>
    </row>
    <row r="9246" spans="1:7" x14ac:dyDescent="0.45">
      <c r="A9246" s="1">
        <v>39919</v>
      </c>
      <c r="B9246">
        <v>51.299999</v>
      </c>
      <c r="C9246">
        <v>51.490001999999997</v>
      </c>
      <c r="D9246">
        <v>50.27</v>
      </c>
      <c r="E9246">
        <v>50.779998999999997</v>
      </c>
      <c r="F9246">
        <v>39.172713999999999</v>
      </c>
      <c r="G9246">
        <v>21246500</v>
      </c>
    </row>
    <row r="9247" spans="1:7" x14ac:dyDescent="0.45">
      <c r="A9247" s="1">
        <v>39920</v>
      </c>
      <c r="B9247">
        <v>51.189999</v>
      </c>
      <c r="C9247">
        <v>51.25</v>
      </c>
      <c r="D9247">
        <v>50.139999000000003</v>
      </c>
      <c r="E9247">
        <v>50.200001</v>
      </c>
      <c r="F9247">
        <v>38.725285</v>
      </c>
      <c r="G9247">
        <v>24024000</v>
      </c>
    </row>
    <row r="9248" spans="1:7" x14ac:dyDescent="0.45">
      <c r="A9248" s="1">
        <v>39923</v>
      </c>
      <c r="B9248">
        <v>50.09</v>
      </c>
      <c r="C9248">
        <v>50.439999</v>
      </c>
      <c r="D9248">
        <v>49.189999</v>
      </c>
      <c r="E9248">
        <v>49.27</v>
      </c>
      <c r="F9248">
        <v>38.007854000000002</v>
      </c>
      <c r="G9248">
        <v>20298400</v>
      </c>
    </row>
    <row r="9249" spans="1:7" x14ac:dyDescent="0.45">
      <c r="A9249" s="1">
        <v>39924</v>
      </c>
      <c r="B9249">
        <v>49.66</v>
      </c>
      <c r="C9249">
        <v>50</v>
      </c>
      <c r="D9249">
        <v>48.93</v>
      </c>
      <c r="E9249">
        <v>49.830002</v>
      </c>
      <c r="F9249">
        <v>38.439861000000001</v>
      </c>
      <c r="G9249">
        <v>15571600</v>
      </c>
    </row>
    <row r="9250" spans="1:7" x14ac:dyDescent="0.45">
      <c r="A9250" s="1">
        <v>39925</v>
      </c>
      <c r="B9250">
        <v>49.59</v>
      </c>
      <c r="C9250">
        <v>50.23</v>
      </c>
      <c r="D9250">
        <v>48.82</v>
      </c>
      <c r="E9250">
        <v>48.959999000000003</v>
      </c>
      <c r="F9250">
        <v>37.768711000000003</v>
      </c>
      <c r="G9250">
        <v>20390500</v>
      </c>
    </row>
    <row r="9251" spans="1:7" x14ac:dyDescent="0.45">
      <c r="A9251" s="1">
        <v>39926</v>
      </c>
      <c r="B9251">
        <v>49</v>
      </c>
      <c r="C9251">
        <v>49.18</v>
      </c>
      <c r="D9251">
        <v>48.27</v>
      </c>
      <c r="E9251">
        <v>48.860000999999997</v>
      </c>
      <c r="F9251">
        <v>37.691592999999997</v>
      </c>
      <c r="G9251">
        <v>16252200</v>
      </c>
    </row>
    <row r="9252" spans="1:7" x14ac:dyDescent="0.45">
      <c r="A9252" s="1">
        <v>39927</v>
      </c>
      <c r="B9252">
        <v>48.82</v>
      </c>
      <c r="C9252">
        <v>49.560001</v>
      </c>
      <c r="D9252">
        <v>47.720001000000003</v>
      </c>
      <c r="E9252">
        <v>47.869999</v>
      </c>
      <c r="F9252">
        <v>36.927878999999997</v>
      </c>
      <c r="G9252">
        <v>26931000</v>
      </c>
    </row>
    <row r="9253" spans="1:7" x14ac:dyDescent="0.45">
      <c r="A9253" s="1">
        <v>39930</v>
      </c>
      <c r="B9253">
        <v>47.759998000000003</v>
      </c>
      <c r="C9253">
        <v>48.939999</v>
      </c>
      <c r="D9253">
        <v>47.639999000000003</v>
      </c>
      <c r="E9253">
        <v>48.509998000000003</v>
      </c>
      <c r="F9253">
        <v>37.421588999999997</v>
      </c>
      <c r="G9253">
        <v>20608100</v>
      </c>
    </row>
    <row r="9254" spans="1:7" x14ac:dyDescent="0.45">
      <c r="A9254" s="1">
        <v>39931</v>
      </c>
      <c r="B9254">
        <v>48.279998999999997</v>
      </c>
      <c r="C9254">
        <v>49.369999</v>
      </c>
      <c r="D9254">
        <v>48.029998999999997</v>
      </c>
      <c r="E9254">
        <v>48.470001000000003</v>
      </c>
      <c r="F9254">
        <v>37.390735999999997</v>
      </c>
      <c r="G9254">
        <v>27141600</v>
      </c>
    </row>
    <row r="9255" spans="1:7" x14ac:dyDescent="0.45">
      <c r="A9255" s="1">
        <v>39932</v>
      </c>
      <c r="B9255">
        <v>48.849997999999999</v>
      </c>
      <c r="C9255">
        <v>51.099997999999999</v>
      </c>
      <c r="D9255">
        <v>48.5</v>
      </c>
      <c r="E9255">
        <v>50.450001</v>
      </c>
      <c r="F9255">
        <v>38.918143999999998</v>
      </c>
      <c r="G9255">
        <v>34321900</v>
      </c>
    </row>
    <row r="9256" spans="1:7" x14ac:dyDescent="0.45">
      <c r="A9256" s="1">
        <v>39933</v>
      </c>
      <c r="B9256">
        <v>50.84</v>
      </c>
      <c r="C9256">
        <v>50.849997999999999</v>
      </c>
      <c r="D9256">
        <v>49.93</v>
      </c>
      <c r="E9256">
        <v>50.400002000000001</v>
      </c>
      <c r="F9256">
        <v>38.879578000000002</v>
      </c>
      <c r="G9256">
        <v>23055700</v>
      </c>
    </row>
    <row r="9257" spans="1:7" x14ac:dyDescent="0.45">
      <c r="A9257" s="1">
        <v>39934</v>
      </c>
      <c r="B9257">
        <v>50.5</v>
      </c>
      <c r="C9257">
        <v>50.52</v>
      </c>
      <c r="D9257">
        <v>49.23</v>
      </c>
      <c r="E9257">
        <v>50.049999</v>
      </c>
      <c r="F9257">
        <v>38.609577000000002</v>
      </c>
      <c r="G9257">
        <v>15777300</v>
      </c>
    </row>
    <row r="9258" spans="1:7" x14ac:dyDescent="0.45">
      <c r="A9258" s="1">
        <v>39937</v>
      </c>
      <c r="B9258">
        <v>50.209999000000003</v>
      </c>
      <c r="C9258">
        <v>51.349997999999999</v>
      </c>
      <c r="D9258">
        <v>50.189999</v>
      </c>
      <c r="E9258">
        <v>50.84</v>
      </c>
      <c r="F9258">
        <v>39.218989999999998</v>
      </c>
      <c r="G9258">
        <v>21201900</v>
      </c>
    </row>
    <row r="9259" spans="1:7" x14ac:dyDescent="0.45">
      <c r="A9259" s="1">
        <v>39938</v>
      </c>
      <c r="B9259">
        <v>50.669998</v>
      </c>
      <c r="C9259">
        <v>51.380001</v>
      </c>
      <c r="D9259">
        <v>49.950001</v>
      </c>
      <c r="E9259">
        <v>50.459999000000003</v>
      </c>
      <c r="F9259">
        <v>38.925854000000001</v>
      </c>
      <c r="G9259">
        <v>19648700</v>
      </c>
    </row>
    <row r="9260" spans="1:7" x14ac:dyDescent="0.45">
      <c r="A9260" s="1">
        <v>39939</v>
      </c>
      <c r="B9260">
        <v>50.669998</v>
      </c>
      <c r="C9260">
        <v>51.09</v>
      </c>
      <c r="D9260">
        <v>49.07</v>
      </c>
      <c r="E9260">
        <v>49.509998000000003</v>
      </c>
      <c r="F9260">
        <v>38.193007999999999</v>
      </c>
      <c r="G9260">
        <v>26089300</v>
      </c>
    </row>
    <row r="9261" spans="1:7" x14ac:dyDescent="0.45">
      <c r="A9261" s="1">
        <v>39940</v>
      </c>
      <c r="B9261">
        <v>50.860000999999997</v>
      </c>
      <c r="C9261">
        <v>51.150002000000001</v>
      </c>
      <c r="D9261">
        <v>49.540000999999997</v>
      </c>
      <c r="E9261">
        <v>49.889999000000003</v>
      </c>
      <c r="F9261">
        <v>38.486145</v>
      </c>
      <c r="G9261">
        <v>31263100</v>
      </c>
    </row>
    <row r="9262" spans="1:7" x14ac:dyDescent="0.45">
      <c r="A9262" s="1">
        <v>39941</v>
      </c>
      <c r="B9262">
        <v>50.400002000000001</v>
      </c>
      <c r="C9262">
        <v>50.400002000000001</v>
      </c>
      <c r="D9262">
        <v>49.75</v>
      </c>
      <c r="E9262">
        <v>50.139999000000003</v>
      </c>
      <c r="F9262">
        <v>38.679001</v>
      </c>
      <c r="G9262">
        <v>18534600</v>
      </c>
    </row>
    <row r="9263" spans="1:7" x14ac:dyDescent="0.45">
      <c r="A9263" s="1">
        <v>39944</v>
      </c>
      <c r="B9263">
        <v>49.970001000000003</v>
      </c>
      <c r="C9263">
        <v>51.029998999999997</v>
      </c>
      <c r="D9263">
        <v>49.73</v>
      </c>
      <c r="E9263">
        <v>50.630001</v>
      </c>
      <c r="F9263">
        <v>39.057006999999999</v>
      </c>
      <c r="G9263">
        <v>17994500</v>
      </c>
    </row>
    <row r="9264" spans="1:7" x14ac:dyDescent="0.45">
      <c r="A9264" s="1">
        <v>39945</v>
      </c>
      <c r="B9264">
        <v>50.880001</v>
      </c>
      <c r="C9264">
        <v>51.330002</v>
      </c>
      <c r="D9264">
        <v>50.66</v>
      </c>
      <c r="E9264">
        <v>50.900002000000001</v>
      </c>
      <c r="F9264">
        <v>39.265278000000002</v>
      </c>
      <c r="G9264">
        <v>17204100</v>
      </c>
    </row>
    <row r="9265" spans="1:7" x14ac:dyDescent="0.45">
      <c r="A9265" s="1">
        <v>39946</v>
      </c>
      <c r="B9265">
        <v>50.299999</v>
      </c>
      <c r="C9265">
        <v>50.299999</v>
      </c>
      <c r="D9265">
        <v>49.540000999999997</v>
      </c>
      <c r="E9265">
        <v>50.029998999999997</v>
      </c>
      <c r="F9265">
        <v>38.801867999999999</v>
      </c>
      <c r="G9265">
        <v>19184800</v>
      </c>
    </row>
    <row r="9266" spans="1:7" x14ac:dyDescent="0.45">
      <c r="A9266" s="1">
        <v>39947</v>
      </c>
      <c r="B9266">
        <v>50.099997999999999</v>
      </c>
      <c r="C9266">
        <v>50.369999</v>
      </c>
      <c r="D9266">
        <v>48.75</v>
      </c>
      <c r="E9266">
        <v>49.099997999999999</v>
      </c>
      <c r="F9266">
        <v>38.080593</v>
      </c>
      <c r="G9266">
        <v>26330500</v>
      </c>
    </row>
    <row r="9267" spans="1:7" x14ac:dyDescent="0.45">
      <c r="A9267" s="1">
        <v>39948</v>
      </c>
      <c r="B9267">
        <v>48.959999000000003</v>
      </c>
      <c r="C9267">
        <v>49.34</v>
      </c>
      <c r="D9267">
        <v>48.119999</v>
      </c>
      <c r="E9267">
        <v>48.150002000000001</v>
      </c>
      <c r="F9267">
        <v>37.343800000000002</v>
      </c>
      <c r="G9267">
        <v>20056100</v>
      </c>
    </row>
    <row r="9268" spans="1:7" x14ac:dyDescent="0.45">
      <c r="A9268" s="1">
        <v>39951</v>
      </c>
      <c r="B9268">
        <v>48.799999</v>
      </c>
      <c r="C9268">
        <v>49.98</v>
      </c>
      <c r="D9268">
        <v>48.689999</v>
      </c>
      <c r="E9268">
        <v>49.919998</v>
      </c>
      <c r="F9268">
        <v>38.716552999999998</v>
      </c>
      <c r="G9268">
        <v>18838400</v>
      </c>
    </row>
    <row r="9269" spans="1:7" x14ac:dyDescent="0.45">
      <c r="A9269" s="1">
        <v>39952</v>
      </c>
      <c r="B9269">
        <v>49.919998</v>
      </c>
      <c r="C9269">
        <v>50</v>
      </c>
      <c r="D9269">
        <v>49.349997999999999</v>
      </c>
      <c r="E9269">
        <v>49.360000999999997</v>
      </c>
      <c r="F9269">
        <v>38.282229999999998</v>
      </c>
      <c r="G9269">
        <v>14621000</v>
      </c>
    </row>
    <row r="9270" spans="1:7" x14ac:dyDescent="0.45">
      <c r="A9270" s="1">
        <v>39953</v>
      </c>
      <c r="B9270">
        <v>49.759998000000003</v>
      </c>
      <c r="C9270">
        <v>50.299999</v>
      </c>
      <c r="D9270">
        <v>48.849997999999999</v>
      </c>
      <c r="E9270">
        <v>48.939999</v>
      </c>
      <c r="F9270">
        <v>37.956508999999997</v>
      </c>
      <c r="G9270">
        <v>20185300</v>
      </c>
    </row>
    <row r="9271" spans="1:7" x14ac:dyDescent="0.45">
      <c r="A9271" s="1">
        <v>39954</v>
      </c>
      <c r="B9271">
        <v>48.810001</v>
      </c>
      <c r="C9271">
        <v>49.529998999999997</v>
      </c>
      <c r="D9271">
        <v>48.669998</v>
      </c>
      <c r="E9271">
        <v>49.110000999999997</v>
      </c>
      <c r="F9271">
        <v>38.088341</v>
      </c>
      <c r="G9271">
        <v>15717000</v>
      </c>
    </row>
    <row r="9272" spans="1:7" x14ac:dyDescent="0.45">
      <c r="A9272" s="1">
        <v>39955</v>
      </c>
      <c r="B9272">
        <v>49.369999</v>
      </c>
      <c r="C9272">
        <v>49.77</v>
      </c>
      <c r="D9272">
        <v>49.110000999999997</v>
      </c>
      <c r="E9272">
        <v>49.25</v>
      </c>
      <c r="F9272">
        <v>38.196930000000002</v>
      </c>
      <c r="G9272">
        <v>11344700</v>
      </c>
    </row>
    <row r="9273" spans="1:7" x14ac:dyDescent="0.45">
      <c r="A9273" s="1">
        <v>39959</v>
      </c>
      <c r="B9273">
        <v>49.18</v>
      </c>
      <c r="C9273">
        <v>50.66</v>
      </c>
      <c r="D9273">
        <v>49.16</v>
      </c>
      <c r="E9273">
        <v>50</v>
      </c>
      <c r="F9273">
        <v>38.778606000000003</v>
      </c>
      <c r="G9273">
        <v>17347300</v>
      </c>
    </row>
    <row r="9274" spans="1:7" x14ac:dyDescent="0.45">
      <c r="A9274" s="1">
        <v>39960</v>
      </c>
      <c r="B9274">
        <v>50.240001999999997</v>
      </c>
      <c r="C9274">
        <v>50.82</v>
      </c>
      <c r="D9274">
        <v>49.25</v>
      </c>
      <c r="E9274">
        <v>49.32</v>
      </c>
      <c r="F9274">
        <v>38.251213</v>
      </c>
      <c r="G9274">
        <v>17464800</v>
      </c>
    </row>
    <row r="9275" spans="1:7" x14ac:dyDescent="0.45">
      <c r="A9275" s="1">
        <v>39961</v>
      </c>
      <c r="B9275">
        <v>49.509998000000003</v>
      </c>
      <c r="C9275">
        <v>49.790000999999997</v>
      </c>
      <c r="D9275">
        <v>48.919998</v>
      </c>
      <c r="E9275">
        <v>49.549999</v>
      </c>
      <c r="F9275">
        <v>38.429603999999998</v>
      </c>
      <c r="G9275">
        <v>15405600</v>
      </c>
    </row>
    <row r="9276" spans="1:7" x14ac:dyDescent="0.45">
      <c r="A9276" s="1">
        <v>39962</v>
      </c>
      <c r="B9276">
        <v>49.900002000000001</v>
      </c>
      <c r="C9276">
        <v>49.970001000000003</v>
      </c>
      <c r="D9276">
        <v>49.07</v>
      </c>
      <c r="E9276">
        <v>49.740001999999997</v>
      </c>
      <c r="F9276">
        <v>38.576962000000002</v>
      </c>
      <c r="G9276">
        <v>12839900</v>
      </c>
    </row>
    <row r="9277" spans="1:7" x14ac:dyDescent="0.45">
      <c r="A9277" s="1">
        <v>39965</v>
      </c>
      <c r="B9277">
        <v>50.18</v>
      </c>
      <c r="C9277">
        <v>50.700001</v>
      </c>
      <c r="D9277">
        <v>49.580002</v>
      </c>
      <c r="E9277">
        <v>50.59</v>
      </c>
      <c r="F9277">
        <v>39.236195000000002</v>
      </c>
      <c r="G9277">
        <v>19992500</v>
      </c>
    </row>
    <row r="9278" spans="1:7" x14ac:dyDescent="0.45">
      <c r="A9278" s="1">
        <v>39966</v>
      </c>
      <c r="B9278">
        <v>50.380001</v>
      </c>
      <c r="C9278">
        <v>50.849997999999999</v>
      </c>
      <c r="D9278">
        <v>49.869999</v>
      </c>
      <c r="E9278">
        <v>49.93</v>
      </c>
      <c r="F9278">
        <v>38.724319000000001</v>
      </c>
      <c r="G9278">
        <v>17399300</v>
      </c>
    </row>
    <row r="9279" spans="1:7" x14ac:dyDescent="0.45">
      <c r="A9279" s="1">
        <v>39967</v>
      </c>
      <c r="B9279">
        <v>49.75</v>
      </c>
      <c r="C9279">
        <v>50.98</v>
      </c>
      <c r="D9279">
        <v>49.700001</v>
      </c>
      <c r="E9279">
        <v>50.880001</v>
      </c>
      <c r="F9279">
        <v>39.461117000000002</v>
      </c>
      <c r="G9279">
        <v>19736900</v>
      </c>
    </row>
    <row r="9280" spans="1:7" x14ac:dyDescent="0.45">
      <c r="A9280" s="1">
        <v>39968</v>
      </c>
      <c r="B9280">
        <v>50.830002</v>
      </c>
      <c r="C9280">
        <v>51</v>
      </c>
      <c r="D9280">
        <v>50.25</v>
      </c>
      <c r="E9280">
        <v>50.869999</v>
      </c>
      <c r="F9280">
        <v>39.453346000000003</v>
      </c>
      <c r="G9280">
        <v>15292000</v>
      </c>
    </row>
    <row r="9281" spans="1:7" x14ac:dyDescent="0.45">
      <c r="A9281" s="1">
        <v>39969</v>
      </c>
      <c r="B9281">
        <v>51.119999</v>
      </c>
      <c r="C9281">
        <v>51.75</v>
      </c>
      <c r="D9281">
        <v>50.209999000000003</v>
      </c>
      <c r="E9281">
        <v>51.07</v>
      </c>
      <c r="F9281">
        <v>39.608479000000003</v>
      </c>
      <c r="G9281">
        <v>25327200</v>
      </c>
    </row>
    <row r="9282" spans="1:7" x14ac:dyDescent="0.45">
      <c r="A9282" s="1">
        <v>39972</v>
      </c>
      <c r="B9282">
        <v>50.990001999999997</v>
      </c>
      <c r="C9282">
        <v>51.060001</v>
      </c>
      <c r="D9282">
        <v>50.400002000000001</v>
      </c>
      <c r="E9282">
        <v>50.810001</v>
      </c>
      <c r="F9282">
        <v>39.406829999999999</v>
      </c>
      <c r="G9282">
        <v>18975200</v>
      </c>
    </row>
    <row r="9283" spans="1:7" x14ac:dyDescent="0.45">
      <c r="A9283" s="1">
        <v>39973</v>
      </c>
      <c r="B9283">
        <v>50.860000999999997</v>
      </c>
      <c r="C9283">
        <v>51.16</v>
      </c>
      <c r="D9283">
        <v>50.5</v>
      </c>
      <c r="E9283">
        <v>50.610000999999997</v>
      </c>
      <c r="F9283">
        <v>39.251716999999999</v>
      </c>
      <c r="G9283">
        <v>14404600</v>
      </c>
    </row>
    <row r="9284" spans="1:7" x14ac:dyDescent="0.45">
      <c r="A9284" s="1">
        <v>39974</v>
      </c>
      <c r="B9284">
        <v>50.810001</v>
      </c>
      <c r="C9284">
        <v>50.849997999999999</v>
      </c>
      <c r="D9284">
        <v>49.73</v>
      </c>
      <c r="E9284">
        <v>50.060001</v>
      </c>
      <c r="F9284">
        <v>38.825145999999997</v>
      </c>
      <c r="G9284">
        <v>19830500</v>
      </c>
    </row>
    <row r="9285" spans="1:7" x14ac:dyDescent="0.45">
      <c r="A9285" s="1">
        <v>39975</v>
      </c>
      <c r="B9285">
        <v>50.049999</v>
      </c>
      <c r="C9285">
        <v>50.25</v>
      </c>
      <c r="D9285">
        <v>49.290000999999997</v>
      </c>
      <c r="E9285">
        <v>49.32</v>
      </c>
      <c r="F9285">
        <v>38.251213</v>
      </c>
      <c r="G9285">
        <v>21608000</v>
      </c>
    </row>
    <row r="9286" spans="1:7" x14ac:dyDescent="0.45">
      <c r="A9286" s="1">
        <v>39976</v>
      </c>
      <c r="B9286">
        <v>49.349997999999999</v>
      </c>
      <c r="C9286">
        <v>49.860000999999997</v>
      </c>
      <c r="D9286">
        <v>49.209999000000003</v>
      </c>
      <c r="E9286">
        <v>49.84</v>
      </c>
      <c r="F9286">
        <v>38.654518000000003</v>
      </c>
      <c r="G9286">
        <v>15338400</v>
      </c>
    </row>
    <row r="9287" spans="1:7" x14ac:dyDescent="0.45">
      <c r="A9287" s="1">
        <v>39979</v>
      </c>
      <c r="B9287">
        <v>49.099997999999999</v>
      </c>
      <c r="C9287">
        <v>49.200001</v>
      </c>
      <c r="D9287">
        <v>48.220001000000003</v>
      </c>
      <c r="E9287">
        <v>48.459999000000003</v>
      </c>
      <c r="F9287">
        <v>37.584225000000004</v>
      </c>
      <c r="G9287">
        <v>24607100</v>
      </c>
    </row>
    <row r="9288" spans="1:7" x14ac:dyDescent="0.45">
      <c r="A9288" s="1">
        <v>39980</v>
      </c>
      <c r="B9288">
        <v>48.509998000000003</v>
      </c>
      <c r="C9288">
        <v>48.619999</v>
      </c>
      <c r="D9288">
        <v>48.049999</v>
      </c>
      <c r="E9288">
        <v>48.25</v>
      </c>
      <c r="F9288">
        <v>37.42136</v>
      </c>
      <c r="G9288">
        <v>20710100</v>
      </c>
    </row>
    <row r="9289" spans="1:7" x14ac:dyDescent="0.45">
      <c r="A9289" s="1">
        <v>39981</v>
      </c>
      <c r="B9289">
        <v>48.299999</v>
      </c>
      <c r="C9289">
        <v>48.889999000000003</v>
      </c>
      <c r="D9289">
        <v>48.099997999999999</v>
      </c>
      <c r="E9289">
        <v>48.560001</v>
      </c>
      <c r="F9289">
        <v>37.661785000000002</v>
      </c>
      <c r="G9289">
        <v>19272000</v>
      </c>
    </row>
    <row r="9290" spans="1:7" x14ac:dyDescent="0.45">
      <c r="A9290" s="1">
        <v>39982</v>
      </c>
      <c r="B9290">
        <v>48.650002000000001</v>
      </c>
      <c r="C9290">
        <v>48.889999000000003</v>
      </c>
      <c r="D9290">
        <v>48.400002000000001</v>
      </c>
      <c r="E9290">
        <v>48.68</v>
      </c>
      <c r="F9290">
        <v>37.754863999999998</v>
      </c>
      <c r="G9290">
        <v>13927100</v>
      </c>
    </row>
    <row r="9291" spans="1:7" x14ac:dyDescent="0.45">
      <c r="A9291" s="1">
        <v>39983</v>
      </c>
      <c r="B9291">
        <v>49.049999</v>
      </c>
      <c r="C9291">
        <v>49.049999</v>
      </c>
      <c r="D9291">
        <v>48.099997999999999</v>
      </c>
      <c r="E9291">
        <v>48.169998</v>
      </c>
      <c r="F9291">
        <v>37.359310000000001</v>
      </c>
      <c r="G9291">
        <v>23767800</v>
      </c>
    </row>
    <row r="9292" spans="1:7" x14ac:dyDescent="0.45">
      <c r="A9292" s="1">
        <v>39986</v>
      </c>
      <c r="B9292">
        <v>48.099997999999999</v>
      </c>
      <c r="C9292">
        <v>48.900002000000001</v>
      </c>
      <c r="D9292">
        <v>48.02</v>
      </c>
      <c r="E9292">
        <v>48.59</v>
      </c>
      <c r="F9292">
        <v>37.685046999999997</v>
      </c>
      <c r="G9292">
        <v>20028400</v>
      </c>
    </row>
    <row r="9293" spans="1:7" x14ac:dyDescent="0.45">
      <c r="A9293" s="1">
        <v>39987</v>
      </c>
      <c r="B9293">
        <v>48.720001000000003</v>
      </c>
      <c r="C9293">
        <v>48.830002</v>
      </c>
      <c r="D9293">
        <v>48.25</v>
      </c>
      <c r="E9293">
        <v>48.349997999999999</v>
      </c>
      <c r="F9293">
        <v>37.498916999999999</v>
      </c>
      <c r="G9293">
        <v>16237200</v>
      </c>
    </row>
    <row r="9294" spans="1:7" x14ac:dyDescent="0.45">
      <c r="A9294" s="1">
        <v>39988</v>
      </c>
      <c r="B9294">
        <v>48.5</v>
      </c>
      <c r="C9294">
        <v>48.77</v>
      </c>
      <c r="D9294">
        <v>48.110000999999997</v>
      </c>
      <c r="E9294">
        <v>48.509998000000003</v>
      </c>
      <c r="F9294">
        <v>37.623009000000003</v>
      </c>
      <c r="G9294">
        <v>16681300</v>
      </c>
    </row>
    <row r="9295" spans="1:7" x14ac:dyDescent="0.45">
      <c r="A9295" s="1">
        <v>39989</v>
      </c>
      <c r="B9295">
        <v>48.439999</v>
      </c>
      <c r="C9295">
        <v>49.450001</v>
      </c>
      <c r="D9295">
        <v>48.32</v>
      </c>
      <c r="E9295">
        <v>49.150002000000001</v>
      </c>
      <c r="F9295">
        <v>38.119365999999999</v>
      </c>
      <c r="G9295">
        <v>19862900</v>
      </c>
    </row>
    <row r="9296" spans="1:7" x14ac:dyDescent="0.45">
      <c r="A9296" s="1">
        <v>39990</v>
      </c>
      <c r="B9296">
        <v>49.040000999999997</v>
      </c>
      <c r="C9296">
        <v>49.060001</v>
      </c>
      <c r="D9296">
        <v>48.43</v>
      </c>
      <c r="E9296">
        <v>48.630001</v>
      </c>
      <c r="F9296">
        <v>37.716087000000002</v>
      </c>
      <c r="G9296">
        <v>20536600</v>
      </c>
    </row>
    <row r="9297" spans="1:7" x14ac:dyDescent="0.45">
      <c r="A9297" s="1">
        <v>39993</v>
      </c>
      <c r="B9297">
        <v>48.709999000000003</v>
      </c>
      <c r="C9297">
        <v>48.900002000000001</v>
      </c>
      <c r="D9297">
        <v>48.400002000000001</v>
      </c>
      <c r="E9297">
        <v>48.759998000000003</v>
      </c>
      <c r="F9297">
        <v>37.816906000000003</v>
      </c>
      <c r="G9297">
        <v>17324300</v>
      </c>
    </row>
    <row r="9298" spans="1:7" x14ac:dyDescent="0.45">
      <c r="A9298" s="1">
        <v>39994</v>
      </c>
      <c r="B9298">
        <v>48.860000999999997</v>
      </c>
      <c r="C9298">
        <v>49.080002</v>
      </c>
      <c r="D9298">
        <v>48.299999</v>
      </c>
      <c r="E9298">
        <v>48.439999</v>
      </c>
      <c r="F9298">
        <v>37.568717999999997</v>
      </c>
      <c r="G9298">
        <v>16839100</v>
      </c>
    </row>
    <row r="9299" spans="1:7" x14ac:dyDescent="0.45">
      <c r="A9299" s="1">
        <v>39995</v>
      </c>
      <c r="B9299">
        <v>48.549999</v>
      </c>
      <c r="C9299">
        <v>48.639999000000003</v>
      </c>
      <c r="D9299">
        <v>48.169998</v>
      </c>
      <c r="E9299">
        <v>48.369999</v>
      </c>
      <c r="F9299">
        <v>37.514423000000001</v>
      </c>
      <c r="G9299">
        <v>18431600</v>
      </c>
    </row>
    <row r="9300" spans="1:7" x14ac:dyDescent="0.45">
      <c r="A9300" s="1">
        <v>39996</v>
      </c>
      <c r="B9300">
        <v>48.259998000000003</v>
      </c>
      <c r="C9300">
        <v>48.400002000000001</v>
      </c>
      <c r="D9300">
        <v>47.759998000000003</v>
      </c>
      <c r="E9300">
        <v>47.790000999999997</v>
      </c>
      <c r="F9300">
        <v>37.064605999999998</v>
      </c>
      <c r="G9300">
        <v>19986200</v>
      </c>
    </row>
    <row r="9301" spans="1:7" x14ac:dyDescent="0.45">
      <c r="A9301" s="1">
        <v>40000</v>
      </c>
      <c r="B9301">
        <v>47.740001999999997</v>
      </c>
      <c r="C9301">
        <v>48.18</v>
      </c>
      <c r="D9301">
        <v>47.57</v>
      </c>
      <c r="E9301">
        <v>47.73</v>
      </c>
      <c r="F9301">
        <v>37.018059000000001</v>
      </c>
      <c r="G9301">
        <v>20255200</v>
      </c>
    </row>
    <row r="9302" spans="1:7" x14ac:dyDescent="0.45">
      <c r="A9302" s="1">
        <v>40001</v>
      </c>
      <c r="B9302">
        <v>47.900002000000001</v>
      </c>
      <c r="C9302">
        <v>48.049999</v>
      </c>
      <c r="D9302">
        <v>47.73</v>
      </c>
      <c r="E9302">
        <v>47.84</v>
      </c>
      <c r="F9302">
        <v>37.103371000000003</v>
      </c>
      <c r="G9302">
        <v>15093100</v>
      </c>
    </row>
    <row r="9303" spans="1:7" x14ac:dyDescent="0.45">
      <c r="A9303" s="1">
        <v>40002</v>
      </c>
      <c r="B9303">
        <v>48.110000999999997</v>
      </c>
      <c r="C9303">
        <v>48.5</v>
      </c>
      <c r="D9303">
        <v>47.98</v>
      </c>
      <c r="E9303">
        <v>48.369999</v>
      </c>
      <c r="F9303">
        <v>37.514423000000001</v>
      </c>
      <c r="G9303">
        <v>18879800</v>
      </c>
    </row>
    <row r="9304" spans="1:7" x14ac:dyDescent="0.45">
      <c r="A9304" s="1">
        <v>40003</v>
      </c>
      <c r="B9304">
        <v>48.799999</v>
      </c>
      <c r="C9304">
        <v>48.849997999999999</v>
      </c>
      <c r="D9304">
        <v>47.880001</v>
      </c>
      <c r="E9304">
        <v>48.080002</v>
      </c>
      <c r="F9304">
        <v>37.289512999999999</v>
      </c>
      <c r="G9304">
        <v>15123200</v>
      </c>
    </row>
    <row r="9305" spans="1:7" x14ac:dyDescent="0.45">
      <c r="A9305" s="1">
        <v>40004</v>
      </c>
      <c r="B9305">
        <v>47.939999</v>
      </c>
      <c r="C9305">
        <v>48.240001999999997</v>
      </c>
      <c r="D9305">
        <v>47.349997999999999</v>
      </c>
      <c r="E9305">
        <v>47.57</v>
      </c>
      <c r="F9305">
        <v>36.893977999999997</v>
      </c>
      <c r="G9305">
        <v>15971100</v>
      </c>
    </row>
    <row r="9306" spans="1:7" x14ac:dyDescent="0.45">
      <c r="A9306" s="1">
        <v>40007</v>
      </c>
      <c r="B9306">
        <v>47.599997999999999</v>
      </c>
      <c r="C9306">
        <v>47.939999</v>
      </c>
      <c r="D9306">
        <v>47.419998</v>
      </c>
      <c r="E9306">
        <v>47.830002</v>
      </c>
      <c r="F9306">
        <v>37.095615000000002</v>
      </c>
      <c r="G9306">
        <v>16034300</v>
      </c>
    </row>
    <row r="9307" spans="1:7" x14ac:dyDescent="0.45">
      <c r="A9307" s="1">
        <v>40008</v>
      </c>
      <c r="B9307">
        <v>47.860000999999997</v>
      </c>
      <c r="C9307">
        <v>48.150002000000001</v>
      </c>
      <c r="D9307">
        <v>47.540000999999997</v>
      </c>
      <c r="E9307">
        <v>48.130001</v>
      </c>
      <c r="F9307">
        <v>37.328285000000001</v>
      </c>
      <c r="G9307">
        <v>13466400</v>
      </c>
    </row>
    <row r="9308" spans="1:7" x14ac:dyDescent="0.45">
      <c r="A9308" s="1">
        <v>40009</v>
      </c>
      <c r="B9308">
        <v>48.349997999999999</v>
      </c>
      <c r="C9308">
        <v>48.57</v>
      </c>
      <c r="D9308">
        <v>47.959999000000003</v>
      </c>
      <c r="E9308">
        <v>48.549999</v>
      </c>
      <c r="F9308">
        <v>37.654040999999999</v>
      </c>
      <c r="G9308">
        <v>18741700</v>
      </c>
    </row>
    <row r="9309" spans="1:7" x14ac:dyDescent="0.45">
      <c r="A9309" s="1">
        <v>40010</v>
      </c>
      <c r="B9309">
        <v>48.349997999999999</v>
      </c>
      <c r="C9309">
        <v>48.59</v>
      </c>
      <c r="D9309">
        <v>47.990001999999997</v>
      </c>
      <c r="E9309">
        <v>48.509998000000003</v>
      </c>
      <c r="F9309">
        <v>37.623009000000003</v>
      </c>
      <c r="G9309">
        <v>18863300</v>
      </c>
    </row>
    <row r="9310" spans="1:7" x14ac:dyDescent="0.45">
      <c r="A9310" s="1">
        <v>40011</v>
      </c>
      <c r="B9310">
        <v>48.610000999999997</v>
      </c>
      <c r="C9310">
        <v>48.709999000000003</v>
      </c>
      <c r="D9310">
        <v>48.02</v>
      </c>
      <c r="E9310">
        <v>48.490001999999997</v>
      </c>
      <c r="F9310">
        <v>37.607498</v>
      </c>
      <c r="G9310">
        <v>14412300</v>
      </c>
    </row>
    <row r="9311" spans="1:7" x14ac:dyDescent="0.45">
      <c r="A9311" s="1">
        <v>40014</v>
      </c>
      <c r="B9311">
        <v>48.66</v>
      </c>
      <c r="C9311">
        <v>48.849997999999999</v>
      </c>
      <c r="D9311">
        <v>48.220001000000003</v>
      </c>
      <c r="E9311">
        <v>48.82</v>
      </c>
      <c r="F9311">
        <v>37.863441000000002</v>
      </c>
      <c r="G9311">
        <v>17107200</v>
      </c>
    </row>
    <row r="9312" spans="1:7" x14ac:dyDescent="0.45">
      <c r="A9312" s="1">
        <v>40015</v>
      </c>
      <c r="B9312">
        <v>48.91</v>
      </c>
      <c r="C9312">
        <v>48.950001</v>
      </c>
      <c r="D9312">
        <v>48.450001</v>
      </c>
      <c r="E9312">
        <v>48.860000999999997</v>
      </c>
      <c r="F9312">
        <v>37.894463000000002</v>
      </c>
      <c r="G9312">
        <v>17188100</v>
      </c>
    </row>
    <row r="9313" spans="1:7" x14ac:dyDescent="0.45">
      <c r="A9313" s="1">
        <v>40016</v>
      </c>
      <c r="B9313">
        <v>48.799999</v>
      </c>
      <c r="C9313">
        <v>49.529998999999997</v>
      </c>
      <c r="D9313">
        <v>48.66</v>
      </c>
      <c r="E9313">
        <v>49.169998</v>
      </c>
      <c r="F9313">
        <v>38.134872000000001</v>
      </c>
      <c r="G9313">
        <v>15038500</v>
      </c>
    </row>
    <row r="9314" spans="1:7" x14ac:dyDescent="0.45">
      <c r="A9314" s="1">
        <v>40017</v>
      </c>
      <c r="B9314">
        <v>49.18</v>
      </c>
      <c r="C9314">
        <v>49.490001999999997</v>
      </c>
      <c r="D9314">
        <v>48.639999000000003</v>
      </c>
      <c r="E9314">
        <v>48.759998000000003</v>
      </c>
      <c r="F9314">
        <v>37.816906000000003</v>
      </c>
      <c r="G9314">
        <v>26663000</v>
      </c>
    </row>
    <row r="9315" spans="1:7" x14ac:dyDescent="0.45">
      <c r="A9315" s="1">
        <v>40018</v>
      </c>
      <c r="B9315">
        <v>48.810001</v>
      </c>
      <c r="C9315">
        <v>49.189999</v>
      </c>
      <c r="D9315">
        <v>48.759998000000003</v>
      </c>
      <c r="E9315">
        <v>48.939999</v>
      </c>
      <c r="F9315">
        <v>37.956508999999997</v>
      </c>
      <c r="G9315">
        <v>13091400</v>
      </c>
    </row>
    <row r="9316" spans="1:7" x14ac:dyDescent="0.45">
      <c r="A9316" s="1">
        <v>40021</v>
      </c>
      <c r="B9316">
        <v>49.099997999999999</v>
      </c>
      <c r="C9316">
        <v>49.099997999999999</v>
      </c>
      <c r="D9316">
        <v>48.529998999999997</v>
      </c>
      <c r="E9316">
        <v>48.970001000000003</v>
      </c>
      <c r="F9316">
        <v>37.979773999999999</v>
      </c>
      <c r="G9316">
        <v>14270200</v>
      </c>
    </row>
    <row r="9317" spans="1:7" x14ac:dyDescent="0.45">
      <c r="A9317" s="1">
        <v>40022</v>
      </c>
      <c r="B9317">
        <v>48.759998000000003</v>
      </c>
      <c r="C9317">
        <v>48.990001999999997</v>
      </c>
      <c r="D9317">
        <v>48.66</v>
      </c>
      <c r="E9317">
        <v>48.919998</v>
      </c>
      <c r="F9317">
        <v>37.940987</v>
      </c>
      <c r="G9317">
        <v>11806000</v>
      </c>
    </row>
    <row r="9318" spans="1:7" x14ac:dyDescent="0.45">
      <c r="A9318" s="1">
        <v>40023</v>
      </c>
      <c r="B9318">
        <v>48.919998</v>
      </c>
      <c r="C9318">
        <v>49.57</v>
      </c>
      <c r="D9318">
        <v>48.799999</v>
      </c>
      <c r="E9318">
        <v>49.369999</v>
      </c>
      <c r="F9318">
        <v>38.290000999999997</v>
      </c>
      <c r="G9318">
        <v>16607500</v>
      </c>
    </row>
    <row r="9319" spans="1:7" x14ac:dyDescent="0.45">
      <c r="A9319" s="1">
        <v>40024</v>
      </c>
      <c r="B9319">
        <v>49.549999</v>
      </c>
      <c r="C9319">
        <v>50.400002000000001</v>
      </c>
      <c r="D9319">
        <v>49.5</v>
      </c>
      <c r="E9319">
        <v>49.98</v>
      </c>
      <c r="F9319">
        <v>38.763103000000001</v>
      </c>
      <c r="G9319">
        <v>17376900</v>
      </c>
    </row>
    <row r="9320" spans="1:7" x14ac:dyDescent="0.45">
      <c r="A9320" s="1">
        <v>40025</v>
      </c>
      <c r="B9320">
        <v>50.049999</v>
      </c>
      <c r="C9320">
        <v>50.43</v>
      </c>
      <c r="D9320">
        <v>49.77</v>
      </c>
      <c r="E9320">
        <v>49.880001</v>
      </c>
      <c r="F9320">
        <v>38.685550999999997</v>
      </c>
      <c r="G9320">
        <v>14661900</v>
      </c>
    </row>
    <row r="9321" spans="1:7" x14ac:dyDescent="0.45">
      <c r="A9321" s="1">
        <v>40028</v>
      </c>
      <c r="B9321">
        <v>50.220001000000003</v>
      </c>
      <c r="C9321">
        <v>50.220001000000003</v>
      </c>
      <c r="D9321">
        <v>49.52</v>
      </c>
      <c r="E9321">
        <v>49.84</v>
      </c>
      <c r="F9321">
        <v>38.654518000000003</v>
      </c>
      <c r="G9321">
        <v>15200500</v>
      </c>
    </row>
    <row r="9322" spans="1:7" x14ac:dyDescent="0.45">
      <c r="A9322" s="1">
        <v>40029</v>
      </c>
      <c r="B9322">
        <v>49.610000999999997</v>
      </c>
      <c r="C9322">
        <v>50.279998999999997</v>
      </c>
      <c r="D9322">
        <v>49.5</v>
      </c>
      <c r="E9322">
        <v>49.849997999999999</v>
      </c>
      <c r="F9322">
        <v>38.662277000000003</v>
      </c>
      <c r="G9322">
        <v>18267200</v>
      </c>
    </row>
    <row r="9323" spans="1:7" x14ac:dyDescent="0.45">
      <c r="A9323" s="1">
        <v>40030</v>
      </c>
      <c r="B9323">
        <v>49.939999</v>
      </c>
      <c r="C9323">
        <v>49.970001000000003</v>
      </c>
      <c r="D9323">
        <v>49.18</v>
      </c>
      <c r="E9323">
        <v>49.200001</v>
      </c>
      <c r="F9323">
        <v>38.158149999999999</v>
      </c>
      <c r="G9323">
        <v>17716400</v>
      </c>
    </row>
    <row r="9324" spans="1:7" x14ac:dyDescent="0.45">
      <c r="A9324" s="1">
        <v>40031</v>
      </c>
      <c r="B9324">
        <v>49.25</v>
      </c>
      <c r="C9324">
        <v>49.380001</v>
      </c>
      <c r="D9324">
        <v>48.75</v>
      </c>
      <c r="E9324">
        <v>48.98</v>
      </c>
      <c r="F9324">
        <v>37.98753</v>
      </c>
      <c r="G9324">
        <v>16211000</v>
      </c>
    </row>
    <row r="9325" spans="1:7" x14ac:dyDescent="0.45">
      <c r="A9325" s="1">
        <v>40032</v>
      </c>
      <c r="B9325">
        <v>49.279998999999997</v>
      </c>
      <c r="C9325">
        <v>49.5</v>
      </c>
      <c r="D9325">
        <v>48.939999</v>
      </c>
      <c r="E9325">
        <v>49.290000999999997</v>
      </c>
      <c r="F9325">
        <v>38.227955000000001</v>
      </c>
      <c r="G9325">
        <v>13394900</v>
      </c>
    </row>
    <row r="9326" spans="1:7" x14ac:dyDescent="0.45">
      <c r="A9326" s="1">
        <v>40035</v>
      </c>
      <c r="B9326">
        <v>49.380001</v>
      </c>
      <c r="C9326">
        <v>49.73</v>
      </c>
      <c r="D9326">
        <v>49.009998000000003</v>
      </c>
      <c r="E9326">
        <v>49.720001000000003</v>
      </c>
      <c r="F9326">
        <v>38.561450999999998</v>
      </c>
      <c r="G9326">
        <v>13048100</v>
      </c>
    </row>
    <row r="9327" spans="1:7" x14ac:dyDescent="0.45">
      <c r="A9327" s="1">
        <v>40036</v>
      </c>
      <c r="B9327">
        <v>49.709999000000003</v>
      </c>
      <c r="C9327">
        <v>50.349997999999999</v>
      </c>
      <c r="D9327">
        <v>49.52</v>
      </c>
      <c r="E9327">
        <v>50.040000999999997</v>
      </c>
      <c r="F9327">
        <v>38.809631000000003</v>
      </c>
      <c r="G9327">
        <v>16251600</v>
      </c>
    </row>
    <row r="9328" spans="1:7" x14ac:dyDescent="0.45">
      <c r="A9328" s="1">
        <v>40037</v>
      </c>
      <c r="B9328">
        <v>50.099997999999999</v>
      </c>
      <c r="C9328">
        <v>50.84</v>
      </c>
      <c r="D9328">
        <v>50.099997999999999</v>
      </c>
      <c r="E9328">
        <v>50.509998000000003</v>
      </c>
      <c r="F9328">
        <v>39.388649000000001</v>
      </c>
      <c r="G9328">
        <v>18309800</v>
      </c>
    </row>
    <row r="9329" spans="1:7" x14ac:dyDescent="0.45">
      <c r="A9329" s="1">
        <v>40038</v>
      </c>
      <c r="B9329">
        <v>51.830002</v>
      </c>
      <c r="C9329">
        <v>52</v>
      </c>
      <c r="D9329">
        <v>50.549999</v>
      </c>
      <c r="E9329">
        <v>51.880001</v>
      </c>
      <c r="F9329">
        <v>40.457000999999998</v>
      </c>
      <c r="G9329">
        <v>32144000</v>
      </c>
    </row>
    <row r="9330" spans="1:7" x14ac:dyDescent="0.45">
      <c r="A9330" s="1">
        <v>40039</v>
      </c>
      <c r="B9330">
        <v>51.869999</v>
      </c>
      <c r="C9330">
        <v>52.25</v>
      </c>
      <c r="D9330">
        <v>51.540000999999997</v>
      </c>
      <c r="E9330">
        <v>51.790000999999997</v>
      </c>
      <c r="F9330">
        <v>40.386825999999999</v>
      </c>
      <c r="G9330">
        <v>17238000</v>
      </c>
    </row>
    <row r="9331" spans="1:7" x14ac:dyDescent="0.45">
      <c r="A9331" s="1">
        <v>40042</v>
      </c>
      <c r="B9331">
        <v>51.299999</v>
      </c>
      <c r="C9331">
        <v>51.860000999999997</v>
      </c>
      <c r="D9331">
        <v>51.139999000000003</v>
      </c>
      <c r="E9331">
        <v>51.57</v>
      </c>
      <c r="F9331">
        <v>40.215255999999997</v>
      </c>
      <c r="G9331">
        <v>17714200</v>
      </c>
    </row>
    <row r="9332" spans="1:7" x14ac:dyDescent="0.45">
      <c r="A9332" s="1">
        <v>40043</v>
      </c>
      <c r="B9332">
        <v>51.639999000000003</v>
      </c>
      <c r="C9332">
        <v>51.849997999999999</v>
      </c>
      <c r="D9332">
        <v>51.240001999999997</v>
      </c>
      <c r="E9332">
        <v>51.360000999999997</v>
      </c>
      <c r="F9332">
        <v>40.051490999999999</v>
      </c>
      <c r="G9332">
        <v>12285100</v>
      </c>
    </row>
    <row r="9333" spans="1:7" x14ac:dyDescent="0.45">
      <c r="A9333" s="1">
        <v>40044</v>
      </c>
      <c r="B9333">
        <v>51.07</v>
      </c>
      <c r="C9333">
        <v>51.849997999999999</v>
      </c>
      <c r="D9333">
        <v>50.950001</v>
      </c>
      <c r="E9333">
        <v>51.669998</v>
      </c>
      <c r="F9333">
        <v>40.293247000000001</v>
      </c>
      <c r="G9333">
        <v>14330100</v>
      </c>
    </row>
    <row r="9334" spans="1:7" x14ac:dyDescent="0.45">
      <c r="A9334" s="1">
        <v>40045</v>
      </c>
      <c r="B9334">
        <v>51.599997999999999</v>
      </c>
      <c r="C9334">
        <v>51.82</v>
      </c>
      <c r="D9334">
        <v>51.25</v>
      </c>
      <c r="E9334">
        <v>51.709999000000003</v>
      </c>
      <c r="F9334">
        <v>40.324429000000002</v>
      </c>
      <c r="G9334">
        <v>9300900</v>
      </c>
    </row>
    <row r="9335" spans="1:7" x14ac:dyDescent="0.45">
      <c r="A9335" s="1">
        <v>40046</v>
      </c>
      <c r="B9335">
        <v>51.970001000000003</v>
      </c>
      <c r="C9335">
        <v>52.099997999999999</v>
      </c>
      <c r="D9335">
        <v>51.25</v>
      </c>
      <c r="E9335">
        <v>51.360000999999997</v>
      </c>
      <c r="F9335">
        <v>40.051490999999999</v>
      </c>
      <c r="G9335">
        <v>21093800</v>
      </c>
    </row>
    <row r="9336" spans="1:7" x14ac:dyDescent="0.45">
      <c r="A9336" s="1">
        <v>40049</v>
      </c>
      <c r="B9336">
        <v>51.52</v>
      </c>
      <c r="C9336">
        <v>51.700001</v>
      </c>
      <c r="D9336">
        <v>51.150002000000001</v>
      </c>
      <c r="E9336">
        <v>51.549999</v>
      </c>
      <c r="F9336">
        <v>40.199657000000002</v>
      </c>
      <c r="G9336">
        <v>11619100</v>
      </c>
    </row>
    <row r="9337" spans="1:7" x14ac:dyDescent="0.45">
      <c r="A9337" s="1">
        <v>40050</v>
      </c>
      <c r="B9337">
        <v>51.68</v>
      </c>
      <c r="C9337">
        <v>52.560001</v>
      </c>
      <c r="D9337">
        <v>51.560001</v>
      </c>
      <c r="E9337">
        <v>51.669998</v>
      </c>
      <c r="F9337">
        <v>40.293247000000001</v>
      </c>
      <c r="G9337">
        <v>16582400</v>
      </c>
    </row>
    <row r="9338" spans="1:7" x14ac:dyDescent="0.45">
      <c r="A9338" s="1">
        <v>40051</v>
      </c>
      <c r="B9338">
        <v>51.740001999999997</v>
      </c>
      <c r="C9338">
        <v>52.240001999999997</v>
      </c>
      <c r="D9338">
        <v>51.560001</v>
      </c>
      <c r="E9338">
        <v>51.799999</v>
      </c>
      <c r="F9338">
        <v>40.394610999999998</v>
      </c>
      <c r="G9338">
        <v>14291600</v>
      </c>
    </row>
    <row r="9339" spans="1:7" x14ac:dyDescent="0.45">
      <c r="A9339" s="1">
        <v>40052</v>
      </c>
      <c r="B9339">
        <v>51.650002000000001</v>
      </c>
      <c r="C9339">
        <v>51.740001999999997</v>
      </c>
      <c r="D9339">
        <v>51.119999</v>
      </c>
      <c r="E9339">
        <v>51.240001999999997</v>
      </c>
      <c r="F9339">
        <v>39.957912</v>
      </c>
      <c r="G9339">
        <v>17217400</v>
      </c>
    </row>
    <row r="9340" spans="1:7" x14ac:dyDescent="0.45">
      <c r="A9340" s="1">
        <v>40053</v>
      </c>
      <c r="B9340">
        <v>51.360000999999997</v>
      </c>
      <c r="C9340">
        <v>51.400002000000001</v>
      </c>
      <c r="D9340">
        <v>50.610000999999997</v>
      </c>
      <c r="E9340">
        <v>51.130001</v>
      </c>
      <c r="F9340">
        <v>39.872135</v>
      </c>
      <c r="G9340">
        <v>14793300</v>
      </c>
    </row>
    <row r="9341" spans="1:7" x14ac:dyDescent="0.45">
      <c r="A9341" s="1">
        <v>40056</v>
      </c>
      <c r="B9341">
        <v>51.02</v>
      </c>
      <c r="C9341">
        <v>51.470001000000003</v>
      </c>
      <c r="D9341">
        <v>50.73</v>
      </c>
      <c r="E9341">
        <v>50.869999</v>
      </c>
      <c r="F9341">
        <v>39.669373</v>
      </c>
      <c r="G9341">
        <v>17242600</v>
      </c>
    </row>
    <row r="9342" spans="1:7" x14ac:dyDescent="0.45">
      <c r="A9342" s="1">
        <v>40057</v>
      </c>
      <c r="B9342">
        <v>50.810001</v>
      </c>
      <c r="C9342">
        <v>51.380001</v>
      </c>
      <c r="D9342">
        <v>50.639999000000003</v>
      </c>
      <c r="E9342">
        <v>50.970001000000003</v>
      </c>
      <c r="F9342">
        <v>39.747363999999997</v>
      </c>
      <c r="G9342">
        <v>16615700</v>
      </c>
    </row>
    <row r="9343" spans="1:7" x14ac:dyDescent="0.45">
      <c r="A9343" s="1">
        <v>40058</v>
      </c>
      <c r="B9343">
        <v>50.790000999999997</v>
      </c>
      <c r="C9343">
        <v>51.049999</v>
      </c>
      <c r="D9343">
        <v>50.77</v>
      </c>
      <c r="E9343">
        <v>50.919998</v>
      </c>
      <c r="F9343">
        <v>39.708373999999999</v>
      </c>
      <c r="G9343">
        <v>13441400</v>
      </c>
    </row>
    <row r="9344" spans="1:7" x14ac:dyDescent="0.45">
      <c r="A9344" s="1">
        <v>40059</v>
      </c>
      <c r="B9344">
        <v>51.150002000000001</v>
      </c>
      <c r="C9344">
        <v>51.849997999999999</v>
      </c>
      <c r="D9344">
        <v>50.990001999999997</v>
      </c>
      <c r="E9344">
        <v>51.740001999999997</v>
      </c>
      <c r="F9344">
        <v>40.347836000000001</v>
      </c>
      <c r="G9344">
        <v>16295600</v>
      </c>
    </row>
    <row r="9345" spans="1:7" x14ac:dyDescent="0.45">
      <c r="A9345" s="1">
        <v>40060</v>
      </c>
      <c r="B9345">
        <v>51.700001</v>
      </c>
      <c r="C9345">
        <v>52.099997999999999</v>
      </c>
      <c r="D9345">
        <v>51.5</v>
      </c>
      <c r="E9345">
        <v>51.68</v>
      </c>
      <c r="F9345">
        <v>40.301032999999997</v>
      </c>
      <c r="G9345">
        <v>13269900</v>
      </c>
    </row>
    <row r="9346" spans="1:7" x14ac:dyDescent="0.45">
      <c r="A9346" s="1">
        <v>40064</v>
      </c>
      <c r="B9346">
        <v>51.720001000000003</v>
      </c>
      <c r="C9346">
        <v>51.799999</v>
      </c>
      <c r="D9346">
        <v>51.330002</v>
      </c>
      <c r="E9346">
        <v>51.400002000000001</v>
      </c>
      <c r="F9346">
        <v>40.082703000000002</v>
      </c>
      <c r="G9346">
        <v>14132200</v>
      </c>
    </row>
    <row r="9347" spans="1:7" x14ac:dyDescent="0.45">
      <c r="A9347" s="1">
        <v>40065</v>
      </c>
      <c r="B9347">
        <v>51.52</v>
      </c>
      <c r="C9347">
        <v>51.52</v>
      </c>
      <c r="D9347">
        <v>50.84</v>
      </c>
      <c r="E9347">
        <v>51.110000999999997</v>
      </c>
      <c r="F9347">
        <v>39.856537000000003</v>
      </c>
      <c r="G9347">
        <v>15089900</v>
      </c>
    </row>
    <row r="9348" spans="1:7" x14ac:dyDescent="0.45">
      <c r="A9348" s="1">
        <v>40066</v>
      </c>
      <c r="B9348">
        <v>50.91</v>
      </c>
      <c r="C9348">
        <v>51.290000999999997</v>
      </c>
      <c r="D9348">
        <v>50.73</v>
      </c>
      <c r="E9348">
        <v>51.029998999999997</v>
      </c>
      <c r="F9348">
        <v>39.794159000000001</v>
      </c>
      <c r="G9348">
        <v>22864400</v>
      </c>
    </row>
    <row r="9349" spans="1:7" x14ac:dyDescent="0.45">
      <c r="A9349" s="1">
        <v>40067</v>
      </c>
      <c r="B9349">
        <v>50.990001999999997</v>
      </c>
      <c r="C9349">
        <v>51.040000999999997</v>
      </c>
      <c r="D9349">
        <v>50.619999</v>
      </c>
      <c r="E9349">
        <v>50.720001000000003</v>
      </c>
      <c r="F9349">
        <v>39.552413999999999</v>
      </c>
      <c r="G9349">
        <v>16089800</v>
      </c>
    </row>
    <row r="9350" spans="1:7" x14ac:dyDescent="0.45">
      <c r="A9350" s="1">
        <v>40070</v>
      </c>
      <c r="B9350">
        <v>50.369999</v>
      </c>
      <c r="C9350">
        <v>50.529998999999997</v>
      </c>
      <c r="D9350">
        <v>50.200001</v>
      </c>
      <c r="E9350">
        <v>50.380001</v>
      </c>
      <c r="F9350">
        <v>39.287261999999998</v>
      </c>
      <c r="G9350">
        <v>16543500</v>
      </c>
    </row>
    <row r="9351" spans="1:7" x14ac:dyDescent="0.45">
      <c r="A9351" s="1">
        <v>40071</v>
      </c>
      <c r="B9351">
        <v>50.52</v>
      </c>
      <c r="C9351">
        <v>50.580002</v>
      </c>
      <c r="D9351">
        <v>49.830002</v>
      </c>
      <c r="E9351">
        <v>49.93</v>
      </c>
      <c r="F9351">
        <v>38.936351999999999</v>
      </c>
      <c r="G9351">
        <v>26395900</v>
      </c>
    </row>
    <row r="9352" spans="1:7" x14ac:dyDescent="0.45">
      <c r="A9352" s="1">
        <v>40072</v>
      </c>
      <c r="B9352">
        <v>49.98</v>
      </c>
      <c r="C9352">
        <v>50.18</v>
      </c>
      <c r="D9352">
        <v>49.75</v>
      </c>
      <c r="E9352">
        <v>50.040000999999997</v>
      </c>
      <c r="F9352">
        <v>39.022132999999997</v>
      </c>
      <c r="G9352">
        <v>17611200</v>
      </c>
    </row>
    <row r="9353" spans="1:7" x14ac:dyDescent="0.45">
      <c r="A9353" s="1">
        <v>40073</v>
      </c>
      <c r="B9353">
        <v>50.099997999999999</v>
      </c>
      <c r="C9353">
        <v>50.139999000000003</v>
      </c>
      <c r="D9353">
        <v>49.849997999999999</v>
      </c>
      <c r="E9353">
        <v>49.959999000000003</v>
      </c>
      <c r="F9353">
        <v>38.959747</v>
      </c>
      <c r="G9353">
        <v>17768100</v>
      </c>
    </row>
    <row r="9354" spans="1:7" x14ac:dyDescent="0.45">
      <c r="A9354" s="1">
        <v>40074</v>
      </c>
      <c r="B9354">
        <v>50</v>
      </c>
      <c r="C9354">
        <v>50.400002000000001</v>
      </c>
      <c r="D9354">
        <v>49.939999</v>
      </c>
      <c r="E9354">
        <v>50.110000999999997</v>
      </c>
      <c r="F9354">
        <v>39.076725000000003</v>
      </c>
      <c r="G9354">
        <v>33445600</v>
      </c>
    </row>
    <row r="9355" spans="1:7" x14ac:dyDescent="0.45">
      <c r="A9355" s="1">
        <v>40077</v>
      </c>
      <c r="B9355">
        <v>50.029998999999997</v>
      </c>
      <c r="C9355">
        <v>50.970001000000003</v>
      </c>
      <c r="D9355">
        <v>50.02</v>
      </c>
      <c r="E9355">
        <v>50.91</v>
      </c>
      <c r="F9355">
        <v>39.700572999999999</v>
      </c>
      <c r="G9355">
        <v>15283100</v>
      </c>
    </row>
    <row r="9356" spans="1:7" x14ac:dyDescent="0.45">
      <c r="A9356" s="1">
        <v>40078</v>
      </c>
      <c r="B9356">
        <v>51.029998999999997</v>
      </c>
      <c r="C9356">
        <v>51.299999</v>
      </c>
      <c r="D9356">
        <v>50.919998</v>
      </c>
      <c r="E9356">
        <v>50.990001999999997</v>
      </c>
      <c r="F9356">
        <v>39.762965999999999</v>
      </c>
      <c r="G9356">
        <v>14541500</v>
      </c>
    </row>
    <row r="9357" spans="1:7" x14ac:dyDescent="0.45">
      <c r="A9357" s="1">
        <v>40079</v>
      </c>
      <c r="B9357">
        <v>51.040000999999997</v>
      </c>
      <c r="C9357">
        <v>51.130001</v>
      </c>
      <c r="D9357">
        <v>50.400002000000001</v>
      </c>
      <c r="E9357">
        <v>50.400002000000001</v>
      </c>
      <c r="F9357">
        <v>39.302875999999998</v>
      </c>
      <c r="G9357">
        <v>14016800</v>
      </c>
    </row>
    <row r="9358" spans="1:7" x14ac:dyDescent="0.45">
      <c r="A9358" s="1">
        <v>40080</v>
      </c>
      <c r="B9358">
        <v>50.66</v>
      </c>
      <c r="C9358">
        <v>50.84</v>
      </c>
      <c r="D9358">
        <v>50.34</v>
      </c>
      <c r="E9358">
        <v>50.700001</v>
      </c>
      <c r="F9358">
        <v>39.536816000000002</v>
      </c>
      <c r="G9358">
        <v>11943000</v>
      </c>
    </row>
    <row r="9359" spans="1:7" x14ac:dyDescent="0.45">
      <c r="A9359" s="1">
        <v>40081</v>
      </c>
      <c r="B9359">
        <v>50.400002000000001</v>
      </c>
      <c r="C9359">
        <v>50.639999000000003</v>
      </c>
      <c r="D9359">
        <v>49.419998</v>
      </c>
      <c r="E9359">
        <v>49.470001000000003</v>
      </c>
      <c r="F9359">
        <v>38.577648000000003</v>
      </c>
      <c r="G9359">
        <v>26342100</v>
      </c>
    </row>
    <row r="9360" spans="1:7" x14ac:dyDescent="0.45">
      <c r="A9360" s="1">
        <v>40084</v>
      </c>
      <c r="B9360">
        <v>49.599997999999999</v>
      </c>
      <c r="C9360">
        <v>49.700001</v>
      </c>
      <c r="D9360">
        <v>49.330002</v>
      </c>
      <c r="E9360">
        <v>49.5</v>
      </c>
      <c r="F9360">
        <v>38.601027999999999</v>
      </c>
      <c r="G9360">
        <v>14791900</v>
      </c>
    </row>
    <row r="9361" spans="1:7" x14ac:dyDescent="0.45">
      <c r="A9361" s="1">
        <v>40085</v>
      </c>
      <c r="B9361">
        <v>49.650002000000001</v>
      </c>
      <c r="C9361">
        <v>49.68</v>
      </c>
      <c r="D9361">
        <v>49.18</v>
      </c>
      <c r="E9361">
        <v>49.23</v>
      </c>
      <c r="F9361">
        <v>38.390469000000003</v>
      </c>
      <c r="G9361">
        <v>17100400</v>
      </c>
    </row>
    <row r="9362" spans="1:7" x14ac:dyDescent="0.45">
      <c r="A9362" s="1">
        <v>40086</v>
      </c>
      <c r="B9362">
        <v>49.279998999999997</v>
      </c>
      <c r="C9362">
        <v>49.310001</v>
      </c>
      <c r="D9362">
        <v>48.73</v>
      </c>
      <c r="E9362">
        <v>49.09</v>
      </c>
      <c r="F9362">
        <v>38.281311000000002</v>
      </c>
      <c r="G9362">
        <v>22091300</v>
      </c>
    </row>
    <row r="9363" spans="1:7" x14ac:dyDescent="0.45">
      <c r="A9363" s="1">
        <v>40087</v>
      </c>
      <c r="B9363">
        <v>49.07</v>
      </c>
      <c r="C9363">
        <v>49.369999</v>
      </c>
      <c r="D9363">
        <v>48.73</v>
      </c>
      <c r="E9363">
        <v>49</v>
      </c>
      <c r="F9363">
        <v>38.211117000000002</v>
      </c>
      <c r="G9363">
        <v>22467100</v>
      </c>
    </row>
    <row r="9364" spans="1:7" x14ac:dyDescent="0.45">
      <c r="A9364" s="1">
        <v>40088</v>
      </c>
      <c r="B9364">
        <v>48.889999000000003</v>
      </c>
      <c r="C9364">
        <v>49.34</v>
      </c>
      <c r="D9364">
        <v>48.84</v>
      </c>
      <c r="E9364">
        <v>49.080002</v>
      </c>
      <c r="F9364">
        <v>38.273510000000002</v>
      </c>
      <c r="G9364">
        <v>15093800</v>
      </c>
    </row>
    <row r="9365" spans="1:7" x14ac:dyDescent="0.45">
      <c r="A9365" s="1">
        <v>40091</v>
      </c>
      <c r="B9365">
        <v>49</v>
      </c>
      <c r="C9365">
        <v>49.189999</v>
      </c>
      <c r="D9365">
        <v>48.849997999999999</v>
      </c>
      <c r="E9365">
        <v>49.060001</v>
      </c>
      <c r="F9365">
        <v>38.257914999999997</v>
      </c>
      <c r="G9365">
        <v>14217500</v>
      </c>
    </row>
    <row r="9366" spans="1:7" x14ac:dyDescent="0.45">
      <c r="A9366" s="1">
        <v>40092</v>
      </c>
      <c r="B9366">
        <v>49.23</v>
      </c>
      <c r="C9366">
        <v>49.639999000000003</v>
      </c>
      <c r="D9366">
        <v>49.130001</v>
      </c>
      <c r="E9366">
        <v>49.48</v>
      </c>
      <c r="F9366">
        <v>38.585433999999999</v>
      </c>
      <c r="G9366">
        <v>17582800</v>
      </c>
    </row>
    <row r="9367" spans="1:7" x14ac:dyDescent="0.45">
      <c r="A9367" s="1">
        <v>40093</v>
      </c>
      <c r="B9367">
        <v>49.529998999999997</v>
      </c>
      <c r="C9367">
        <v>49.700001</v>
      </c>
      <c r="D9367">
        <v>49.32</v>
      </c>
      <c r="E9367">
        <v>49.490001999999997</v>
      </c>
      <c r="F9367">
        <v>38.593223999999999</v>
      </c>
      <c r="G9367">
        <v>11620200</v>
      </c>
    </row>
    <row r="9368" spans="1:7" x14ac:dyDescent="0.45">
      <c r="A9368" s="1">
        <v>40094</v>
      </c>
      <c r="B9368">
        <v>49.529998999999997</v>
      </c>
      <c r="C9368">
        <v>49.869999</v>
      </c>
      <c r="D9368">
        <v>49.400002000000001</v>
      </c>
      <c r="E9368">
        <v>49.740001999999997</v>
      </c>
      <c r="F9368">
        <v>38.788189000000003</v>
      </c>
      <c r="G9368">
        <v>14961800</v>
      </c>
    </row>
    <row r="9369" spans="1:7" x14ac:dyDescent="0.45">
      <c r="A9369" s="1">
        <v>40095</v>
      </c>
      <c r="B9369">
        <v>49.810001</v>
      </c>
      <c r="C9369">
        <v>50.029998999999997</v>
      </c>
      <c r="D9369">
        <v>49.619999</v>
      </c>
      <c r="E9369">
        <v>49.970001000000003</v>
      </c>
      <c r="F9369">
        <v>38.967548000000001</v>
      </c>
      <c r="G9369">
        <v>16382800</v>
      </c>
    </row>
    <row r="9370" spans="1:7" x14ac:dyDescent="0.45">
      <c r="A9370" s="1">
        <v>40098</v>
      </c>
      <c r="B9370">
        <v>50.029998999999997</v>
      </c>
      <c r="C9370">
        <v>50.209999000000003</v>
      </c>
      <c r="D9370">
        <v>49.470001000000003</v>
      </c>
      <c r="E9370">
        <v>49.610000999999997</v>
      </c>
      <c r="F9370">
        <v>38.686813000000001</v>
      </c>
      <c r="G9370">
        <v>16357600</v>
      </c>
    </row>
    <row r="9371" spans="1:7" x14ac:dyDescent="0.45">
      <c r="A9371" s="1">
        <v>40099</v>
      </c>
      <c r="B9371">
        <v>49.68</v>
      </c>
      <c r="C9371">
        <v>50.580002</v>
      </c>
      <c r="D9371">
        <v>49.650002000000001</v>
      </c>
      <c r="E9371">
        <v>50.34</v>
      </c>
      <c r="F9371">
        <v>39.256081000000002</v>
      </c>
      <c r="G9371">
        <v>20853900</v>
      </c>
    </row>
    <row r="9372" spans="1:7" x14ac:dyDescent="0.45">
      <c r="A9372" s="1">
        <v>40100</v>
      </c>
      <c r="B9372">
        <v>50.630001</v>
      </c>
      <c r="C9372">
        <v>50.639999000000003</v>
      </c>
      <c r="D9372">
        <v>50.099997999999999</v>
      </c>
      <c r="E9372">
        <v>50.189999</v>
      </c>
      <c r="F9372">
        <v>39.139113999999999</v>
      </c>
      <c r="G9372">
        <v>16072200</v>
      </c>
    </row>
    <row r="9373" spans="1:7" x14ac:dyDescent="0.45">
      <c r="A9373" s="1">
        <v>40101</v>
      </c>
      <c r="B9373">
        <v>50.279998999999997</v>
      </c>
      <c r="C9373">
        <v>50.990001999999997</v>
      </c>
      <c r="D9373">
        <v>50.200001</v>
      </c>
      <c r="E9373">
        <v>50.950001</v>
      </c>
      <c r="F9373">
        <v>39.731772999999997</v>
      </c>
      <c r="G9373">
        <v>21684900</v>
      </c>
    </row>
    <row r="9374" spans="1:7" x14ac:dyDescent="0.45">
      <c r="A9374" s="1">
        <v>40102</v>
      </c>
      <c r="B9374">
        <v>50.799999</v>
      </c>
      <c r="C9374">
        <v>51.41</v>
      </c>
      <c r="D9374">
        <v>50.619999</v>
      </c>
      <c r="E9374">
        <v>51.220001000000003</v>
      </c>
      <c r="F9374">
        <v>39.942318</v>
      </c>
      <c r="G9374">
        <v>16543300</v>
      </c>
    </row>
    <row r="9375" spans="1:7" x14ac:dyDescent="0.45">
      <c r="A9375" s="1">
        <v>40105</v>
      </c>
      <c r="B9375">
        <v>51.349997999999999</v>
      </c>
      <c r="C9375">
        <v>51.970001000000003</v>
      </c>
      <c r="D9375">
        <v>51.25</v>
      </c>
      <c r="E9375">
        <v>51.889999000000003</v>
      </c>
      <c r="F9375">
        <v>40.464793999999998</v>
      </c>
      <c r="G9375">
        <v>15411400</v>
      </c>
    </row>
    <row r="9376" spans="1:7" x14ac:dyDescent="0.45">
      <c r="A9376" s="1">
        <v>40106</v>
      </c>
      <c r="B9376">
        <v>51.98</v>
      </c>
      <c r="C9376">
        <v>52</v>
      </c>
      <c r="D9376">
        <v>51.5</v>
      </c>
      <c r="E9376">
        <v>51.700001</v>
      </c>
      <c r="F9376">
        <v>40.316623999999997</v>
      </c>
      <c r="G9376">
        <v>13241400</v>
      </c>
    </row>
    <row r="9377" spans="1:7" x14ac:dyDescent="0.45">
      <c r="A9377" s="1">
        <v>40107</v>
      </c>
      <c r="B9377">
        <v>51.669998</v>
      </c>
      <c r="C9377">
        <v>51.970001000000003</v>
      </c>
      <c r="D9377">
        <v>50.360000999999997</v>
      </c>
      <c r="E9377">
        <v>50.630001</v>
      </c>
      <c r="F9377">
        <v>39.482235000000003</v>
      </c>
      <c r="G9377">
        <v>21903800</v>
      </c>
    </row>
    <row r="9378" spans="1:7" x14ac:dyDescent="0.45">
      <c r="A9378" s="1">
        <v>40108</v>
      </c>
      <c r="B9378">
        <v>50.619999</v>
      </c>
      <c r="C9378">
        <v>50.75</v>
      </c>
      <c r="D9378">
        <v>50.029998999999997</v>
      </c>
      <c r="E9378">
        <v>50.48</v>
      </c>
      <c r="F9378">
        <v>39.365250000000003</v>
      </c>
      <c r="G9378">
        <v>24604200</v>
      </c>
    </row>
    <row r="9379" spans="1:7" x14ac:dyDescent="0.45">
      <c r="A9379" s="1">
        <v>40109</v>
      </c>
      <c r="B9379">
        <v>50.68</v>
      </c>
      <c r="C9379">
        <v>50.709999000000003</v>
      </c>
      <c r="D9379">
        <v>49.98</v>
      </c>
      <c r="E9379">
        <v>50.439999</v>
      </c>
      <c r="F9379">
        <v>39.334063999999998</v>
      </c>
      <c r="G9379">
        <v>15113400</v>
      </c>
    </row>
    <row r="9380" spans="1:7" x14ac:dyDescent="0.45">
      <c r="A9380" s="1">
        <v>40112</v>
      </c>
      <c r="B9380">
        <v>50.580002</v>
      </c>
      <c r="C9380">
        <v>50.610000999999997</v>
      </c>
      <c r="D9380">
        <v>49.82</v>
      </c>
      <c r="E9380">
        <v>49.84</v>
      </c>
      <c r="F9380">
        <v>38.866168999999999</v>
      </c>
      <c r="G9380">
        <v>15273700</v>
      </c>
    </row>
    <row r="9381" spans="1:7" x14ac:dyDescent="0.45">
      <c r="A9381" s="1">
        <v>40113</v>
      </c>
      <c r="B9381">
        <v>49.959999000000003</v>
      </c>
      <c r="C9381">
        <v>50.110000999999997</v>
      </c>
      <c r="D9381">
        <v>49.77</v>
      </c>
      <c r="E9381">
        <v>49.869999</v>
      </c>
      <c r="F9381">
        <v>38.889567999999997</v>
      </c>
      <c r="G9381">
        <v>15590700</v>
      </c>
    </row>
    <row r="9382" spans="1:7" x14ac:dyDescent="0.45">
      <c r="A9382" s="1">
        <v>40114</v>
      </c>
      <c r="B9382">
        <v>49.810001</v>
      </c>
      <c r="C9382">
        <v>50.369999</v>
      </c>
      <c r="D9382">
        <v>49.73</v>
      </c>
      <c r="E9382">
        <v>49.900002000000001</v>
      </c>
      <c r="F9382">
        <v>38.912956000000001</v>
      </c>
      <c r="G9382">
        <v>17017100</v>
      </c>
    </row>
    <row r="9383" spans="1:7" x14ac:dyDescent="0.45">
      <c r="A9383" s="1">
        <v>40115</v>
      </c>
      <c r="B9383">
        <v>50.150002000000001</v>
      </c>
      <c r="C9383">
        <v>50.470001000000003</v>
      </c>
      <c r="D9383">
        <v>49.810001</v>
      </c>
      <c r="E9383">
        <v>50.400002000000001</v>
      </c>
      <c r="F9383">
        <v>39.302875999999998</v>
      </c>
      <c r="G9383">
        <v>14389100</v>
      </c>
    </row>
    <row r="9384" spans="1:7" x14ac:dyDescent="0.45">
      <c r="A9384" s="1">
        <v>40116</v>
      </c>
      <c r="B9384">
        <v>50.389999000000003</v>
      </c>
      <c r="C9384">
        <v>50.450001</v>
      </c>
      <c r="D9384">
        <v>49.619999</v>
      </c>
      <c r="E9384">
        <v>49.68</v>
      </c>
      <c r="F9384">
        <v>38.741402000000001</v>
      </c>
      <c r="G9384">
        <v>17635100</v>
      </c>
    </row>
    <row r="9385" spans="1:7" x14ac:dyDescent="0.45">
      <c r="A9385" s="1">
        <v>40119</v>
      </c>
      <c r="B9385">
        <v>49.810001</v>
      </c>
      <c r="C9385">
        <v>50.349997999999999</v>
      </c>
      <c r="D9385">
        <v>49.689999</v>
      </c>
      <c r="E9385">
        <v>50.279998999999997</v>
      </c>
      <c r="F9385">
        <v>39.209293000000002</v>
      </c>
      <c r="G9385">
        <v>15037700</v>
      </c>
    </row>
    <row r="9386" spans="1:7" x14ac:dyDescent="0.45">
      <c r="A9386" s="1">
        <v>40120</v>
      </c>
      <c r="B9386">
        <v>50.16</v>
      </c>
      <c r="C9386">
        <v>50.57</v>
      </c>
      <c r="D9386">
        <v>49.52</v>
      </c>
      <c r="E9386">
        <v>49.900002000000001</v>
      </c>
      <c r="F9386">
        <v>38.912956000000001</v>
      </c>
      <c r="G9386">
        <v>16204300</v>
      </c>
    </row>
    <row r="9387" spans="1:7" x14ac:dyDescent="0.45">
      <c r="A9387" s="1">
        <v>40121</v>
      </c>
      <c r="B9387">
        <v>50.040000999999997</v>
      </c>
      <c r="C9387">
        <v>50.779998999999997</v>
      </c>
      <c r="D9387">
        <v>49.860000999999997</v>
      </c>
      <c r="E9387">
        <v>50.380001</v>
      </c>
      <c r="F9387">
        <v>39.287261999999998</v>
      </c>
      <c r="G9387">
        <v>14521700</v>
      </c>
    </row>
    <row r="9388" spans="1:7" x14ac:dyDescent="0.45">
      <c r="A9388" s="1">
        <v>40122</v>
      </c>
      <c r="B9388">
        <v>50.509998000000003</v>
      </c>
      <c r="C9388">
        <v>51.349997999999999</v>
      </c>
      <c r="D9388">
        <v>50.490001999999997</v>
      </c>
      <c r="E9388">
        <v>51.279998999999997</v>
      </c>
      <c r="F9388">
        <v>39.989117</v>
      </c>
      <c r="G9388">
        <v>16686400</v>
      </c>
    </row>
    <row r="9389" spans="1:7" x14ac:dyDescent="0.45">
      <c r="A9389" s="1">
        <v>40123</v>
      </c>
      <c r="B9389">
        <v>51.029998999999997</v>
      </c>
      <c r="C9389">
        <v>51.27</v>
      </c>
      <c r="D9389">
        <v>50.700001</v>
      </c>
      <c r="E9389">
        <v>51.25</v>
      </c>
      <c r="F9389">
        <v>39.965716999999998</v>
      </c>
      <c r="G9389">
        <v>12365300</v>
      </c>
    </row>
    <row r="9390" spans="1:7" x14ac:dyDescent="0.45">
      <c r="A9390" s="1">
        <v>40126</v>
      </c>
      <c r="B9390">
        <v>51.66</v>
      </c>
      <c r="C9390">
        <v>52.029998999999997</v>
      </c>
      <c r="D9390">
        <v>51.41</v>
      </c>
      <c r="E9390">
        <v>52</v>
      </c>
      <c r="F9390">
        <v>40.550570999999998</v>
      </c>
      <c r="G9390">
        <v>15284500</v>
      </c>
    </row>
    <row r="9391" spans="1:7" x14ac:dyDescent="0.45">
      <c r="A9391" s="1">
        <v>40127</v>
      </c>
      <c r="B9391">
        <v>51.77</v>
      </c>
      <c r="C9391">
        <v>52.470001000000003</v>
      </c>
      <c r="D9391">
        <v>51.759998000000003</v>
      </c>
      <c r="E9391">
        <v>52.310001</v>
      </c>
      <c r="F9391">
        <v>40.792335999999999</v>
      </c>
      <c r="G9391">
        <v>16821500</v>
      </c>
    </row>
    <row r="9392" spans="1:7" x14ac:dyDescent="0.45">
      <c r="A9392" s="1">
        <v>40128</v>
      </c>
      <c r="B9392">
        <v>52.59</v>
      </c>
      <c r="C9392">
        <v>53</v>
      </c>
      <c r="D9392">
        <v>52.18</v>
      </c>
      <c r="E9392">
        <v>52.970001000000003</v>
      </c>
      <c r="F9392">
        <v>41.306998999999998</v>
      </c>
      <c r="G9392">
        <v>23297400</v>
      </c>
    </row>
    <row r="9393" spans="1:7" x14ac:dyDescent="0.45">
      <c r="A9393" s="1">
        <v>40129</v>
      </c>
      <c r="B9393">
        <v>53.369999</v>
      </c>
      <c r="C9393">
        <v>53.740001999999997</v>
      </c>
      <c r="D9393">
        <v>53.110000999999997</v>
      </c>
      <c r="E9393">
        <v>53.240001999999997</v>
      </c>
      <c r="F9393">
        <v>41.517563000000003</v>
      </c>
      <c r="G9393">
        <v>28265100</v>
      </c>
    </row>
    <row r="9394" spans="1:7" x14ac:dyDescent="0.45">
      <c r="A9394" s="1">
        <v>40130</v>
      </c>
      <c r="B9394">
        <v>53.279998999999997</v>
      </c>
      <c r="C9394">
        <v>53.549999</v>
      </c>
      <c r="D9394">
        <v>53.060001</v>
      </c>
      <c r="E9394">
        <v>53.200001</v>
      </c>
      <c r="F9394">
        <v>41.486355000000003</v>
      </c>
      <c r="G9394">
        <v>17635700</v>
      </c>
    </row>
    <row r="9395" spans="1:7" x14ac:dyDescent="0.45">
      <c r="A9395" s="1">
        <v>40133</v>
      </c>
      <c r="B9395">
        <v>53.349997999999999</v>
      </c>
      <c r="C9395">
        <v>53.459999000000003</v>
      </c>
      <c r="D9395">
        <v>52.810001</v>
      </c>
      <c r="E9395">
        <v>53.16</v>
      </c>
      <c r="F9395">
        <v>41.455162000000001</v>
      </c>
      <c r="G9395">
        <v>15346400</v>
      </c>
    </row>
    <row r="9396" spans="1:7" x14ac:dyDescent="0.45">
      <c r="A9396" s="1">
        <v>40134</v>
      </c>
      <c r="B9396">
        <v>53.400002000000001</v>
      </c>
      <c r="C9396">
        <v>53.799999</v>
      </c>
      <c r="D9396">
        <v>53.099997999999999</v>
      </c>
      <c r="E9396">
        <v>53.66</v>
      </c>
      <c r="F9396">
        <v>41.845089000000002</v>
      </c>
      <c r="G9396">
        <v>17711300</v>
      </c>
    </row>
    <row r="9397" spans="1:7" x14ac:dyDescent="0.45">
      <c r="A9397" s="1">
        <v>40135</v>
      </c>
      <c r="B9397">
        <v>53.799999</v>
      </c>
      <c r="C9397">
        <v>54.400002000000001</v>
      </c>
      <c r="D9397">
        <v>53.610000999999997</v>
      </c>
      <c r="E9397">
        <v>54.150002000000001</v>
      </c>
      <c r="F9397">
        <v>42.227179999999997</v>
      </c>
      <c r="G9397">
        <v>13360900</v>
      </c>
    </row>
    <row r="9398" spans="1:7" x14ac:dyDescent="0.45">
      <c r="A9398" s="1">
        <v>40136</v>
      </c>
      <c r="B9398">
        <v>54</v>
      </c>
      <c r="C9398">
        <v>54.650002000000001</v>
      </c>
      <c r="D9398">
        <v>53.759998000000003</v>
      </c>
      <c r="E9398">
        <v>54.540000999999997</v>
      </c>
      <c r="F9398">
        <v>42.531314999999999</v>
      </c>
      <c r="G9398">
        <v>17368300</v>
      </c>
    </row>
    <row r="9399" spans="1:7" x14ac:dyDescent="0.45">
      <c r="A9399" s="1">
        <v>40137</v>
      </c>
      <c r="B9399">
        <v>54.529998999999997</v>
      </c>
      <c r="C9399">
        <v>54.869999</v>
      </c>
      <c r="D9399">
        <v>54</v>
      </c>
      <c r="E9399">
        <v>54.279998999999997</v>
      </c>
      <c r="F9399">
        <v>42.328570999999997</v>
      </c>
      <c r="G9399">
        <v>15050500</v>
      </c>
    </row>
    <row r="9400" spans="1:7" x14ac:dyDescent="0.45">
      <c r="A9400" s="1">
        <v>40140</v>
      </c>
      <c r="B9400">
        <v>54.779998999999997</v>
      </c>
      <c r="C9400">
        <v>54.849997999999999</v>
      </c>
      <c r="D9400">
        <v>54.52</v>
      </c>
      <c r="E9400">
        <v>54.68</v>
      </c>
      <c r="F9400">
        <v>42.640490999999997</v>
      </c>
      <c r="G9400">
        <v>11932200</v>
      </c>
    </row>
    <row r="9401" spans="1:7" x14ac:dyDescent="0.45">
      <c r="A9401" s="1">
        <v>40141</v>
      </c>
      <c r="B9401">
        <v>54.759998000000003</v>
      </c>
      <c r="C9401">
        <v>54.919998</v>
      </c>
      <c r="D9401">
        <v>54.529998999999997</v>
      </c>
      <c r="E9401">
        <v>54.849997999999999</v>
      </c>
      <c r="F9401">
        <v>42.773079000000003</v>
      </c>
      <c r="G9401">
        <v>10599900</v>
      </c>
    </row>
    <row r="9402" spans="1:7" x14ac:dyDescent="0.45">
      <c r="A9402" s="1">
        <v>40142</v>
      </c>
      <c r="B9402">
        <v>54.860000999999997</v>
      </c>
      <c r="C9402">
        <v>55.09</v>
      </c>
      <c r="D9402">
        <v>54.779998999999997</v>
      </c>
      <c r="E9402">
        <v>54.959999000000003</v>
      </c>
      <c r="F9402">
        <v>42.858837000000001</v>
      </c>
      <c r="G9402">
        <v>9063200</v>
      </c>
    </row>
    <row r="9403" spans="1:7" x14ac:dyDescent="0.45">
      <c r="A9403" s="1">
        <v>40144</v>
      </c>
      <c r="B9403">
        <v>54.09</v>
      </c>
      <c r="C9403">
        <v>54.84</v>
      </c>
      <c r="D9403">
        <v>54.09</v>
      </c>
      <c r="E9403">
        <v>54.630001</v>
      </c>
      <c r="F9403">
        <v>42.601505000000003</v>
      </c>
      <c r="G9403">
        <v>7528700</v>
      </c>
    </row>
    <row r="9404" spans="1:7" x14ac:dyDescent="0.45">
      <c r="A9404" s="1">
        <v>40147</v>
      </c>
      <c r="B9404">
        <v>54.529998999999997</v>
      </c>
      <c r="C9404">
        <v>54.700001</v>
      </c>
      <c r="D9404">
        <v>54.099997999999999</v>
      </c>
      <c r="E9404">
        <v>54.549999</v>
      </c>
      <c r="F9404">
        <v>42.539116</v>
      </c>
      <c r="G9404">
        <v>11928700</v>
      </c>
    </row>
    <row r="9405" spans="1:7" x14ac:dyDescent="0.45">
      <c r="A9405" s="1">
        <v>40148</v>
      </c>
      <c r="B9405">
        <v>54.849997999999999</v>
      </c>
      <c r="C9405">
        <v>55.080002</v>
      </c>
      <c r="D9405">
        <v>54.619999</v>
      </c>
      <c r="E9405">
        <v>54.75</v>
      </c>
      <c r="F9405">
        <v>42.695076</v>
      </c>
      <c r="G9405">
        <v>12007600</v>
      </c>
    </row>
    <row r="9406" spans="1:7" x14ac:dyDescent="0.45">
      <c r="A9406" s="1">
        <v>40149</v>
      </c>
      <c r="B9406">
        <v>54.669998</v>
      </c>
      <c r="C9406">
        <v>54.880001</v>
      </c>
      <c r="D9406">
        <v>54.48</v>
      </c>
      <c r="E9406">
        <v>54.57</v>
      </c>
      <c r="F9406">
        <v>42.55471</v>
      </c>
      <c r="G9406">
        <v>10040300</v>
      </c>
    </row>
    <row r="9407" spans="1:7" x14ac:dyDescent="0.45">
      <c r="A9407" s="1">
        <v>40150</v>
      </c>
      <c r="B9407">
        <v>54.73</v>
      </c>
      <c r="C9407">
        <v>54.77</v>
      </c>
      <c r="D9407">
        <v>54.310001</v>
      </c>
      <c r="E9407">
        <v>54.439999</v>
      </c>
      <c r="F9407">
        <v>42.453330999999999</v>
      </c>
      <c r="G9407">
        <v>11407900</v>
      </c>
    </row>
    <row r="9408" spans="1:7" x14ac:dyDescent="0.45">
      <c r="A9408" s="1">
        <v>40151</v>
      </c>
      <c r="B9408">
        <v>54.709999000000003</v>
      </c>
      <c r="C9408">
        <v>54.799999</v>
      </c>
      <c r="D9408">
        <v>53.950001</v>
      </c>
      <c r="E9408">
        <v>54.240001999999997</v>
      </c>
      <c r="F9408">
        <v>42.297378999999999</v>
      </c>
      <c r="G9408">
        <v>11121200</v>
      </c>
    </row>
    <row r="9409" spans="1:7" x14ac:dyDescent="0.45">
      <c r="A9409" s="1">
        <v>40154</v>
      </c>
      <c r="B9409">
        <v>54.139999000000003</v>
      </c>
      <c r="C9409">
        <v>54.98</v>
      </c>
      <c r="D9409">
        <v>54.139999000000003</v>
      </c>
      <c r="E9409">
        <v>54.93</v>
      </c>
      <c r="F9409">
        <v>42.835448999999997</v>
      </c>
      <c r="G9409">
        <v>11362700</v>
      </c>
    </row>
    <row r="9410" spans="1:7" x14ac:dyDescent="0.45">
      <c r="A9410" s="1">
        <v>40155</v>
      </c>
      <c r="B9410">
        <v>54.82</v>
      </c>
      <c r="C9410">
        <v>54.849997999999999</v>
      </c>
      <c r="D9410">
        <v>54.060001</v>
      </c>
      <c r="E9410">
        <v>54.41</v>
      </c>
      <c r="F9410">
        <v>42.429943000000002</v>
      </c>
      <c r="G9410">
        <v>15841600</v>
      </c>
    </row>
    <row r="9411" spans="1:7" x14ac:dyDescent="0.45">
      <c r="A9411" s="1">
        <v>40156</v>
      </c>
      <c r="B9411">
        <v>54.240001999999997</v>
      </c>
      <c r="C9411">
        <v>54.27</v>
      </c>
      <c r="D9411">
        <v>53.759998000000003</v>
      </c>
      <c r="E9411">
        <v>54.07</v>
      </c>
      <c r="F9411">
        <v>42.377048000000002</v>
      </c>
      <c r="G9411">
        <v>12682800</v>
      </c>
    </row>
    <row r="9412" spans="1:7" x14ac:dyDescent="0.45">
      <c r="A9412" s="1">
        <v>40157</v>
      </c>
      <c r="B9412">
        <v>54.279998999999997</v>
      </c>
      <c r="C9412">
        <v>54.869999</v>
      </c>
      <c r="D9412">
        <v>54.209999000000003</v>
      </c>
      <c r="E9412">
        <v>54.689999</v>
      </c>
      <c r="F9412">
        <v>42.862952999999997</v>
      </c>
      <c r="G9412">
        <v>10113100</v>
      </c>
    </row>
    <row r="9413" spans="1:7" x14ac:dyDescent="0.45">
      <c r="A9413" s="1">
        <v>40158</v>
      </c>
      <c r="B9413">
        <v>54.82</v>
      </c>
      <c r="C9413">
        <v>55</v>
      </c>
      <c r="D9413">
        <v>54.639999000000003</v>
      </c>
      <c r="E9413">
        <v>54.650002000000001</v>
      </c>
      <c r="F9413">
        <v>42.831608000000003</v>
      </c>
      <c r="G9413">
        <v>11399600</v>
      </c>
    </row>
    <row r="9414" spans="1:7" x14ac:dyDescent="0.45">
      <c r="A9414" s="1">
        <v>40161</v>
      </c>
      <c r="B9414">
        <v>54.580002</v>
      </c>
      <c r="C9414">
        <v>54.599997999999999</v>
      </c>
      <c r="D9414">
        <v>53.810001</v>
      </c>
      <c r="E9414">
        <v>54.07</v>
      </c>
      <c r="F9414">
        <v>42.377048000000002</v>
      </c>
      <c r="G9414">
        <v>14874400</v>
      </c>
    </row>
    <row r="9415" spans="1:7" x14ac:dyDescent="0.45">
      <c r="A9415" s="1">
        <v>40162</v>
      </c>
      <c r="B9415">
        <v>53.959999000000003</v>
      </c>
      <c r="C9415">
        <v>54.07</v>
      </c>
      <c r="D9415">
        <v>53.490001999999997</v>
      </c>
      <c r="E9415">
        <v>53.98</v>
      </c>
      <c r="F9415">
        <v>42.306507000000003</v>
      </c>
      <c r="G9415">
        <v>15213700</v>
      </c>
    </row>
    <row r="9416" spans="1:7" x14ac:dyDescent="0.45">
      <c r="A9416" s="1">
        <v>40163</v>
      </c>
      <c r="B9416">
        <v>54.209999000000003</v>
      </c>
      <c r="C9416">
        <v>54.23</v>
      </c>
      <c r="D9416">
        <v>53.130001</v>
      </c>
      <c r="E9416">
        <v>53.32</v>
      </c>
      <c r="F9416">
        <v>41.789219000000003</v>
      </c>
      <c r="G9416">
        <v>17179200</v>
      </c>
    </row>
    <row r="9417" spans="1:7" x14ac:dyDescent="0.45">
      <c r="A9417" s="1">
        <v>40164</v>
      </c>
      <c r="B9417">
        <v>53.099997999999999</v>
      </c>
      <c r="C9417">
        <v>53.200001</v>
      </c>
      <c r="D9417">
        <v>52.360000999999997</v>
      </c>
      <c r="E9417">
        <v>52.759998000000003</v>
      </c>
      <c r="F9417">
        <v>41.350341999999998</v>
      </c>
      <c r="G9417">
        <v>15640400</v>
      </c>
    </row>
    <row r="9418" spans="1:7" x14ac:dyDescent="0.45">
      <c r="A9418" s="1">
        <v>40165</v>
      </c>
      <c r="B9418">
        <v>53.060001</v>
      </c>
      <c r="C9418">
        <v>53.060001</v>
      </c>
      <c r="D9418">
        <v>52.310001</v>
      </c>
      <c r="E9418">
        <v>52.849997999999999</v>
      </c>
      <c r="F9418">
        <v>41.420864000000002</v>
      </c>
      <c r="G9418">
        <v>26051900</v>
      </c>
    </row>
    <row r="9419" spans="1:7" x14ac:dyDescent="0.45">
      <c r="A9419" s="1">
        <v>40168</v>
      </c>
      <c r="B9419">
        <v>52.939999</v>
      </c>
      <c r="C9419">
        <v>53.540000999999997</v>
      </c>
      <c r="D9419">
        <v>52.93</v>
      </c>
      <c r="E9419">
        <v>53.400002000000001</v>
      </c>
      <c r="F9419">
        <v>41.851928999999998</v>
      </c>
      <c r="G9419">
        <v>13432100</v>
      </c>
    </row>
    <row r="9420" spans="1:7" x14ac:dyDescent="0.45">
      <c r="A9420" s="1">
        <v>40169</v>
      </c>
      <c r="B9420">
        <v>53.459999000000003</v>
      </c>
      <c r="C9420">
        <v>53.75</v>
      </c>
      <c r="D9420">
        <v>53.25</v>
      </c>
      <c r="E9420">
        <v>53.34</v>
      </c>
      <c r="F9420">
        <v>41.804912999999999</v>
      </c>
      <c r="G9420">
        <v>11957400</v>
      </c>
    </row>
    <row r="9421" spans="1:7" x14ac:dyDescent="0.45">
      <c r="A9421" s="1">
        <v>40170</v>
      </c>
      <c r="B9421">
        <v>53.450001</v>
      </c>
      <c r="C9421">
        <v>53.610000999999997</v>
      </c>
      <c r="D9421">
        <v>53.25</v>
      </c>
      <c r="E9421">
        <v>53.32</v>
      </c>
      <c r="F9421">
        <v>41.789219000000003</v>
      </c>
      <c r="G9421">
        <v>8631000</v>
      </c>
    </row>
    <row r="9422" spans="1:7" x14ac:dyDescent="0.45">
      <c r="A9422" s="1">
        <v>40171</v>
      </c>
      <c r="B9422">
        <v>53.419998</v>
      </c>
      <c r="C9422">
        <v>53.740001999999997</v>
      </c>
      <c r="D9422">
        <v>53.369999</v>
      </c>
      <c r="E9422">
        <v>53.599997999999999</v>
      </c>
      <c r="F9422">
        <v>42.008678000000003</v>
      </c>
      <c r="G9422">
        <v>4473100</v>
      </c>
    </row>
    <row r="9423" spans="1:7" x14ac:dyDescent="0.45">
      <c r="A9423" s="1">
        <v>40175</v>
      </c>
      <c r="B9423">
        <v>53.790000999999997</v>
      </c>
      <c r="C9423">
        <v>53.990001999999997</v>
      </c>
      <c r="D9423">
        <v>53.610000999999997</v>
      </c>
      <c r="E9423">
        <v>53.98</v>
      </c>
      <c r="F9423">
        <v>42.306507000000003</v>
      </c>
      <c r="G9423">
        <v>7425300</v>
      </c>
    </row>
    <row r="9424" spans="1:7" x14ac:dyDescent="0.45">
      <c r="A9424" s="1">
        <v>40176</v>
      </c>
      <c r="B9424">
        <v>53.970001000000003</v>
      </c>
      <c r="C9424">
        <v>54.200001</v>
      </c>
      <c r="D9424">
        <v>53.900002000000001</v>
      </c>
      <c r="E9424">
        <v>54.110000999999997</v>
      </c>
      <c r="F9424">
        <v>42.408394000000001</v>
      </c>
      <c r="G9424">
        <v>7264200</v>
      </c>
    </row>
    <row r="9425" spans="1:7" x14ac:dyDescent="0.45">
      <c r="A9425" s="1">
        <v>40177</v>
      </c>
      <c r="B9425">
        <v>53.93</v>
      </c>
      <c r="C9425">
        <v>54.349997999999999</v>
      </c>
      <c r="D9425">
        <v>53.889999000000003</v>
      </c>
      <c r="E9425">
        <v>54.299999</v>
      </c>
      <c r="F9425">
        <v>42.557301000000002</v>
      </c>
      <c r="G9425">
        <v>6797000</v>
      </c>
    </row>
    <row r="9426" spans="1:7" x14ac:dyDescent="0.45">
      <c r="A9426" s="1">
        <v>40178</v>
      </c>
      <c r="B9426">
        <v>54.25</v>
      </c>
      <c r="C9426">
        <v>54.369999</v>
      </c>
      <c r="D9426">
        <v>53.419998</v>
      </c>
      <c r="E9426">
        <v>53.450001</v>
      </c>
      <c r="F9426">
        <v>41.891120999999998</v>
      </c>
      <c r="G9426">
        <v>9764800</v>
      </c>
    </row>
    <row r="9427" spans="1:7" x14ac:dyDescent="0.45">
      <c r="A9427" s="1">
        <v>40182</v>
      </c>
      <c r="B9427">
        <v>53.740001999999997</v>
      </c>
      <c r="C9427">
        <v>54.669998</v>
      </c>
      <c r="D9427">
        <v>53.669998</v>
      </c>
      <c r="E9427">
        <v>54.23</v>
      </c>
      <c r="F9427">
        <v>42.502437999999998</v>
      </c>
      <c r="G9427">
        <v>20753100</v>
      </c>
    </row>
    <row r="9428" spans="1:7" x14ac:dyDescent="0.45">
      <c r="A9428" s="1">
        <v>40183</v>
      </c>
      <c r="B9428">
        <v>54.09</v>
      </c>
      <c r="C9428">
        <v>54.189999</v>
      </c>
      <c r="D9428">
        <v>53.57</v>
      </c>
      <c r="E9428">
        <v>53.689999</v>
      </c>
      <c r="F9428">
        <v>42.079216000000002</v>
      </c>
      <c r="G9428">
        <v>15648400</v>
      </c>
    </row>
    <row r="9429" spans="1:7" x14ac:dyDescent="0.45">
      <c r="A9429" s="1">
        <v>40184</v>
      </c>
      <c r="B9429">
        <v>53.5</v>
      </c>
      <c r="C9429">
        <v>53.830002</v>
      </c>
      <c r="D9429">
        <v>53.419998</v>
      </c>
      <c r="E9429">
        <v>53.57</v>
      </c>
      <c r="F9429">
        <v>41.985176000000003</v>
      </c>
      <c r="G9429">
        <v>12517200</v>
      </c>
    </row>
    <row r="9430" spans="1:7" x14ac:dyDescent="0.45">
      <c r="A9430" s="1">
        <v>40185</v>
      </c>
      <c r="B9430">
        <v>53.720001000000003</v>
      </c>
      <c r="C9430">
        <v>53.75</v>
      </c>
      <c r="D9430">
        <v>53.259998000000003</v>
      </c>
      <c r="E9430">
        <v>53.599997999999999</v>
      </c>
      <c r="F9430">
        <v>42.008678000000003</v>
      </c>
      <c r="G9430">
        <v>10662700</v>
      </c>
    </row>
    <row r="9431" spans="1:7" x14ac:dyDescent="0.45">
      <c r="A9431" s="1">
        <v>40186</v>
      </c>
      <c r="B9431">
        <v>53.43</v>
      </c>
      <c r="C9431">
        <v>53.529998999999997</v>
      </c>
      <c r="D9431">
        <v>53.02</v>
      </c>
      <c r="E9431">
        <v>53.330002</v>
      </c>
      <c r="F9431">
        <v>41.797061999999997</v>
      </c>
      <c r="G9431">
        <v>11363200</v>
      </c>
    </row>
    <row r="9432" spans="1:7" x14ac:dyDescent="0.45">
      <c r="A9432" s="1">
        <v>40189</v>
      </c>
      <c r="B9432">
        <v>53.330002</v>
      </c>
      <c r="C9432">
        <v>54.439999</v>
      </c>
      <c r="D9432">
        <v>53.099997999999999</v>
      </c>
      <c r="E9432">
        <v>54.209999000000003</v>
      </c>
      <c r="F9432">
        <v>42.486758999999999</v>
      </c>
      <c r="G9432">
        <v>13987700</v>
      </c>
    </row>
    <row r="9433" spans="1:7" x14ac:dyDescent="0.45">
      <c r="A9433" s="1">
        <v>40190</v>
      </c>
      <c r="B9433">
        <v>54</v>
      </c>
      <c r="C9433">
        <v>54.75</v>
      </c>
      <c r="D9433">
        <v>53.860000999999997</v>
      </c>
      <c r="E9433">
        <v>54.73</v>
      </c>
      <c r="F9433">
        <v>42.894317999999998</v>
      </c>
      <c r="G9433">
        <v>15117000</v>
      </c>
    </row>
    <row r="9434" spans="1:7" x14ac:dyDescent="0.45">
      <c r="A9434" s="1">
        <v>40191</v>
      </c>
      <c r="B9434">
        <v>54.790000999999997</v>
      </c>
      <c r="C9434">
        <v>55.200001</v>
      </c>
      <c r="D9434">
        <v>54.41</v>
      </c>
      <c r="E9434">
        <v>55.009998000000003</v>
      </c>
      <c r="F9434">
        <v>43.113757999999997</v>
      </c>
      <c r="G9434">
        <v>13290700</v>
      </c>
    </row>
    <row r="9435" spans="1:7" x14ac:dyDescent="0.45">
      <c r="A9435" s="1">
        <v>40192</v>
      </c>
      <c r="B9435">
        <v>54.73</v>
      </c>
      <c r="C9435">
        <v>54.84</v>
      </c>
      <c r="D9435">
        <v>54.16</v>
      </c>
      <c r="E9435">
        <v>54.209999000000003</v>
      </c>
      <c r="F9435">
        <v>42.486758999999999</v>
      </c>
      <c r="G9435">
        <v>13772000</v>
      </c>
    </row>
    <row r="9436" spans="1:7" x14ac:dyDescent="0.45">
      <c r="A9436" s="1">
        <v>40193</v>
      </c>
      <c r="B9436">
        <v>54.34</v>
      </c>
      <c r="C9436">
        <v>54.549999</v>
      </c>
      <c r="D9436">
        <v>53.599997999999999</v>
      </c>
      <c r="E9436">
        <v>53.68</v>
      </c>
      <c r="F9436">
        <v>42.071376999999998</v>
      </c>
      <c r="G9436">
        <v>19087500</v>
      </c>
    </row>
    <row r="9437" spans="1:7" x14ac:dyDescent="0.45">
      <c r="A9437" s="1">
        <v>40197</v>
      </c>
      <c r="B9437">
        <v>53.91</v>
      </c>
      <c r="C9437">
        <v>54.259998000000003</v>
      </c>
      <c r="D9437">
        <v>53.5</v>
      </c>
      <c r="E9437">
        <v>54.029998999999997</v>
      </c>
      <c r="F9437">
        <v>42.345680000000002</v>
      </c>
      <c r="G9437">
        <v>14618500</v>
      </c>
    </row>
    <row r="9438" spans="1:7" x14ac:dyDescent="0.45">
      <c r="A9438" s="1">
        <v>40198</v>
      </c>
      <c r="B9438">
        <v>53.919998</v>
      </c>
      <c r="C9438">
        <v>53.939999</v>
      </c>
      <c r="D9438">
        <v>53.23</v>
      </c>
      <c r="E9438">
        <v>53.860000999999997</v>
      </c>
      <c r="F9438">
        <v>42.212451999999999</v>
      </c>
      <c r="G9438">
        <v>13308600</v>
      </c>
    </row>
    <row r="9439" spans="1:7" x14ac:dyDescent="0.45">
      <c r="A9439" s="1">
        <v>40199</v>
      </c>
      <c r="B9439">
        <v>54.07</v>
      </c>
      <c r="C9439">
        <v>54.07</v>
      </c>
      <c r="D9439">
        <v>52.84</v>
      </c>
      <c r="E9439">
        <v>52.919998</v>
      </c>
      <c r="F9439">
        <v>41.475726999999999</v>
      </c>
      <c r="G9439">
        <v>16028700</v>
      </c>
    </row>
    <row r="9440" spans="1:7" x14ac:dyDescent="0.45">
      <c r="A9440" s="1">
        <v>40200</v>
      </c>
      <c r="B9440">
        <v>52.959999000000003</v>
      </c>
      <c r="C9440">
        <v>53.470001000000003</v>
      </c>
      <c r="D9440">
        <v>52.689999</v>
      </c>
      <c r="E9440">
        <v>52.939999</v>
      </c>
      <c r="F9440">
        <v>41.491408999999997</v>
      </c>
      <c r="G9440">
        <v>19415900</v>
      </c>
    </row>
    <row r="9441" spans="1:7" x14ac:dyDescent="0.45">
      <c r="A9441" s="1">
        <v>40203</v>
      </c>
      <c r="B9441">
        <v>53.139999000000003</v>
      </c>
      <c r="C9441">
        <v>53.220001000000003</v>
      </c>
      <c r="D9441">
        <v>52.779998999999997</v>
      </c>
      <c r="E9441">
        <v>52.880001</v>
      </c>
      <c r="F9441">
        <v>41.444366000000002</v>
      </c>
      <c r="G9441">
        <v>12003300</v>
      </c>
    </row>
    <row r="9442" spans="1:7" x14ac:dyDescent="0.45">
      <c r="A9442" s="1">
        <v>40204</v>
      </c>
      <c r="B9442">
        <v>52.82</v>
      </c>
      <c r="C9442">
        <v>53.860000999999997</v>
      </c>
      <c r="D9442">
        <v>52.73</v>
      </c>
      <c r="E9442">
        <v>53.610000999999997</v>
      </c>
      <c r="F9442">
        <v>42.016514000000001</v>
      </c>
      <c r="G9442">
        <v>15584000</v>
      </c>
    </row>
    <row r="9443" spans="1:7" x14ac:dyDescent="0.45">
      <c r="A9443" s="1">
        <v>40205</v>
      </c>
      <c r="B9443">
        <v>53.52</v>
      </c>
      <c r="C9443">
        <v>53.77</v>
      </c>
      <c r="D9443">
        <v>53.099997999999999</v>
      </c>
      <c r="E9443">
        <v>53.400002000000001</v>
      </c>
      <c r="F9443">
        <v>41.851928999999998</v>
      </c>
      <c r="G9443">
        <v>13192100</v>
      </c>
    </row>
    <row r="9444" spans="1:7" x14ac:dyDescent="0.45">
      <c r="A9444" s="1">
        <v>40206</v>
      </c>
      <c r="B9444">
        <v>53.380001</v>
      </c>
      <c r="C9444">
        <v>53.450001</v>
      </c>
      <c r="D9444">
        <v>52.509998000000003</v>
      </c>
      <c r="E9444">
        <v>52.610000999999997</v>
      </c>
      <c r="F9444">
        <v>41.232773000000002</v>
      </c>
      <c r="G9444">
        <v>16960100</v>
      </c>
    </row>
    <row r="9445" spans="1:7" x14ac:dyDescent="0.45">
      <c r="A9445" s="1">
        <v>40207</v>
      </c>
      <c r="B9445">
        <v>53.68</v>
      </c>
      <c r="C9445">
        <v>54.150002000000001</v>
      </c>
      <c r="D9445">
        <v>53.400002000000001</v>
      </c>
      <c r="E9445">
        <v>53.43</v>
      </c>
      <c r="F9445">
        <v>41.875450000000001</v>
      </c>
      <c r="G9445">
        <v>24280800</v>
      </c>
    </row>
    <row r="9446" spans="1:7" x14ac:dyDescent="0.45">
      <c r="A9446" s="1">
        <v>40210</v>
      </c>
      <c r="B9446">
        <v>53.619999</v>
      </c>
      <c r="C9446">
        <v>53.779998999999997</v>
      </c>
      <c r="D9446">
        <v>53.310001</v>
      </c>
      <c r="E9446">
        <v>53.48</v>
      </c>
      <c r="F9446">
        <v>41.914622999999999</v>
      </c>
      <c r="G9446">
        <v>11019500</v>
      </c>
    </row>
    <row r="9447" spans="1:7" x14ac:dyDescent="0.45">
      <c r="A9447" s="1">
        <v>40211</v>
      </c>
      <c r="B9447">
        <v>53.59</v>
      </c>
      <c r="C9447">
        <v>53.720001000000003</v>
      </c>
      <c r="D9447">
        <v>53.330002</v>
      </c>
      <c r="E9447">
        <v>53.490001999999997</v>
      </c>
      <c r="F9447">
        <v>41.922462000000003</v>
      </c>
      <c r="G9447">
        <v>11387900</v>
      </c>
    </row>
    <row r="9448" spans="1:7" x14ac:dyDescent="0.45">
      <c r="A9448" s="1">
        <v>40212</v>
      </c>
      <c r="B9448">
        <v>53.73</v>
      </c>
      <c r="C9448">
        <v>54.5</v>
      </c>
      <c r="D9448">
        <v>53.639999000000003</v>
      </c>
      <c r="E9448">
        <v>54.27</v>
      </c>
      <c r="F9448">
        <v>42.533786999999997</v>
      </c>
      <c r="G9448">
        <v>17988900</v>
      </c>
    </row>
    <row r="9449" spans="1:7" x14ac:dyDescent="0.45">
      <c r="A9449" s="1">
        <v>40213</v>
      </c>
      <c r="B9449">
        <v>53.880001</v>
      </c>
      <c r="C9449">
        <v>54.299999</v>
      </c>
      <c r="D9449">
        <v>52.959999000000003</v>
      </c>
      <c r="E9449">
        <v>52.970001000000003</v>
      </c>
      <c r="F9449">
        <v>41.514915000000002</v>
      </c>
      <c r="G9449">
        <v>21029900</v>
      </c>
    </row>
    <row r="9450" spans="1:7" x14ac:dyDescent="0.45">
      <c r="A9450" s="1">
        <v>40214</v>
      </c>
      <c r="B9450">
        <v>52.77</v>
      </c>
      <c r="C9450">
        <v>53.529998999999997</v>
      </c>
      <c r="D9450">
        <v>52.759998000000003</v>
      </c>
      <c r="E9450">
        <v>53.450001</v>
      </c>
      <c r="F9450">
        <v>41.891120999999998</v>
      </c>
      <c r="G9450">
        <v>15545800</v>
      </c>
    </row>
    <row r="9451" spans="1:7" x14ac:dyDescent="0.45">
      <c r="A9451" s="1">
        <v>40217</v>
      </c>
      <c r="B9451">
        <v>53.380001</v>
      </c>
      <c r="C9451">
        <v>53.540000999999997</v>
      </c>
      <c r="D9451">
        <v>52.919998</v>
      </c>
      <c r="E9451">
        <v>52.93</v>
      </c>
      <c r="F9451">
        <v>41.48357</v>
      </c>
      <c r="G9451">
        <v>10505900</v>
      </c>
    </row>
    <row r="9452" spans="1:7" x14ac:dyDescent="0.45">
      <c r="A9452" s="1">
        <v>40218</v>
      </c>
      <c r="B9452">
        <v>53.209999000000003</v>
      </c>
      <c r="C9452">
        <v>53.619999</v>
      </c>
      <c r="D9452">
        <v>52.82</v>
      </c>
      <c r="E9452">
        <v>53.25</v>
      </c>
      <c r="F9452">
        <v>41.734355999999998</v>
      </c>
      <c r="G9452">
        <v>10825000</v>
      </c>
    </row>
    <row r="9453" spans="1:7" x14ac:dyDescent="0.45">
      <c r="A9453" s="1">
        <v>40219</v>
      </c>
      <c r="B9453">
        <v>53.27</v>
      </c>
      <c r="C9453">
        <v>53.5</v>
      </c>
      <c r="D9453">
        <v>52.959999000000003</v>
      </c>
      <c r="E9453">
        <v>53.240001999999997</v>
      </c>
      <c r="F9453">
        <v>41.726531999999999</v>
      </c>
      <c r="G9453">
        <v>9408400</v>
      </c>
    </row>
    <row r="9454" spans="1:7" x14ac:dyDescent="0.45">
      <c r="A9454" s="1">
        <v>40220</v>
      </c>
      <c r="B9454">
        <v>53.130001</v>
      </c>
      <c r="C9454">
        <v>53.450001</v>
      </c>
      <c r="D9454">
        <v>52.91</v>
      </c>
      <c r="E9454">
        <v>53.080002</v>
      </c>
      <c r="F9454">
        <v>41.601128000000003</v>
      </c>
      <c r="G9454">
        <v>11579600</v>
      </c>
    </row>
    <row r="9455" spans="1:7" x14ac:dyDescent="0.45">
      <c r="A9455" s="1">
        <v>40221</v>
      </c>
      <c r="B9455">
        <v>53.110000999999997</v>
      </c>
      <c r="C9455">
        <v>53.110000999999997</v>
      </c>
      <c r="D9455">
        <v>52.66</v>
      </c>
      <c r="E9455">
        <v>52.900002000000001</v>
      </c>
      <c r="F9455">
        <v>41.460068</v>
      </c>
      <c r="G9455">
        <v>17038400</v>
      </c>
    </row>
    <row r="9456" spans="1:7" x14ac:dyDescent="0.45">
      <c r="A9456" s="1">
        <v>40225</v>
      </c>
      <c r="B9456">
        <v>53.240001999999997</v>
      </c>
      <c r="C9456">
        <v>53.720001000000003</v>
      </c>
      <c r="D9456">
        <v>52.900002000000001</v>
      </c>
      <c r="E9456">
        <v>53.560001</v>
      </c>
      <c r="F9456">
        <v>41.977336999999999</v>
      </c>
      <c r="G9456">
        <v>15771200</v>
      </c>
    </row>
    <row r="9457" spans="1:7" x14ac:dyDescent="0.45">
      <c r="A9457" s="1">
        <v>40226</v>
      </c>
      <c r="B9457">
        <v>53.689999</v>
      </c>
      <c r="C9457">
        <v>54.25</v>
      </c>
      <c r="D9457">
        <v>53.650002000000001</v>
      </c>
      <c r="E9457">
        <v>54.060001</v>
      </c>
      <c r="F9457">
        <v>42.369197999999997</v>
      </c>
      <c r="G9457">
        <v>15534200</v>
      </c>
    </row>
    <row r="9458" spans="1:7" x14ac:dyDescent="0.45">
      <c r="A9458" s="1">
        <v>40227</v>
      </c>
      <c r="B9458">
        <v>53.200001</v>
      </c>
      <c r="C9458">
        <v>53.5</v>
      </c>
      <c r="D9458">
        <v>52.91</v>
      </c>
      <c r="E9458">
        <v>53.470001000000003</v>
      </c>
      <c r="F9458">
        <v>41.906792000000003</v>
      </c>
      <c r="G9458">
        <v>29457500</v>
      </c>
    </row>
    <row r="9459" spans="1:7" x14ac:dyDescent="0.45">
      <c r="A9459" s="1">
        <v>40228</v>
      </c>
      <c r="B9459">
        <v>53.189999</v>
      </c>
      <c r="C9459">
        <v>53.580002</v>
      </c>
      <c r="D9459">
        <v>53.07</v>
      </c>
      <c r="E9459">
        <v>53.490001999999997</v>
      </c>
      <c r="F9459">
        <v>41.922462000000003</v>
      </c>
      <c r="G9459">
        <v>15090400</v>
      </c>
    </row>
    <row r="9460" spans="1:7" x14ac:dyDescent="0.45">
      <c r="A9460" s="1">
        <v>40231</v>
      </c>
      <c r="B9460">
        <v>53.52</v>
      </c>
      <c r="C9460">
        <v>53.919998</v>
      </c>
      <c r="D9460">
        <v>53.34</v>
      </c>
      <c r="E9460">
        <v>53.830002</v>
      </c>
      <c r="F9460">
        <v>42.188934000000003</v>
      </c>
      <c r="G9460">
        <v>12097200</v>
      </c>
    </row>
    <row r="9461" spans="1:7" x14ac:dyDescent="0.45">
      <c r="A9461" s="1">
        <v>40232</v>
      </c>
      <c r="B9461">
        <v>53.75</v>
      </c>
      <c r="C9461">
        <v>54.080002</v>
      </c>
      <c r="D9461">
        <v>53.450001</v>
      </c>
      <c r="E9461">
        <v>53.619999</v>
      </c>
      <c r="F9461">
        <v>42.024352999999998</v>
      </c>
      <c r="G9461">
        <v>14138000</v>
      </c>
    </row>
    <row r="9462" spans="1:7" x14ac:dyDescent="0.45">
      <c r="A9462" s="1">
        <v>40233</v>
      </c>
      <c r="B9462">
        <v>53.740001999999997</v>
      </c>
      <c r="C9462">
        <v>53.950001</v>
      </c>
      <c r="D9462">
        <v>53.48</v>
      </c>
      <c r="E9462">
        <v>53.919998</v>
      </c>
      <c r="F9462">
        <v>42.259475999999999</v>
      </c>
      <c r="G9462">
        <v>10624200</v>
      </c>
    </row>
    <row r="9463" spans="1:7" x14ac:dyDescent="0.45">
      <c r="A9463" s="1">
        <v>40234</v>
      </c>
      <c r="B9463">
        <v>53.459999000000003</v>
      </c>
      <c r="C9463">
        <v>54.279998999999997</v>
      </c>
      <c r="D9463">
        <v>53.25</v>
      </c>
      <c r="E9463">
        <v>54.150002000000001</v>
      </c>
      <c r="F9463">
        <v>42.439734999999999</v>
      </c>
      <c r="G9463">
        <v>13510100</v>
      </c>
    </row>
    <row r="9464" spans="1:7" x14ac:dyDescent="0.45">
      <c r="A9464" s="1">
        <v>40235</v>
      </c>
      <c r="B9464">
        <v>54.220001000000003</v>
      </c>
      <c r="C9464">
        <v>54.240001999999997</v>
      </c>
      <c r="D9464">
        <v>53.5</v>
      </c>
      <c r="E9464">
        <v>54.07</v>
      </c>
      <c r="F9464">
        <v>42.377048000000002</v>
      </c>
      <c r="G9464">
        <v>15952900</v>
      </c>
    </row>
    <row r="9465" spans="1:7" x14ac:dyDescent="0.45">
      <c r="A9465" s="1">
        <v>40238</v>
      </c>
      <c r="B9465">
        <v>54.040000999999997</v>
      </c>
      <c r="C9465">
        <v>54.130001</v>
      </c>
      <c r="D9465">
        <v>53.540000999999997</v>
      </c>
      <c r="E9465">
        <v>53.900002000000001</v>
      </c>
      <c r="F9465">
        <v>42.243808999999999</v>
      </c>
      <c r="G9465">
        <v>12128700</v>
      </c>
    </row>
    <row r="9466" spans="1:7" x14ac:dyDescent="0.45">
      <c r="A9466" s="1">
        <v>40239</v>
      </c>
      <c r="B9466">
        <v>53.830002</v>
      </c>
      <c r="C9466">
        <v>53.889999000000003</v>
      </c>
      <c r="D9466">
        <v>53.470001000000003</v>
      </c>
      <c r="E9466">
        <v>53.59</v>
      </c>
      <c r="F9466">
        <v>42.000832000000003</v>
      </c>
      <c r="G9466">
        <v>14081700</v>
      </c>
    </row>
    <row r="9467" spans="1:7" x14ac:dyDescent="0.45">
      <c r="A9467" s="1">
        <v>40240</v>
      </c>
      <c r="B9467">
        <v>53.349997999999999</v>
      </c>
      <c r="C9467">
        <v>53.75</v>
      </c>
      <c r="D9467">
        <v>53.150002000000001</v>
      </c>
      <c r="E9467">
        <v>53.66</v>
      </c>
      <c r="F9467">
        <v>42.055695</v>
      </c>
      <c r="G9467">
        <v>11631200</v>
      </c>
    </row>
    <row r="9468" spans="1:7" x14ac:dyDescent="0.45">
      <c r="A9468" s="1">
        <v>40241</v>
      </c>
      <c r="B9468">
        <v>54.02</v>
      </c>
      <c r="C9468">
        <v>54.09</v>
      </c>
      <c r="D9468">
        <v>53.75</v>
      </c>
      <c r="E9468">
        <v>53.959999000000003</v>
      </c>
      <c r="F9468">
        <v>42.290832999999999</v>
      </c>
      <c r="G9468">
        <v>11211800</v>
      </c>
    </row>
    <row r="9469" spans="1:7" x14ac:dyDescent="0.45">
      <c r="A9469" s="1">
        <v>40242</v>
      </c>
      <c r="B9469">
        <v>53.970001000000003</v>
      </c>
      <c r="C9469">
        <v>54.169998</v>
      </c>
      <c r="D9469">
        <v>53.5</v>
      </c>
      <c r="E9469">
        <v>54.139999000000003</v>
      </c>
      <c r="F9469">
        <v>42.431899999999999</v>
      </c>
      <c r="G9469">
        <v>11375100</v>
      </c>
    </row>
    <row r="9470" spans="1:7" x14ac:dyDescent="0.45">
      <c r="A9470" s="1">
        <v>40245</v>
      </c>
      <c r="B9470">
        <v>54.009998000000003</v>
      </c>
      <c r="C9470">
        <v>54.279998999999997</v>
      </c>
      <c r="D9470">
        <v>53.93</v>
      </c>
      <c r="E9470">
        <v>54.150002000000001</v>
      </c>
      <c r="F9470">
        <v>42.439734999999999</v>
      </c>
      <c r="G9470">
        <v>7556700</v>
      </c>
    </row>
    <row r="9471" spans="1:7" x14ac:dyDescent="0.45">
      <c r="A9471" s="1">
        <v>40246</v>
      </c>
      <c r="B9471">
        <v>54.119999</v>
      </c>
      <c r="C9471">
        <v>54.5</v>
      </c>
      <c r="D9471">
        <v>53.919998</v>
      </c>
      <c r="E9471">
        <v>54.060001</v>
      </c>
      <c r="F9471">
        <v>42.369197999999997</v>
      </c>
      <c r="G9471">
        <v>12584600</v>
      </c>
    </row>
    <row r="9472" spans="1:7" x14ac:dyDescent="0.45">
      <c r="A9472" s="1">
        <v>40247</v>
      </c>
      <c r="B9472">
        <v>53.669998</v>
      </c>
      <c r="C9472">
        <v>54.02</v>
      </c>
      <c r="D9472">
        <v>53.529998999999997</v>
      </c>
      <c r="E9472">
        <v>53.630001</v>
      </c>
      <c r="F9472">
        <v>42.268723000000001</v>
      </c>
      <c r="G9472">
        <v>12697000</v>
      </c>
    </row>
    <row r="9473" spans="1:7" x14ac:dyDescent="0.45">
      <c r="A9473" s="1">
        <v>40248</v>
      </c>
      <c r="B9473">
        <v>53.639999000000003</v>
      </c>
      <c r="C9473">
        <v>53.990001999999997</v>
      </c>
      <c r="D9473">
        <v>53.529998999999997</v>
      </c>
      <c r="E9473">
        <v>53.970001000000003</v>
      </c>
      <c r="F9473">
        <v>42.536686000000003</v>
      </c>
      <c r="G9473">
        <v>10673900</v>
      </c>
    </row>
    <row r="9474" spans="1:7" x14ac:dyDescent="0.45">
      <c r="A9474" s="1">
        <v>40249</v>
      </c>
      <c r="B9474">
        <v>54.16</v>
      </c>
      <c r="C9474">
        <v>54.240001999999997</v>
      </c>
      <c r="D9474">
        <v>53.790000999999997</v>
      </c>
      <c r="E9474">
        <v>53.900002000000001</v>
      </c>
      <c r="F9474">
        <v>42.481521999999998</v>
      </c>
      <c r="G9474">
        <v>10477900</v>
      </c>
    </row>
    <row r="9475" spans="1:7" x14ac:dyDescent="0.45">
      <c r="A9475" s="1">
        <v>40252</v>
      </c>
      <c r="B9475">
        <v>54.389999000000003</v>
      </c>
      <c r="C9475">
        <v>55.540000999999997</v>
      </c>
      <c r="D9475">
        <v>54.349997999999999</v>
      </c>
      <c r="E9475">
        <v>55.419998</v>
      </c>
      <c r="F9475">
        <v>43.679507999999998</v>
      </c>
      <c r="G9475">
        <v>24373900</v>
      </c>
    </row>
    <row r="9476" spans="1:7" x14ac:dyDescent="0.45">
      <c r="A9476" s="1">
        <v>40253</v>
      </c>
      <c r="B9476">
        <v>55.880001</v>
      </c>
      <c r="C9476">
        <v>56.27</v>
      </c>
      <c r="D9476">
        <v>55.599997999999999</v>
      </c>
      <c r="E9476">
        <v>55.990001999999997</v>
      </c>
      <c r="F9476">
        <v>44.128754000000001</v>
      </c>
      <c r="G9476">
        <v>18453000</v>
      </c>
    </row>
    <row r="9477" spans="1:7" x14ac:dyDescent="0.45">
      <c r="A9477" s="1">
        <v>40254</v>
      </c>
      <c r="B9477">
        <v>56.049999</v>
      </c>
      <c r="C9477">
        <v>56.130001</v>
      </c>
      <c r="D9477">
        <v>55.66</v>
      </c>
      <c r="E9477">
        <v>55.919998</v>
      </c>
      <c r="F9477">
        <v>44.073582000000002</v>
      </c>
      <c r="G9477">
        <v>12495200</v>
      </c>
    </row>
    <row r="9478" spans="1:7" x14ac:dyDescent="0.45">
      <c r="A9478" s="1">
        <v>40255</v>
      </c>
      <c r="B9478">
        <v>55.889999000000003</v>
      </c>
      <c r="C9478">
        <v>55.950001</v>
      </c>
      <c r="D9478">
        <v>55.540000999999997</v>
      </c>
      <c r="E9478">
        <v>55.939999</v>
      </c>
      <c r="F9478">
        <v>44.089348000000001</v>
      </c>
      <c r="G9478">
        <v>9472200</v>
      </c>
    </row>
    <row r="9479" spans="1:7" x14ac:dyDescent="0.45">
      <c r="A9479" s="1">
        <v>40256</v>
      </c>
      <c r="B9479">
        <v>55.34</v>
      </c>
      <c r="C9479">
        <v>56.27</v>
      </c>
      <c r="D9479">
        <v>55.150002000000001</v>
      </c>
      <c r="E9479">
        <v>55.34</v>
      </c>
      <c r="F9479">
        <v>43.616444000000001</v>
      </c>
      <c r="G9479">
        <v>17184100</v>
      </c>
    </row>
    <row r="9480" spans="1:7" x14ac:dyDescent="0.45">
      <c r="A9480" s="1">
        <v>40259</v>
      </c>
      <c r="B9480">
        <v>55.310001</v>
      </c>
      <c r="C9480">
        <v>55.939999</v>
      </c>
      <c r="D9480">
        <v>55.130001</v>
      </c>
      <c r="E9480">
        <v>55.619999</v>
      </c>
      <c r="F9480">
        <v>43.837139000000001</v>
      </c>
      <c r="G9480">
        <v>9874100</v>
      </c>
    </row>
    <row r="9481" spans="1:7" x14ac:dyDescent="0.45">
      <c r="A9481" s="1">
        <v>40260</v>
      </c>
      <c r="B9481">
        <v>55.630001</v>
      </c>
      <c r="C9481">
        <v>56</v>
      </c>
      <c r="D9481">
        <v>55.610000999999997</v>
      </c>
      <c r="E9481">
        <v>55.889999000000003</v>
      </c>
      <c r="F9481">
        <v>44.049950000000003</v>
      </c>
      <c r="G9481">
        <v>9369300</v>
      </c>
    </row>
    <row r="9482" spans="1:7" x14ac:dyDescent="0.45">
      <c r="A9482" s="1">
        <v>40261</v>
      </c>
      <c r="B9482">
        <v>55.73</v>
      </c>
      <c r="C9482">
        <v>56</v>
      </c>
      <c r="D9482">
        <v>55.43</v>
      </c>
      <c r="E9482">
        <v>55.580002</v>
      </c>
      <c r="F9482">
        <v>43.805613999999998</v>
      </c>
      <c r="G9482">
        <v>8698900</v>
      </c>
    </row>
    <row r="9483" spans="1:7" x14ac:dyDescent="0.45">
      <c r="A9483" s="1">
        <v>40262</v>
      </c>
      <c r="B9483">
        <v>55.630001</v>
      </c>
      <c r="C9483">
        <v>55.990001999999997</v>
      </c>
      <c r="D9483">
        <v>55.599997999999999</v>
      </c>
      <c r="E9483">
        <v>55.610000999999997</v>
      </c>
      <c r="F9483">
        <v>43.829253999999999</v>
      </c>
      <c r="G9483">
        <v>9793100</v>
      </c>
    </row>
    <row r="9484" spans="1:7" x14ac:dyDescent="0.45">
      <c r="A9484" s="1">
        <v>40263</v>
      </c>
      <c r="B9484">
        <v>55.610000999999997</v>
      </c>
      <c r="C9484">
        <v>55.959999000000003</v>
      </c>
      <c r="D9484">
        <v>55.470001000000003</v>
      </c>
      <c r="E9484">
        <v>55.509998000000003</v>
      </c>
      <c r="F9484">
        <v>43.750453999999998</v>
      </c>
      <c r="G9484">
        <v>9947300</v>
      </c>
    </row>
    <row r="9485" spans="1:7" x14ac:dyDescent="0.45">
      <c r="A9485" s="1">
        <v>40266</v>
      </c>
      <c r="B9485">
        <v>55.5</v>
      </c>
      <c r="C9485">
        <v>55.75</v>
      </c>
      <c r="D9485">
        <v>55.43</v>
      </c>
      <c r="E9485">
        <v>55.740001999999997</v>
      </c>
      <c r="F9485">
        <v>43.931716999999999</v>
      </c>
      <c r="G9485">
        <v>9776500</v>
      </c>
    </row>
    <row r="9486" spans="1:7" x14ac:dyDescent="0.45">
      <c r="A9486" s="1">
        <v>40267</v>
      </c>
      <c r="B9486">
        <v>55.779998999999997</v>
      </c>
      <c r="C9486">
        <v>56.049999</v>
      </c>
      <c r="D9486">
        <v>55.66</v>
      </c>
      <c r="E9486">
        <v>55.91</v>
      </c>
      <c r="F9486">
        <v>44.065722999999998</v>
      </c>
      <c r="G9486">
        <v>6941300</v>
      </c>
    </row>
    <row r="9487" spans="1:7" x14ac:dyDescent="0.45">
      <c r="A9487" s="1">
        <v>40268</v>
      </c>
      <c r="B9487">
        <v>55.810001</v>
      </c>
      <c r="C9487">
        <v>55.900002000000001</v>
      </c>
      <c r="D9487">
        <v>55.5</v>
      </c>
      <c r="E9487">
        <v>55.599997999999999</v>
      </c>
      <c r="F9487">
        <v>43.821368999999997</v>
      </c>
      <c r="G9487">
        <v>9966900</v>
      </c>
    </row>
    <row r="9488" spans="1:7" x14ac:dyDescent="0.45">
      <c r="A9488" s="1">
        <v>40269</v>
      </c>
      <c r="B9488">
        <v>55.75</v>
      </c>
      <c r="C9488">
        <v>55.849997999999999</v>
      </c>
      <c r="D9488">
        <v>55.169998</v>
      </c>
      <c r="E9488">
        <v>55.490001999999997</v>
      </c>
      <c r="F9488">
        <v>43.734684000000001</v>
      </c>
      <c r="G9488">
        <v>11788100</v>
      </c>
    </row>
    <row r="9489" spans="1:7" x14ac:dyDescent="0.45">
      <c r="A9489" s="1">
        <v>40273</v>
      </c>
      <c r="B9489">
        <v>55.700001</v>
      </c>
      <c r="C9489">
        <v>55.73</v>
      </c>
      <c r="D9489">
        <v>55.220001000000003</v>
      </c>
      <c r="E9489">
        <v>55.490001999999997</v>
      </c>
      <c r="F9489">
        <v>43.734684000000001</v>
      </c>
      <c r="G9489">
        <v>10748800</v>
      </c>
    </row>
    <row r="9490" spans="1:7" x14ac:dyDescent="0.45">
      <c r="A9490" s="1">
        <v>40274</v>
      </c>
      <c r="B9490">
        <v>55.439999</v>
      </c>
      <c r="C9490">
        <v>55.630001</v>
      </c>
      <c r="D9490">
        <v>55.290000999999997</v>
      </c>
      <c r="E9490">
        <v>55.529998999999997</v>
      </c>
      <c r="F9490">
        <v>43.766212000000003</v>
      </c>
      <c r="G9490">
        <v>9567200</v>
      </c>
    </row>
    <row r="9491" spans="1:7" x14ac:dyDescent="0.45">
      <c r="A9491" s="1">
        <v>40275</v>
      </c>
      <c r="B9491">
        <v>55.5</v>
      </c>
      <c r="C9491">
        <v>55.900002000000001</v>
      </c>
      <c r="D9491">
        <v>55.139999000000003</v>
      </c>
      <c r="E9491">
        <v>55.279998999999997</v>
      </c>
      <c r="F9491">
        <v>43.569164000000001</v>
      </c>
      <c r="G9491">
        <v>12935200</v>
      </c>
    </row>
    <row r="9492" spans="1:7" x14ac:dyDescent="0.45">
      <c r="A9492" s="1">
        <v>40276</v>
      </c>
      <c r="B9492">
        <v>55.290000999999997</v>
      </c>
      <c r="C9492">
        <v>55.700001</v>
      </c>
      <c r="D9492">
        <v>55.16</v>
      </c>
      <c r="E9492">
        <v>55.380001</v>
      </c>
      <c r="F9492">
        <v>43.647990999999998</v>
      </c>
      <c r="G9492">
        <v>11139700</v>
      </c>
    </row>
    <row r="9493" spans="1:7" x14ac:dyDescent="0.45">
      <c r="A9493" s="1">
        <v>40277</v>
      </c>
      <c r="B9493">
        <v>55.380001</v>
      </c>
      <c r="C9493">
        <v>55.380001</v>
      </c>
      <c r="D9493">
        <v>54.630001</v>
      </c>
      <c r="E9493">
        <v>55.07</v>
      </c>
      <c r="F9493">
        <v>43.403652000000001</v>
      </c>
      <c r="G9493">
        <v>12535100</v>
      </c>
    </row>
    <row r="9494" spans="1:7" x14ac:dyDescent="0.45">
      <c r="A9494" s="1">
        <v>40280</v>
      </c>
      <c r="B9494">
        <v>55.02</v>
      </c>
      <c r="C9494">
        <v>55.099997999999999</v>
      </c>
      <c r="D9494">
        <v>54.580002</v>
      </c>
      <c r="E9494">
        <v>55.02</v>
      </c>
      <c r="F9494">
        <v>43.364243000000002</v>
      </c>
      <c r="G9494">
        <v>11954300</v>
      </c>
    </row>
    <row r="9495" spans="1:7" x14ac:dyDescent="0.45">
      <c r="A9495" s="1">
        <v>40281</v>
      </c>
      <c r="B9495">
        <v>54.91</v>
      </c>
      <c r="C9495">
        <v>55.209999000000003</v>
      </c>
      <c r="D9495">
        <v>54.66</v>
      </c>
      <c r="E9495">
        <v>54.720001000000003</v>
      </c>
      <c r="F9495">
        <v>43.127800000000001</v>
      </c>
      <c r="G9495">
        <v>12851100</v>
      </c>
    </row>
    <row r="9496" spans="1:7" x14ac:dyDescent="0.45">
      <c r="A9496" s="1">
        <v>40282</v>
      </c>
      <c r="B9496">
        <v>54.630001</v>
      </c>
      <c r="C9496">
        <v>54.91</v>
      </c>
      <c r="D9496">
        <v>54.34</v>
      </c>
      <c r="E9496">
        <v>54.639999000000003</v>
      </c>
      <c r="F9496">
        <v>43.064754000000001</v>
      </c>
      <c r="G9496">
        <v>14686900</v>
      </c>
    </row>
    <row r="9497" spans="1:7" x14ac:dyDescent="0.45">
      <c r="A9497" s="1">
        <v>40283</v>
      </c>
      <c r="B9497">
        <v>54.150002000000001</v>
      </c>
      <c r="C9497">
        <v>54.360000999999997</v>
      </c>
      <c r="D9497">
        <v>53.919998</v>
      </c>
      <c r="E9497">
        <v>54.130001</v>
      </c>
      <c r="F9497">
        <v>42.662799999999997</v>
      </c>
      <c r="G9497">
        <v>17659300</v>
      </c>
    </row>
    <row r="9498" spans="1:7" x14ac:dyDescent="0.45">
      <c r="A9498" s="1">
        <v>40284</v>
      </c>
      <c r="B9498">
        <v>54.110000999999997</v>
      </c>
      <c r="C9498">
        <v>54.59</v>
      </c>
      <c r="D9498">
        <v>53.84</v>
      </c>
      <c r="E9498">
        <v>54.110000999999997</v>
      </c>
      <c r="F9498">
        <v>42.647033999999998</v>
      </c>
      <c r="G9498">
        <v>19232000</v>
      </c>
    </row>
    <row r="9499" spans="1:7" x14ac:dyDescent="0.45">
      <c r="A9499" s="1">
        <v>40287</v>
      </c>
      <c r="B9499">
        <v>54</v>
      </c>
      <c r="C9499">
        <v>54.48</v>
      </c>
      <c r="D9499">
        <v>54</v>
      </c>
      <c r="E9499">
        <v>54.389999000000003</v>
      </c>
      <c r="F9499">
        <v>42.867705999999998</v>
      </c>
      <c r="G9499">
        <v>11315600</v>
      </c>
    </row>
    <row r="9500" spans="1:7" x14ac:dyDescent="0.45">
      <c r="A9500" s="1">
        <v>40288</v>
      </c>
      <c r="B9500">
        <v>54.490001999999997</v>
      </c>
      <c r="C9500">
        <v>54.82</v>
      </c>
      <c r="D9500">
        <v>54.380001</v>
      </c>
      <c r="E9500">
        <v>54.52</v>
      </c>
      <c r="F9500">
        <v>42.970168999999999</v>
      </c>
      <c r="G9500">
        <v>9092300</v>
      </c>
    </row>
    <row r="9501" spans="1:7" x14ac:dyDescent="0.45">
      <c r="A9501" s="1">
        <v>40289</v>
      </c>
      <c r="B9501">
        <v>54.439999</v>
      </c>
      <c r="C9501">
        <v>54.57</v>
      </c>
      <c r="D9501">
        <v>54.18</v>
      </c>
      <c r="E9501">
        <v>54.470001000000003</v>
      </c>
      <c r="F9501">
        <v>42.930767000000003</v>
      </c>
      <c r="G9501">
        <v>11499300</v>
      </c>
    </row>
    <row r="9502" spans="1:7" x14ac:dyDescent="0.45">
      <c r="A9502" s="1">
        <v>40290</v>
      </c>
      <c r="B9502">
        <v>54.369999</v>
      </c>
      <c r="C9502">
        <v>54.650002000000001</v>
      </c>
      <c r="D9502">
        <v>54.150002000000001</v>
      </c>
      <c r="E9502">
        <v>54.490001999999997</v>
      </c>
      <c r="F9502">
        <v>42.946517999999998</v>
      </c>
      <c r="G9502">
        <v>10921200</v>
      </c>
    </row>
    <row r="9503" spans="1:7" x14ac:dyDescent="0.45">
      <c r="A9503" s="1">
        <v>40291</v>
      </c>
      <c r="B9503">
        <v>54.470001000000003</v>
      </c>
      <c r="C9503">
        <v>54.610000999999997</v>
      </c>
      <c r="D9503">
        <v>53.919998</v>
      </c>
      <c r="E9503">
        <v>54.529998999999997</v>
      </c>
      <c r="F9503">
        <v>42.978065000000001</v>
      </c>
      <c r="G9503">
        <v>16595800</v>
      </c>
    </row>
    <row r="9504" spans="1:7" x14ac:dyDescent="0.45">
      <c r="A9504" s="1">
        <v>40294</v>
      </c>
      <c r="B9504">
        <v>54.529998999999997</v>
      </c>
      <c r="C9504">
        <v>54.700001</v>
      </c>
      <c r="D9504">
        <v>54.009998000000003</v>
      </c>
      <c r="E9504">
        <v>54.040000999999997</v>
      </c>
      <c r="F9504">
        <v>42.591858000000002</v>
      </c>
      <c r="G9504">
        <v>14751000</v>
      </c>
    </row>
    <row r="9505" spans="1:7" x14ac:dyDescent="0.45">
      <c r="A9505" s="1">
        <v>40295</v>
      </c>
      <c r="B9505">
        <v>53.599997999999999</v>
      </c>
      <c r="C9505">
        <v>54.419998</v>
      </c>
      <c r="D9505">
        <v>53.529998999999997</v>
      </c>
      <c r="E9505">
        <v>54.040000999999997</v>
      </c>
      <c r="F9505">
        <v>42.591858000000002</v>
      </c>
      <c r="G9505">
        <v>19174600</v>
      </c>
    </row>
    <row r="9506" spans="1:7" x14ac:dyDescent="0.45">
      <c r="A9506" s="1">
        <v>40296</v>
      </c>
      <c r="B9506">
        <v>53.919998</v>
      </c>
      <c r="C9506">
        <v>54.099997999999999</v>
      </c>
      <c r="D9506">
        <v>53.52</v>
      </c>
      <c r="E9506">
        <v>53.610000999999997</v>
      </c>
      <c r="F9506">
        <v>42.252944999999997</v>
      </c>
      <c r="G9506">
        <v>14904200</v>
      </c>
    </row>
    <row r="9507" spans="1:7" x14ac:dyDescent="0.45">
      <c r="A9507" s="1">
        <v>40297</v>
      </c>
      <c r="B9507">
        <v>53.66</v>
      </c>
      <c r="C9507">
        <v>54.23</v>
      </c>
      <c r="D9507">
        <v>53.549999</v>
      </c>
      <c r="E9507">
        <v>53.700001</v>
      </c>
      <c r="F9507">
        <v>42.323895</v>
      </c>
      <c r="G9507">
        <v>13320000</v>
      </c>
    </row>
    <row r="9508" spans="1:7" x14ac:dyDescent="0.45">
      <c r="A9508" s="1">
        <v>40298</v>
      </c>
      <c r="B9508">
        <v>53.82</v>
      </c>
      <c r="C9508">
        <v>54.150002000000001</v>
      </c>
      <c r="D9508">
        <v>53.639999000000003</v>
      </c>
      <c r="E9508">
        <v>53.639999000000003</v>
      </c>
      <c r="F9508">
        <v>42.276595999999998</v>
      </c>
      <c r="G9508">
        <v>16279400</v>
      </c>
    </row>
    <row r="9509" spans="1:7" x14ac:dyDescent="0.45">
      <c r="A9509" s="1">
        <v>40301</v>
      </c>
      <c r="B9509">
        <v>53.880001</v>
      </c>
      <c r="C9509">
        <v>53.950001</v>
      </c>
      <c r="D9509">
        <v>53.470001000000003</v>
      </c>
      <c r="E9509">
        <v>53.740001999999997</v>
      </c>
      <c r="F9509">
        <v>42.355415000000001</v>
      </c>
      <c r="G9509">
        <v>12301000</v>
      </c>
    </row>
    <row r="9510" spans="1:7" x14ac:dyDescent="0.45">
      <c r="A9510" s="1">
        <v>40302</v>
      </c>
      <c r="B9510">
        <v>53.59</v>
      </c>
      <c r="C9510">
        <v>54.57</v>
      </c>
      <c r="D9510">
        <v>53.549999</v>
      </c>
      <c r="E9510">
        <v>54.02</v>
      </c>
      <c r="F9510">
        <v>42.576092000000003</v>
      </c>
      <c r="G9510">
        <v>18670900</v>
      </c>
    </row>
    <row r="9511" spans="1:7" x14ac:dyDescent="0.45">
      <c r="A9511" s="1">
        <v>40303</v>
      </c>
      <c r="B9511">
        <v>54.110000999999997</v>
      </c>
      <c r="C9511">
        <v>54.950001</v>
      </c>
      <c r="D9511">
        <v>53.82</v>
      </c>
      <c r="E9511">
        <v>54.77</v>
      </c>
      <c r="F9511">
        <v>43.167220999999998</v>
      </c>
      <c r="G9511">
        <v>16609900</v>
      </c>
    </row>
    <row r="9512" spans="1:7" x14ac:dyDescent="0.45">
      <c r="A9512" s="1">
        <v>40304</v>
      </c>
      <c r="B9512">
        <v>54.349997999999999</v>
      </c>
      <c r="C9512">
        <v>54.779998999999997</v>
      </c>
      <c r="D9512">
        <v>51.529998999999997</v>
      </c>
      <c r="E9512">
        <v>53.23</v>
      </c>
      <c r="F9512">
        <v>41.953457</v>
      </c>
      <c r="G9512">
        <v>24067500</v>
      </c>
    </row>
    <row r="9513" spans="1:7" x14ac:dyDescent="0.45">
      <c r="A9513" s="1">
        <v>40305</v>
      </c>
      <c r="B9513">
        <v>53.040000999999997</v>
      </c>
      <c r="C9513">
        <v>53.619999</v>
      </c>
      <c r="D9513">
        <v>51.799999</v>
      </c>
      <c r="E9513">
        <v>52.400002000000001</v>
      </c>
      <c r="F9513">
        <v>41.299273999999997</v>
      </c>
      <c r="G9513">
        <v>28945100</v>
      </c>
    </row>
    <row r="9514" spans="1:7" x14ac:dyDescent="0.45">
      <c r="A9514" s="1">
        <v>40308</v>
      </c>
      <c r="B9514">
        <v>53.060001</v>
      </c>
      <c r="C9514">
        <v>53.240001999999997</v>
      </c>
      <c r="D9514">
        <v>51.830002</v>
      </c>
      <c r="E9514">
        <v>52.580002</v>
      </c>
      <c r="F9514">
        <v>41.441147000000001</v>
      </c>
      <c r="G9514">
        <v>27090300</v>
      </c>
    </row>
    <row r="9515" spans="1:7" x14ac:dyDescent="0.45">
      <c r="A9515" s="1">
        <v>40309</v>
      </c>
      <c r="B9515">
        <v>52.349997999999999</v>
      </c>
      <c r="C9515">
        <v>52.77</v>
      </c>
      <c r="D9515">
        <v>52.169998</v>
      </c>
      <c r="E9515">
        <v>52.459999000000003</v>
      </c>
      <c r="F9515">
        <v>41.346569000000002</v>
      </c>
      <c r="G9515">
        <v>19623300</v>
      </c>
    </row>
    <row r="9516" spans="1:7" x14ac:dyDescent="0.45">
      <c r="A9516" s="1">
        <v>40310</v>
      </c>
      <c r="B9516">
        <v>52.5</v>
      </c>
      <c r="C9516">
        <v>52.560001</v>
      </c>
      <c r="D9516">
        <v>52.130001</v>
      </c>
      <c r="E9516">
        <v>52.48</v>
      </c>
      <c r="F9516">
        <v>41.602226000000002</v>
      </c>
      <c r="G9516">
        <v>13610100</v>
      </c>
    </row>
    <row r="9517" spans="1:7" x14ac:dyDescent="0.45">
      <c r="A9517" s="1">
        <v>40311</v>
      </c>
      <c r="B9517">
        <v>52.630001</v>
      </c>
      <c r="C9517">
        <v>52.970001000000003</v>
      </c>
      <c r="D9517">
        <v>52.360000999999997</v>
      </c>
      <c r="E9517">
        <v>52.400002000000001</v>
      </c>
      <c r="F9517">
        <v>41.538798999999997</v>
      </c>
      <c r="G9517">
        <v>12458000</v>
      </c>
    </row>
    <row r="9518" spans="1:7" x14ac:dyDescent="0.45">
      <c r="A9518" s="1">
        <v>40312</v>
      </c>
      <c r="B9518">
        <v>52.41</v>
      </c>
      <c r="C9518">
        <v>52.700001</v>
      </c>
      <c r="D9518">
        <v>52.02</v>
      </c>
      <c r="E9518">
        <v>52.119999</v>
      </c>
      <c r="F9518">
        <v>41.316845000000001</v>
      </c>
      <c r="G9518">
        <v>18648300</v>
      </c>
    </row>
    <row r="9519" spans="1:7" x14ac:dyDescent="0.45">
      <c r="A9519" s="1">
        <v>40315</v>
      </c>
      <c r="B9519">
        <v>52.41</v>
      </c>
      <c r="C9519">
        <v>52.919998</v>
      </c>
      <c r="D9519">
        <v>52.040000999999997</v>
      </c>
      <c r="E9519">
        <v>52.73</v>
      </c>
      <c r="F9519">
        <v>41.800407</v>
      </c>
      <c r="G9519">
        <v>16945400</v>
      </c>
    </row>
    <row r="9520" spans="1:7" x14ac:dyDescent="0.45">
      <c r="A9520" s="1">
        <v>40316</v>
      </c>
      <c r="B9520">
        <v>53.32</v>
      </c>
      <c r="C9520">
        <v>54.450001</v>
      </c>
      <c r="D9520">
        <v>53.200001</v>
      </c>
      <c r="E9520">
        <v>53.709999000000003</v>
      </c>
      <c r="F9520">
        <v>42.577274000000003</v>
      </c>
      <c r="G9520">
        <v>32227700</v>
      </c>
    </row>
    <row r="9521" spans="1:7" x14ac:dyDescent="0.45">
      <c r="A9521" s="1">
        <v>40317</v>
      </c>
      <c r="B9521">
        <v>53.529998999999997</v>
      </c>
      <c r="C9521">
        <v>53.759998000000003</v>
      </c>
      <c r="D9521">
        <v>52.790000999999997</v>
      </c>
      <c r="E9521">
        <v>53.040000999999997</v>
      </c>
      <c r="F9521">
        <v>42.046162000000002</v>
      </c>
      <c r="G9521">
        <v>20418700</v>
      </c>
    </row>
    <row r="9522" spans="1:7" x14ac:dyDescent="0.45">
      <c r="A9522" s="1">
        <v>40318</v>
      </c>
      <c r="B9522">
        <v>52.369999</v>
      </c>
      <c r="C9522">
        <v>52.959999000000003</v>
      </c>
      <c r="D9522">
        <v>51.299999</v>
      </c>
      <c r="E9522">
        <v>51.299999</v>
      </c>
      <c r="F9522">
        <v>40.666804999999997</v>
      </c>
      <c r="G9522">
        <v>27256000</v>
      </c>
    </row>
    <row r="9523" spans="1:7" x14ac:dyDescent="0.45">
      <c r="A9523" s="1">
        <v>40319</v>
      </c>
      <c r="B9523">
        <v>50.73</v>
      </c>
      <c r="C9523">
        <v>51.369999</v>
      </c>
      <c r="D9523">
        <v>50.509998000000003</v>
      </c>
      <c r="E9523">
        <v>51.369999</v>
      </c>
      <c r="F9523">
        <v>40.722298000000002</v>
      </c>
      <c r="G9523">
        <v>24548600</v>
      </c>
    </row>
    <row r="9524" spans="1:7" x14ac:dyDescent="0.45">
      <c r="A9524" s="1">
        <v>40322</v>
      </c>
      <c r="B9524">
        <v>51.040000999999997</v>
      </c>
      <c r="C9524">
        <v>51.540000999999997</v>
      </c>
      <c r="D9524">
        <v>50.900002000000001</v>
      </c>
      <c r="E9524">
        <v>51</v>
      </c>
      <c r="F9524">
        <v>40.428989000000001</v>
      </c>
      <c r="G9524">
        <v>13557800</v>
      </c>
    </row>
    <row r="9525" spans="1:7" x14ac:dyDescent="0.45">
      <c r="A9525" s="1">
        <v>40323</v>
      </c>
      <c r="B9525">
        <v>50.25</v>
      </c>
      <c r="C9525">
        <v>50.5</v>
      </c>
      <c r="D9525">
        <v>50</v>
      </c>
      <c r="E9525">
        <v>50.279998999999997</v>
      </c>
      <c r="F9525">
        <v>39.858223000000002</v>
      </c>
      <c r="G9525">
        <v>24062400</v>
      </c>
    </row>
    <row r="9526" spans="1:7" x14ac:dyDescent="0.45">
      <c r="A9526" s="1">
        <v>40324</v>
      </c>
      <c r="B9526">
        <v>50.360000999999997</v>
      </c>
      <c r="C9526">
        <v>50.599997999999999</v>
      </c>
      <c r="D9526">
        <v>50.009998000000003</v>
      </c>
      <c r="E9526">
        <v>50.02</v>
      </c>
      <c r="F9526">
        <v>39.652121999999999</v>
      </c>
      <c r="G9526">
        <v>19078100</v>
      </c>
    </row>
    <row r="9527" spans="1:7" x14ac:dyDescent="0.45">
      <c r="A9527" s="1">
        <v>40325</v>
      </c>
      <c r="B9527">
        <v>50.52</v>
      </c>
      <c r="C9527">
        <v>50.73</v>
      </c>
      <c r="D9527">
        <v>50.32</v>
      </c>
      <c r="E9527">
        <v>50.700001</v>
      </c>
      <c r="F9527">
        <v>40.191177000000003</v>
      </c>
      <c r="G9527">
        <v>13980400</v>
      </c>
    </row>
    <row r="9528" spans="1:7" x14ac:dyDescent="0.45">
      <c r="A9528" s="1">
        <v>40326</v>
      </c>
      <c r="B9528">
        <v>50.75</v>
      </c>
      <c r="C9528">
        <v>50.93</v>
      </c>
      <c r="D9528">
        <v>50.5</v>
      </c>
      <c r="E9528">
        <v>50.560001</v>
      </c>
      <c r="F9528">
        <v>40.080199999999998</v>
      </c>
      <c r="G9528">
        <v>14019500</v>
      </c>
    </row>
    <row r="9529" spans="1:7" x14ac:dyDescent="0.45">
      <c r="A9529" s="1">
        <v>40330</v>
      </c>
      <c r="B9529">
        <v>50.799999</v>
      </c>
      <c r="C9529">
        <v>51.509998000000003</v>
      </c>
      <c r="D9529">
        <v>50.52</v>
      </c>
      <c r="E9529">
        <v>50.919998</v>
      </c>
      <c r="F9529">
        <v>40.365566000000001</v>
      </c>
      <c r="G9529">
        <v>16053600</v>
      </c>
    </row>
    <row r="9530" spans="1:7" x14ac:dyDescent="0.45">
      <c r="A9530" s="1">
        <v>40331</v>
      </c>
      <c r="B9530">
        <v>51.23</v>
      </c>
      <c r="C9530">
        <v>51.740001999999997</v>
      </c>
      <c r="D9530">
        <v>51.02</v>
      </c>
      <c r="E9530">
        <v>51.720001000000003</v>
      </c>
      <c r="F9530">
        <v>40.999752000000001</v>
      </c>
      <c r="G9530">
        <v>13665800</v>
      </c>
    </row>
    <row r="9531" spans="1:7" x14ac:dyDescent="0.45">
      <c r="A9531" s="1">
        <v>40332</v>
      </c>
      <c r="B9531">
        <v>51.73</v>
      </c>
      <c r="C9531">
        <v>52.080002</v>
      </c>
      <c r="D9531">
        <v>51.48</v>
      </c>
      <c r="E9531">
        <v>51.720001000000003</v>
      </c>
      <c r="F9531">
        <v>40.999752000000001</v>
      </c>
      <c r="G9531">
        <v>10509100</v>
      </c>
    </row>
    <row r="9532" spans="1:7" x14ac:dyDescent="0.45">
      <c r="A9532" s="1">
        <v>40333</v>
      </c>
      <c r="B9532">
        <v>51.41</v>
      </c>
      <c r="C9532">
        <v>51.700001</v>
      </c>
      <c r="D9532">
        <v>50.220001000000003</v>
      </c>
      <c r="E9532">
        <v>50.400002000000001</v>
      </c>
      <c r="F9532">
        <v>39.953353999999997</v>
      </c>
      <c r="G9532">
        <v>24041900</v>
      </c>
    </row>
    <row r="9533" spans="1:7" x14ac:dyDescent="0.45">
      <c r="A9533" s="1">
        <v>40336</v>
      </c>
      <c r="B9533">
        <v>50.459999000000003</v>
      </c>
      <c r="C9533">
        <v>51.369999</v>
      </c>
      <c r="D9533">
        <v>50.32</v>
      </c>
      <c r="E9533">
        <v>50.740001999999997</v>
      </c>
      <c r="F9533">
        <v>40.222878000000001</v>
      </c>
      <c r="G9533">
        <v>19500600</v>
      </c>
    </row>
    <row r="9534" spans="1:7" x14ac:dyDescent="0.45">
      <c r="A9534" s="1">
        <v>40337</v>
      </c>
      <c r="B9534">
        <v>50.790000999999997</v>
      </c>
      <c r="C9534">
        <v>50.98</v>
      </c>
      <c r="D9534">
        <v>50.529998999999997</v>
      </c>
      <c r="E9534">
        <v>50.779998999999997</v>
      </c>
      <c r="F9534">
        <v>40.254581000000002</v>
      </c>
      <c r="G9534">
        <v>20315500</v>
      </c>
    </row>
    <row r="9535" spans="1:7" x14ac:dyDescent="0.45">
      <c r="A9535" s="1">
        <v>40338</v>
      </c>
      <c r="B9535">
        <v>50.959999000000003</v>
      </c>
      <c r="C9535">
        <v>51.360000999999997</v>
      </c>
      <c r="D9535">
        <v>50.59</v>
      </c>
      <c r="E9535">
        <v>50.990001999999997</v>
      </c>
      <c r="F9535">
        <v>40.421078000000001</v>
      </c>
      <c r="G9535">
        <v>16530900</v>
      </c>
    </row>
    <row r="9536" spans="1:7" x14ac:dyDescent="0.45">
      <c r="A9536" s="1">
        <v>40339</v>
      </c>
      <c r="B9536">
        <v>51.209999000000003</v>
      </c>
      <c r="C9536">
        <v>51.68</v>
      </c>
      <c r="D9536">
        <v>51.060001</v>
      </c>
      <c r="E9536">
        <v>51.220001000000003</v>
      </c>
      <c r="F9536">
        <v>40.603400999999998</v>
      </c>
      <c r="G9536">
        <v>15850500</v>
      </c>
    </row>
    <row r="9537" spans="1:7" x14ac:dyDescent="0.45">
      <c r="A9537" s="1">
        <v>40340</v>
      </c>
      <c r="B9537">
        <v>50.970001000000003</v>
      </c>
      <c r="C9537">
        <v>51.27</v>
      </c>
      <c r="D9537">
        <v>50.549999</v>
      </c>
      <c r="E9537">
        <v>50.860000999999997</v>
      </c>
      <c r="F9537">
        <v>40.318007999999999</v>
      </c>
      <c r="G9537">
        <v>14027400</v>
      </c>
    </row>
    <row r="9538" spans="1:7" x14ac:dyDescent="0.45">
      <c r="A9538" s="1">
        <v>40343</v>
      </c>
      <c r="B9538">
        <v>51.110000999999997</v>
      </c>
      <c r="C9538">
        <v>51.459999000000003</v>
      </c>
      <c r="D9538">
        <v>50.889999000000003</v>
      </c>
      <c r="E9538">
        <v>51.240001999999997</v>
      </c>
      <c r="F9538">
        <v>40.619239999999998</v>
      </c>
      <c r="G9538">
        <v>13900100</v>
      </c>
    </row>
    <row r="9539" spans="1:7" x14ac:dyDescent="0.45">
      <c r="A9539" s="1">
        <v>40344</v>
      </c>
      <c r="B9539">
        <v>51.200001</v>
      </c>
      <c r="C9539">
        <v>51.650002000000001</v>
      </c>
      <c r="D9539">
        <v>51.060001</v>
      </c>
      <c r="E9539">
        <v>51.639999000000003</v>
      </c>
      <c r="F9539">
        <v>40.936329000000001</v>
      </c>
      <c r="G9539">
        <v>14310800</v>
      </c>
    </row>
    <row r="9540" spans="1:7" x14ac:dyDescent="0.45">
      <c r="A9540" s="1">
        <v>40345</v>
      </c>
      <c r="B9540">
        <v>51.5</v>
      </c>
      <c r="C9540">
        <v>51.580002</v>
      </c>
      <c r="D9540">
        <v>50.919998</v>
      </c>
      <c r="E9540">
        <v>50.98</v>
      </c>
      <c r="F9540">
        <v>40.413136000000002</v>
      </c>
      <c r="G9540">
        <v>15900700</v>
      </c>
    </row>
    <row r="9541" spans="1:7" x14ac:dyDescent="0.45">
      <c r="A9541" s="1">
        <v>40346</v>
      </c>
      <c r="B9541">
        <v>51.049999</v>
      </c>
      <c r="C9541">
        <v>51.490001999999997</v>
      </c>
      <c r="D9541">
        <v>50.959999000000003</v>
      </c>
      <c r="E9541">
        <v>51.41</v>
      </c>
      <c r="F9541">
        <v>40.754016999999997</v>
      </c>
      <c r="G9541">
        <v>12667300</v>
      </c>
    </row>
    <row r="9542" spans="1:7" x14ac:dyDescent="0.45">
      <c r="A9542" s="1">
        <v>40347</v>
      </c>
      <c r="B9542">
        <v>51.41</v>
      </c>
      <c r="C9542">
        <v>51.91</v>
      </c>
      <c r="D9542">
        <v>51.41</v>
      </c>
      <c r="E9542">
        <v>51.549999</v>
      </c>
      <c r="F9542">
        <v>40.864989999999999</v>
      </c>
      <c r="G9542">
        <v>25425800</v>
      </c>
    </row>
    <row r="9543" spans="1:7" x14ac:dyDescent="0.45">
      <c r="A9543" s="1">
        <v>40350</v>
      </c>
      <c r="B9543">
        <v>51.709999000000003</v>
      </c>
      <c r="C9543">
        <v>51.880001</v>
      </c>
      <c r="D9543">
        <v>50.709999000000003</v>
      </c>
      <c r="E9543">
        <v>51.02</v>
      </c>
      <c r="F9543">
        <v>40.444859000000001</v>
      </c>
      <c r="G9543">
        <v>14655200</v>
      </c>
    </row>
    <row r="9544" spans="1:7" x14ac:dyDescent="0.45">
      <c r="A9544" s="1">
        <v>40351</v>
      </c>
      <c r="B9544">
        <v>51.07</v>
      </c>
      <c r="C9544">
        <v>51.470001000000003</v>
      </c>
      <c r="D9544">
        <v>50.599997999999999</v>
      </c>
      <c r="E9544">
        <v>50.68</v>
      </c>
      <c r="F9544">
        <v>40.175319999999999</v>
      </c>
      <c r="G9544">
        <v>13658200</v>
      </c>
    </row>
    <row r="9545" spans="1:7" x14ac:dyDescent="0.45">
      <c r="A9545" s="1">
        <v>40352</v>
      </c>
      <c r="B9545">
        <v>50.759998000000003</v>
      </c>
      <c r="C9545">
        <v>51.040000999999997</v>
      </c>
      <c r="D9545">
        <v>50.400002000000001</v>
      </c>
      <c r="E9545">
        <v>50.810001</v>
      </c>
      <c r="F9545">
        <v>40.278373999999999</v>
      </c>
      <c r="G9545">
        <v>15945900</v>
      </c>
    </row>
    <row r="9546" spans="1:7" x14ac:dyDescent="0.45">
      <c r="A9546" s="1">
        <v>40353</v>
      </c>
      <c r="B9546">
        <v>50.73</v>
      </c>
      <c r="C9546">
        <v>50.830002</v>
      </c>
      <c r="D9546">
        <v>49.950001</v>
      </c>
      <c r="E9546">
        <v>50.029998999999997</v>
      </c>
      <c r="F9546">
        <v>39.660038</v>
      </c>
      <c r="G9546">
        <v>14819200</v>
      </c>
    </row>
    <row r="9547" spans="1:7" x14ac:dyDescent="0.45">
      <c r="A9547" s="1">
        <v>40354</v>
      </c>
      <c r="B9547">
        <v>49.950001</v>
      </c>
      <c r="C9547">
        <v>50.200001</v>
      </c>
      <c r="D9547">
        <v>48.799999</v>
      </c>
      <c r="E9547">
        <v>48.799999</v>
      </c>
      <c r="F9547">
        <v>38.684998</v>
      </c>
      <c r="G9547">
        <v>45333200</v>
      </c>
    </row>
    <row r="9548" spans="1:7" x14ac:dyDescent="0.45">
      <c r="A9548" s="1">
        <v>40357</v>
      </c>
      <c r="B9548">
        <v>49.060001</v>
      </c>
      <c r="C9548">
        <v>49.77</v>
      </c>
      <c r="D9548">
        <v>49.009998000000003</v>
      </c>
      <c r="E9548">
        <v>49.57</v>
      </c>
      <c r="F9548">
        <v>39.295391000000002</v>
      </c>
      <c r="G9548">
        <v>14697200</v>
      </c>
    </row>
    <row r="9549" spans="1:7" x14ac:dyDescent="0.45">
      <c r="A9549" s="1">
        <v>40358</v>
      </c>
      <c r="B9549">
        <v>49.169998</v>
      </c>
      <c r="C9549">
        <v>49.259998000000003</v>
      </c>
      <c r="D9549">
        <v>48.43</v>
      </c>
      <c r="E9549">
        <v>48.900002000000001</v>
      </c>
      <c r="F9549">
        <v>38.764271000000001</v>
      </c>
      <c r="G9549">
        <v>20350800</v>
      </c>
    </row>
    <row r="9550" spans="1:7" x14ac:dyDescent="0.45">
      <c r="A9550" s="1">
        <v>40359</v>
      </c>
      <c r="B9550">
        <v>48.959999000000003</v>
      </c>
      <c r="C9550">
        <v>48.970001000000003</v>
      </c>
      <c r="D9550">
        <v>48.009998000000003</v>
      </c>
      <c r="E9550">
        <v>48.07</v>
      </c>
      <c r="F9550">
        <v>38.106316</v>
      </c>
      <c r="G9550">
        <v>18388800</v>
      </c>
    </row>
    <row r="9551" spans="1:7" x14ac:dyDescent="0.45">
      <c r="A9551" s="1">
        <v>40360</v>
      </c>
      <c r="B9551">
        <v>48.099997999999999</v>
      </c>
      <c r="C9551">
        <v>48.41</v>
      </c>
      <c r="D9551">
        <v>47.77</v>
      </c>
      <c r="E9551">
        <v>48.34</v>
      </c>
      <c r="F9551">
        <v>38.320346999999998</v>
      </c>
      <c r="G9551">
        <v>18114400</v>
      </c>
    </row>
    <row r="9552" spans="1:7" x14ac:dyDescent="0.45">
      <c r="A9552" s="1">
        <v>40361</v>
      </c>
      <c r="B9552">
        <v>48.439999</v>
      </c>
      <c r="C9552">
        <v>48.439999</v>
      </c>
      <c r="D9552">
        <v>47.84</v>
      </c>
      <c r="E9552">
        <v>48</v>
      </c>
      <c r="F9552">
        <v>38.050808000000004</v>
      </c>
      <c r="G9552">
        <v>13581300</v>
      </c>
    </row>
    <row r="9553" spans="1:7" x14ac:dyDescent="0.45">
      <c r="A9553" s="1">
        <v>40365</v>
      </c>
      <c r="B9553">
        <v>49.34</v>
      </c>
      <c r="C9553">
        <v>49.439999</v>
      </c>
      <c r="D9553">
        <v>48.259998000000003</v>
      </c>
      <c r="E9553">
        <v>48.57</v>
      </c>
      <c r="F9553">
        <v>38.502678000000003</v>
      </c>
      <c r="G9553">
        <v>18225600</v>
      </c>
    </row>
    <row r="9554" spans="1:7" x14ac:dyDescent="0.45">
      <c r="A9554" s="1">
        <v>40366</v>
      </c>
      <c r="B9554">
        <v>48.66</v>
      </c>
      <c r="C9554">
        <v>48.970001000000003</v>
      </c>
      <c r="D9554">
        <v>48.16</v>
      </c>
      <c r="E9554">
        <v>48.919998</v>
      </c>
      <c r="F9554">
        <v>38.780124999999998</v>
      </c>
      <c r="G9554">
        <v>16176200</v>
      </c>
    </row>
    <row r="9555" spans="1:7" x14ac:dyDescent="0.45">
      <c r="A9555" s="1">
        <v>40367</v>
      </c>
      <c r="B9555">
        <v>49.32</v>
      </c>
      <c r="C9555">
        <v>49.32</v>
      </c>
      <c r="D9555">
        <v>48.790000999999997</v>
      </c>
      <c r="E9555">
        <v>49.18</v>
      </c>
      <c r="F9555">
        <v>38.986232999999999</v>
      </c>
      <c r="G9555">
        <v>12650000</v>
      </c>
    </row>
    <row r="9556" spans="1:7" x14ac:dyDescent="0.45">
      <c r="A9556" s="1">
        <v>40368</v>
      </c>
      <c r="B9556">
        <v>49.25</v>
      </c>
      <c r="C9556">
        <v>49.549999</v>
      </c>
      <c r="D9556">
        <v>49.150002000000001</v>
      </c>
      <c r="E9556">
        <v>49.43</v>
      </c>
      <c r="F9556">
        <v>39.18441</v>
      </c>
      <c r="G9556">
        <v>11607200</v>
      </c>
    </row>
    <row r="9557" spans="1:7" x14ac:dyDescent="0.45">
      <c r="A9557" s="1">
        <v>40371</v>
      </c>
      <c r="B9557">
        <v>49.779998999999997</v>
      </c>
      <c r="C9557">
        <v>50.330002</v>
      </c>
      <c r="D9557">
        <v>49.68</v>
      </c>
      <c r="E9557">
        <v>50.119999</v>
      </c>
      <c r="F9557">
        <v>39.731392</v>
      </c>
      <c r="G9557">
        <v>13440900</v>
      </c>
    </row>
    <row r="9558" spans="1:7" x14ac:dyDescent="0.45">
      <c r="A9558" s="1">
        <v>40372</v>
      </c>
      <c r="B9558">
        <v>50.349997999999999</v>
      </c>
      <c r="C9558">
        <v>50.689999</v>
      </c>
      <c r="D9558">
        <v>50.099997999999999</v>
      </c>
      <c r="E9558">
        <v>50.540000999999997</v>
      </c>
      <c r="F9558">
        <v>40.064346</v>
      </c>
      <c r="G9558">
        <v>13219800</v>
      </c>
    </row>
    <row r="9559" spans="1:7" x14ac:dyDescent="0.45">
      <c r="A9559" s="1">
        <v>40373</v>
      </c>
      <c r="B9559">
        <v>50.049999</v>
      </c>
      <c r="C9559">
        <v>50.360000999999997</v>
      </c>
      <c r="D9559">
        <v>50.040000999999997</v>
      </c>
      <c r="E9559">
        <v>50.349997999999999</v>
      </c>
      <c r="F9559">
        <v>39.913715000000003</v>
      </c>
      <c r="G9559">
        <v>10708300</v>
      </c>
    </row>
    <row r="9560" spans="1:7" x14ac:dyDescent="0.45">
      <c r="A9560" s="1">
        <v>40374</v>
      </c>
      <c r="B9560">
        <v>50.34</v>
      </c>
      <c r="C9560">
        <v>50.439999</v>
      </c>
      <c r="D9560">
        <v>49.91</v>
      </c>
      <c r="E9560">
        <v>50.41</v>
      </c>
      <c r="F9560">
        <v>39.961284999999997</v>
      </c>
      <c r="G9560">
        <v>12255600</v>
      </c>
    </row>
    <row r="9561" spans="1:7" x14ac:dyDescent="0.45">
      <c r="A9561" s="1">
        <v>40375</v>
      </c>
      <c r="B9561">
        <v>50.150002000000001</v>
      </c>
      <c r="C9561">
        <v>50.330002</v>
      </c>
      <c r="D9561">
        <v>49.52</v>
      </c>
      <c r="E9561">
        <v>49.669998</v>
      </c>
      <c r="F9561">
        <v>39.374668</v>
      </c>
      <c r="G9561">
        <v>15922200</v>
      </c>
    </row>
    <row r="9562" spans="1:7" x14ac:dyDescent="0.45">
      <c r="A9562" s="1">
        <v>40378</v>
      </c>
      <c r="B9562">
        <v>49.720001000000003</v>
      </c>
      <c r="C9562">
        <v>49.810001</v>
      </c>
      <c r="D9562">
        <v>49.09</v>
      </c>
      <c r="E9562">
        <v>49.52</v>
      </c>
      <c r="F9562">
        <v>39.255763999999999</v>
      </c>
      <c r="G9562">
        <v>11896000</v>
      </c>
    </row>
    <row r="9563" spans="1:7" x14ac:dyDescent="0.45">
      <c r="A9563" s="1">
        <v>40379</v>
      </c>
      <c r="B9563">
        <v>49.259998000000003</v>
      </c>
      <c r="C9563">
        <v>51.029998999999997</v>
      </c>
      <c r="D9563">
        <v>49.259998000000003</v>
      </c>
      <c r="E9563">
        <v>50.880001</v>
      </c>
      <c r="F9563">
        <v>40.333866</v>
      </c>
      <c r="G9563">
        <v>16283900</v>
      </c>
    </row>
    <row r="9564" spans="1:7" x14ac:dyDescent="0.45">
      <c r="A9564" s="1">
        <v>40380</v>
      </c>
      <c r="B9564">
        <v>51</v>
      </c>
      <c r="C9564">
        <v>51</v>
      </c>
      <c r="D9564">
        <v>50.110000999999997</v>
      </c>
      <c r="E9564">
        <v>50.349997999999999</v>
      </c>
      <c r="F9564">
        <v>39.913715000000003</v>
      </c>
      <c r="G9564">
        <v>12311100</v>
      </c>
    </row>
    <row r="9565" spans="1:7" x14ac:dyDescent="0.45">
      <c r="A9565" s="1">
        <v>40381</v>
      </c>
      <c r="B9565">
        <v>50.549999</v>
      </c>
      <c r="C9565">
        <v>51.09</v>
      </c>
      <c r="D9565">
        <v>50.509998000000003</v>
      </c>
      <c r="E9565">
        <v>50.860000999999997</v>
      </c>
      <c r="F9565">
        <v>40.318007999999999</v>
      </c>
      <c r="G9565">
        <v>11984200</v>
      </c>
    </row>
    <row r="9566" spans="1:7" x14ac:dyDescent="0.45">
      <c r="A9566" s="1">
        <v>40382</v>
      </c>
      <c r="B9566">
        <v>50.91</v>
      </c>
      <c r="C9566">
        <v>51.810001</v>
      </c>
      <c r="D9566">
        <v>50.900002000000001</v>
      </c>
      <c r="E9566">
        <v>51.669998</v>
      </c>
      <c r="F9566">
        <v>40.960116999999997</v>
      </c>
      <c r="G9566">
        <v>13046400</v>
      </c>
    </row>
    <row r="9567" spans="1:7" x14ac:dyDescent="0.45">
      <c r="A9567" s="1">
        <v>40385</v>
      </c>
      <c r="B9567">
        <v>51.669998</v>
      </c>
      <c r="C9567">
        <v>51.669998</v>
      </c>
      <c r="D9567">
        <v>50.91</v>
      </c>
      <c r="E9567">
        <v>51.130001</v>
      </c>
      <c r="F9567">
        <v>40.532046999999999</v>
      </c>
      <c r="G9567">
        <v>14112100</v>
      </c>
    </row>
    <row r="9568" spans="1:7" x14ac:dyDescent="0.45">
      <c r="A9568" s="1">
        <v>40386</v>
      </c>
      <c r="B9568">
        <v>50.799999</v>
      </c>
      <c r="C9568">
        <v>51.299999</v>
      </c>
      <c r="D9568">
        <v>50.66</v>
      </c>
      <c r="E9568">
        <v>50.959999000000003</v>
      </c>
      <c r="F9568">
        <v>40.397289000000001</v>
      </c>
      <c r="G9568">
        <v>12295200</v>
      </c>
    </row>
    <row r="9569" spans="1:7" x14ac:dyDescent="0.45">
      <c r="A9569" s="1">
        <v>40387</v>
      </c>
      <c r="B9569">
        <v>50.799999</v>
      </c>
      <c r="C9569">
        <v>51.389999000000003</v>
      </c>
      <c r="D9569">
        <v>50.799999</v>
      </c>
      <c r="E9569">
        <v>51.130001</v>
      </c>
      <c r="F9569">
        <v>40.532046999999999</v>
      </c>
      <c r="G9569">
        <v>9328500</v>
      </c>
    </row>
    <row r="9570" spans="1:7" x14ac:dyDescent="0.45">
      <c r="A9570" s="1">
        <v>40388</v>
      </c>
      <c r="B9570">
        <v>51.23</v>
      </c>
      <c r="C9570">
        <v>51.779998999999997</v>
      </c>
      <c r="D9570">
        <v>50.799999</v>
      </c>
      <c r="E9570">
        <v>51.060001</v>
      </c>
      <c r="F9570">
        <v>40.476551000000001</v>
      </c>
      <c r="G9570">
        <v>9630500</v>
      </c>
    </row>
    <row r="9571" spans="1:7" x14ac:dyDescent="0.45">
      <c r="A9571" s="1">
        <v>40389</v>
      </c>
      <c r="B9571">
        <v>50.610000999999997</v>
      </c>
      <c r="C9571">
        <v>51.25</v>
      </c>
      <c r="D9571">
        <v>50.5</v>
      </c>
      <c r="E9571">
        <v>51.189999</v>
      </c>
      <c r="F9571">
        <v>40.579613000000002</v>
      </c>
      <c r="G9571">
        <v>13551400</v>
      </c>
    </row>
    <row r="9572" spans="1:7" x14ac:dyDescent="0.45">
      <c r="A9572" s="1">
        <v>40392</v>
      </c>
      <c r="B9572">
        <v>51.549999</v>
      </c>
      <c r="C9572">
        <v>51.700001</v>
      </c>
      <c r="D9572">
        <v>50.950001</v>
      </c>
      <c r="E9572">
        <v>51.41</v>
      </c>
      <c r="F9572">
        <v>40.754016999999997</v>
      </c>
      <c r="G9572">
        <v>13861000</v>
      </c>
    </row>
    <row r="9573" spans="1:7" x14ac:dyDescent="0.45">
      <c r="A9573" s="1">
        <v>40393</v>
      </c>
      <c r="B9573">
        <v>51.25</v>
      </c>
      <c r="C9573">
        <v>51.650002000000001</v>
      </c>
      <c r="D9573">
        <v>51.029998999999997</v>
      </c>
      <c r="E9573">
        <v>51.290000999999997</v>
      </c>
      <c r="F9573">
        <v>40.658870999999998</v>
      </c>
      <c r="G9573">
        <v>10668600</v>
      </c>
    </row>
    <row r="9574" spans="1:7" x14ac:dyDescent="0.45">
      <c r="A9574" s="1">
        <v>40394</v>
      </c>
      <c r="B9574">
        <v>51.040000999999997</v>
      </c>
      <c r="C9574">
        <v>51.709999000000003</v>
      </c>
      <c r="D9574">
        <v>51.009998000000003</v>
      </c>
      <c r="E9574">
        <v>51.599997999999999</v>
      </c>
      <c r="F9574">
        <v>40.904620999999999</v>
      </c>
      <c r="G9574">
        <v>8068900</v>
      </c>
    </row>
    <row r="9575" spans="1:7" x14ac:dyDescent="0.45">
      <c r="A9575" s="1">
        <v>40395</v>
      </c>
      <c r="B9575">
        <v>51.639999000000003</v>
      </c>
      <c r="C9575">
        <v>51.669998</v>
      </c>
      <c r="D9575">
        <v>51.220001000000003</v>
      </c>
      <c r="E9575">
        <v>51.619999</v>
      </c>
      <c r="F9575">
        <v>40.920482999999997</v>
      </c>
      <c r="G9575">
        <v>7439000</v>
      </c>
    </row>
    <row r="9576" spans="1:7" x14ac:dyDescent="0.45">
      <c r="A9576" s="1">
        <v>40396</v>
      </c>
      <c r="B9576">
        <v>51.419998</v>
      </c>
      <c r="C9576">
        <v>51.790000999999997</v>
      </c>
      <c r="D9576">
        <v>51.110000999999997</v>
      </c>
      <c r="E9576">
        <v>51.790000999999997</v>
      </c>
      <c r="F9576">
        <v>41.055247999999999</v>
      </c>
      <c r="G9576">
        <v>8270300</v>
      </c>
    </row>
    <row r="9577" spans="1:7" x14ac:dyDescent="0.45">
      <c r="A9577" s="1">
        <v>40399</v>
      </c>
      <c r="B9577">
        <v>51.830002</v>
      </c>
      <c r="C9577">
        <v>52.34</v>
      </c>
      <c r="D9577">
        <v>51.799999</v>
      </c>
      <c r="E9577">
        <v>52.060001</v>
      </c>
      <c r="F9577">
        <v>41.269278999999997</v>
      </c>
      <c r="G9577">
        <v>8265400</v>
      </c>
    </row>
    <row r="9578" spans="1:7" x14ac:dyDescent="0.45">
      <c r="A9578" s="1">
        <v>40400</v>
      </c>
      <c r="B9578">
        <v>51.91</v>
      </c>
      <c r="C9578">
        <v>52.48</v>
      </c>
      <c r="D9578">
        <v>51.689999</v>
      </c>
      <c r="E9578">
        <v>52.220001000000003</v>
      </c>
      <c r="F9578">
        <v>41.396118000000001</v>
      </c>
      <c r="G9578">
        <v>8845800</v>
      </c>
    </row>
    <row r="9579" spans="1:7" x14ac:dyDescent="0.45">
      <c r="A9579" s="1">
        <v>40401</v>
      </c>
      <c r="B9579">
        <v>51.619999</v>
      </c>
      <c r="C9579">
        <v>51.619999</v>
      </c>
      <c r="D9579">
        <v>50.98</v>
      </c>
      <c r="E9579">
        <v>51.02</v>
      </c>
      <c r="F9579">
        <v>40.680515</v>
      </c>
      <c r="G9579">
        <v>11306300</v>
      </c>
    </row>
    <row r="9580" spans="1:7" x14ac:dyDescent="0.45">
      <c r="A9580" s="1">
        <v>40402</v>
      </c>
      <c r="B9580">
        <v>50.560001</v>
      </c>
      <c r="C9580">
        <v>50.779998999999997</v>
      </c>
      <c r="D9580">
        <v>50.009998000000003</v>
      </c>
      <c r="E9580">
        <v>50.43</v>
      </c>
      <c r="F9580">
        <v>40.210059999999999</v>
      </c>
      <c r="G9580">
        <v>12796900</v>
      </c>
    </row>
    <row r="9581" spans="1:7" x14ac:dyDescent="0.45">
      <c r="A9581" s="1">
        <v>40403</v>
      </c>
      <c r="B9581">
        <v>50.330002</v>
      </c>
      <c r="C9581">
        <v>50.740001999999997</v>
      </c>
      <c r="D9581">
        <v>50</v>
      </c>
      <c r="E9581">
        <v>50.400002000000001</v>
      </c>
      <c r="F9581">
        <v>40.186152999999997</v>
      </c>
      <c r="G9581">
        <v>10095300</v>
      </c>
    </row>
    <row r="9582" spans="1:7" x14ac:dyDescent="0.45">
      <c r="A9582" s="1">
        <v>40406</v>
      </c>
      <c r="B9582">
        <v>50.169998</v>
      </c>
      <c r="C9582">
        <v>50.57</v>
      </c>
      <c r="D9582">
        <v>50.060001</v>
      </c>
      <c r="E9582">
        <v>50.41</v>
      </c>
      <c r="F9582">
        <v>40.194110999999999</v>
      </c>
      <c r="G9582">
        <v>9648700</v>
      </c>
    </row>
    <row r="9583" spans="1:7" x14ac:dyDescent="0.45">
      <c r="A9583" s="1">
        <v>40407</v>
      </c>
      <c r="B9583">
        <v>50.790000999999997</v>
      </c>
      <c r="C9583">
        <v>51.619999</v>
      </c>
      <c r="D9583">
        <v>50.66</v>
      </c>
      <c r="E9583">
        <v>51.02</v>
      </c>
      <c r="F9583">
        <v>40.680515</v>
      </c>
      <c r="G9583">
        <v>16315500</v>
      </c>
    </row>
    <row r="9584" spans="1:7" x14ac:dyDescent="0.45">
      <c r="A9584" s="1">
        <v>40408</v>
      </c>
      <c r="B9584">
        <v>51</v>
      </c>
      <c r="C9584">
        <v>51.32</v>
      </c>
      <c r="D9584">
        <v>50.619999</v>
      </c>
      <c r="E9584">
        <v>50.860000999999997</v>
      </c>
      <c r="F9584">
        <v>40.552917000000001</v>
      </c>
      <c r="G9584">
        <v>15745000</v>
      </c>
    </row>
    <row r="9585" spans="1:7" x14ac:dyDescent="0.45">
      <c r="A9585" s="1">
        <v>40409</v>
      </c>
      <c r="B9585">
        <v>50.700001</v>
      </c>
      <c r="C9585">
        <v>50.959999000000003</v>
      </c>
      <c r="D9585">
        <v>50</v>
      </c>
      <c r="E9585">
        <v>50.060001</v>
      </c>
      <c r="F9585">
        <v>39.915050999999998</v>
      </c>
      <c r="G9585">
        <v>15634100</v>
      </c>
    </row>
    <row r="9586" spans="1:7" x14ac:dyDescent="0.45">
      <c r="A9586" s="1">
        <v>40410</v>
      </c>
      <c r="B9586">
        <v>50.169998</v>
      </c>
      <c r="C9586">
        <v>50.470001000000003</v>
      </c>
      <c r="D9586">
        <v>50.029998999999997</v>
      </c>
      <c r="E9586">
        <v>50.220001000000003</v>
      </c>
      <c r="F9586">
        <v>40.042625000000001</v>
      </c>
      <c r="G9586">
        <v>11701700</v>
      </c>
    </row>
    <row r="9587" spans="1:7" x14ac:dyDescent="0.45">
      <c r="A9587" s="1">
        <v>40413</v>
      </c>
      <c r="B9587">
        <v>50.57</v>
      </c>
      <c r="C9587">
        <v>51.5</v>
      </c>
      <c r="D9587">
        <v>50.389999000000003</v>
      </c>
      <c r="E9587">
        <v>51.139999000000003</v>
      </c>
      <c r="F9587">
        <v>40.776176</v>
      </c>
      <c r="G9587">
        <v>14657800</v>
      </c>
    </row>
    <row r="9588" spans="1:7" x14ac:dyDescent="0.45">
      <c r="A9588" s="1">
        <v>40414</v>
      </c>
      <c r="B9588">
        <v>50.669998</v>
      </c>
      <c r="C9588">
        <v>51.720001000000003</v>
      </c>
      <c r="D9588">
        <v>50.599997999999999</v>
      </c>
      <c r="E9588">
        <v>51.299999</v>
      </c>
      <c r="F9588">
        <v>40.903748</v>
      </c>
      <c r="G9588">
        <v>16700800</v>
      </c>
    </row>
    <row r="9589" spans="1:7" x14ac:dyDescent="0.45">
      <c r="A9589" s="1">
        <v>40415</v>
      </c>
      <c r="B9589">
        <v>51.25</v>
      </c>
      <c r="C9589">
        <v>51.790000999999997</v>
      </c>
      <c r="D9589">
        <v>51.09</v>
      </c>
      <c r="E9589">
        <v>51.549999</v>
      </c>
      <c r="F9589">
        <v>41.103099999999998</v>
      </c>
      <c r="G9589">
        <v>14842400</v>
      </c>
    </row>
    <row r="9590" spans="1:7" x14ac:dyDescent="0.45">
      <c r="A9590" s="1">
        <v>40416</v>
      </c>
      <c r="B9590">
        <v>51.619999</v>
      </c>
      <c r="C9590">
        <v>51.619999</v>
      </c>
      <c r="D9590">
        <v>50.75</v>
      </c>
      <c r="E9590">
        <v>50.970001000000003</v>
      </c>
      <c r="F9590">
        <v>40.640636000000001</v>
      </c>
      <c r="G9590">
        <v>11898700</v>
      </c>
    </row>
    <row r="9591" spans="1:7" x14ac:dyDescent="0.45">
      <c r="A9591" s="1">
        <v>40417</v>
      </c>
      <c r="B9591">
        <v>51.02</v>
      </c>
      <c r="C9591">
        <v>51.25</v>
      </c>
      <c r="D9591">
        <v>50.720001000000003</v>
      </c>
      <c r="E9591">
        <v>51</v>
      </c>
      <c r="F9591">
        <v>40.664551000000003</v>
      </c>
      <c r="G9591">
        <v>11935000</v>
      </c>
    </row>
    <row r="9592" spans="1:7" x14ac:dyDescent="0.45">
      <c r="A9592" s="1">
        <v>40420</v>
      </c>
      <c r="B9592">
        <v>51.02</v>
      </c>
      <c r="C9592">
        <v>51.25</v>
      </c>
      <c r="D9592">
        <v>50.529998999999997</v>
      </c>
      <c r="E9592">
        <v>50.549999</v>
      </c>
      <c r="F9592">
        <v>40.305732999999996</v>
      </c>
      <c r="G9592">
        <v>8502500</v>
      </c>
    </row>
    <row r="9593" spans="1:7" x14ac:dyDescent="0.45">
      <c r="A9593" s="1">
        <v>40421</v>
      </c>
      <c r="B9593">
        <v>50.509998000000003</v>
      </c>
      <c r="C9593">
        <v>51.099997999999999</v>
      </c>
      <c r="D9593">
        <v>50.119999</v>
      </c>
      <c r="E9593">
        <v>50.139999000000003</v>
      </c>
      <c r="F9593">
        <v>39.978831999999997</v>
      </c>
      <c r="G9593">
        <v>25359400</v>
      </c>
    </row>
    <row r="9594" spans="1:7" x14ac:dyDescent="0.45">
      <c r="A9594" s="1">
        <v>40422</v>
      </c>
      <c r="B9594">
        <v>50.490001999999997</v>
      </c>
      <c r="C9594">
        <v>51.43</v>
      </c>
      <c r="D9594">
        <v>50.459999000000003</v>
      </c>
      <c r="E9594">
        <v>51.200001</v>
      </c>
      <c r="F9594">
        <v>40.824019999999997</v>
      </c>
      <c r="G9594">
        <v>13431500</v>
      </c>
    </row>
    <row r="9595" spans="1:7" x14ac:dyDescent="0.45">
      <c r="A9595" s="1">
        <v>40423</v>
      </c>
      <c r="B9595">
        <v>51.119999</v>
      </c>
      <c r="C9595">
        <v>51.810001</v>
      </c>
      <c r="D9595">
        <v>51.119999</v>
      </c>
      <c r="E9595">
        <v>51.759998000000003</v>
      </c>
      <c r="F9595">
        <v>41.270530999999998</v>
      </c>
      <c r="G9595">
        <v>11206100</v>
      </c>
    </row>
    <row r="9596" spans="1:7" x14ac:dyDescent="0.45">
      <c r="A9596" s="1">
        <v>40424</v>
      </c>
      <c r="B9596">
        <v>51.860000999999997</v>
      </c>
      <c r="C9596">
        <v>52.09</v>
      </c>
      <c r="D9596">
        <v>51.549999</v>
      </c>
      <c r="E9596">
        <v>52.040000999999997</v>
      </c>
      <c r="F9596">
        <v>41.493797000000001</v>
      </c>
      <c r="G9596">
        <v>9613100</v>
      </c>
    </row>
    <row r="9597" spans="1:7" x14ac:dyDescent="0.45">
      <c r="A9597" s="1">
        <v>40428</v>
      </c>
      <c r="B9597">
        <v>52.07</v>
      </c>
      <c r="C9597">
        <v>52.560001</v>
      </c>
      <c r="D9597">
        <v>51.84</v>
      </c>
      <c r="E9597">
        <v>51.860000999999997</v>
      </c>
      <c r="F9597">
        <v>41.350268999999997</v>
      </c>
      <c r="G9597">
        <v>10583800</v>
      </c>
    </row>
    <row r="9598" spans="1:7" x14ac:dyDescent="0.45">
      <c r="A9598" s="1">
        <v>40429</v>
      </c>
      <c r="B9598">
        <v>51.889999000000003</v>
      </c>
      <c r="C9598">
        <v>51.98</v>
      </c>
      <c r="D9598">
        <v>51.52</v>
      </c>
      <c r="E9598">
        <v>51.830002</v>
      </c>
      <c r="F9598">
        <v>41.326351000000003</v>
      </c>
      <c r="G9598">
        <v>8960000</v>
      </c>
    </row>
    <row r="9599" spans="1:7" x14ac:dyDescent="0.45">
      <c r="A9599" s="1">
        <v>40430</v>
      </c>
      <c r="B9599">
        <v>52.060001</v>
      </c>
      <c r="C9599">
        <v>52.099997999999999</v>
      </c>
      <c r="D9599">
        <v>51.84</v>
      </c>
      <c r="E9599">
        <v>51.91</v>
      </c>
      <c r="F9599">
        <v>41.390137000000003</v>
      </c>
      <c r="G9599">
        <v>7289700</v>
      </c>
    </row>
    <row r="9600" spans="1:7" x14ac:dyDescent="0.45">
      <c r="A9600" s="1">
        <v>40431</v>
      </c>
      <c r="B9600">
        <v>51.900002000000001</v>
      </c>
      <c r="C9600">
        <v>52.07</v>
      </c>
      <c r="D9600">
        <v>51.720001000000003</v>
      </c>
      <c r="E9600">
        <v>51.970001000000003</v>
      </c>
      <c r="F9600">
        <v>41.437976999999997</v>
      </c>
      <c r="G9600">
        <v>8160400</v>
      </c>
    </row>
    <row r="9601" spans="1:7" x14ac:dyDescent="0.45">
      <c r="A9601" s="1">
        <v>40434</v>
      </c>
      <c r="B9601">
        <v>52.25</v>
      </c>
      <c r="C9601">
        <v>52.470001000000003</v>
      </c>
      <c r="D9601">
        <v>52.009998000000003</v>
      </c>
      <c r="E9601">
        <v>52.209999000000003</v>
      </c>
      <c r="F9601">
        <v>41.629330000000003</v>
      </c>
      <c r="G9601">
        <v>7868000</v>
      </c>
    </row>
    <row r="9602" spans="1:7" x14ac:dyDescent="0.45">
      <c r="A9602" s="1">
        <v>40435</v>
      </c>
      <c r="B9602">
        <v>52.16</v>
      </c>
      <c r="C9602">
        <v>53.029998999999997</v>
      </c>
      <c r="D9602">
        <v>52.150002000000001</v>
      </c>
      <c r="E9602">
        <v>52.66</v>
      </c>
      <c r="F9602">
        <v>41.988143999999998</v>
      </c>
      <c r="G9602">
        <v>11201400</v>
      </c>
    </row>
    <row r="9603" spans="1:7" x14ac:dyDescent="0.45">
      <c r="A9603" s="1">
        <v>40436</v>
      </c>
      <c r="B9603">
        <v>52.470001000000003</v>
      </c>
      <c r="C9603">
        <v>53.099997999999999</v>
      </c>
      <c r="D9603">
        <v>52.41</v>
      </c>
      <c r="E9603">
        <v>52.860000999999997</v>
      </c>
      <c r="F9603">
        <v>42.147613999999997</v>
      </c>
      <c r="G9603">
        <v>10198100</v>
      </c>
    </row>
    <row r="9604" spans="1:7" x14ac:dyDescent="0.45">
      <c r="A9604" s="1">
        <v>40437</v>
      </c>
      <c r="B9604">
        <v>52.66</v>
      </c>
      <c r="C9604">
        <v>53.279998999999997</v>
      </c>
      <c r="D9604">
        <v>52.549999</v>
      </c>
      <c r="E9604">
        <v>53.150002000000001</v>
      </c>
      <c r="F9604">
        <v>42.378841000000001</v>
      </c>
      <c r="G9604">
        <v>10742700</v>
      </c>
    </row>
    <row r="9605" spans="1:7" x14ac:dyDescent="0.45">
      <c r="A9605" s="1">
        <v>40438</v>
      </c>
      <c r="B9605">
        <v>53.169998</v>
      </c>
      <c r="C9605">
        <v>53.330002</v>
      </c>
      <c r="D9605">
        <v>52.880001</v>
      </c>
      <c r="E9605">
        <v>53.009998000000003</v>
      </c>
      <c r="F9605">
        <v>42.267212000000001</v>
      </c>
      <c r="G9605">
        <v>20799800</v>
      </c>
    </row>
    <row r="9606" spans="1:7" x14ac:dyDescent="0.45">
      <c r="A9606" s="1">
        <v>40441</v>
      </c>
      <c r="B9606">
        <v>53.099997999999999</v>
      </c>
      <c r="C9606">
        <v>53.669998</v>
      </c>
      <c r="D9606">
        <v>53.09</v>
      </c>
      <c r="E9606">
        <v>53.540000999999997</v>
      </c>
      <c r="F9606">
        <v>42.689807999999999</v>
      </c>
      <c r="G9606">
        <v>9260100</v>
      </c>
    </row>
    <row r="9607" spans="1:7" x14ac:dyDescent="0.45">
      <c r="A9607" s="1">
        <v>40442</v>
      </c>
      <c r="B9607">
        <v>53.52</v>
      </c>
      <c r="C9607">
        <v>53.959999000000003</v>
      </c>
      <c r="D9607">
        <v>53.32</v>
      </c>
      <c r="E9607">
        <v>53.57</v>
      </c>
      <c r="F9607">
        <v>42.713737000000002</v>
      </c>
      <c r="G9607">
        <v>9425100</v>
      </c>
    </row>
    <row r="9608" spans="1:7" x14ac:dyDescent="0.45">
      <c r="A9608" s="1">
        <v>40443</v>
      </c>
      <c r="B9608">
        <v>53.52</v>
      </c>
      <c r="C9608">
        <v>54</v>
      </c>
      <c r="D9608">
        <v>53.450001</v>
      </c>
      <c r="E9608">
        <v>53.82</v>
      </c>
      <c r="F9608">
        <v>42.913055</v>
      </c>
      <c r="G9608">
        <v>9910000</v>
      </c>
    </row>
    <row r="9609" spans="1:7" x14ac:dyDescent="0.45">
      <c r="A9609" s="1">
        <v>40444</v>
      </c>
      <c r="B9609">
        <v>53.73</v>
      </c>
      <c r="C9609">
        <v>53.919998</v>
      </c>
      <c r="D9609">
        <v>53.529998999999997</v>
      </c>
      <c r="E9609">
        <v>53.650002000000001</v>
      </c>
      <c r="F9609">
        <v>42.777515000000001</v>
      </c>
      <c r="G9609">
        <v>7291200</v>
      </c>
    </row>
    <row r="9610" spans="1:7" x14ac:dyDescent="0.45">
      <c r="A9610" s="1">
        <v>40445</v>
      </c>
      <c r="B9610">
        <v>53.950001</v>
      </c>
      <c r="C9610">
        <v>54.389999000000003</v>
      </c>
      <c r="D9610">
        <v>53.84</v>
      </c>
      <c r="E9610">
        <v>54.080002</v>
      </c>
      <c r="F9610">
        <v>43.120373000000001</v>
      </c>
      <c r="G9610">
        <v>9768400</v>
      </c>
    </row>
    <row r="9611" spans="1:7" x14ac:dyDescent="0.45">
      <c r="A9611" s="1">
        <v>40448</v>
      </c>
      <c r="B9611">
        <v>53.91</v>
      </c>
      <c r="C9611">
        <v>54.009998000000003</v>
      </c>
      <c r="D9611">
        <v>53.470001000000003</v>
      </c>
      <c r="E9611">
        <v>53.48</v>
      </c>
      <c r="F9611">
        <v>42.641959999999997</v>
      </c>
      <c r="G9611">
        <v>8662200</v>
      </c>
    </row>
    <row r="9612" spans="1:7" x14ac:dyDescent="0.45">
      <c r="A9612" s="1">
        <v>40449</v>
      </c>
      <c r="B9612">
        <v>53.529998999999997</v>
      </c>
      <c r="C9612">
        <v>53.990001999999997</v>
      </c>
      <c r="D9612">
        <v>53.049999</v>
      </c>
      <c r="E9612">
        <v>53.82</v>
      </c>
      <c r="F9612">
        <v>42.913055</v>
      </c>
      <c r="G9612">
        <v>11147300</v>
      </c>
    </row>
    <row r="9613" spans="1:7" x14ac:dyDescent="0.45">
      <c r="A9613" s="1">
        <v>40450</v>
      </c>
      <c r="B9613">
        <v>53.799999</v>
      </c>
      <c r="C9613">
        <v>53.810001</v>
      </c>
      <c r="D9613">
        <v>53.110000999999997</v>
      </c>
      <c r="E9613">
        <v>53.349997999999999</v>
      </c>
      <c r="F9613">
        <v>42.538307000000003</v>
      </c>
      <c r="G9613">
        <v>9864100</v>
      </c>
    </row>
    <row r="9614" spans="1:7" x14ac:dyDescent="0.45">
      <c r="A9614" s="1">
        <v>40451</v>
      </c>
      <c r="B9614">
        <v>53.529998999999997</v>
      </c>
      <c r="C9614">
        <v>53.990001999999997</v>
      </c>
      <c r="D9614">
        <v>53.139999000000003</v>
      </c>
      <c r="E9614">
        <v>53.52</v>
      </c>
      <c r="F9614">
        <v>42.673865999999997</v>
      </c>
      <c r="G9614">
        <v>10901000</v>
      </c>
    </row>
    <row r="9615" spans="1:7" x14ac:dyDescent="0.45">
      <c r="A9615" s="1">
        <v>40452</v>
      </c>
      <c r="B9615">
        <v>53.599997999999999</v>
      </c>
      <c r="C9615">
        <v>53.619999</v>
      </c>
      <c r="D9615">
        <v>53.200001</v>
      </c>
      <c r="E9615">
        <v>53.360000999999997</v>
      </c>
      <c r="F9615">
        <v>42.546287999999997</v>
      </c>
      <c r="G9615">
        <v>8229400</v>
      </c>
    </row>
    <row r="9616" spans="1:7" x14ac:dyDescent="0.45">
      <c r="A9616" s="1">
        <v>40455</v>
      </c>
      <c r="B9616">
        <v>53.34</v>
      </c>
      <c r="C9616">
        <v>53.700001</v>
      </c>
      <c r="D9616">
        <v>53.139999000000003</v>
      </c>
      <c r="E9616">
        <v>53.57</v>
      </c>
      <c r="F9616">
        <v>42.713737000000002</v>
      </c>
      <c r="G9616">
        <v>7142500</v>
      </c>
    </row>
    <row r="9617" spans="1:7" x14ac:dyDescent="0.45">
      <c r="A9617" s="1">
        <v>40456</v>
      </c>
      <c r="B9617">
        <v>53.939999</v>
      </c>
      <c r="C9617">
        <v>54.25</v>
      </c>
      <c r="D9617">
        <v>53.830002</v>
      </c>
      <c r="E9617">
        <v>54</v>
      </c>
      <c r="F9617">
        <v>43.056587</v>
      </c>
      <c r="G9617">
        <v>10216000</v>
      </c>
    </row>
    <row r="9618" spans="1:7" x14ac:dyDescent="0.45">
      <c r="A9618" s="1">
        <v>40457</v>
      </c>
      <c r="B9618">
        <v>53.919998</v>
      </c>
      <c r="C9618">
        <v>54.630001</v>
      </c>
      <c r="D9618">
        <v>53.900002000000001</v>
      </c>
      <c r="E9618">
        <v>54.560001</v>
      </c>
      <c r="F9618">
        <v>43.50309</v>
      </c>
      <c r="G9618">
        <v>10413800</v>
      </c>
    </row>
    <row r="9619" spans="1:7" x14ac:dyDescent="0.45">
      <c r="A9619" s="1">
        <v>40458</v>
      </c>
      <c r="B9619">
        <v>54.66</v>
      </c>
      <c r="C9619">
        <v>54.82</v>
      </c>
      <c r="D9619">
        <v>54.040000999999997</v>
      </c>
      <c r="E9619">
        <v>54.360000999999997</v>
      </c>
      <c r="F9619">
        <v>43.343623999999998</v>
      </c>
      <c r="G9619">
        <v>7769800</v>
      </c>
    </row>
    <row r="9620" spans="1:7" x14ac:dyDescent="0.45">
      <c r="A9620" s="1">
        <v>40459</v>
      </c>
      <c r="B9620">
        <v>54.349997999999999</v>
      </c>
      <c r="C9620">
        <v>54.59</v>
      </c>
      <c r="D9620">
        <v>54.02</v>
      </c>
      <c r="E9620">
        <v>54.41</v>
      </c>
      <c r="F9620">
        <v>43.383502999999997</v>
      </c>
      <c r="G9620">
        <v>8793600</v>
      </c>
    </row>
    <row r="9621" spans="1:7" x14ac:dyDescent="0.45">
      <c r="A9621" s="1">
        <v>40462</v>
      </c>
      <c r="B9621">
        <v>54.52</v>
      </c>
      <c r="C9621">
        <v>54.740001999999997</v>
      </c>
      <c r="D9621">
        <v>54.43</v>
      </c>
      <c r="E9621">
        <v>54.610000999999997</v>
      </c>
      <c r="F9621">
        <v>43.542968999999999</v>
      </c>
      <c r="G9621">
        <v>7037300</v>
      </c>
    </row>
    <row r="9622" spans="1:7" x14ac:dyDescent="0.45">
      <c r="A9622" s="1">
        <v>40463</v>
      </c>
      <c r="B9622">
        <v>54.450001</v>
      </c>
      <c r="C9622">
        <v>54.450001</v>
      </c>
      <c r="D9622">
        <v>53.75</v>
      </c>
      <c r="E9622">
        <v>53.919998</v>
      </c>
      <c r="F9622">
        <v>42.992789999999999</v>
      </c>
      <c r="G9622">
        <v>15034800</v>
      </c>
    </row>
    <row r="9623" spans="1:7" x14ac:dyDescent="0.45">
      <c r="A9623" s="1">
        <v>40464</v>
      </c>
      <c r="B9623">
        <v>54.18</v>
      </c>
      <c r="C9623">
        <v>54.52</v>
      </c>
      <c r="D9623">
        <v>53.73</v>
      </c>
      <c r="E9623">
        <v>53.82</v>
      </c>
      <c r="F9623">
        <v>42.913055</v>
      </c>
      <c r="G9623">
        <v>13613600</v>
      </c>
    </row>
    <row r="9624" spans="1:7" x14ac:dyDescent="0.45">
      <c r="A9624" s="1">
        <v>40465</v>
      </c>
      <c r="B9624">
        <v>53.869999</v>
      </c>
      <c r="C9624">
        <v>53.869999</v>
      </c>
      <c r="D9624">
        <v>52.93</v>
      </c>
      <c r="E9624">
        <v>53.25</v>
      </c>
      <c r="F9624">
        <v>42.458565</v>
      </c>
      <c r="G9624">
        <v>15546900</v>
      </c>
    </row>
    <row r="9625" spans="1:7" x14ac:dyDescent="0.45">
      <c r="A9625" s="1">
        <v>40466</v>
      </c>
      <c r="B9625">
        <v>53.360000999999997</v>
      </c>
      <c r="C9625">
        <v>53.580002</v>
      </c>
      <c r="D9625">
        <v>53.02</v>
      </c>
      <c r="E9625">
        <v>53.349997999999999</v>
      </c>
      <c r="F9625">
        <v>42.538307000000003</v>
      </c>
      <c r="G9625">
        <v>12559000</v>
      </c>
    </row>
    <row r="9626" spans="1:7" x14ac:dyDescent="0.45">
      <c r="A9626" s="1">
        <v>40469</v>
      </c>
      <c r="B9626">
        <v>53.25</v>
      </c>
      <c r="C9626">
        <v>53.900002000000001</v>
      </c>
      <c r="D9626">
        <v>53.25</v>
      </c>
      <c r="E9626">
        <v>53.759998000000003</v>
      </c>
      <c r="F9626">
        <v>42.865223</v>
      </c>
      <c r="G9626">
        <v>9229900</v>
      </c>
    </row>
    <row r="9627" spans="1:7" x14ac:dyDescent="0.45">
      <c r="A9627" s="1">
        <v>40470</v>
      </c>
      <c r="B9627">
        <v>53.450001</v>
      </c>
      <c r="C9627">
        <v>53.759998000000003</v>
      </c>
      <c r="D9627">
        <v>53.130001</v>
      </c>
      <c r="E9627">
        <v>53.32</v>
      </c>
      <c r="F9627">
        <v>42.514378000000001</v>
      </c>
      <c r="G9627">
        <v>10225000</v>
      </c>
    </row>
    <row r="9628" spans="1:7" x14ac:dyDescent="0.45">
      <c r="A9628" s="1">
        <v>40471</v>
      </c>
      <c r="B9628">
        <v>53.290000999999997</v>
      </c>
      <c r="C9628">
        <v>53.84</v>
      </c>
      <c r="D9628">
        <v>53.25</v>
      </c>
      <c r="E9628">
        <v>53.470001000000003</v>
      </c>
      <c r="F9628">
        <v>42.633994999999999</v>
      </c>
      <c r="G9628">
        <v>9742300</v>
      </c>
    </row>
    <row r="9629" spans="1:7" x14ac:dyDescent="0.45">
      <c r="A9629" s="1">
        <v>40472</v>
      </c>
      <c r="B9629">
        <v>53.689999</v>
      </c>
      <c r="C9629">
        <v>54.34</v>
      </c>
      <c r="D9629">
        <v>53.59</v>
      </c>
      <c r="E9629">
        <v>54.029998999999997</v>
      </c>
      <c r="F9629">
        <v>43.080494000000002</v>
      </c>
      <c r="G9629">
        <v>9602200</v>
      </c>
    </row>
    <row r="9630" spans="1:7" x14ac:dyDescent="0.45">
      <c r="A9630" s="1">
        <v>40473</v>
      </c>
      <c r="B9630">
        <v>53.959999000000003</v>
      </c>
      <c r="C9630">
        <v>54.099997999999999</v>
      </c>
      <c r="D9630">
        <v>53.860000999999997</v>
      </c>
      <c r="E9630">
        <v>54.060001</v>
      </c>
      <c r="F9630">
        <v>43.104427000000001</v>
      </c>
      <c r="G9630">
        <v>5795500</v>
      </c>
    </row>
    <row r="9631" spans="1:7" x14ac:dyDescent="0.45">
      <c r="A9631" s="1">
        <v>40476</v>
      </c>
      <c r="B9631">
        <v>54.18</v>
      </c>
      <c r="C9631">
        <v>54.400002000000001</v>
      </c>
      <c r="D9631">
        <v>53.900002000000001</v>
      </c>
      <c r="E9631">
        <v>53.950001</v>
      </c>
      <c r="F9631">
        <v>43.016724000000004</v>
      </c>
      <c r="G9631">
        <v>7963100</v>
      </c>
    </row>
    <row r="9632" spans="1:7" x14ac:dyDescent="0.45">
      <c r="A9632" s="1">
        <v>40477</v>
      </c>
      <c r="B9632">
        <v>53.84</v>
      </c>
      <c r="C9632">
        <v>54.73</v>
      </c>
      <c r="D9632">
        <v>53.830002</v>
      </c>
      <c r="E9632">
        <v>54.560001</v>
      </c>
      <c r="F9632">
        <v>43.50309</v>
      </c>
      <c r="G9632">
        <v>10293600</v>
      </c>
    </row>
    <row r="9633" spans="1:7" x14ac:dyDescent="0.45">
      <c r="A9633" s="1">
        <v>40478</v>
      </c>
      <c r="B9633">
        <v>54.240001999999997</v>
      </c>
      <c r="C9633">
        <v>54.630001</v>
      </c>
      <c r="D9633">
        <v>53.549999</v>
      </c>
      <c r="E9633">
        <v>53.869999</v>
      </c>
      <c r="F9633">
        <v>42.952942</v>
      </c>
      <c r="G9633">
        <v>13020300</v>
      </c>
    </row>
    <row r="9634" spans="1:7" x14ac:dyDescent="0.45">
      <c r="A9634" s="1">
        <v>40479</v>
      </c>
      <c r="B9634">
        <v>54.189999</v>
      </c>
      <c r="C9634">
        <v>54.23</v>
      </c>
      <c r="D9634">
        <v>53.59</v>
      </c>
      <c r="E9634">
        <v>54.080002</v>
      </c>
      <c r="F9634">
        <v>43.120373000000001</v>
      </c>
      <c r="G9634">
        <v>8183600</v>
      </c>
    </row>
    <row r="9635" spans="1:7" x14ac:dyDescent="0.45">
      <c r="A9635" s="1">
        <v>40480</v>
      </c>
      <c r="B9635">
        <v>54.040000999999997</v>
      </c>
      <c r="C9635">
        <v>54.59</v>
      </c>
      <c r="D9635">
        <v>53.610000999999997</v>
      </c>
      <c r="E9635">
        <v>54.169998</v>
      </c>
      <c r="F9635">
        <v>43.192123000000002</v>
      </c>
      <c r="G9635">
        <v>8032900</v>
      </c>
    </row>
    <row r="9636" spans="1:7" x14ac:dyDescent="0.45">
      <c r="A9636" s="1">
        <v>40483</v>
      </c>
      <c r="B9636">
        <v>54.049999</v>
      </c>
      <c r="C9636">
        <v>54.5</v>
      </c>
      <c r="D9636">
        <v>54.02</v>
      </c>
      <c r="E9636">
        <v>54.310001</v>
      </c>
      <c r="F9636">
        <v>43.303764000000001</v>
      </c>
      <c r="G9636">
        <v>8207500</v>
      </c>
    </row>
    <row r="9637" spans="1:7" x14ac:dyDescent="0.45">
      <c r="A9637" s="1">
        <v>40484</v>
      </c>
      <c r="B9637">
        <v>54.549999</v>
      </c>
      <c r="C9637">
        <v>54.990001999999997</v>
      </c>
      <c r="D9637">
        <v>54.490001999999997</v>
      </c>
      <c r="E9637">
        <v>54.790000999999997</v>
      </c>
      <c r="F9637">
        <v>43.686492999999999</v>
      </c>
      <c r="G9637">
        <v>8849200</v>
      </c>
    </row>
    <row r="9638" spans="1:7" x14ac:dyDescent="0.45">
      <c r="A9638" s="1">
        <v>40485</v>
      </c>
      <c r="B9638">
        <v>54.77</v>
      </c>
      <c r="C9638">
        <v>54.950001</v>
      </c>
      <c r="D9638">
        <v>54.220001000000003</v>
      </c>
      <c r="E9638">
        <v>54.91</v>
      </c>
      <c r="F9638">
        <v>43.782173</v>
      </c>
      <c r="G9638">
        <v>9189200</v>
      </c>
    </row>
    <row r="9639" spans="1:7" x14ac:dyDescent="0.45">
      <c r="A9639" s="1">
        <v>40486</v>
      </c>
      <c r="B9639">
        <v>55</v>
      </c>
      <c r="C9639">
        <v>55.5</v>
      </c>
      <c r="D9639">
        <v>54.950001</v>
      </c>
      <c r="E9639">
        <v>55.360000999999997</v>
      </c>
      <c r="F9639">
        <v>44.140968000000001</v>
      </c>
      <c r="G9639">
        <v>13246800</v>
      </c>
    </row>
    <row r="9640" spans="1:7" x14ac:dyDescent="0.45">
      <c r="A9640" s="1">
        <v>40487</v>
      </c>
      <c r="B9640">
        <v>55.450001</v>
      </c>
      <c r="C9640">
        <v>55.720001000000003</v>
      </c>
      <c r="D9640">
        <v>54.900002000000001</v>
      </c>
      <c r="E9640">
        <v>55.200001</v>
      </c>
      <c r="F9640">
        <v>44.013393000000001</v>
      </c>
      <c r="G9640">
        <v>10261400</v>
      </c>
    </row>
    <row r="9641" spans="1:7" x14ac:dyDescent="0.45">
      <c r="A9641" s="1">
        <v>40490</v>
      </c>
      <c r="B9641">
        <v>54.91</v>
      </c>
      <c r="C9641">
        <v>55.080002</v>
      </c>
      <c r="D9641">
        <v>54.509998000000003</v>
      </c>
      <c r="E9641">
        <v>54.91</v>
      </c>
      <c r="F9641">
        <v>43.782173</v>
      </c>
      <c r="G9641">
        <v>9941100</v>
      </c>
    </row>
    <row r="9642" spans="1:7" x14ac:dyDescent="0.45">
      <c r="A9642" s="1">
        <v>40491</v>
      </c>
      <c r="B9642">
        <v>55.080002</v>
      </c>
      <c r="C9642">
        <v>55.209999000000003</v>
      </c>
      <c r="D9642">
        <v>54.830002</v>
      </c>
      <c r="E9642">
        <v>55.049999</v>
      </c>
      <c r="F9642">
        <v>43.893802999999998</v>
      </c>
      <c r="G9642">
        <v>10047100</v>
      </c>
    </row>
    <row r="9643" spans="1:7" x14ac:dyDescent="0.45">
      <c r="A9643" s="1">
        <v>40492</v>
      </c>
      <c r="B9643">
        <v>54.759998000000003</v>
      </c>
      <c r="C9643">
        <v>54.759998000000003</v>
      </c>
      <c r="D9643">
        <v>54.09</v>
      </c>
      <c r="E9643">
        <v>54.509998000000003</v>
      </c>
      <c r="F9643">
        <v>43.463219000000002</v>
      </c>
      <c r="G9643">
        <v>11236900</v>
      </c>
    </row>
    <row r="9644" spans="1:7" x14ac:dyDescent="0.45">
      <c r="A9644" s="1">
        <v>40493</v>
      </c>
      <c r="B9644">
        <v>54.52</v>
      </c>
      <c r="C9644">
        <v>54.52</v>
      </c>
      <c r="D9644">
        <v>53.959999000000003</v>
      </c>
      <c r="E9644">
        <v>54.34</v>
      </c>
      <c r="F9644">
        <v>43.327689999999997</v>
      </c>
      <c r="G9644">
        <v>12566100</v>
      </c>
    </row>
    <row r="9645" spans="1:7" x14ac:dyDescent="0.45">
      <c r="A9645" s="1">
        <v>40494</v>
      </c>
      <c r="B9645">
        <v>54.099997999999999</v>
      </c>
      <c r="C9645">
        <v>54.34</v>
      </c>
      <c r="D9645">
        <v>53.860000999999997</v>
      </c>
      <c r="E9645">
        <v>54.130001</v>
      </c>
      <c r="F9645">
        <v>43.160254999999999</v>
      </c>
      <c r="G9645">
        <v>10677800</v>
      </c>
    </row>
    <row r="9646" spans="1:7" x14ac:dyDescent="0.45">
      <c r="A9646" s="1">
        <v>40497</v>
      </c>
      <c r="B9646">
        <v>54.169998</v>
      </c>
      <c r="C9646">
        <v>54.349997999999999</v>
      </c>
      <c r="D9646">
        <v>53.869999</v>
      </c>
      <c r="E9646">
        <v>53.950001</v>
      </c>
      <c r="F9646">
        <v>43.016724000000004</v>
      </c>
      <c r="G9646">
        <v>11459500</v>
      </c>
    </row>
    <row r="9647" spans="1:7" x14ac:dyDescent="0.45">
      <c r="A9647" s="1">
        <v>40498</v>
      </c>
      <c r="B9647">
        <v>54.57</v>
      </c>
      <c r="C9647">
        <v>55.349997999999999</v>
      </c>
      <c r="D9647">
        <v>54.240001999999997</v>
      </c>
      <c r="E9647">
        <v>54.259998000000003</v>
      </c>
      <c r="F9647">
        <v>43.263888999999999</v>
      </c>
      <c r="G9647">
        <v>23555200</v>
      </c>
    </row>
    <row r="9648" spans="1:7" x14ac:dyDescent="0.45">
      <c r="A9648" s="1">
        <v>40499</v>
      </c>
      <c r="B9648">
        <v>54.349997999999999</v>
      </c>
      <c r="C9648">
        <v>54.439999</v>
      </c>
      <c r="D9648">
        <v>53.560001</v>
      </c>
      <c r="E9648">
        <v>53.77</v>
      </c>
      <c r="F9648">
        <v>42.873187999999999</v>
      </c>
      <c r="G9648">
        <v>14504700</v>
      </c>
    </row>
    <row r="9649" spans="1:7" x14ac:dyDescent="0.45">
      <c r="A9649" s="1">
        <v>40500</v>
      </c>
      <c r="B9649">
        <v>54.139999000000003</v>
      </c>
      <c r="C9649">
        <v>54.650002000000001</v>
      </c>
      <c r="D9649">
        <v>53.900002000000001</v>
      </c>
      <c r="E9649">
        <v>53.98</v>
      </c>
      <c r="F9649">
        <v>43.040641999999998</v>
      </c>
      <c r="G9649">
        <v>11587300</v>
      </c>
    </row>
    <row r="9650" spans="1:7" x14ac:dyDescent="0.45">
      <c r="A9650" s="1">
        <v>40501</v>
      </c>
      <c r="B9650">
        <v>54.099997999999999</v>
      </c>
      <c r="C9650">
        <v>54.450001</v>
      </c>
      <c r="D9650">
        <v>53.950001</v>
      </c>
      <c r="E9650">
        <v>54.389999000000003</v>
      </c>
      <c r="F9650">
        <v>43.367553999999998</v>
      </c>
      <c r="G9650">
        <v>10307500</v>
      </c>
    </row>
    <row r="9651" spans="1:7" x14ac:dyDescent="0.45">
      <c r="A9651" s="1">
        <v>40504</v>
      </c>
      <c r="B9651">
        <v>54.200001</v>
      </c>
      <c r="C9651">
        <v>54.599997999999999</v>
      </c>
      <c r="D9651">
        <v>53.919998</v>
      </c>
      <c r="E9651">
        <v>54.380001</v>
      </c>
      <c r="F9651">
        <v>43.359577000000002</v>
      </c>
      <c r="G9651">
        <v>9501800</v>
      </c>
    </row>
    <row r="9652" spans="1:7" x14ac:dyDescent="0.45">
      <c r="A9652" s="1">
        <v>40505</v>
      </c>
      <c r="B9652">
        <v>54.200001</v>
      </c>
      <c r="C9652">
        <v>54.259998000000003</v>
      </c>
      <c r="D9652">
        <v>53.560001</v>
      </c>
      <c r="E9652">
        <v>53.669998</v>
      </c>
      <c r="F9652">
        <v>42.793464999999998</v>
      </c>
      <c r="G9652">
        <v>13851400</v>
      </c>
    </row>
    <row r="9653" spans="1:7" x14ac:dyDescent="0.45">
      <c r="A9653" s="1">
        <v>40506</v>
      </c>
      <c r="B9653">
        <v>53.740001999999997</v>
      </c>
      <c r="C9653">
        <v>54.18</v>
      </c>
      <c r="D9653">
        <v>53.740001999999997</v>
      </c>
      <c r="E9653">
        <v>54.009998000000003</v>
      </c>
      <c r="F9653">
        <v>43.064563999999997</v>
      </c>
      <c r="G9653">
        <v>10312400</v>
      </c>
    </row>
    <row r="9654" spans="1:7" x14ac:dyDescent="0.45">
      <c r="A9654" s="1">
        <v>40508</v>
      </c>
      <c r="B9654">
        <v>53.689999</v>
      </c>
      <c r="C9654">
        <v>53.93</v>
      </c>
      <c r="D9654">
        <v>53.57</v>
      </c>
      <c r="E9654">
        <v>53.740001999999997</v>
      </c>
      <c r="F9654">
        <v>42.849277000000001</v>
      </c>
      <c r="G9654">
        <v>4155000</v>
      </c>
    </row>
    <row r="9655" spans="1:7" x14ac:dyDescent="0.45">
      <c r="A9655" s="1">
        <v>40511</v>
      </c>
      <c r="B9655">
        <v>53.650002000000001</v>
      </c>
      <c r="C9655">
        <v>53.919998</v>
      </c>
      <c r="D9655">
        <v>53.43</v>
      </c>
      <c r="E9655">
        <v>53.849997999999999</v>
      </c>
      <c r="F9655">
        <v>42.936993000000001</v>
      </c>
      <c r="G9655">
        <v>10787600</v>
      </c>
    </row>
    <row r="9656" spans="1:7" x14ac:dyDescent="0.45">
      <c r="A9656" s="1">
        <v>40512</v>
      </c>
      <c r="B9656">
        <v>53.759998000000003</v>
      </c>
      <c r="C9656">
        <v>54.43</v>
      </c>
      <c r="D9656">
        <v>53.599997999999999</v>
      </c>
      <c r="E9656">
        <v>54.09</v>
      </c>
      <c r="F9656">
        <v>43.128337999999999</v>
      </c>
      <c r="G9656">
        <v>17556900</v>
      </c>
    </row>
    <row r="9657" spans="1:7" x14ac:dyDescent="0.45">
      <c r="A9657" s="1">
        <v>40513</v>
      </c>
      <c r="B9657">
        <v>54.419998</v>
      </c>
      <c r="C9657">
        <v>54.849997999999999</v>
      </c>
      <c r="D9657">
        <v>54.389999000000003</v>
      </c>
      <c r="E9657">
        <v>54.700001</v>
      </c>
      <c r="F9657">
        <v>43.614730999999999</v>
      </c>
      <c r="G9657">
        <v>17882900</v>
      </c>
    </row>
    <row r="9658" spans="1:7" x14ac:dyDescent="0.45">
      <c r="A9658" s="1">
        <v>40514</v>
      </c>
      <c r="B9658">
        <v>54.709999000000003</v>
      </c>
      <c r="C9658">
        <v>54.900002000000001</v>
      </c>
      <c r="D9658">
        <v>54.380001</v>
      </c>
      <c r="E9658">
        <v>54.75</v>
      </c>
      <c r="F9658">
        <v>43.654598</v>
      </c>
      <c r="G9658">
        <v>15774900</v>
      </c>
    </row>
    <row r="9659" spans="1:7" x14ac:dyDescent="0.45">
      <c r="A9659" s="1">
        <v>40515</v>
      </c>
      <c r="B9659">
        <v>54.630001</v>
      </c>
      <c r="C9659">
        <v>54.759998000000003</v>
      </c>
      <c r="D9659">
        <v>54.310001</v>
      </c>
      <c r="E9659">
        <v>54.619999</v>
      </c>
      <c r="F9659">
        <v>43.550933999999998</v>
      </c>
      <c r="G9659">
        <v>10096900</v>
      </c>
    </row>
    <row r="9660" spans="1:7" x14ac:dyDescent="0.45">
      <c r="A9660" s="1">
        <v>40518</v>
      </c>
      <c r="B9660">
        <v>54.880001</v>
      </c>
      <c r="C9660">
        <v>54.939999</v>
      </c>
      <c r="D9660">
        <v>54.470001000000003</v>
      </c>
      <c r="E9660">
        <v>54.490001999999997</v>
      </c>
      <c r="F9660">
        <v>43.447277</v>
      </c>
      <c r="G9660">
        <v>8632900</v>
      </c>
    </row>
    <row r="9661" spans="1:7" x14ac:dyDescent="0.45">
      <c r="A9661" s="1">
        <v>40519</v>
      </c>
      <c r="B9661">
        <v>54.540000999999997</v>
      </c>
      <c r="C9661">
        <v>55.34</v>
      </c>
      <c r="D9661">
        <v>54.540000999999997</v>
      </c>
      <c r="E9661">
        <v>55.09</v>
      </c>
      <c r="F9661">
        <v>43.925690000000003</v>
      </c>
      <c r="G9661">
        <v>15893300</v>
      </c>
    </row>
    <row r="9662" spans="1:7" x14ac:dyDescent="0.45">
      <c r="A9662" s="1">
        <v>40520</v>
      </c>
      <c r="B9662">
        <v>54.860000999999997</v>
      </c>
      <c r="C9662">
        <v>54.950001</v>
      </c>
      <c r="D9662">
        <v>54.450001</v>
      </c>
      <c r="E9662">
        <v>54.490001999999997</v>
      </c>
      <c r="F9662">
        <v>43.687164000000003</v>
      </c>
      <c r="G9662">
        <v>12479700</v>
      </c>
    </row>
    <row r="9663" spans="1:7" x14ac:dyDescent="0.45">
      <c r="A9663" s="1">
        <v>40521</v>
      </c>
      <c r="B9663">
        <v>54.720001000000003</v>
      </c>
      <c r="C9663">
        <v>54.77</v>
      </c>
      <c r="D9663">
        <v>54.32</v>
      </c>
      <c r="E9663">
        <v>54.34</v>
      </c>
      <c r="F9663">
        <v>43.566913999999997</v>
      </c>
      <c r="G9663">
        <v>10732800</v>
      </c>
    </row>
    <row r="9664" spans="1:7" x14ac:dyDescent="0.45">
      <c r="A9664" s="1">
        <v>40522</v>
      </c>
      <c r="B9664">
        <v>54.310001</v>
      </c>
      <c r="C9664">
        <v>54.400002000000001</v>
      </c>
      <c r="D9664">
        <v>54.139999000000003</v>
      </c>
      <c r="E9664">
        <v>54.279998999999997</v>
      </c>
      <c r="F9664">
        <v>43.518810000000002</v>
      </c>
      <c r="G9664">
        <v>12049900</v>
      </c>
    </row>
    <row r="9665" spans="1:7" x14ac:dyDescent="0.45">
      <c r="A9665" s="1">
        <v>40525</v>
      </c>
      <c r="B9665">
        <v>54.310001</v>
      </c>
      <c r="C9665">
        <v>54.400002000000001</v>
      </c>
      <c r="D9665">
        <v>54</v>
      </c>
      <c r="E9665">
        <v>54.209999000000003</v>
      </c>
      <c r="F9665">
        <v>43.462676999999999</v>
      </c>
      <c r="G9665">
        <v>11325200</v>
      </c>
    </row>
    <row r="9666" spans="1:7" x14ac:dyDescent="0.45">
      <c r="A9666" s="1">
        <v>40526</v>
      </c>
      <c r="B9666">
        <v>54.099997999999999</v>
      </c>
      <c r="C9666">
        <v>54.580002</v>
      </c>
      <c r="D9666">
        <v>54.02</v>
      </c>
      <c r="E9666">
        <v>54.450001</v>
      </c>
      <c r="F9666">
        <v>43.655098000000002</v>
      </c>
      <c r="G9666">
        <v>10746200</v>
      </c>
    </row>
    <row r="9667" spans="1:7" x14ac:dyDescent="0.45">
      <c r="A9667" s="1">
        <v>40527</v>
      </c>
      <c r="B9667">
        <v>54.23</v>
      </c>
      <c r="C9667">
        <v>54.34</v>
      </c>
      <c r="D9667">
        <v>54.040000999999997</v>
      </c>
      <c r="E9667">
        <v>54.23</v>
      </c>
      <c r="F9667">
        <v>43.478713999999997</v>
      </c>
      <c r="G9667">
        <v>10550200</v>
      </c>
    </row>
    <row r="9668" spans="1:7" x14ac:dyDescent="0.45">
      <c r="A9668" s="1">
        <v>40528</v>
      </c>
      <c r="B9668">
        <v>54.09</v>
      </c>
      <c r="C9668">
        <v>54.630001</v>
      </c>
      <c r="D9668">
        <v>54</v>
      </c>
      <c r="E9668">
        <v>54.630001</v>
      </c>
      <c r="F9668">
        <v>43.799411999999997</v>
      </c>
      <c r="G9668">
        <v>12335300</v>
      </c>
    </row>
    <row r="9669" spans="1:7" x14ac:dyDescent="0.45">
      <c r="A9669" s="1">
        <v>40529</v>
      </c>
      <c r="B9669">
        <v>54.68</v>
      </c>
      <c r="C9669">
        <v>54.75</v>
      </c>
      <c r="D9669">
        <v>54.380001</v>
      </c>
      <c r="E9669">
        <v>54.41</v>
      </c>
      <c r="F9669">
        <v>43.623038999999999</v>
      </c>
      <c r="G9669">
        <v>21562200</v>
      </c>
    </row>
    <row r="9670" spans="1:7" x14ac:dyDescent="0.45">
      <c r="A9670" s="1">
        <v>40532</v>
      </c>
      <c r="B9670">
        <v>54.560001</v>
      </c>
      <c r="C9670">
        <v>54.560001</v>
      </c>
      <c r="D9670">
        <v>53.610000999999997</v>
      </c>
      <c r="E9670">
        <v>53.77</v>
      </c>
      <c r="F9670">
        <v>43.109917000000003</v>
      </c>
      <c r="G9670">
        <v>13615600</v>
      </c>
    </row>
    <row r="9671" spans="1:7" x14ac:dyDescent="0.45">
      <c r="A9671" s="1">
        <v>40533</v>
      </c>
      <c r="B9671">
        <v>53.759998000000003</v>
      </c>
      <c r="C9671">
        <v>53.860000999999997</v>
      </c>
      <c r="D9671">
        <v>53.639999000000003</v>
      </c>
      <c r="E9671">
        <v>53.650002000000001</v>
      </c>
      <c r="F9671">
        <v>43.013705999999999</v>
      </c>
      <c r="G9671">
        <v>8291900</v>
      </c>
    </row>
    <row r="9672" spans="1:7" x14ac:dyDescent="0.45">
      <c r="A9672" s="1">
        <v>40534</v>
      </c>
      <c r="B9672">
        <v>53.59</v>
      </c>
      <c r="C9672">
        <v>53.650002000000001</v>
      </c>
      <c r="D9672">
        <v>53.16</v>
      </c>
      <c r="E9672">
        <v>53.310001</v>
      </c>
      <c r="F9672">
        <v>42.741100000000003</v>
      </c>
      <c r="G9672">
        <v>11458800</v>
      </c>
    </row>
    <row r="9673" spans="1:7" x14ac:dyDescent="0.45">
      <c r="A9673" s="1">
        <v>40535</v>
      </c>
      <c r="B9673">
        <v>53.169998</v>
      </c>
      <c r="C9673">
        <v>53.689999</v>
      </c>
      <c r="D9673">
        <v>53.139999000000003</v>
      </c>
      <c r="E9673">
        <v>53.599997999999999</v>
      </c>
      <c r="F9673">
        <v>42.973613999999998</v>
      </c>
      <c r="G9673">
        <v>9061700</v>
      </c>
    </row>
    <row r="9674" spans="1:7" x14ac:dyDescent="0.45">
      <c r="A9674" s="1">
        <v>40539</v>
      </c>
      <c r="B9674">
        <v>53.560001</v>
      </c>
      <c r="C9674">
        <v>53.73</v>
      </c>
      <c r="D9674">
        <v>53.23</v>
      </c>
      <c r="E9674">
        <v>53.57</v>
      </c>
      <c r="F9674">
        <v>42.949573999999998</v>
      </c>
      <c r="G9674">
        <v>5876200</v>
      </c>
    </row>
    <row r="9675" spans="1:7" x14ac:dyDescent="0.45">
      <c r="A9675" s="1">
        <v>40540</v>
      </c>
      <c r="B9675">
        <v>53.630001</v>
      </c>
      <c r="C9675">
        <v>53.93</v>
      </c>
      <c r="D9675">
        <v>53.509998000000003</v>
      </c>
      <c r="E9675">
        <v>53.740001999999997</v>
      </c>
      <c r="F9675">
        <v>43.085861000000001</v>
      </c>
      <c r="G9675">
        <v>6789100</v>
      </c>
    </row>
    <row r="9676" spans="1:7" x14ac:dyDescent="0.45">
      <c r="A9676" s="1">
        <v>40541</v>
      </c>
      <c r="B9676">
        <v>53.57</v>
      </c>
      <c r="C9676">
        <v>54.259998000000003</v>
      </c>
      <c r="D9676">
        <v>53.57</v>
      </c>
      <c r="E9676">
        <v>54.080002</v>
      </c>
      <c r="F9676">
        <v>43.358452</v>
      </c>
      <c r="G9676">
        <v>7628700</v>
      </c>
    </row>
    <row r="9677" spans="1:7" x14ac:dyDescent="0.45">
      <c r="A9677" s="1">
        <v>40542</v>
      </c>
      <c r="B9677">
        <v>54</v>
      </c>
      <c r="C9677">
        <v>54.189999</v>
      </c>
      <c r="D9677">
        <v>53.84</v>
      </c>
      <c r="E9677">
        <v>54.07</v>
      </c>
      <c r="F9677">
        <v>43.350436999999999</v>
      </c>
      <c r="G9677">
        <v>6303800</v>
      </c>
    </row>
    <row r="9678" spans="1:7" x14ac:dyDescent="0.45">
      <c r="A9678" s="1">
        <v>40543</v>
      </c>
      <c r="B9678">
        <v>53.970001000000003</v>
      </c>
      <c r="C9678">
        <v>54.25</v>
      </c>
      <c r="D9678">
        <v>53.790000999999997</v>
      </c>
      <c r="E9678">
        <v>53.93</v>
      </c>
      <c r="F9678">
        <v>43.238185999999999</v>
      </c>
      <c r="G9678">
        <v>7093900</v>
      </c>
    </row>
    <row r="9679" spans="1:7" x14ac:dyDescent="0.45">
      <c r="A9679" s="1">
        <v>40546</v>
      </c>
      <c r="B9679">
        <v>54.23</v>
      </c>
      <c r="C9679">
        <v>54.799999</v>
      </c>
      <c r="D9679">
        <v>54.150002000000001</v>
      </c>
      <c r="E9679">
        <v>54.560001</v>
      </c>
      <c r="F9679">
        <v>43.743290000000002</v>
      </c>
      <c r="G9679">
        <v>14298300</v>
      </c>
    </row>
    <row r="9680" spans="1:7" x14ac:dyDescent="0.45">
      <c r="A9680" s="1">
        <v>40547</v>
      </c>
      <c r="B9680">
        <v>54.610000999999997</v>
      </c>
      <c r="C9680">
        <v>54.880001</v>
      </c>
      <c r="D9680">
        <v>54.279998999999997</v>
      </c>
      <c r="E9680">
        <v>54.77</v>
      </c>
      <c r="F9680">
        <v>43.911667000000001</v>
      </c>
      <c r="G9680">
        <v>12154400</v>
      </c>
    </row>
    <row r="9681" spans="1:7" x14ac:dyDescent="0.45">
      <c r="A9681" s="1">
        <v>40548</v>
      </c>
      <c r="B9681">
        <v>54.75</v>
      </c>
      <c r="C9681">
        <v>55.07</v>
      </c>
      <c r="D9681">
        <v>54.32</v>
      </c>
      <c r="E9681">
        <v>54.41</v>
      </c>
      <c r="F9681">
        <v>43.623038999999999</v>
      </c>
      <c r="G9681">
        <v>14215600</v>
      </c>
    </row>
    <row r="9682" spans="1:7" x14ac:dyDescent="0.45">
      <c r="A9682" s="1">
        <v>40549</v>
      </c>
      <c r="B9682">
        <v>54.310001</v>
      </c>
      <c r="C9682">
        <v>54.380001</v>
      </c>
      <c r="D9682">
        <v>53.779998999999997</v>
      </c>
      <c r="E9682">
        <v>53.959999000000003</v>
      </c>
      <c r="F9682">
        <v>43.262245</v>
      </c>
      <c r="G9682">
        <v>15585500</v>
      </c>
    </row>
    <row r="9683" spans="1:7" x14ac:dyDescent="0.45">
      <c r="A9683" s="1">
        <v>40550</v>
      </c>
      <c r="B9683">
        <v>53.889999000000003</v>
      </c>
      <c r="C9683">
        <v>54.150002000000001</v>
      </c>
      <c r="D9683">
        <v>53.759998000000003</v>
      </c>
      <c r="E9683">
        <v>54.080002</v>
      </c>
      <c r="F9683">
        <v>43.358452</v>
      </c>
      <c r="G9683">
        <v>7968600</v>
      </c>
    </row>
    <row r="9684" spans="1:7" x14ac:dyDescent="0.45">
      <c r="A9684" s="1">
        <v>40553</v>
      </c>
      <c r="B9684">
        <v>53.650002000000001</v>
      </c>
      <c r="C9684">
        <v>54.110000999999997</v>
      </c>
      <c r="D9684">
        <v>53.540000999999997</v>
      </c>
      <c r="E9684">
        <v>53.73</v>
      </c>
      <c r="F9684">
        <v>43.077843000000001</v>
      </c>
      <c r="G9684">
        <v>10479300</v>
      </c>
    </row>
    <row r="9685" spans="1:7" x14ac:dyDescent="0.45">
      <c r="A9685" s="1">
        <v>40554</v>
      </c>
      <c r="B9685">
        <v>53.950001</v>
      </c>
      <c r="C9685">
        <v>54.52</v>
      </c>
      <c r="D9685">
        <v>53.73</v>
      </c>
      <c r="E9685">
        <v>54.290000999999997</v>
      </c>
      <c r="F9685">
        <v>43.526817000000001</v>
      </c>
      <c r="G9685">
        <v>12023400</v>
      </c>
    </row>
    <row r="9686" spans="1:7" x14ac:dyDescent="0.45">
      <c r="A9686" s="1">
        <v>40555</v>
      </c>
      <c r="B9686">
        <v>54.52</v>
      </c>
      <c r="C9686">
        <v>55.32</v>
      </c>
      <c r="D9686">
        <v>54.34</v>
      </c>
      <c r="E9686">
        <v>54.849997999999999</v>
      </c>
      <c r="F9686">
        <v>43.975796000000003</v>
      </c>
      <c r="G9686">
        <v>13553300</v>
      </c>
    </row>
    <row r="9687" spans="1:7" x14ac:dyDescent="0.45">
      <c r="A9687" s="1">
        <v>40556</v>
      </c>
      <c r="B9687">
        <v>54.700001</v>
      </c>
      <c r="C9687">
        <v>55.360000999999997</v>
      </c>
      <c r="D9687">
        <v>54.689999</v>
      </c>
      <c r="E9687">
        <v>54.790000999999997</v>
      </c>
      <c r="F9687">
        <v>43.927695999999997</v>
      </c>
      <c r="G9687">
        <v>12865600</v>
      </c>
    </row>
    <row r="9688" spans="1:7" x14ac:dyDescent="0.45">
      <c r="A9688" s="1">
        <v>40557</v>
      </c>
      <c r="B9688">
        <v>54.73</v>
      </c>
      <c r="C9688">
        <v>54.990001999999997</v>
      </c>
      <c r="D9688">
        <v>54.419998</v>
      </c>
      <c r="E9688">
        <v>54.810001</v>
      </c>
      <c r="F9688">
        <v>43.943725999999998</v>
      </c>
      <c r="G9688">
        <v>9285600</v>
      </c>
    </row>
    <row r="9689" spans="1:7" x14ac:dyDescent="0.45">
      <c r="A9689" s="1">
        <v>40561</v>
      </c>
      <c r="B9689">
        <v>55.110000999999997</v>
      </c>
      <c r="C9689">
        <v>55.400002000000001</v>
      </c>
      <c r="D9689">
        <v>54.75</v>
      </c>
      <c r="E9689">
        <v>55.139999000000003</v>
      </c>
      <c r="F9689">
        <v>44.208297999999999</v>
      </c>
      <c r="G9689">
        <v>10534200</v>
      </c>
    </row>
    <row r="9690" spans="1:7" x14ac:dyDescent="0.45">
      <c r="A9690" s="1">
        <v>40562</v>
      </c>
      <c r="B9690">
        <v>55.040000999999997</v>
      </c>
      <c r="C9690">
        <v>55.150002000000001</v>
      </c>
      <c r="D9690">
        <v>54.709999000000003</v>
      </c>
      <c r="E9690">
        <v>55.029998999999997</v>
      </c>
      <c r="F9690">
        <v>44.120102000000003</v>
      </c>
      <c r="G9690">
        <v>9895000</v>
      </c>
    </row>
    <row r="9691" spans="1:7" x14ac:dyDescent="0.45">
      <c r="A9691" s="1">
        <v>40563</v>
      </c>
      <c r="B9691">
        <v>55.119999</v>
      </c>
      <c r="C9691">
        <v>56.27</v>
      </c>
      <c r="D9691">
        <v>55.119999</v>
      </c>
      <c r="E9691">
        <v>55.990001999999997</v>
      </c>
      <c r="F9691">
        <v>44.889789999999998</v>
      </c>
      <c r="G9691">
        <v>19612500</v>
      </c>
    </row>
    <row r="9692" spans="1:7" x14ac:dyDescent="0.45">
      <c r="A9692" s="1">
        <v>40564</v>
      </c>
      <c r="B9692">
        <v>56.150002000000001</v>
      </c>
      <c r="C9692">
        <v>56.240001999999997</v>
      </c>
      <c r="D9692">
        <v>55.380001</v>
      </c>
      <c r="E9692">
        <v>55.73</v>
      </c>
      <c r="F9692">
        <v>44.681323999999996</v>
      </c>
      <c r="G9692">
        <v>12958800</v>
      </c>
    </row>
    <row r="9693" spans="1:7" x14ac:dyDescent="0.45">
      <c r="A9693" s="1">
        <v>40567</v>
      </c>
      <c r="B9693">
        <v>55.389999000000003</v>
      </c>
      <c r="C9693">
        <v>56.049999</v>
      </c>
      <c r="D9693">
        <v>55.299999</v>
      </c>
      <c r="E9693">
        <v>56.049999</v>
      </c>
      <c r="F9693">
        <v>44.937888999999998</v>
      </c>
      <c r="G9693">
        <v>11074200</v>
      </c>
    </row>
    <row r="9694" spans="1:7" x14ac:dyDescent="0.45">
      <c r="A9694" s="1">
        <v>40568</v>
      </c>
      <c r="B9694">
        <v>56.119999</v>
      </c>
      <c r="C9694">
        <v>57.290000999999997</v>
      </c>
      <c r="D9694">
        <v>55.799999</v>
      </c>
      <c r="E9694">
        <v>57.259998000000003</v>
      </c>
      <c r="F9694">
        <v>45.908005000000003</v>
      </c>
      <c r="G9694">
        <v>20481100</v>
      </c>
    </row>
    <row r="9695" spans="1:7" x14ac:dyDescent="0.45">
      <c r="A9695" s="1">
        <v>40569</v>
      </c>
      <c r="B9695">
        <v>57.389999000000003</v>
      </c>
      <c r="C9695">
        <v>57.75</v>
      </c>
      <c r="D9695">
        <v>57</v>
      </c>
      <c r="E9695">
        <v>57.32</v>
      </c>
      <c r="F9695">
        <v>45.956108</v>
      </c>
      <c r="G9695">
        <v>13211200</v>
      </c>
    </row>
    <row r="9696" spans="1:7" x14ac:dyDescent="0.45">
      <c r="A9696" s="1">
        <v>40570</v>
      </c>
      <c r="B9696">
        <v>57.459999000000003</v>
      </c>
      <c r="C9696">
        <v>57.790000999999997</v>
      </c>
      <c r="D9696">
        <v>57.02</v>
      </c>
      <c r="E9696">
        <v>57.57</v>
      </c>
      <c r="F9696">
        <v>46.156548000000001</v>
      </c>
      <c r="G9696">
        <v>10173200</v>
      </c>
    </row>
    <row r="9697" spans="1:7" x14ac:dyDescent="0.45">
      <c r="A9697" s="1">
        <v>40571</v>
      </c>
      <c r="B9697">
        <v>57.689999</v>
      </c>
      <c r="C9697">
        <v>57.900002000000001</v>
      </c>
      <c r="D9697">
        <v>56.5</v>
      </c>
      <c r="E9697">
        <v>56.700001</v>
      </c>
      <c r="F9697">
        <v>45.459015000000001</v>
      </c>
      <c r="G9697">
        <v>14598200</v>
      </c>
    </row>
    <row r="9698" spans="1:7" x14ac:dyDescent="0.45">
      <c r="A9698" s="1">
        <v>40574</v>
      </c>
      <c r="B9698">
        <v>56.450001</v>
      </c>
      <c r="C9698">
        <v>56.560001</v>
      </c>
      <c r="D9698">
        <v>55.700001</v>
      </c>
      <c r="E9698">
        <v>56.07</v>
      </c>
      <c r="F9698">
        <v>44.953938000000001</v>
      </c>
      <c r="G9698">
        <v>15688500</v>
      </c>
    </row>
    <row r="9699" spans="1:7" x14ac:dyDescent="0.45">
      <c r="A9699" s="1">
        <v>40575</v>
      </c>
      <c r="B9699">
        <v>56.369999</v>
      </c>
      <c r="C9699">
        <v>56.580002</v>
      </c>
      <c r="D9699">
        <v>55.91</v>
      </c>
      <c r="E9699">
        <v>56.330002</v>
      </c>
      <c r="F9699">
        <v>45.162388</v>
      </c>
      <c r="G9699">
        <v>12851600</v>
      </c>
    </row>
    <row r="9700" spans="1:7" x14ac:dyDescent="0.45">
      <c r="A9700" s="1">
        <v>40576</v>
      </c>
      <c r="B9700">
        <v>56.16</v>
      </c>
      <c r="C9700">
        <v>56.18</v>
      </c>
      <c r="D9700">
        <v>55.650002000000001</v>
      </c>
      <c r="E9700">
        <v>55.860000999999997</v>
      </c>
      <c r="F9700">
        <v>44.785561000000001</v>
      </c>
      <c r="G9700">
        <v>14038600</v>
      </c>
    </row>
    <row r="9701" spans="1:7" x14ac:dyDescent="0.45">
      <c r="A9701" s="1">
        <v>40577</v>
      </c>
      <c r="B9701">
        <v>55.919998</v>
      </c>
      <c r="C9701">
        <v>56.040000999999997</v>
      </c>
      <c r="D9701">
        <v>55.389999000000003</v>
      </c>
      <c r="E9701">
        <v>55.919998</v>
      </c>
      <c r="F9701">
        <v>44.833663999999999</v>
      </c>
      <c r="G9701">
        <v>11283600</v>
      </c>
    </row>
    <row r="9702" spans="1:7" x14ac:dyDescent="0.45">
      <c r="A9702" s="1">
        <v>40578</v>
      </c>
      <c r="B9702">
        <v>56.040000999999997</v>
      </c>
      <c r="C9702">
        <v>56.099997999999999</v>
      </c>
      <c r="D9702">
        <v>55.669998</v>
      </c>
      <c r="E9702">
        <v>56.029998999999997</v>
      </c>
      <c r="F9702">
        <v>44.921852000000001</v>
      </c>
      <c r="G9702">
        <v>7106000</v>
      </c>
    </row>
    <row r="9703" spans="1:7" x14ac:dyDescent="0.45">
      <c r="A9703" s="1">
        <v>40581</v>
      </c>
      <c r="B9703">
        <v>56.07</v>
      </c>
      <c r="C9703">
        <v>56.240001999999997</v>
      </c>
      <c r="D9703">
        <v>55.830002</v>
      </c>
      <c r="E9703">
        <v>56.07</v>
      </c>
      <c r="F9703">
        <v>44.953938000000001</v>
      </c>
      <c r="G9703">
        <v>6720700</v>
      </c>
    </row>
    <row r="9704" spans="1:7" x14ac:dyDescent="0.45">
      <c r="A9704" s="1">
        <v>40582</v>
      </c>
      <c r="B9704">
        <v>56.099997999999999</v>
      </c>
      <c r="C9704">
        <v>56.470001000000003</v>
      </c>
      <c r="D9704">
        <v>55.950001</v>
      </c>
      <c r="E9704">
        <v>56.380001</v>
      </c>
      <c r="F9704">
        <v>45.202480000000001</v>
      </c>
      <c r="G9704">
        <v>8819400</v>
      </c>
    </row>
    <row r="9705" spans="1:7" x14ac:dyDescent="0.45">
      <c r="A9705" s="1">
        <v>40583</v>
      </c>
      <c r="B9705">
        <v>56.259998000000003</v>
      </c>
      <c r="C9705">
        <v>56.73</v>
      </c>
      <c r="D9705">
        <v>56.099997999999999</v>
      </c>
      <c r="E9705">
        <v>56.73</v>
      </c>
      <c r="F9705">
        <v>45.483077999999999</v>
      </c>
      <c r="G9705">
        <v>8581300</v>
      </c>
    </row>
    <row r="9706" spans="1:7" x14ac:dyDescent="0.45">
      <c r="A9706" s="1">
        <v>40584</v>
      </c>
      <c r="B9706">
        <v>56.150002000000001</v>
      </c>
      <c r="C9706">
        <v>56.16</v>
      </c>
      <c r="D9706">
        <v>55.299999</v>
      </c>
      <c r="E9706">
        <v>55.59</v>
      </c>
      <c r="F9706">
        <v>44.569102999999998</v>
      </c>
      <c r="G9706">
        <v>15762000</v>
      </c>
    </row>
    <row r="9707" spans="1:7" x14ac:dyDescent="0.45">
      <c r="A9707" s="1">
        <v>40585</v>
      </c>
      <c r="B9707">
        <v>55.529998999999997</v>
      </c>
      <c r="C9707">
        <v>55.880001</v>
      </c>
      <c r="D9707">
        <v>55.310001</v>
      </c>
      <c r="E9707">
        <v>55.689999</v>
      </c>
      <c r="F9707">
        <v>44.649268999999997</v>
      </c>
      <c r="G9707">
        <v>9582500</v>
      </c>
    </row>
    <row r="9708" spans="1:7" x14ac:dyDescent="0.45">
      <c r="A9708" s="1">
        <v>40588</v>
      </c>
      <c r="B9708">
        <v>55.259998000000003</v>
      </c>
      <c r="C9708">
        <v>55.310001</v>
      </c>
      <c r="D9708">
        <v>54.669998</v>
      </c>
      <c r="E9708">
        <v>54.799999</v>
      </c>
      <c r="F9708">
        <v>43.935707000000001</v>
      </c>
      <c r="G9708">
        <v>16273900</v>
      </c>
    </row>
    <row r="9709" spans="1:7" x14ac:dyDescent="0.45">
      <c r="A9709" s="1">
        <v>40589</v>
      </c>
      <c r="B9709">
        <v>54.779998999999997</v>
      </c>
      <c r="C9709">
        <v>55.049999</v>
      </c>
      <c r="D9709">
        <v>54.509998000000003</v>
      </c>
      <c r="E9709">
        <v>54.950001</v>
      </c>
      <c r="F9709">
        <v>44.055965</v>
      </c>
      <c r="G9709">
        <v>11330700</v>
      </c>
    </row>
    <row r="9710" spans="1:7" x14ac:dyDescent="0.45">
      <c r="A9710" s="1">
        <v>40590</v>
      </c>
      <c r="B9710">
        <v>54.900002000000001</v>
      </c>
      <c r="C9710">
        <v>55.200001</v>
      </c>
      <c r="D9710">
        <v>54.43</v>
      </c>
      <c r="E9710">
        <v>54.549999</v>
      </c>
      <c r="F9710">
        <v>43.735270999999997</v>
      </c>
      <c r="G9710">
        <v>15397100</v>
      </c>
    </row>
    <row r="9711" spans="1:7" x14ac:dyDescent="0.45">
      <c r="A9711" s="1">
        <v>40591</v>
      </c>
      <c r="B9711">
        <v>54.52</v>
      </c>
      <c r="C9711">
        <v>54.900002000000001</v>
      </c>
      <c r="D9711">
        <v>54.349997999999999</v>
      </c>
      <c r="E9711">
        <v>54.75</v>
      </c>
      <c r="F9711">
        <v>43.895626</v>
      </c>
      <c r="G9711">
        <v>8539000</v>
      </c>
    </row>
    <row r="9712" spans="1:7" x14ac:dyDescent="0.45">
      <c r="A9712" s="1">
        <v>40592</v>
      </c>
      <c r="B9712">
        <v>54.68</v>
      </c>
      <c r="C9712">
        <v>55.57</v>
      </c>
      <c r="D9712">
        <v>54.5</v>
      </c>
      <c r="E9712">
        <v>55.380001</v>
      </c>
      <c r="F9712">
        <v>44.400722999999999</v>
      </c>
      <c r="G9712">
        <v>19974600</v>
      </c>
    </row>
    <row r="9713" spans="1:7" x14ac:dyDescent="0.45">
      <c r="A9713" s="1">
        <v>40596</v>
      </c>
      <c r="B9713">
        <v>53.810001</v>
      </c>
      <c r="C9713">
        <v>54.009998000000003</v>
      </c>
      <c r="D9713">
        <v>52.950001</v>
      </c>
      <c r="E9713">
        <v>53.669998</v>
      </c>
      <c r="F9713">
        <v>43.029738999999999</v>
      </c>
      <c r="G9713">
        <v>28696600</v>
      </c>
    </row>
    <row r="9714" spans="1:7" x14ac:dyDescent="0.45">
      <c r="A9714" s="1">
        <v>40597</v>
      </c>
      <c r="B9714">
        <v>53.459999000000003</v>
      </c>
      <c r="C9714">
        <v>53.599997999999999</v>
      </c>
      <c r="D9714">
        <v>52.900002000000001</v>
      </c>
      <c r="E9714">
        <v>53.029998999999997</v>
      </c>
      <c r="F9714">
        <v>42.516624</v>
      </c>
      <c r="G9714">
        <v>20118600</v>
      </c>
    </row>
    <row r="9715" spans="1:7" x14ac:dyDescent="0.45">
      <c r="A9715" s="1">
        <v>40598</v>
      </c>
      <c r="B9715">
        <v>53.130001</v>
      </c>
      <c r="C9715">
        <v>53.169998</v>
      </c>
      <c r="D9715">
        <v>51.880001</v>
      </c>
      <c r="E9715">
        <v>52.09</v>
      </c>
      <c r="F9715">
        <v>41.762977999999997</v>
      </c>
      <c r="G9715">
        <v>23538700</v>
      </c>
    </row>
    <row r="9716" spans="1:7" x14ac:dyDescent="0.45">
      <c r="A9716" s="1">
        <v>40599</v>
      </c>
      <c r="B9716">
        <v>52.09</v>
      </c>
      <c r="C9716">
        <v>52.169998</v>
      </c>
      <c r="D9716">
        <v>51.52</v>
      </c>
      <c r="E9716">
        <v>51.75</v>
      </c>
      <c r="F9716">
        <v>41.490386999999998</v>
      </c>
      <c r="G9716">
        <v>20322800</v>
      </c>
    </row>
    <row r="9717" spans="1:7" x14ac:dyDescent="0.45">
      <c r="A9717" s="1">
        <v>40602</v>
      </c>
      <c r="B9717">
        <v>51.75</v>
      </c>
      <c r="C9717">
        <v>52.43</v>
      </c>
      <c r="D9717">
        <v>51.68</v>
      </c>
      <c r="E9717">
        <v>51.98</v>
      </c>
      <c r="F9717">
        <v>41.674773999999999</v>
      </c>
      <c r="G9717">
        <v>17901500</v>
      </c>
    </row>
    <row r="9718" spans="1:7" x14ac:dyDescent="0.45">
      <c r="A9718" s="1">
        <v>40603</v>
      </c>
      <c r="B9718">
        <v>52.16</v>
      </c>
      <c r="C9718">
        <v>52.599997999999999</v>
      </c>
      <c r="D9718">
        <v>51.950001</v>
      </c>
      <c r="E9718">
        <v>52.07</v>
      </c>
      <c r="F9718">
        <v>41.746943999999999</v>
      </c>
      <c r="G9718">
        <v>17644000</v>
      </c>
    </row>
    <row r="9719" spans="1:7" x14ac:dyDescent="0.45">
      <c r="A9719" s="1">
        <v>40604</v>
      </c>
      <c r="B9719">
        <v>52.27</v>
      </c>
      <c r="C9719">
        <v>52.369999</v>
      </c>
      <c r="D9719">
        <v>51.720001000000003</v>
      </c>
      <c r="E9719">
        <v>51.970001000000003</v>
      </c>
      <c r="F9719">
        <v>41.666770999999997</v>
      </c>
      <c r="G9719">
        <v>11144200</v>
      </c>
    </row>
    <row r="9720" spans="1:7" x14ac:dyDescent="0.45">
      <c r="A9720" s="1">
        <v>40605</v>
      </c>
      <c r="B9720">
        <v>52.189999</v>
      </c>
      <c r="C9720">
        <v>52.27</v>
      </c>
      <c r="D9720">
        <v>51.700001</v>
      </c>
      <c r="E9720">
        <v>52.009998000000003</v>
      </c>
      <c r="F9720">
        <v>41.698841000000002</v>
      </c>
      <c r="G9720">
        <v>12514000</v>
      </c>
    </row>
    <row r="9721" spans="1:7" x14ac:dyDescent="0.45">
      <c r="A9721" s="1">
        <v>40606</v>
      </c>
      <c r="B9721">
        <v>52.400002000000001</v>
      </c>
      <c r="C9721">
        <v>52.490001999999997</v>
      </c>
      <c r="D9721">
        <v>51.73</v>
      </c>
      <c r="E9721">
        <v>52.07</v>
      </c>
      <c r="F9721">
        <v>41.746943999999999</v>
      </c>
      <c r="G9721">
        <v>15726000</v>
      </c>
    </row>
    <row r="9722" spans="1:7" x14ac:dyDescent="0.45">
      <c r="A9722" s="1">
        <v>40609</v>
      </c>
      <c r="B9722">
        <v>52.259998000000003</v>
      </c>
      <c r="C9722">
        <v>52.290000999999997</v>
      </c>
      <c r="D9722">
        <v>51.75</v>
      </c>
      <c r="E9722">
        <v>52.02</v>
      </c>
      <c r="F9722">
        <v>41.706859999999999</v>
      </c>
      <c r="G9722">
        <v>13031200</v>
      </c>
    </row>
    <row r="9723" spans="1:7" x14ac:dyDescent="0.45">
      <c r="A9723" s="1">
        <v>40610</v>
      </c>
      <c r="B9723">
        <v>52.099997999999999</v>
      </c>
      <c r="C9723">
        <v>52.540000999999997</v>
      </c>
      <c r="D9723">
        <v>52.009998000000003</v>
      </c>
      <c r="E9723">
        <v>52.439999</v>
      </c>
      <c r="F9723">
        <v>42.043593999999999</v>
      </c>
      <c r="G9723">
        <v>11915500</v>
      </c>
    </row>
    <row r="9724" spans="1:7" x14ac:dyDescent="0.45">
      <c r="A9724" s="1">
        <v>40611</v>
      </c>
      <c r="B9724">
        <v>52.27</v>
      </c>
      <c r="C9724">
        <v>52.84</v>
      </c>
      <c r="D9724">
        <v>52.220001000000003</v>
      </c>
      <c r="E9724">
        <v>52.669998</v>
      </c>
      <c r="F9724">
        <v>42.523978999999997</v>
      </c>
      <c r="G9724">
        <v>11383000</v>
      </c>
    </row>
    <row r="9725" spans="1:7" x14ac:dyDescent="0.45">
      <c r="A9725" s="1">
        <v>40612</v>
      </c>
      <c r="B9725">
        <v>52.349997999999999</v>
      </c>
      <c r="C9725">
        <v>53.880001</v>
      </c>
      <c r="D9725">
        <v>52.259998000000003</v>
      </c>
      <c r="E9725">
        <v>52.650002000000001</v>
      </c>
      <c r="F9725">
        <v>42.507820000000002</v>
      </c>
      <c r="G9725">
        <v>18311300</v>
      </c>
    </row>
    <row r="9726" spans="1:7" x14ac:dyDescent="0.45">
      <c r="A9726" s="1">
        <v>40613</v>
      </c>
      <c r="B9726">
        <v>52.639999000000003</v>
      </c>
      <c r="C9726">
        <v>52.950001</v>
      </c>
      <c r="D9726">
        <v>52.139999000000003</v>
      </c>
      <c r="E9726">
        <v>52.59</v>
      </c>
      <c r="F9726">
        <v>42.459384999999997</v>
      </c>
      <c r="G9726">
        <v>14539300</v>
      </c>
    </row>
    <row r="9727" spans="1:7" x14ac:dyDescent="0.45">
      <c r="A9727" s="1">
        <v>40616</v>
      </c>
      <c r="B9727">
        <v>52.349997999999999</v>
      </c>
      <c r="C9727">
        <v>52.52</v>
      </c>
      <c r="D9727">
        <v>52.060001</v>
      </c>
      <c r="E9727">
        <v>52.32</v>
      </c>
      <c r="F9727">
        <v>42.241402000000001</v>
      </c>
      <c r="G9727">
        <v>10216400</v>
      </c>
    </row>
    <row r="9728" spans="1:7" x14ac:dyDescent="0.45">
      <c r="A9728" s="1">
        <v>40617</v>
      </c>
      <c r="B9728">
        <v>51.77</v>
      </c>
      <c r="C9728">
        <v>52.349997999999999</v>
      </c>
      <c r="D9728">
        <v>51.380001</v>
      </c>
      <c r="E9728">
        <v>52.060001</v>
      </c>
      <c r="F9728">
        <v>42.031483000000001</v>
      </c>
      <c r="G9728">
        <v>13856600</v>
      </c>
    </row>
    <row r="9729" spans="1:7" x14ac:dyDescent="0.45">
      <c r="A9729" s="1">
        <v>40618</v>
      </c>
      <c r="B9729">
        <v>51.52</v>
      </c>
      <c r="C9729">
        <v>51.869999</v>
      </c>
      <c r="D9729">
        <v>50.970001000000003</v>
      </c>
      <c r="E9729">
        <v>51.380001</v>
      </c>
      <c r="F9729">
        <v>41.482467999999997</v>
      </c>
      <c r="G9729">
        <v>16404800</v>
      </c>
    </row>
    <row r="9730" spans="1:7" x14ac:dyDescent="0.45">
      <c r="A9730" s="1">
        <v>40619</v>
      </c>
      <c r="B9730">
        <v>51.740001999999997</v>
      </c>
      <c r="C9730">
        <v>51.869999</v>
      </c>
      <c r="D9730">
        <v>51.040000999999997</v>
      </c>
      <c r="E9730">
        <v>51.369999</v>
      </c>
      <c r="F9730">
        <v>41.474395999999999</v>
      </c>
      <c r="G9730">
        <v>10882700</v>
      </c>
    </row>
    <row r="9731" spans="1:7" x14ac:dyDescent="0.45">
      <c r="A9731" s="1">
        <v>40620</v>
      </c>
      <c r="B9731">
        <v>51.630001</v>
      </c>
      <c r="C9731">
        <v>51.889999000000003</v>
      </c>
      <c r="D9731">
        <v>51.25</v>
      </c>
      <c r="E9731">
        <v>51.52</v>
      </c>
      <c r="F9731">
        <v>41.595509</v>
      </c>
      <c r="G9731">
        <v>11805200</v>
      </c>
    </row>
    <row r="9732" spans="1:7" x14ac:dyDescent="0.45">
      <c r="A9732" s="1">
        <v>40623</v>
      </c>
      <c r="B9732">
        <v>51.73</v>
      </c>
      <c r="C9732">
        <v>52</v>
      </c>
      <c r="D9732">
        <v>51.68</v>
      </c>
      <c r="E9732">
        <v>51.919998</v>
      </c>
      <c r="F9732">
        <v>41.918449000000003</v>
      </c>
      <c r="G9732">
        <v>8716700</v>
      </c>
    </row>
    <row r="9733" spans="1:7" x14ac:dyDescent="0.45">
      <c r="A9733" s="1">
        <v>40624</v>
      </c>
      <c r="B9733">
        <v>51.970001000000003</v>
      </c>
      <c r="C9733">
        <v>52.139999000000003</v>
      </c>
      <c r="D9733">
        <v>51.790000999999997</v>
      </c>
      <c r="E9733">
        <v>52</v>
      </c>
      <c r="F9733">
        <v>41.983040000000003</v>
      </c>
      <c r="G9733">
        <v>8428000</v>
      </c>
    </row>
    <row r="9734" spans="1:7" x14ac:dyDescent="0.45">
      <c r="A9734" s="1">
        <v>40625</v>
      </c>
      <c r="B9734">
        <v>51.849997999999999</v>
      </c>
      <c r="C9734">
        <v>51.880001</v>
      </c>
      <c r="D9734">
        <v>51.380001</v>
      </c>
      <c r="E9734">
        <v>51.639999000000003</v>
      </c>
      <c r="F9734">
        <v>41.692383</v>
      </c>
      <c r="G9734">
        <v>13529000</v>
      </c>
    </row>
    <row r="9735" spans="1:7" x14ac:dyDescent="0.45">
      <c r="A9735" s="1">
        <v>40626</v>
      </c>
      <c r="B9735">
        <v>51.830002</v>
      </c>
      <c r="C9735">
        <v>52.950001</v>
      </c>
      <c r="D9735">
        <v>51.77</v>
      </c>
      <c r="E9735">
        <v>52.59</v>
      </c>
      <c r="F9735">
        <v>42.459384999999997</v>
      </c>
      <c r="G9735">
        <v>15069300</v>
      </c>
    </row>
    <row r="9736" spans="1:7" x14ac:dyDescent="0.45">
      <c r="A9736" s="1">
        <v>40627</v>
      </c>
      <c r="B9736">
        <v>52.560001</v>
      </c>
      <c r="C9736">
        <v>52.669998</v>
      </c>
      <c r="D9736">
        <v>52.279998999999997</v>
      </c>
      <c r="E9736">
        <v>52.349997999999999</v>
      </c>
      <c r="F9736">
        <v>42.265610000000002</v>
      </c>
      <c r="G9736">
        <v>7612600</v>
      </c>
    </row>
    <row r="9737" spans="1:7" x14ac:dyDescent="0.45">
      <c r="A9737" s="1">
        <v>40630</v>
      </c>
      <c r="B9737">
        <v>52.310001</v>
      </c>
      <c r="C9737">
        <v>52.5</v>
      </c>
      <c r="D9737">
        <v>52.009998000000003</v>
      </c>
      <c r="E9737">
        <v>52.189999</v>
      </c>
      <c r="F9737">
        <v>42.136436000000003</v>
      </c>
      <c r="G9737">
        <v>8354700</v>
      </c>
    </row>
    <row r="9738" spans="1:7" x14ac:dyDescent="0.45">
      <c r="A9738" s="1">
        <v>40631</v>
      </c>
      <c r="B9738">
        <v>52.049999</v>
      </c>
      <c r="C9738">
        <v>52.380001</v>
      </c>
      <c r="D9738">
        <v>52.040000999999997</v>
      </c>
      <c r="E9738">
        <v>52.259998000000003</v>
      </c>
      <c r="F9738">
        <v>42.192951000000001</v>
      </c>
      <c r="G9738">
        <v>8709700</v>
      </c>
    </row>
    <row r="9739" spans="1:7" x14ac:dyDescent="0.45">
      <c r="A9739" s="1">
        <v>40632</v>
      </c>
      <c r="B9739">
        <v>52.529998999999997</v>
      </c>
      <c r="C9739">
        <v>52.740001999999997</v>
      </c>
      <c r="D9739">
        <v>52.080002</v>
      </c>
      <c r="E9739">
        <v>52.360000999999997</v>
      </c>
      <c r="F9739">
        <v>42.273688999999997</v>
      </c>
      <c r="G9739">
        <v>8553400</v>
      </c>
    </row>
    <row r="9740" spans="1:7" x14ac:dyDescent="0.45">
      <c r="A9740" s="1">
        <v>40633</v>
      </c>
      <c r="B9740">
        <v>52.150002000000001</v>
      </c>
      <c r="C9740">
        <v>52.32</v>
      </c>
      <c r="D9740">
        <v>51.889999000000003</v>
      </c>
      <c r="E9740">
        <v>52.049999</v>
      </c>
      <c r="F9740">
        <v>42.023406999999999</v>
      </c>
      <c r="G9740">
        <v>10899700</v>
      </c>
    </row>
    <row r="9741" spans="1:7" x14ac:dyDescent="0.45">
      <c r="A9741" s="1">
        <v>40634</v>
      </c>
      <c r="B9741">
        <v>52.25</v>
      </c>
      <c r="C9741">
        <v>52.360000999999997</v>
      </c>
      <c r="D9741">
        <v>51.919998</v>
      </c>
      <c r="E9741">
        <v>52.130001</v>
      </c>
      <c r="F9741">
        <v>42.087994000000002</v>
      </c>
      <c r="G9741">
        <v>7959900</v>
      </c>
    </row>
    <row r="9742" spans="1:7" x14ac:dyDescent="0.45">
      <c r="A9742" s="1">
        <v>40637</v>
      </c>
      <c r="B9742">
        <v>52.310001</v>
      </c>
      <c r="C9742">
        <v>52.830002</v>
      </c>
      <c r="D9742">
        <v>52.060001</v>
      </c>
      <c r="E9742">
        <v>52.650002000000001</v>
      </c>
      <c r="F9742">
        <v>42.507820000000002</v>
      </c>
      <c r="G9742">
        <v>9220100</v>
      </c>
    </row>
    <row r="9743" spans="1:7" x14ac:dyDescent="0.45">
      <c r="A9743" s="1">
        <v>40638</v>
      </c>
      <c r="B9743">
        <v>52.700001</v>
      </c>
      <c r="C9743">
        <v>53.189999</v>
      </c>
      <c r="D9743">
        <v>52.669998</v>
      </c>
      <c r="E9743">
        <v>52.740001999999997</v>
      </c>
      <c r="F9743">
        <v>42.580497999999999</v>
      </c>
      <c r="G9743">
        <v>8868400</v>
      </c>
    </row>
    <row r="9744" spans="1:7" x14ac:dyDescent="0.45">
      <c r="A9744" s="1">
        <v>40639</v>
      </c>
      <c r="B9744">
        <v>52.669998</v>
      </c>
      <c r="C9744">
        <v>53.209999000000003</v>
      </c>
      <c r="D9744">
        <v>52.669998</v>
      </c>
      <c r="E9744">
        <v>52.98</v>
      </c>
      <c r="F9744">
        <v>42.774253999999999</v>
      </c>
      <c r="G9744">
        <v>8365100</v>
      </c>
    </row>
    <row r="9745" spans="1:7" x14ac:dyDescent="0.45">
      <c r="A9745" s="1">
        <v>40640</v>
      </c>
      <c r="B9745">
        <v>52.849997999999999</v>
      </c>
      <c r="C9745">
        <v>53.240001999999997</v>
      </c>
      <c r="D9745">
        <v>52.75</v>
      </c>
      <c r="E9745">
        <v>53</v>
      </c>
      <c r="F9745">
        <v>42.790421000000002</v>
      </c>
      <c r="G9745">
        <v>12167100</v>
      </c>
    </row>
    <row r="9746" spans="1:7" x14ac:dyDescent="0.45">
      <c r="A9746" s="1">
        <v>40641</v>
      </c>
      <c r="B9746">
        <v>53.009998000000003</v>
      </c>
      <c r="C9746">
        <v>53.150002000000001</v>
      </c>
      <c r="D9746">
        <v>52.27</v>
      </c>
      <c r="E9746">
        <v>52.540000999999997</v>
      </c>
      <c r="F9746">
        <v>42.41901</v>
      </c>
      <c r="G9746">
        <v>9733300</v>
      </c>
    </row>
    <row r="9747" spans="1:7" x14ac:dyDescent="0.45">
      <c r="A9747" s="1">
        <v>40644</v>
      </c>
      <c r="B9747">
        <v>52.540000999999997</v>
      </c>
      <c r="C9747">
        <v>52.919998</v>
      </c>
      <c r="D9747">
        <v>52.400002000000001</v>
      </c>
      <c r="E9747">
        <v>52.82</v>
      </c>
      <c r="F9747">
        <v>42.645077000000001</v>
      </c>
      <c r="G9747">
        <v>7466700</v>
      </c>
    </row>
    <row r="9748" spans="1:7" x14ac:dyDescent="0.45">
      <c r="A9748" s="1">
        <v>40645</v>
      </c>
      <c r="B9748">
        <v>52.689999</v>
      </c>
      <c r="C9748">
        <v>53.75</v>
      </c>
      <c r="D9748">
        <v>52.669998</v>
      </c>
      <c r="E9748">
        <v>53.52</v>
      </c>
      <c r="F9748">
        <v>43.210236000000002</v>
      </c>
      <c r="G9748">
        <v>13416300</v>
      </c>
    </row>
    <row r="9749" spans="1:7" x14ac:dyDescent="0.45">
      <c r="A9749" s="1">
        <v>40646</v>
      </c>
      <c r="B9749">
        <v>53.720001000000003</v>
      </c>
      <c r="C9749">
        <v>53.959999000000003</v>
      </c>
      <c r="D9749">
        <v>53.5</v>
      </c>
      <c r="E9749">
        <v>53.630001</v>
      </c>
      <c r="F9749">
        <v>43.299056999999998</v>
      </c>
      <c r="G9749">
        <v>8596300</v>
      </c>
    </row>
    <row r="9750" spans="1:7" x14ac:dyDescent="0.45">
      <c r="A9750" s="1">
        <v>40647</v>
      </c>
      <c r="B9750">
        <v>53.48</v>
      </c>
      <c r="C9750">
        <v>53.740001999999997</v>
      </c>
      <c r="D9750">
        <v>53.220001000000003</v>
      </c>
      <c r="E9750">
        <v>53.5</v>
      </c>
      <c r="F9750">
        <v>43.194091999999998</v>
      </c>
      <c r="G9750">
        <v>7414800</v>
      </c>
    </row>
    <row r="9751" spans="1:7" x14ac:dyDescent="0.45">
      <c r="A9751" s="1">
        <v>40648</v>
      </c>
      <c r="B9751">
        <v>53.549999</v>
      </c>
      <c r="C9751">
        <v>53.689999</v>
      </c>
      <c r="D9751">
        <v>53.299999</v>
      </c>
      <c r="E9751">
        <v>53.549999</v>
      </c>
      <c r="F9751">
        <v>43.234454999999997</v>
      </c>
      <c r="G9751">
        <v>8714600</v>
      </c>
    </row>
    <row r="9752" spans="1:7" x14ac:dyDescent="0.45">
      <c r="A9752" s="1">
        <v>40651</v>
      </c>
      <c r="B9752">
        <v>53.080002</v>
      </c>
      <c r="C9752">
        <v>53.650002000000001</v>
      </c>
      <c r="D9752">
        <v>52.91</v>
      </c>
      <c r="E9752">
        <v>53.310001</v>
      </c>
      <c r="F9752">
        <v>43.040675999999998</v>
      </c>
      <c r="G9752">
        <v>9507400</v>
      </c>
    </row>
    <row r="9753" spans="1:7" x14ac:dyDescent="0.45">
      <c r="A9753" s="1">
        <v>40652</v>
      </c>
      <c r="B9753">
        <v>53.259998000000003</v>
      </c>
      <c r="C9753">
        <v>53.470001000000003</v>
      </c>
      <c r="D9753">
        <v>53.099997999999999</v>
      </c>
      <c r="E9753">
        <v>53.349997999999999</v>
      </c>
      <c r="F9753">
        <v>43.072978999999997</v>
      </c>
      <c r="G9753">
        <v>6147800</v>
      </c>
    </row>
    <row r="9754" spans="1:7" x14ac:dyDescent="0.45">
      <c r="A9754" s="1">
        <v>40653</v>
      </c>
      <c r="B9754">
        <v>53.75</v>
      </c>
      <c r="C9754">
        <v>53.950001</v>
      </c>
      <c r="D9754">
        <v>53.639999000000003</v>
      </c>
      <c r="E9754">
        <v>53.689999</v>
      </c>
      <c r="F9754">
        <v>43.347484999999999</v>
      </c>
      <c r="G9754">
        <v>7400800</v>
      </c>
    </row>
    <row r="9755" spans="1:7" x14ac:dyDescent="0.45">
      <c r="A9755" s="1">
        <v>40654</v>
      </c>
      <c r="B9755">
        <v>53.82</v>
      </c>
      <c r="C9755">
        <v>53.93</v>
      </c>
      <c r="D9755">
        <v>53.419998</v>
      </c>
      <c r="E9755">
        <v>53.580002</v>
      </c>
      <c r="F9755">
        <v>43.258682</v>
      </c>
      <c r="G9755">
        <v>5853300</v>
      </c>
    </row>
    <row r="9756" spans="1:7" x14ac:dyDescent="0.45">
      <c r="A9756" s="1">
        <v>40658</v>
      </c>
      <c r="B9756">
        <v>53.599997999999999</v>
      </c>
      <c r="C9756">
        <v>53.66</v>
      </c>
      <c r="D9756">
        <v>53.23</v>
      </c>
      <c r="E9756">
        <v>53.369999</v>
      </c>
      <c r="F9756">
        <v>43.089129999999997</v>
      </c>
      <c r="G9756">
        <v>5813800</v>
      </c>
    </row>
    <row r="9757" spans="1:7" x14ac:dyDescent="0.45">
      <c r="A9757" s="1">
        <v>40659</v>
      </c>
      <c r="B9757">
        <v>53.389999000000003</v>
      </c>
      <c r="C9757">
        <v>54.23</v>
      </c>
      <c r="D9757">
        <v>53.279998999999997</v>
      </c>
      <c r="E9757">
        <v>53.91</v>
      </c>
      <c r="F9757">
        <v>43.525105000000003</v>
      </c>
      <c r="G9757">
        <v>11991200</v>
      </c>
    </row>
    <row r="9758" spans="1:7" x14ac:dyDescent="0.45">
      <c r="A9758" s="1">
        <v>40660</v>
      </c>
      <c r="B9758">
        <v>53.880001</v>
      </c>
      <c r="C9758">
        <v>54.610000999999997</v>
      </c>
      <c r="D9758">
        <v>53.880001</v>
      </c>
      <c r="E9758">
        <v>54.419998</v>
      </c>
      <c r="F9758">
        <v>43.936866999999999</v>
      </c>
      <c r="G9758">
        <v>9716100</v>
      </c>
    </row>
    <row r="9759" spans="1:7" x14ac:dyDescent="0.45">
      <c r="A9759" s="1">
        <v>40661</v>
      </c>
      <c r="B9759">
        <v>54.290000999999997</v>
      </c>
      <c r="C9759">
        <v>54.799999</v>
      </c>
      <c r="D9759">
        <v>54.279998999999997</v>
      </c>
      <c r="E9759">
        <v>54.689999</v>
      </c>
      <c r="F9759">
        <v>44.154842000000002</v>
      </c>
      <c r="G9759">
        <v>9824600</v>
      </c>
    </row>
    <row r="9760" spans="1:7" x14ac:dyDescent="0.45">
      <c r="A9760" s="1">
        <v>40662</v>
      </c>
      <c r="B9760">
        <v>54.41</v>
      </c>
      <c r="C9760">
        <v>55.16</v>
      </c>
      <c r="D9760">
        <v>54.330002</v>
      </c>
      <c r="E9760">
        <v>54.98</v>
      </c>
      <c r="F9760">
        <v>44.388987999999998</v>
      </c>
      <c r="G9760">
        <v>9815200</v>
      </c>
    </row>
    <row r="9761" spans="1:7" x14ac:dyDescent="0.45">
      <c r="A9761" s="1">
        <v>40665</v>
      </c>
      <c r="B9761">
        <v>55.080002</v>
      </c>
      <c r="C9761">
        <v>55.080002</v>
      </c>
      <c r="D9761">
        <v>54.669998</v>
      </c>
      <c r="E9761">
        <v>55.040000999999997</v>
      </c>
      <c r="F9761">
        <v>44.437430999999997</v>
      </c>
      <c r="G9761">
        <v>8176700</v>
      </c>
    </row>
    <row r="9762" spans="1:7" x14ac:dyDescent="0.45">
      <c r="A9762" s="1">
        <v>40666</v>
      </c>
      <c r="B9762">
        <v>55.080002</v>
      </c>
      <c r="C9762">
        <v>55.77</v>
      </c>
      <c r="D9762">
        <v>54.959999000000003</v>
      </c>
      <c r="E9762">
        <v>55.459999000000003</v>
      </c>
      <c r="F9762">
        <v>44.776519999999998</v>
      </c>
      <c r="G9762">
        <v>11122600</v>
      </c>
    </row>
    <row r="9763" spans="1:7" x14ac:dyDescent="0.45">
      <c r="A9763" s="1">
        <v>40667</v>
      </c>
      <c r="B9763">
        <v>55.310001</v>
      </c>
      <c r="C9763">
        <v>55.790000999999997</v>
      </c>
      <c r="D9763">
        <v>55.200001</v>
      </c>
      <c r="E9763">
        <v>55.369999</v>
      </c>
      <c r="F9763">
        <v>44.703850000000003</v>
      </c>
      <c r="G9763">
        <v>8163800</v>
      </c>
    </row>
    <row r="9764" spans="1:7" x14ac:dyDescent="0.45">
      <c r="A9764" s="1">
        <v>40668</v>
      </c>
      <c r="B9764">
        <v>55.150002000000001</v>
      </c>
      <c r="C9764">
        <v>55.599997999999999</v>
      </c>
      <c r="D9764">
        <v>54.889999000000003</v>
      </c>
      <c r="E9764">
        <v>55.07</v>
      </c>
      <c r="F9764">
        <v>44.461651000000003</v>
      </c>
      <c r="G9764">
        <v>11130100</v>
      </c>
    </row>
    <row r="9765" spans="1:7" x14ac:dyDescent="0.45">
      <c r="A9765" s="1">
        <v>40669</v>
      </c>
      <c r="B9765">
        <v>55.299999</v>
      </c>
      <c r="C9765">
        <v>55.549999</v>
      </c>
      <c r="D9765">
        <v>54.860000999999997</v>
      </c>
      <c r="E9765">
        <v>55.02</v>
      </c>
      <c r="F9765">
        <v>44.421284</v>
      </c>
      <c r="G9765">
        <v>8042600</v>
      </c>
    </row>
    <row r="9766" spans="1:7" x14ac:dyDescent="0.45">
      <c r="A9766" s="1">
        <v>40672</v>
      </c>
      <c r="B9766">
        <v>54.970001000000003</v>
      </c>
      <c r="C9766">
        <v>55.360000999999997</v>
      </c>
      <c r="D9766">
        <v>54.700001</v>
      </c>
      <c r="E9766">
        <v>55.099997999999999</v>
      </c>
      <c r="F9766">
        <v>44.485874000000003</v>
      </c>
      <c r="G9766">
        <v>6546500</v>
      </c>
    </row>
    <row r="9767" spans="1:7" x14ac:dyDescent="0.45">
      <c r="A9767" s="1">
        <v>40673</v>
      </c>
      <c r="B9767">
        <v>55.150002000000001</v>
      </c>
      <c r="C9767">
        <v>55.599997999999999</v>
      </c>
      <c r="D9767">
        <v>55.099997999999999</v>
      </c>
      <c r="E9767">
        <v>55.529998999999997</v>
      </c>
      <c r="F9767">
        <v>44.833041999999999</v>
      </c>
      <c r="G9767">
        <v>8755100</v>
      </c>
    </row>
    <row r="9768" spans="1:7" x14ac:dyDescent="0.45">
      <c r="A9768" s="1">
        <v>40674</v>
      </c>
      <c r="B9768">
        <v>55.110000999999997</v>
      </c>
      <c r="C9768">
        <v>55.610000999999997</v>
      </c>
      <c r="D9768">
        <v>55.040000999999997</v>
      </c>
      <c r="E9768">
        <v>55.169998</v>
      </c>
      <c r="F9768">
        <v>44.837105000000001</v>
      </c>
      <c r="G9768">
        <v>9422200</v>
      </c>
    </row>
    <row r="9769" spans="1:7" x14ac:dyDescent="0.45">
      <c r="A9769" s="1">
        <v>40675</v>
      </c>
      <c r="B9769">
        <v>55.240001999999997</v>
      </c>
      <c r="C9769">
        <v>55.830002</v>
      </c>
      <c r="D9769">
        <v>54.91</v>
      </c>
      <c r="E9769">
        <v>55.720001000000003</v>
      </c>
      <c r="F9769">
        <v>45.284100000000002</v>
      </c>
      <c r="G9769">
        <v>8950000</v>
      </c>
    </row>
    <row r="9770" spans="1:7" x14ac:dyDescent="0.45">
      <c r="A9770" s="1">
        <v>40676</v>
      </c>
      <c r="B9770">
        <v>55.77</v>
      </c>
      <c r="C9770">
        <v>56.029998999999997</v>
      </c>
      <c r="D9770">
        <v>55.34</v>
      </c>
      <c r="E9770">
        <v>55.720001000000003</v>
      </c>
      <c r="F9770">
        <v>45.284100000000002</v>
      </c>
      <c r="G9770">
        <v>8952500</v>
      </c>
    </row>
    <row r="9771" spans="1:7" x14ac:dyDescent="0.45">
      <c r="A9771" s="1">
        <v>40679</v>
      </c>
      <c r="B9771">
        <v>55.610000999999997</v>
      </c>
      <c r="C9771">
        <v>56.470001000000003</v>
      </c>
      <c r="D9771">
        <v>55.48</v>
      </c>
      <c r="E9771">
        <v>56.060001</v>
      </c>
      <c r="F9771">
        <v>45.560412999999997</v>
      </c>
      <c r="G9771">
        <v>14173500</v>
      </c>
    </row>
    <row r="9772" spans="1:7" x14ac:dyDescent="0.45">
      <c r="A9772" s="1">
        <v>40680</v>
      </c>
      <c r="B9772">
        <v>55.560001</v>
      </c>
      <c r="C9772">
        <v>56.290000999999997</v>
      </c>
      <c r="D9772">
        <v>55.240001999999997</v>
      </c>
      <c r="E9772">
        <v>55.540000999999997</v>
      </c>
      <c r="F9772">
        <v>45.137805999999998</v>
      </c>
      <c r="G9772">
        <v>14590500</v>
      </c>
    </row>
    <row r="9773" spans="1:7" x14ac:dyDescent="0.45">
      <c r="A9773" s="1">
        <v>40681</v>
      </c>
      <c r="B9773">
        <v>55.5</v>
      </c>
      <c r="C9773">
        <v>55.540000999999997</v>
      </c>
      <c r="D9773">
        <v>54.950001</v>
      </c>
      <c r="E9773">
        <v>55.18</v>
      </c>
      <c r="F9773">
        <v>44.845233999999998</v>
      </c>
      <c r="G9773">
        <v>11416100</v>
      </c>
    </row>
    <row r="9774" spans="1:7" x14ac:dyDescent="0.45">
      <c r="A9774" s="1">
        <v>40682</v>
      </c>
      <c r="B9774">
        <v>55.23</v>
      </c>
      <c r="C9774">
        <v>55.599997999999999</v>
      </c>
      <c r="D9774">
        <v>55.040000999999997</v>
      </c>
      <c r="E9774">
        <v>55.48</v>
      </c>
      <c r="F9774">
        <v>45.089035000000003</v>
      </c>
      <c r="G9774">
        <v>7691800</v>
      </c>
    </row>
    <row r="9775" spans="1:7" x14ac:dyDescent="0.45">
      <c r="A9775" s="1">
        <v>40683</v>
      </c>
      <c r="B9775">
        <v>55.549999</v>
      </c>
      <c r="C9775">
        <v>55.689999</v>
      </c>
      <c r="D9775">
        <v>55.18</v>
      </c>
      <c r="E9775">
        <v>55.290000999999997</v>
      </c>
      <c r="F9775">
        <v>44.934631000000003</v>
      </c>
      <c r="G9775">
        <v>8798900</v>
      </c>
    </row>
    <row r="9776" spans="1:7" x14ac:dyDescent="0.45">
      <c r="A9776" s="1">
        <v>40686</v>
      </c>
      <c r="B9776">
        <v>54.990001999999997</v>
      </c>
      <c r="C9776">
        <v>55.5</v>
      </c>
      <c r="D9776">
        <v>54.990001999999997</v>
      </c>
      <c r="E9776">
        <v>55.220001000000003</v>
      </c>
      <c r="F9776">
        <v>44.877746999999999</v>
      </c>
      <c r="G9776">
        <v>7339400</v>
      </c>
    </row>
    <row r="9777" spans="1:7" x14ac:dyDescent="0.45">
      <c r="A9777" s="1">
        <v>40687</v>
      </c>
      <c r="B9777">
        <v>55.240001999999997</v>
      </c>
      <c r="C9777">
        <v>55.310001</v>
      </c>
      <c r="D9777">
        <v>54.610000999999997</v>
      </c>
      <c r="E9777">
        <v>54.779998999999997</v>
      </c>
      <c r="F9777">
        <v>44.520144999999999</v>
      </c>
      <c r="G9777">
        <v>12240600</v>
      </c>
    </row>
    <row r="9778" spans="1:7" x14ac:dyDescent="0.45">
      <c r="A9778" s="1">
        <v>40688</v>
      </c>
      <c r="B9778">
        <v>54.630001</v>
      </c>
      <c r="C9778">
        <v>54.700001</v>
      </c>
      <c r="D9778">
        <v>54.200001</v>
      </c>
      <c r="E9778">
        <v>54.560001</v>
      </c>
      <c r="F9778">
        <v>44.341351000000003</v>
      </c>
      <c r="G9778">
        <v>10197800</v>
      </c>
    </row>
    <row r="9779" spans="1:7" x14ac:dyDescent="0.45">
      <c r="A9779" s="1">
        <v>40689</v>
      </c>
      <c r="B9779">
        <v>54.529998999999997</v>
      </c>
      <c r="C9779">
        <v>54.700001</v>
      </c>
      <c r="D9779">
        <v>54.189999</v>
      </c>
      <c r="E9779">
        <v>54.619999</v>
      </c>
      <c r="F9779">
        <v>44.390106000000003</v>
      </c>
      <c r="G9779">
        <v>5771700</v>
      </c>
    </row>
    <row r="9780" spans="1:7" x14ac:dyDescent="0.45">
      <c r="A9780" s="1">
        <v>40690</v>
      </c>
      <c r="B9780">
        <v>54.75</v>
      </c>
      <c r="C9780">
        <v>55.09</v>
      </c>
      <c r="D9780">
        <v>54.619999</v>
      </c>
      <c r="E9780">
        <v>54.700001</v>
      </c>
      <c r="F9780">
        <v>44.455128000000002</v>
      </c>
      <c r="G9780">
        <v>5315500</v>
      </c>
    </row>
    <row r="9781" spans="1:7" x14ac:dyDescent="0.45">
      <c r="A9781" s="1">
        <v>40694</v>
      </c>
      <c r="B9781">
        <v>54.880001</v>
      </c>
      <c r="C9781">
        <v>55.220001000000003</v>
      </c>
      <c r="D9781">
        <v>54.810001</v>
      </c>
      <c r="E9781">
        <v>55.220001000000003</v>
      </c>
      <c r="F9781">
        <v>44.877746999999999</v>
      </c>
      <c r="G9781">
        <v>8901100</v>
      </c>
    </row>
    <row r="9782" spans="1:7" x14ac:dyDescent="0.45">
      <c r="A9782" s="1">
        <v>40695</v>
      </c>
      <c r="B9782">
        <v>54.98</v>
      </c>
      <c r="C9782">
        <v>55.169998</v>
      </c>
      <c r="D9782">
        <v>54.25</v>
      </c>
      <c r="E9782">
        <v>54.299999</v>
      </c>
      <c r="F9782">
        <v>44.130046999999998</v>
      </c>
      <c r="G9782">
        <v>11181600</v>
      </c>
    </row>
    <row r="9783" spans="1:7" x14ac:dyDescent="0.45">
      <c r="A9783" s="1">
        <v>40696</v>
      </c>
      <c r="B9783">
        <v>54.209999000000003</v>
      </c>
      <c r="C9783">
        <v>54.209999000000003</v>
      </c>
      <c r="D9783">
        <v>53.150002000000001</v>
      </c>
      <c r="E9783">
        <v>53.549999</v>
      </c>
      <c r="F9783">
        <v>43.520522999999997</v>
      </c>
      <c r="G9783">
        <v>14784900</v>
      </c>
    </row>
    <row r="9784" spans="1:7" x14ac:dyDescent="0.45">
      <c r="A9784" s="1">
        <v>40697</v>
      </c>
      <c r="B9784">
        <v>53.150002000000001</v>
      </c>
      <c r="C9784">
        <v>53.849997999999999</v>
      </c>
      <c r="D9784">
        <v>53.040000999999997</v>
      </c>
      <c r="E9784">
        <v>53.66</v>
      </c>
      <c r="F9784">
        <v>43.609909000000002</v>
      </c>
      <c r="G9784">
        <v>13287400</v>
      </c>
    </row>
    <row r="9785" spans="1:7" x14ac:dyDescent="0.45">
      <c r="A9785" s="1">
        <v>40700</v>
      </c>
      <c r="B9785">
        <v>53.860000999999997</v>
      </c>
      <c r="C9785">
        <v>54.189999</v>
      </c>
      <c r="D9785">
        <v>53.5</v>
      </c>
      <c r="E9785">
        <v>53.759998000000003</v>
      </c>
      <c r="F9785">
        <v>43.691173999999997</v>
      </c>
      <c r="G9785">
        <v>11242300</v>
      </c>
    </row>
    <row r="9786" spans="1:7" x14ac:dyDescent="0.45">
      <c r="A9786" s="1">
        <v>40701</v>
      </c>
      <c r="B9786">
        <v>53.939999</v>
      </c>
      <c r="C9786">
        <v>54.299999</v>
      </c>
      <c r="D9786">
        <v>53.77</v>
      </c>
      <c r="E9786">
        <v>53.830002</v>
      </c>
      <c r="F9786">
        <v>43.748077000000002</v>
      </c>
      <c r="G9786">
        <v>9908300</v>
      </c>
    </row>
    <row r="9787" spans="1:7" x14ac:dyDescent="0.45">
      <c r="A9787" s="1">
        <v>40702</v>
      </c>
      <c r="B9787">
        <v>53.610000999999997</v>
      </c>
      <c r="C9787">
        <v>53.919998</v>
      </c>
      <c r="D9787">
        <v>53.43</v>
      </c>
      <c r="E9787">
        <v>53.689999</v>
      </c>
      <c r="F9787">
        <v>43.634295999999999</v>
      </c>
      <c r="G9787">
        <v>11660600</v>
      </c>
    </row>
    <row r="9788" spans="1:7" x14ac:dyDescent="0.45">
      <c r="A9788" s="1">
        <v>40703</v>
      </c>
      <c r="B9788">
        <v>53.73</v>
      </c>
      <c r="C9788">
        <v>54.23</v>
      </c>
      <c r="D9788">
        <v>53.610000999999997</v>
      </c>
      <c r="E9788">
        <v>53.619999</v>
      </c>
      <c r="F9788">
        <v>43.577407999999998</v>
      </c>
      <c r="G9788">
        <v>11340800</v>
      </c>
    </row>
    <row r="9789" spans="1:7" x14ac:dyDescent="0.45">
      <c r="A9789" s="1">
        <v>40704</v>
      </c>
      <c r="B9789">
        <v>53.669998</v>
      </c>
      <c r="C9789">
        <v>53.84</v>
      </c>
      <c r="D9789">
        <v>52.689999</v>
      </c>
      <c r="E9789">
        <v>52.720001000000003</v>
      </c>
      <c r="F9789">
        <v>42.845978000000002</v>
      </c>
      <c r="G9789">
        <v>14585400</v>
      </c>
    </row>
    <row r="9790" spans="1:7" x14ac:dyDescent="0.45">
      <c r="A9790" s="1">
        <v>40707</v>
      </c>
      <c r="B9790">
        <v>52.91</v>
      </c>
      <c r="C9790">
        <v>53.25</v>
      </c>
      <c r="D9790">
        <v>52.580002</v>
      </c>
      <c r="E9790">
        <v>52.619999</v>
      </c>
      <c r="F9790">
        <v>42.764690000000002</v>
      </c>
      <c r="G9790">
        <v>12545100</v>
      </c>
    </row>
    <row r="9791" spans="1:7" x14ac:dyDescent="0.45">
      <c r="A9791" s="1">
        <v>40708</v>
      </c>
      <c r="B9791">
        <v>52.860000999999997</v>
      </c>
      <c r="C9791">
        <v>53.259998000000003</v>
      </c>
      <c r="D9791">
        <v>52.77</v>
      </c>
      <c r="E9791">
        <v>52.91</v>
      </c>
      <c r="F9791">
        <v>43.000377999999998</v>
      </c>
      <c r="G9791">
        <v>8797400</v>
      </c>
    </row>
    <row r="9792" spans="1:7" x14ac:dyDescent="0.45">
      <c r="A9792" s="1">
        <v>40709</v>
      </c>
      <c r="B9792">
        <v>52.639999000000003</v>
      </c>
      <c r="C9792">
        <v>52.639999000000003</v>
      </c>
      <c r="D9792">
        <v>51.790000999999997</v>
      </c>
      <c r="E9792">
        <v>52.32</v>
      </c>
      <c r="F9792">
        <v>42.520888999999997</v>
      </c>
      <c r="G9792">
        <v>15324000</v>
      </c>
    </row>
    <row r="9793" spans="1:7" x14ac:dyDescent="0.45">
      <c r="A9793" s="1">
        <v>40710</v>
      </c>
      <c r="B9793">
        <v>52.459999000000003</v>
      </c>
      <c r="C9793">
        <v>52.970001000000003</v>
      </c>
      <c r="D9793">
        <v>52.200001</v>
      </c>
      <c r="E9793">
        <v>52.830002</v>
      </c>
      <c r="F9793">
        <v>42.935364</v>
      </c>
      <c r="G9793">
        <v>11743700</v>
      </c>
    </row>
    <row r="9794" spans="1:7" x14ac:dyDescent="0.45">
      <c r="A9794" s="1">
        <v>40711</v>
      </c>
      <c r="B9794">
        <v>53.060001</v>
      </c>
      <c r="C9794">
        <v>53.290000999999997</v>
      </c>
      <c r="D9794">
        <v>52.82</v>
      </c>
      <c r="E9794">
        <v>52.82</v>
      </c>
      <c r="F9794">
        <v>42.927230999999999</v>
      </c>
      <c r="G9794">
        <v>20564300</v>
      </c>
    </row>
    <row r="9795" spans="1:7" x14ac:dyDescent="0.45">
      <c r="A9795" s="1">
        <v>40714</v>
      </c>
      <c r="B9795">
        <v>52.700001</v>
      </c>
      <c r="C9795">
        <v>53.5</v>
      </c>
      <c r="D9795">
        <v>52.700001</v>
      </c>
      <c r="E9795">
        <v>53.040000999999997</v>
      </c>
      <c r="F9795">
        <v>43.106045000000002</v>
      </c>
      <c r="G9795">
        <v>15198100</v>
      </c>
    </row>
    <row r="9796" spans="1:7" x14ac:dyDescent="0.45">
      <c r="A9796" s="1">
        <v>40715</v>
      </c>
      <c r="B9796">
        <v>53.099997999999999</v>
      </c>
      <c r="C9796">
        <v>53.290000999999997</v>
      </c>
      <c r="D9796">
        <v>52.75</v>
      </c>
      <c r="E9796">
        <v>53.290000999999997</v>
      </c>
      <c r="F9796">
        <v>43.309218999999999</v>
      </c>
      <c r="G9796">
        <v>10891000</v>
      </c>
    </row>
    <row r="9797" spans="1:7" x14ac:dyDescent="0.45">
      <c r="A9797" s="1">
        <v>40716</v>
      </c>
      <c r="B9797">
        <v>53.099997999999999</v>
      </c>
      <c r="C9797">
        <v>53.290000999999997</v>
      </c>
      <c r="D9797">
        <v>52.830002</v>
      </c>
      <c r="E9797">
        <v>53.009998000000003</v>
      </c>
      <c r="F9797">
        <v>43.081657</v>
      </c>
      <c r="G9797">
        <v>10582500</v>
      </c>
    </row>
    <row r="9798" spans="1:7" x14ac:dyDescent="0.45">
      <c r="A9798" s="1">
        <v>40717</v>
      </c>
      <c r="B9798">
        <v>53.360000999999997</v>
      </c>
      <c r="C9798">
        <v>53.700001</v>
      </c>
      <c r="D9798">
        <v>52.669998</v>
      </c>
      <c r="E9798">
        <v>53.290000999999997</v>
      </c>
      <c r="F9798">
        <v>43.309218999999999</v>
      </c>
      <c r="G9798">
        <v>18154400</v>
      </c>
    </row>
    <row r="9799" spans="1:7" x14ac:dyDescent="0.45">
      <c r="A9799" s="1">
        <v>40718</v>
      </c>
      <c r="B9799">
        <v>53.189999</v>
      </c>
      <c r="C9799">
        <v>53.419998</v>
      </c>
      <c r="D9799">
        <v>52.349997999999999</v>
      </c>
      <c r="E9799">
        <v>52.41</v>
      </c>
      <c r="F9799">
        <v>42.594031999999999</v>
      </c>
      <c r="G9799">
        <v>20767100</v>
      </c>
    </row>
    <row r="9800" spans="1:7" x14ac:dyDescent="0.45">
      <c r="A9800" s="1">
        <v>40721</v>
      </c>
      <c r="B9800">
        <v>52.32</v>
      </c>
      <c r="C9800">
        <v>52.759998000000003</v>
      </c>
      <c r="D9800">
        <v>52.27</v>
      </c>
      <c r="E9800">
        <v>52.290000999999997</v>
      </c>
      <c r="F9800">
        <v>42.496516999999997</v>
      </c>
      <c r="G9800">
        <v>10167000</v>
      </c>
    </row>
    <row r="9801" spans="1:7" x14ac:dyDescent="0.45">
      <c r="A9801" s="1">
        <v>40722</v>
      </c>
      <c r="B9801">
        <v>52.439999</v>
      </c>
      <c r="C9801">
        <v>52.529998999999997</v>
      </c>
      <c r="D9801">
        <v>52.139999000000003</v>
      </c>
      <c r="E9801">
        <v>52.529998999999997</v>
      </c>
      <c r="F9801">
        <v>42.691555000000001</v>
      </c>
      <c r="G9801">
        <v>10987700</v>
      </c>
    </row>
    <row r="9802" spans="1:7" x14ac:dyDescent="0.45">
      <c r="A9802" s="1">
        <v>40723</v>
      </c>
      <c r="B9802">
        <v>52.619999</v>
      </c>
      <c r="C9802">
        <v>52.790000999999997</v>
      </c>
      <c r="D9802">
        <v>52.43</v>
      </c>
      <c r="E9802">
        <v>52.639999000000003</v>
      </c>
      <c r="F9802">
        <v>42.780949</v>
      </c>
      <c r="G9802">
        <v>8866800</v>
      </c>
    </row>
    <row r="9803" spans="1:7" x14ac:dyDescent="0.45">
      <c r="A9803" s="1">
        <v>40724</v>
      </c>
      <c r="B9803">
        <v>52.66</v>
      </c>
      <c r="C9803">
        <v>53.16</v>
      </c>
      <c r="D9803">
        <v>52.549999</v>
      </c>
      <c r="E9803">
        <v>53.139999000000003</v>
      </c>
      <c r="F9803">
        <v>43.187302000000003</v>
      </c>
      <c r="G9803">
        <v>9984300</v>
      </c>
    </row>
    <row r="9804" spans="1:7" x14ac:dyDescent="0.45">
      <c r="A9804" s="1">
        <v>40725</v>
      </c>
      <c r="B9804">
        <v>53.189999</v>
      </c>
      <c r="C9804">
        <v>53.650002000000001</v>
      </c>
      <c r="D9804">
        <v>53</v>
      </c>
      <c r="E9804">
        <v>53.509998000000003</v>
      </c>
      <c r="F9804">
        <v>43.488007000000003</v>
      </c>
      <c r="G9804">
        <v>9479800</v>
      </c>
    </row>
    <row r="9805" spans="1:7" x14ac:dyDescent="0.45">
      <c r="A9805" s="1">
        <v>40729</v>
      </c>
      <c r="B9805">
        <v>53.34</v>
      </c>
      <c r="C9805">
        <v>53.560001</v>
      </c>
      <c r="D9805">
        <v>53.02</v>
      </c>
      <c r="E9805">
        <v>53.389999000000003</v>
      </c>
      <c r="F9805">
        <v>43.390484000000001</v>
      </c>
      <c r="G9805">
        <v>9212500</v>
      </c>
    </row>
    <row r="9806" spans="1:7" x14ac:dyDescent="0.45">
      <c r="A9806" s="1">
        <v>40730</v>
      </c>
      <c r="B9806">
        <v>53.43</v>
      </c>
      <c r="C9806">
        <v>53.950001</v>
      </c>
      <c r="D9806">
        <v>53.43</v>
      </c>
      <c r="E9806">
        <v>53.720001000000003</v>
      </c>
      <c r="F9806">
        <v>43.658684000000001</v>
      </c>
      <c r="G9806">
        <v>8078200</v>
      </c>
    </row>
    <row r="9807" spans="1:7" x14ac:dyDescent="0.45">
      <c r="A9807" s="1">
        <v>40731</v>
      </c>
      <c r="B9807">
        <v>54.57</v>
      </c>
      <c r="C9807">
        <v>54.810001</v>
      </c>
      <c r="D9807">
        <v>54.189999</v>
      </c>
      <c r="E9807">
        <v>54.490001999999997</v>
      </c>
      <c r="F9807">
        <v>44.284466000000002</v>
      </c>
      <c r="G9807">
        <v>12820300</v>
      </c>
    </row>
    <row r="9808" spans="1:7" x14ac:dyDescent="0.45">
      <c r="A9808" s="1">
        <v>40732</v>
      </c>
      <c r="B9808">
        <v>54.25</v>
      </c>
      <c r="C9808">
        <v>54.32</v>
      </c>
      <c r="D9808">
        <v>53.77</v>
      </c>
      <c r="E9808">
        <v>54.080002</v>
      </c>
      <c r="F9808">
        <v>43.951256000000001</v>
      </c>
      <c r="G9808">
        <v>9133300</v>
      </c>
    </row>
    <row r="9809" spans="1:7" x14ac:dyDescent="0.45">
      <c r="A9809" s="1">
        <v>40735</v>
      </c>
      <c r="B9809">
        <v>53.82</v>
      </c>
      <c r="C9809">
        <v>54.080002</v>
      </c>
      <c r="D9809">
        <v>53.700001</v>
      </c>
      <c r="E9809">
        <v>53.869999</v>
      </c>
      <c r="F9809">
        <v>43.780589999999997</v>
      </c>
      <c r="G9809">
        <v>7548400</v>
      </c>
    </row>
    <row r="9810" spans="1:7" x14ac:dyDescent="0.45">
      <c r="A9810" s="1">
        <v>40736</v>
      </c>
      <c r="B9810">
        <v>53.860000999999997</v>
      </c>
      <c r="C9810">
        <v>54.419998</v>
      </c>
      <c r="D9810">
        <v>53.759998000000003</v>
      </c>
      <c r="E9810">
        <v>53.939999</v>
      </c>
      <c r="F9810">
        <v>43.837466999999997</v>
      </c>
      <c r="G9810">
        <v>9485700</v>
      </c>
    </row>
    <row r="9811" spans="1:7" x14ac:dyDescent="0.45">
      <c r="A9811" s="1">
        <v>40737</v>
      </c>
      <c r="B9811">
        <v>54.07</v>
      </c>
      <c r="C9811">
        <v>54.27</v>
      </c>
      <c r="D9811">
        <v>53.84</v>
      </c>
      <c r="E9811">
        <v>54.02</v>
      </c>
      <c r="F9811">
        <v>43.902495999999999</v>
      </c>
      <c r="G9811">
        <v>10153400</v>
      </c>
    </row>
    <row r="9812" spans="1:7" x14ac:dyDescent="0.45">
      <c r="A9812" s="1">
        <v>40738</v>
      </c>
      <c r="B9812">
        <v>53.52</v>
      </c>
      <c r="C9812">
        <v>53.700001</v>
      </c>
      <c r="D9812">
        <v>53.380001</v>
      </c>
      <c r="E9812">
        <v>53.630001</v>
      </c>
      <c r="F9812">
        <v>43.585532999999998</v>
      </c>
      <c r="G9812">
        <v>15522100</v>
      </c>
    </row>
    <row r="9813" spans="1:7" x14ac:dyDescent="0.45">
      <c r="A9813" s="1">
        <v>40739</v>
      </c>
      <c r="B9813">
        <v>53.73</v>
      </c>
      <c r="C9813">
        <v>53.970001000000003</v>
      </c>
      <c r="D9813">
        <v>53.459999000000003</v>
      </c>
      <c r="E9813">
        <v>53.630001</v>
      </c>
      <c r="F9813">
        <v>43.585532999999998</v>
      </c>
      <c r="G9813">
        <v>10183500</v>
      </c>
    </row>
    <row r="9814" spans="1:7" x14ac:dyDescent="0.45">
      <c r="A9814" s="1">
        <v>40742</v>
      </c>
      <c r="B9814">
        <v>53.41</v>
      </c>
      <c r="C9814">
        <v>53.540000999999997</v>
      </c>
      <c r="D9814">
        <v>53.18</v>
      </c>
      <c r="E9814">
        <v>53.32</v>
      </c>
      <c r="F9814">
        <v>43.333584000000002</v>
      </c>
      <c r="G9814">
        <v>8219400</v>
      </c>
    </row>
    <row r="9815" spans="1:7" x14ac:dyDescent="0.45">
      <c r="A9815" s="1">
        <v>40743</v>
      </c>
      <c r="B9815">
        <v>53.400002000000001</v>
      </c>
      <c r="C9815">
        <v>54.029998999999997</v>
      </c>
      <c r="D9815">
        <v>53.34</v>
      </c>
      <c r="E9815">
        <v>53.970001000000003</v>
      </c>
      <c r="F9815">
        <v>43.861854999999998</v>
      </c>
      <c r="G9815">
        <v>8585400</v>
      </c>
    </row>
    <row r="9816" spans="1:7" x14ac:dyDescent="0.45">
      <c r="A9816" s="1">
        <v>40744</v>
      </c>
      <c r="B9816">
        <v>53.91</v>
      </c>
      <c r="C9816">
        <v>53.970001000000003</v>
      </c>
      <c r="D9816">
        <v>53.599997999999999</v>
      </c>
      <c r="E9816">
        <v>53.889999000000003</v>
      </c>
      <c r="F9816">
        <v>43.796829000000002</v>
      </c>
      <c r="G9816">
        <v>8857900</v>
      </c>
    </row>
    <row r="9817" spans="1:7" x14ac:dyDescent="0.45">
      <c r="A9817" s="1">
        <v>40745</v>
      </c>
      <c r="B9817">
        <v>54</v>
      </c>
      <c r="C9817">
        <v>54.689999</v>
      </c>
      <c r="D9817">
        <v>53.91</v>
      </c>
      <c r="E9817">
        <v>54.470001000000003</v>
      </c>
      <c r="F9817">
        <v>44.268208000000001</v>
      </c>
      <c r="G9817">
        <v>10610600</v>
      </c>
    </row>
    <row r="9818" spans="1:7" x14ac:dyDescent="0.45">
      <c r="A9818" s="1">
        <v>40746</v>
      </c>
      <c r="B9818">
        <v>54.580002</v>
      </c>
      <c r="C9818">
        <v>54.720001000000003</v>
      </c>
      <c r="D9818">
        <v>54.25</v>
      </c>
      <c r="E9818">
        <v>54.52</v>
      </c>
      <c r="F9818">
        <v>44.308849000000002</v>
      </c>
      <c r="G9818">
        <v>6802500</v>
      </c>
    </row>
    <row r="9819" spans="1:7" x14ac:dyDescent="0.45">
      <c r="A9819" s="1">
        <v>40749</v>
      </c>
      <c r="B9819">
        <v>54.029998999999997</v>
      </c>
      <c r="C9819">
        <v>54.400002000000001</v>
      </c>
      <c r="D9819">
        <v>53.950001</v>
      </c>
      <c r="E9819">
        <v>53.970001000000003</v>
      </c>
      <c r="F9819">
        <v>43.861854999999998</v>
      </c>
      <c r="G9819">
        <v>8177600</v>
      </c>
    </row>
    <row r="9820" spans="1:7" x14ac:dyDescent="0.45">
      <c r="A9820" s="1">
        <v>40750</v>
      </c>
      <c r="B9820">
        <v>54.029998999999997</v>
      </c>
      <c r="C9820">
        <v>54.09</v>
      </c>
      <c r="D9820">
        <v>53.509998000000003</v>
      </c>
      <c r="E9820">
        <v>53.59</v>
      </c>
      <c r="F9820">
        <v>43.553024000000001</v>
      </c>
      <c r="G9820">
        <v>10931400</v>
      </c>
    </row>
    <row r="9821" spans="1:7" x14ac:dyDescent="0.45">
      <c r="A9821" s="1">
        <v>40751</v>
      </c>
      <c r="B9821">
        <v>53.439999</v>
      </c>
      <c r="C9821">
        <v>53.75</v>
      </c>
      <c r="D9821">
        <v>53.169998</v>
      </c>
      <c r="E9821">
        <v>53.25</v>
      </c>
      <c r="F9821">
        <v>43.276707000000002</v>
      </c>
      <c r="G9821">
        <v>12200100</v>
      </c>
    </row>
    <row r="9822" spans="1:7" x14ac:dyDescent="0.45">
      <c r="A9822" s="1">
        <v>40752</v>
      </c>
      <c r="B9822">
        <v>53.310001</v>
      </c>
      <c r="C9822">
        <v>53.549999</v>
      </c>
      <c r="D9822">
        <v>52.970001000000003</v>
      </c>
      <c r="E9822">
        <v>52.990001999999997</v>
      </c>
      <c r="F9822">
        <v>43.065398999999999</v>
      </c>
      <c r="G9822">
        <v>8908600</v>
      </c>
    </row>
    <row r="9823" spans="1:7" x14ac:dyDescent="0.45">
      <c r="A9823" s="1">
        <v>40753</v>
      </c>
      <c r="B9823">
        <v>52.779998999999997</v>
      </c>
      <c r="C9823">
        <v>53.150002000000001</v>
      </c>
      <c r="D9823">
        <v>52.669998</v>
      </c>
      <c r="E9823">
        <v>52.709999000000003</v>
      </c>
      <c r="F9823">
        <v>42.837845000000002</v>
      </c>
      <c r="G9823">
        <v>13193200</v>
      </c>
    </row>
    <row r="9824" spans="1:7" x14ac:dyDescent="0.45">
      <c r="A9824" s="1">
        <v>40756</v>
      </c>
      <c r="B9824">
        <v>52.790000999999997</v>
      </c>
      <c r="C9824">
        <v>52.990001999999997</v>
      </c>
      <c r="D9824">
        <v>52.07</v>
      </c>
      <c r="E9824">
        <v>52.619999</v>
      </c>
      <c r="F9824">
        <v>42.764690000000002</v>
      </c>
      <c r="G9824">
        <v>10688000</v>
      </c>
    </row>
    <row r="9825" spans="1:7" x14ac:dyDescent="0.45">
      <c r="A9825" s="1">
        <v>40757</v>
      </c>
      <c r="B9825">
        <v>52.240001999999997</v>
      </c>
      <c r="C9825">
        <v>52.549999</v>
      </c>
      <c r="D9825">
        <v>51.669998</v>
      </c>
      <c r="E9825">
        <v>51.68</v>
      </c>
      <c r="F9825">
        <v>42.000754999999998</v>
      </c>
      <c r="G9825">
        <v>15239600</v>
      </c>
    </row>
    <row r="9826" spans="1:7" x14ac:dyDescent="0.45">
      <c r="A9826" s="1">
        <v>40758</v>
      </c>
      <c r="B9826">
        <v>51.759998000000003</v>
      </c>
      <c r="C9826">
        <v>52.049999</v>
      </c>
      <c r="D9826">
        <v>51.009998000000003</v>
      </c>
      <c r="E9826">
        <v>51.279998999999997</v>
      </c>
      <c r="F9826">
        <v>41.675659000000003</v>
      </c>
      <c r="G9826">
        <v>21455400</v>
      </c>
    </row>
    <row r="9827" spans="1:7" x14ac:dyDescent="0.45">
      <c r="A9827" s="1">
        <v>40759</v>
      </c>
      <c r="B9827">
        <v>50.990001999999997</v>
      </c>
      <c r="C9827">
        <v>50.990001999999997</v>
      </c>
      <c r="D9827">
        <v>50.07</v>
      </c>
      <c r="E9827">
        <v>50.099997999999999</v>
      </c>
      <c r="F9827">
        <v>40.716675000000002</v>
      </c>
      <c r="G9827">
        <v>26071200</v>
      </c>
    </row>
    <row r="9828" spans="1:7" x14ac:dyDescent="0.45">
      <c r="A9828" s="1">
        <v>40760</v>
      </c>
      <c r="B9828">
        <v>50.59</v>
      </c>
      <c r="C9828">
        <v>50.919998</v>
      </c>
      <c r="D9828">
        <v>49.59</v>
      </c>
      <c r="E9828">
        <v>50.849997999999999</v>
      </c>
      <c r="F9828">
        <v>41.326210000000003</v>
      </c>
      <c r="G9828">
        <v>27298900</v>
      </c>
    </row>
    <row r="9829" spans="1:7" x14ac:dyDescent="0.45">
      <c r="A9829" s="1">
        <v>40763</v>
      </c>
      <c r="B9829">
        <v>50.799999</v>
      </c>
      <c r="C9829">
        <v>51.330002</v>
      </c>
      <c r="D9829">
        <v>48.77</v>
      </c>
      <c r="E9829">
        <v>48.919998</v>
      </c>
      <c r="F9829">
        <v>39.757679000000003</v>
      </c>
      <c r="G9829">
        <v>33042900</v>
      </c>
    </row>
    <row r="9830" spans="1:7" x14ac:dyDescent="0.45">
      <c r="A9830" s="1">
        <v>40764</v>
      </c>
      <c r="B9830">
        <v>49.34</v>
      </c>
      <c r="C9830">
        <v>50.91</v>
      </c>
      <c r="D9830">
        <v>48.669998</v>
      </c>
      <c r="E9830">
        <v>50.82</v>
      </c>
      <c r="F9830">
        <v>41.301825999999998</v>
      </c>
      <c r="G9830">
        <v>23988900</v>
      </c>
    </row>
    <row r="9831" spans="1:7" x14ac:dyDescent="0.45">
      <c r="A9831" s="1">
        <v>40765</v>
      </c>
      <c r="B9831">
        <v>50.02</v>
      </c>
      <c r="C9831">
        <v>50.060001</v>
      </c>
      <c r="D9831">
        <v>48.310001</v>
      </c>
      <c r="E9831">
        <v>48.41</v>
      </c>
      <c r="F9831">
        <v>39.627814999999998</v>
      </c>
      <c r="G9831">
        <v>27002900</v>
      </c>
    </row>
    <row r="9832" spans="1:7" x14ac:dyDescent="0.45">
      <c r="A9832" s="1">
        <v>40766</v>
      </c>
      <c r="B9832">
        <v>48.849997999999999</v>
      </c>
      <c r="C9832">
        <v>50.400002000000001</v>
      </c>
      <c r="D9832">
        <v>48.849997999999999</v>
      </c>
      <c r="E9832">
        <v>49.73</v>
      </c>
      <c r="F9832">
        <v>40.708347000000003</v>
      </c>
      <c r="G9832">
        <v>21599500</v>
      </c>
    </row>
    <row r="9833" spans="1:7" x14ac:dyDescent="0.45">
      <c r="A9833" s="1">
        <v>40767</v>
      </c>
      <c r="B9833">
        <v>50.099997999999999</v>
      </c>
      <c r="C9833">
        <v>50.310001</v>
      </c>
      <c r="D9833">
        <v>49.279998999999997</v>
      </c>
      <c r="E9833">
        <v>49.75</v>
      </c>
      <c r="F9833">
        <v>40.724724000000002</v>
      </c>
      <c r="G9833">
        <v>15160400</v>
      </c>
    </row>
    <row r="9834" spans="1:7" x14ac:dyDescent="0.45">
      <c r="A9834" s="1">
        <v>40770</v>
      </c>
      <c r="B9834">
        <v>49.880001</v>
      </c>
      <c r="C9834">
        <v>50.080002</v>
      </c>
      <c r="D9834">
        <v>49.290000999999997</v>
      </c>
      <c r="E9834">
        <v>49.98</v>
      </c>
      <c r="F9834">
        <v>40.912998000000002</v>
      </c>
      <c r="G9834">
        <v>14829700</v>
      </c>
    </row>
    <row r="9835" spans="1:7" x14ac:dyDescent="0.45">
      <c r="A9835" s="1">
        <v>40771</v>
      </c>
      <c r="B9835">
        <v>51.439999</v>
      </c>
      <c r="C9835">
        <v>52.48</v>
      </c>
      <c r="D9835">
        <v>51.119999</v>
      </c>
      <c r="E9835">
        <v>51.919998</v>
      </c>
      <c r="F9835">
        <v>42.501044999999998</v>
      </c>
      <c r="G9835">
        <v>25595500</v>
      </c>
    </row>
    <row r="9836" spans="1:7" x14ac:dyDescent="0.45">
      <c r="A9836" s="1">
        <v>40772</v>
      </c>
      <c r="B9836">
        <v>51.720001000000003</v>
      </c>
      <c r="C9836">
        <v>52.18</v>
      </c>
      <c r="D9836">
        <v>51.16</v>
      </c>
      <c r="E9836">
        <v>51.549999</v>
      </c>
      <c r="F9836">
        <v>42.198177000000001</v>
      </c>
      <c r="G9836">
        <v>15513400</v>
      </c>
    </row>
    <row r="9837" spans="1:7" x14ac:dyDescent="0.45">
      <c r="A9837" s="1">
        <v>40773</v>
      </c>
      <c r="B9837">
        <v>50.509998000000003</v>
      </c>
      <c r="C9837">
        <v>51.950001</v>
      </c>
      <c r="D9837">
        <v>50.310001</v>
      </c>
      <c r="E9837">
        <v>51.790000999999997</v>
      </c>
      <c r="F9837">
        <v>42.394623000000003</v>
      </c>
      <c r="G9837">
        <v>25045700</v>
      </c>
    </row>
    <row r="9838" spans="1:7" x14ac:dyDescent="0.45">
      <c r="A9838" s="1">
        <v>40774</v>
      </c>
      <c r="B9838">
        <v>51.490001999999997</v>
      </c>
      <c r="C9838">
        <v>52.740001999999997</v>
      </c>
      <c r="D9838">
        <v>51.48</v>
      </c>
      <c r="E9838">
        <v>52.299999</v>
      </c>
      <c r="F9838">
        <v>42.812119000000003</v>
      </c>
      <c r="G9838">
        <v>23035700</v>
      </c>
    </row>
    <row r="9839" spans="1:7" x14ac:dyDescent="0.45">
      <c r="A9839" s="1">
        <v>40777</v>
      </c>
      <c r="B9839">
        <v>52.240001999999997</v>
      </c>
      <c r="C9839">
        <v>52.639999000000003</v>
      </c>
      <c r="D9839">
        <v>52.080002</v>
      </c>
      <c r="E9839">
        <v>52.189999</v>
      </c>
      <c r="F9839">
        <v>42.722073000000002</v>
      </c>
      <c r="G9839">
        <v>13771300</v>
      </c>
    </row>
    <row r="9840" spans="1:7" x14ac:dyDescent="0.45">
      <c r="A9840" s="1">
        <v>40778</v>
      </c>
      <c r="B9840">
        <v>52.16</v>
      </c>
      <c r="C9840">
        <v>53.209999000000003</v>
      </c>
      <c r="D9840">
        <v>52.130001</v>
      </c>
      <c r="E9840">
        <v>53.209999000000003</v>
      </c>
      <c r="F9840">
        <v>43.557034000000002</v>
      </c>
      <c r="G9840">
        <v>17170000</v>
      </c>
    </row>
    <row r="9841" spans="1:7" x14ac:dyDescent="0.45">
      <c r="A9841" s="1">
        <v>40779</v>
      </c>
      <c r="B9841">
        <v>53.02</v>
      </c>
      <c r="C9841">
        <v>53.419998</v>
      </c>
      <c r="D9841">
        <v>52.810001</v>
      </c>
      <c r="E9841">
        <v>53.369999</v>
      </c>
      <c r="F9841">
        <v>43.688000000000002</v>
      </c>
      <c r="G9841">
        <v>11395700</v>
      </c>
    </row>
    <row r="9842" spans="1:7" x14ac:dyDescent="0.45">
      <c r="A9842" s="1">
        <v>40780</v>
      </c>
      <c r="B9842">
        <v>53.380001</v>
      </c>
      <c r="C9842">
        <v>53.490001999999997</v>
      </c>
      <c r="D9842">
        <v>52.549999</v>
      </c>
      <c r="E9842">
        <v>52.700001</v>
      </c>
      <c r="F9842">
        <v>43.139549000000002</v>
      </c>
      <c r="G9842">
        <v>10970800</v>
      </c>
    </row>
    <row r="9843" spans="1:7" x14ac:dyDescent="0.45">
      <c r="A9843" s="1">
        <v>40781</v>
      </c>
      <c r="B9843">
        <v>52.790000999999997</v>
      </c>
      <c r="C9843">
        <v>53.240001999999997</v>
      </c>
      <c r="D9843">
        <v>51.950001</v>
      </c>
      <c r="E9843">
        <v>52.900002000000001</v>
      </c>
      <c r="F9843">
        <v>43.303275999999997</v>
      </c>
      <c r="G9843">
        <v>10460200</v>
      </c>
    </row>
    <row r="9844" spans="1:7" x14ac:dyDescent="0.45">
      <c r="A9844" s="1">
        <v>40784</v>
      </c>
      <c r="B9844">
        <v>53.110000999999997</v>
      </c>
      <c r="C9844">
        <v>53.439999</v>
      </c>
      <c r="D9844">
        <v>53</v>
      </c>
      <c r="E9844">
        <v>53.189999</v>
      </c>
      <c r="F9844">
        <v>43.540652999999999</v>
      </c>
      <c r="G9844">
        <v>8477000</v>
      </c>
    </row>
    <row r="9845" spans="1:7" x14ac:dyDescent="0.45">
      <c r="A9845" s="1">
        <v>40785</v>
      </c>
      <c r="B9845">
        <v>52.860000999999997</v>
      </c>
      <c r="C9845">
        <v>53.130001</v>
      </c>
      <c r="D9845">
        <v>52.41</v>
      </c>
      <c r="E9845">
        <v>52.82</v>
      </c>
      <c r="F9845">
        <v>43.237782000000003</v>
      </c>
      <c r="G9845">
        <v>13484200</v>
      </c>
    </row>
    <row r="9846" spans="1:7" x14ac:dyDescent="0.45">
      <c r="A9846" s="1">
        <v>40786</v>
      </c>
      <c r="B9846">
        <v>53</v>
      </c>
      <c r="C9846">
        <v>53.380001</v>
      </c>
      <c r="D9846">
        <v>52.860000999999997</v>
      </c>
      <c r="E9846">
        <v>53.189999</v>
      </c>
      <c r="F9846">
        <v>43.540652999999999</v>
      </c>
      <c r="G9846">
        <v>13230200</v>
      </c>
    </row>
    <row r="9847" spans="1:7" x14ac:dyDescent="0.45">
      <c r="A9847" s="1">
        <v>40787</v>
      </c>
      <c r="B9847">
        <v>53.200001</v>
      </c>
      <c r="C9847">
        <v>53.549999</v>
      </c>
      <c r="D9847">
        <v>52.650002000000001</v>
      </c>
      <c r="E9847">
        <v>52.650002000000001</v>
      </c>
      <c r="F9847">
        <v>43.098621000000001</v>
      </c>
      <c r="G9847">
        <v>12492600</v>
      </c>
    </row>
    <row r="9848" spans="1:7" x14ac:dyDescent="0.45">
      <c r="A9848" s="1">
        <v>40788</v>
      </c>
      <c r="B9848">
        <v>52.25</v>
      </c>
      <c r="C9848">
        <v>52.639999000000003</v>
      </c>
      <c r="D9848">
        <v>51.970001000000003</v>
      </c>
      <c r="E9848">
        <v>52.029998999999997</v>
      </c>
      <c r="F9848">
        <v>42.591099</v>
      </c>
      <c r="G9848">
        <v>10809500</v>
      </c>
    </row>
    <row r="9849" spans="1:7" x14ac:dyDescent="0.45">
      <c r="A9849" s="1">
        <v>40792</v>
      </c>
      <c r="B9849">
        <v>51.48</v>
      </c>
      <c r="C9849">
        <v>51.790000999999997</v>
      </c>
      <c r="D9849">
        <v>50.869999</v>
      </c>
      <c r="E9849">
        <v>51.68</v>
      </c>
      <c r="F9849">
        <v>42.304588000000003</v>
      </c>
      <c r="G9849">
        <v>17114400</v>
      </c>
    </row>
    <row r="9850" spans="1:7" x14ac:dyDescent="0.45">
      <c r="A9850" s="1">
        <v>40793</v>
      </c>
      <c r="B9850">
        <v>52.049999</v>
      </c>
      <c r="C9850">
        <v>52.560001</v>
      </c>
      <c r="D9850">
        <v>51.849997999999999</v>
      </c>
      <c r="E9850">
        <v>52.419998</v>
      </c>
      <c r="F9850">
        <v>42.910350999999999</v>
      </c>
      <c r="G9850">
        <v>10403500</v>
      </c>
    </row>
    <row r="9851" spans="1:7" x14ac:dyDescent="0.45">
      <c r="A9851" s="1">
        <v>40794</v>
      </c>
      <c r="B9851">
        <v>52.080002</v>
      </c>
      <c r="C9851">
        <v>52.75</v>
      </c>
      <c r="D9851">
        <v>52.060001</v>
      </c>
      <c r="E9851">
        <v>52.209999000000003</v>
      </c>
      <c r="F9851">
        <v>42.738444999999999</v>
      </c>
      <c r="G9851">
        <v>11602500</v>
      </c>
    </row>
    <row r="9852" spans="1:7" x14ac:dyDescent="0.45">
      <c r="A9852" s="1">
        <v>40795</v>
      </c>
      <c r="B9852">
        <v>51.900002000000001</v>
      </c>
      <c r="C9852">
        <v>52.18</v>
      </c>
      <c r="D9852">
        <v>51.200001</v>
      </c>
      <c r="E9852">
        <v>51.360000999999997</v>
      </c>
      <c r="F9852">
        <v>42.042645</v>
      </c>
      <c r="G9852">
        <v>12027800</v>
      </c>
    </row>
    <row r="9853" spans="1:7" x14ac:dyDescent="0.45">
      <c r="A9853" s="1">
        <v>40798</v>
      </c>
      <c r="B9853">
        <v>50.849997999999999</v>
      </c>
      <c r="C9853">
        <v>51.830002</v>
      </c>
      <c r="D9853">
        <v>50.82</v>
      </c>
      <c r="E9853">
        <v>51.82</v>
      </c>
      <c r="F9853">
        <v>42.419204999999998</v>
      </c>
      <c r="G9853">
        <v>11229300</v>
      </c>
    </row>
    <row r="9854" spans="1:7" x14ac:dyDescent="0.45">
      <c r="A9854" s="1">
        <v>40799</v>
      </c>
      <c r="B9854">
        <v>51.790000999999997</v>
      </c>
      <c r="C9854">
        <v>51.799999</v>
      </c>
      <c r="D9854">
        <v>51.220001000000003</v>
      </c>
      <c r="E9854">
        <v>51.59</v>
      </c>
      <c r="F9854">
        <v>42.230915000000003</v>
      </c>
      <c r="G9854">
        <v>10770800</v>
      </c>
    </row>
    <row r="9855" spans="1:7" x14ac:dyDescent="0.45">
      <c r="A9855" s="1">
        <v>40800</v>
      </c>
      <c r="B9855">
        <v>51.709999000000003</v>
      </c>
      <c r="C9855">
        <v>52.790000999999997</v>
      </c>
      <c r="D9855">
        <v>51.580002</v>
      </c>
      <c r="E9855">
        <v>52.200001</v>
      </c>
      <c r="F9855">
        <v>42.730269999999997</v>
      </c>
      <c r="G9855">
        <v>12507600</v>
      </c>
    </row>
    <row r="9856" spans="1:7" x14ac:dyDescent="0.45">
      <c r="A9856" s="1">
        <v>40801</v>
      </c>
      <c r="B9856">
        <v>52.220001000000003</v>
      </c>
      <c r="C9856">
        <v>52.509998000000003</v>
      </c>
      <c r="D9856">
        <v>51.939999</v>
      </c>
      <c r="E9856">
        <v>52.509998000000003</v>
      </c>
      <c r="F9856">
        <v>42.984015999999997</v>
      </c>
      <c r="G9856">
        <v>10999200</v>
      </c>
    </row>
    <row r="9857" spans="1:7" x14ac:dyDescent="0.45">
      <c r="A9857" s="1">
        <v>40802</v>
      </c>
      <c r="B9857">
        <v>52.75</v>
      </c>
      <c r="C9857">
        <v>53.150002000000001</v>
      </c>
      <c r="D9857">
        <v>52.549999</v>
      </c>
      <c r="E9857">
        <v>52.650002000000001</v>
      </c>
      <c r="F9857">
        <v>43.098621000000001</v>
      </c>
      <c r="G9857">
        <v>35684600</v>
      </c>
    </row>
    <row r="9858" spans="1:7" x14ac:dyDescent="0.45">
      <c r="A9858" s="1">
        <v>40805</v>
      </c>
      <c r="B9858">
        <v>52.18</v>
      </c>
      <c r="C9858">
        <v>52.619999</v>
      </c>
      <c r="D9858">
        <v>52.040000999999997</v>
      </c>
      <c r="E9858">
        <v>52.450001</v>
      </c>
      <c r="F9858">
        <v>42.934897999999997</v>
      </c>
      <c r="G9858">
        <v>9028900</v>
      </c>
    </row>
    <row r="9859" spans="1:7" x14ac:dyDescent="0.45">
      <c r="A9859" s="1">
        <v>40806</v>
      </c>
      <c r="B9859">
        <v>52.439999</v>
      </c>
      <c r="C9859">
        <v>52.919998</v>
      </c>
      <c r="D9859">
        <v>52.169998</v>
      </c>
      <c r="E9859">
        <v>52.290000999999997</v>
      </c>
      <c r="F9859">
        <v>42.803932000000003</v>
      </c>
      <c r="G9859">
        <v>8421200</v>
      </c>
    </row>
    <row r="9860" spans="1:7" x14ac:dyDescent="0.45">
      <c r="A9860" s="1">
        <v>40807</v>
      </c>
      <c r="B9860">
        <v>52.360000999999997</v>
      </c>
      <c r="C9860">
        <v>52.59</v>
      </c>
      <c r="D9860">
        <v>51.290000999999997</v>
      </c>
      <c r="E9860">
        <v>51.32</v>
      </c>
      <c r="F9860">
        <v>42.009903000000001</v>
      </c>
      <c r="G9860">
        <v>10473900</v>
      </c>
    </row>
    <row r="9861" spans="1:7" x14ac:dyDescent="0.45">
      <c r="A9861" s="1">
        <v>40808</v>
      </c>
      <c r="B9861">
        <v>50.650002000000001</v>
      </c>
      <c r="C9861">
        <v>51.23</v>
      </c>
      <c r="D9861">
        <v>49.939999</v>
      </c>
      <c r="E9861">
        <v>50.279998999999997</v>
      </c>
      <c r="F9861">
        <v>41.158566</v>
      </c>
      <c r="G9861">
        <v>21320300</v>
      </c>
    </row>
    <row r="9862" spans="1:7" x14ac:dyDescent="0.45">
      <c r="A9862" s="1">
        <v>40809</v>
      </c>
      <c r="B9862">
        <v>50.18</v>
      </c>
      <c r="C9862">
        <v>50.959999000000003</v>
      </c>
      <c r="D9862">
        <v>50.029998999999997</v>
      </c>
      <c r="E9862">
        <v>50.799999</v>
      </c>
      <c r="F9862">
        <v>41.584232</v>
      </c>
      <c r="G9862">
        <v>12703000</v>
      </c>
    </row>
    <row r="9863" spans="1:7" x14ac:dyDescent="0.45">
      <c r="A9863" s="1">
        <v>40812</v>
      </c>
      <c r="B9863">
        <v>50.939999</v>
      </c>
      <c r="C9863">
        <v>51.849997999999999</v>
      </c>
      <c r="D9863">
        <v>50.799999</v>
      </c>
      <c r="E9863">
        <v>51.830002</v>
      </c>
      <c r="F9863">
        <v>42.427391</v>
      </c>
      <c r="G9863">
        <v>11360600</v>
      </c>
    </row>
    <row r="9864" spans="1:7" x14ac:dyDescent="0.45">
      <c r="A9864" s="1">
        <v>40813</v>
      </c>
      <c r="B9864">
        <v>52.360000999999997</v>
      </c>
      <c r="C9864">
        <v>52.860000999999997</v>
      </c>
      <c r="D9864">
        <v>51.799999</v>
      </c>
      <c r="E9864">
        <v>52.029998999999997</v>
      </c>
      <c r="F9864">
        <v>42.591099</v>
      </c>
      <c r="G9864">
        <v>11492500</v>
      </c>
    </row>
    <row r="9865" spans="1:7" x14ac:dyDescent="0.45">
      <c r="A9865" s="1">
        <v>40814</v>
      </c>
      <c r="B9865">
        <v>52.119999</v>
      </c>
      <c r="C9865">
        <v>52.419998</v>
      </c>
      <c r="D9865">
        <v>51.290000999999997</v>
      </c>
      <c r="E9865">
        <v>51.310001</v>
      </c>
      <c r="F9865">
        <v>42.001713000000002</v>
      </c>
      <c r="G9865">
        <v>11460200</v>
      </c>
    </row>
    <row r="9866" spans="1:7" x14ac:dyDescent="0.45">
      <c r="A9866" s="1">
        <v>40815</v>
      </c>
      <c r="B9866">
        <v>51.810001</v>
      </c>
      <c r="C9866">
        <v>52.400002000000001</v>
      </c>
      <c r="D9866">
        <v>51.32</v>
      </c>
      <c r="E9866">
        <v>51.93</v>
      </c>
      <c r="F9866">
        <v>42.509234999999997</v>
      </c>
      <c r="G9866">
        <v>10344400</v>
      </c>
    </row>
    <row r="9867" spans="1:7" x14ac:dyDescent="0.45">
      <c r="A9867" s="1">
        <v>40816</v>
      </c>
      <c r="B9867">
        <v>51.849997999999999</v>
      </c>
      <c r="C9867">
        <v>52.59</v>
      </c>
      <c r="D9867">
        <v>51.709999000000003</v>
      </c>
      <c r="E9867">
        <v>51.900002000000001</v>
      </c>
      <c r="F9867">
        <v>42.484684000000001</v>
      </c>
      <c r="G9867">
        <v>13619300</v>
      </c>
    </row>
    <row r="9868" spans="1:7" x14ac:dyDescent="0.45">
      <c r="A9868" s="1">
        <v>40819</v>
      </c>
      <c r="B9868">
        <v>51.880001</v>
      </c>
      <c r="C9868">
        <v>52.919998</v>
      </c>
      <c r="D9868">
        <v>51.849997999999999</v>
      </c>
      <c r="E9868">
        <v>51.959999000000003</v>
      </c>
      <c r="F9868">
        <v>42.533786999999997</v>
      </c>
      <c r="G9868">
        <v>15500200</v>
      </c>
    </row>
    <row r="9869" spans="1:7" x14ac:dyDescent="0.45">
      <c r="A9869" s="1">
        <v>40820</v>
      </c>
      <c r="B9869">
        <v>51.740001999999997</v>
      </c>
      <c r="C9869">
        <v>52.98</v>
      </c>
      <c r="D9869">
        <v>51.630001</v>
      </c>
      <c r="E9869">
        <v>52.880001</v>
      </c>
      <c r="F9869">
        <v>43.286911000000003</v>
      </c>
      <c r="G9869">
        <v>18697500</v>
      </c>
    </row>
    <row r="9870" spans="1:7" x14ac:dyDescent="0.45">
      <c r="A9870" s="1">
        <v>40821</v>
      </c>
      <c r="B9870">
        <v>52.700001</v>
      </c>
      <c r="C9870">
        <v>53.25</v>
      </c>
      <c r="D9870">
        <v>52.130001</v>
      </c>
      <c r="E9870">
        <v>52.650002000000001</v>
      </c>
      <c r="F9870">
        <v>43.098621000000001</v>
      </c>
      <c r="G9870">
        <v>13604500</v>
      </c>
    </row>
    <row r="9871" spans="1:7" x14ac:dyDescent="0.45">
      <c r="A9871" s="1">
        <v>40822</v>
      </c>
      <c r="B9871">
        <v>52.740001999999997</v>
      </c>
      <c r="C9871">
        <v>52.900002000000001</v>
      </c>
      <c r="D9871">
        <v>52.330002</v>
      </c>
      <c r="E9871">
        <v>52.75</v>
      </c>
      <c r="F9871">
        <v>43.180489000000001</v>
      </c>
      <c r="G9871">
        <v>10021200</v>
      </c>
    </row>
    <row r="9872" spans="1:7" x14ac:dyDescent="0.45">
      <c r="A9872" s="1">
        <v>40823</v>
      </c>
      <c r="B9872">
        <v>53.080002</v>
      </c>
      <c r="C9872">
        <v>54.029998999999997</v>
      </c>
      <c r="D9872">
        <v>52.900002000000001</v>
      </c>
      <c r="E9872">
        <v>53.700001</v>
      </c>
      <c r="F9872">
        <v>43.958145000000002</v>
      </c>
      <c r="G9872">
        <v>13912900</v>
      </c>
    </row>
    <row r="9873" spans="1:7" x14ac:dyDescent="0.45">
      <c r="A9873" s="1">
        <v>40826</v>
      </c>
      <c r="B9873">
        <v>54.189999</v>
      </c>
      <c r="C9873">
        <v>55.18</v>
      </c>
      <c r="D9873">
        <v>54.189999</v>
      </c>
      <c r="E9873">
        <v>54.810001</v>
      </c>
      <c r="F9873">
        <v>44.866776000000002</v>
      </c>
      <c r="G9873">
        <v>12188400</v>
      </c>
    </row>
    <row r="9874" spans="1:7" x14ac:dyDescent="0.45">
      <c r="A9874" s="1">
        <v>40827</v>
      </c>
      <c r="B9874">
        <v>54.779998999999997</v>
      </c>
      <c r="C9874">
        <v>54.790000999999997</v>
      </c>
      <c r="D9874">
        <v>54.389999000000003</v>
      </c>
      <c r="E9874">
        <v>54.720001000000003</v>
      </c>
      <c r="F9874">
        <v>44.793098000000001</v>
      </c>
      <c r="G9874">
        <v>10213500</v>
      </c>
    </row>
    <row r="9875" spans="1:7" x14ac:dyDescent="0.45">
      <c r="A9875" s="1">
        <v>40828</v>
      </c>
      <c r="B9875">
        <v>55.049999</v>
      </c>
      <c r="C9875">
        <v>56.389999000000003</v>
      </c>
      <c r="D9875">
        <v>55</v>
      </c>
      <c r="E9875">
        <v>55.200001</v>
      </c>
      <c r="F9875">
        <v>45.186011999999998</v>
      </c>
      <c r="G9875">
        <v>22097300</v>
      </c>
    </row>
    <row r="9876" spans="1:7" x14ac:dyDescent="0.45">
      <c r="A9876" s="1">
        <v>40829</v>
      </c>
      <c r="B9876">
        <v>55.040000999999997</v>
      </c>
      <c r="C9876">
        <v>55.310001</v>
      </c>
      <c r="D9876">
        <v>54.720001000000003</v>
      </c>
      <c r="E9876">
        <v>55.02</v>
      </c>
      <c r="F9876">
        <v>45.038670000000003</v>
      </c>
      <c r="G9876">
        <v>10501100</v>
      </c>
    </row>
    <row r="9877" spans="1:7" x14ac:dyDescent="0.45">
      <c r="A9877" s="1">
        <v>40830</v>
      </c>
      <c r="B9877">
        <v>55.279998999999997</v>
      </c>
      <c r="C9877">
        <v>55.470001000000003</v>
      </c>
      <c r="D9877">
        <v>54.630001</v>
      </c>
      <c r="E9877">
        <v>55.459999000000003</v>
      </c>
      <c r="F9877">
        <v>45.398865000000001</v>
      </c>
      <c r="G9877">
        <v>10706000</v>
      </c>
    </row>
    <row r="9878" spans="1:7" x14ac:dyDescent="0.45">
      <c r="A9878" s="1">
        <v>40833</v>
      </c>
      <c r="B9878">
        <v>54.790000999999997</v>
      </c>
      <c r="C9878">
        <v>55.459999000000003</v>
      </c>
      <c r="D9878">
        <v>54.48</v>
      </c>
      <c r="E9878">
        <v>54.779998999999997</v>
      </c>
      <c r="F9878">
        <v>44.842216000000001</v>
      </c>
      <c r="G9878">
        <v>8970200</v>
      </c>
    </row>
    <row r="9879" spans="1:7" x14ac:dyDescent="0.45">
      <c r="A9879" s="1">
        <v>40834</v>
      </c>
      <c r="B9879">
        <v>54.939999</v>
      </c>
      <c r="C9879">
        <v>56.189999</v>
      </c>
      <c r="D9879">
        <v>54.810001</v>
      </c>
      <c r="E9879">
        <v>55.889999000000003</v>
      </c>
      <c r="F9879">
        <v>45.750850999999997</v>
      </c>
      <c r="G9879">
        <v>14070400</v>
      </c>
    </row>
    <row r="9880" spans="1:7" x14ac:dyDescent="0.45">
      <c r="A9880" s="1">
        <v>40835</v>
      </c>
      <c r="B9880">
        <v>55.709999000000003</v>
      </c>
      <c r="C9880">
        <v>56.43</v>
      </c>
      <c r="D9880">
        <v>55.700001</v>
      </c>
      <c r="E9880">
        <v>56.25</v>
      </c>
      <c r="F9880">
        <v>46.045532000000001</v>
      </c>
      <c r="G9880">
        <v>12985200</v>
      </c>
    </row>
    <row r="9881" spans="1:7" x14ac:dyDescent="0.45">
      <c r="A9881" s="1">
        <v>40836</v>
      </c>
      <c r="B9881">
        <v>56.200001</v>
      </c>
      <c r="C9881">
        <v>56.880001</v>
      </c>
      <c r="D9881">
        <v>56.049999</v>
      </c>
      <c r="E9881">
        <v>56.369999</v>
      </c>
      <c r="F9881">
        <v>46.143760999999998</v>
      </c>
      <c r="G9881">
        <v>12645800</v>
      </c>
    </row>
    <row r="9882" spans="1:7" x14ac:dyDescent="0.45">
      <c r="A9882" s="1">
        <v>40837</v>
      </c>
      <c r="B9882">
        <v>56.740001999999997</v>
      </c>
      <c r="C9882">
        <v>57.419998</v>
      </c>
      <c r="D9882">
        <v>56.650002000000001</v>
      </c>
      <c r="E9882">
        <v>56.919998</v>
      </c>
      <c r="F9882">
        <v>46.593989999999998</v>
      </c>
      <c r="G9882">
        <v>14498600</v>
      </c>
    </row>
    <row r="9883" spans="1:7" x14ac:dyDescent="0.45">
      <c r="A9883" s="1">
        <v>40840</v>
      </c>
      <c r="B9883">
        <v>56.880001</v>
      </c>
      <c r="C9883">
        <v>57</v>
      </c>
      <c r="D9883">
        <v>56.599997999999999</v>
      </c>
      <c r="E9883">
        <v>56.779998999999997</v>
      </c>
      <c r="F9883">
        <v>46.479385000000001</v>
      </c>
      <c r="G9883">
        <v>9279500</v>
      </c>
    </row>
    <row r="9884" spans="1:7" x14ac:dyDescent="0.45">
      <c r="A9884" s="1">
        <v>40841</v>
      </c>
      <c r="B9884">
        <v>56.66</v>
      </c>
      <c r="C9884">
        <v>57.150002000000001</v>
      </c>
      <c r="D9884">
        <v>56.549999</v>
      </c>
      <c r="E9884">
        <v>56.709999000000003</v>
      </c>
      <c r="F9884">
        <v>46.422080999999999</v>
      </c>
      <c r="G9884">
        <v>10104300</v>
      </c>
    </row>
    <row r="9885" spans="1:7" x14ac:dyDescent="0.45">
      <c r="A9885" s="1">
        <v>40842</v>
      </c>
      <c r="B9885">
        <v>57.099997999999999</v>
      </c>
      <c r="C9885">
        <v>57.439999</v>
      </c>
      <c r="D9885">
        <v>56.599997999999999</v>
      </c>
      <c r="E9885">
        <v>57.369999</v>
      </c>
      <c r="F9885">
        <v>46.962353</v>
      </c>
      <c r="G9885">
        <v>12724700</v>
      </c>
    </row>
    <row r="9886" spans="1:7" x14ac:dyDescent="0.45">
      <c r="A9886" s="1">
        <v>40843</v>
      </c>
      <c r="B9886">
        <v>57.799999</v>
      </c>
      <c r="C9886">
        <v>57.959999000000003</v>
      </c>
      <c r="D9886">
        <v>57.450001</v>
      </c>
      <c r="E9886">
        <v>57.810001</v>
      </c>
      <c r="F9886">
        <v>47.322533</v>
      </c>
      <c r="G9886">
        <v>15325500</v>
      </c>
    </row>
    <row r="9887" spans="1:7" x14ac:dyDescent="0.45">
      <c r="A9887" s="1">
        <v>40844</v>
      </c>
      <c r="B9887">
        <v>57.849997999999999</v>
      </c>
      <c r="C9887">
        <v>57.869999</v>
      </c>
      <c r="D9887">
        <v>56.959999000000003</v>
      </c>
      <c r="E9887">
        <v>57.150002000000001</v>
      </c>
      <c r="F9887">
        <v>46.782271999999999</v>
      </c>
      <c r="G9887">
        <v>11292800</v>
      </c>
    </row>
    <row r="9888" spans="1:7" x14ac:dyDescent="0.45">
      <c r="A9888" s="1">
        <v>40847</v>
      </c>
      <c r="B9888">
        <v>56.580002</v>
      </c>
      <c r="C9888">
        <v>57.290000999999997</v>
      </c>
      <c r="D9888">
        <v>56.580002</v>
      </c>
      <c r="E9888">
        <v>56.720001000000003</v>
      </c>
      <c r="F9888">
        <v>46.430267000000001</v>
      </c>
      <c r="G9888">
        <v>9480900</v>
      </c>
    </row>
    <row r="9889" spans="1:7" x14ac:dyDescent="0.45">
      <c r="A9889" s="1">
        <v>40848</v>
      </c>
      <c r="B9889">
        <v>55.82</v>
      </c>
      <c r="C9889">
        <v>56.740001999999997</v>
      </c>
      <c r="D9889">
        <v>55.68</v>
      </c>
      <c r="E9889">
        <v>56.23</v>
      </c>
      <c r="F9889">
        <v>46.029162999999997</v>
      </c>
      <c r="G9889">
        <v>13788100</v>
      </c>
    </row>
    <row r="9890" spans="1:7" x14ac:dyDescent="0.45">
      <c r="A9890" s="1">
        <v>40849</v>
      </c>
      <c r="B9890">
        <v>56.77</v>
      </c>
      <c r="C9890">
        <v>57.189999</v>
      </c>
      <c r="D9890">
        <v>56.540000999999997</v>
      </c>
      <c r="E9890">
        <v>56.860000999999997</v>
      </c>
      <c r="F9890">
        <v>46.544865000000001</v>
      </c>
      <c r="G9890">
        <v>8920300</v>
      </c>
    </row>
    <row r="9891" spans="1:7" x14ac:dyDescent="0.45">
      <c r="A9891" s="1">
        <v>40850</v>
      </c>
      <c r="B9891">
        <v>57.049999</v>
      </c>
      <c r="C9891">
        <v>57.529998999999997</v>
      </c>
      <c r="D9891">
        <v>56.599997999999999</v>
      </c>
      <c r="E9891">
        <v>57.419998</v>
      </c>
      <c r="F9891">
        <v>47.003281000000001</v>
      </c>
      <c r="G9891">
        <v>9575600</v>
      </c>
    </row>
    <row r="9892" spans="1:7" x14ac:dyDescent="0.45">
      <c r="A9892" s="1">
        <v>40851</v>
      </c>
      <c r="B9892">
        <v>57.080002</v>
      </c>
      <c r="C9892">
        <v>57.5</v>
      </c>
      <c r="D9892">
        <v>56.900002000000001</v>
      </c>
      <c r="E9892">
        <v>57.5</v>
      </c>
      <c r="F9892">
        <v>47.068770999999998</v>
      </c>
      <c r="G9892">
        <v>7006100</v>
      </c>
    </row>
    <row r="9893" spans="1:7" x14ac:dyDescent="0.45">
      <c r="A9893" s="1">
        <v>40854</v>
      </c>
      <c r="B9893">
        <v>57.34</v>
      </c>
      <c r="C9893">
        <v>57.959999000000003</v>
      </c>
      <c r="D9893">
        <v>57.049999</v>
      </c>
      <c r="E9893">
        <v>57.939999</v>
      </c>
      <c r="F9893">
        <v>47.428947000000001</v>
      </c>
      <c r="G9893">
        <v>8520100</v>
      </c>
    </row>
    <row r="9894" spans="1:7" x14ac:dyDescent="0.45">
      <c r="A9894" s="1">
        <v>40855</v>
      </c>
      <c r="B9894">
        <v>58.02</v>
      </c>
      <c r="C9894">
        <v>59.400002000000001</v>
      </c>
      <c r="D9894">
        <v>57.849997999999999</v>
      </c>
      <c r="E9894">
        <v>59.32</v>
      </c>
      <c r="F9894">
        <v>48.558605</v>
      </c>
      <c r="G9894">
        <v>20104300</v>
      </c>
    </row>
    <row r="9895" spans="1:7" x14ac:dyDescent="0.45">
      <c r="A9895" s="1">
        <v>40856</v>
      </c>
      <c r="B9895">
        <v>58.529998999999997</v>
      </c>
      <c r="C9895">
        <v>58.93</v>
      </c>
      <c r="D9895">
        <v>57.599997999999999</v>
      </c>
      <c r="E9895">
        <v>58.049999</v>
      </c>
      <c r="F9895">
        <v>47.518996999999999</v>
      </c>
      <c r="G9895">
        <v>13946800</v>
      </c>
    </row>
    <row r="9896" spans="1:7" x14ac:dyDescent="0.45">
      <c r="A9896" s="1">
        <v>40857</v>
      </c>
      <c r="B9896">
        <v>58.330002</v>
      </c>
      <c r="C9896">
        <v>58.490001999999997</v>
      </c>
      <c r="D9896">
        <v>57.509998000000003</v>
      </c>
      <c r="E9896">
        <v>58.130001</v>
      </c>
      <c r="F9896">
        <v>47.584491999999997</v>
      </c>
      <c r="G9896">
        <v>9410000</v>
      </c>
    </row>
    <row r="9897" spans="1:7" x14ac:dyDescent="0.45">
      <c r="A9897" s="1">
        <v>40858</v>
      </c>
      <c r="B9897">
        <v>58.509998000000003</v>
      </c>
      <c r="C9897">
        <v>59.25</v>
      </c>
      <c r="D9897">
        <v>58.380001</v>
      </c>
      <c r="E9897">
        <v>59.200001</v>
      </c>
      <c r="F9897">
        <v>48.460365000000003</v>
      </c>
      <c r="G9897">
        <v>8397900</v>
      </c>
    </row>
    <row r="9898" spans="1:7" x14ac:dyDescent="0.45">
      <c r="A9898" s="1">
        <v>40861</v>
      </c>
      <c r="B9898">
        <v>58.810001</v>
      </c>
      <c r="C9898">
        <v>58.98</v>
      </c>
      <c r="D9898">
        <v>58.360000999999997</v>
      </c>
      <c r="E9898">
        <v>58.889999000000003</v>
      </c>
      <c r="F9898">
        <v>48.206614999999999</v>
      </c>
      <c r="G9898">
        <v>10552100</v>
      </c>
    </row>
    <row r="9899" spans="1:7" x14ac:dyDescent="0.45">
      <c r="A9899" s="1">
        <v>40862</v>
      </c>
      <c r="B9899">
        <v>57.970001000000003</v>
      </c>
      <c r="C9899">
        <v>58.049999</v>
      </c>
      <c r="D9899">
        <v>57.23</v>
      </c>
      <c r="E9899">
        <v>57.459999000000003</v>
      </c>
      <c r="F9899">
        <v>47.036026</v>
      </c>
      <c r="G9899">
        <v>16005900</v>
      </c>
    </row>
    <row r="9900" spans="1:7" x14ac:dyDescent="0.45">
      <c r="A9900" s="1">
        <v>40863</v>
      </c>
      <c r="B9900">
        <v>57.099997999999999</v>
      </c>
      <c r="C9900">
        <v>57.419998</v>
      </c>
      <c r="D9900">
        <v>56.639999000000003</v>
      </c>
      <c r="E9900">
        <v>56.68</v>
      </c>
      <c r="F9900">
        <v>46.397537</v>
      </c>
      <c r="G9900">
        <v>11780800</v>
      </c>
    </row>
    <row r="9901" spans="1:7" x14ac:dyDescent="0.45">
      <c r="A9901" s="1">
        <v>40864</v>
      </c>
      <c r="B9901">
        <v>56.540000999999997</v>
      </c>
      <c r="C9901">
        <v>57.189999</v>
      </c>
      <c r="D9901">
        <v>56.259998000000003</v>
      </c>
      <c r="E9901">
        <v>56.73</v>
      </c>
      <c r="F9901">
        <v>46.438457</v>
      </c>
      <c r="G9901">
        <v>10223800</v>
      </c>
    </row>
    <row r="9902" spans="1:7" x14ac:dyDescent="0.45">
      <c r="A9902" s="1">
        <v>40865</v>
      </c>
      <c r="B9902">
        <v>57.029998999999997</v>
      </c>
      <c r="C9902">
        <v>57.360000999999997</v>
      </c>
      <c r="D9902">
        <v>56.610000999999997</v>
      </c>
      <c r="E9902">
        <v>57.23</v>
      </c>
      <c r="F9902">
        <v>46.847759000000003</v>
      </c>
      <c r="G9902">
        <v>8982300</v>
      </c>
    </row>
    <row r="9903" spans="1:7" x14ac:dyDescent="0.45">
      <c r="A9903" s="1">
        <v>40868</v>
      </c>
      <c r="B9903">
        <v>56.93</v>
      </c>
      <c r="C9903">
        <v>57.290000999999997</v>
      </c>
      <c r="D9903">
        <v>56.380001</v>
      </c>
      <c r="E9903">
        <v>56.66</v>
      </c>
      <c r="F9903">
        <v>46.381165000000003</v>
      </c>
      <c r="G9903">
        <v>9932200</v>
      </c>
    </row>
    <row r="9904" spans="1:7" x14ac:dyDescent="0.45">
      <c r="A9904" s="1">
        <v>40869</v>
      </c>
      <c r="B9904">
        <v>56.560001</v>
      </c>
      <c r="C9904">
        <v>57.130001</v>
      </c>
      <c r="D9904">
        <v>56.5</v>
      </c>
      <c r="E9904">
        <v>56.849997999999999</v>
      </c>
      <c r="F9904">
        <v>46.536686000000003</v>
      </c>
      <c r="G9904">
        <v>7497300</v>
      </c>
    </row>
    <row r="9905" spans="1:7" x14ac:dyDescent="0.45">
      <c r="A9905" s="1">
        <v>40870</v>
      </c>
      <c r="B9905">
        <v>56.650002000000001</v>
      </c>
      <c r="C9905">
        <v>57</v>
      </c>
      <c r="D9905">
        <v>56.32</v>
      </c>
      <c r="E9905">
        <v>56.639999000000003</v>
      </c>
      <c r="F9905">
        <v>46.364787999999997</v>
      </c>
      <c r="G9905">
        <v>8260400</v>
      </c>
    </row>
    <row r="9906" spans="1:7" x14ac:dyDescent="0.45">
      <c r="A9906" s="1">
        <v>40872</v>
      </c>
      <c r="B9906">
        <v>56.689999</v>
      </c>
      <c r="C9906">
        <v>57.330002</v>
      </c>
      <c r="D9906">
        <v>56.689999</v>
      </c>
      <c r="E9906">
        <v>56.889999000000003</v>
      </c>
      <c r="F9906">
        <v>46.569443</v>
      </c>
      <c r="G9906">
        <v>4258800</v>
      </c>
    </row>
    <row r="9907" spans="1:7" x14ac:dyDescent="0.45">
      <c r="A9907" s="1">
        <v>40875</v>
      </c>
      <c r="B9907">
        <v>57.529998999999997</v>
      </c>
      <c r="C9907">
        <v>58</v>
      </c>
      <c r="D9907">
        <v>57</v>
      </c>
      <c r="E9907">
        <v>57.25</v>
      </c>
      <c r="F9907">
        <v>46.864123999999997</v>
      </c>
      <c r="G9907">
        <v>9288100</v>
      </c>
    </row>
    <row r="9908" spans="1:7" x14ac:dyDescent="0.45">
      <c r="A9908" s="1">
        <v>40876</v>
      </c>
      <c r="B9908">
        <v>57.34</v>
      </c>
      <c r="C9908">
        <v>58.299999</v>
      </c>
      <c r="D9908">
        <v>57.34</v>
      </c>
      <c r="E9908">
        <v>58.169998</v>
      </c>
      <c r="F9908">
        <v>47.617226000000002</v>
      </c>
      <c r="G9908">
        <v>10817200</v>
      </c>
    </row>
    <row r="9909" spans="1:7" x14ac:dyDescent="0.45">
      <c r="A9909" s="1">
        <v>40877</v>
      </c>
      <c r="B9909">
        <v>58.759998000000003</v>
      </c>
      <c r="C9909">
        <v>59</v>
      </c>
      <c r="D9909">
        <v>58.310001</v>
      </c>
      <c r="E9909">
        <v>58.900002000000001</v>
      </c>
      <c r="F9909">
        <v>48.214801999999999</v>
      </c>
      <c r="G9909">
        <v>14845200</v>
      </c>
    </row>
    <row r="9910" spans="1:7" x14ac:dyDescent="0.45">
      <c r="A9910" s="1">
        <v>40878</v>
      </c>
      <c r="B9910">
        <v>58.639999000000003</v>
      </c>
      <c r="C9910">
        <v>59.150002000000001</v>
      </c>
      <c r="D9910">
        <v>58.459999000000003</v>
      </c>
      <c r="E9910">
        <v>58.610000999999997</v>
      </c>
      <c r="F9910">
        <v>47.977393999999997</v>
      </c>
      <c r="G9910">
        <v>8787300</v>
      </c>
    </row>
    <row r="9911" spans="1:7" x14ac:dyDescent="0.45">
      <c r="A9911" s="1">
        <v>40879</v>
      </c>
      <c r="B9911">
        <v>58.880001</v>
      </c>
      <c r="C9911">
        <v>58.970001000000003</v>
      </c>
      <c r="D9911">
        <v>58.040000999999997</v>
      </c>
      <c r="E9911">
        <v>58.09</v>
      </c>
      <c r="F9911">
        <v>47.551738999999998</v>
      </c>
      <c r="G9911">
        <v>11199100</v>
      </c>
    </row>
    <row r="9912" spans="1:7" x14ac:dyDescent="0.45">
      <c r="A9912" s="1">
        <v>40882</v>
      </c>
      <c r="B9912">
        <v>58.259998000000003</v>
      </c>
      <c r="C9912">
        <v>58.509998000000003</v>
      </c>
      <c r="D9912">
        <v>58</v>
      </c>
      <c r="E9912">
        <v>58.34</v>
      </c>
      <c r="F9912">
        <v>47.756377999999998</v>
      </c>
      <c r="G9912">
        <v>10515200</v>
      </c>
    </row>
    <row r="9913" spans="1:7" x14ac:dyDescent="0.45">
      <c r="A9913" s="1">
        <v>40883</v>
      </c>
      <c r="B9913">
        <v>58.57</v>
      </c>
      <c r="C9913">
        <v>59.009998000000003</v>
      </c>
      <c r="D9913">
        <v>58.400002000000001</v>
      </c>
      <c r="E9913">
        <v>58.779998999999997</v>
      </c>
      <c r="F9913">
        <v>48.116570000000003</v>
      </c>
      <c r="G9913">
        <v>11401600</v>
      </c>
    </row>
    <row r="9914" spans="1:7" x14ac:dyDescent="0.45">
      <c r="A9914" s="1">
        <v>40884</v>
      </c>
      <c r="B9914">
        <v>58.349997999999999</v>
      </c>
      <c r="C9914">
        <v>59.200001</v>
      </c>
      <c r="D9914">
        <v>58.259998000000003</v>
      </c>
      <c r="E9914">
        <v>58.509998000000003</v>
      </c>
      <c r="F9914">
        <v>48.194817</v>
      </c>
      <c r="G9914">
        <v>15754600</v>
      </c>
    </row>
    <row r="9915" spans="1:7" x14ac:dyDescent="0.45">
      <c r="A9915" s="1">
        <v>40885</v>
      </c>
      <c r="B9915">
        <v>58.389999000000003</v>
      </c>
      <c r="C9915">
        <v>58.549999</v>
      </c>
      <c r="D9915">
        <v>57.869999</v>
      </c>
      <c r="E9915">
        <v>57.98</v>
      </c>
      <c r="F9915">
        <v>47.758254999999998</v>
      </c>
      <c r="G9915">
        <v>10350300</v>
      </c>
    </row>
    <row r="9916" spans="1:7" x14ac:dyDescent="0.45">
      <c r="A9916" s="1">
        <v>40886</v>
      </c>
      <c r="B9916">
        <v>58.16</v>
      </c>
      <c r="C9916">
        <v>58.490001999999997</v>
      </c>
      <c r="D9916">
        <v>57.470001000000003</v>
      </c>
      <c r="E9916">
        <v>58.32</v>
      </c>
      <c r="F9916">
        <v>48.0383</v>
      </c>
      <c r="G9916">
        <v>10058900</v>
      </c>
    </row>
    <row r="9917" spans="1:7" x14ac:dyDescent="0.45">
      <c r="A9917" s="1">
        <v>40889</v>
      </c>
      <c r="B9917">
        <v>57.869999</v>
      </c>
      <c r="C9917">
        <v>58.439999</v>
      </c>
      <c r="D9917">
        <v>57.759998000000003</v>
      </c>
      <c r="E9917">
        <v>58.09</v>
      </c>
      <c r="F9917">
        <v>47.848866000000001</v>
      </c>
      <c r="G9917">
        <v>10037100</v>
      </c>
    </row>
    <row r="9918" spans="1:7" x14ac:dyDescent="0.45">
      <c r="A9918" s="1">
        <v>40890</v>
      </c>
      <c r="B9918">
        <v>58.130001</v>
      </c>
      <c r="C9918">
        <v>58.349997999999999</v>
      </c>
      <c r="D9918">
        <v>57.419998</v>
      </c>
      <c r="E9918">
        <v>57.599997999999999</v>
      </c>
      <c r="F9918">
        <v>47.445247999999999</v>
      </c>
      <c r="G9918">
        <v>10972100</v>
      </c>
    </row>
    <row r="9919" spans="1:7" x14ac:dyDescent="0.45">
      <c r="A9919" s="1">
        <v>40891</v>
      </c>
      <c r="B9919">
        <v>57.720001000000003</v>
      </c>
      <c r="C9919">
        <v>58.119999</v>
      </c>
      <c r="D9919">
        <v>57.52</v>
      </c>
      <c r="E9919">
        <v>57.650002000000001</v>
      </c>
      <c r="F9919">
        <v>47.486438999999997</v>
      </c>
      <c r="G9919">
        <v>8984200</v>
      </c>
    </row>
    <row r="9920" spans="1:7" x14ac:dyDescent="0.45">
      <c r="A9920" s="1">
        <v>40892</v>
      </c>
      <c r="B9920">
        <v>57.830002</v>
      </c>
      <c r="C9920">
        <v>58.400002000000001</v>
      </c>
      <c r="D9920">
        <v>57.830002</v>
      </c>
      <c r="E9920">
        <v>57.950001</v>
      </c>
      <c r="F9920">
        <v>47.733539999999998</v>
      </c>
      <c r="G9920">
        <v>8557400</v>
      </c>
    </row>
    <row r="9921" spans="1:7" x14ac:dyDescent="0.45">
      <c r="A9921" s="1">
        <v>40893</v>
      </c>
      <c r="B9921">
        <v>58.299999</v>
      </c>
      <c r="C9921">
        <v>58.490001999999997</v>
      </c>
      <c r="D9921">
        <v>58.09</v>
      </c>
      <c r="E9921">
        <v>58.27</v>
      </c>
      <c r="F9921">
        <v>47.997127999999996</v>
      </c>
      <c r="G9921">
        <v>14913900</v>
      </c>
    </row>
    <row r="9922" spans="1:7" x14ac:dyDescent="0.45">
      <c r="A9922" s="1">
        <v>40896</v>
      </c>
      <c r="B9922">
        <v>58.299999</v>
      </c>
      <c r="C9922">
        <v>58.57</v>
      </c>
      <c r="D9922">
        <v>57.610000999999997</v>
      </c>
      <c r="E9922">
        <v>57.779998999999997</v>
      </c>
      <c r="F9922">
        <v>47.593513000000002</v>
      </c>
      <c r="G9922">
        <v>7235400</v>
      </c>
    </row>
    <row r="9923" spans="1:7" x14ac:dyDescent="0.45">
      <c r="A9923" s="1">
        <v>40897</v>
      </c>
      <c r="B9923">
        <v>58.369999</v>
      </c>
      <c r="C9923">
        <v>59.27</v>
      </c>
      <c r="D9923">
        <v>58.240001999999997</v>
      </c>
      <c r="E9923">
        <v>59.189999</v>
      </c>
      <c r="F9923">
        <v>48.754928999999997</v>
      </c>
      <c r="G9923">
        <v>11067400</v>
      </c>
    </row>
    <row r="9924" spans="1:7" x14ac:dyDescent="0.45">
      <c r="A9924" s="1">
        <v>40898</v>
      </c>
      <c r="B9924">
        <v>59.189999</v>
      </c>
      <c r="C9924">
        <v>59.66</v>
      </c>
      <c r="D9924">
        <v>59.16</v>
      </c>
      <c r="E9924">
        <v>59.389999000000003</v>
      </c>
      <c r="F9924">
        <v>48.919677999999998</v>
      </c>
      <c r="G9924">
        <v>8574500</v>
      </c>
    </row>
    <row r="9925" spans="1:7" x14ac:dyDescent="0.45">
      <c r="A9925" s="1">
        <v>40899</v>
      </c>
      <c r="B9925">
        <v>59.41</v>
      </c>
      <c r="C9925">
        <v>59.540000999999997</v>
      </c>
      <c r="D9925">
        <v>59.049999</v>
      </c>
      <c r="E9925">
        <v>59.189999</v>
      </c>
      <c r="F9925">
        <v>48.754928999999997</v>
      </c>
      <c r="G9925">
        <v>7901700</v>
      </c>
    </row>
    <row r="9926" spans="1:7" x14ac:dyDescent="0.45">
      <c r="A9926" s="1">
        <v>40900</v>
      </c>
      <c r="B9926">
        <v>59.32</v>
      </c>
      <c r="C9926">
        <v>60</v>
      </c>
      <c r="D9926">
        <v>59.139999000000003</v>
      </c>
      <c r="E9926">
        <v>59.990001999999997</v>
      </c>
      <c r="F9926">
        <v>49.413898000000003</v>
      </c>
      <c r="G9926">
        <v>6190600</v>
      </c>
    </row>
    <row r="9927" spans="1:7" x14ac:dyDescent="0.45">
      <c r="A9927" s="1">
        <v>40904</v>
      </c>
      <c r="B9927">
        <v>59.950001</v>
      </c>
      <c r="C9927">
        <v>59.98</v>
      </c>
      <c r="D9927">
        <v>59.66</v>
      </c>
      <c r="E9927">
        <v>59.830002</v>
      </c>
      <c r="F9927">
        <v>49.282116000000002</v>
      </c>
      <c r="G9927">
        <v>4866400</v>
      </c>
    </row>
    <row r="9928" spans="1:7" x14ac:dyDescent="0.45">
      <c r="A9928" s="1">
        <v>40905</v>
      </c>
      <c r="B9928">
        <v>59.77</v>
      </c>
      <c r="C9928">
        <v>59.939999</v>
      </c>
      <c r="D9928">
        <v>59.630001</v>
      </c>
      <c r="E9928">
        <v>59.73</v>
      </c>
      <c r="F9928">
        <v>49.199725999999998</v>
      </c>
      <c r="G9928">
        <v>5241700</v>
      </c>
    </row>
    <row r="9929" spans="1:7" x14ac:dyDescent="0.45">
      <c r="A9929" s="1">
        <v>40906</v>
      </c>
      <c r="B9929">
        <v>59.720001000000003</v>
      </c>
      <c r="C9929">
        <v>59.990001999999997</v>
      </c>
      <c r="D9929">
        <v>59.34</v>
      </c>
      <c r="E9929">
        <v>59.990001999999997</v>
      </c>
      <c r="F9929">
        <v>49.413898000000003</v>
      </c>
      <c r="G9929">
        <v>6332200</v>
      </c>
    </row>
    <row r="9930" spans="1:7" x14ac:dyDescent="0.45">
      <c r="A9930" s="1">
        <v>40907</v>
      </c>
      <c r="B9930">
        <v>59.889999000000003</v>
      </c>
      <c r="C9930">
        <v>59.939999</v>
      </c>
      <c r="D9930">
        <v>59.689999</v>
      </c>
      <c r="E9930">
        <v>59.759998000000003</v>
      </c>
      <c r="F9930">
        <v>49.224452999999997</v>
      </c>
      <c r="G9930">
        <v>4665300</v>
      </c>
    </row>
    <row r="9931" spans="1:7" x14ac:dyDescent="0.45">
      <c r="A9931" s="1">
        <v>40911</v>
      </c>
      <c r="B9931">
        <v>59.970001000000003</v>
      </c>
      <c r="C9931">
        <v>61.060001</v>
      </c>
      <c r="D9931">
        <v>59.869999</v>
      </c>
      <c r="E9931">
        <v>60.330002</v>
      </c>
      <c r="F9931">
        <v>49.693953999999998</v>
      </c>
      <c r="G9931">
        <v>12668800</v>
      </c>
    </row>
    <row r="9932" spans="1:7" x14ac:dyDescent="0.45">
      <c r="A9932" s="1">
        <v>40912</v>
      </c>
      <c r="B9932">
        <v>60.209999000000003</v>
      </c>
      <c r="C9932">
        <v>60.349997999999999</v>
      </c>
      <c r="D9932">
        <v>59.470001000000003</v>
      </c>
      <c r="E9932">
        <v>59.709999000000003</v>
      </c>
      <c r="F9932">
        <v>49.183261999999999</v>
      </c>
      <c r="G9932">
        <v>9593300</v>
      </c>
    </row>
    <row r="9933" spans="1:7" x14ac:dyDescent="0.45">
      <c r="A9933" s="1">
        <v>40913</v>
      </c>
      <c r="B9933">
        <v>59.349997999999999</v>
      </c>
      <c r="C9933">
        <v>59.619999</v>
      </c>
      <c r="D9933">
        <v>58.369999</v>
      </c>
      <c r="E9933">
        <v>59.419998</v>
      </c>
      <c r="F9933">
        <v>48.944386000000002</v>
      </c>
      <c r="G9933">
        <v>12768200</v>
      </c>
    </row>
    <row r="9934" spans="1:7" x14ac:dyDescent="0.45">
      <c r="A9934" s="1">
        <v>40914</v>
      </c>
      <c r="B9934">
        <v>59.419998</v>
      </c>
      <c r="C9934">
        <v>59.450001</v>
      </c>
      <c r="D9934">
        <v>58.869999</v>
      </c>
      <c r="E9934">
        <v>59</v>
      </c>
      <c r="F9934">
        <v>48.598433999999997</v>
      </c>
      <c r="G9934">
        <v>8069400</v>
      </c>
    </row>
    <row r="9935" spans="1:7" x14ac:dyDescent="0.45">
      <c r="A9935" s="1">
        <v>40917</v>
      </c>
      <c r="B9935">
        <v>59.029998999999997</v>
      </c>
      <c r="C9935">
        <v>59.549999</v>
      </c>
      <c r="D9935">
        <v>58.919998</v>
      </c>
      <c r="E9935">
        <v>59.18</v>
      </c>
      <c r="F9935">
        <v>48.746696</v>
      </c>
      <c r="G9935">
        <v>6679300</v>
      </c>
    </row>
    <row r="9936" spans="1:7" x14ac:dyDescent="0.45">
      <c r="A9936" s="1">
        <v>40918</v>
      </c>
      <c r="B9936">
        <v>59.43</v>
      </c>
      <c r="C9936">
        <v>59.709999000000003</v>
      </c>
      <c r="D9936">
        <v>58.98</v>
      </c>
      <c r="E9936">
        <v>59.040000999999997</v>
      </c>
      <c r="F9936">
        <v>48.631390000000003</v>
      </c>
      <c r="G9936">
        <v>6907300</v>
      </c>
    </row>
    <row r="9937" spans="1:7" x14ac:dyDescent="0.45">
      <c r="A9937" s="1">
        <v>40919</v>
      </c>
      <c r="B9937">
        <v>59.060001</v>
      </c>
      <c r="C9937">
        <v>59.529998999999997</v>
      </c>
      <c r="D9937">
        <v>59.040000999999997</v>
      </c>
      <c r="E9937">
        <v>59.400002000000001</v>
      </c>
      <c r="F9937">
        <v>48.927914000000001</v>
      </c>
      <c r="G9937">
        <v>6365600</v>
      </c>
    </row>
    <row r="9938" spans="1:7" x14ac:dyDescent="0.45">
      <c r="A9938" s="1">
        <v>40920</v>
      </c>
      <c r="B9938">
        <v>59.790000999999997</v>
      </c>
      <c r="C9938">
        <v>60</v>
      </c>
      <c r="D9938">
        <v>59.400002000000001</v>
      </c>
      <c r="E9938">
        <v>59.5</v>
      </c>
      <c r="F9938">
        <v>49.010288000000003</v>
      </c>
      <c r="G9938">
        <v>7236400</v>
      </c>
    </row>
    <row r="9939" spans="1:7" x14ac:dyDescent="0.45">
      <c r="A9939" s="1">
        <v>40921</v>
      </c>
      <c r="B9939">
        <v>59.18</v>
      </c>
      <c r="C9939">
        <v>59.610000999999997</v>
      </c>
      <c r="D9939">
        <v>59.009998000000003</v>
      </c>
      <c r="E9939">
        <v>59.540000999999997</v>
      </c>
      <c r="F9939">
        <v>49.043227999999999</v>
      </c>
      <c r="G9939">
        <v>7729300</v>
      </c>
    </row>
    <row r="9940" spans="1:7" x14ac:dyDescent="0.45">
      <c r="A9940" s="1">
        <v>40925</v>
      </c>
      <c r="B9940">
        <v>59.869999</v>
      </c>
      <c r="C9940">
        <v>60.110000999999997</v>
      </c>
      <c r="D9940">
        <v>59.52</v>
      </c>
      <c r="E9940">
        <v>59.849997999999999</v>
      </c>
      <c r="F9940">
        <v>49.298569000000001</v>
      </c>
      <c r="G9940">
        <v>8500000</v>
      </c>
    </row>
    <row r="9941" spans="1:7" x14ac:dyDescent="0.45">
      <c r="A9941" s="1">
        <v>40926</v>
      </c>
      <c r="B9941">
        <v>59.790000999999997</v>
      </c>
      <c r="C9941">
        <v>60.029998999999997</v>
      </c>
      <c r="D9941">
        <v>59.650002000000001</v>
      </c>
      <c r="E9941">
        <v>60.009998000000003</v>
      </c>
      <c r="F9941">
        <v>49.430374</v>
      </c>
      <c r="G9941">
        <v>5911400</v>
      </c>
    </row>
    <row r="9942" spans="1:7" x14ac:dyDescent="0.45">
      <c r="A9942" s="1">
        <v>40927</v>
      </c>
      <c r="B9942">
        <v>59.93</v>
      </c>
      <c r="C9942">
        <v>60.73</v>
      </c>
      <c r="D9942">
        <v>59.75</v>
      </c>
      <c r="E9942">
        <v>60.610000999999997</v>
      </c>
      <c r="F9942">
        <v>49.924594999999997</v>
      </c>
      <c r="G9942">
        <v>9234600</v>
      </c>
    </row>
    <row r="9943" spans="1:7" x14ac:dyDescent="0.45">
      <c r="A9943" s="1">
        <v>40928</v>
      </c>
      <c r="B9943">
        <v>60.75</v>
      </c>
      <c r="C9943">
        <v>61.25</v>
      </c>
      <c r="D9943">
        <v>60.669998</v>
      </c>
      <c r="E9943">
        <v>61.009998000000003</v>
      </c>
      <c r="F9943">
        <v>50.254078</v>
      </c>
      <c r="G9943">
        <v>10378800</v>
      </c>
    </row>
    <row r="9944" spans="1:7" x14ac:dyDescent="0.45">
      <c r="A9944" s="1">
        <v>40931</v>
      </c>
      <c r="B9944">
        <v>60.810001</v>
      </c>
      <c r="C9944">
        <v>60.98</v>
      </c>
      <c r="D9944">
        <v>60.509998000000003</v>
      </c>
      <c r="E9944">
        <v>60.91</v>
      </c>
      <c r="F9944">
        <v>50.171703000000001</v>
      </c>
      <c r="G9944">
        <v>7134100</v>
      </c>
    </row>
    <row r="9945" spans="1:7" x14ac:dyDescent="0.45">
      <c r="A9945" s="1">
        <v>40932</v>
      </c>
      <c r="B9945">
        <v>60.75</v>
      </c>
      <c r="C9945">
        <v>62</v>
      </c>
      <c r="D9945">
        <v>60.75</v>
      </c>
      <c r="E9945">
        <v>61.389999000000003</v>
      </c>
      <c r="F9945">
        <v>50.567081000000002</v>
      </c>
      <c r="G9945">
        <v>7362800</v>
      </c>
    </row>
    <row r="9946" spans="1:7" x14ac:dyDescent="0.45">
      <c r="A9946" s="1">
        <v>40933</v>
      </c>
      <c r="B9946">
        <v>61.18</v>
      </c>
      <c r="C9946">
        <v>61.610000999999997</v>
      </c>
      <c r="D9946">
        <v>61.040000999999997</v>
      </c>
      <c r="E9946">
        <v>61.470001000000003</v>
      </c>
      <c r="F9946">
        <v>50.632976999999997</v>
      </c>
      <c r="G9946">
        <v>5915800</v>
      </c>
    </row>
    <row r="9947" spans="1:7" x14ac:dyDescent="0.45">
      <c r="A9947" s="1">
        <v>40934</v>
      </c>
      <c r="B9947">
        <v>61.799999</v>
      </c>
      <c r="C9947">
        <v>61.84</v>
      </c>
      <c r="D9947">
        <v>60.77</v>
      </c>
      <c r="E9947">
        <v>60.970001000000003</v>
      </c>
      <c r="F9947">
        <v>50.221114999999998</v>
      </c>
      <c r="G9947">
        <v>7436200</v>
      </c>
    </row>
    <row r="9948" spans="1:7" x14ac:dyDescent="0.45">
      <c r="A9948" s="1">
        <v>40935</v>
      </c>
      <c r="B9948">
        <v>60.860000999999997</v>
      </c>
      <c r="C9948">
        <v>61.119999</v>
      </c>
      <c r="D9948">
        <v>60.540000999999997</v>
      </c>
      <c r="E9948">
        <v>60.709999000000003</v>
      </c>
      <c r="F9948">
        <v>50.006957999999997</v>
      </c>
      <c r="G9948">
        <v>6287300</v>
      </c>
    </row>
    <row r="9949" spans="1:7" x14ac:dyDescent="0.45">
      <c r="A9949" s="1">
        <v>40938</v>
      </c>
      <c r="B9949">
        <v>60.470001000000003</v>
      </c>
      <c r="C9949">
        <v>61.32</v>
      </c>
      <c r="D9949">
        <v>60.349997999999999</v>
      </c>
      <c r="E9949">
        <v>61.299999</v>
      </c>
      <c r="F9949">
        <v>50.492939</v>
      </c>
      <c r="G9949">
        <v>7636900</v>
      </c>
    </row>
    <row r="9950" spans="1:7" x14ac:dyDescent="0.45">
      <c r="A9950" s="1">
        <v>40939</v>
      </c>
      <c r="B9950">
        <v>61.529998999999997</v>
      </c>
      <c r="C9950">
        <v>61.57</v>
      </c>
      <c r="D9950">
        <v>60.580002</v>
      </c>
      <c r="E9950">
        <v>61.360000999999997</v>
      </c>
      <c r="F9950">
        <v>50.542366000000001</v>
      </c>
      <c r="G9950">
        <v>9761500</v>
      </c>
    </row>
    <row r="9951" spans="1:7" x14ac:dyDescent="0.45">
      <c r="A9951" s="1">
        <v>40940</v>
      </c>
      <c r="B9951">
        <v>61.790000999999997</v>
      </c>
      <c r="C9951">
        <v>62.630001</v>
      </c>
      <c r="D9951">
        <v>61.790000999999997</v>
      </c>
      <c r="E9951">
        <v>62.18</v>
      </c>
      <c r="F9951">
        <v>51.217815000000002</v>
      </c>
      <c r="G9951">
        <v>12130600</v>
      </c>
    </row>
    <row r="9952" spans="1:7" x14ac:dyDescent="0.45">
      <c r="A9952" s="1">
        <v>40941</v>
      </c>
      <c r="B9952">
        <v>62.400002000000001</v>
      </c>
      <c r="C9952">
        <v>62.470001000000003</v>
      </c>
      <c r="D9952">
        <v>61.82</v>
      </c>
      <c r="E9952">
        <v>61.939999</v>
      </c>
      <c r="F9952">
        <v>51.020111</v>
      </c>
      <c r="G9952">
        <v>6211300</v>
      </c>
    </row>
    <row r="9953" spans="1:7" x14ac:dyDescent="0.45">
      <c r="A9953" s="1">
        <v>40942</v>
      </c>
      <c r="B9953">
        <v>62.32</v>
      </c>
      <c r="C9953">
        <v>62.43</v>
      </c>
      <c r="D9953">
        <v>61.700001</v>
      </c>
      <c r="E9953">
        <v>62.029998999999997</v>
      </c>
      <c r="F9953">
        <v>51.094250000000002</v>
      </c>
      <c r="G9953">
        <v>7727200</v>
      </c>
    </row>
    <row r="9954" spans="1:7" x14ac:dyDescent="0.45">
      <c r="A9954" s="1">
        <v>40945</v>
      </c>
      <c r="B9954">
        <v>61.849997999999999</v>
      </c>
      <c r="C9954">
        <v>61.98</v>
      </c>
      <c r="D9954">
        <v>61.700001</v>
      </c>
      <c r="E9954">
        <v>61.880001</v>
      </c>
      <c r="F9954">
        <v>50.970703</v>
      </c>
      <c r="G9954">
        <v>5480600</v>
      </c>
    </row>
    <row r="9955" spans="1:7" x14ac:dyDescent="0.45">
      <c r="A9955" s="1">
        <v>40946</v>
      </c>
      <c r="B9955">
        <v>61.619999</v>
      </c>
      <c r="C9955">
        <v>61.900002000000001</v>
      </c>
      <c r="D9955">
        <v>61.619999</v>
      </c>
      <c r="E9955">
        <v>61.689999</v>
      </c>
      <c r="F9955">
        <v>50.814182000000002</v>
      </c>
      <c r="G9955">
        <v>6084400</v>
      </c>
    </row>
    <row r="9956" spans="1:7" x14ac:dyDescent="0.45">
      <c r="A9956" s="1">
        <v>40947</v>
      </c>
      <c r="B9956">
        <v>61.91</v>
      </c>
      <c r="C9956">
        <v>62.02</v>
      </c>
      <c r="D9956">
        <v>61.23</v>
      </c>
      <c r="E9956">
        <v>61.619999</v>
      </c>
      <c r="F9956">
        <v>50.756518999999997</v>
      </c>
      <c r="G9956">
        <v>7260000</v>
      </c>
    </row>
    <row r="9957" spans="1:7" x14ac:dyDescent="0.45">
      <c r="A9957" s="1">
        <v>40948</v>
      </c>
      <c r="B9957">
        <v>61.580002</v>
      </c>
      <c r="C9957">
        <v>62.16</v>
      </c>
      <c r="D9957">
        <v>61.580002</v>
      </c>
      <c r="E9957">
        <v>61.959999000000003</v>
      </c>
      <c r="F9957">
        <v>51.036586999999997</v>
      </c>
      <c r="G9957">
        <v>6453100</v>
      </c>
    </row>
    <row r="9958" spans="1:7" x14ac:dyDescent="0.45">
      <c r="A9958" s="1">
        <v>40949</v>
      </c>
      <c r="B9958">
        <v>61.68</v>
      </c>
      <c r="C9958">
        <v>61.91</v>
      </c>
      <c r="D9958">
        <v>61.380001</v>
      </c>
      <c r="E9958">
        <v>61.900002000000001</v>
      </c>
      <c r="F9958">
        <v>50.987170999999996</v>
      </c>
      <c r="G9958">
        <v>5501000</v>
      </c>
    </row>
    <row r="9959" spans="1:7" x14ac:dyDescent="0.45">
      <c r="A9959" s="1">
        <v>40952</v>
      </c>
      <c r="B9959">
        <v>62.009998000000003</v>
      </c>
      <c r="C9959">
        <v>62.080002</v>
      </c>
      <c r="D9959">
        <v>61.73</v>
      </c>
      <c r="E9959">
        <v>61.790000999999997</v>
      </c>
      <c r="F9959">
        <v>50.896560999999998</v>
      </c>
      <c r="G9959">
        <v>4175000</v>
      </c>
    </row>
    <row r="9960" spans="1:7" x14ac:dyDescent="0.45">
      <c r="A9960" s="1">
        <v>40953</v>
      </c>
      <c r="B9960">
        <v>61.91</v>
      </c>
      <c r="C9960">
        <v>62.240001999999997</v>
      </c>
      <c r="D9960">
        <v>61.790000999999997</v>
      </c>
      <c r="E9960">
        <v>62.220001000000003</v>
      </c>
      <c r="F9960">
        <v>51.250754999999998</v>
      </c>
      <c r="G9960">
        <v>5173100</v>
      </c>
    </row>
    <row r="9961" spans="1:7" x14ac:dyDescent="0.45">
      <c r="A9961" s="1">
        <v>40954</v>
      </c>
      <c r="B9961">
        <v>62.32</v>
      </c>
      <c r="C9961">
        <v>62.439999</v>
      </c>
      <c r="D9961">
        <v>61.59</v>
      </c>
      <c r="E9961">
        <v>61.759998000000003</v>
      </c>
      <c r="F9961">
        <v>50.871853000000002</v>
      </c>
      <c r="G9961">
        <v>5833700</v>
      </c>
    </row>
    <row r="9962" spans="1:7" x14ac:dyDescent="0.45">
      <c r="A9962" s="1">
        <v>40955</v>
      </c>
      <c r="B9962">
        <v>61.77</v>
      </c>
      <c r="C9962">
        <v>62.189999</v>
      </c>
      <c r="D9962">
        <v>61.700001</v>
      </c>
      <c r="E9962">
        <v>62.040000999999997</v>
      </c>
      <c r="F9962">
        <v>51.102493000000003</v>
      </c>
      <c r="G9962">
        <v>7256400</v>
      </c>
    </row>
    <row r="9963" spans="1:7" x14ac:dyDescent="0.45">
      <c r="A9963" s="1">
        <v>40956</v>
      </c>
      <c r="B9963">
        <v>62.32</v>
      </c>
      <c r="C9963">
        <v>62.57</v>
      </c>
      <c r="D9963">
        <v>61.91</v>
      </c>
      <c r="E9963">
        <v>62.48</v>
      </c>
      <c r="F9963">
        <v>51.464911999999998</v>
      </c>
      <c r="G9963">
        <v>8191800</v>
      </c>
    </row>
    <row r="9964" spans="1:7" x14ac:dyDescent="0.45">
      <c r="A9964" s="1">
        <v>40960</v>
      </c>
      <c r="B9964">
        <v>60.330002</v>
      </c>
      <c r="C9964">
        <v>60.5</v>
      </c>
      <c r="D9964">
        <v>59.669998</v>
      </c>
      <c r="E9964">
        <v>60.07</v>
      </c>
      <c r="F9964">
        <v>49.479793999999998</v>
      </c>
      <c r="G9964">
        <v>23894800</v>
      </c>
    </row>
    <row r="9965" spans="1:7" x14ac:dyDescent="0.45">
      <c r="A9965" s="1">
        <v>40961</v>
      </c>
      <c r="B9965">
        <v>59.580002</v>
      </c>
      <c r="C9965">
        <v>59.900002000000001</v>
      </c>
      <c r="D9965">
        <v>58.369999</v>
      </c>
      <c r="E9965">
        <v>58.599997999999999</v>
      </c>
      <c r="F9965">
        <v>48.268935999999997</v>
      </c>
      <c r="G9965">
        <v>28630200</v>
      </c>
    </row>
    <row r="9966" spans="1:7" x14ac:dyDescent="0.45">
      <c r="A9966" s="1">
        <v>40962</v>
      </c>
      <c r="B9966">
        <v>58.59</v>
      </c>
      <c r="C9966">
        <v>58.900002000000001</v>
      </c>
      <c r="D9966">
        <v>58.209999000000003</v>
      </c>
      <c r="E9966">
        <v>58.540000999999997</v>
      </c>
      <c r="F9966">
        <v>48.219521</v>
      </c>
      <c r="G9966">
        <v>14880300</v>
      </c>
    </row>
    <row r="9967" spans="1:7" x14ac:dyDescent="0.45">
      <c r="A9967" s="1">
        <v>40963</v>
      </c>
      <c r="B9967">
        <v>58.75</v>
      </c>
      <c r="C9967">
        <v>58.950001</v>
      </c>
      <c r="D9967">
        <v>58.5</v>
      </c>
      <c r="E9967">
        <v>58.790000999999997</v>
      </c>
      <c r="F9967">
        <v>48.425449</v>
      </c>
      <c r="G9967">
        <v>9925900</v>
      </c>
    </row>
    <row r="9968" spans="1:7" x14ac:dyDescent="0.45">
      <c r="A9968" s="1">
        <v>40966</v>
      </c>
      <c r="B9968">
        <v>58.700001</v>
      </c>
      <c r="C9968">
        <v>58.779998999999997</v>
      </c>
      <c r="D9968">
        <v>58.290000999999997</v>
      </c>
      <c r="E9968">
        <v>58.459999000000003</v>
      </c>
      <c r="F9968">
        <v>48.153624999999998</v>
      </c>
      <c r="G9968">
        <v>12258800</v>
      </c>
    </row>
    <row r="9969" spans="1:7" x14ac:dyDescent="0.45">
      <c r="A9969" s="1">
        <v>40967</v>
      </c>
      <c r="B9969">
        <v>58.439999</v>
      </c>
      <c r="C9969">
        <v>59.099997999999999</v>
      </c>
      <c r="D9969">
        <v>58.349997999999999</v>
      </c>
      <c r="E9969">
        <v>58.93</v>
      </c>
      <c r="F9969">
        <v>48.540764000000003</v>
      </c>
      <c r="G9969">
        <v>10761900</v>
      </c>
    </row>
    <row r="9970" spans="1:7" x14ac:dyDescent="0.45">
      <c r="A9970" s="1">
        <v>40968</v>
      </c>
      <c r="B9970">
        <v>58.84</v>
      </c>
      <c r="C9970">
        <v>59.330002</v>
      </c>
      <c r="D9970">
        <v>58.720001000000003</v>
      </c>
      <c r="E9970">
        <v>59.080002</v>
      </c>
      <c r="F9970">
        <v>48.664326000000003</v>
      </c>
      <c r="G9970">
        <v>11484400</v>
      </c>
    </row>
    <row r="9971" spans="1:7" x14ac:dyDescent="0.45">
      <c r="A9971" s="1">
        <v>40969</v>
      </c>
      <c r="B9971">
        <v>59.360000999999997</v>
      </c>
      <c r="C9971">
        <v>59.419998</v>
      </c>
      <c r="D9971">
        <v>58.639999000000003</v>
      </c>
      <c r="E9971">
        <v>58.82</v>
      </c>
      <c r="F9971">
        <v>48.450164999999998</v>
      </c>
      <c r="G9971">
        <v>16283900</v>
      </c>
    </row>
    <row r="9972" spans="1:7" x14ac:dyDescent="0.45">
      <c r="A9972" s="1">
        <v>40970</v>
      </c>
      <c r="B9972">
        <v>58.990001999999997</v>
      </c>
      <c r="C9972">
        <v>59.279998999999997</v>
      </c>
      <c r="D9972">
        <v>58.799999</v>
      </c>
      <c r="E9972">
        <v>59.009998000000003</v>
      </c>
      <c r="F9972">
        <v>48.606667000000002</v>
      </c>
      <c r="G9972">
        <v>9848100</v>
      </c>
    </row>
    <row r="9973" spans="1:7" x14ac:dyDescent="0.45">
      <c r="A9973" s="1">
        <v>40973</v>
      </c>
      <c r="B9973">
        <v>58.959999000000003</v>
      </c>
      <c r="C9973">
        <v>59.59</v>
      </c>
      <c r="D9973">
        <v>58.75</v>
      </c>
      <c r="E9973">
        <v>59.400002000000001</v>
      </c>
      <c r="F9973">
        <v>48.927914000000001</v>
      </c>
      <c r="G9973">
        <v>9651000</v>
      </c>
    </row>
    <row r="9974" spans="1:7" x14ac:dyDescent="0.45">
      <c r="A9974" s="1">
        <v>40974</v>
      </c>
      <c r="B9974">
        <v>59.040000999999997</v>
      </c>
      <c r="C9974">
        <v>59.220001000000003</v>
      </c>
      <c r="D9974">
        <v>58.75</v>
      </c>
      <c r="E9974">
        <v>58.970001000000003</v>
      </c>
      <c r="F9974">
        <v>48.573726999999998</v>
      </c>
      <c r="G9974">
        <v>9057100</v>
      </c>
    </row>
    <row r="9975" spans="1:7" x14ac:dyDescent="0.45">
      <c r="A9975" s="1">
        <v>40975</v>
      </c>
      <c r="B9975">
        <v>59.110000999999997</v>
      </c>
      <c r="C9975">
        <v>59.860000999999997</v>
      </c>
      <c r="D9975">
        <v>59.110000999999997</v>
      </c>
      <c r="E9975">
        <v>59.860000999999997</v>
      </c>
      <c r="F9975">
        <v>49.306807999999997</v>
      </c>
      <c r="G9975">
        <v>14916900</v>
      </c>
    </row>
    <row r="9976" spans="1:7" x14ac:dyDescent="0.45">
      <c r="A9976" s="1">
        <v>40976</v>
      </c>
      <c r="B9976">
        <v>59.84</v>
      </c>
      <c r="C9976">
        <v>59.950001</v>
      </c>
      <c r="D9976">
        <v>59.450001</v>
      </c>
      <c r="E9976">
        <v>59.77</v>
      </c>
      <c r="F9976">
        <v>49.561790000000002</v>
      </c>
      <c r="G9976">
        <v>7795600</v>
      </c>
    </row>
    <row r="9977" spans="1:7" x14ac:dyDescent="0.45">
      <c r="A9977" s="1">
        <v>40977</v>
      </c>
      <c r="B9977">
        <v>59.830002</v>
      </c>
      <c r="C9977">
        <v>60.200001</v>
      </c>
      <c r="D9977">
        <v>59.830002</v>
      </c>
      <c r="E9977">
        <v>60.080002</v>
      </c>
      <c r="F9977">
        <v>49.818859000000003</v>
      </c>
      <c r="G9977">
        <v>6292900</v>
      </c>
    </row>
    <row r="9978" spans="1:7" x14ac:dyDescent="0.45">
      <c r="A9978" s="1">
        <v>40980</v>
      </c>
      <c r="B9978">
        <v>60.169998</v>
      </c>
      <c r="C9978">
        <v>60.900002000000001</v>
      </c>
      <c r="D9978">
        <v>60.09</v>
      </c>
      <c r="E9978">
        <v>60.68</v>
      </c>
      <c r="F9978">
        <v>50.316380000000002</v>
      </c>
      <c r="G9978">
        <v>7576800</v>
      </c>
    </row>
    <row r="9979" spans="1:7" x14ac:dyDescent="0.45">
      <c r="A9979" s="1">
        <v>40981</v>
      </c>
      <c r="B9979">
        <v>60.93</v>
      </c>
      <c r="C9979">
        <v>61.080002</v>
      </c>
      <c r="D9979">
        <v>60.52</v>
      </c>
      <c r="E9979">
        <v>61</v>
      </c>
      <c r="F9979">
        <v>50.58173</v>
      </c>
      <c r="G9979">
        <v>8734600</v>
      </c>
    </row>
    <row r="9980" spans="1:7" x14ac:dyDescent="0.45">
      <c r="A9980" s="1">
        <v>40982</v>
      </c>
      <c r="B9980">
        <v>60.84</v>
      </c>
      <c r="C9980">
        <v>61.150002000000001</v>
      </c>
      <c r="D9980">
        <v>60.689999</v>
      </c>
      <c r="E9980">
        <v>61.080002</v>
      </c>
      <c r="F9980">
        <v>50.648055999999997</v>
      </c>
      <c r="G9980">
        <v>6375000</v>
      </c>
    </row>
    <row r="9981" spans="1:7" x14ac:dyDescent="0.45">
      <c r="A9981" s="1">
        <v>40983</v>
      </c>
      <c r="B9981">
        <v>60.889999000000003</v>
      </c>
      <c r="C9981">
        <v>61.259998000000003</v>
      </c>
      <c r="D9981">
        <v>60.779998999999997</v>
      </c>
      <c r="E9981">
        <v>61.23</v>
      </c>
      <c r="F9981">
        <v>50.772438000000001</v>
      </c>
      <c r="G9981">
        <v>6755000</v>
      </c>
    </row>
    <row r="9982" spans="1:7" x14ac:dyDescent="0.45">
      <c r="A9982" s="1">
        <v>40984</v>
      </c>
      <c r="B9982">
        <v>61.41</v>
      </c>
      <c r="C9982">
        <v>61.470001000000003</v>
      </c>
      <c r="D9982">
        <v>60.77</v>
      </c>
      <c r="E9982">
        <v>60.84</v>
      </c>
      <c r="F9982">
        <v>50.449043000000003</v>
      </c>
      <c r="G9982">
        <v>12077100</v>
      </c>
    </row>
    <row r="9983" spans="1:7" x14ac:dyDescent="0.45">
      <c r="A9983" s="1">
        <v>40987</v>
      </c>
      <c r="B9983">
        <v>60.580002</v>
      </c>
      <c r="C9983">
        <v>60.880001</v>
      </c>
      <c r="D9983">
        <v>60.459999000000003</v>
      </c>
      <c r="E9983">
        <v>60.740001999999997</v>
      </c>
      <c r="F9983">
        <v>50.366135</v>
      </c>
      <c r="G9983">
        <v>8251900</v>
      </c>
    </row>
    <row r="9984" spans="1:7" x14ac:dyDescent="0.45">
      <c r="A9984" s="1">
        <v>40988</v>
      </c>
      <c r="B9984">
        <v>60.330002</v>
      </c>
      <c r="C9984">
        <v>60.860000999999997</v>
      </c>
      <c r="D9984">
        <v>60.290000999999997</v>
      </c>
      <c r="E9984">
        <v>60.599997999999999</v>
      </c>
      <c r="F9984">
        <v>50.250033999999999</v>
      </c>
      <c r="G9984">
        <v>7911500</v>
      </c>
    </row>
    <row r="9985" spans="1:7" x14ac:dyDescent="0.45">
      <c r="A9985" s="1">
        <v>40989</v>
      </c>
      <c r="B9985">
        <v>60.450001</v>
      </c>
      <c r="C9985">
        <v>60.720001000000003</v>
      </c>
      <c r="D9985">
        <v>60.369999</v>
      </c>
      <c r="E9985">
        <v>60.560001</v>
      </c>
      <c r="F9985">
        <v>50.216876999999997</v>
      </c>
      <c r="G9985">
        <v>7302800</v>
      </c>
    </row>
    <row r="9986" spans="1:7" x14ac:dyDescent="0.45">
      <c r="A9986" s="1">
        <v>40990</v>
      </c>
      <c r="B9986">
        <v>60.23</v>
      </c>
      <c r="C9986">
        <v>60.77</v>
      </c>
      <c r="D9986">
        <v>60.23</v>
      </c>
      <c r="E9986">
        <v>60.650002000000001</v>
      </c>
      <c r="F9986">
        <v>50.291496000000002</v>
      </c>
      <c r="G9986">
        <v>5710800</v>
      </c>
    </row>
    <row r="9987" spans="1:7" x14ac:dyDescent="0.45">
      <c r="A9987" s="1">
        <v>40991</v>
      </c>
      <c r="B9987">
        <v>60.610000999999997</v>
      </c>
      <c r="C9987">
        <v>60.849997999999999</v>
      </c>
      <c r="D9987">
        <v>60.41</v>
      </c>
      <c r="E9987">
        <v>60.75</v>
      </c>
      <c r="F9987">
        <v>50.374415999999997</v>
      </c>
      <c r="G9987">
        <v>6957700</v>
      </c>
    </row>
    <row r="9988" spans="1:7" x14ac:dyDescent="0.45">
      <c r="A9988" s="1">
        <v>40994</v>
      </c>
      <c r="B9988">
        <v>60.900002000000001</v>
      </c>
      <c r="C9988">
        <v>61.32</v>
      </c>
      <c r="D9988">
        <v>60.759998000000003</v>
      </c>
      <c r="E9988">
        <v>61.200001</v>
      </c>
      <c r="F9988">
        <v>50.747574</v>
      </c>
      <c r="G9988">
        <v>6214800</v>
      </c>
    </row>
    <row r="9989" spans="1:7" x14ac:dyDescent="0.45">
      <c r="A9989" s="1">
        <v>40995</v>
      </c>
      <c r="B9989">
        <v>61.349997999999999</v>
      </c>
      <c r="C9989">
        <v>61.5</v>
      </c>
      <c r="D9989">
        <v>61.02</v>
      </c>
      <c r="E9989">
        <v>61.09</v>
      </c>
      <c r="F9989">
        <v>50.656353000000003</v>
      </c>
      <c r="G9989">
        <v>7351600</v>
      </c>
    </row>
    <row r="9990" spans="1:7" x14ac:dyDescent="0.45">
      <c r="A9990" s="1">
        <v>40996</v>
      </c>
      <c r="B9990">
        <v>61.150002000000001</v>
      </c>
      <c r="C9990">
        <v>61.48</v>
      </c>
      <c r="D9990">
        <v>60.98</v>
      </c>
      <c r="E9990">
        <v>61.189999</v>
      </c>
      <c r="F9990">
        <v>50.739277000000001</v>
      </c>
      <c r="G9990">
        <v>7124000</v>
      </c>
    </row>
    <row r="9991" spans="1:7" x14ac:dyDescent="0.45">
      <c r="A9991" s="1">
        <v>40997</v>
      </c>
      <c r="B9991">
        <v>60.77</v>
      </c>
      <c r="C9991">
        <v>60.950001</v>
      </c>
      <c r="D9991">
        <v>60.619999</v>
      </c>
      <c r="E9991">
        <v>60.82</v>
      </c>
      <c r="F9991">
        <v>50.432468</v>
      </c>
      <c r="G9991">
        <v>6691700</v>
      </c>
    </row>
    <row r="9992" spans="1:7" x14ac:dyDescent="0.45">
      <c r="A9992" s="1">
        <v>40998</v>
      </c>
      <c r="B9992">
        <v>61.07</v>
      </c>
      <c r="C9992">
        <v>61.419998</v>
      </c>
      <c r="D9992">
        <v>60.919998</v>
      </c>
      <c r="E9992">
        <v>61.200001</v>
      </c>
      <c r="F9992">
        <v>50.747574</v>
      </c>
      <c r="G9992">
        <v>6941400</v>
      </c>
    </row>
    <row r="9993" spans="1:7" x14ac:dyDescent="0.45">
      <c r="A9993" s="1">
        <v>41001</v>
      </c>
      <c r="B9993">
        <v>61.080002</v>
      </c>
      <c r="C9993">
        <v>61.490001999999997</v>
      </c>
      <c r="D9993">
        <v>60.970001000000003</v>
      </c>
      <c r="E9993">
        <v>61.360000999999997</v>
      </c>
      <c r="F9993">
        <v>50.880229999999997</v>
      </c>
      <c r="G9993">
        <v>6465900</v>
      </c>
    </row>
    <row r="9994" spans="1:7" x14ac:dyDescent="0.45">
      <c r="A9994" s="1">
        <v>41002</v>
      </c>
      <c r="B9994">
        <v>61.139999000000003</v>
      </c>
      <c r="C9994">
        <v>61.41</v>
      </c>
      <c r="D9994">
        <v>60.240001999999997</v>
      </c>
      <c r="E9994">
        <v>60.650002000000001</v>
      </c>
      <c r="F9994">
        <v>50.291496000000002</v>
      </c>
      <c r="G9994">
        <v>11180100</v>
      </c>
    </row>
    <row r="9995" spans="1:7" x14ac:dyDescent="0.45">
      <c r="A9995" s="1">
        <v>41003</v>
      </c>
      <c r="B9995">
        <v>60.529998999999997</v>
      </c>
      <c r="C9995">
        <v>60.59</v>
      </c>
      <c r="D9995">
        <v>60.02</v>
      </c>
      <c r="E9995">
        <v>60.259998000000003</v>
      </c>
      <c r="F9995">
        <v>49.968116999999999</v>
      </c>
      <c r="G9995">
        <v>10851700</v>
      </c>
    </row>
    <row r="9996" spans="1:7" x14ac:dyDescent="0.45">
      <c r="A9996" s="1">
        <v>41004</v>
      </c>
      <c r="B9996">
        <v>60.200001</v>
      </c>
      <c r="C9996">
        <v>60.689999</v>
      </c>
      <c r="D9996">
        <v>60.07</v>
      </c>
      <c r="E9996">
        <v>60.669998</v>
      </c>
      <c r="F9996">
        <v>50.308086000000003</v>
      </c>
      <c r="G9996">
        <v>6528700</v>
      </c>
    </row>
    <row r="9997" spans="1:7" x14ac:dyDescent="0.45">
      <c r="A9997" s="1">
        <v>41008</v>
      </c>
      <c r="B9997">
        <v>60.220001000000003</v>
      </c>
      <c r="C9997">
        <v>60.34</v>
      </c>
      <c r="D9997">
        <v>60.080002</v>
      </c>
      <c r="E9997">
        <v>60.130001</v>
      </c>
      <c r="F9997">
        <v>49.860317000000002</v>
      </c>
      <c r="G9997">
        <v>6831700</v>
      </c>
    </row>
    <row r="9998" spans="1:7" x14ac:dyDescent="0.45">
      <c r="A9998" s="1">
        <v>41009</v>
      </c>
      <c r="B9998">
        <v>60.029998999999997</v>
      </c>
      <c r="C9998">
        <v>60.389999000000003</v>
      </c>
      <c r="D9998">
        <v>59.549999</v>
      </c>
      <c r="E9998">
        <v>59.93</v>
      </c>
      <c r="F9998">
        <v>49.694465999999998</v>
      </c>
      <c r="G9998">
        <v>9553100</v>
      </c>
    </row>
    <row r="9999" spans="1:7" x14ac:dyDescent="0.45">
      <c r="A9999" s="1">
        <v>41010</v>
      </c>
      <c r="B9999">
        <v>60.290000999999997</v>
      </c>
      <c r="C9999">
        <v>60.290000999999997</v>
      </c>
      <c r="D9999">
        <v>59.66</v>
      </c>
      <c r="E9999">
        <v>59.799999</v>
      </c>
      <c r="F9999">
        <v>49.586674000000002</v>
      </c>
      <c r="G9999">
        <v>7747700</v>
      </c>
    </row>
    <row r="10000" spans="1:7" x14ac:dyDescent="0.45">
      <c r="A10000" s="1">
        <v>41011</v>
      </c>
      <c r="B10000">
        <v>59.799999</v>
      </c>
      <c r="C10000">
        <v>60.200001</v>
      </c>
      <c r="D10000">
        <v>59.560001</v>
      </c>
      <c r="E10000">
        <v>60.139999000000003</v>
      </c>
      <c r="F10000">
        <v>49.868614000000001</v>
      </c>
      <c r="G10000">
        <v>7367700</v>
      </c>
    </row>
    <row r="10001" spans="1:7" x14ac:dyDescent="0.45">
      <c r="A10001" s="1">
        <v>41012</v>
      </c>
      <c r="B10001">
        <v>60</v>
      </c>
      <c r="C10001">
        <v>60.209999000000003</v>
      </c>
      <c r="D10001">
        <v>59.75</v>
      </c>
      <c r="E10001">
        <v>59.77</v>
      </c>
      <c r="F10001">
        <v>49.561790000000002</v>
      </c>
      <c r="G10001">
        <v>6692600</v>
      </c>
    </row>
    <row r="10002" spans="1:7" x14ac:dyDescent="0.45">
      <c r="A10002" s="1">
        <v>41015</v>
      </c>
      <c r="B10002">
        <v>59.939999</v>
      </c>
      <c r="C10002">
        <v>60.810001</v>
      </c>
      <c r="D10002">
        <v>59.869999</v>
      </c>
      <c r="E10002">
        <v>60.580002</v>
      </c>
      <c r="F10002">
        <v>50.233455999999997</v>
      </c>
      <c r="G10002">
        <v>6844600</v>
      </c>
    </row>
    <row r="10003" spans="1:7" x14ac:dyDescent="0.45">
      <c r="A10003" s="1">
        <v>41016</v>
      </c>
      <c r="B10003">
        <v>61.110000999999997</v>
      </c>
      <c r="C10003">
        <v>61.950001</v>
      </c>
      <c r="D10003">
        <v>61.09</v>
      </c>
      <c r="E10003">
        <v>61.869999</v>
      </c>
      <c r="F10003">
        <v>51.303134999999997</v>
      </c>
      <c r="G10003">
        <v>10676400</v>
      </c>
    </row>
    <row r="10004" spans="1:7" x14ac:dyDescent="0.45">
      <c r="A10004" s="1">
        <v>41017</v>
      </c>
      <c r="B10004">
        <v>61.549999</v>
      </c>
      <c r="C10004">
        <v>62.25</v>
      </c>
      <c r="D10004">
        <v>61.549999</v>
      </c>
      <c r="E10004">
        <v>62.060001</v>
      </c>
      <c r="F10004">
        <v>51.460686000000003</v>
      </c>
      <c r="G10004">
        <v>7957300</v>
      </c>
    </row>
    <row r="10005" spans="1:7" x14ac:dyDescent="0.45">
      <c r="A10005" s="1">
        <v>41018</v>
      </c>
      <c r="B10005">
        <v>61.959999000000003</v>
      </c>
      <c r="C10005">
        <v>62.049999</v>
      </c>
      <c r="D10005">
        <v>61.470001000000003</v>
      </c>
      <c r="E10005">
        <v>61.75</v>
      </c>
      <c r="F10005">
        <v>51.203631999999999</v>
      </c>
      <c r="G10005">
        <v>6379600</v>
      </c>
    </row>
    <row r="10006" spans="1:7" x14ac:dyDescent="0.45">
      <c r="A10006" s="1">
        <v>41019</v>
      </c>
      <c r="B10006">
        <v>61.700001</v>
      </c>
      <c r="C10006">
        <v>62.490001999999997</v>
      </c>
      <c r="D10006">
        <v>61.66</v>
      </c>
      <c r="E10006">
        <v>62.450001</v>
      </c>
      <c r="F10006">
        <v>51.784077000000003</v>
      </c>
      <c r="G10006">
        <v>8997700</v>
      </c>
    </row>
    <row r="10007" spans="1:7" x14ac:dyDescent="0.45">
      <c r="A10007" s="1">
        <v>41022</v>
      </c>
      <c r="B10007">
        <v>59.150002000000001</v>
      </c>
      <c r="C10007">
        <v>60.240001999999997</v>
      </c>
      <c r="D10007">
        <v>59.130001</v>
      </c>
      <c r="E10007">
        <v>59.540000999999997</v>
      </c>
      <c r="F10007">
        <v>49.371077999999997</v>
      </c>
      <c r="G10007">
        <v>38007300</v>
      </c>
    </row>
    <row r="10008" spans="1:7" x14ac:dyDescent="0.45">
      <c r="A10008" s="1">
        <v>41023</v>
      </c>
      <c r="B10008">
        <v>59.259998000000003</v>
      </c>
      <c r="C10008">
        <v>59.349997999999999</v>
      </c>
      <c r="D10008">
        <v>57.650002000000001</v>
      </c>
      <c r="E10008">
        <v>57.77</v>
      </c>
      <c r="F10008">
        <v>47.903385</v>
      </c>
      <c r="G10008">
        <v>30090600</v>
      </c>
    </row>
    <row r="10009" spans="1:7" x14ac:dyDescent="0.45">
      <c r="A10009" s="1">
        <v>41024</v>
      </c>
      <c r="B10009">
        <v>57.91</v>
      </c>
      <c r="C10009">
        <v>58.43</v>
      </c>
      <c r="D10009">
        <v>57.18</v>
      </c>
      <c r="E10009">
        <v>57.360000999999997</v>
      </c>
      <c r="F10009">
        <v>47.563395999999997</v>
      </c>
      <c r="G10009">
        <v>28011800</v>
      </c>
    </row>
    <row r="10010" spans="1:7" x14ac:dyDescent="0.45">
      <c r="A10010" s="1">
        <v>41025</v>
      </c>
      <c r="B10010">
        <v>57.59</v>
      </c>
      <c r="C10010">
        <v>59.43</v>
      </c>
      <c r="D10010">
        <v>57.57</v>
      </c>
      <c r="E10010">
        <v>58.950001</v>
      </c>
      <c r="F10010">
        <v>48.881844000000001</v>
      </c>
      <c r="G10010">
        <v>25092900</v>
      </c>
    </row>
    <row r="10011" spans="1:7" x14ac:dyDescent="0.45">
      <c r="A10011" s="1">
        <v>41026</v>
      </c>
      <c r="B10011">
        <v>59.18</v>
      </c>
      <c r="C10011">
        <v>59.459999000000003</v>
      </c>
      <c r="D10011">
        <v>58.939999</v>
      </c>
      <c r="E10011">
        <v>59.029998999999997</v>
      </c>
      <c r="F10011">
        <v>48.948185000000002</v>
      </c>
      <c r="G10011">
        <v>9027900</v>
      </c>
    </row>
    <row r="10012" spans="1:7" x14ac:dyDescent="0.45">
      <c r="A10012" s="1">
        <v>41029</v>
      </c>
      <c r="B10012">
        <v>58.82</v>
      </c>
      <c r="C10012">
        <v>58.990001999999997</v>
      </c>
      <c r="D10012">
        <v>58.529998999999997</v>
      </c>
      <c r="E10012">
        <v>58.91</v>
      </c>
      <c r="F10012">
        <v>48.848671000000003</v>
      </c>
      <c r="G10012">
        <v>7482600</v>
      </c>
    </row>
    <row r="10013" spans="1:7" x14ac:dyDescent="0.45">
      <c r="A10013" s="1">
        <v>41030</v>
      </c>
      <c r="B10013">
        <v>58.950001</v>
      </c>
      <c r="C10013">
        <v>59.27</v>
      </c>
      <c r="D10013">
        <v>58.48</v>
      </c>
      <c r="E10013">
        <v>59.07</v>
      </c>
      <c r="F10013">
        <v>48.981349999999999</v>
      </c>
      <c r="G10013">
        <v>9915700</v>
      </c>
    </row>
    <row r="10014" spans="1:7" x14ac:dyDescent="0.45">
      <c r="A10014" s="1">
        <v>41031</v>
      </c>
      <c r="B10014">
        <v>58.959999000000003</v>
      </c>
      <c r="C10014">
        <v>59.32</v>
      </c>
      <c r="D10014">
        <v>58.82</v>
      </c>
      <c r="E10014">
        <v>59.009998000000003</v>
      </c>
      <c r="F10014">
        <v>48.931598999999999</v>
      </c>
      <c r="G10014">
        <v>7347700</v>
      </c>
    </row>
    <row r="10015" spans="1:7" x14ac:dyDescent="0.45">
      <c r="A10015" s="1">
        <v>41032</v>
      </c>
      <c r="B10015">
        <v>59.200001</v>
      </c>
      <c r="C10015">
        <v>59.200001</v>
      </c>
      <c r="D10015">
        <v>58.810001</v>
      </c>
      <c r="E10015">
        <v>58.990001999999997</v>
      </c>
      <c r="F10015">
        <v>48.915016000000001</v>
      </c>
      <c r="G10015">
        <v>6891900</v>
      </c>
    </row>
    <row r="10016" spans="1:7" x14ac:dyDescent="0.45">
      <c r="A10016" s="1">
        <v>41033</v>
      </c>
      <c r="B10016">
        <v>58.860000999999997</v>
      </c>
      <c r="C10016">
        <v>59.18</v>
      </c>
      <c r="D10016">
        <v>58.68</v>
      </c>
      <c r="E10016">
        <v>58.700001</v>
      </c>
      <c r="F10016">
        <v>48.674540999999998</v>
      </c>
      <c r="G10016">
        <v>6944500</v>
      </c>
    </row>
    <row r="10017" spans="1:7" x14ac:dyDescent="0.45">
      <c r="A10017" s="1">
        <v>41036</v>
      </c>
      <c r="B10017">
        <v>58.549999</v>
      </c>
      <c r="C10017">
        <v>59.360000999999997</v>
      </c>
      <c r="D10017">
        <v>58.549999</v>
      </c>
      <c r="E10017">
        <v>59.189999</v>
      </c>
      <c r="F10017">
        <v>49.080844999999997</v>
      </c>
      <c r="G10017">
        <v>8658200</v>
      </c>
    </row>
    <row r="10018" spans="1:7" x14ac:dyDescent="0.45">
      <c r="A10018" s="1">
        <v>41037</v>
      </c>
      <c r="B10018">
        <v>59.060001</v>
      </c>
      <c r="C10018">
        <v>59.369999</v>
      </c>
      <c r="D10018">
        <v>58.630001</v>
      </c>
      <c r="E10018">
        <v>59.049999</v>
      </c>
      <c r="F10018">
        <v>48.964764000000002</v>
      </c>
      <c r="G10018">
        <v>10273300</v>
      </c>
    </row>
    <row r="10019" spans="1:7" x14ac:dyDescent="0.45">
      <c r="A10019" s="1">
        <v>41038</v>
      </c>
      <c r="B10019">
        <v>58.48</v>
      </c>
      <c r="C10019">
        <v>59.240001999999997</v>
      </c>
      <c r="D10019">
        <v>58.27</v>
      </c>
      <c r="E10019">
        <v>59.029998999999997</v>
      </c>
      <c r="F10019">
        <v>49.279910999999998</v>
      </c>
      <c r="G10019">
        <v>11157600</v>
      </c>
    </row>
    <row r="10020" spans="1:7" x14ac:dyDescent="0.45">
      <c r="A10020" s="1">
        <v>41039</v>
      </c>
      <c r="B10020">
        <v>59.349997999999999</v>
      </c>
      <c r="C10020">
        <v>59.610000999999997</v>
      </c>
      <c r="D10020">
        <v>59.09</v>
      </c>
      <c r="E10020">
        <v>59.189999</v>
      </c>
      <c r="F10020">
        <v>49.413490000000003</v>
      </c>
      <c r="G10020">
        <v>7740700</v>
      </c>
    </row>
    <row r="10021" spans="1:7" x14ac:dyDescent="0.45">
      <c r="A10021" s="1">
        <v>41040</v>
      </c>
      <c r="B10021">
        <v>59.080002</v>
      </c>
      <c r="C10021">
        <v>59.650002000000001</v>
      </c>
      <c r="D10021">
        <v>58.810001</v>
      </c>
      <c r="E10021">
        <v>59.419998</v>
      </c>
      <c r="F10021">
        <v>49.605494999999998</v>
      </c>
      <c r="G10021">
        <v>7473600</v>
      </c>
    </row>
    <row r="10022" spans="1:7" x14ac:dyDescent="0.45">
      <c r="A10022" s="1">
        <v>41043</v>
      </c>
      <c r="B10022">
        <v>59.09</v>
      </c>
      <c r="C10022">
        <v>59.549999</v>
      </c>
      <c r="D10022">
        <v>58.919998</v>
      </c>
      <c r="E10022">
        <v>59.07</v>
      </c>
      <c r="F10022">
        <v>49.313305</v>
      </c>
      <c r="G10022">
        <v>6201000</v>
      </c>
    </row>
    <row r="10023" spans="1:7" x14ac:dyDescent="0.45">
      <c r="A10023" s="1">
        <v>41044</v>
      </c>
      <c r="B10023">
        <v>58.950001</v>
      </c>
      <c r="C10023">
        <v>59.650002000000001</v>
      </c>
      <c r="D10023">
        <v>58.950001</v>
      </c>
      <c r="E10023">
        <v>59.349997999999999</v>
      </c>
      <c r="F10023">
        <v>49.547049999999999</v>
      </c>
      <c r="G10023">
        <v>10561400</v>
      </c>
    </row>
    <row r="10024" spans="1:7" x14ac:dyDescent="0.45">
      <c r="A10024" s="1">
        <v>41045</v>
      </c>
      <c r="B10024">
        <v>59.529998999999997</v>
      </c>
      <c r="C10024">
        <v>59.66</v>
      </c>
      <c r="D10024">
        <v>59.150002000000001</v>
      </c>
      <c r="E10024">
        <v>59.189999</v>
      </c>
      <c r="F10024">
        <v>49.413490000000003</v>
      </c>
      <c r="G10024">
        <v>10838100</v>
      </c>
    </row>
    <row r="10025" spans="1:7" x14ac:dyDescent="0.45">
      <c r="A10025" s="1">
        <v>41046</v>
      </c>
      <c r="B10025">
        <v>61.34</v>
      </c>
      <c r="C10025">
        <v>62.5</v>
      </c>
      <c r="D10025">
        <v>61.25</v>
      </c>
      <c r="E10025">
        <v>61.68</v>
      </c>
      <c r="F10025">
        <v>51.492207000000001</v>
      </c>
      <c r="G10025">
        <v>29292400</v>
      </c>
    </row>
    <row r="10026" spans="1:7" x14ac:dyDescent="0.45">
      <c r="A10026" s="1">
        <v>41047</v>
      </c>
      <c r="B10026">
        <v>61.869999</v>
      </c>
      <c r="C10026">
        <v>62.630001</v>
      </c>
      <c r="D10026">
        <v>61.759998000000003</v>
      </c>
      <c r="E10026">
        <v>62.43</v>
      </c>
      <c r="F10026">
        <v>52.118335999999999</v>
      </c>
      <c r="G10026">
        <v>16630700</v>
      </c>
    </row>
    <row r="10027" spans="1:7" x14ac:dyDescent="0.45">
      <c r="A10027" s="1">
        <v>41050</v>
      </c>
      <c r="B10027">
        <v>62.380001</v>
      </c>
      <c r="C10027">
        <v>63.099997999999999</v>
      </c>
      <c r="D10027">
        <v>62.139999000000003</v>
      </c>
      <c r="E10027">
        <v>63.040000999999997</v>
      </c>
      <c r="F10027">
        <v>52.627578999999997</v>
      </c>
      <c r="G10027">
        <v>11149900</v>
      </c>
    </row>
    <row r="10028" spans="1:7" x14ac:dyDescent="0.45">
      <c r="A10028" s="1">
        <v>41051</v>
      </c>
      <c r="B10028">
        <v>62.990001999999997</v>
      </c>
      <c r="C10028">
        <v>63.950001</v>
      </c>
      <c r="D10028">
        <v>62.900002000000001</v>
      </c>
      <c r="E10028">
        <v>63.73</v>
      </c>
      <c r="F10028">
        <v>53.203609</v>
      </c>
      <c r="G10028">
        <v>12074400</v>
      </c>
    </row>
    <row r="10029" spans="1:7" x14ac:dyDescent="0.45">
      <c r="A10029" s="1">
        <v>41052</v>
      </c>
      <c r="B10029">
        <v>63.389999000000003</v>
      </c>
      <c r="C10029">
        <v>64.690002000000007</v>
      </c>
      <c r="D10029">
        <v>63.290000999999997</v>
      </c>
      <c r="E10029">
        <v>64.580001999999993</v>
      </c>
      <c r="F10029">
        <v>53.913207999999997</v>
      </c>
      <c r="G10029">
        <v>15682200</v>
      </c>
    </row>
    <row r="10030" spans="1:7" x14ac:dyDescent="0.45">
      <c r="A10030" s="1">
        <v>41053</v>
      </c>
      <c r="B10030">
        <v>64.709998999999996</v>
      </c>
      <c r="C10030">
        <v>65.180000000000007</v>
      </c>
      <c r="D10030">
        <v>64.459998999999996</v>
      </c>
      <c r="E10030">
        <v>65.069999999999993</v>
      </c>
      <c r="F10030">
        <v>54.322268999999999</v>
      </c>
      <c r="G10030">
        <v>11302700</v>
      </c>
    </row>
    <row r="10031" spans="1:7" x14ac:dyDescent="0.45">
      <c r="A10031" s="1">
        <v>41054</v>
      </c>
      <c r="B10031">
        <v>64.860000999999997</v>
      </c>
      <c r="C10031">
        <v>65.5</v>
      </c>
      <c r="D10031">
        <v>64.800003000000004</v>
      </c>
      <c r="E10031">
        <v>65.309997999999993</v>
      </c>
      <c r="F10031">
        <v>54.522624999999998</v>
      </c>
      <c r="G10031">
        <v>10179900</v>
      </c>
    </row>
    <row r="10032" spans="1:7" x14ac:dyDescent="0.45">
      <c r="A10032" s="1">
        <v>41058</v>
      </c>
      <c r="B10032">
        <v>65.400002000000001</v>
      </c>
      <c r="C10032">
        <v>65.760002</v>
      </c>
      <c r="D10032">
        <v>65.209998999999996</v>
      </c>
      <c r="E10032">
        <v>65.680000000000007</v>
      </c>
      <c r="F10032">
        <v>54.831527999999999</v>
      </c>
      <c r="G10032">
        <v>10036900</v>
      </c>
    </row>
    <row r="10033" spans="1:7" x14ac:dyDescent="0.45">
      <c r="A10033" s="1">
        <v>41059</v>
      </c>
      <c r="B10033">
        <v>65.410004000000001</v>
      </c>
      <c r="C10033">
        <v>65.949996999999996</v>
      </c>
      <c r="D10033">
        <v>65.330001999999993</v>
      </c>
      <c r="E10033">
        <v>65.440002000000007</v>
      </c>
      <c r="F10033">
        <v>54.631168000000002</v>
      </c>
      <c r="G10033">
        <v>9979700</v>
      </c>
    </row>
    <row r="10034" spans="1:7" x14ac:dyDescent="0.45">
      <c r="A10034" s="1">
        <v>41060</v>
      </c>
      <c r="B10034">
        <v>65.400002000000001</v>
      </c>
      <c r="C10034">
        <v>66.660004000000001</v>
      </c>
      <c r="D10034">
        <v>65.379997000000003</v>
      </c>
      <c r="E10034">
        <v>65.819999999999993</v>
      </c>
      <c r="F10034">
        <v>54.948399000000002</v>
      </c>
      <c r="G10034">
        <v>16765500</v>
      </c>
    </row>
    <row r="10035" spans="1:7" x14ac:dyDescent="0.45">
      <c r="A10035" s="1">
        <v>41061</v>
      </c>
      <c r="B10035">
        <v>65.430000000000007</v>
      </c>
      <c r="C10035">
        <v>65.879997000000003</v>
      </c>
      <c r="D10035">
        <v>65.129997000000003</v>
      </c>
      <c r="E10035">
        <v>65.550003000000004</v>
      </c>
      <c r="F10035">
        <v>54.722988000000001</v>
      </c>
      <c r="G10035">
        <v>15300700</v>
      </c>
    </row>
    <row r="10036" spans="1:7" x14ac:dyDescent="0.45">
      <c r="A10036" s="1">
        <v>41064</v>
      </c>
      <c r="B10036">
        <v>65.900002000000001</v>
      </c>
      <c r="C10036">
        <v>66.129997000000003</v>
      </c>
      <c r="D10036">
        <v>65.400002000000001</v>
      </c>
      <c r="E10036">
        <v>65.989998</v>
      </c>
      <c r="F10036">
        <v>55.090316999999999</v>
      </c>
      <c r="G10036">
        <v>13876800</v>
      </c>
    </row>
    <row r="10037" spans="1:7" x14ac:dyDescent="0.45">
      <c r="A10037" s="1">
        <v>41065</v>
      </c>
      <c r="B10037">
        <v>65.739998</v>
      </c>
      <c r="C10037">
        <v>65.900002000000001</v>
      </c>
      <c r="D10037">
        <v>65.430000000000007</v>
      </c>
      <c r="E10037">
        <v>65.5</v>
      </c>
      <c r="F10037">
        <v>54.681263000000001</v>
      </c>
      <c r="G10037">
        <v>9341000</v>
      </c>
    </row>
    <row r="10038" spans="1:7" x14ac:dyDescent="0.45">
      <c r="A10038" s="1">
        <v>41066</v>
      </c>
      <c r="B10038">
        <v>65.599997999999999</v>
      </c>
      <c r="C10038">
        <v>65.970000999999996</v>
      </c>
      <c r="D10038">
        <v>65.459998999999996</v>
      </c>
      <c r="E10038">
        <v>65.930000000000007</v>
      </c>
      <c r="F10038">
        <v>55.040225999999997</v>
      </c>
      <c r="G10038">
        <v>10846900</v>
      </c>
    </row>
    <row r="10039" spans="1:7" x14ac:dyDescent="0.45">
      <c r="A10039" s="1">
        <v>41067</v>
      </c>
      <c r="B10039">
        <v>66.080001999999993</v>
      </c>
      <c r="C10039">
        <v>66.080001999999993</v>
      </c>
      <c r="D10039">
        <v>65.779999000000004</v>
      </c>
      <c r="E10039">
        <v>65.870002999999997</v>
      </c>
      <c r="F10039">
        <v>54.990143000000003</v>
      </c>
      <c r="G10039">
        <v>12546700</v>
      </c>
    </row>
    <row r="10040" spans="1:7" x14ac:dyDescent="0.45">
      <c r="A10040" s="1">
        <v>41068</v>
      </c>
      <c r="B10040">
        <v>66.190002000000007</v>
      </c>
      <c r="C10040">
        <v>68.230002999999996</v>
      </c>
      <c r="D10040">
        <v>66.080001999999993</v>
      </c>
      <c r="E10040">
        <v>68.220000999999996</v>
      </c>
      <c r="F10040">
        <v>56.951984000000003</v>
      </c>
      <c r="G10040">
        <v>18012600</v>
      </c>
    </row>
    <row r="10041" spans="1:7" x14ac:dyDescent="0.45">
      <c r="A10041" s="1">
        <v>41071</v>
      </c>
      <c r="B10041">
        <v>68.389999000000003</v>
      </c>
      <c r="C10041">
        <v>68.480002999999996</v>
      </c>
      <c r="D10041">
        <v>67.470000999999996</v>
      </c>
      <c r="E10041">
        <v>67.529999000000004</v>
      </c>
      <c r="F10041">
        <v>56.375954</v>
      </c>
      <c r="G10041">
        <v>10491400</v>
      </c>
    </row>
    <row r="10042" spans="1:7" x14ac:dyDescent="0.45">
      <c r="A10042" s="1">
        <v>41072</v>
      </c>
      <c r="B10042">
        <v>67.669998000000007</v>
      </c>
      <c r="C10042">
        <v>67.849997999999999</v>
      </c>
      <c r="D10042">
        <v>67.300003000000004</v>
      </c>
      <c r="E10042">
        <v>67.720000999999996</v>
      </c>
      <c r="F10042">
        <v>56.534584000000002</v>
      </c>
      <c r="G10042">
        <v>8987800</v>
      </c>
    </row>
    <row r="10043" spans="1:7" x14ac:dyDescent="0.45">
      <c r="A10043" s="1">
        <v>41073</v>
      </c>
      <c r="B10043">
        <v>67.589995999999999</v>
      </c>
      <c r="C10043">
        <v>67.75</v>
      </c>
      <c r="D10043">
        <v>66.959998999999996</v>
      </c>
      <c r="E10043">
        <v>67.069999999999993</v>
      </c>
      <c r="F10043">
        <v>55.991928000000001</v>
      </c>
      <c r="G10043">
        <v>10748900</v>
      </c>
    </row>
    <row r="10044" spans="1:7" x14ac:dyDescent="0.45">
      <c r="A10044" s="1">
        <v>41074</v>
      </c>
      <c r="B10044">
        <v>67.099997999999999</v>
      </c>
      <c r="C10044">
        <v>67.790001000000004</v>
      </c>
      <c r="D10044">
        <v>67.089995999999999</v>
      </c>
      <c r="E10044">
        <v>67.629997000000003</v>
      </c>
      <c r="F10044">
        <v>56.459423000000001</v>
      </c>
      <c r="G10044">
        <v>9994400</v>
      </c>
    </row>
    <row r="10045" spans="1:7" x14ac:dyDescent="0.45">
      <c r="A10045" s="1">
        <v>41075</v>
      </c>
      <c r="B10045">
        <v>68.050003000000004</v>
      </c>
      <c r="C10045">
        <v>68.059997999999993</v>
      </c>
      <c r="D10045">
        <v>67.589995999999999</v>
      </c>
      <c r="E10045">
        <v>67.75</v>
      </c>
      <c r="F10045">
        <v>56.559615999999998</v>
      </c>
      <c r="G10045">
        <v>12742000</v>
      </c>
    </row>
    <row r="10046" spans="1:7" x14ac:dyDescent="0.45">
      <c r="A10046" s="1">
        <v>41078</v>
      </c>
      <c r="B10046">
        <v>67.470000999999996</v>
      </c>
      <c r="C10046">
        <v>68.279999000000004</v>
      </c>
      <c r="D10046">
        <v>67.430000000000007</v>
      </c>
      <c r="E10046">
        <v>68.120002999999997</v>
      </c>
      <c r="F10046">
        <v>56.868518999999999</v>
      </c>
      <c r="G10046">
        <v>7553500</v>
      </c>
    </row>
    <row r="10047" spans="1:7" x14ac:dyDescent="0.45">
      <c r="A10047" s="1">
        <v>41079</v>
      </c>
      <c r="B10047">
        <v>68.089995999999999</v>
      </c>
      <c r="C10047">
        <v>68.25</v>
      </c>
      <c r="D10047">
        <v>67.699996999999996</v>
      </c>
      <c r="E10047">
        <v>67.809997999999993</v>
      </c>
      <c r="F10047">
        <v>56.609707</v>
      </c>
      <c r="G10047">
        <v>7906000</v>
      </c>
    </row>
    <row r="10048" spans="1:7" x14ac:dyDescent="0.45">
      <c r="A10048" s="1">
        <v>41080</v>
      </c>
      <c r="B10048">
        <v>67.860000999999997</v>
      </c>
      <c r="C10048">
        <v>68.540001000000004</v>
      </c>
      <c r="D10048">
        <v>67.779999000000004</v>
      </c>
      <c r="E10048">
        <v>68.519997000000004</v>
      </c>
      <c r="F10048">
        <v>57.202438000000001</v>
      </c>
      <c r="G10048">
        <v>8989800</v>
      </c>
    </row>
    <row r="10049" spans="1:7" x14ac:dyDescent="0.45">
      <c r="A10049" s="1">
        <v>41081</v>
      </c>
      <c r="B10049">
        <v>68.489998</v>
      </c>
      <c r="C10049">
        <v>68.660004000000001</v>
      </c>
      <c r="D10049">
        <v>67.680000000000007</v>
      </c>
      <c r="E10049">
        <v>67.699996999999996</v>
      </c>
      <c r="F10049">
        <v>56.517868</v>
      </c>
      <c r="G10049">
        <v>9843600</v>
      </c>
    </row>
    <row r="10050" spans="1:7" x14ac:dyDescent="0.45">
      <c r="A10050" s="1">
        <v>41082</v>
      </c>
      <c r="B10050">
        <v>68.089995999999999</v>
      </c>
      <c r="C10050">
        <v>68.349997999999999</v>
      </c>
      <c r="D10050">
        <v>67.190002000000007</v>
      </c>
      <c r="E10050">
        <v>67.300003000000004</v>
      </c>
      <c r="F10050">
        <v>56.183948999999998</v>
      </c>
      <c r="G10050">
        <v>11400700</v>
      </c>
    </row>
    <row r="10051" spans="1:7" x14ac:dyDescent="0.45">
      <c r="A10051" s="1">
        <v>41085</v>
      </c>
      <c r="B10051">
        <v>67.059997999999993</v>
      </c>
      <c r="C10051">
        <v>68.230002999999996</v>
      </c>
      <c r="D10051">
        <v>67.059997999999993</v>
      </c>
      <c r="E10051">
        <v>68.180000000000007</v>
      </c>
      <c r="F10051">
        <v>56.918590999999999</v>
      </c>
      <c r="G10051">
        <v>11830600</v>
      </c>
    </row>
    <row r="10052" spans="1:7" x14ac:dyDescent="0.45">
      <c r="A10052" s="1">
        <v>41086</v>
      </c>
      <c r="B10052">
        <v>68.480002999999996</v>
      </c>
      <c r="C10052">
        <v>68.919998000000007</v>
      </c>
      <c r="D10052">
        <v>68.25</v>
      </c>
      <c r="E10052">
        <v>68.580001999999993</v>
      </c>
      <c r="F10052">
        <v>57.252529000000003</v>
      </c>
      <c r="G10052">
        <v>10811800</v>
      </c>
    </row>
    <row r="10053" spans="1:7" x14ac:dyDescent="0.45">
      <c r="A10053" s="1">
        <v>41087</v>
      </c>
      <c r="B10053">
        <v>68.589995999999999</v>
      </c>
      <c r="C10053">
        <v>68.75</v>
      </c>
      <c r="D10053">
        <v>68.260002</v>
      </c>
      <c r="E10053">
        <v>68.589995999999999</v>
      </c>
      <c r="F10053">
        <v>57.260868000000002</v>
      </c>
      <c r="G10053">
        <v>8797800</v>
      </c>
    </row>
    <row r="10054" spans="1:7" x14ac:dyDescent="0.45">
      <c r="A10054" s="1">
        <v>41088</v>
      </c>
      <c r="B10054">
        <v>67.919998000000007</v>
      </c>
      <c r="C10054">
        <v>68.349997999999999</v>
      </c>
      <c r="D10054">
        <v>67.489998</v>
      </c>
      <c r="E10054">
        <v>68.300003000000004</v>
      </c>
      <c r="F10054">
        <v>57.018749</v>
      </c>
      <c r="G10054">
        <v>8578400</v>
      </c>
    </row>
    <row r="10055" spans="1:7" x14ac:dyDescent="0.45">
      <c r="A10055" s="1">
        <v>41089</v>
      </c>
      <c r="B10055">
        <v>68.940002000000007</v>
      </c>
      <c r="C10055">
        <v>69.720000999999996</v>
      </c>
      <c r="D10055">
        <v>68.559997999999993</v>
      </c>
      <c r="E10055">
        <v>69.720000999999996</v>
      </c>
      <c r="F10055">
        <v>58.204205000000002</v>
      </c>
      <c r="G10055">
        <v>10663400</v>
      </c>
    </row>
    <row r="10056" spans="1:7" x14ac:dyDescent="0.45">
      <c r="A10056" s="1">
        <v>41092</v>
      </c>
      <c r="B10056">
        <v>69.599997999999999</v>
      </c>
      <c r="C10056">
        <v>69.949996999999996</v>
      </c>
      <c r="D10056">
        <v>69.150002000000001</v>
      </c>
      <c r="E10056">
        <v>69.349997999999999</v>
      </c>
      <c r="F10056">
        <v>57.895347999999998</v>
      </c>
      <c r="G10056">
        <v>10425200</v>
      </c>
    </row>
    <row r="10057" spans="1:7" x14ac:dyDescent="0.45">
      <c r="A10057" s="1">
        <v>41093</v>
      </c>
      <c r="B10057">
        <v>69.650002000000001</v>
      </c>
      <c r="C10057">
        <v>70.769997000000004</v>
      </c>
      <c r="D10057">
        <v>69.300003000000004</v>
      </c>
      <c r="E10057">
        <v>70.75</v>
      </c>
      <c r="F10057">
        <v>59.064095000000002</v>
      </c>
      <c r="G10057">
        <v>9394700</v>
      </c>
    </row>
    <row r="10058" spans="1:7" x14ac:dyDescent="0.45">
      <c r="A10058" s="1">
        <v>41095</v>
      </c>
      <c r="B10058">
        <v>70.370002999999997</v>
      </c>
      <c r="C10058">
        <v>71.300003000000004</v>
      </c>
      <c r="D10058">
        <v>70.370002999999997</v>
      </c>
      <c r="E10058">
        <v>71.080001999999993</v>
      </c>
      <c r="F10058">
        <v>59.339587999999999</v>
      </c>
      <c r="G10058">
        <v>12440500</v>
      </c>
    </row>
    <row r="10059" spans="1:7" x14ac:dyDescent="0.45">
      <c r="A10059" s="1">
        <v>41096</v>
      </c>
      <c r="B10059">
        <v>70.730002999999996</v>
      </c>
      <c r="C10059">
        <v>71.360000999999997</v>
      </c>
      <c r="D10059">
        <v>70.730002999999996</v>
      </c>
      <c r="E10059">
        <v>71.360000999999997</v>
      </c>
      <c r="F10059">
        <v>59.573363999999998</v>
      </c>
      <c r="G10059">
        <v>8009200</v>
      </c>
    </row>
    <row r="10060" spans="1:7" x14ac:dyDescent="0.45">
      <c r="A10060" s="1">
        <v>41099</v>
      </c>
      <c r="B10060">
        <v>71.260002</v>
      </c>
      <c r="C10060">
        <v>71.760002</v>
      </c>
      <c r="D10060">
        <v>71.019997000000004</v>
      </c>
      <c r="E10060">
        <v>71.760002</v>
      </c>
      <c r="F10060">
        <v>59.90728</v>
      </c>
      <c r="G10060">
        <v>11150400</v>
      </c>
    </row>
    <row r="10061" spans="1:7" x14ac:dyDescent="0.45">
      <c r="A10061" s="1">
        <v>41100</v>
      </c>
      <c r="B10061">
        <v>71.930000000000007</v>
      </c>
      <c r="C10061">
        <v>72.580001999999993</v>
      </c>
      <c r="D10061">
        <v>71.639999000000003</v>
      </c>
      <c r="E10061">
        <v>72.110000999999997</v>
      </c>
      <c r="F10061">
        <v>60.199451000000003</v>
      </c>
      <c r="G10061">
        <v>13328200</v>
      </c>
    </row>
    <row r="10062" spans="1:7" x14ac:dyDescent="0.45">
      <c r="A10062" s="1">
        <v>41101</v>
      </c>
      <c r="B10062">
        <v>72.129997000000003</v>
      </c>
      <c r="C10062">
        <v>72.440002000000007</v>
      </c>
      <c r="D10062">
        <v>71.779999000000004</v>
      </c>
      <c r="E10062">
        <v>72.260002</v>
      </c>
      <c r="F10062">
        <v>60.324699000000003</v>
      </c>
      <c r="G10062">
        <v>12243900</v>
      </c>
    </row>
    <row r="10063" spans="1:7" x14ac:dyDescent="0.45">
      <c r="A10063" s="1">
        <v>41102</v>
      </c>
      <c r="B10063">
        <v>72.069999999999993</v>
      </c>
      <c r="C10063">
        <v>72.620002999999997</v>
      </c>
      <c r="D10063">
        <v>71.639999000000003</v>
      </c>
      <c r="E10063">
        <v>72.309997999999993</v>
      </c>
      <c r="F10063">
        <v>60.366444000000001</v>
      </c>
      <c r="G10063">
        <v>10195800</v>
      </c>
    </row>
    <row r="10064" spans="1:7" x14ac:dyDescent="0.45">
      <c r="A10064" s="1">
        <v>41103</v>
      </c>
      <c r="B10064">
        <v>72.269997000000004</v>
      </c>
      <c r="C10064">
        <v>73.239998</v>
      </c>
      <c r="D10064">
        <v>72.150002000000001</v>
      </c>
      <c r="E10064">
        <v>73.180000000000007</v>
      </c>
      <c r="F10064">
        <v>61.092731000000001</v>
      </c>
      <c r="G10064">
        <v>8180100</v>
      </c>
    </row>
    <row r="10065" spans="1:7" x14ac:dyDescent="0.45">
      <c r="A10065" s="1">
        <v>41106</v>
      </c>
      <c r="B10065">
        <v>72.919998000000007</v>
      </c>
      <c r="C10065">
        <v>73.180000000000007</v>
      </c>
      <c r="D10065">
        <v>72.580001999999993</v>
      </c>
      <c r="E10065">
        <v>72.980002999999996</v>
      </c>
      <c r="F10065">
        <v>60.925776999999997</v>
      </c>
      <c r="G10065">
        <v>8080600</v>
      </c>
    </row>
    <row r="10066" spans="1:7" x14ac:dyDescent="0.45">
      <c r="A10066" s="1">
        <v>41107</v>
      </c>
      <c r="B10066">
        <v>72.900002000000001</v>
      </c>
      <c r="C10066">
        <v>73.099997999999999</v>
      </c>
      <c r="D10066">
        <v>72.309997999999993</v>
      </c>
      <c r="E10066">
        <v>73.099997999999999</v>
      </c>
      <c r="F10066">
        <v>61.025948</v>
      </c>
      <c r="G10066">
        <v>12176300</v>
      </c>
    </row>
    <row r="10067" spans="1:7" x14ac:dyDescent="0.45">
      <c r="A10067" s="1">
        <v>41108</v>
      </c>
      <c r="B10067">
        <v>72.889999000000003</v>
      </c>
      <c r="C10067">
        <v>73.459998999999996</v>
      </c>
      <c r="D10067">
        <v>72.720000999999996</v>
      </c>
      <c r="E10067">
        <v>72.849997999999999</v>
      </c>
      <c r="F10067">
        <v>60.817256999999998</v>
      </c>
      <c r="G10067">
        <v>9495100</v>
      </c>
    </row>
    <row r="10068" spans="1:7" x14ac:dyDescent="0.45">
      <c r="A10068" s="1">
        <v>41109</v>
      </c>
      <c r="B10068">
        <v>72.849997999999999</v>
      </c>
      <c r="C10068">
        <v>72.860000999999997</v>
      </c>
      <c r="D10068">
        <v>70.230002999999996</v>
      </c>
      <c r="E10068">
        <v>71.529999000000004</v>
      </c>
      <c r="F10068">
        <v>59.715279000000002</v>
      </c>
      <c r="G10068">
        <v>16878000</v>
      </c>
    </row>
    <row r="10069" spans="1:7" x14ac:dyDescent="0.45">
      <c r="A10069" s="1">
        <v>41110</v>
      </c>
      <c r="B10069">
        <v>71.459998999999996</v>
      </c>
      <c r="C10069">
        <v>72.489998</v>
      </c>
      <c r="D10069">
        <v>71.309997999999993</v>
      </c>
      <c r="E10069">
        <v>72.25</v>
      </c>
      <c r="F10069">
        <v>60.316357000000004</v>
      </c>
      <c r="G10069">
        <v>11052000</v>
      </c>
    </row>
    <row r="10070" spans="1:7" x14ac:dyDescent="0.45">
      <c r="A10070" s="1">
        <v>41113</v>
      </c>
      <c r="B10070">
        <v>71.620002999999997</v>
      </c>
      <c r="C10070">
        <v>71.989998</v>
      </c>
      <c r="D10070">
        <v>71.260002</v>
      </c>
      <c r="E10070">
        <v>71.849997999999999</v>
      </c>
      <c r="F10070">
        <v>59.982407000000002</v>
      </c>
      <c r="G10070">
        <v>6656500</v>
      </c>
    </row>
    <row r="10071" spans="1:7" x14ac:dyDescent="0.45">
      <c r="A10071" s="1">
        <v>41114</v>
      </c>
      <c r="B10071">
        <v>71.680000000000007</v>
      </c>
      <c r="C10071">
        <v>72.239998</v>
      </c>
      <c r="D10071">
        <v>71.449996999999996</v>
      </c>
      <c r="E10071">
        <v>72.139999000000003</v>
      </c>
      <c r="F10071">
        <v>60.224522</v>
      </c>
      <c r="G10071">
        <v>7475700</v>
      </c>
    </row>
    <row r="10072" spans="1:7" x14ac:dyDescent="0.45">
      <c r="A10072" s="1">
        <v>41115</v>
      </c>
      <c r="B10072">
        <v>72.260002</v>
      </c>
      <c r="C10072">
        <v>72.459998999999996</v>
      </c>
      <c r="D10072">
        <v>71.870002999999997</v>
      </c>
      <c r="E10072">
        <v>72.080001999999993</v>
      </c>
      <c r="F10072">
        <v>60.174408</v>
      </c>
      <c r="G10072">
        <v>6981900</v>
      </c>
    </row>
    <row r="10073" spans="1:7" x14ac:dyDescent="0.45">
      <c r="A10073" s="1">
        <v>41116</v>
      </c>
      <c r="B10073">
        <v>72.699996999999996</v>
      </c>
      <c r="C10073">
        <v>73.949996999999996</v>
      </c>
      <c r="D10073">
        <v>72.690002000000007</v>
      </c>
      <c r="E10073">
        <v>73.669998000000007</v>
      </c>
      <c r="F10073">
        <v>61.501807999999997</v>
      </c>
      <c r="G10073">
        <v>8192400</v>
      </c>
    </row>
    <row r="10074" spans="1:7" x14ac:dyDescent="0.45">
      <c r="A10074" s="1">
        <v>41117</v>
      </c>
      <c r="B10074">
        <v>73.839995999999999</v>
      </c>
      <c r="C10074">
        <v>74.800003000000004</v>
      </c>
      <c r="D10074">
        <v>73.790001000000004</v>
      </c>
      <c r="E10074">
        <v>74.519997000000004</v>
      </c>
      <c r="F10074">
        <v>62.211410999999998</v>
      </c>
      <c r="G10074">
        <v>10861500</v>
      </c>
    </row>
    <row r="10075" spans="1:7" x14ac:dyDescent="0.45">
      <c r="A10075" s="1">
        <v>41120</v>
      </c>
      <c r="B10075">
        <v>74.459998999999996</v>
      </c>
      <c r="C10075">
        <v>75.239998</v>
      </c>
      <c r="D10075">
        <v>74.449996999999996</v>
      </c>
      <c r="E10075">
        <v>74.980002999999996</v>
      </c>
      <c r="F10075">
        <v>62.595413000000001</v>
      </c>
      <c r="G10075">
        <v>9145600</v>
      </c>
    </row>
    <row r="10076" spans="1:7" x14ac:dyDescent="0.45">
      <c r="A10076" s="1">
        <v>41121</v>
      </c>
      <c r="B10076">
        <v>74.760002</v>
      </c>
      <c r="C10076">
        <v>74.980002999999996</v>
      </c>
      <c r="D10076">
        <v>74.430000000000007</v>
      </c>
      <c r="E10076">
        <v>74.430000000000007</v>
      </c>
      <c r="F10076">
        <v>62.136271999999998</v>
      </c>
      <c r="G10076">
        <v>8322900</v>
      </c>
    </row>
    <row r="10077" spans="1:7" x14ac:dyDescent="0.45">
      <c r="A10077" s="1">
        <v>41122</v>
      </c>
      <c r="B10077">
        <v>74.699996999999996</v>
      </c>
      <c r="C10077">
        <v>74.790001000000004</v>
      </c>
      <c r="D10077">
        <v>73.419998000000007</v>
      </c>
      <c r="E10077">
        <v>73.620002999999997</v>
      </c>
      <c r="F10077">
        <v>61.460059999999999</v>
      </c>
      <c r="G10077">
        <v>9699000</v>
      </c>
    </row>
    <row r="10078" spans="1:7" x14ac:dyDescent="0.45">
      <c r="A10078" s="1">
        <v>41123</v>
      </c>
      <c r="B10078">
        <v>73.050003000000004</v>
      </c>
      <c r="C10078">
        <v>74.160004000000001</v>
      </c>
      <c r="D10078">
        <v>72.940002000000007</v>
      </c>
      <c r="E10078">
        <v>74.050003000000004</v>
      </c>
      <c r="F10078">
        <v>61.819046</v>
      </c>
      <c r="G10078">
        <v>8093000</v>
      </c>
    </row>
    <row r="10079" spans="1:7" x14ac:dyDescent="0.45">
      <c r="A10079" s="1">
        <v>41124</v>
      </c>
      <c r="B10079">
        <v>74.739998</v>
      </c>
      <c r="C10079">
        <v>74.959998999999996</v>
      </c>
      <c r="D10079">
        <v>74.25</v>
      </c>
      <c r="E10079">
        <v>74.550003000000004</v>
      </c>
      <c r="F10079">
        <v>62.236462000000003</v>
      </c>
      <c r="G10079">
        <v>8740000</v>
      </c>
    </row>
    <row r="10080" spans="1:7" x14ac:dyDescent="0.45">
      <c r="A10080" s="1">
        <v>41127</v>
      </c>
      <c r="B10080">
        <v>74.919998000000007</v>
      </c>
      <c r="C10080">
        <v>74.919998000000007</v>
      </c>
      <c r="D10080">
        <v>74.279999000000004</v>
      </c>
      <c r="E10080">
        <v>74.279999000000004</v>
      </c>
      <c r="F10080">
        <v>62.011040000000001</v>
      </c>
      <c r="G10080">
        <v>6117500</v>
      </c>
    </row>
    <row r="10081" spans="1:7" x14ac:dyDescent="0.45">
      <c r="A10081" s="1">
        <v>41128</v>
      </c>
      <c r="B10081">
        <v>74.410004000000001</v>
      </c>
      <c r="C10081">
        <v>74.599997999999999</v>
      </c>
      <c r="D10081">
        <v>73.970000999999996</v>
      </c>
      <c r="E10081">
        <v>73.989998</v>
      </c>
      <c r="F10081">
        <v>61.768951000000001</v>
      </c>
      <c r="G10081">
        <v>7614500</v>
      </c>
    </row>
    <row r="10082" spans="1:7" x14ac:dyDescent="0.45">
      <c r="A10082" s="1">
        <v>41129</v>
      </c>
      <c r="B10082">
        <v>73.650002000000001</v>
      </c>
      <c r="C10082">
        <v>74.510002</v>
      </c>
      <c r="D10082">
        <v>73.430000000000007</v>
      </c>
      <c r="E10082">
        <v>74.309997999999993</v>
      </c>
      <c r="F10082">
        <v>62.371184999999997</v>
      </c>
      <c r="G10082">
        <v>6578300</v>
      </c>
    </row>
    <row r="10083" spans="1:7" x14ac:dyDescent="0.45">
      <c r="A10083" s="1">
        <v>41130</v>
      </c>
      <c r="B10083">
        <v>74.279999000000004</v>
      </c>
      <c r="C10083">
        <v>74.519997000000004</v>
      </c>
      <c r="D10083">
        <v>73.760002</v>
      </c>
      <c r="E10083">
        <v>73.849997999999999</v>
      </c>
      <c r="F10083">
        <v>61.985061999999999</v>
      </c>
      <c r="G10083">
        <v>5284700</v>
      </c>
    </row>
    <row r="10084" spans="1:7" x14ac:dyDescent="0.45">
      <c r="A10084" s="1">
        <v>41131</v>
      </c>
      <c r="B10084">
        <v>73.849997999999999</v>
      </c>
      <c r="C10084">
        <v>74.25</v>
      </c>
      <c r="D10084">
        <v>73.430000000000007</v>
      </c>
      <c r="E10084">
        <v>73.680000000000007</v>
      </c>
      <c r="F10084">
        <v>61.842373000000002</v>
      </c>
      <c r="G10084">
        <v>5644200</v>
      </c>
    </row>
    <row r="10085" spans="1:7" x14ac:dyDescent="0.45">
      <c r="A10085" s="1">
        <v>41134</v>
      </c>
      <c r="B10085">
        <v>73.410004000000001</v>
      </c>
      <c r="C10085">
        <v>73.690002000000007</v>
      </c>
      <c r="D10085">
        <v>73.180000000000007</v>
      </c>
      <c r="E10085">
        <v>73.400002000000001</v>
      </c>
      <c r="F10085">
        <v>61.607371999999998</v>
      </c>
      <c r="G10085">
        <v>6301000</v>
      </c>
    </row>
    <row r="10086" spans="1:7" x14ac:dyDescent="0.45">
      <c r="A10086" s="1">
        <v>41135</v>
      </c>
      <c r="B10086">
        <v>73.839995999999999</v>
      </c>
      <c r="C10086">
        <v>74.269997000000004</v>
      </c>
      <c r="D10086">
        <v>73.569999999999993</v>
      </c>
      <c r="E10086">
        <v>74.010002</v>
      </c>
      <c r="F10086">
        <v>62.119377</v>
      </c>
      <c r="G10086">
        <v>7242000</v>
      </c>
    </row>
    <row r="10087" spans="1:7" x14ac:dyDescent="0.45">
      <c r="A10087" s="1">
        <v>41136</v>
      </c>
      <c r="B10087">
        <v>73.910004000000001</v>
      </c>
      <c r="C10087">
        <v>74.519997000000004</v>
      </c>
      <c r="D10087">
        <v>73.819999999999993</v>
      </c>
      <c r="E10087">
        <v>74.449996999999996</v>
      </c>
      <c r="F10087">
        <v>62.488678</v>
      </c>
      <c r="G10087">
        <v>7774400</v>
      </c>
    </row>
    <row r="10088" spans="1:7" x14ac:dyDescent="0.45">
      <c r="A10088" s="1">
        <v>41137</v>
      </c>
      <c r="B10088">
        <v>72.580001999999993</v>
      </c>
      <c r="C10088">
        <v>72.75</v>
      </c>
      <c r="D10088">
        <v>71.779999000000004</v>
      </c>
      <c r="E10088">
        <v>72.150002000000001</v>
      </c>
      <c r="F10088">
        <v>60.558208</v>
      </c>
      <c r="G10088">
        <v>17813200</v>
      </c>
    </row>
    <row r="10089" spans="1:7" x14ac:dyDescent="0.45">
      <c r="A10089" s="1">
        <v>41138</v>
      </c>
      <c r="B10089">
        <v>72.410004000000001</v>
      </c>
      <c r="C10089">
        <v>72.690002000000007</v>
      </c>
      <c r="D10089">
        <v>71.839995999999999</v>
      </c>
      <c r="E10089">
        <v>71.989998</v>
      </c>
      <c r="F10089">
        <v>60.423904</v>
      </c>
      <c r="G10089">
        <v>9734900</v>
      </c>
    </row>
    <row r="10090" spans="1:7" x14ac:dyDescent="0.45">
      <c r="A10090" s="1">
        <v>41141</v>
      </c>
      <c r="B10090">
        <v>72.010002</v>
      </c>
      <c r="C10090">
        <v>72.410004000000001</v>
      </c>
      <c r="D10090">
        <v>71.660004000000001</v>
      </c>
      <c r="E10090">
        <v>72.300003000000004</v>
      </c>
      <c r="F10090">
        <v>60.684105000000002</v>
      </c>
      <c r="G10090">
        <v>5548700</v>
      </c>
    </row>
    <row r="10091" spans="1:7" x14ac:dyDescent="0.45">
      <c r="A10091" s="1">
        <v>41142</v>
      </c>
      <c r="B10091">
        <v>72.300003000000004</v>
      </c>
      <c r="C10091">
        <v>72.339995999999999</v>
      </c>
      <c r="D10091">
        <v>71.430000000000007</v>
      </c>
      <c r="E10091">
        <v>71.430000000000007</v>
      </c>
      <c r="F10091">
        <v>59.953868999999997</v>
      </c>
      <c r="G10091">
        <v>7634200</v>
      </c>
    </row>
    <row r="10092" spans="1:7" x14ac:dyDescent="0.45">
      <c r="A10092" s="1">
        <v>41143</v>
      </c>
      <c r="B10092">
        <v>71.349997999999999</v>
      </c>
      <c r="C10092">
        <v>71.849997999999999</v>
      </c>
      <c r="D10092">
        <v>71.349997999999999</v>
      </c>
      <c r="E10092">
        <v>71.769997000000004</v>
      </c>
      <c r="F10092">
        <v>60.239258</v>
      </c>
      <c r="G10092">
        <v>6661000</v>
      </c>
    </row>
    <row r="10093" spans="1:7" x14ac:dyDescent="0.45">
      <c r="A10093" s="1">
        <v>41144</v>
      </c>
      <c r="B10093">
        <v>71.800003000000004</v>
      </c>
      <c r="C10093">
        <v>71.940002000000007</v>
      </c>
      <c r="D10093">
        <v>71.400002000000001</v>
      </c>
      <c r="E10093">
        <v>71.559997999999993</v>
      </c>
      <c r="F10093">
        <v>60.062987999999997</v>
      </c>
      <c r="G10093">
        <v>6005100</v>
      </c>
    </row>
    <row r="10094" spans="1:7" x14ac:dyDescent="0.45">
      <c r="A10094" s="1">
        <v>41145</v>
      </c>
      <c r="B10094">
        <v>71.389999000000003</v>
      </c>
      <c r="C10094">
        <v>72.199996999999996</v>
      </c>
      <c r="D10094">
        <v>71.349997999999999</v>
      </c>
      <c r="E10094">
        <v>72.110000999999997</v>
      </c>
      <c r="F10094">
        <v>60.524624000000003</v>
      </c>
      <c r="G10094">
        <v>5190100</v>
      </c>
    </row>
    <row r="10095" spans="1:7" x14ac:dyDescent="0.45">
      <c r="A10095" s="1">
        <v>41148</v>
      </c>
      <c r="B10095">
        <v>72.169998000000007</v>
      </c>
      <c r="C10095">
        <v>72.790001000000004</v>
      </c>
      <c r="D10095">
        <v>72.069999999999993</v>
      </c>
      <c r="E10095">
        <v>72.5</v>
      </c>
      <c r="F10095">
        <v>60.851970999999999</v>
      </c>
      <c r="G10095">
        <v>5766900</v>
      </c>
    </row>
    <row r="10096" spans="1:7" x14ac:dyDescent="0.45">
      <c r="A10096" s="1">
        <v>41149</v>
      </c>
      <c r="B10096">
        <v>72.180000000000007</v>
      </c>
      <c r="C10096">
        <v>72.709998999999996</v>
      </c>
      <c r="D10096">
        <v>72.160004000000001</v>
      </c>
      <c r="E10096">
        <v>72.410004000000001</v>
      </c>
      <c r="F10096">
        <v>60.776435999999997</v>
      </c>
      <c r="G10096">
        <v>4822700</v>
      </c>
    </row>
    <row r="10097" spans="1:7" x14ac:dyDescent="0.45">
      <c r="A10097" s="1">
        <v>41150</v>
      </c>
      <c r="B10097">
        <v>72.610000999999997</v>
      </c>
      <c r="C10097">
        <v>73.019997000000004</v>
      </c>
      <c r="D10097">
        <v>72.430000000000007</v>
      </c>
      <c r="E10097">
        <v>72.769997000000004</v>
      </c>
      <c r="F10097">
        <v>61.078598</v>
      </c>
      <c r="G10097">
        <v>4230800</v>
      </c>
    </row>
    <row r="10098" spans="1:7" x14ac:dyDescent="0.45">
      <c r="A10098" s="1">
        <v>41151</v>
      </c>
      <c r="B10098">
        <v>72.629997000000003</v>
      </c>
      <c r="C10098">
        <v>72.75</v>
      </c>
      <c r="D10098">
        <v>72.150002000000001</v>
      </c>
      <c r="E10098">
        <v>72.25</v>
      </c>
      <c r="F10098">
        <v>60.642131999999997</v>
      </c>
      <c r="G10098">
        <v>5237200</v>
      </c>
    </row>
    <row r="10099" spans="1:7" x14ac:dyDescent="0.45">
      <c r="A10099" s="1">
        <v>41152</v>
      </c>
      <c r="B10099">
        <v>72.589995999999999</v>
      </c>
      <c r="C10099">
        <v>72.949996999999996</v>
      </c>
      <c r="D10099">
        <v>72.360000999999997</v>
      </c>
      <c r="E10099">
        <v>72.599997999999999</v>
      </c>
      <c r="F10099">
        <v>60.935886000000004</v>
      </c>
      <c r="G10099">
        <v>5885100</v>
      </c>
    </row>
    <row r="10100" spans="1:7" x14ac:dyDescent="0.45">
      <c r="A10100" s="1">
        <v>41156</v>
      </c>
      <c r="B10100">
        <v>72.769997000000004</v>
      </c>
      <c r="C10100">
        <v>73.839995999999999</v>
      </c>
      <c r="D10100">
        <v>72.569999999999993</v>
      </c>
      <c r="E10100">
        <v>73.510002</v>
      </c>
      <c r="F10100">
        <v>61.699699000000003</v>
      </c>
      <c r="G10100">
        <v>8524100</v>
      </c>
    </row>
    <row r="10101" spans="1:7" x14ac:dyDescent="0.45">
      <c r="A10101" s="1">
        <v>41157</v>
      </c>
      <c r="B10101">
        <v>73.860000999999997</v>
      </c>
      <c r="C10101">
        <v>73.949996999999996</v>
      </c>
      <c r="D10101">
        <v>73.370002999999997</v>
      </c>
      <c r="E10101">
        <v>73.550003000000004</v>
      </c>
      <c r="F10101">
        <v>61.733272999999997</v>
      </c>
      <c r="G10101">
        <v>7964100</v>
      </c>
    </row>
    <row r="10102" spans="1:7" x14ac:dyDescent="0.45">
      <c r="A10102" s="1">
        <v>41158</v>
      </c>
      <c r="B10102">
        <v>73.980002999999996</v>
      </c>
      <c r="C10102">
        <v>74.809997999999993</v>
      </c>
      <c r="D10102">
        <v>73.839995999999999</v>
      </c>
      <c r="E10102">
        <v>74.809997999999993</v>
      </c>
      <c r="F10102">
        <v>62.790821000000001</v>
      </c>
      <c r="G10102">
        <v>6508500</v>
      </c>
    </row>
    <row r="10103" spans="1:7" x14ac:dyDescent="0.45">
      <c r="A10103" s="1">
        <v>41159</v>
      </c>
      <c r="B10103">
        <v>74.699996999999996</v>
      </c>
      <c r="C10103">
        <v>74.800003000000004</v>
      </c>
      <c r="D10103">
        <v>73.5</v>
      </c>
      <c r="E10103">
        <v>73.819999999999993</v>
      </c>
      <c r="F10103">
        <v>61.959892000000004</v>
      </c>
      <c r="G10103">
        <v>6621400</v>
      </c>
    </row>
    <row r="10104" spans="1:7" x14ac:dyDescent="0.45">
      <c r="A10104" s="1">
        <v>41162</v>
      </c>
      <c r="B10104">
        <v>73.889999000000003</v>
      </c>
      <c r="C10104">
        <v>74.120002999999997</v>
      </c>
      <c r="D10104">
        <v>73.5</v>
      </c>
      <c r="E10104">
        <v>73.510002</v>
      </c>
      <c r="F10104">
        <v>61.699699000000003</v>
      </c>
      <c r="G10104">
        <v>6500100</v>
      </c>
    </row>
    <row r="10105" spans="1:7" x14ac:dyDescent="0.45">
      <c r="A10105" s="1">
        <v>41163</v>
      </c>
      <c r="B10105">
        <v>73.720000999999996</v>
      </c>
      <c r="C10105">
        <v>74.419998000000007</v>
      </c>
      <c r="D10105">
        <v>73.550003000000004</v>
      </c>
      <c r="E10105">
        <v>74.059997999999993</v>
      </c>
      <c r="F10105">
        <v>62.161330999999997</v>
      </c>
      <c r="G10105">
        <v>5291400</v>
      </c>
    </row>
    <row r="10106" spans="1:7" x14ac:dyDescent="0.45">
      <c r="A10106" s="1">
        <v>41164</v>
      </c>
      <c r="B10106">
        <v>74.059997999999993</v>
      </c>
      <c r="C10106">
        <v>74.349997999999999</v>
      </c>
      <c r="D10106">
        <v>73.75</v>
      </c>
      <c r="E10106">
        <v>74.069999999999993</v>
      </c>
      <c r="F10106">
        <v>62.169739</v>
      </c>
      <c r="G10106">
        <v>4297800</v>
      </c>
    </row>
    <row r="10107" spans="1:7" x14ac:dyDescent="0.45">
      <c r="A10107" s="1">
        <v>41165</v>
      </c>
      <c r="B10107">
        <v>73.949996999999996</v>
      </c>
      <c r="C10107">
        <v>75.190002000000007</v>
      </c>
      <c r="D10107">
        <v>73.949996999999996</v>
      </c>
      <c r="E10107">
        <v>75.139999000000003</v>
      </c>
      <c r="F10107">
        <v>63.067802</v>
      </c>
      <c r="G10107">
        <v>7407400</v>
      </c>
    </row>
    <row r="10108" spans="1:7" x14ac:dyDescent="0.45">
      <c r="A10108" s="1">
        <v>41166</v>
      </c>
      <c r="B10108">
        <v>74.839995999999999</v>
      </c>
      <c r="C10108">
        <v>74.989998</v>
      </c>
      <c r="D10108">
        <v>74.260002</v>
      </c>
      <c r="E10108">
        <v>74.5</v>
      </c>
      <c r="F10108">
        <v>62.530639999999998</v>
      </c>
      <c r="G10108">
        <v>8535700</v>
      </c>
    </row>
    <row r="10109" spans="1:7" x14ac:dyDescent="0.45">
      <c r="A10109" s="1">
        <v>41169</v>
      </c>
      <c r="B10109">
        <v>74.360000999999997</v>
      </c>
      <c r="C10109">
        <v>74.680000000000007</v>
      </c>
      <c r="D10109">
        <v>73.870002999999997</v>
      </c>
      <c r="E10109">
        <v>73.989998</v>
      </c>
      <c r="F10109">
        <v>62.102589000000002</v>
      </c>
      <c r="G10109">
        <v>6854600</v>
      </c>
    </row>
    <row r="10110" spans="1:7" x14ac:dyDescent="0.45">
      <c r="A10110" s="1">
        <v>41170</v>
      </c>
      <c r="B10110">
        <v>73.849997999999999</v>
      </c>
      <c r="C10110">
        <v>74.169998000000007</v>
      </c>
      <c r="D10110">
        <v>73.680000000000007</v>
      </c>
      <c r="E10110">
        <v>73.949996999999996</v>
      </c>
      <c r="F10110">
        <v>62.068995999999999</v>
      </c>
      <c r="G10110">
        <v>5304100</v>
      </c>
    </row>
    <row r="10111" spans="1:7" x14ac:dyDescent="0.45">
      <c r="A10111" s="1">
        <v>41171</v>
      </c>
      <c r="B10111">
        <v>74.25</v>
      </c>
      <c r="C10111">
        <v>74.629997000000003</v>
      </c>
      <c r="D10111">
        <v>73.989998</v>
      </c>
      <c r="E10111">
        <v>74.370002999999997</v>
      </c>
      <c r="F10111">
        <v>62.421528000000002</v>
      </c>
      <c r="G10111">
        <v>5655900</v>
      </c>
    </row>
    <row r="10112" spans="1:7" x14ac:dyDescent="0.45">
      <c r="A10112" s="1">
        <v>41172</v>
      </c>
      <c r="B10112">
        <v>74.319999999999993</v>
      </c>
      <c r="C10112">
        <v>74.819999999999993</v>
      </c>
      <c r="D10112">
        <v>74.319999999999993</v>
      </c>
      <c r="E10112">
        <v>74.75</v>
      </c>
      <c r="F10112">
        <v>62.740459000000001</v>
      </c>
      <c r="G10112">
        <v>4523200</v>
      </c>
    </row>
    <row r="10113" spans="1:7" x14ac:dyDescent="0.45">
      <c r="A10113" s="1">
        <v>41173</v>
      </c>
      <c r="B10113">
        <v>74.959998999999996</v>
      </c>
      <c r="C10113">
        <v>75.089995999999999</v>
      </c>
      <c r="D10113">
        <v>74.330001999999993</v>
      </c>
      <c r="E10113">
        <v>74.449996999999996</v>
      </c>
      <c r="F10113">
        <v>62.488678</v>
      </c>
      <c r="G10113">
        <v>10562300</v>
      </c>
    </row>
    <row r="10114" spans="1:7" x14ac:dyDescent="0.45">
      <c r="A10114" s="1">
        <v>41176</v>
      </c>
      <c r="B10114">
        <v>74.199996999999996</v>
      </c>
      <c r="C10114">
        <v>74.959998999999996</v>
      </c>
      <c r="D10114">
        <v>74.180000000000007</v>
      </c>
      <c r="E10114">
        <v>74.739998</v>
      </c>
      <c r="F10114">
        <v>62.732081999999998</v>
      </c>
      <c r="G10114">
        <v>4413700</v>
      </c>
    </row>
    <row r="10115" spans="1:7" x14ac:dyDescent="0.45">
      <c r="A10115" s="1">
        <v>41177</v>
      </c>
      <c r="B10115">
        <v>74.910004000000001</v>
      </c>
      <c r="C10115">
        <v>75.050003000000004</v>
      </c>
      <c r="D10115">
        <v>74.260002</v>
      </c>
      <c r="E10115">
        <v>74.260002</v>
      </c>
      <c r="F10115">
        <v>62.329208000000001</v>
      </c>
      <c r="G10115">
        <v>6424700</v>
      </c>
    </row>
    <row r="10116" spans="1:7" x14ac:dyDescent="0.45">
      <c r="A10116" s="1">
        <v>41178</v>
      </c>
      <c r="B10116">
        <v>74.160004000000001</v>
      </c>
      <c r="C10116">
        <v>74.839995999999999</v>
      </c>
      <c r="D10116">
        <v>74.139999000000003</v>
      </c>
      <c r="E10116">
        <v>74.190002000000007</v>
      </c>
      <c r="F10116">
        <v>62.270454000000001</v>
      </c>
      <c r="G10116">
        <v>4804900</v>
      </c>
    </row>
    <row r="10117" spans="1:7" x14ac:dyDescent="0.45">
      <c r="A10117" s="1">
        <v>41179</v>
      </c>
      <c r="B10117">
        <v>74.370002999999997</v>
      </c>
      <c r="C10117">
        <v>74.5</v>
      </c>
      <c r="D10117">
        <v>73.830001999999993</v>
      </c>
      <c r="E10117">
        <v>73.980002999999996</v>
      </c>
      <c r="F10117">
        <v>62.094195999999997</v>
      </c>
      <c r="G10117">
        <v>5390100</v>
      </c>
    </row>
    <row r="10118" spans="1:7" x14ac:dyDescent="0.45">
      <c r="A10118" s="1">
        <v>41180</v>
      </c>
      <c r="B10118">
        <v>73.860000999999997</v>
      </c>
      <c r="C10118">
        <v>74.059997999999993</v>
      </c>
      <c r="D10118">
        <v>73.419998000000007</v>
      </c>
      <c r="E10118">
        <v>73.800003000000004</v>
      </c>
      <c r="F10118">
        <v>61.943108000000002</v>
      </c>
      <c r="G10118">
        <v>6021000</v>
      </c>
    </row>
    <row r="10119" spans="1:7" x14ac:dyDescent="0.45">
      <c r="A10119" s="1">
        <v>41183</v>
      </c>
      <c r="B10119">
        <v>73.800003000000004</v>
      </c>
      <c r="C10119">
        <v>74.489998</v>
      </c>
      <c r="D10119">
        <v>73.800003000000004</v>
      </c>
      <c r="E10119">
        <v>74.050003000000004</v>
      </c>
      <c r="F10119">
        <v>62.152943</v>
      </c>
      <c r="G10119">
        <v>4662300</v>
      </c>
    </row>
    <row r="10120" spans="1:7" x14ac:dyDescent="0.45">
      <c r="A10120" s="1">
        <v>41184</v>
      </c>
      <c r="B10120">
        <v>73.980002999999996</v>
      </c>
      <c r="C10120">
        <v>74.360000999999997</v>
      </c>
      <c r="D10120">
        <v>73.629997000000003</v>
      </c>
      <c r="E10120">
        <v>73.75</v>
      </c>
      <c r="F10120">
        <v>61.901150000000001</v>
      </c>
      <c r="G10120">
        <v>4236500</v>
      </c>
    </row>
    <row r="10121" spans="1:7" x14ac:dyDescent="0.45">
      <c r="A10121" s="1">
        <v>41185</v>
      </c>
      <c r="B10121">
        <v>74.029999000000004</v>
      </c>
      <c r="C10121">
        <v>74.75</v>
      </c>
      <c r="D10121">
        <v>73.75</v>
      </c>
      <c r="E10121">
        <v>74.199996999999996</v>
      </c>
      <c r="F10121">
        <v>62.278835000000001</v>
      </c>
      <c r="G10121">
        <v>8164700</v>
      </c>
    </row>
    <row r="10122" spans="1:7" x14ac:dyDescent="0.45">
      <c r="A10122" s="1">
        <v>41186</v>
      </c>
      <c r="B10122">
        <v>74.510002</v>
      </c>
      <c r="C10122">
        <v>75.010002</v>
      </c>
      <c r="D10122">
        <v>74.510002</v>
      </c>
      <c r="E10122">
        <v>74.720000999999996</v>
      </c>
      <c r="F10122">
        <v>62.715285999999999</v>
      </c>
      <c r="G10122">
        <v>5000900</v>
      </c>
    </row>
    <row r="10123" spans="1:7" x14ac:dyDescent="0.45">
      <c r="A10123" s="1">
        <v>41187</v>
      </c>
      <c r="B10123">
        <v>74.940002000000007</v>
      </c>
      <c r="C10123">
        <v>75.5</v>
      </c>
      <c r="D10123">
        <v>74.889999000000003</v>
      </c>
      <c r="E10123">
        <v>75.129997000000003</v>
      </c>
      <c r="F10123">
        <v>63.059421999999998</v>
      </c>
      <c r="G10123">
        <v>5205100</v>
      </c>
    </row>
    <row r="10124" spans="1:7" x14ac:dyDescent="0.45">
      <c r="A10124" s="1">
        <v>41190</v>
      </c>
      <c r="B10124">
        <v>75.160004000000001</v>
      </c>
      <c r="C10124">
        <v>75.550003000000004</v>
      </c>
      <c r="D10124">
        <v>75.059997999999993</v>
      </c>
      <c r="E10124">
        <v>75.25</v>
      </c>
      <c r="F10124">
        <v>63.160141000000003</v>
      </c>
      <c r="G10124">
        <v>4545900</v>
      </c>
    </row>
    <row r="10125" spans="1:7" x14ac:dyDescent="0.45">
      <c r="A10125" s="1">
        <v>41191</v>
      </c>
      <c r="B10125">
        <v>75.160004000000001</v>
      </c>
      <c r="C10125">
        <v>75.379997000000003</v>
      </c>
      <c r="D10125">
        <v>74.129997000000003</v>
      </c>
      <c r="E10125">
        <v>74.139999000000003</v>
      </c>
      <c r="F10125">
        <v>62.228493</v>
      </c>
      <c r="G10125">
        <v>8307300</v>
      </c>
    </row>
    <row r="10126" spans="1:7" x14ac:dyDescent="0.45">
      <c r="A10126" s="1">
        <v>41192</v>
      </c>
      <c r="B10126">
        <v>74.650002000000001</v>
      </c>
      <c r="C10126">
        <v>76.809997999999993</v>
      </c>
      <c r="D10126">
        <v>74.639999000000003</v>
      </c>
      <c r="E10126">
        <v>75.419998000000007</v>
      </c>
      <c r="F10126">
        <v>63.302844999999998</v>
      </c>
      <c r="G10126">
        <v>19364800</v>
      </c>
    </row>
    <row r="10127" spans="1:7" x14ac:dyDescent="0.45">
      <c r="A10127" s="1">
        <v>41193</v>
      </c>
      <c r="B10127">
        <v>76.599997999999999</v>
      </c>
      <c r="C10127">
        <v>76.610000999999997</v>
      </c>
      <c r="D10127">
        <v>74.949996999999996</v>
      </c>
      <c r="E10127">
        <v>75.010002</v>
      </c>
      <c r="F10127">
        <v>62.958714000000001</v>
      </c>
      <c r="G10127">
        <v>8325500</v>
      </c>
    </row>
    <row r="10128" spans="1:7" x14ac:dyDescent="0.45">
      <c r="A10128" s="1">
        <v>41194</v>
      </c>
      <c r="B10128">
        <v>75.419998000000007</v>
      </c>
      <c r="C10128">
        <v>76.040001000000004</v>
      </c>
      <c r="D10128">
        <v>75.300003000000004</v>
      </c>
      <c r="E10128">
        <v>75.809997999999993</v>
      </c>
      <c r="F10128">
        <v>63.630172999999999</v>
      </c>
      <c r="G10128">
        <v>8029300</v>
      </c>
    </row>
    <row r="10129" spans="1:7" x14ac:dyDescent="0.45">
      <c r="A10129" s="1">
        <v>41197</v>
      </c>
      <c r="B10129">
        <v>75.870002999999997</v>
      </c>
      <c r="C10129">
        <v>77.349997999999999</v>
      </c>
      <c r="D10129">
        <v>75.559997999999993</v>
      </c>
      <c r="E10129">
        <v>77.150002000000001</v>
      </c>
      <c r="F10129">
        <v>64.754883000000007</v>
      </c>
      <c r="G10129">
        <v>9669600</v>
      </c>
    </row>
    <row r="10130" spans="1:7" x14ac:dyDescent="0.45">
      <c r="A10130" s="1">
        <v>41198</v>
      </c>
      <c r="B10130">
        <v>77.599997999999999</v>
      </c>
      <c r="C10130">
        <v>77.599997999999999</v>
      </c>
      <c r="D10130">
        <v>76.690002000000007</v>
      </c>
      <c r="E10130">
        <v>76.910004000000001</v>
      </c>
      <c r="F10130">
        <v>64.553473999999994</v>
      </c>
      <c r="G10130">
        <v>6310100</v>
      </c>
    </row>
    <row r="10131" spans="1:7" x14ac:dyDescent="0.45">
      <c r="A10131" s="1">
        <v>41199</v>
      </c>
      <c r="B10131">
        <v>77.330001999999993</v>
      </c>
      <c r="C10131">
        <v>77.5</v>
      </c>
      <c r="D10131">
        <v>76.480002999999996</v>
      </c>
      <c r="E10131">
        <v>77.029999000000004</v>
      </c>
      <c r="F10131">
        <v>64.654182000000006</v>
      </c>
      <c r="G10131">
        <v>7494500</v>
      </c>
    </row>
    <row r="10132" spans="1:7" x14ac:dyDescent="0.45">
      <c r="A10132" s="1">
        <v>41200</v>
      </c>
      <c r="B10132">
        <v>77.019997000000004</v>
      </c>
      <c r="C10132">
        <v>77.230002999999996</v>
      </c>
      <c r="D10132">
        <v>76.169998000000007</v>
      </c>
      <c r="E10132">
        <v>76.559997999999993</v>
      </c>
      <c r="F10132">
        <v>64.259681999999998</v>
      </c>
      <c r="G10132">
        <v>7325700</v>
      </c>
    </row>
    <row r="10133" spans="1:7" x14ac:dyDescent="0.45">
      <c r="A10133" s="1">
        <v>41201</v>
      </c>
      <c r="B10133">
        <v>76.580001999999993</v>
      </c>
      <c r="C10133">
        <v>76.709998999999996</v>
      </c>
      <c r="D10133">
        <v>75.430000000000007</v>
      </c>
      <c r="E10133">
        <v>75.620002999999997</v>
      </c>
      <c r="F10133">
        <v>63.470692</v>
      </c>
      <c r="G10133">
        <v>6942500</v>
      </c>
    </row>
    <row r="10134" spans="1:7" x14ac:dyDescent="0.45">
      <c r="A10134" s="1">
        <v>41204</v>
      </c>
      <c r="B10134">
        <v>75.680000000000007</v>
      </c>
      <c r="C10134">
        <v>75.779999000000004</v>
      </c>
      <c r="D10134">
        <v>75.089995999999999</v>
      </c>
      <c r="E10134">
        <v>75.650002000000001</v>
      </c>
      <c r="F10134">
        <v>63.49588</v>
      </c>
      <c r="G10134">
        <v>5425400</v>
      </c>
    </row>
    <row r="10135" spans="1:7" x14ac:dyDescent="0.45">
      <c r="A10135" s="1">
        <v>41205</v>
      </c>
      <c r="B10135">
        <v>75.050003000000004</v>
      </c>
      <c r="C10135">
        <v>75.489998</v>
      </c>
      <c r="D10135">
        <v>74.510002</v>
      </c>
      <c r="E10135">
        <v>74.760002</v>
      </c>
      <c r="F10135">
        <v>62.748863</v>
      </c>
      <c r="G10135">
        <v>5833900</v>
      </c>
    </row>
    <row r="10136" spans="1:7" x14ac:dyDescent="0.45">
      <c r="A10136" s="1">
        <v>41206</v>
      </c>
      <c r="B10136">
        <v>74.930000000000007</v>
      </c>
      <c r="C10136">
        <v>75</v>
      </c>
      <c r="D10136">
        <v>74.519997000000004</v>
      </c>
      <c r="E10136">
        <v>74.819999999999993</v>
      </c>
      <c r="F10136">
        <v>62.799213000000002</v>
      </c>
      <c r="G10136">
        <v>4583200</v>
      </c>
    </row>
    <row r="10137" spans="1:7" x14ac:dyDescent="0.45">
      <c r="A10137" s="1">
        <v>41207</v>
      </c>
      <c r="B10137">
        <v>75.300003000000004</v>
      </c>
      <c r="C10137">
        <v>75.5</v>
      </c>
      <c r="D10137">
        <v>74.889999000000003</v>
      </c>
      <c r="E10137">
        <v>75.319999999999993</v>
      </c>
      <c r="F10137">
        <v>63.218890999999999</v>
      </c>
      <c r="G10137">
        <v>4432900</v>
      </c>
    </row>
    <row r="10138" spans="1:7" x14ac:dyDescent="0.45">
      <c r="A10138" s="1">
        <v>41208</v>
      </c>
      <c r="B10138">
        <v>75.199996999999996</v>
      </c>
      <c r="C10138">
        <v>75.419998000000007</v>
      </c>
      <c r="D10138">
        <v>74.680000000000007</v>
      </c>
      <c r="E10138">
        <v>75.110000999999997</v>
      </c>
      <c r="F10138">
        <v>63.042633000000002</v>
      </c>
      <c r="G10138">
        <v>4446900</v>
      </c>
    </row>
    <row r="10139" spans="1:7" x14ac:dyDescent="0.45">
      <c r="A10139" s="1">
        <v>41213</v>
      </c>
      <c r="B10139">
        <v>75.25</v>
      </c>
      <c r="C10139">
        <v>75.680000000000007</v>
      </c>
      <c r="D10139">
        <v>74.129997000000003</v>
      </c>
      <c r="E10139">
        <v>75.019997000000004</v>
      </c>
      <c r="F10139">
        <v>62.967086999999999</v>
      </c>
      <c r="G10139">
        <v>6551200</v>
      </c>
    </row>
    <row r="10140" spans="1:7" x14ac:dyDescent="0.45">
      <c r="A10140" s="1">
        <v>41214</v>
      </c>
      <c r="B10140">
        <v>75.129997000000003</v>
      </c>
      <c r="C10140">
        <v>75.160004000000001</v>
      </c>
      <c r="D10140">
        <v>73.150002000000001</v>
      </c>
      <c r="E10140">
        <v>73.449996999999996</v>
      </c>
      <c r="F10140">
        <v>61.649329999999999</v>
      </c>
      <c r="G10140">
        <v>12943600</v>
      </c>
    </row>
    <row r="10141" spans="1:7" x14ac:dyDescent="0.45">
      <c r="A10141" s="1">
        <v>41215</v>
      </c>
      <c r="B10141">
        <v>73.459998999999996</v>
      </c>
      <c r="C10141">
        <v>73.569999999999993</v>
      </c>
      <c r="D10141">
        <v>72.709998999999996</v>
      </c>
      <c r="E10141">
        <v>72.769997000000004</v>
      </c>
      <c r="F10141">
        <v>61.078598</v>
      </c>
      <c r="G10141">
        <v>8563500</v>
      </c>
    </row>
    <row r="10142" spans="1:7" x14ac:dyDescent="0.45">
      <c r="A10142" s="1">
        <v>41218</v>
      </c>
      <c r="B10142">
        <v>72.660004000000001</v>
      </c>
      <c r="C10142">
        <v>73.199996999999996</v>
      </c>
      <c r="D10142">
        <v>72.650002000000001</v>
      </c>
      <c r="E10142">
        <v>73.139999000000003</v>
      </c>
      <c r="F10142">
        <v>61.389136999999998</v>
      </c>
      <c r="G10142">
        <v>4767700</v>
      </c>
    </row>
    <row r="10143" spans="1:7" x14ac:dyDescent="0.45">
      <c r="A10143" s="1">
        <v>41219</v>
      </c>
      <c r="B10143">
        <v>73.169998000000007</v>
      </c>
      <c r="C10143">
        <v>74.279999000000004</v>
      </c>
      <c r="D10143">
        <v>73.129997000000003</v>
      </c>
      <c r="E10143">
        <v>73.760002</v>
      </c>
      <c r="F10143">
        <v>61.909542000000002</v>
      </c>
      <c r="G10143">
        <v>5334400</v>
      </c>
    </row>
    <row r="10144" spans="1:7" x14ac:dyDescent="0.45">
      <c r="A10144" s="1">
        <v>41220</v>
      </c>
      <c r="B10144">
        <v>73.419998000000007</v>
      </c>
      <c r="C10144">
        <v>73.900002000000001</v>
      </c>
      <c r="D10144">
        <v>72.860000999999997</v>
      </c>
      <c r="E10144">
        <v>73.110000999999997</v>
      </c>
      <c r="F10144">
        <v>61.363959999999999</v>
      </c>
      <c r="G10144">
        <v>6809900</v>
      </c>
    </row>
    <row r="10145" spans="1:7" x14ac:dyDescent="0.45">
      <c r="A10145" s="1">
        <v>41221</v>
      </c>
      <c r="B10145">
        <v>73.010002</v>
      </c>
      <c r="C10145">
        <v>73.980002999999996</v>
      </c>
      <c r="D10145">
        <v>72.480002999999996</v>
      </c>
      <c r="E10145">
        <v>72.480002999999996</v>
      </c>
      <c r="F10145">
        <v>60.835177999999999</v>
      </c>
      <c r="G10145">
        <v>7137100</v>
      </c>
    </row>
    <row r="10146" spans="1:7" x14ac:dyDescent="0.45">
      <c r="A10146" s="1">
        <v>41222</v>
      </c>
      <c r="B10146">
        <v>72.129997000000003</v>
      </c>
      <c r="C10146">
        <v>72.599997999999999</v>
      </c>
      <c r="D10146">
        <v>71.919998000000007</v>
      </c>
      <c r="E10146">
        <v>72.309997999999993</v>
      </c>
      <c r="F10146">
        <v>60.692489999999999</v>
      </c>
      <c r="G10146">
        <v>6891400</v>
      </c>
    </row>
    <row r="10147" spans="1:7" x14ac:dyDescent="0.45">
      <c r="A10147" s="1">
        <v>41225</v>
      </c>
      <c r="B10147">
        <v>72.269997000000004</v>
      </c>
      <c r="C10147">
        <v>72.599997999999999</v>
      </c>
      <c r="D10147">
        <v>71.900002000000001</v>
      </c>
      <c r="E10147">
        <v>72.480002999999996</v>
      </c>
      <c r="F10147">
        <v>60.835177999999999</v>
      </c>
      <c r="G10147">
        <v>4382800</v>
      </c>
    </row>
    <row r="10148" spans="1:7" x14ac:dyDescent="0.45">
      <c r="A10148" s="1">
        <v>41226</v>
      </c>
      <c r="B10148">
        <v>71.970000999999996</v>
      </c>
      <c r="C10148">
        <v>72.300003000000004</v>
      </c>
      <c r="D10148">
        <v>71.180000000000007</v>
      </c>
      <c r="E10148">
        <v>71.809997999999993</v>
      </c>
      <c r="F10148">
        <v>60.272820000000003</v>
      </c>
      <c r="G10148">
        <v>8977400</v>
      </c>
    </row>
    <row r="10149" spans="1:7" x14ac:dyDescent="0.45">
      <c r="A10149" s="1">
        <v>41227</v>
      </c>
      <c r="B10149">
        <v>71.860000999999997</v>
      </c>
      <c r="C10149">
        <v>72</v>
      </c>
      <c r="D10149">
        <v>71.080001999999993</v>
      </c>
      <c r="E10149">
        <v>71.309997999999993</v>
      </c>
      <c r="F10149">
        <v>59.853152999999999</v>
      </c>
      <c r="G10149">
        <v>9111300</v>
      </c>
    </row>
    <row r="10150" spans="1:7" x14ac:dyDescent="0.45">
      <c r="A10150" s="1">
        <v>41228</v>
      </c>
      <c r="B10150">
        <v>69.660004000000001</v>
      </c>
      <c r="C10150">
        <v>69.690002000000007</v>
      </c>
      <c r="D10150">
        <v>67.849997999999999</v>
      </c>
      <c r="E10150">
        <v>68.720000999999996</v>
      </c>
      <c r="F10150">
        <v>57.679271999999997</v>
      </c>
      <c r="G10150">
        <v>23048900</v>
      </c>
    </row>
    <row r="10151" spans="1:7" x14ac:dyDescent="0.45">
      <c r="A10151" s="1">
        <v>41229</v>
      </c>
      <c r="B10151">
        <v>68.589995999999999</v>
      </c>
      <c r="C10151">
        <v>68.690002000000007</v>
      </c>
      <c r="D10151">
        <v>67.879997000000003</v>
      </c>
      <c r="E10151">
        <v>68.029999000000004</v>
      </c>
      <c r="F10151">
        <v>57.100121000000001</v>
      </c>
      <c r="G10151">
        <v>12257100</v>
      </c>
    </row>
    <row r="10152" spans="1:7" x14ac:dyDescent="0.45">
      <c r="A10152" s="1">
        <v>41232</v>
      </c>
      <c r="B10152">
        <v>68.150002000000001</v>
      </c>
      <c r="C10152">
        <v>69.129997000000003</v>
      </c>
      <c r="D10152">
        <v>67.650002000000001</v>
      </c>
      <c r="E10152">
        <v>69.019997000000004</v>
      </c>
      <c r="F10152">
        <v>57.931068000000003</v>
      </c>
      <c r="G10152">
        <v>12835700</v>
      </c>
    </row>
    <row r="10153" spans="1:7" x14ac:dyDescent="0.45">
      <c r="A10153" s="1">
        <v>41233</v>
      </c>
      <c r="B10153">
        <v>69.239998</v>
      </c>
      <c r="C10153">
        <v>69.239998</v>
      </c>
      <c r="D10153">
        <v>68.449996999999996</v>
      </c>
      <c r="E10153">
        <v>69</v>
      </c>
      <c r="F10153">
        <v>57.914276000000001</v>
      </c>
      <c r="G10153">
        <v>9394600</v>
      </c>
    </row>
    <row r="10154" spans="1:7" x14ac:dyDescent="0.45">
      <c r="A10154" s="1">
        <v>41234</v>
      </c>
      <c r="B10154">
        <v>68.860000999999997</v>
      </c>
      <c r="C10154">
        <v>69.059997999999993</v>
      </c>
      <c r="D10154">
        <v>68.680000000000007</v>
      </c>
      <c r="E10154">
        <v>68.889999000000003</v>
      </c>
      <c r="F10154">
        <v>57.821956999999998</v>
      </c>
      <c r="G10154">
        <v>7039600</v>
      </c>
    </row>
    <row r="10155" spans="1:7" x14ac:dyDescent="0.45">
      <c r="A10155" s="1">
        <v>41236</v>
      </c>
      <c r="B10155">
        <v>69.339995999999999</v>
      </c>
      <c r="C10155">
        <v>70.239998</v>
      </c>
      <c r="D10155">
        <v>68.879997000000003</v>
      </c>
      <c r="E10155">
        <v>70.199996999999996</v>
      </c>
      <c r="F10155">
        <v>58.921481999999997</v>
      </c>
      <c r="G10155">
        <v>5134900</v>
      </c>
    </row>
    <row r="10156" spans="1:7" x14ac:dyDescent="0.45">
      <c r="A10156" s="1">
        <v>41239</v>
      </c>
      <c r="B10156">
        <v>70.129997000000003</v>
      </c>
      <c r="C10156">
        <v>70.230002999999996</v>
      </c>
      <c r="D10156">
        <v>69.449996999999996</v>
      </c>
      <c r="E10156">
        <v>69.910004000000001</v>
      </c>
      <c r="F10156">
        <v>58.678085000000003</v>
      </c>
      <c r="G10156">
        <v>9073200</v>
      </c>
    </row>
    <row r="10157" spans="1:7" x14ac:dyDescent="0.45">
      <c r="A10157" s="1">
        <v>41240</v>
      </c>
      <c r="B10157">
        <v>69.900002000000001</v>
      </c>
      <c r="C10157">
        <v>70.169998000000007</v>
      </c>
      <c r="D10157">
        <v>69.449996999999996</v>
      </c>
      <c r="E10157">
        <v>69.5</v>
      </c>
      <c r="F10157">
        <v>58.333953999999999</v>
      </c>
      <c r="G10157">
        <v>7382300</v>
      </c>
    </row>
    <row r="10158" spans="1:7" x14ac:dyDescent="0.45">
      <c r="A10158" s="1">
        <v>41241</v>
      </c>
      <c r="B10158">
        <v>69.459998999999996</v>
      </c>
      <c r="C10158">
        <v>70.809997999999993</v>
      </c>
      <c r="D10158">
        <v>69.290001000000004</v>
      </c>
      <c r="E10158">
        <v>70.559997999999993</v>
      </c>
      <c r="F10158">
        <v>59.223655999999998</v>
      </c>
      <c r="G10158">
        <v>10496400</v>
      </c>
    </row>
    <row r="10159" spans="1:7" x14ac:dyDescent="0.45">
      <c r="A10159" s="1">
        <v>41242</v>
      </c>
      <c r="B10159">
        <v>70.480002999999996</v>
      </c>
      <c r="C10159">
        <v>71.040001000000004</v>
      </c>
      <c r="D10159">
        <v>70.129997000000003</v>
      </c>
      <c r="E10159">
        <v>70.830001999999993</v>
      </c>
      <c r="F10159">
        <v>59.450271999999998</v>
      </c>
      <c r="G10159">
        <v>9620500</v>
      </c>
    </row>
    <row r="10160" spans="1:7" x14ac:dyDescent="0.45">
      <c r="A10160" s="1">
        <v>41243</v>
      </c>
      <c r="B10160">
        <v>70.970000999999996</v>
      </c>
      <c r="C10160">
        <v>72.120002999999997</v>
      </c>
      <c r="D10160">
        <v>70.849997999999999</v>
      </c>
      <c r="E10160">
        <v>72.019997000000004</v>
      </c>
      <c r="F10160">
        <v>60.449089000000001</v>
      </c>
      <c r="G10160">
        <v>12485200</v>
      </c>
    </row>
    <row r="10161" spans="1:7" x14ac:dyDescent="0.45">
      <c r="A10161" s="1">
        <v>41246</v>
      </c>
      <c r="B10161">
        <v>72.110000999999997</v>
      </c>
      <c r="C10161">
        <v>72.339995999999999</v>
      </c>
      <c r="D10161">
        <v>71.339995999999999</v>
      </c>
      <c r="E10161">
        <v>71.339995999999999</v>
      </c>
      <c r="F10161">
        <v>59.878342000000004</v>
      </c>
      <c r="G10161">
        <v>9086800</v>
      </c>
    </row>
    <row r="10162" spans="1:7" x14ac:dyDescent="0.45">
      <c r="A10162" s="1">
        <v>41247</v>
      </c>
      <c r="B10162">
        <v>71.470000999999996</v>
      </c>
      <c r="C10162">
        <v>72.599997999999999</v>
      </c>
      <c r="D10162">
        <v>71.449996999999996</v>
      </c>
      <c r="E10162">
        <v>72.120002999999997</v>
      </c>
      <c r="F10162">
        <v>60.533011999999999</v>
      </c>
      <c r="G10162">
        <v>12820500</v>
      </c>
    </row>
    <row r="10163" spans="1:7" x14ac:dyDescent="0.45">
      <c r="A10163" s="1">
        <v>41248</v>
      </c>
      <c r="B10163">
        <v>71.940002000000007</v>
      </c>
      <c r="C10163">
        <v>72.019997000000004</v>
      </c>
      <c r="D10163">
        <v>71.230002999999996</v>
      </c>
      <c r="E10163">
        <v>71.650002000000001</v>
      </c>
      <c r="F10163">
        <v>60.471836000000003</v>
      </c>
      <c r="G10163">
        <v>9513200</v>
      </c>
    </row>
    <row r="10164" spans="1:7" x14ac:dyDescent="0.45">
      <c r="A10164" s="1">
        <v>41249</v>
      </c>
      <c r="B10164">
        <v>71.669998000000007</v>
      </c>
      <c r="C10164">
        <v>71.849997999999999</v>
      </c>
      <c r="D10164">
        <v>71.099997999999999</v>
      </c>
      <c r="E10164">
        <v>71.589995999999999</v>
      </c>
      <c r="F10164">
        <v>60.421188000000001</v>
      </c>
      <c r="G10164">
        <v>7166100</v>
      </c>
    </row>
    <row r="10165" spans="1:7" x14ac:dyDescent="0.45">
      <c r="A10165" s="1">
        <v>41250</v>
      </c>
      <c r="B10165">
        <v>71.900002000000001</v>
      </c>
      <c r="C10165">
        <v>72.589995999999999</v>
      </c>
      <c r="D10165">
        <v>71.849997999999999</v>
      </c>
      <c r="E10165">
        <v>72.290001000000004</v>
      </c>
      <c r="F10165">
        <v>61.011974000000002</v>
      </c>
      <c r="G10165">
        <v>7283000</v>
      </c>
    </row>
    <row r="10166" spans="1:7" x14ac:dyDescent="0.45">
      <c r="A10166" s="1">
        <v>41253</v>
      </c>
      <c r="B10166">
        <v>72.080001999999993</v>
      </c>
      <c r="C10166">
        <v>72.339995999999999</v>
      </c>
      <c r="D10166">
        <v>71.790001000000004</v>
      </c>
      <c r="E10166">
        <v>72.150002000000001</v>
      </c>
      <c r="F10166">
        <v>60.893825999999997</v>
      </c>
      <c r="G10166">
        <v>5901600</v>
      </c>
    </row>
    <row r="10167" spans="1:7" x14ac:dyDescent="0.45">
      <c r="A10167" s="1">
        <v>41254</v>
      </c>
      <c r="B10167">
        <v>72.25</v>
      </c>
      <c r="C10167">
        <v>72.699996999999996</v>
      </c>
      <c r="D10167">
        <v>70.819999999999993</v>
      </c>
      <c r="E10167">
        <v>70.889999000000003</v>
      </c>
      <c r="F10167">
        <v>59.830410000000001</v>
      </c>
      <c r="G10167">
        <v>14595000</v>
      </c>
    </row>
    <row r="10168" spans="1:7" x14ac:dyDescent="0.45">
      <c r="A10168" s="1">
        <v>41255</v>
      </c>
      <c r="B10168">
        <v>70.199996999999996</v>
      </c>
      <c r="C10168">
        <v>70.349997999999999</v>
      </c>
      <c r="D10168">
        <v>68.910004000000001</v>
      </c>
      <c r="E10168">
        <v>68.940002000000007</v>
      </c>
      <c r="F10168">
        <v>58.184627999999996</v>
      </c>
      <c r="G10168">
        <v>23401900</v>
      </c>
    </row>
    <row r="10169" spans="1:7" x14ac:dyDescent="0.45">
      <c r="A10169" s="1">
        <v>41256</v>
      </c>
      <c r="B10169">
        <v>69.040001000000004</v>
      </c>
      <c r="C10169">
        <v>69.360000999999997</v>
      </c>
      <c r="D10169">
        <v>69</v>
      </c>
      <c r="E10169">
        <v>69.040001000000004</v>
      </c>
      <c r="F10169">
        <v>58.269016000000001</v>
      </c>
      <c r="G10169">
        <v>14243500</v>
      </c>
    </row>
    <row r="10170" spans="1:7" x14ac:dyDescent="0.45">
      <c r="A10170" s="1">
        <v>41257</v>
      </c>
      <c r="B10170">
        <v>69.050003000000004</v>
      </c>
      <c r="C10170">
        <v>69.300003000000004</v>
      </c>
      <c r="D10170">
        <v>68.739998</v>
      </c>
      <c r="E10170">
        <v>68.75</v>
      </c>
      <c r="F10170">
        <v>58.024265</v>
      </c>
      <c r="G10170">
        <v>10502300</v>
      </c>
    </row>
    <row r="10171" spans="1:7" x14ac:dyDescent="0.45">
      <c r="A10171" s="1">
        <v>41260</v>
      </c>
      <c r="B10171">
        <v>68.959998999999996</v>
      </c>
      <c r="C10171">
        <v>69.510002</v>
      </c>
      <c r="D10171">
        <v>68.889999000000003</v>
      </c>
      <c r="E10171">
        <v>69.199996999999996</v>
      </c>
      <c r="F10171">
        <v>58.404052999999998</v>
      </c>
      <c r="G10171">
        <v>10531700</v>
      </c>
    </row>
    <row r="10172" spans="1:7" x14ac:dyDescent="0.45">
      <c r="A10172" s="1">
        <v>41261</v>
      </c>
      <c r="B10172">
        <v>69.110000999999997</v>
      </c>
      <c r="C10172">
        <v>69.660004000000001</v>
      </c>
      <c r="D10172">
        <v>68.910004000000001</v>
      </c>
      <c r="E10172">
        <v>69.5</v>
      </c>
      <c r="F10172">
        <v>58.657252999999997</v>
      </c>
      <c r="G10172">
        <v>11589800</v>
      </c>
    </row>
    <row r="10173" spans="1:7" x14ac:dyDescent="0.45">
      <c r="A10173" s="1">
        <v>41262</v>
      </c>
      <c r="B10173">
        <v>69.430000000000007</v>
      </c>
      <c r="C10173">
        <v>69.5</v>
      </c>
      <c r="D10173">
        <v>68.519997000000004</v>
      </c>
      <c r="E10173">
        <v>68.519997000000004</v>
      </c>
      <c r="F10173">
        <v>57.830134999999999</v>
      </c>
      <c r="G10173">
        <v>9973200</v>
      </c>
    </row>
    <row r="10174" spans="1:7" x14ac:dyDescent="0.45">
      <c r="A10174" s="1">
        <v>41263</v>
      </c>
      <c r="B10174">
        <v>68.330001999999993</v>
      </c>
      <c r="C10174">
        <v>69.059997999999993</v>
      </c>
      <c r="D10174">
        <v>68.169998000000007</v>
      </c>
      <c r="E10174">
        <v>69</v>
      </c>
      <c r="F10174">
        <v>58.235244999999999</v>
      </c>
      <c r="G10174">
        <v>9686300</v>
      </c>
    </row>
    <row r="10175" spans="1:7" x14ac:dyDescent="0.45">
      <c r="A10175" s="1">
        <v>41264</v>
      </c>
      <c r="B10175">
        <v>68.870002999999997</v>
      </c>
      <c r="C10175">
        <v>69.160004000000001</v>
      </c>
      <c r="D10175">
        <v>68.269997000000004</v>
      </c>
      <c r="E10175">
        <v>68.650002000000001</v>
      </c>
      <c r="F10175">
        <v>57.939861000000001</v>
      </c>
      <c r="G10175">
        <v>13231000</v>
      </c>
    </row>
    <row r="10176" spans="1:7" x14ac:dyDescent="0.45">
      <c r="A10176" s="1">
        <v>41267</v>
      </c>
      <c r="B10176">
        <v>68.510002</v>
      </c>
      <c r="C10176">
        <v>68.809997999999993</v>
      </c>
      <c r="D10176">
        <v>68.309997999999993</v>
      </c>
      <c r="E10176">
        <v>68.569999999999993</v>
      </c>
      <c r="F10176">
        <v>57.872334000000002</v>
      </c>
      <c r="G10176">
        <v>2904800</v>
      </c>
    </row>
    <row r="10177" spans="1:7" x14ac:dyDescent="0.45">
      <c r="A10177" s="1">
        <v>41269</v>
      </c>
      <c r="B10177">
        <v>68.559997999999993</v>
      </c>
      <c r="C10177">
        <v>68.650002000000001</v>
      </c>
      <c r="D10177">
        <v>67.730002999999996</v>
      </c>
      <c r="E10177">
        <v>67.989998</v>
      </c>
      <c r="F10177">
        <v>57.382838999999997</v>
      </c>
      <c r="G10177">
        <v>6092900</v>
      </c>
    </row>
    <row r="10178" spans="1:7" x14ac:dyDescent="0.45">
      <c r="A10178" s="1">
        <v>41270</v>
      </c>
      <c r="B10178">
        <v>68.029999000000004</v>
      </c>
      <c r="C10178">
        <v>68.419998000000007</v>
      </c>
      <c r="D10178">
        <v>67.790001000000004</v>
      </c>
      <c r="E10178">
        <v>68.190002000000007</v>
      </c>
      <c r="F10178">
        <v>57.551631999999998</v>
      </c>
      <c r="G10178">
        <v>7384200</v>
      </c>
    </row>
    <row r="10179" spans="1:7" x14ac:dyDescent="0.45">
      <c r="A10179" s="1">
        <v>41271</v>
      </c>
      <c r="B10179">
        <v>67.910004000000001</v>
      </c>
      <c r="C10179">
        <v>68.349997999999999</v>
      </c>
      <c r="D10179">
        <v>67.540001000000004</v>
      </c>
      <c r="E10179">
        <v>67.610000999999997</v>
      </c>
      <c r="F10179">
        <v>57.062122000000002</v>
      </c>
      <c r="G10179">
        <v>5513400</v>
      </c>
    </row>
    <row r="10180" spans="1:7" x14ac:dyDescent="0.45">
      <c r="A10180" s="1">
        <v>41274</v>
      </c>
      <c r="B10180">
        <v>67.489998</v>
      </c>
      <c r="C10180">
        <v>68.300003000000004</v>
      </c>
      <c r="D10180">
        <v>67.370002999999997</v>
      </c>
      <c r="E10180">
        <v>68.230002999999996</v>
      </c>
      <c r="F10180">
        <v>57.585383999999998</v>
      </c>
      <c r="G10180">
        <v>7012500</v>
      </c>
    </row>
    <row r="10181" spans="1:7" x14ac:dyDescent="0.45">
      <c r="A10181" s="1">
        <v>41276</v>
      </c>
      <c r="B10181">
        <v>68.930000000000007</v>
      </c>
      <c r="C10181">
        <v>69.239998</v>
      </c>
      <c r="D10181">
        <v>68.449996999999996</v>
      </c>
      <c r="E10181">
        <v>69.239998</v>
      </c>
      <c r="F10181">
        <v>58.437823999999999</v>
      </c>
      <c r="G10181">
        <v>10390800</v>
      </c>
    </row>
    <row r="10182" spans="1:7" x14ac:dyDescent="0.45">
      <c r="A10182" s="1">
        <v>41277</v>
      </c>
      <c r="B10182">
        <v>69.25</v>
      </c>
      <c r="C10182">
        <v>69.349997999999999</v>
      </c>
      <c r="D10182">
        <v>68.379997000000003</v>
      </c>
      <c r="E10182">
        <v>68.800003000000004</v>
      </c>
      <c r="F10182">
        <v>58.066462999999999</v>
      </c>
      <c r="G10182">
        <v>8910100</v>
      </c>
    </row>
    <row r="10183" spans="1:7" x14ac:dyDescent="0.45">
      <c r="A10183" s="1">
        <v>41278</v>
      </c>
      <c r="B10183">
        <v>68.730002999999996</v>
      </c>
      <c r="C10183">
        <v>69.180000000000007</v>
      </c>
      <c r="D10183">
        <v>68.339995999999999</v>
      </c>
      <c r="E10183">
        <v>69.059997999999993</v>
      </c>
      <c r="F10183">
        <v>58.285896000000001</v>
      </c>
      <c r="G10183">
        <v>6438000</v>
      </c>
    </row>
    <row r="10184" spans="1:7" x14ac:dyDescent="0.45">
      <c r="A10184" s="1">
        <v>41281</v>
      </c>
      <c r="B10184">
        <v>68.830001999999993</v>
      </c>
      <c r="C10184">
        <v>68.919998000000007</v>
      </c>
      <c r="D10184">
        <v>68.129997000000003</v>
      </c>
      <c r="E10184">
        <v>68.400002000000001</v>
      </c>
      <c r="F10184">
        <v>57.728873999999998</v>
      </c>
      <c r="G10184">
        <v>6201400</v>
      </c>
    </row>
    <row r="10185" spans="1:7" x14ac:dyDescent="0.45">
      <c r="A10185" s="1">
        <v>41282</v>
      </c>
      <c r="B10185">
        <v>68.279999000000004</v>
      </c>
      <c r="C10185">
        <v>68.889999000000003</v>
      </c>
      <c r="D10185">
        <v>68.209998999999996</v>
      </c>
      <c r="E10185">
        <v>68.589995999999999</v>
      </c>
      <c r="F10185">
        <v>57.889198</v>
      </c>
      <c r="G10185">
        <v>5866900</v>
      </c>
    </row>
    <row r="10186" spans="1:7" x14ac:dyDescent="0.45">
      <c r="A10186" s="1">
        <v>41283</v>
      </c>
      <c r="B10186">
        <v>68.660004000000001</v>
      </c>
      <c r="C10186">
        <v>68.709998999999996</v>
      </c>
      <c r="D10186">
        <v>68.220000999999996</v>
      </c>
      <c r="E10186">
        <v>68.569999999999993</v>
      </c>
      <c r="F10186">
        <v>57.872334000000002</v>
      </c>
      <c r="G10186">
        <v>5055200</v>
      </c>
    </row>
    <row r="10187" spans="1:7" x14ac:dyDescent="0.45">
      <c r="A10187" s="1">
        <v>41284</v>
      </c>
      <c r="B10187">
        <v>68.660004000000001</v>
      </c>
      <c r="C10187">
        <v>69.029999000000004</v>
      </c>
      <c r="D10187">
        <v>67.720000999999996</v>
      </c>
      <c r="E10187">
        <v>68.360000999999997</v>
      </c>
      <c r="F10187">
        <v>57.695103000000003</v>
      </c>
      <c r="G10187">
        <v>11453800</v>
      </c>
    </row>
    <row r="10188" spans="1:7" x14ac:dyDescent="0.45">
      <c r="A10188" s="1">
        <v>41285</v>
      </c>
      <c r="B10188">
        <v>68.599997999999999</v>
      </c>
      <c r="C10188">
        <v>68.790001000000004</v>
      </c>
      <c r="D10188">
        <v>68.209998999999996</v>
      </c>
      <c r="E10188">
        <v>68.629997000000003</v>
      </c>
      <c r="F10188">
        <v>57.922992999999998</v>
      </c>
      <c r="G10188">
        <v>6224500</v>
      </c>
    </row>
    <row r="10189" spans="1:7" x14ac:dyDescent="0.45">
      <c r="A10189" s="1">
        <v>41288</v>
      </c>
      <c r="B10189">
        <v>68.489998</v>
      </c>
      <c r="C10189">
        <v>68.669998000000007</v>
      </c>
      <c r="D10189">
        <v>68.110000999999997</v>
      </c>
      <c r="E10189">
        <v>68.300003000000004</v>
      </c>
      <c r="F10189">
        <v>57.644466000000001</v>
      </c>
      <c r="G10189">
        <v>5490400</v>
      </c>
    </row>
    <row r="10190" spans="1:7" x14ac:dyDescent="0.45">
      <c r="A10190" s="1">
        <v>41289</v>
      </c>
      <c r="B10190">
        <v>68.190002000000007</v>
      </c>
      <c r="C10190">
        <v>69.239998</v>
      </c>
      <c r="D10190">
        <v>68.099997999999999</v>
      </c>
      <c r="E10190">
        <v>68.980002999999996</v>
      </c>
      <c r="F10190">
        <v>58.218372000000002</v>
      </c>
      <c r="G10190">
        <v>6140400</v>
      </c>
    </row>
    <row r="10191" spans="1:7" x14ac:dyDescent="0.45">
      <c r="A10191" s="1">
        <v>41290</v>
      </c>
      <c r="B10191">
        <v>68.940002000000007</v>
      </c>
      <c r="C10191">
        <v>69.370002999999997</v>
      </c>
      <c r="D10191">
        <v>68.889999000000003</v>
      </c>
      <c r="E10191">
        <v>69.209998999999996</v>
      </c>
      <c r="F10191">
        <v>58.412483000000002</v>
      </c>
      <c r="G10191">
        <v>4917900</v>
      </c>
    </row>
    <row r="10192" spans="1:7" x14ac:dyDescent="0.45">
      <c r="A10192" s="1">
        <v>41291</v>
      </c>
      <c r="B10192">
        <v>69.300003000000004</v>
      </c>
      <c r="C10192">
        <v>69.319999999999993</v>
      </c>
      <c r="D10192">
        <v>68.709998999999996</v>
      </c>
      <c r="E10192">
        <v>68.849997999999999</v>
      </c>
      <c r="F10192">
        <v>58.108657999999998</v>
      </c>
      <c r="G10192">
        <v>7232600</v>
      </c>
    </row>
    <row r="10193" spans="1:7" x14ac:dyDescent="0.45">
      <c r="A10193" s="1">
        <v>41292</v>
      </c>
      <c r="B10193">
        <v>68.849997999999999</v>
      </c>
      <c r="C10193">
        <v>69.199996999999996</v>
      </c>
      <c r="D10193">
        <v>68.849997999999999</v>
      </c>
      <c r="E10193">
        <v>69.199996999999996</v>
      </c>
      <c r="F10193">
        <v>58.404052999999998</v>
      </c>
      <c r="G10193">
        <v>7813400</v>
      </c>
    </row>
    <row r="10194" spans="1:7" x14ac:dyDescent="0.45">
      <c r="A10194" s="1">
        <v>41296</v>
      </c>
      <c r="B10194">
        <v>69.050003000000004</v>
      </c>
      <c r="C10194">
        <v>69.650002000000001</v>
      </c>
      <c r="D10194">
        <v>68.959998999999996</v>
      </c>
      <c r="E10194">
        <v>69.580001999999993</v>
      </c>
      <c r="F10194">
        <v>58.724772999999999</v>
      </c>
      <c r="G10194">
        <v>5747900</v>
      </c>
    </row>
    <row r="10195" spans="1:7" x14ac:dyDescent="0.45">
      <c r="A10195" s="1">
        <v>41297</v>
      </c>
      <c r="B10195">
        <v>69.389999000000003</v>
      </c>
      <c r="C10195">
        <v>69.639999000000003</v>
      </c>
      <c r="D10195">
        <v>69.150002000000001</v>
      </c>
      <c r="E10195">
        <v>69.489998</v>
      </c>
      <c r="F10195">
        <v>58.648811000000002</v>
      </c>
      <c r="G10195">
        <v>6365400</v>
      </c>
    </row>
    <row r="10196" spans="1:7" x14ac:dyDescent="0.45">
      <c r="A10196" s="1">
        <v>41298</v>
      </c>
      <c r="B10196">
        <v>69.650002000000001</v>
      </c>
      <c r="C10196">
        <v>69.989998</v>
      </c>
      <c r="D10196">
        <v>69.349997999999999</v>
      </c>
      <c r="E10196">
        <v>69.790001000000004</v>
      </c>
      <c r="F10196">
        <v>58.902003999999998</v>
      </c>
      <c r="G10196">
        <v>9139000</v>
      </c>
    </row>
    <row r="10197" spans="1:7" x14ac:dyDescent="0.45">
      <c r="A10197" s="1">
        <v>41299</v>
      </c>
      <c r="B10197">
        <v>69.910004000000001</v>
      </c>
      <c r="C10197">
        <v>70</v>
      </c>
      <c r="D10197">
        <v>68.930000000000007</v>
      </c>
      <c r="E10197">
        <v>69</v>
      </c>
      <c r="F10197">
        <v>58.235244999999999</v>
      </c>
      <c r="G10197">
        <v>7967700</v>
      </c>
    </row>
    <row r="10198" spans="1:7" x14ac:dyDescent="0.45">
      <c r="A10198" s="1">
        <v>41302</v>
      </c>
      <c r="B10198">
        <v>69.080001999999993</v>
      </c>
      <c r="C10198">
        <v>69.5</v>
      </c>
      <c r="D10198">
        <v>68.800003000000004</v>
      </c>
      <c r="E10198">
        <v>69.349997999999999</v>
      </c>
      <c r="F10198">
        <v>58.530659</v>
      </c>
      <c r="G10198">
        <v>7054800</v>
      </c>
    </row>
    <row r="10199" spans="1:7" x14ac:dyDescent="0.45">
      <c r="A10199" s="1">
        <v>41303</v>
      </c>
      <c r="B10199">
        <v>69.209998999999996</v>
      </c>
      <c r="C10199">
        <v>70.199996999999996</v>
      </c>
      <c r="D10199">
        <v>69.199996999999996</v>
      </c>
      <c r="E10199">
        <v>69.889999000000003</v>
      </c>
      <c r="F10199">
        <v>58.986415999999998</v>
      </c>
      <c r="G10199">
        <v>9560900</v>
      </c>
    </row>
    <row r="10200" spans="1:7" x14ac:dyDescent="0.45">
      <c r="A10200" s="1">
        <v>41304</v>
      </c>
      <c r="B10200">
        <v>70.120002999999997</v>
      </c>
      <c r="C10200">
        <v>70.120002999999997</v>
      </c>
      <c r="D10200">
        <v>69.5</v>
      </c>
      <c r="E10200">
        <v>69.75</v>
      </c>
      <c r="F10200">
        <v>58.868248000000001</v>
      </c>
      <c r="G10200">
        <v>7020600</v>
      </c>
    </row>
    <row r="10201" spans="1:7" x14ac:dyDescent="0.45">
      <c r="A10201" s="1">
        <v>41305</v>
      </c>
      <c r="B10201">
        <v>69.690002000000007</v>
      </c>
      <c r="C10201">
        <v>70.440002000000007</v>
      </c>
      <c r="D10201">
        <v>69.690002000000007</v>
      </c>
      <c r="E10201">
        <v>69.949996999999996</v>
      </c>
      <c r="F10201">
        <v>59.037047999999999</v>
      </c>
      <c r="G10201">
        <v>7016200</v>
      </c>
    </row>
    <row r="10202" spans="1:7" x14ac:dyDescent="0.45">
      <c r="A10202" s="1">
        <v>41306</v>
      </c>
      <c r="B10202">
        <v>70.110000999999997</v>
      </c>
      <c r="C10202">
        <v>70.540001000000004</v>
      </c>
      <c r="D10202">
        <v>69.949996999999996</v>
      </c>
      <c r="E10202">
        <v>70.489998</v>
      </c>
      <c r="F10202">
        <v>59.492801999999998</v>
      </c>
      <c r="G10202">
        <v>6449800</v>
      </c>
    </row>
    <row r="10203" spans="1:7" x14ac:dyDescent="0.45">
      <c r="A10203" s="1">
        <v>41309</v>
      </c>
      <c r="B10203">
        <v>69.440002000000007</v>
      </c>
      <c r="C10203">
        <v>69.900002000000001</v>
      </c>
      <c r="D10203">
        <v>69.129997000000003</v>
      </c>
      <c r="E10203">
        <v>69.629997000000003</v>
      </c>
      <c r="F10203">
        <v>58.766956</v>
      </c>
      <c r="G10203">
        <v>10759300</v>
      </c>
    </row>
    <row r="10204" spans="1:7" x14ac:dyDescent="0.45">
      <c r="A10204" s="1">
        <v>41310</v>
      </c>
      <c r="B10204">
        <v>69.870002999999997</v>
      </c>
      <c r="C10204">
        <v>71.069999999999993</v>
      </c>
      <c r="D10204">
        <v>69.760002</v>
      </c>
      <c r="E10204">
        <v>70.769997000000004</v>
      </c>
      <c r="F10204">
        <v>59.729115</v>
      </c>
      <c r="G10204">
        <v>10525500</v>
      </c>
    </row>
    <row r="10205" spans="1:7" x14ac:dyDescent="0.45">
      <c r="A10205" s="1">
        <v>41311</v>
      </c>
      <c r="B10205">
        <v>70.480002999999996</v>
      </c>
      <c r="C10205">
        <v>71.319999999999993</v>
      </c>
      <c r="D10205">
        <v>70.300003000000004</v>
      </c>
      <c r="E10205">
        <v>71.309997999999993</v>
      </c>
      <c r="F10205">
        <v>60.184868000000002</v>
      </c>
      <c r="G10205">
        <v>9757800</v>
      </c>
    </row>
    <row r="10206" spans="1:7" x14ac:dyDescent="0.45">
      <c r="A10206" s="1">
        <v>41312</v>
      </c>
      <c r="B10206">
        <v>71.440002000000007</v>
      </c>
      <c r="C10206">
        <v>71.639999000000003</v>
      </c>
      <c r="D10206">
        <v>70.900002000000001</v>
      </c>
      <c r="E10206">
        <v>71.230002999999996</v>
      </c>
      <c r="F10206">
        <v>60.117370999999999</v>
      </c>
      <c r="G10206">
        <v>8306900</v>
      </c>
    </row>
    <row r="10207" spans="1:7" x14ac:dyDescent="0.45">
      <c r="A10207" s="1">
        <v>41313</v>
      </c>
      <c r="B10207">
        <v>71.199996999999996</v>
      </c>
      <c r="C10207">
        <v>71.639999000000003</v>
      </c>
      <c r="D10207">
        <v>71.069999999999993</v>
      </c>
      <c r="E10207">
        <v>71.480002999999996</v>
      </c>
      <c r="F10207">
        <v>60.328377000000003</v>
      </c>
      <c r="G10207">
        <v>5906600</v>
      </c>
    </row>
    <row r="10208" spans="1:7" x14ac:dyDescent="0.45">
      <c r="A10208" s="1">
        <v>41316</v>
      </c>
      <c r="B10208">
        <v>71.25</v>
      </c>
      <c r="C10208">
        <v>71.510002</v>
      </c>
      <c r="D10208">
        <v>70.529999000000004</v>
      </c>
      <c r="E10208">
        <v>71.400002000000001</v>
      </c>
      <c r="F10208">
        <v>60.260826000000002</v>
      </c>
      <c r="G10208">
        <v>6202600</v>
      </c>
    </row>
    <row r="10209" spans="1:7" x14ac:dyDescent="0.45">
      <c r="A10209" s="1">
        <v>41317</v>
      </c>
      <c r="B10209">
        <v>71.489998</v>
      </c>
      <c r="C10209">
        <v>71.660004000000001</v>
      </c>
      <c r="D10209">
        <v>71.099997999999999</v>
      </c>
      <c r="E10209">
        <v>71.400002000000001</v>
      </c>
      <c r="F10209">
        <v>60.260826000000002</v>
      </c>
      <c r="G10209">
        <v>4762000</v>
      </c>
    </row>
    <row r="10210" spans="1:7" x14ac:dyDescent="0.45">
      <c r="A10210" s="1">
        <v>41318</v>
      </c>
      <c r="B10210">
        <v>71.290001000000004</v>
      </c>
      <c r="C10210">
        <v>71.699996999999996</v>
      </c>
      <c r="D10210">
        <v>71.209998999999996</v>
      </c>
      <c r="E10210">
        <v>71.389999000000003</v>
      </c>
      <c r="F10210">
        <v>60.252395999999997</v>
      </c>
      <c r="G10210">
        <v>3968600</v>
      </c>
    </row>
    <row r="10211" spans="1:7" x14ac:dyDescent="0.45">
      <c r="A10211" s="1">
        <v>41319</v>
      </c>
      <c r="B10211">
        <v>71.099997999999999</v>
      </c>
      <c r="C10211">
        <v>71.230002999999996</v>
      </c>
      <c r="D10211">
        <v>70.75</v>
      </c>
      <c r="E10211">
        <v>70.819999999999993</v>
      </c>
      <c r="F10211">
        <v>59.771324</v>
      </c>
      <c r="G10211">
        <v>6821000</v>
      </c>
    </row>
    <row r="10212" spans="1:7" x14ac:dyDescent="0.45">
      <c r="A10212" s="1">
        <v>41320</v>
      </c>
      <c r="B10212">
        <v>69.540001000000004</v>
      </c>
      <c r="C10212">
        <v>70</v>
      </c>
      <c r="D10212">
        <v>68.129997000000003</v>
      </c>
      <c r="E10212">
        <v>69.300003000000004</v>
      </c>
      <c r="F10212">
        <v>58.488467999999997</v>
      </c>
      <c r="G10212">
        <v>25683700</v>
      </c>
    </row>
    <row r="10213" spans="1:7" x14ac:dyDescent="0.45">
      <c r="A10213" s="1">
        <v>41324</v>
      </c>
      <c r="B10213">
        <v>69.190002000000007</v>
      </c>
      <c r="C10213">
        <v>69.449996999999996</v>
      </c>
      <c r="D10213">
        <v>68.540001000000004</v>
      </c>
      <c r="E10213">
        <v>68.760002</v>
      </c>
      <c r="F10213">
        <v>58.032707000000002</v>
      </c>
      <c r="G10213">
        <v>14682300</v>
      </c>
    </row>
    <row r="10214" spans="1:7" x14ac:dyDescent="0.45">
      <c r="A10214" s="1">
        <v>41325</v>
      </c>
      <c r="B10214">
        <v>68.720000999999996</v>
      </c>
      <c r="C10214">
        <v>69.849997999999999</v>
      </c>
      <c r="D10214">
        <v>68.300003000000004</v>
      </c>
      <c r="E10214">
        <v>69.209998999999996</v>
      </c>
      <c r="F10214">
        <v>58.412483000000002</v>
      </c>
      <c r="G10214">
        <v>11973600</v>
      </c>
    </row>
    <row r="10215" spans="1:7" x14ac:dyDescent="0.45">
      <c r="A10215" s="1">
        <v>41326</v>
      </c>
      <c r="B10215">
        <v>70</v>
      </c>
      <c r="C10215">
        <v>71.470000999999996</v>
      </c>
      <c r="D10215">
        <v>69.720000999999996</v>
      </c>
      <c r="E10215">
        <v>70.260002</v>
      </c>
      <c r="F10215">
        <v>59.298679</v>
      </c>
      <c r="G10215">
        <v>20413100</v>
      </c>
    </row>
    <row r="10216" spans="1:7" x14ac:dyDescent="0.45">
      <c r="A10216" s="1">
        <v>41327</v>
      </c>
      <c r="B10216">
        <v>70.220000999999996</v>
      </c>
      <c r="C10216">
        <v>70.540001000000004</v>
      </c>
      <c r="D10216">
        <v>69.889999000000003</v>
      </c>
      <c r="E10216">
        <v>70.400002000000001</v>
      </c>
      <c r="F10216">
        <v>59.416843</v>
      </c>
      <c r="G10216">
        <v>9165200</v>
      </c>
    </row>
    <row r="10217" spans="1:7" x14ac:dyDescent="0.45">
      <c r="A10217" s="1">
        <v>41330</v>
      </c>
      <c r="B10217">
        <v>70.5</v>
      </c>
      <c r="C10217">
        <v>71.339995999999999</v>
      </c>
      <c r="D10217">
        <v>70.440002000000007</v>
      </c>
      <c r="E10217">
        <v>70.440002000000007</v>
      </c>
      <c r="F10217">
        <v>59.450606999999998</v>
      </c>
      <c r="G10217">
        <v>11817600</v>
      </c>
    </row>
    <row r="10218" spans="1:7" x14ac:dyDescent="0.45">
      <c r="A10218" s="1">
        <v>41331</v>
      </c>
      <c r="B10218">
        <v>70.690002000000007</v>
      </c>
      <c r="C10218">
        <v>71.389999000000003</v>
      </c>
      <c r="D10218">
        <v>70.610000999999997</v>
      </c>
      <c r="E10218">
        <v>71.110000999999997</v>
      </c>
      <c r="F10218">
        <v>60.016070999999997</v>
      </c>
      <c r="G10218">
        <v>10557600</v>
      </c>
    </row>
    <row r="10219" spans="1:7" x14ac:dyDescent="0.45">
      <c r="A10219" s="1">
        <v>41332</v>
      </c>
      <c r="B10219">
        <v>70.919998000000007</v>
      </c>
      <c r="C10219">
        <v>71.959998999999996</v>
      </c>
      <c r="D10219">
        <v>70.580001999999993</v>
      </c>
      <c r="E10219">
        <v>71.660004000000001</v>
      </c>
      <c r="F10219">
        <v>60.480263000000001</v>
      </c>
      <c r="G10219">
        <v>8819000</v>
      </c>
    </row>
    <row r="10220" spans="1:7" x14ac:dyDescent="0.45">
      <c r="A10220" s="1">
        <v>41333</v>
      </c>
      <c r="B10220">
        <v>71.589995999999999</v>
      </c>
      <c r="C10220">
        <v>71.879997000000003</v>
      </c>
      <c r="D10220">
        <v>70.779999000000004</v>
      </c>
      <c r="E10220">
        <v>70.779999000000004</v>
      </c>
      <c r="F10220">
        <v>59.737560000000002</v>
      </c>
      <c r="G10220">
        <v>18883600</v>
      </c>
    </row>
    <row r="10221" spans="1:7" x14ac:dyDescent="0.45">
      <c r="A10221" s="1">
        <v>41334</v>
      </c>
      <c r="B10221">
        <v>70.779999000000004</v>
      </c>
      <c r="C10221">
        <v>71.900002000000001</v>
      </c>
      <c r="D10221">
        <v>70.779999000000004</v>
      </c>
      <c r="E10221">
        <v>71.739998</v>
      </c>
      <c r="F10221">
        <v>60.547778999999998</v>
      </c>
      <c r="G10221">
        <v>8902300</v>
      </c>
    </row>
    <row r="10222" spans="1:7" x14ac:dyDescent="0.45">
      <c r="A10222" s="1">
        <v>41337</v>
      </c>
      <c r="B10222">
        <v>71.519997000000004</v>
      </c>
      <c r="C10222">
        <v>73.260002</v>
      </c>
      <c r="D10222">
        <v>71.510002</v>
      </c>
      <c r="E10222">
        <v>73.260002</v>
      </c>
      <c r="F10222">
        <v>61.830649999999999</v>
      </c>
      <c r="G10222">
        <v>10567200</v>
      </c>
    </row>
    <row r="10223" spans="1:7" x14ac:dyDescent="0.45">
      <c r="A10223" s="1">
        <v>41338</v>
      </c>
      <c r="B10223">
        <v>73.470000999999996</v>
      </c>
      <c r="C10223">
        <v>74.040001000000004</v>
      </c>
      <c r="D10223">
        <v>72.989998</v>
      </c>
      <c r="E10223">
        <v>73.720000999999996</v>
      </c>
      <c r="F10223">
        <v>62.218902999999997</v>
      </c>
      <c r="G10223">
        <v>9142000</v>
      </c>
    </row>
    <row r="10224" spans="1:7" x14ac:dyDescent="0.45">
      <c r="A10224" s="1">
        <v>41339</v>
      </c>
      <c r="B10224">
        <v>73.75</v>
      </c>
      <c r="C10224">
        <v>74.129997000000003</v>
      </c>
      <c r="D10224">
        <v>73.25</v>
      </c>
      <c r="E10224">
        <v>73.379997000000003</v>
      </c>
      <c r="F10224">
        <v>61.931930999999999</v>
      </c>
      <c r="G10224">
        <v>7149600</v>
      </c>
    </row>
    <row r="10225" spans="1:7" x14ac:dyDescent="0.45">
      <c r="A10225" s="1">
        <v>41340</v>
      </c>
      <c r="B10225">
        <v>73.489998</v>
      </c>
      <c r="C10225">
        <v>73.610000999999997</v>
      </c>
      <c r="D10225">
        <v>73.199996999999996</v>
      </c>
      <c r="E10225">
        <v>73.319999999999993</v>
      </c>
      <c r="F10225">
        <v>61.881301999999998</v>
      </c>
      <c r="G10225">
        <v>6680000</v>
      </c>
    </row>
    <row r="10226" spans="1:7" x14ac:dyDescent="0.45">
      <c r="A10226" s="1">
        <v>41341</v>
      </c>
      <c r="B10226">
        <v>73.300003000000004</v>
      </c>
      <c r="C10226">
        <v>73.389999000000003</v>
      </c>
      <c r="D10226">
        <v>72.839995999999999</v>
      </c>
      <c r="E10226">
        <v>73.029999000000004</v>
      </c>
      <c r="F10226">
        <v>62.034199000000001</v>
      </c>
      <c r="G10226">
        <v>5744600</v>
      </c>
    </row>
    <row r="10227" spans="1:7" x14ac:dyDescent="0.45">
      <c r="A10227" s="1">
        <v>41344</v>
      </c>
      <c r="B10227">
        <v>73.089995999999999</v>
      </c>
      <c r="C10227">
        <v>73.239998</v>
      </c>
      <c r="D10227">
        <v>72.809997999999993</v>
      </c>
      <c r="E10227">
        <v>72.980002999999996</v>
      </c>
      <c r="F10227">
        <v>61.991726</v>
      </c>
      <c r="G10227">
        <v>5148700</v>
      </c>
    </row>
    <row r="10228" spans="1:7" x14ac:dyDescent="0.45">
      <c r="A10228" s="1">
        <v>41345</v>
      </c>
      <c r="B10228">
        <v>72.949996999999996</v>
      </c>
      <c r="C10228">
        <v>73.900002000000001</v>
      </c>
      <c r="D10228">
        <v>72.839995999999999</v>
      </c>
      <c r="E10228">
        <v>73.599997999999999</v>
      </c>
      <c r="F10228">
        <v>62.518371999999999</v>
      </c>
      <c r="G10228">
        <v>8153400</v>
      </c>
    </row>
    <row r="10229" spans="1:7" x14ac:dyDescent="0.45">
      <c r="A10229" s="1">
        <v>41346</v>
      </c>
      <c r="B10229">
        <v>73.889999000000003</v>
      </c>
      <c r="C10229">
        <v>74.199996999999996</v>
      </c>
      <c r="D10229">
        <v>73.540001000000004</v>
      </c>
      <c r="E10229">
        <v>73.650002000000001</v>
      </c>
      <c r="F10229">
        <v>62.560848</v>
      </c>
      <c r="G10229">
        <v>5326100</v>
      </c>
    </row>
    <row r="10230" spans="1:7" x14ac:dyDescent="0.45">
      <c r="A10230" s="1">
        <v>41347</v>
      </c>
      <c r="B10230">
        <v>73.870002999999997</v>
      </c>
      <c r="C10230">
        <v>74</v>
      </c>
      <c r="D10230">
        <v>73.129997000000003</v>
      </c>
      <c r="E10230">
        <v>73.220000999999996</v>
      </c>
      <c r="F10230">
        <v>62.19558</v>
      </c>
      <c r="G10230">
        <v>6353200</v>
      </c>
    </row>
    <row r="10231" spans="1:7" x14ac:dyDescent="0.45">
      <c r="A10231" s="1">
        <v>41348</v>
      </c>
      <c r="B10231">
        <v>73.010002</v>
      </c>
      <c r="C10231">
        <v>73.5</v>
      </c>
      <c r="D10231">
        <v>72.430000000000007</v>
      </c>
      <c r="E10231">
        <v>72.5</v>
      </c>
      <c r="F10231">
        <v>61.583987999999998</v>
      </c>
      <c r="G10231">
        <v>17195100</v>
      </c>
    </row>
    <row r="10232" spans="1:7" x14ac:dyDescent="0.45">
      <c r="A10232" s="1">
        <v>41351</v>
      </c>
      <c r="B10232">
        <v>72.290001000000004</v>
      </c>
      <c r="C10232">
        <v>72.730002999999996</v>
      </c>
      <c r="D10232">
        <v>72.010002</v>
      </c>
      <c r="E10232">
        <v>72.25</v>
      </c>
      <c r="F10232">
        <v>61.371628000000001</v>
      </c>
      <c r="G10232">
        <v>5771000</v>
      </c>
    </row>
    <row r="10233" spans="1:7" x14ac:dyDescent="0.45">
      <c r="A10233" s="1">
        <v>41352</v>
      </c>
      <c r="B10233">
        <v>72.419998000000007</v>
      </c>
      <c r="C10233">
        <v>72.870002999999997</v>
      </c>
      <c r="D10233">
        <v>72.190002000000007</v>
      </c>
      <c r="E10233">
        <v>72.449996999999996</v>
      </c>
      <c r="F10233">
        <v>61.541519000000001</v>
      </c>
      <c r="G10233">
        <v>5752800</v>
      </c>
    </row>
    <row r="10234" spans="1:7" x14ac:dyDescent="0.45">
      <c r="A10234" s="1">
        <v>41353</v>
      </c>
      <c r="B10234">
        <v>72.809997999999993</v>
      </c>
      <c r="C10234">
        <v>73.379997000000003</v>
      </c>
      <c r="D10234">
        <v>72.739998</v>
      </c>
      <c r="E10234">
        <v>72.989998</v>
      </c>
      <c r="F10234">
        <v>62.000214</v>
      </c>
      <c r="G10234">
        <v>6320300</v>
      </c>
    </row>
    <row r="10235" spans="1:7" x14ac:dyDescent="0.45">
      <c r="A10235" s="1">
        <v>41354</v>
      </c>
      <c r="B10235">
        <v>72.870002999999997</v>
      </c>
      <c r="C10235">
        <v>73.470000999999996</v>
      </c>
      <c r="D10235">
        <v>72.849997999999999</v>
      </c>
      <c r="E10235">
        <v>73.129997000000003</v>
      </c>
      <c r="F10235">
        <v>62.119140999999999</v>
      </c>
      <c r="G10235">
        <v>5506700</v>
      </c>
    </row>
    <row r="10236" spans="1:7" x14ac:dyDescent="0.45">
      <c r="A10236" s="1">
        <v>41355</v>
      </c>
      <c r="B10236">
        <v>73.349997999999999</v>
      </c>
      <c r="C10236">
        <v>74.290001000000004</v>
      </c>
      <c r="D10236">
        <v>73.290001000000004</v>
      </c>
      <c r="E10236">
        <v>74.279999000000004</v>
      </c>
      <c r="F10236">
        <v>63.095962999999998</v>
      </c>
      <c r="G10236">
        <v>7323800</v>
      </c>
    </row>
    <row r="10237" spans="1:7" x14ac:dyDescent="0.45">
      <c r="A10237" s="1">
        <v>41358</v>
      </c>
      <c r="B10237">
        <v>74.139999000000003</v>
      </c>
      <c r="C10237">
        <v>75.110000999999997</v>
      </c>
      <c r="D10237">
        <v>74.120002999999997</v>
      </c>
      <c r="E10237">
        <v>74.849997999999999</v>
      </c>
      <c r="F10237">
        <v>63.580173000000002</v>
      </c>
      <c r="G10237">
        <v>10438700</v>
      </c>
    </row>
    <row r="10238" spans="1:7" x14ac:dyDescent="0.45">
      <c r="A10238" s="1">
        <v>41359</v>
      </c>
      <c r="B10238">
        <v>74.930000000000007</v>
      </c>
      <c r="C10238">
        <v>75.089995999999999</v>
      </c>
      <c r="D10238">
        <v>74.430000000000007</v>
      </c>
      <c r="E10238">
        <v>74.769997000000004</v>
      </c>
      <c r="F10238">
        <v>63.512203</v>
      </c>
      <c r="G10238">
        <v>6642400</v>
      </c>
    </row>
    <row r="10239" spans="1:7" x14ac:dyDescent="0.45">
      <c r="A10239" s="1">
        <v>41360</v>
      </c>
      <c r="B10239">
        <v>74.309997999999993</v>
      </c>
      <c r="C10239">
        <v>74.959998999999996</v>
      </c>
      <c r="D10239">
        <v>74.239998</v>
      </c>
      <c r="E10239">
        <v>74.779999000000004</v>
      </c>
      <c r="F10239">
        <v>63.520699</v>
      </c>
      <c r="G10239">
        <v>5970300</v>
      </c>
    </row>
    <row r="10240" spans="1:7" x14ac:dyDescent="0.45">
      <c r="A10240" s="1">
        <v>41361</v>
      </c>
      <c r="B10240">
        <v>74.839995999999999</v>
      </c>
      <c r="C10240">
        <v>74.970000999999996</v>
      </c>
      <c r="D10240">
        <v>74.379997000000003</v>
      </c>
      <c r="E10240">
        <v>74.830001999999993</v>
      </c>
      <c r="F10240">
        <v>63.563183000000002</v>
      </c>
      <c r="G10240">
        <v>7368300</v>
      </c>
    </row>
    <row r="10241" spans="1:7" x14ac:dyDescent="0.45">
      <c r="A10241" s="1">
        <v>41365</v>
      </c>
      <c r="B10241">
        <v>75</v>
      </c>
      <c r="C10241">
        <v>75.930000000000007</v>
      </c>
      <c r="D10241">
        <v>74.900002000000001</v>
      </c>
      <c r="E10241">
        <v>75.430000000000007</v>
      </c>
      <c r="F10241">
        <v>64.072829999999996</v>
      </c>
      <c r="G10241">
        <v>8415400</v>
      </c>
    </row>
    <row r="10242" spans="1:7" x14ac:dyDescent="0.45">
      <c r="A10242" s="1">
        <v>41366</v>
      </c>
      <c r="B10242">
        <v>75.550003000000004</v>
      </c>
      <c r="C10242">
        <v>76.050003000000004</v>
      </c>
      <c r="D10242">
        <v>75.419998000000007</v>
      </c>
      <c r="E10242">
        <v>76.019997000000004</v>
      </c>
      <c r="F10242">
        <v>64.573975000000004</v>
      </c>
      <c r="G10242">
        <v>6642800</v>
      </c>
    </row>
    <row r="10243" spans="1:7" x14ac:dyDescent="0.45">
      <c r="A10243" s="1">
        <v>41367</v>
      </c>
      <c r="B10243">
        <v>76.309997999999993</v>
      </c>
      <c r="C10243">
        <v>76.680000000000007</v>
      </c>
      <c r="D10243">
        <v>75.720000999999996</v>
      </c>
      <c r="E10243">
        <v>76</v>
      </c>
      <c r="F10243">
        <v>64.557006999999999</v>
      </c>
      <c r="G10243">
        <v>7453900</v>
      </c>
    </row>
    <row r="10244" spans="1:7" x14ac:dyDescent="0.45">
      <c r="A10244" s="1">
        <v>41368</v>
      </c>
      <c r="B10244">
        <v>75.959998999999996</v>
      </c>
      <c r="C10244">
        <v>76.580001999999993</v>
      </c>
      <c r="D10244">
        <v>75.959998999999996</v>
      </c>
      <c r="E10244">
        <v>76.199996999999996</v>
      </c>
      <c r="F10244">
        <v>64.726890999999995</v>
      </c>
      <c r="G10244">
        <v>7508200</v>
      </c>
    </row>
    <row r="10245" spans="1:7" x14ac:dyDescent="0.45">
      <c r="A10245" s="1">
        <v>41369</v>
      </c>
      <c r="B10245">
        <v>75.550003000000004</v>
      </c>
      <c r="C10245">
        <v>76.410004000000001</v>
      </c>
      <c r="D10245">
        <v>75.430000000000007</v>
      </c>
      <c r="E10245">
        <v>76.389999000000003</v>
      </c>
      <c r="F10245">
        <v>64.888289999999998</v>
      </c>
      <c r="G10245">
        <v>5880300</v>
      </c>
    </row>
    <row r="10246" spans="1:7" x14ac:dyDescent="0.45">
      <c r="A10246" s="1">
        <v>41372</v>
      </c>
      <c r="B10246">
        <v>76.099997999999999</v>
      </c>
      <c r="C10246">
        <v>77.449996999999996</v>
      </c>
      <c r="D10246">
        <v>75.830001999999993</v>
      </c>
      <c r="E10246">
        <v>77.290001000000004</v>
      </c>
      <c r="F10246">
        <v>65.652771000000001</v>
      </c>
      <c r="G10246">
        <v>8075100</v>
      </c>
    </row>
    <row r="10247" spans="1:7" x14ac:dyDescent="0.45">
      <c r="A10247" s="1">
        <v>41373</v>
      </c>
      <c r="B10247">
        <v>77.239998</v>
      </c>
      <c r="C10247">
        <v>78.459998999999996</v>
      </c>
      <c r="D10247">
        <v>77.019997000000004</v>
      </c>
      <c r="E10247">
        <v>78.120002999999997</v>
      </c>
      <c r="F10247">
        <v>66.357795999999993</v>
      </c>
      <c r="G10247">
        <v>8669900</v>
      </c>
    </row>
    <row r="10248" spans="1:7" x14ac:dyDescent="0.45">
      <c r="A10248" s="1">
        <v>41374</v>
      </c>
      <c r="B10248">
        <v>78.279999000000004</v>
      </c>
      <c r="C10248">
        <v>78.379997000000003</v>
      </c>
      <c r="D10248">
        <v>77.370002999999997</v>
      </c>
      <c r="E10248">
        <v>77.370002999999997</v>
      </c>
      <c r="F10248">
        <v>65.720725999999999</v>
      </c>
      <c r="G10248">
        <v>8599000</v>
      </c>
    </row>
    <row r="10249" spans="1:7" x14ac:dyDescent="0.45">
      <c r="A10249" s="1">
        <v>41375</v>
      </c>
      <c r="B10249">
        <v>77.360000999999997</v>
      </c>
      <c r="C10249">
        <v>78.370002999999997</v>
      </c>
      <c r="D10249">
        <v>77.269997000000004</v>
      </c>
      <c r="E10249">
        <v>77.790001000000004</v>
      </c>
      <c r="F10249">
        <v>66.077506999999997</v>
      </c>
      <c r="G10249">
        <v>7129100</v>
      </c>
    </row>
    <row r="10250" spans="1:7" x14ac:dyDescent="0.45">
      <c r="A10250" s="1">
        <v>41376</v>
      </c>
      <c r="B10250">
        <v>77.629997000000003</v>
      </c>
      <c r="C10250">
        <v>78.849997999999999</v>
      </c>
      <c r="D10250">
        <v>77.580001999999993</v>
      </c>
      <c r="E10250">
        <v>78.559997999999993</v>
      </c>
      <c r="F10250">
        <v>66.731560000000002</v>
      </c>
      <c r="G10250">
        <v>6336800</v>
      </c>
    </row>
    <row r="10251" spans="1:7" x14ac:dyDescent="0.45">
      <c r="A10251" s="1">
        <v>41379</v>
      </c>
      <c r="B10251">
        <v>78.440002000000007</v>
      </c>
      <c r="C10251">
        <v>79.279999000000004</v>
      </c>
      <c r="D10251">
        <v>78.430000000000007</v>
      </c>
      <c r="E10251">
        <v>78.470000999999996</v>
      </c>
      <c r="F10251">
        <v>66.655120999999994</v>
      </c>
      <c r="G10251">
        <v>8545500</v>
      </c>
    </row>
    <row r="10252" spans="1:7" x14ac:dyDescent="0.45">
      <c r="A10252" s="1">
        <v>41380</v>
      </c>
      <c r="B10252">
        <v>78.230002999999996</v>
      </c>
      <c r="C10252">
        <v>78.860000999999997</v>
      </c>
      <c r="D10252">
        <v>78.029999000000004</v>
      </c>
      <c r="E10252">
        <v>78.680000000000007</v>
      </c>
      <c r="F10252">
        <v>66.833481000000006</v>
      </c>
      <c r="G10252">
        <v>6854400</v>
      </c>
    </row>
    <row r="10253" spans="1:7" x14ac:dyDescent="0.45">
      <c r="A10253" s="1">
        <v>41381</v>
      </c>
      <c r="B10253">
        <v>78.529999000000004</v>
      </c>
      <c r="C10253">
        <v>79.069999999999993</v>
      </c>
      <c r="D10253">
        <v>78.110000999999997</v>
      </c>
      <c r="E10253">
        <v>78.510002</v>
      </c>
      <c r="F10253">
        <v>66.689094999999995</v>
      </c>
      <c r="G10253">
        <v>7248600</v>
      </c>
    </row>
    <row r="10254" spans="1:7" x14ac:dyDescent="0.45">
      <c r="A10254" s="1">
        <v>41382</v>
      </c>
      <c r="B10254">
        <v>78.760002</v>
      </c>
      <c r="C10254">
        <v>79.050003000000004</v>
      </c>
      <c r="D10254">
        <v>76.610000999999997</v>
      </c>
      <c r="E10254">
        <v>77.160004000000001</v>
      </c>
      <c r="F10254">
        <v>65.542381000000006</v>
      </c>
      <c r="G10254">
        <v>14218900</v>
      </c>
    </row>
    <row r="10255" spans="1:7" x14ac:dyDescent="0.45">
      <c r="A10255" s="1">
        <v>41383</v>
      </c>
      <c r="B10255">
        <v>77.5</v>
      </c>
      <c r="C10255">
        <v>78.440002000000007</v>
      </c>
      <c r="D10255">
        <v>77.400002000000001</v>
      </c>
      <c r="E10255">
        <v>78.290001000000004</v>
      </c>
      <c r="F10255">
        <v>66.502205000000004</v>
      </c>
      <c r="G10255">
        <v>7840500</v>
      </c>
    </row>
    <row r="10256" spans="1:7" x14ac:dyDescent="0.45">
      <c r="A10256" s="1">
        <v>41386</v>
      </c>
      <c r="B10256">
        <v>78.290001000000004</v>
      </c>
      <c r="C10256">
        <v>78.440002000000007</v>
      </c>
      <c r="D10256">
        <v>77.5</v>
      </c>
      <c r="E10256">
        <v>77.970000999999996</v>
      </c>
      <c r="F10256">
        <v>66.230407999999997</v>
      </c>
      <c r="G10256">
        <v>5154900</v>
      </c>
    </row>
    <row r="10257" spans="1:7" x14ac:dyDescent="0.45">
      <c r="A10257" s="1">
        <v>41387</v>
      </c>
      <c r="B10257">
        <v>78.110000999999997</v>
      </c>
      <c r="C10257">
        <v>79.220000999999996</v>
      </c>
      <c r="D10257">
        <v>78.050003000000004</v>
      </c>
      <c r="E10257">
        <v>79.089995999999999</v>
      </c>
      <c r="F10257">
        <v>67.181747000000001</v>
      </c>
      <c r="G10257">
        <v>6653600</v>
      </c>
    </row>
    <row r="10258" spans="1:7" x14ac:dyDescent="0.45">
      <c r="A10258" s="1">
        <v>41388</v>
      </c>
      <c r="B10258">
        <v>79.230002999999996</v>
      </c>
      <c r="C10258">
        <v>79.5</v>
      </c>
      <c r="D10258">
        <v>77.919998000000007</v>
      </c>
      <c r="E10258">
        <v>78.029999000000004</v>
      </c>
      <c r="F10258">
        <v>66.281349000000006</v>
      </c>
      <c r="G10258">
        <v>8083600</v>
      </c>
    </row>
    <row r="10259" spans="1:7" x14ac:dyDescent="0.45">
      <c r="A10259" s="1">
        <v>41389</v>
      </c>
      <c r="B10259">
        <v>78.180000000000007</v>
      </c>
      <c r="C10259">
        <v>78.830001999999993</v>
      </c>
      <c r="D10259">
        <v>77.879997000000003</v>
      </c>
      <c r="E10259">
        <v>78.650002000000001</v>
      </c>
      <c r="F10259">
        <v>66.808036999999999</v>
      </c>
      <c r="G10259">
        <v>5729100</v>
      </c>
    </row>
    <row r="10260" spans="1:7" x14ac:dyDescent="0.45">
      <c r="A10260" s="1">
        <v>41390</v>
      </c>
      <c r="B10260">
        <v>78.580001999999993</v>
      </c>
      <c r="C10260">
        <v>79.150002000000001</v>
      </c>
      <c r="D10260">
        <v>78.569999999999993</v>
      </c>
      <c r="E10260">
        <v>79.040001000000004</v>
      </c>
      <c r="F10260">
        <v>67.139274999999998</v>
      </c>
      <c r="G10260">
        <v>5923600</v>
      </c>
    </row>
    <row r="10261" spans="1:7" x14ac:dyDescent="0.45">
      <c r="A10261" s="1">
        <v>41393</v>
      </c>
      <c r="B10261">
        <v>79.080001999999993</v>
      </c>
      <c r="C10261">
        <v>79.25</v>
      </c>
      <c r="D10261">
        <v>78.150002000000001</v>
      </c>
      <c r="E10261">
        <v>78.389999000000003</v>
      </c>
      <c r="F10261">
        <v>66.587165999999996</v>
      </c>
      <c r="G10261">
        <v>6156800</v>
      </c>
    </row>
    <row r="10262" spans="1:7" x14ac:dyDescent="0.45">
      <c r="A10262" s="1">
        <v>41394</v>
      </c>
      <c r="B10262">
        <v>78.279999000000004</v>
      </c>
      <c r="C10262">
        <v>78.300003000000004</v>
      </c>
      <c r="D10262">
        <v>77.370002999999997</v>
      </c>
      <c r="E10262">
        <v>77.720000999999996</v>
      </c>
      <c r="F10262">
        <v>66.018028000000001</v>
      </c>
      <c r="G10262">
        <v>7965800</v>
      </c>
    </row>
    <row r="10263" spans="1:7" x14ac:dyDescent="0.45">
      <c r="A10263" s="1">
        <v>41395</v>
      </c>
      <c r="B10263">
        <v>77.849997999999999</v>
      </c>
      <c r="C10263">
        <v>78.660004000000001</v>
      </c>
      <c r="D10263">
        <v>77.690002000000007</v>
      </c>
      <c r="E10263">
        <v>78.059997999999993</v>
      </c>
      <c r="F10263">
        <v>66.306854000000001</v>
      </c>
      <c r="G10263">
        <v>6260300</v>
      </c>
    </row>
    <row r="10264" spans="1:7" x14ac:dyDescent="0.45">
      <c r="A10264" s="1">
        <v>41396</v>
      </c>
      <c r="B10264">
        <v>77.910004000000001</v>
      </c>
      <c r="C10264">
        <v>78.489998</v>
      </c>
      <c r="D10264">
        <v>77.800003000000004</v>
      </c>
      <c r="E10264">
        <v>78.459998999999996</v>
      </c>
      <c r="F10264">
        <v>66.646614</v>
      </c>
      <c r="G10264">
        <v>4519600</v>
      </c>
    </row>
    <row r="10265" spans="1:7" x14ac:dyDescent="0.45">
      <c r="A10265" s="1">
        <v>41397</v>
      </c>
      <c r="B10265">
        <v>78.919998000000007</v>
      </c>
      <c r="C10265">
        <v>79.339995999999999</v>
      </c>
      <c r="D10265">
        <v>78.900002000000001</v>
      </c>
      <c r="E10265">
        <v>79.25</v>
      </c>
      <c r="F10265">
        <v>67.317672999999999</v>
      </c>
      <c r="G10265">
        <v>5604100</v>
      </c>
    </row>
    <row r="10266" spans="1:7" x14ac:dyDescent="0.45">
      <c r="A10266" s="1">
        <v>41400</v>
      </c>
      <c r="B10266">
        <v>79.099997999999999</v>
      </c>
      <c r="C10266">
        <v>79.160004000000001</v>
      </c>
      <c r="D10266">
        <v>78.769997000000004</v>
      </c>
      <c r="E10266">
        <v>78.830001999999993</v>
      </c>
      <c r="F10266">
        <v>66.960898999999998</v>
      </c>
      <c r="G10266">
        <v>4805700</v>
      </c>
    </row>
    <row r="10267" spans="1:7" x14ac:dyDescent="0.45">
      <c r="A10267" s="1">
        <v>41401</v>
      </c>
      <c r="B10267">
        <v>79.099997999999999</v>
      </c>
      <c r="C10267">
        <v>79.139999000000003</v>
      </c>
      <c r="D10267">
        <v>78.769997000000004</v>
      </c>
      <c r="E10267">
        <v>78.830001999999993</v>
      </c>
      <c r="F10267">
        <v>66.960898999999998</v>
      </c>
      <c r="G10267">
        <v>6571100</v>
      </c>
    </row>
    <row r="10268" spans="1:7" x14ac:dyDescent="0.45">
      <c r="A10268" s="1">
        <v>41402</v>
      </c>
      <c r="B10268">
        <v>78.559997999999993</v>
      </c>
      <c r="C10268">
        <v>78.660004000000001</v>
      </c>
      <c r="D10268">
        <v>77.779999000000004</v>
      </c>
      <c r="E10268">
        <v>78.25</v>
      </c>
      <c r="F10268">
        <v>66.866919999999993</v>
      </c>
      <c r="G10268">
        <v>8008500</v>
      </c>
    </row>
    <row r="10269" spans="1:7" x14ac:dyDescent="0.45">
      <c r="A10269" s="1">
        <v>41403</v>
      </c>
      <c r="B10269">
        <v>78.309997999999993</v>
      </c>
      <c r="C10269">
        <v>78.959998999999996</v>
      </c>
      <c r="D10269">
        <v>77.900002000000001</v>
      </c>
      <c r="E10269">
        <v>78.400002000000001</v>
      </c>
      <c r="F10269">
        <v>66.995086999999998</v>
      </c>
      <c r="G10269">
        <v>6516800</v>
      </c>
    </row>
    <row r="10270" spans="1:7" x14ac:dyDescent="0.45">
      <c r="A10270" s="1">
        <v>41404</v>
      </c>
      <c r="B10270">
        <v>78.470000999999996</v>
      </c>
      <c r="C10270">
        <v>78.910004000000001</v>
      </c>
      <c r="D10270">
        <v>78.279999000000004</v>
      </c>
      <c r="E10270">
        <v>78.889999000000003</v>
      </c>
      <c r="F10270">
        <v>67.413794999999993</v>
      </c>
      <c r="G10270">
        <v>5831200</v>
      </c>
    </row>
    <row r="10271" spans="1:7" x14ac:dyDescent="0.45">
      <c r="A10271" s="1">
        <v>41407</v>
      </c>
      <c r="B10271">
        <v>78.800003000000004</v>
      </c>
      <c r="C10271">
        <v>78.940002000000007</v>
      </c>
      <c r="D10271">
        <v>77.919998000000007</v>
      </c>
      <c r="E10271">
        <v>78.5</v>
      </c>
      <c r="F10271">
        <v>67.080544000000003</v>
      </c>
      <c r="G10271">
        <v>7713900</v>
      </c>
    </row>
    <row r="10272" spans="1:7" x14ac:dyDescent="0.45">
      <c r="A10272" s="1">
        <v>41408</v>
      </c>
      <c r="B10272">
        <v>77.980002999999996</v>
      </c>
      <c r="C10272">
        <v>78.860000999999997</v>
      </c>
      <c r="D10272">
        <v>77.669998000000007</v>
      </c>
      <c r="E10272">
        <v>78.779999000000004</v>
      </c>
      <c r="F10272">
        <v>67.319809000000006</v>
      </c>
      <c r="G10272">
        <v>10013700</v>
      </c>
    </row>
    <row r="10273" spans="1:7" x14ac:dyDescent="0.45">
      <c r="A10273" s="1">
        <v>41409</v>
      </c>
      <c r="B10273">
        <v>78.800003000000004</v>
      </c>
      <c r="C10273">
        <v>79.959998999999996</v>
      </c>
      <c r="D10273">
        <v>78.650002000000001</v>
      </c>
      <c r="E10273">
        <v>79.860000999999997</v>
      </c>
      <c r="F10273">
        <v>68.242690999999994</v>
      </c>
      <c r="G10273">
        <v>8001100</v>
      </c>
    </row>
    <row r="10274" spans="1:7" x14ac:dyDescent="0.45">
      <c r="A10274" s="1">
        <v>41410</v>
      </c>
      <c r="B10274">
        <v>78.099997999999999</v>
      </c>
      <c r="C10274">
        <v>78.860000999999997</v>
      </c>
      <c r="D10274">
        <v>77.339995999999999</v>
      </c>
      <c r="E10274">
        <v>78.5</v>
      </c>
      <c r="F10274">
        <v>67.080544000000003</v>
      </c>
      <c r="G10274">
        <v>12128600</v>
      </c>
    </row>
    <row r="10275" spans="1:7" x14ac:dyDescent="0.45">
      <c r="A10275" s="1">
        <v>41411</v>
      </c>
      <c r="B10275">
        <v>78.300003000000004</v>
      </c>
      <c r="C10275">
        <v>78.589995999999999</v>
      </c>
      <c r="D10275">
        <v>77.400002000000001</v>
      </c>
      <c r="E10275">
        <v>77.870002999999997</v>
      </c>
      <c r="F10275">
        <v>66.542182999999994</v>
      </c>
      <c r="G10275">
        <v>10669300</v>
      </c>
    </row>
    <row r="10276" spans="1:7" x14ac:dyDescent="0.45">
      <c r="A10276" s="1">
        <v>41414</v>
      </c>
      <c r="B10276">
        <v>77.879997000000003</v>
      </c>
      <c r="C10276">
        <v>77.900002000000001</v>
      </c>
      <c r="D10276">
        <v>77.360000999999997</v>
      </c>
      <c r="E10276">
        <v>77.400002000000001</v>
      </c>
      <c r="F10276">
        <v>66.140556000000004</v>
      </c>
      <c r="G10276">
        <v>5582600</v>
      </c>
    </row>
    <row r="10277" spans="1:7" x14ac:dyDescent="0.45">
      <c r="A10277" s="1">
        <v>41415</v>
      </c>
      <c r="B10277">
        <v>77.620002999999997</v>
      </c>
      <c r="C10277">
        <v>78.180000000000007</v>
      </c>
      <c r="D10277">
        <v>77.25</v>
      </c>
      <c r="E10277">
        <v>77.389999000000003</v>
      </c>
      <c r="F10277">
        <v>66.132026999999994</v>
      </c>
      <c r="G10277">
        <v>7484300</v>
      </c>
    </row>
    <row r="10278" spans="1:7" x14ac:dyDescent="0.45">
      <c r="A10278" s="1">
        <v>41416</v>
      </c>
      <c r="B10278">
        <v>77.190002000000007</v>
      </c>
      <c r="C10278">
        <v>77.800003000000004</v>
      </c>
      <c r="D10278">
        <v>76.75</v>
      </c>
      <c r="E10278">
        <v>77.029999000000004</v>
      </c>
      <c r="F10278">
        <v>65.824378999999993</v>
      </c>
      <c r="G10278">
        <v>9031300</v>
      </c>
    </row>
    <row r="10279" spans="1:7" x14ac:dyDescent="0.45">
      <c r="A10279" s="1">
        <v>41417</v>
      </c>
      <c r="B10279">
        <v>76.830001999999993</v>
      </c>
      <c r="C10279">
        <v>76.940002000000007</v>
      </c>
      <c r="D10279">
        <v>76.25</v>
      </c>
      <c r="E10279">
        <v>76.330001999999993</v>
      </c>
      <c r="F10279">
        <v>65.226212000000004</v>
      </c>
      <c r="G10279">
        <v>8048200</v>
      </c>
    </row>
    <row r="10280" spans="1:7" x14ac:dyDescent="0.45">
      <c r="A10280" s="1">
        <v>41418</v>
      </c>
      <c r="B10280">
        <v>76.319999999999993</v>
      </c>
      <c r="C10280">
        <v>77.410004000000001</v>
      </c>
      <c r="D10280">
        <v>76.150002000000001</v>
      </c>
      <c r="E10280">
        <v>77.309997999999993</v>
      </c>
      <c r="F10280">
        <v>66.063659999999999</v>
      </c>
      <c r="G10280">
        <v>7589600</v>
      </c>
    </row>
    <row r="10281" spans="1:7" x14ac:dyDescent="0.45">
      <c r="A10281" s="1">
        <v>41422</v>
      </c>
      <c r="B10281">
        <v>77.519997000000004</v>
      </c>
      <c r="C10281">
        <v>78.040001000000004</v>
      </c>
      <c r="D10281">
        <v>77.059997999999993</v>
      </c>
      <c r="E10281">
        <v>77.319999999999993</v>
      </c>
      <c r="F10281">
        <v>66.072204999999997</v>
      </c>
      <c r="G10281">
        <v>6059200</v>
      </c>
    </row>
    <row r="10282" spans="1:7" x14ac:dyDescent="0.45">
      <c r="A10282" s="1">
        <v>41423</v>
      </c>
      <c r="B10282">
        <v>77.050003000000004</v>
      </c>
      <c r="C10282">
        <v>77.050003000000004</v>
      </c>
      <c r="D10282">
        <v>76.059997999999993</v>
      </c>
      <c r="E10282">
        <v>76.230002999999996</v>
      </c>
      <c r="F10282">
        <v>65.140770000000003</v>
      </c>
      <c r="G10282">
        <v>5882300</v>
      </c>
    </row>
    <row r="10283" spans="1:7" x14ac:dyDescent="0.45">
      <c r="A10283" s="1">
        <v>41424</v>
      </c>
      <c r="B10283">
        <v>76.489998</v>
      </c>
      <c r="C10283">
        <v>76.540001000000004</v>
      </c>
      <c r="D10283">
        <v>75.610000999999997</v>
      </c>
      <c r="E10283">
        <v>75.629997000000003</v>
      </c>
      <c r="F10283">
        <v>64.628035999999994</v>
      </c>
      <c r="G10283">
        <v>6228000</v>
      </c>
    </row>
    <row r="10284" spans="1:7" x14ac:dyDescent="0.45">
      <c r="A10284" s="1">
        <v>41425</v>
      </c>
      <c r="B10284">
        <v>75.360000999999997</v>
      </c>
      <c r="C10284">
        <v>75.629997000000003</v>
      </c>
      <c r="D10284">
        <v>74.819999999999993</v>
      </c>
      <c r="E10284">
        <v>74.839995999999999</v>
      </c>
      <c r="F10284">
        <v>63.952961000000002</v>
      </c>
      <c r="G10284">
        <v>9745700</v>
      </c>
    </row>
    <row r="10285" spans="1:7" x14ac:dyDescent="0.45">
      <c r="A10285" s="1">
        <v>41428</v>
      </c>
      <c r="B10285">
        <v>75.059997999999993</v>
      </c>
      <c r="C10285">
        <v>75.800003000000004</v>
      </c>
      <c r="D10285">
        <v>74.639999000000003</v>
      </c>
      <c r="E10285">
        <v>75.690002000000007</v>
      </c>
      <c r="F10285">
        <v>64.679321000000002</v>
      </c>
      <c r="G10285">
        <v>8440500</v>
      </c>
    </row>
    <row r="10286" spans="1:7" x14ac:dyDescent="0.45">
      <c r="A10286" s="1">
        <v>41429</v>
      </c>
      <c r="B10286">
        <v>75.769997000000004</v>
      </c>
      <c r="C10286">
        <v>76.379997000000003</v>
      </c>
      <c r="D10286">
        <v>75.470000999999996</v>
      </c>
      <c r="E10286">
        <v>75.940002000000007</v>
      </c>
      <c r="F10286">
        <v>64.892937000000003</v>
      </c>
      <c r="G10286">
        <v>9344000</v>
      </c>
    </row>
    <row r="10287" spans="1:7" x14ac:dyDescent="0.45">
      <c r="A10287" s="1">
        <v>41430</v>
      </c>
      <c r="B10287">
        <v>75.720000999999996</v>
      </c>
      <c r="C10287">
        <v>75.949996999999996</v>
      </c>
      <c r="D10287">
        <v>75.069999999999993</v>
      </c>
      <c r="E10287">
        <v>75.25</v>
      </c>
      <c r="F10287">
        <v>64.303329000000005</v>
      </c>
      <c r="G10287">
        <v>6778600</v>
      </c>
    </row>
    <row r="10288" spans="1:7" x14ac:dyDescent="0.45">
      <c r="A10288" s="1">
        <v>41431</v>
      </c>
      <c r="B10288">
        <v>75.269997000000004</v>
      </c>
      <c r="C10288">
        <v>75.739998</v>
      </c>
      <c r="D10288">
        <v>74.839995999999999</v>
      </c>
      <c r="E10288">
        <v>75.629997000000003</v>
      </c>
      <c r="F10288">
        <v>64.628035999999994</v>
      </c>
      <c r="G10288">
        <v>9425100</v>
      </c>
    </row>
    <row r="10289" spans="1:7" x14ac:dyDescent="0.45">
      <c r="A10289" s="1">
        <v>41432</v>
      </c>
      <c r="B10289">
        <v>76.379997000000003</v>
      </c>
      <c r="C10289">
        <v>76.870002999999997</v>
      </c>
      <c r="D10289">
        <v>76.190002000000007</v>
      </c>
      <c r="E10289">
        <v>76.330001999999993</v>
      </c>
      <c r="F10289">
        <v>65.226212000000004</v>
      </c>
      <c r="G10289">
        <v>8347200</v>
      </c>
    </row>
    <row r="10290" spans="1:7" x14ac:dyDescent="0.45">
      <c r="A10290" s="1">
        <v>41435</v>
      </c>
      <c r="B10290">
        <v>76.279999000000004</v>
      </c>
      <c r="C10290">
        <v>76.650002000000001</v>
      </c>
      <c r="D10290">
        <v>75.660004000000001</v>
      </c>
      <c r="E10290">
        <v>75.75</v>
      </c>
      <c r="F10290">
        <v>64.730598000000001</v>
      </c>
      <c r="G10290">
        <v>6731500</v>
      </c>
    </row>
    <row r="10291" spans="1:7" x14ac:dyDescent="0.45">
      <c r="A10291" s="1">
        <v>41436</v>
      </c>
      <c r="B10291">
        <v>75.419998000000007</v>
      </c>
      <c r="C10291">
        <v>75.830001999999993</v>
      </c>
      <c r="D10291">
        <v>74.989998</v>
      </c>
      <c r="E10291">
        <v>75.25</v>
      </c>
      <c r="F10291">
        <v>64.303329000000005</v>
      </c>
      <c r="G10291">
        <v>6006400</v>
      </c>
    </row>
    <row r="10292" spans="1:7" x14ac:dyDescent="0.45">
      <c r="A10292" s="1">
        <v>41437</v>
      </c>
      <c r="B10292">
        <v>75.470000999999996</v>
      </c>
      <c r="C10292">
        <v>75.709998999999996</v>
      </c>
      <c r="D10292">
        <v>74.650002000000001</v>
      </c>
      <c r="E10292">
        <v>74.839995999999999</v>
      </c>
      <c r="F10292">
        <v>63.952961000000002</v>
      </c>
      <c r="G10292">
        <v>4731100</v>
      </c>
    </row>
    <row r="10293" spans="1:7" x14ac:dyDescent="0.45">
      <c r="A10293" s="1">
        <v>41438</v>
      </c>
      <c r="B10293">
        <v>74.779999000000004</v>
      </c>
      <c r="C10293">
        <v>75.330001999999993</v>
      </c>
      <c r="D10293">
        <v>74.559997999999993</v>
      </c>
      <c r="E10293">
        <v>75</v>
      </c>
      <c r="F10293">
        <v>64.089684000000005</v>
      </c>
      <c r="G10293">
        <v>7239500</v>
      </c>
    </row>
    <row r="10294" spans="1:7" x14ac:dyDescent="0.45">
      <c r="A10294" s="1">
        <v>41439</v>
      </c>
      <c r="B10294">
        <v>74.839995999999999</v>
      </c>
      <c r="C10294">
        <v>75.269997000000004</v>
      </c>
      <c r="D10294">
        <v>74.800003000000004</v>
      </c>
      <c r="E10294">
        <v>74.870002999999997</v>
      </c>
      <c r="F10294">
        <v>63.978614999999998</v>
      </c>
      <c r="G10294">
        <v>6351500</v>
      </c>
    </row>
    <row r="10295" spans="1:7" x14ac:dyDescent="0.45">
      <c r="A10295" s="1">
        <v>41442</v>
      </c>
      <c r="B10295">
        <v>75</v>
      </c>
      <c r="C10295">
        <v>75.449996999999996</v>
      </c>
      <c r="D10295">
        <v>74.510002</v>
      </c>
      <c r="E10295">
        <v>74.949996999999996</v>
      </c>
      <c r="F10295">
        <v>64.046982</v>
      </c>
      <c r="G10295">
        <v>6480600</v>
      </c>
    </row>
    <row r="10296" spans="1:7" x14ac:dyDescent="0.45">
      <c r="A10296" s="1">
        <v>41443</v>
      </c>
      <c r="B10296">
        <v>75</v>
      </c>
      <c r="C10296">
        <v>75.879997000000003</v>
      </c>
      <c r="D10296">
        <v>74.800003000000004</v>
      </c>
      <c r="E10296">
        <v>75.730002999999996</v>
      </c>
      <c r="F10296">
        <v>64.713509000000002</v>
      </c>
      <c r="G10296">
        <v>6739700</v>
      </c>
    </row>
    <row r="10297" spans="1:7" x14ac:dyDescent="0.45">
      <c r="A10297" s="1">
        <v>41444</v>
      </c>
      <c r="B10297">
        <v>75.739998</v>
      </c>
      <c r="C10297">
        <v>75.959998999999996</v>
      </c>
      <c r="D10297">
        <v>74.339995999999999</v>
      </c>
      <c r="E10297">
        <v>74.459998999999996</v>
      </c>
      <c r="F10297">
        <v>63.628264999999999</v>
      </c>
      <c r="G10297">
        <v>8329100</v>
      </c>
    </row>
    <row r="10298" spans="1:7" x14ac:dyDescent="0.45">
      <c r="A10298" s="1">
        <v>41445</v>
      </c>
      <c r="B10298">
        <v>74.5</v>
      </c>
      <c r="C10298">
        <v>74.660004000000001</v>
      </c>
      <c r="D10298">
        <v>73.010002</v>
      </c>
      <c r="E10298">
        <v>73.029999000000004</v>
      </c>
      <c r="F10298">
        <v>62.406272999999999</v>
      </c>
      <c r="G10298">
        <v>9069700</v>
      </c>
    </row>
    <row r="10299" spans="1:7" x14ac:dyDescent="0.45">
      <c r="A10299" s="1">
        <v>41446</v>
      </c>
      <c r="B10299">
        <v>73.519997000000004</v>
      </c>
      <c r="C10299">
        <v>74.199996999999996</v>
      </c>
      <c r="D10299">
        <v>73.25</v>
      </c>
      <c r="E10299">
        <v>73.510002</v>
      </c>
      <c r="F10299">
        <v>62.816456000000002</v>
      </c>
      <c r="G10299">
        <v>14564500</v>
      </c>
    </row>
    <row r="10300" spans="1:7" x14ac:dyDescent="0.45">
      <c r="A10300" s="1">
        <v>41449</v>
      </c>
      <c r="B10300">
        <v>73.050003000000004</v>
      </c>
      <c r="C10300">
        <v>74.790001000000004</v>
      </c>
      <c r="D10300">
        <v>72.900002000000001</v>
      </c>
      <c r="E10300">
        <v>74.199996999999996</v>
      </c>
      <c r="F10300">
        <v>63.406067</v>
      </c>
      <c r="G10300">
        <v>9697300</v>
      </c>
    </row>
    <row r="10301" spans="1:7" x14ac:dyDescent="0.45">
      <c r="A10301" s="1">
        <v>41450</v>
      </c>
      <c r="B10301">
        <v>74.269997000000004</v>
      </c>
      <c r="C10301">
        <v>74.75</v>
      </c>
      <c r="D10301">
        <v>73.839995999999999</v>
      </c>
      <c r="E10301">
        <v>74.370002999999997</v>
      </c>
      <c r="F10301">
        <v>63.551349999999999</v>
      </c>
      <c r="G10301">
        <v>7217800</v>
      </c>
    </row>
    <row r="10302" spans="1:7" x14ac:dyDescent="0.45">
      <c r="A10302" s="1">
        <v>41451</v>
      </c>
      <c r="B10302">
        <v>74.620002999999997</v>
      </c>
      <c r="C10302">
        <v>75.180000000000007</v>
      </c>
      <c r="D10302">
        <v>74.540001000000004</v>
      </c>
      <c r="E10302">
        <v>75.010002</v>
      </c>
      <c r="F10302">
        <v>64.098236</v>
      </c>
      <c r="G10302">
        <v>5478400</v>
      </c>
    </row>
    <row r="10303" spans="1:7" x14ac:dyDescent="0.45">
      <c r="A10303" s="1">
        <v>41452</v>
      </c>
      <c r="B10303">
        <v>75.480002999999996</v>
      </c>
      <c r="C10303">
        <v>76.110000999999997</v>
      </c>
      <c r="D10303">
        <v>75.239998</v>
      </c>
      <c r="E10303">
        <v>75.260002</v>
      </c>
      <c r="F10303">
        <v>64.311881999999997</v>
      </c>
      <c r="G10303">
        <v>7087800</v>
      </c>
    </row>
    <row r="10304" spans="1:7" x14ac:dyDescent="0.45">
      <c r="A10304" s="1">
        <v>41453</v>
      </c>
      <c r="B10304">
        <v>75.110000999999997</v>
      </c>
      <c r="C10304">
        <v>75.660004000000001</v>
      </c>
      <c r="D10304">
        <v>74.449996999999996</v>
      </c>
      <c r="E10304">
        <v>74.489998</v>
      </c>
      <c r="F10304">
        <v>63.653872999999997</v>
      </c>
      <c r="G10304">
        <v>14548300</v>
      </c>
    </row>
    <row r="10305" spans="1:7" x14ac:dyDescent="0.45">
      <c r="A10305" s="1">
        <v>41456</v>
      </c>
      <c r="B10305">
        <v>74.989998</v>
      </c>
      <c r="C10305">
        <v>75.279999000000004</v>
      </c>
      <c r="D10305">
        <v>74.099997999999999</v>
      </c>
      <c r="E10305">
        <v>74.589995999999999</v>
      </c>
      <c r="F10305">
        <v>63.739325999999998</v>
      </c>
      <c r="G10305">
        <v>6697700</v>
      </c>
    </row>
    <row r="10306" spans="1:7" x14ac:dyDescent="0.45">
      <c r="A10306" s="1">
        <v>41457</v>
      </c>
      <c r="B10306">
        <v>74.309997999999993</v>
      </c>
      <c r="C10306">
        <v>75.680000000000007</v>
      </c>
      <c r="D10306">
        <v>74.209998999999996</v>
      </c>
      <c r="E10306">
        <v>74.709998999999996</v>
      </c>
      <c r="F10306">
        <v>63.841866000000003</v>
      </c>
      <c r="G10306">
        <v>6726400</v>
      </c>
    </row>
    <row r="10307" spans="1:7" x14ac:dyDescent="0.45">
      <c r="A10307" s="1">
        <v>41458</v>
      </c>
      <c r="B10307">
        <v>74.410004000000001</v>
      </c>
      <c r="C10307">
        <v>75.120002999999997</v>
      </c>
      <c r="D10307">
        <v>74.089995999999999</v>
      </c>
      <c r="E10307">
        <v>74.760002</v>
      </c>
      <c r="F10307">
        <v>63.884602000000001</v>
      </c>
      <c r="G10307">
        <v>2316400</v>
      </c>
    </row>
    <row r="10308" spans="1:7" x14ac:dyDescent="0.45">
      <c r="A10308" s="1">
        <v>41460</v>
      </c>
      <c r="B10308">
        <v>75.150002000000001</v>
      </c>
      <c r="C10308">
        <v>75.260002</v>
      </c>
      <c r="D10308">
        <v>74.410004000000001</v>
      </c>
      <c r="E10308">
        <v>75.209998999999996</v>
      </c>
      <c r="F10308">
        <v>64.269149999999996</v>
      </c>
      <c r="G10308">
        <v>5443900</v>
      </c>
    </row>
    <row r="10309" spans="1:7" x14ac:dyDescent="0.45">
      <c r="A10309" s="1">
        <v>41463</v>
      </c>
      <c r="B10309">
        <v>75.680000000000007</v>
      </c>
      <c r="C10309">
        <v>76.769997000000004</v>
      </c>
      <c r="D10309">
        <v>75.680000000000007</v>
      </c>
      <c r="E10309">
        <v>76.709998999999996</v>
      </c>
      <c r="F10309">
        <v>65.550940999999995</v>
      </c>
      <c r="G10309">
        <v>6713400</v>
      </c>
    </row>
    <row r="10310" spans="1:7" x14ac:dyDescent="0.45">
      <c r="A10310" s="1">
        <v>41464</v>
      </c>
      <c r="B10310">
        <v>76.959998999999996</v>
      </c>
      <c r="C10310">
        <v>77.440002000000007</v>
      </c>
      <c r="D10310">
        <v>76.739998</v>
      </c>
      <c r="E10310">
        <v>77.029999000000004</v>
      </c>
      <c r="F10310">
        <v>65.824378999999993</v>
      </c>
      <c r="G10310">
        <v>5273100</v>
      </c>
    </row>
    <row r="10311" spans="1:7" x14ac:dyDescent="0.45">
      <c r="A10311" s="1">
        <v>41465</v>
      </c>
      <c r="B10311">
        <v>76.959998999999996</v>
      </c>
      <c r="C10311">
        <v>77.5</v>
      </c>
      <c r="D10311">
        <v>76.449996999999996</v>
      </c>
      <c r="E10311">
        <v>76.769997000000004</v>
      </c>
      <c r="F10311">
        <v>65.602203000000003</v>
      </c>
      <c r="G10311">
        <v>5144300</v>
      </c>
    </row>
    <row r="10312" spans="1:7" x14ac:dyDescent="0.45">
      <c r="A10312" s="1">
        <v>41466</v>
      </c>
      <c r="B10312">
        <v>77.449996999999996</v>
      </c>
      <c r="C10312">
        <v>77.75</v>
      </c>
      <c r="D10312">
        <v>77.330001999999993</v>
      </c>
      <c r="E10312">
        <v>77.629997000000003</v>
      </c>
      <c r="F10312">
        <v>66.337097</v>
      </c>
      <c r="G10312">
        <v>4680700</v>
      </c>
    </row>
    <row r="10313" spans="1:7" x14ac:dyDescent="0.45">
      <c r="A10313" s="1">
        <v>41467</v>
      </c>
      <c r="B10313">
        <v>77.610000999999997</v>
      </c>
      <c r="C10313">
        <v>77.669998000000007</v>
      </c>
      <c r="D10313">
        <v>77.330001999999993</v>
      </c>
      <c r="E10313">
        <v>77.629997000000003</v>
      </c>
      <c r="F10313">
        <v>66.337097</v>
      </c>
      <c r="G10313">
        <v>4457700</v>
      </c>
    </row>
    <row r="10314" spans="1:7" x14ac:dyDescent="0.45">
      <c r="A10314" s="1">
        <v>41470</v>
      </c>
      <c r="B10314">
        <v>77.300003000000004</v>
      </c>
      <c r="C10314">
        <v>77.300003000000004</v>
      </c>
      <c r="D10314">
        <v>76.699996999999996</v>
      </c>
      <c r="E10314">
        <v>77.029999000000004</v>
      </c>
      <c r="F10314">
        <v>65.824378999999993</v>
      </c>
      <c r="G10314">
        <v>4887200</v>
      </c>
    </row>
    <row r="10315" spans="1:7" x14ac:dyDescent="0.45">
      <c r="A10315" s="1">
        <v>41471</v>
      </c>
      <c r="B10315">
        <v>76.980002999999996</v>
      </c>
      <c r="C10315">
        <v>77.449996999999996</v>
      </c>
      <c r="D10315">
        <v>76.900002000000001</v>
      </c>
      <c r="E10315">
        <v>77.370002999999997</v>
      </c>
      <c r="F10315">
        <v>66.114922000000007</v>
      </c>
      <c r="G10315">
        <v>4707600</v>
      </c>
    </row>
    <row r="10316" spans="1:7" x14ac:dyDescent="0.45">
      <c r="A10316" s="1">
        <v>41472</v>
      </c>
      <c r="B10316">
        <v>77.620002999999997</v>
      </c>
      <c r="C10316">
        <v>77.790001000000004</v>
      </c>
      <c r="D10316">
        <v>77.089995999999999</v>
      </c>
      <c r="E10316">
        <v>77.199996999999996</v>
      </c>
      <c r="F10316">
        <v>65.969643000000005</v>
      </c>
      <c r="G10316">
        <v>5351300</v>
      </c>
    </row>
    <row r="10317" spans="1:7" x14ac:dyDescent="0.45">
      <c r="A10317" s="1">
        <v>41473</v>
      </c>
      <c r="B10317">
        <v>77.220000999999996</v>
      </c>
      <c r="C10317">
        <v>77.550003000000004</v>
      </c>
      <c r="D10317">
        <v>77.010002</v>
      </c>
      <c r="E10317">
        <v>77.339995999999999</v>
      </c>
      <c r="F10317">
        <v>66.089286999999999</v>
      </c>
      <c r="G10317">
        <v>4149900</v>
      </c>
    </row>
    <row r="10318" spans="1:7" x14ac:dyDescent="0.45">
      <c r="A10318" s="1">
        <v>41474</v>
      </c>
      <c r="B10318">
        <v>77.449996999999996</v>
      </c>
      <c r="C10318">
        <v>78.169998000000007</v>
      </c>
      <c r="D10318">
        <v>77.339995999999999</v>
      </c>
      <c r="E10318">
        <v>78.080001999999993</v>
      </c>
      <c r="F10318">
        <v>66.721642000000003</v>
      </c>
      <c r="G10318">
        <v>6825900</v>
      </c>
    </row>
    <row r="10319" spans="1:7" x14ac:dyDescent="0.45">
      <c r="A10319" s="1">
        <v>41477</v>
      </c>
      <c r="B10319">
        <v>77.889999000000003</v>
      </c>
      <c r="C10319">
        <v>78.25</v>
      </c>
      <c r="D10319">
        <v>77.730002999999996</v>
      </c>
      <c r="E10319">
        <v>77.870002999999997</v>
      </c>
      <c r="F10319">
        <v>66.542182999999994</v>
      </c>
      <c r="G10319">
        <v>4158200</v>
      </c>
    </row>
    <row r="10320" spans="1:7" x14ac:dyDescent="0.45">
      <c r="A10320" s="1">
        <v>41478</v>
      </c>
      <c r="B10320">
        <v>77.959998999999996</v>
      </c>
      <c r="C10320">
        <v>78.629997000000003</v>
      </c>
      <c r="D10320">
        <v>77.800003000000004</v>
      </c>
      <c r="E10320">
        <v>78.550003000000004</v>
      </c>
      <c r="F10320">
        <v>67.123267999999996</v>
      </c>
      <c r="G10320">
        <v>5252900</v>
      </c>
    </row>
    <row r="10321" spans="1:7" x14ac:dyDescent="0.45">
      <c r="A10321" s="1">
        <v>41479</v>
      </c>
      <c r="B10321">
        <v>78.680000000000007</v>
      </c>
      <c r="C10321">
        <v>78.690002000000007</v>
      </c>
      <c r="D10321">
        <v>77.720000999999996</v>
      </c>
      <c r="E10321">
        <v>78.230002999999996</v>
      </c>
      <c r="F10321">
        <v>66.849830999999995</v>
      </c>
      <c r="G10321">
        <v>4930000</v>
      </c>
    </row>
    <row r="10322" spans="1:7" x14ac:dyDescent="0.45">
      <c r="A10322" s="1">
        <v>41480</v>
      </c>
      <c r="B10322">
        <v>78.050003000000004</v>
      </c>
      <c r="C10322">
        <v>78.459998999999996</v>
      </c>
      <c r="D10322">
        <v>77.629997000000003</v>
      </c>
      <c r="E10322">
        <v>78.010002</v>
      </c>
      <c r="F10322">
        <v>66.661797000000007</v>
      </c>
      <c r="G10322">
        <v>5920200</v>
      </c>
    </row>
    <row r="10323" spans="1:7" x14ac:dyDescent="0.45">
      <c r="A10323" s="1">
        <v>41481</v>
      </c>
      <c r="B10323">
        <v>77.930000000000007</v>
      </c>
      <c r="C10323">
        <v>78.029999000000004</v>
      </c>
      <c r="D10323">
        <v>77.099997999999999</v>
      </c>
      <c r="E10323">
        <v>78</v>
      </c>
      <c r="F10323">
        <v>66.653282000000004</v>
      </c>
      <c r="G10323">
        <v>5349100</v>
      </c>
    </row>
    <row r="10324" spans="1:7" x14ac:dyDescent="0.45">
      <c r="A10324" s="1">
        <v>41484</v>
      </c>
      <c r="B10324">
        <v>77.830001999999993</v>
      </c>
      <c r="C10324">
        <v>78.25</v>
      </c>
      <c r="D10324">
        <v>77.779999000000004</v>
      </c>
      <c r="E10324">
        <v>77.989998</v>
      </c>
      <c r="F10324">
        <v>66.644729999999996</v>
      </c>
      <c r="G10324">
        <v>3465000</v>
      </c>
    </row>
    <row r="10325" spans="1:7" x14ac:dyDescent="0.45">
      <c r="A10325" s="1">
        <v>41485</v>
      </c>
      <c r="B10325">
        <v>78.209998999999996</v>
      </c>
      <c r="C10325">
        <v>78.360000999999997</v>
      </c>
      <c r="D10325">
        <v>77.690002000000007</v>
      </c>
      <c r="E10325">
        <v>77.889999000000003</v>
      </c>
      <c r="F10325">
        <v>66.559264999999996</v>
      </c>
      <c r="G10325">
        <v>4533700</v>
      </c>
    </row>
    <row r="10326" spans="1:7" x14ac:dyDescent="0.45">
      <c r="A10326" s="1">
        <v>41486</v>
      </c>
      <c r="B10326">
        <v>77.919998000000007</v>
      </c>
      <c r="C10326">
        <v>78.480002999999996</v>
      </c>
      <c r="D10326">
        <v>77.730002999999996</v>
      </c>
      <c r="E10326">
        <v>77.940002000000007</v>
      </c>
      <c r="F10326">
        <v>66.602019999999996</v>
      </c>
      <c r="G10326">
        <v>6040800</v>
      </c>
    </row>
    <row r="10327" spans="1:7" x14ac:dyDescent="0.45">
      <c r="A10327" s="1">
        <v>41487</v>
      </c>
      <c r="B10327">
        <v>78.419998000000007</v>
      </c>
      <c r="C10327">
        <v>78.669998000000007</v>
      </c>
      <c r="D10327">
        <v>78.110000999999997</v>
      </c>
      <c r="E10327">
        <v>78.220000999999996</v>
      </c>
      <c r="F10327">
        <v>66.841292999999993</v>
      </c>
      <c r="G10327">
        <v>5168700</v>
      </c>
    </row>
    <row r="10328" spans="1:7" x14ac:dyDescent="0.45">
      <c r="A10328" s="1">
        <v>41488</v>
      </c>
      <c r="B10328">
        <v>78.25</v>
      </c>
      <c r="C10328">
        <v>78.75</v>
      </c>
      <c r="D10328">
        <v>78</v>
      </c>
      <c r="E10328">
        <v>78.75</v>
      </c>
      <c r="F10328">
        <v>67.294189000000003</v>
      </c>
      <c r="G10328">
        <v>6123900</v>
      </c>
    </row>
    <row r="10329" spans="1:7" x14ac:dyDescent="0.45">
      <c r="A10329" s="1">
        <v>41491</v>
      </c>
      <c r="B10329">
        <v>78.620002999999997</v>
      </c>
      <c r="C10329">
        <v>79</v>
      </c>
      <c r="D10329">
        <v>78.430000000000007</v>
      </c>
      <c r="E10329">
        <v>78.769997000000004</v>
      </c>
      <c r="F10329">
        <v>67.311256</v>
      </c>
      <c r="G10329">
        <v>3906100</v>
      </c>
    </row>
    <row r="10330" spans="1:7" x14ac:dyDescent="0.45">
      <c r="A10330" s="1">
        <v>41492</v>
      </c>
      <c r="B10330">
        <v>78.559997999999993</v>
      </c>
      <c r="C10330">
        <v>78.569999999999993</v>
      </c>
      <c r="D10330">
        <v>77.559997999999993</v>
      </c>
      <c r="E10330">
        <v>77.870002999999997</v>
      </c>
      <c r="F10330">
        <v>66.542182999999994</v>
      </c>
      <c r="G10330">
        <v>6700900</v>
      </c>
    </row>
    <row r="10331" spans="1:7" x14ac:dyDescent="0.45">
      <c r="A10331" s="1">
        <v>41493</v>
      </c>
      <c r="B10331">
        <v>77.160004000000001</v>
      </c>
      <c r="C10331">
        <v>77.629997000000003</v>
      </c>
      <c r="D10331">
        <v>76.620002999999997</v>
      </c>
      <c r="E10331">
        <v>77.370002999999997</v>
      </c>
      <c r="F10331">
        <v>66.516396</v>
      </c>
      <c r="G10331">
        <v>5819700</v>
      </c>
    </row>
    <row r="10332" spans="1:7" x14ac:dyDescent="0.45">
      <c r="A10332" s="1">
        <v>41494</v>
      </c>
      <c r="B10332">
        <v>77.510002</v>
      </c>
      <c r="C10332">
        <v>77.889999000000003</v>
      </c>
      <c r="D10332">
        <v>76.930000000000007</v>
      </c>
      <c r="E10332">
        <v>77.25</v>
      </c>
      <c r="F10332">
        <v>66.413246000000001</v>
      </c>
      <c r="G10332">
        <v>4474700</v>
      </c>
    </row>
    <row r="10333" spans="1:7" x14ac:dyDescent="0.45">
      <c r="A10333" s="1">
        <v>41495</v>
      </c>
      <c r="B10333">
        <v>77.209998999999996</v>
      </c>
      <c r="C10333">
        <v>77.319999999999993</v>
      </c>
      <c r="D10333">
        <v>76.769997000000004</v>
      </c>
      <c r="E10333">
        <v>76.900002000000001</v>
      </c>
      <c r="F10333">
        <v>66.112335000000002</v>
      </c>
      <c r="G10333">
        <v>5764600</v>
      </c>
    </row>
    <row r="10334" spans="1:7" x14ac:dyDescent="0.45">
      <c r="A10334" s="1">
        <v>41498</v>
      </c>
      <c r="B10334">
        <v>76.559997999999993</v>
      </c>
      <c r="C10334">
        <v>77.389999000000003</v>
      </c>
      <c r="D10334">
        <v>76.489998</v>
      </c>
      <c r="E10334">
        <v>77.080001999999993</v>
      </c>
      <c r="F10334">
        <v>66.267082000000002</v>
      </c>
      <c r="G10334">
        <v>5787000</v>
      </c>
    </row>
    <row r="10335" spans="1:7" x14ac:dyDescent="0.45">
      <c r="A10335" s="1">
        <v>41499</v>
      </c>
      <c r="B10335">
        <v>77.169998000000007</v>
      </c>
      <c r="C10335">
        <v>77.25</v>
      </c>
      <c r="D10335">
        <v>76.220000999999996</v>
      </c>
      <c r="E10335">
        <v>76.860000999999997</v>
      </c>
      <c r="F10335">
        <v>66.077950000000001</v>
      </c>
      <c r="G10335">
        <v>6381000</v>
      </c>
    </row>
    <row r="10336" spans="1:7" x14ac:dyDescent="0.45">
      <c r="A10336" s="1">
        <v>41500</v>
      </c>
      <c r="B10336">
        <v>76.809997999999993</v>
      </c>
      <c r="C10336">
        <v>77.220000999999996</v>
      </c>
      <c r="D10336">
        <v>76.230002999999996</v>
      </c>
      <c r="E10336">
        <v>76.400002000000001</v>
      </c>
      <c r="F10336">
        <v>65.682472000000004</v>
      </c>
      <c r="G10336">
        <v>6820100</v>
      </c>
    </row>
    <row r="10337" spans="1:7" x14ac:dyDescent="0.45">
      <c r="A10337" s="1">
        <v>41501</v>
      </c>
      <c r="B10337">
        <v>74.459998999999996</v>
      </c>
      <c r="C10337">
        <v>75.080001999999993</v>
      </c>
      <c r="D10337">
        <v>74.029999000000004</v>
      </c>
      <c r="E10337">
        <v>74.410004000000001</v>
      </c>
      <c r="F10337">
        <v>63.971648999999999</v>
      </c>
      <c r="G10337">
        <v>13221500</v>
      </c>
    </row>
    <row r="10338" spans="1:7" x14ac:dyDescent="0.45">
      <c r="A10338" s="1">
        <v>41502</v>
      </c>
      <c r="B10338">
        <v>74.120002999999997</v>
      </c>
      <c r="C10338">
        <v>74.5</v>
      </c>
      <c r="D10338">
        <v>73.699996999999996</v>
      </c>
      <c r="E10338">
        <v>74.110000999999997</v>
      </c>
      <c r="F10338">
        <v>63.713729999999998</v>
      </c>
      <c r="G10338">
        <v>7254500</v>
      </c>
    </row>
    <row r="10339" spans="1:7" x14ac:dyDescent="0.45">
      <c r="A10339" s="1">
        <v>41505</v>
      </c>
      <c r="B10339">
        <v>73.879997000000003</v>
      </c>
      <c r="C10339">
        <v>73.930000000000007</v>
      </c>
      <c r="D10339">
        <v>73.209998999999996</v>
      </c>
      <c r="E10339">
        <v>73.580001999999993</v>
      </c>
      <c r="F10339">
        <v>63.258071999999999</v>
      </c>
      <c r="G10339">
        <v>5364900</v>
      </c>
    </row>
    <row r="10340" spans="1:7" x14ac:dyDescent="0.45">
      <c r="A10340" s="1">
        <v>41506</v>
      </c>
      <c r="B10340">
        <v>73.550003000000004</v>
      </c>
      <c r="C10340">
        <v>73.620002999999997</v>
      </c>
      <c r="D10340">
        <v>73.199996999999996</v>
      </c>
      <c r="E10340">
        <v>73.230002999999996</v>
      </c>
      <c r="F10340">
        <v>62.957165000000003</v>
      </c>
      <c r="G10340">
        <v>6663100</v>
      </c>
    </row>
    <row r="10341" spans="1:7" x14ac:dyDescent="0.45">
      <c r="A10341" s="1">
        <v>41507</v>
      </c>
      <c r="B10341">
        <v>73.160004000000001</v>
      </c>
      <c r="C10341">
        <v>74.129997000000003</v>
      </c>
      <c r="D10341">
        <v>72.930000000000007</v>
      </c>
      <c r="E10341">
        <v>73.550003000000004</v>
      </c>
      <c r="F10341">
        <v>63.232287999999997</v>
      </c>
      <c r="G10341">
        <v>8077900</v>
      </c>
    </row>
    <row r="10342" spans="1:7" x14ac:dyDescent="0.45">
      <c r="A10342" s="1">
        <v>41508</v>
      </c>
      <c r="B10342">
        <v>73.809997999999993</v>
      </c>
      <c r="C10342">
        <v>74.029999000000004</v>
      </c>
      <c r="D10342">
        <v>73.239998</v>
      </c>
      <c r="E10342">
        <v>73.459998999999996</v>
      </c>
      <c r="F10342">
        <v>63.154899999999998</v>
      </c>
      <c r="G10342">
        <v>3947400</v>
      </c>
    </row>
    <row r="10343" spans="1:7" x14ac:dyDescent="0.45">
      <c r="A10343" s="1">
        <v>41509</v>
      </c>
      <c r="B10343">
        <v>73.650002000000001</v>
      </c>
      <c r="C10343">
        <v>73.75</v>
      </c>
      <c r="D10343">
        <v>73.029999000000004</v>
      </c>
      <c r="E10343">
        <v>73.440002000000007</v>
      </c>
      <c r="F10343">
        <v>63.137706999999999</v>
      </c>
      <c r="G10343">
        <v>5474100</v>
      </c>
    </row>
    <row r="10344" spans="1:7" x14ac:dyDescent="0.45">
      <c r="A10344" s="1">
        <v>41512</v>
      </c>
      <c r="B10344">
        <v>73.639999000000003</v>
      </c>
      <c r="C10344">
        <v>73.75</v>
      </c>
      <c r="D10344">
        <v>73.029999000000004</v>
      </c>
      <c r="E10344">
        <v>73.029999000000004</v>
      </c>
      <c r="F10344">
        <v>62.785221</v>
      </c>
      <c r="G10344">
        <v>5348200</v>
      </c>
    </row>
    <row r="10345" spans="1:7" x14ac:dyDescent="0.45">
      <c r="A10345" s="1">
        <v>41513</v>
      </c>
      <c r="B10345">
        <v>72.680000000000007</v>
      </c>
      <c r="C10345">
        <v>73.110000999999997</v>
      </c>
      <c r="D10345">
        <v>72.510002</v>
      </c>
      <c r="E10345">
        <v>72.860000999999997</v>
      </c>
      <c r="F10345">
        <v>62.639068999999999</v>
      </c>
      <c r="G10345">
        <v>5787600</v>
      </c>
    </row>
    <row r="10346" spans="1:7" x14ac:dyDescent="0.45">
      <c r="A10346" s="1">
        <v>41514</v>
      </c>
      <c r="B10346">
        <v>72.660004000000001</v>
      </c>
      <c r="C10346">
        <v>72.860000999999997</v>
      </c>
      <c r="D10346">
        <v>72.269997000000004</v>
      </c>
      <c r="E10346">
        <v>72.379997000000003</v>
      </c>
      <c r="F10346">
        <v>62.226394999999997</v>
      </c>
      <c r="G10346">
        <v>5608600</v>
      </c>
    </row>
    <row r="10347" spans="1:7" x14ac:dyDescent="0.45">
      <c r="A10347" s="1">
        <v>41515</v>
      </c>
      <c r="B10347">
        <v>72.349997999999999</v>
      </c>
      <c r="C10347">
        <v>72.879997000000003</v>
      </c>
      <c r="D10347">
        <v>72.230002999999996</v>
      </c>
      <c r="E10347">
        <v>72.430000000000007</v>
      </c>
      <c r="F10347">
        <v>62.269393999999998</v>
      </c>
      <c r="G10347">
        <v>4088200</v>
      </c>
    </row>
    <row r="10348" spans="1:7" x14ac:dyDescent="0.45">
      <c r="A10348" s="1">
        <v>41516</v>
      </c>
      <c r="B10348">
        <v>72.639999000000003</v>
      </c>
      <c r="C10348">
        <v>73.069999999999993</v>
      </c>
      <c r="D10348">
        <v>72.580001999999993</v>
      </c>
      <c r="E10348">
        <v>72.980002999999996</v>
      </c>
      <c r="F10348">
        <v>62.742244999999997</v>
      </c>
      <c r="G10348">
        <v>6066200</v>
      </c>
    </row>
    <row r="10349" spans="1:7" x14ac:dyDescent="0.45">
      <c r="A10349" s="1">
        <v>41520</v>
      </c>
      <c r="B10349">
        <v>73.480002999999996</v>
      </c>
      <c r="C10349">
        <v>73.580001999999993</v>
      </c>
      <c r="D10349">
        <v>72.540001000000004</v>
      </c>
      <c r="E10349">
        <v>72.680000000000007</v>
      </c>
      <c r="F10349">
        <v>62.484318000000002</v>
      </c>
      <c r="G10349">
        <v>7157000</v>
      </c>
    </row>
    <row r="10350" spans="1:7" x14ac:dyDescent="0.45">
      <c r="A10350" s="1">
        <v>41521</v>
      </c>
      <c r="B10350">
        <v>72.699996999999996</v>
      </c>
      <c r="C10350">
        <v>73.120002999999997</v>
      </c>
      <c r="D10350">
        <v>72.449996999999996</v>
      </c>
      <c r="E10350">
        <v>72.910004000000001</v>
      </c>
      <c r="F10350">
        <v>62.682056000000003</v>
      </c>
      <c r="G10350">
        <v>4667500</v>
      </c>
    </row>
    <row r="10351" spans="1:7" x14ac:dyDescent="0.45">
      <c r="A10351" s="1">
        <v>41522</v>
      </c>
      <c r="B10351">
        <v>72.839995999999999</v>
      </c>
      <c r="C10351">
        <v>73.480002999999996</v>
      </c>
      <c r="D10351">
        <v>72.620002999999997</v>
      </c>
      <c r="E10351">
        <v>72.669998000000007</v>
      </c>
      <c r="F10351">
        <v>62.475735</v>
      </c>
      <c r="G10351">
        <v>4680500</v>
      </c>
    </row>
    <row r="10352" spans="1:7" x14ac:dyDescent="0.45">
      <c r="A10352" s="1">
        <v>41523</v>
      </c>
      <c r="B10352">
        <v>72.699996999999996</v>
      </c>
      <c r="C10352">
        <v>73.160004000000001</v>
      </c>
      <c r="D10352">
        <v>72.190002000000007</v>
      </c>
      <c r="E10352">
        <v>72.589995999999999</v>
      </c>
      <c r="F10352">
        <v>62.406939999999999</v>
      </c>
      <c r="G10352">
        <v>5790200</v>
      </c>
    </row>
    <row r="10353" spans="1:7" x14ac:dyDescent="0.45">
      <c r="A10353" s="1">
        <v>41526</v>
      </c>
      <c r="B10353">
        <v>72.849997999999999</v>
      </c>
      <c r="C10353">
        <v>73.650002000000001</v>
      </c>
      <c r="D10353">
        <v>72.699996999999996</v>
      </c>
      <c r="E10353">
        <v>73.510002</v>
      </c>
      <c r="F10353">
        <v>63.197902999999997</v>
      </c>
      <c r="G10353">
        <v>5523000</v>
      </c>
    </row>
    <row r="10354" spans="1:7" x14ac:dyDescent="0.45">
      <c r="A10354" s="1">
        <v>41527</v>
      </c>
      <c r="B10354">
        <v>73.660004000000001</v>
      </c>
      <c r="C10354">
        <v>74.209998999999996</v>
      </c>
      <c r="D10354">
        <v>73.569999999999993</v>
      </c>
      <c r="E10354">
        <v>73.959998999999996</v>
      </c>
      <c r="F10354">
        <v>63.584766000000002</v>
      </c>
      <c r="G10354">
        <v>6845300</v>
      </c>
    </row>
    <row r="10355" spans="1:7" x14ac:dyDescent="0.45">
      <c r="A10355" s="1">
        <v>41528</v>
      </c>
      <c r="B10355">
        <v>74</v>
      </c>
      <c r="C10355">
        <v>74.239998</v>
      </c>
      <c r="D10355">
        <v>73.660004000000001</v>
      </c>
      <c r="E10355">
        <v>74.050003000000004</v>
      </c>
      <c r="F10355">
        <v>63.662135999999997</v>
      </c>
      <c r="G10355">
        <v>5335800</v>
      </c>
    </row>
    <row r="10356" spans="1:7" x14ac:dyDescent="0.45">
      <c r="A10356" s="1">
        <v>41529</v>
      </c>
      <c r="B10356">
        <v>74.180000000000007</v>
      </c>
      <c r="C10356">
        <v>74.519997000000004</v>
      </c>
      <c r="D10356">
        <v>73.769997000000004</v>
      </c>
      <c r="E10356">
        <v>73.910004000000001</v>
      </c>
      <c r="F10356">
        <v>63.541778999999998</v>
      </c>
      <c r="G10356">
        <v>5261800</v>
      </c>
    </row>
    <row r="10357" spans="1:7" x14ac:dyDescent="0.45">
      <c r="A10357" s="1">
        <v>41530</v>
      </c>
      <c r="B10357">
        <v>74.129997000000003</v>
      </c>
      <c r="C10357">
        <v>74.400002000000001</v>
      </c>
      <c r="D10357">
        <v>73.980002999999996</v>
      </c>
      <c r="E10357">
        <v>74.360000999999997</v>
      </c>
      <c r="F10357">
        <v>63.928646000000001</v>
      </c>
      <c r="G10357">
        <v>4020400</v>
      </c>
    </row>
    <row r="10358" spans="1:7" x14ac:dyDescent="0.45">
      <c r="A10358" s="1">
        <v>41533</v>
      </c>
      <c r="B10358">
        <v>74.900002000000001</v>
      </c>
      <c r="C10358">
        <v>75.190002000000007</v>
      </c>
      <c r="D10358">
        <v>74.690002000000007</v>
      </c>
      <c r="E10358">
        <v>74.779999000000004</v>
      </c>
      <c r="F10358">
        <v>64.289719000000005</v>
      </c>
      <c r="G10358">
        <v>4200600</v>
      </c>
    </row>
    <row r="10359" spans="1:7" x14ac:dyDescent="0.45">
      <c r="A10359" s="1">
        <v>41534</v>
      </c>
      <c r="B10359">
        <v>74.839995999999999</v>
      </c>
      <c r="C10359">
        <v>75.470000999999996</v>
      </c>
      <c r="D10359">
        <v>74.790001000000004</v>
      </c>
      <c r="E10359">
        <v>75.150002000000001</v>
      </c>
      <c r="F10359">
        <v>64.607840999999993</v>
      </c>
      <c r="G10359">
        <v>4291800</v>
      </c>
    </row>
    <row r="10360" spans="1:7" x14ac:dyDescent="0.45">
      <c r="A10360" s="1">
        <v>41535</v>
      </c>
      <c r="B10360">
        <v>75.160004000000001</v>
      </c>
      <c r="C10360">
        <v>76.529999000000004</v>
      </c>
      <c r="D10360">
        <v>74.900002000000001</v>
      </c>
      <c r="E10360">
        <v>76.419998000000007</v>
      </c>
      <c r="F10360">
        <v>65.699661000000006</v>
      </c>
      <c r="G10360">
        <v>6881700</v>
      </c>
    </row>
    <row r="10361" spans="1:7" x14ac:dyDescent="0.45">
      <c r="A10361" s="1">
        <v>41536</v>
      </c>
      <c r="B10361">
        <v>76.5</v>
      </c>
      <c r="C10361">
        <v>76.529999000000004</v>
      </c>
      <c r="D10361">
        <v>75.620002999999997</v>
      </c>
      <c r="E10361">
        <v>76.209998999999996</v>
      </c>
      <c r="F10361">
        <v>65.519142000000002</v>
      </c>
      <c r="G10361">
        <v>7109500</v>
      </c>
    </row>
    <row r="10362" spans="1:7" x14ac:dyDescent="0.45">
      <c r="A10362" s="1">
        <v>41537</v>
      </c>
      <c r="B10362">
        <v>76.319999999999993</v>
      </c>
      <c r="C10362">
        <v>76.449996999999996</v>
      </c>
      <c r="D10362">
        <v>75.830001999999993</v>
      </c>
      <c r="E10362">
        <v>75.830001999999993</v>
      </c>
      <c r="F10362">
        <v>65.192451000000005</v>
      </c>
      <c r="G10362">
        <v>8847600</v>
      </c>
    </row>
    <row r="10363" spans="1:7" x14ac:dyDescent="0.45">
      <c r="A10363" s="1">
        <v>41540</v>
      </c>
      <c r="B10363">
        <v>75.389999000000003</v>
      </c>
      <c r="C10363">
        <v>76.430000000000007</v>
      </c>
      <c r="D10363">
        <v>75.199996999999996</v>
      </c>
      <c r="E10363">
        <v>76.419998000000007</v>
      </c>
      <c r="F10363">
        <v>65.699661000000006</v>
      </c>
      <c r="G10363">
        <v>5604700</v>
      </c>
    </row>
    <row r="10364" spans="1:7" x14ac:dyDescent="0.45">
      <c r="A10364" s="1">
        <v>41541</v>
      </c>
      <c r="B10364">
        <v>76.400002000000001</v>
      </c>
      <c r="C10364">
        <v>76.730002999999996</v>
      </c>
      <c r="D10364">
        <v>75.690002000000007</v>
      </c>
      <c r="E10364">
        <v>75.75</v>
      </c>
      <c r="F10364">
        <v>65.123665000000003</v>
      </c>
      <c r="G10364">
        <v>6874800</v>
      </c>
    </row>
    <row r="10365" spans="1:7" x14ac:dyDescent="0.45">
      <c r="A10365" s="1">
        <v>41542</v>
      </c>
      <c r="B10365">
        <v>75.910004000000001</v>
      </c>
      <c r="C10365">
        <v>75.940002000000007</v>
      </c>
      <c r="D10365">
        <v>73.559997999999993</v>
      </c>
      <c r="E10365">
        <v>74.650002000000001</v>
      </c>
      <c r="F10365">
        <v>64.177970999999999</v>
      </c>
      <c r="G10365">
        <v>14972300</v>
      </c>
    </row>
    <row r="10366" spans="1:7" x14ac:dyDescent="0.45">
      <c r="A10366" s="1">
        <v>41543</v>
      </c>
      <c r="B10366">
        <v>74.779999000000004</v>
      </c>
      <c r="C10366">
        <v>74.980002999999996</v>
      </c>
      <c r="D10366">
        <v>74.220000999999996</v>
      </c>
      <c r="E10366">
        <v>74.620002999999997</v>
      </c>
      <c r="F10366">
        <v>64.152184000000005</v>
      </c>
      <c r="G10366">
        <v>5078100</v>
      </c>
    </row>
    <row r="10367" spans="1:7" x14ac:dyDescent="0.45">
      <c r="A10367" s="1">
        <v>41544</v>
      </c>
      <c r="B10367">
        <v>74.379997000000003</v>
      </c>
      <c r="C10367">
        <v>74.459998999999996</v>
      </c>
      <c r="D10367">
        <v>74.069999999999993</v>
      </c>
      <c r="E10367">
        <v>74.360000999999997</v>
      </c>
      <c r="F10367">
        <v>63.928646000000001</v>
      </c>
      <c r="G10367">
        <v>4214600</v>
      </c>
    </row>
    <row r="10368" spans="1:7" x14ac:dyDescent="0.45">
      <c r="A10368" s="1">
        <v>41547</v>
      </c>
      <c r="B10368">
        <v>74.279999000000004</v>
      </c>
      <c r="C10368">
        <v>74.599997999999999</v>
      </c>
      <c r="D10368">
        <v>73.739998</v>
      </c>
      <c r="E10368">
        <v>73.959998999999996</v>
      </c>
      <c r="F10368">
        <v>63.584766000000002</v>
      </c>
      <c r="G10368">
        <v>6752500</v>
      </c>
    </row>
    <row r="10369" spans="1:7" x14ac:dyDescent="0.45">
      <c r="A10369" s="1">
        <v>41548</v>
      </c>
      <c r="B10369">
        <v>73.870002999999997</v>
      </c>
      <c r="C10369">
        <v>73.889999000000003</v>
      </c>
      <c r="D10369">
        <v>73.319999999999993</v>
      </c>
      <c r="E10369">
        <v>73.589995999999999</v>
      </c>
      <c r="F10369">
        <v>63.266658999999997</v>
      </c>
      <c r="G10369">
        <v>5675500</v>
      </c>
    </row>
    <row r="10370" spans="1:7" x14ac:dyDescent="0.45">
      <c r="A10370" s="1">
        <v>41549</v>
      </c>
      <c r="B10370">
        <v>73.389999000000003</v>
      </c>
      <c r="C10370">
        <v>73.720000999999996</v>
      </c>
      <c r="D10370">
        <v>73.040001000000004</v>
      </c>
      <c r="E10370">
        <v>73.720000999999996</v>
      </c>
      <c r="F10370">
        <v>63.378436999999998</v>
      </c>
      <c r="G10370">
        <v>7376100</v>
      </c>
    </row>
    <row r="10371" spans="1:7" x14ac:dyDescent="0.45">
      <c r="A10371" s="1">
        <v>41550</v>
      </c>
      <c r="B10371">
        <v>73.529999000000004</v>
      </c>
      <c r="C10371">
        <v>73.529999000000004</v>
      </c>
      <c r="D10371">
        <v>72.949996999999996</v>
      </c>
      <c r="E10371">
        <v>73.160004000000001</v>
      </c>
      <c r="F10371">
        <v>62.896979999999999</v>
      </c>
      <c r="G10371">
        <v>7179600</v>
      </c>
    </row>
    <row r="10372" spans="1:7" x14ac:dyDescent="0.45">
      <c r="A10372" s="1">
        <v>41551</v>
      </c>
      <c r="B10372">
        <v>73.010002</v>
      </c>
      <c r="C10372">
        <v>73.379997000000003</v>
      </c>
      <c r="D10372">
        <v>72.790001000000004</v>
      </c>
      <c r="E10372">
        <v>72.800003000000004</v>
      </c>
      <c r="F10372">
        <v>62.587471000000001</v>
      </c>
      <c r="G10372">
        <v>5747700</v>
      </c>
    </row>
    <row r="10373" spans="1:7" x14ac:dyDescent="0.45">
      <c r="A10373" s="1">
        <v>41554</v>
      </c>
      <c r="B10373">
        <v>72.419998000000007</v>
      </c>
      <c r="C10373">
        <v>72.419998000000007</v>
      </c>
      <c r="D10373">
        <v>71.510002</v>
      </c>
      <c r="E10373">
        <v>71.870002999999997</v>
      </c>
      <c r="F10373">
        <v>61.787967999999999</v>
      </c>
      <c r="G10373">
        <v>6886400</v>
      </c>
    </row>
    <row r="10374" spans="1:7" x14ac:dyDescent="0.45">
      <c r="A10374" s="1">
        <v>41555</v>
      </c>
      <c r="B10374">
        <v>71.849997999999999</v>
      </c>
      <c r="C10374">
        <v>73.190002000000007</v>
      </c>
      <c r="D10374">
        <v>71.800003000000004</v>
      </c>
      <c r="E10374">
        <v>72.900002000000001</v>
      </c>
      <c r="F10374">
        <v>62.673462000000001</v>
      </c>
      <c r="G10374">
        <v>9224200</v>
      </c>
    </row>
    <row r="10375" spans="1:7" x14ac:dyDescent="0.45">
      <c r="A10375" s="1">
        <v>41556</v>
      </c>
      <c r="B10375">
        <v>72.830001999999993</v>
      </c>
      <c r="C10375">
        <v>73.339995999999999</v>
      </c>
      <c r="D10375">
        <v>72.569999999999993</v>
      </c>
      <c r="E10375">
        <v>73</v>
      </c>
      <c r="F10375">
        <v>62.759417999999997</v>
      </c>
      <c r="G10375">
        <v>6467400</v>
      </c>
    </row>
    <row r="10376" spans="1:7" x14ac:dyDescent="0.45">
      <c r="A10376" s="1">
        <v>41557</v>
      </c>
      <c r="B10376">
        <v>73.480002999999996</v>
      </c>
      <c r="C10376">
        <v>74.870002999999997</v>
      </c>
      <c r="D10376">
        <v>73.269997000000004</v>
      </c>
      <c r="E10376">
        <v>74.790001000000004</v>
      </c>
      <c r="F10376">
        <v>64.298325000000006</v>
      </c>
      <c r="G10376">
        <v>7680200</v>
      </c>
    </row>
    <row r="10377" spans="1:7" x14ac:dyDescent="0.45">
      <c r="A10377" s="1">
        <v>41558</v>
      </c>
      <c r="B10377">
        <v>74.610000999999997</v>
      </c>
      <c r="C10377">
        <v>74.830001999999993</v>
      </c>
      <c r="D10377">
        <v>73.830001999999993</v>
      </c>
      <c r="E10377">
        <v>74.819999999999993</v>
      </c>
      <c r="F10377">
        <v>64.324127000000004</v>
      </c>
      <c r="G10377">
        <v>6529200</v>
      </c>
    </row>
    <row r="10378" spans="1:7" x14ac:dyDescent="0.45">
      <c r="A10378" s="1">
        <v>41561</v>
      </c>
      <c r="B10378">
        <v>74.339995999999999</v>
      </c>
      <c r="C10378">
        <v>74.709998999999996</v>
      </c>
      <c r="D10378">
        <v>73.75</v>
      </c>
      <c r="E10378">
        <v>74.680000000000007</v>
      </c>
      <c r="F10378">
        <v>64.203743000000003</v>
      </c>
      <c r="G10378">
        <v>5904000</v>
      </c>
    </row>
    <row r="10379" spans="1:7" x14ac:dyDescent="0.45">
      <c r="A10379" s="1">
        <v>41562</v>
      </c>
      <c r="B10379">
        <v>74.430000000000007</v>
      </c>
      <c r="C10379">
        <v>75.370002999999997</v>
      </c>
      <c r="D10379">
        <v>73.989998</v>
      </c>
      <c r="E10379">
        <v>74.370002999999997</v>
      </c>
      <c r="F10379">
        <v>63.937255999999998</v>
      </c>
      <c r="G10379">
        <v>8993300</v>
      </c>
    </row>
    <row r="10380" spans="1:7" x14ac:dyDescent="0.45">
      <c r="A10380" s="1">
        <v>41563</v>
      </c>
      <c r="B10380">
        <v>74.809997999999993</v>
      </c>
      <c r="C10380">
        <v>75.620002999999997</v>
      </c>
      <c r="D10380">
        <v>74.569999999999993</v>
      </c>
      <c r="E10380">
        <v>75.599997999999999</v>
      </c>
      <c r="F10380">
        <v>64.994698</v>
      </c>
      <c r="G10380">
        <v>5914500</v>
      </c>
    </row>
    <row r="10381" spans="1:7" x14ac:dyDescent="0.45">
      <c r="A10381" s="1">
        <v>41564</v>
      </c>
      <c r="B10381">
        <v>75.489998</v>
      </c>
      <c r="C10381">
        <v>76.120002999999997</v>
      </c>
      <c r="D10381">
        <v>71.690002000000007</v>
      </c>
      <c r="E10381">
        <v>75.779999000000004</v>
      </c>
      <c r="F10381">
        <v>65.149437000000006</v>
      </c>
      <c r="G10381">
        <v>6395100</v>
      </c>
    </row>
    <row r="10382" spans="1:7" x14ac:dyDescent="0.45">
      <c r="A10382" s="1">
        <v>41565</v>
      </c>
      <c r="B10382">
        <v>75.800003000000004</v>
      </c>
      <c r="C10382">
        <v>75.930000000000007</v>
      </c>
      <c r="D10382">
        <v>75.480002999999996</v>
      </c>
      <c r="E10382">
        <v>75.709998999999996</v>
      </c>
      <c r="F10382">
        <v>65.089264</v>
      </c>
      <c r="G10382">
        <v>6788500</v>
      </c>
    </row>
    <row r="10383" spans="1:7" x14ac:dyDescent="0.45">
      <c r="A10383" s="1">
        <v>41568</v>
      </c>
      <c r="B10383">
        <v>75.720000999999996</v>
      </c>
      <c r="C10383">
        <v>75.819999999999993</v>
      </c>
      <c r="D10383">
        <v>74.819999999999993</v>
      </c>
      <c r="E10383">
        <v>75.150002000000001</v>
      </c>
      <c r="F10383">
        <v>64.607840999999993</v>
      </c>
      <c r="G10383">
        <v>5364100</v>
      </c>
    </row>
    <row r="10384" spans="1:7" x14ac:dyDescent="0.45">
      <c r="A10384" s="1">
        <v>41569</v>
      </c>
      <c r="B10384">
        <v>75.430000000000007</v>
      </c>
      <c r="C10384">
        <v>76.489998</v>
      </c>
      <c r="D10384">
        <v>75.209998999999996</v>
      </c>
      <c r="E10384">
        <v>76.319999999999993</v>
      </c>
      <c r="F10384">
        <v>65.613677999999993</v>
      </c>
      <c r="G10384">
        <v>6948500</v>
      </c>
    </row>
    <row r="10385" spans="1:7" x14ac:dyDescent="0.45">
      <c r="A10385" s="1">
        <v>41570</v>
      </c>
      <c r="B10385">
        <v>76.180000000000007</v>
      </c>
      <c r="C10385">
        <v>76.349997999999999</v>
      </c>
      <c r="D10385">
        <v>75.809997999999993</v>
      </c>
      <c r="E10385">
        <v>75.900002000000001</v>
      </c>
      <c r="F10385">
        <v>65.252624999999995</v>
      </c>
      <c r="G10385">
        <v>5870100</v>
      </c>
    </row>
    <row r="10386" spans="1:7" x14ac:dyDescent="0.45">
      <c r="A10386" s="1">
        <v>41571</v>
      </c>
      <c r="B10386">
        <v>76.029999000000004</v>
      </c>
      <c r="C10386">
        <v>76.510002</v>
      </c>
      <c r="D10386">
        <v>75.819999999999993</v>
      </c>
      <c r="E10386">
        <v>76.419998000000007</v>
      </c>
      <c r="F10386">
        <v>65.699661000000006</v>
      </c>
      <c r="G10386">
        <v>5864300</v>
      </c>
    </row>
    <row r="10387" spans="1:7" x14ac:dyDescent="0.45">
      <c r="A10387" s="1">
        <v>41572</v>
      </c>
      <c r="B10387">
        <v>76.370002999999997</v>
      </c>
      <c r="C10387">
        <v>76.760002</v>
      </c>
      <c r="D10387">
        <v>75.779999000000004</v>
      </c>
      <c r="E10387">
        <v>76.080001999999993</v>
      </c>
      <c r="F10387">
        <v>65.407364000000001</v>
      </c>
      <c r="G10387">
        <v>6458800</v>
      </c>
    </row>
    <row r="10388" spans="1:7" x14ac:dyDescent="0.45">
      <c r="A10388" s="1">
        <v>41575</v>
      </c>
      <c r="B10388">
        <v>76.160004000000001</v>
      </c>
      <c r="C10388">
        <v>77.209998999999996</v>
      </c>
      <c r="D10388">
        <v>76.050003000000004</v>
      </c>
      <c r="E10388">
        <v>77.139999000000003</v>
      </c>
      <c r="F10388">
        <v>66.318657000000002</v>
      </c>
      <c r="G10388">
        <v>7032400</v>
      </c>
    </row>
    <row r="10389" spans="1:7" x14ac:dyDescent="0.45">
      <c r="A10389" s="1">
        <v>41576</v>
      </c>
      <c r="B10389">
        <v>77.25</v>
      </c>
      <c r="C10389">
        <v>77.629997000000003</v>
      </c>
      <c r="D10389">
        <v>76.75</v>
      </c>
      <c r="E10389">
        <v>77.059997999999993</v>
      </c>
      <c r="F10389">
        <v>66.249893</v>
      </c>
      <c r="G10389">
        <v>7437600</v>
      </c>
    </row>
    <row r="10390" spans="1:7" x14ac:dyDescent="0.45">
      <c r="A10390" s="1">
        <v>41577</v>
      </c>
      <c r="B10390">
        <v>77.269997000000004</v>
      </c>
      <c r="C10390">
        <v>77.529999000000004</v>
      </c>
      <c r="D10390">
        <v>76.559997999999993</v>
      </c>
      <c r="E10390">
        <v>76.910004000000001</v>
      </c>
      <c r="F10390">
        <v>66.120934000000005</v>
      </c>
      <c r="G10390">
        <v>4646000</v>
      </c>
    </row>
    <row r="10391" spans="1:7" x14ac:dyDescent="0.45">
      <c r="A10391" s="1">
        <v>41578</v>
      </c>
      <c r="B10391">
        <v>76.879997000000003</v>
      </c>
      <c r="C10391">
        <v>77.150002000000001</v>
      </c>
      <c r="D10391">
        <v>76.599997999999999</v>
      </c>
      <c r="E10391">
        <v>76.75</v>
      </c>
      <c r="F10391">
        <v>65.983376000000007</v>
      </c>
      <c r="G10391">
        <v>4612400</v>
      </c>
    </row>
    <row r="10392" spans="1:7" x14ac:dyDescent="0.45">
      <c r="A10392" s="1">
        <v>41579</v>
      </c>
      <c r="B10392">
        <v>76.970000999999996</v>
      </c>
      <c r="C10392">
        <v>77.400002000000001</v>
      </c>
      <c r="D10392">
        <v>76.589995999999999</v>
      </c>
      <c r="E10392">
        <v>77.069999999999993</v>
      </c>
      <c r="F10392">
        <v>66.258460999999997</v>
      </c>
      <c r="G10392">
        <v>5116100</v>
      </c>
    </row>
    <row r="10393" spans="1:7" x14ac:dyDescent="0.45">
      <c r="A10393" s="1">
        <v>41582</v>
      </c>
      <c r="B10393">
        <v>77.220000999999996</v>
      </c>
      <c r="C10393">
        <v>77.650002000000001</v>
      </c>
      <c r="D10393">
        <v>77.199996999999996</v>
      </c>
      <c r="E10393">
        <v>77.330001999999993</v>
      </c>
      <c r="F10393">
        <v>66.482010000000002</v>
      </c>
      <c r="G10393">
        <v>4704100</v>
      </c>
    </row>
    <row r="10394" spans="1:7" x14ac:dyDescent="0.45">
      <c r="A10394" s="1">
        <v>41583</v>
      </c>
      <c r="B10394">
        <v>76.809997999999993</v>
      </c>
      <c r="C10394">
        <v>77.610000999999997</v>
      </c>
      <c r="D10394">
        <v>76.720000999999996</v>
      </c>
      <c r="E10394">
        <v>77.419998000000007</v>
      </c>
      <c r="F10394">
        <v>66.559380000000004</v>
      </c>
      <c r="G10394">
        <v>5085500</v>
      </c>
    </row>
    <row r="10395" spans="1:7" x14ac:dyDescent="0.45">
      <c r="A10395" s="1">
        <v>41584</v>
      </c>
      <c r="B10395">
        <v>77.639999000000003</v>
      </c>
      <c r="C10395">
        <v>78.279999000000004</v>
      </c>
      <c r="D10395">
        <v>77.300003000000004</v>
      </c>
      <c r="E10395">
        <v>78.160004000000001</v>
      </c>
      <c r="F10395">
        <v>67.195580000000007</v>
      </c>
      <c r="G10395">
        <v>4829200</v>
      </c>
    </row>
    <row r="10396" spans="1:7" x14ac:dyDescent="0.45">
      <c r="A10396" s="1">
        <v>41585</v>
      </c>
      <c r="B10396">
        <v>78.190002000000007</v>
      </c>
      <c r="C10396">
        <v>78.220000999999996</v>
      </c>
      <c r="D10396">
        <v>77.239998</v>
      </c>
      <c r="E10396">
        <v>77.510002</v>
      </c>
      <c r="F10396">
        <v>66.636748999999995</v>
      </c>
      <c r="G10396">
        <v>8347600</v>
      </c>
    </row>
    <row r="10397" spans="1:7" x14ac:dyDescent="0.45">
      <c r="A10397" s="1">
        <v>41586</v>
      </c>
      <c r="B10397">
        <v>77.489998</v>
      </c>
      <c r="C10397">
        <v>77.959998999999996</v>
      </c>
      <c r="D10397">
        <v>76.790001000000004</v>
      </c>
      <c r="E10397">
        <v>77.959998999999996</v>
      </c>
      <c r="F10397">
        <v>67.023628000000002</v>
      </c>
      <c r="G10397">
        <v>5793800</v>
      </c>
    </row>
    <row r="10398" spans="1:7" x14ac:dyDescent="0.45">
      <c r="A10398" s="1">
        <v>41589</v>
      </c>
      <c r="B10398">
        <v>77.860000999999997</v>
      </c>
      <c r="C10398">
        <v>79.069999999999993</v>
      </c>
      <c r="D10398">
        <v>77.790001000000004</v>
      </c>
      <c r="E10398">
        <v>79.010002</v>
      </c>
      <c r="F10398">
        <v>67.926338000000001</v>
      </c>
      <c r="G10398">
        <v>7450500</v>
      </c>
    </row>
    <row r="10399" spans="1:7" x14ac:dyDescent="0.45">
      <c r="A10399" s="1">
        <v>41590</v>
      </c>
      <c r="B10399">
        <v>78.849997999999999</v>
      </c>
      <c r="C10399">
        <v>78.970000999999996</v>
      </c>
      <c r="D10399">
        <v>78.25</v>
      </c>
      <c r="E10399">
        <v>78.709998999999996</v>
      </c>
      <c r="F10399">
        <v>67.668403999999995</v>
      </c>
      <c r="G10399">
        <v>5266100</v>
      </c>
    </row>
    <row r="10400" spans="1:7" x14ac:dyDescent="0.45">
      <c r="A10400" s="1">
        <v>41591</v>
      </c>
      <c r="B10400">
        <v>78.419998000000007</v>
      </c>
      <c r="C10400">
        <v>78.989998</v>
      </c>
      <c r="D10400">
        <v>78.349997999999999</v>
      </c>
      <c r="E10400">
        <v>78.900002000000001</v>
      </c>
      <c r="F10400">
        <v>67.831764000000007</v>
      </c>
      <c r="G10400">
        <v>8286700</v>
      </c>
    </row>
    <row r="10401" spans="1:7" x14ac:dyDescent="0.45">
      <c r="A10401" s="1">
        <v>41592</v>
      </c>
      <c r="B10401">
        <v>77.75</v>
      </c>
      <c r="C10401">
        <v>79.529999000000004</v>
      </c>
      <c r="D10401">
        <v>77.680000000000007</v>
      </c>
      <c r="E10401">
        <v>79.080001999999993</v>
      </c>
      <c r="F10401">
        <v>67.986525999999998</v>
      </c>
      <c r="G10401">
        <v>9302100</v>
      </c>
    </row>
    <row r="10402" spans="1:7" x14ac:dyDescent="0.45">
      <c r="A10402" s="1">
        <v>41593</v>
      </c>
      <c r="B10402">
        <v>78.930000000000007</v>
      </c>
      <c r="C10402">
        <v>79.290001000000004</v>
      </c>
      <c r="D10402">
        <v>78.75</v>
      </c>
      <c r="E10402">
        <v>79.220000999999996</v>
      </c>
      <c r="F10402">
        <v>68.106880000000004</v>
      </c>
      <c r="G10402">
        <v>5911100</v>
      </c>
    </row>
    <row r="10403" spans="1:7" x14ac:dyDescent="0.45">
      <c r="A10403" s="1">
        <v>41596</v>
      </c>
      <c r="B10403">
        <v>79.230002999999996</v>
      </c>
      <c r="C10403">
        <v>79.319999999999993</v>
      </c>
      <c r="D10403">
        <v>78.910004000000001</v>
      </c>
      <c r="E10403">
        <v>79.220000999999996</v>
      </c>
      <c r="F10403">
        <v>68.106880000000004</v>
      </c>
      <c r="G10403">
        <v>5962700</v>
      </c>
    </row>
    <row r="10404" spans="1:7" x14ac:dyDescent="0.45">
      <c r="A10404" s="1">
        <v>41597</v>
      </c>
      <c r="B10404">
        <v>79.300003000000004</v>
      </c>
      <c r="C10404">
        <v>79.349997999999999</v>
      </c>
      <c r="D10404">
        <v>78.879997000000003</v>
      </c>
      <c r="E10404">
        <v>79.25</v>
      </c>
      <c r="F10404">
        <v>68.132660000000001</v>
      </c>
      <c r="G10404">
        <v>4455000</v>
      </c>
    </row>
    <row r="10405" spans="1:7" x14ac:dyDescent="0.45">
      <c r="A10405" s="1">
        <v>41598</v>
      </c>
      <c r="B10405">
        <v>79.309997999999993</v>
      </c>
      <c r="C10405">
        <v>79.389999000000003</v>
      </c>
      <c r="D10405">
        <v>78.489998</v>
      </c>
      <c r="E10405">
        <v>78.900002000000001</v>
      </c>
      <c r="F10405">
        <v>67.831764000000007</v>
      </c>
      <c r="G10405">
        <v>4511300</v>
      </c>
    </row>
    <row r="10406" spans="1:7" x14ac:dyDescent="0.45">
      <c r="A10406" s="1">
        <v>41599</v>
      </c>
      <c r="B10406">
        <v>78.739998</v>
      </c>
      <c r="C10406">
        <v>79.199996999999996</v>
      </c>
      <c r="D10406">
        <v>78.550003000000004</v>
      </c>
      <c r="E10406">
        <v>78.860000999999997</v>
      </c>
      <c r="F10406">
        <v>67.797370999999998</v>
      </c>
      <c r="G10406">
        <v>3841000</v>
      </c>
    </row>
    <row r="10407" spans="1:7" x14ac:dyDescent="0.45">
      <c r="A10407" s="1">
        <v>41600</v>
      </c>
      <c r="B10407">
        <v>78.870002999999997</v>
      </c>
      <c r="C10407">
        <v>79.870002999999997</v>
      </c>
      <c r="D10407">
        <v>78.75</v>
      </c>
      <c r="E10407">
        <v>79.809997999999993</v>
      </c>
      <c r="F10407">
        <v>68.61412</v>
      </c>
      <c r="G10407">
        <v>4812100</v>
      </c>
    </row>
    <row r="10408" spans="1:7" x14ac:dyDescent="0.45">
      <c r="A10408" s="1">
        <v>41603</v>
      </c>
      <c r="B10408">
        <v>80.059997999999993</v>
      </c>
      <c r="C10408">
        <v>80.569999999999993</v>
      </c>
      <c r="D10408">
        <v>79.910004000000001</v>
      </c>
      <c r="E10408">
        <v>80.430000000000007</v>
      </c>
      <c r="F10408">
        <v>69.147141000000005</v>
      </c>
      <c r="G10408">
        <v>5670400</v>
      </c>
    </row>
    <row r="10409" spans="1:7" x14ac:dyDescent="0.45">
      <c r="A10409" s="1">
        <v>41604</v>
      </c>
      <c r="B10409">
        <v>80.440002000000007</v>
      </c>
      <c r="C10409">
        <v>80.680000000000007</v>
      </c>
      <c r="D10409">
        <v>80.110000999999997</v>
      </c>
      <c r="E10409">
        <v>80.680000000000007</v>
      </c>
      <c r="F10409">
        <v>69.362053000000003</v>
      </c>
      <c r="G10409">
        <v>5537800</v>
      </c>
    </row>
    <row r="10410" spans="1:7" x14ac:dyDescent="0.45">
      <c r="A10410" s="1">
        <v>41605</v>
      </c>
      <c r="B10410">
        <v>80.550003000000004</v>
      </c>
      <c r="C10410">
        <v>81</v>
      </c>
      <c r="D10410">
        <v>80.379997000000003</v>
      </c>
      <c r="E10410">
        <v>80.930000000000007</v>
      </c>
      <c r="F10410">
        <v>69.576981000000004</v>
      </c>
      <c r="G10410">
        <v>4813300</v>
      </c>
    </row>
    <row r="10411" spans="1:7" x14ac:dyDescent="0.45">
      <c r="A10411" s="1">
        <v>41607</v>
      </c>
      <c r="B10411">
        <v>81.169998000000007</v>
      </c>
      <c r="C10411">
        <v>81.349997999999999</v>
      </c>
      <c r="D10411">
        <v>80.819999999999993</v>
      </c>
      <c r="E10411">
        <v>81.010002</v>
      </c>
      <c r="F10411">
        <v>69.645775</v>
      </c>
      <c r="G10411">
        <v>3447200</v>
      </c>
    </row>
    <row r="10412" spans="1:7" x14ac:dyDescent="0.45">
      <c r="A10412" s="1">
        <v>41610</v>
      </c>
      <c r="B10412">
        <v>80.889999000000003</v>
      </c>
      <c r="C10412">
        <v>81.279999000000004</v>
      </c>
      <c r="D10412">
        <v>80.370002999999997</v>
      </c>
      <c r="E10412">
        <v>81.110000999999997</v>
      </c>
      <c r="F10412">
        <v>69.731757999999999</v>
      </c>
      <c r="G10412">
        <v>6178400</v>
      </c>
    </row>
    <row r="10413" spans="1:7" x14ac:dyDescent="0.45">
      <c r="A10413" s="1">
        <v>41611</v>
      </c>
      <c r="B10413">
        <v>81.209998999999996</v>
      </c>
      <c r="C10413">
        <v>81.330001999999993</v>
      </c>
      <c r="D10413">
        <v>80.699996999999996</v>
      </c>
      <c r="E10413">
        <v>81.209998999999996</v>
      </c>
      <c r="F10413">
        <v>69.817702999999995</v>
      </c>
      <c r="G10413">
        <v>7506400</v>
      </c>
    </row>
    <row r="10414" spans="1:7" x14ac:dyDescent="0.45">
      <c r="A10414" s="1">
        <v>41612</v>
      </c>
      <c r="B10414">
        <v>80.639999000000003</v>
      </c>
      <c r="C10414">
        <v>81.370002999999997</v>
      </c>
      <c r="D10414">
        <v>79.910004000000001</v>
      </c>
      <c r="E10414">
        <v>80.220000999999996</v>
      </c>
      <c r="F10414">
        <v>69.368049999999997</v>
      </c>
      <c r="G10414">
        <v>7641200</v>
      </c>
    </row>
    <row r="10415" spans="1:7" x14ac:dyDescent="0.45">
      <c r="A10415" s="1">
        <v>41613</v>
      </c>
      <c r="B10415">
        <v>79.720000999999996</v>
      </c>
      <c r="C10415">
        <v>79.769997000000004</v>
      </c>
      <c r="D10415">
        <v>78.870002999999997</v>
      </c>
      <c r="E10415">
        <v>79.440002000000007</v>
      </c>
      <c r="F10415">
        <v>68.693595999999999</v>
      </c>
      <c r="G10415">
        <v>6450000</v>
      </c>
    </row>
    <row r="10416" spans="1:7" x14ac:dyDescent="0.45">
      <c r="A10416" s="1">
        <v>41614</v>
      </c>
      <c r="B10416">
        <v>79.709998999999996</v>
      </c>
      <c r="C10416">
        <v>80.230002999999996</v>
      </c>
      <c r="D10416">
        <v>79.639999000000003</v>
      </c>
      <c r="E10416">
        <v>79.940002000000007</v>
      </c>
      <c r="F10416">
        <v>69.125961000000004</v>
      </c>
      <c r="G10416">
        <v>5088100</v>
      </c>
    </row>
    <row r="10417" spans="1:7" x14ac:dyDescent="0.45">
      <c r="A10417" s="1">
        <v>41617</v>
      </c>
      <c r="B10417">
        <v>80.239998</v>
      </c>
      <c r="C10417">
        <v>80.430000000000007</v>
      </c>
      <c r="D10417">
        <v>79.699996999999996</v>
      </c>
      <c r="E10417">
        <v>79.949996999999996</v>
      </c>
      <c r="F10417">
        <v>69.134583000000006</v>
      </c>
      <c r="G10417">
        <v>4491600</v>
      </c>
    </row>
    <row r="10418" spans="1:7" x14ac:dyDescent="0.45">
      <c r="A10418" s="1">
        <v>41618</v>
      </c>
      <c r="B10418">
        <v>79.720000999999996</v>
      </c>
      <c r="C10418">
        <v>79.800003000000004</v>
      </c>
      <c r="D10418">
        <v>79.050003000000004</v>
      </c>
      <c r="E10418">
        <v>79.080001999999993</v>
      </c>
      <c r="F10418">
        <v>68.382277999999999</v>
      </c>
      <c r="G10418">
        <v>6285700</v>
      </c>
    </row>
    <row r="10419" spans="1:7" x14ac:dyDescent="0.45">
      <c r="A10419" s="1">
        <v>41619</v>
      </c>
      <c r="B10419">
        <v>79.099997999999999</v>
      </c>
      <c r="C10419">
        <v>79.720000999999996</v>
      </c>
      <c r="D10419">
        <v>79.050003000000004</v>
      </c>
      <c r="E10419">
        <v>79.089995999999999</v>
      </c>
      <c r="F10419">
        <v>68.390915000000007</v>
      </c>
      <c r="G10419">
        <v>5998800</v>
      </c>
    </row>
    <row r="10420" spans="1:7" x14ac:dyDescent="0.45">
      <c r="A10420" s="1">
        <v>41620</v>
      </c>
      <c r="B10420">
        <v>79.110000999999997</v>
      </c>
      <c r="C10420">
        <v>79.260002</v>
      </c>
      <c r="D10420">
        <v>78.400002000000001</v>
      </c>
      <c r="E10420">
        <v>78.5</v>
      </c>
      <c r="F10420">
        <v>67.880752999999999</v>
      </c>
      <c r="G10420">
        <v>5691600</v>
      </c>
    </row>
    <row r="10421" spans="1:7" x14ac:dyDescent="0.45">
      <c r="A10421" s="1">
        <v>41621</v>
      </c>
      <c r="B10421">
        <v>78.730002999999996</v>
      </c>
      <c r="C10421">
        <v>78.769997000000004</v>
      </c>
      <c r="D10421">
        <v>77.930000000000007</v>
      </c>
      <c r="E10421">
        <v>78.080001999999993</v>
      </c>
      <c r="F10421">
        <v>67.517555000000002</v>
      </c>
      <c r="G10421">
        <v>4981200</v>
      </c>
    </row>
    <row r="10422" spans="1:7" x14ac:dyDescent="0.45">
      <c r="A10422" s="1">
        <v>41624</v>
      </c>
      <c r="B10422">
        <v>78.25</v>
      </c>
      <c r="C10422">
        <v>78.5</v>
      </c>
      <c r="D10422">
        <v>77.599997999999999</v>
      </c>
      <c r="E10422">
        <v>77.739998</v>
      </c>
      <c r="F10422">
        <v>67.223540999999997</v>
      </c>
      <c r="G10422">
        <v>6146900</v>
      </c>
    </row>
    <row r="10423" spans="1:7" x14ac:dyDescent="0.45">
      <c r="A10423" s="1">
        <v>41625</v>
      </c>
      <c r="B10423">
        <v>77.739998</v>
      </c>
      <c r="C10423">
        <v>77.889999000000003</v>
      </c>
      <c r="D10423">
        <v>77.220000999999996</v>
      </c>
      <c r="E10423">
        <v>77.25</v>
      </c>
      <c r="F10423">
        <v>66.799842999999996</v>
      </c>
      <c r="G10423">
        <v>5765400</v>
      </c>
    </row>
    <row r="10424" spans="1:7" x14ac:dyDescent="0.45">
      <c r="A10424" s="1">
        <v>41626</v>
      </c>
      <c r="B10424">
        <v>77.279999000000004</v>
      </c>
      <c r="C10424">
        <v>77.980002999999996</v>
      </c>
      <c r="D10424">
        <v>76.809997999999993</v>
      </c>
      <c r="E10424">
        <v>77.940002000000007</v>
      </c>
      <c r="F10424">
        <v>67.396491999999995</v>
      </c>
      <c r="G10424">
        <v>10633700</v>
      </c>
    </row>
    <row r="10425" spans="1:7" x14ac:dyDescent="0.45">
      <c r="A10425" s="1">
        <v>41627</v>
      </c>
      <c r="B10425">
        <v>77.669998000000007</v>
      </c>
      <c r="C10425">
        <v>77.830001999999993</v>
      </c>
      <c r="D10425">
        <v>77.199996999999996</v>
      </c>
      <c r="E10425">
        <v>77.239998</v>
      </c>
      <c r="F10425">
        <v>66.791167999999999</v>
      </c>
      <c r="G10425">
        <v>5955400</v>
      </c>
    </row>
    <row r="10426" spans="1:7" x14ac:dyDescent="0.45">
      <c r="A10426" s="1">
        <v>41628</v>
      </c>
      <c r="B10426">
        <v>77.279999000000004</v>
      </c>
      <c r="C10426">
        <v>77.879997000000003</v>
      </c>
      <c r="D10426">
        <v>77.25</v>
      </c>
      <c r="E10426">
        <v>77.430000000000007</v>
      </c>
      <c r="F10426">
        <v>66.955489999999998</v>
      </c>
      <c r="G10426">
        <v>9568800</v>
      </c>
    </row>
    <row r="10427" spans="1:7" x14ac:dyDescent="0.45">
      <c r="A10427" s="1">
        <v>41631</v>
      </c>
      <c r="B10427">
        <v>77.730002999999996</v>
      </c>
      <c r="C10427">
        <v>77.989998</v>
      </c>
      <c r="D10427">
        <v>77.370002999999997</v>
      </c>
      <c r="E10427">
        <v>77.870002999999997</v>
      </c>
      <c r="F10427">
        <v>67.335967999999994</v>
      </c>
      <c r="G10427">
        <v>4491900</v>
      </c>
    </row>
    <row r="10428" spans="1:7" x14ac:dyDescent="0.45">
      <c r="A10428" s="1">
        <v>41632</v>
      </c>
      <c r="B10428">
        <v>77.949996999999996</v>
      </c>
      <c r="C10428">
        <v>78.239998</v>
      </c>
      <c r="D10428">
        <v>77.629997000000003</v>
      </c>
      <c r="E10428">
        <v>78.010002</v>
      </c>
      <c r="F10428">
        <v>67.457015999999996</v>
      </c>
      <c r="G10428">
        <v>2094900</v>
      </c>
    </row>
    <row r="10429" spans="1:7" x14ac:dyDescent="0.45">
      <c r="A10429" s="1">
        <v>41634</v>
      </c>
      <c r="B10429">
        <v>78.059997999999993</v>
      </c>
      <c r="C10429">
        <v>78.519997000000004</v>
      </c>
      <c r="D10429">
        <v>77.970000999999996</v>
      </c>
      <c r="E10429">
        <v>78.389999000000003</v>
      </c>
      <c r="F10429">
        <v>67.785636999999994</v>
      </c>
      <c r="G10429">
        <v>2778200</v>
      </c>
    </row>
    <row r="10430" spans="1:7" x14ac:dyDescent="0.45">
      <c r="A10430" s="1">
        <v>41635</v>
      </c>
      <c r="B10430">
        <v>78.599997999999999</v>
      </c>
      <c r="C10430">
        <v>78.930000000000007</v>
      </c>
      <c r="D10430">
        <v>78.300003000000004</v>
      </c>
      <c r="E10430">
        <v>78.470000999999996</v>
      </c>
      <c r="F10430">
        <v>67.854797000000005</v>
      </c>
      <c r="G10430">
        <v>3050000</v>
      </c>
    </row>
    <row r="10431" spans="1:7" x14ac:dyDescent="0.45">
      <c r="A10431" s="1">
        <v>41638</v>
      </c>
      <c r="B10431">
        <v>78.610000999999997</v>
      </c>
      <c r="C10431">
        <v>78.879997000000003</v>
      </c>
      <c r="D10431">
        <v>78.430000000000007</v>
      </c>
      <c r="E10431">
        <v>78.629997000000003</v>
      </c>
      <c r="F10431">
        <v>67.993140999999994</v>
      </c>
      <c r="G10431">
        <v>3086500</v>
      </c>
    </row>
    <row r="10432" spans="1:7" x14ac:dyDescent="0.45">
      <c r="A10432" s="1">
        <v>41639</v>
      </c>
      <c r="B10432">
        <v>78.660004000000001</v>
      </c>
      <c r="C10432">
        <v>78.870002999999997</v>
      </c>
      <c r="D10432">
        <v>78.349997999999999</v>
      </c>
      <c r="E10432">
        <v>78.690002000000007</v>
      </c>
      <c r="F10432">
        <v>68.045012999999997</v>
      </c>
      <c r="G10432">
        <v>3859100</v>
      </c>
    </row>
    <row r="10433" spans="1:7" x14ac:dyDescent="0.45">
      <c r="A10433" s="1">
        <v>41641</v>
      </c>
      <c r="B10433">
        <v>78.720000999999996</v>
      </c>
      <c r="C10433">
        <v>79.470000999999996</v>
      </c>
      <c r="D10433">
        <v>78.5</v>
      </c>
      <c r="E10433">
        <v>78.910004000000001</v>
      </c>
      <c r="F10433">
        <v>68.235268000000005</v>
      </c>
      <c r="G10433">
        <v>6878000</v>
      </c>
    </row>
    <row r="10434" spans="1:7" x14ac:dyDescent="0.45">
      <c r="A10434" s="1">
        <v>41642</v>
      </c>
      <c r="B10434">
        <v>78.809997999999993</v>
      </c>
      <c r="C10434">
        <v>79.129997000000003</v>
      </c>
      <c r="D10434">
        <v>78.519997000000004</v>
      </c>
      <c r="E10434">
        <v>78.650002000000001</v>
      </c>
      <c r="F10434">
        <v>68.010452000000001</v>
      </c>
      <c r="G10434">
        <v>4957400</v>
      </c>
    </row>
    <row r="10435" spans="1:7" x14ac:dyDescent="0.45">
      <c r="A10435" s="1">
        <v>41645</v>
      </c>
      <c r="B10435">
        <v>78.860000999999997</v>
      </c>
      <c r="C10435">
        <v>78.910004000000001</v>
      </c>
      <c r="D10435">
        <v>77.790001000000004</v>
      </c>
      <c r="E10435">
        <v>78.209998999999996</v>
      </c>
      <c r="F10435">
        <v>67.629966999999994</v>
      </c>
      <c r="G10435">
        <v>7280200</v>
      </c>
    </row>
    <row r="10436" spans="1:7" x14ac:dyDescent="0.45">
      <c r="A10436" s="1">
        <v>41646</v>
      </c>
      <c r="B10436">
        <v>78.169998000000007</v>
      </c>
      <c r="C10436">
        <v>78.849997999999999</v>
      </c>
      <c r="D10436">
        <v>77.919998000000007</v>
      </c>
      <c r="E10436">
        <v>78.449996999999996</v>
      </c>
      <c r="F10436">
        <v>67.837508999999997</v>
      </c>
      <c r="G10436">
        <v>5012300</v>
      </c>
    </row>
    <row r="10437" spans="1:7" x14ac:dyDescent="0.45">
      <c r="A10437" s="1">
        <v>41647</v>
      </c>
      <c r="B10437">
        <v>78.5</v>
      </c>
      <c r="C10437">
        <v>78.510002</v>
      </c>
      <c r="D10437">
        <v>77.599997999999999</v>
      </c>
      <c r="E10437">
        <v>77.830001999999993</v>
      </c>
      <c r="F10437">
        <v>67.301376000000005</v>
      </c>
      <c r="G10437">
        <v>5955200</v>
      </c>
    </row>
    <row r="10438" spans="1:7" x14ac:dyDescent="0.45">
      <c r="A10438" s="1">
        <v>41648</v>
      </c>
      <c r="B10438">
        <v>78.389999000000003</v>
      </c>
      <c r="C10438">
        <v>78.400002000000001</v>
      </c>
      <c r="D10438">
        <v>77.489998</v>
      </c>
      <c r="E10438">
        <v>78.089995999999999</v>
      </c>
      <c r="F10438">
        <v>67.526199000000005</v>
      </c>
      <c r="G10438">
        <v>5916300</v>
      </c>
    </row>
    <row r="10439" spans="1:7" x14ac:dyDescent="0.45">
      <c r="A10439" s="1">
        <v>41649</v>
      </c>
      <c r="B10439">
        <v>78.309997999999993</v>
      </c>
      <c r="C10439">
        <v>78.720000999999996</v>
      </c>
      <c r="D10439">
        <v>77.540001000000004</v>
      </c>
      <c r="E10439">
        <v>78.040001000000004</v>
      </c>
      <c r="F10439">
        <v>67.482971000000006</v>
      </c>
      <c r="G10439">
        <v>5181300</v>
      </c>
    </row>
    <row r="10440" spans="1:7" x14ac:dyDescent="0.45">
      <c r="A10440" s="1">
        <v>41652</v>
      </c>
      <c r="B10440">
        <v>77.599997999999999</v>
      </c>
      <c r="C10440">
        <v>77.970000999999996</v>
      </c>
      <c r="D10440">
        <v>77.239998</v>
      </c>
      <c r="E10440">
        <v>77.489998</v>
      </c>
      <c r="F10440">
        <v>67.007362000000001</v>
      </c>
      <c r="G10440">
        <v>6157900</v>
      </c>
    </row>
    <row r="10441" spans="1:7" x14ac:dyDescent="0.45">
      <c r="A10441" s="1">
        <v>41653</v>
      </c>
      <c r="B10441">
        <v>77.459998999999996</v>
      </c>
      <c r="C10441">
        <v>78</v>
      </c>
      <c r="D10441">
        <v>77.379997000000003</v>
      </c>
      <c r="E10441">
        <v>77.959998999999996</v>
      </c>
      <c r="F10441">
        <v>67.413780000000003</v>
      </c>
      <c r="G10441">
        <v>4088200</v>
      </c>
    </row>
    <row r="10442" spans="1:7" x14ac:dyDescent="0.45">
      <c r="A10442" s="1">
        <v>41654</v>
      </c>
      <c r="B10442">
        <v>77.959998999999996</v>
      </c>
      <c r="C10442">
        <v>78.099997999999999</v>
      </c>
      <c r="D10442">
        <v>77.569999999999993</v>
      </c>
      <c r="E10442">
        <v>77.660004000000001</v>
      </c>
      <c r="F10442">
        <v>67.154349999999994</v>
      </c>
      <c r="G10442">
        <v>4992400</v>
      </c>
    </row>
    <row r="10443" spans="1:7" x14ac:dyDescent="0.45">
      <c r="A10443" s="1">
        <v>41655</v>
      </c>
      <c r="B10443">
        <v>77.389999000000003</v>
      </c>
      <c r="C10443">
        <v>77.470000999999996</v>
      </c>
      <c r="D10443">
        <v>76.349997999999999</v>
      </c>
      <c r="E10443">
        <v>76.760002</v>
      </c>
      <c r="F10443">
        <v>66.376137</v>
      </c>
      <c r="G10443">
        <v>7201500</v>
      </c>
    </row>
    <row r="10444" spans="1:7" x14ac:dyDescent="0.45">
      <c r="A10444" s="1">
        <v>41656</v>
      </c>
      <c r="B10444">
        <v>76.730002999999996</v>
      </c>
      <c r="C10444">
        <v>76.819999999999993</v>
      </c>
      <c r="D10444">
        <v>76.029999000000004</v>
      </c>
      <c r="E10444">
        <v>76.190002000000007</v>
      </c>
      <c r="F10444">
        <v>65.883217000000002</v>
      </c>
      <c r="G10444">
        <v>11440700</v>
      </c>
    </row>
    <row r="10445" spans="1:7" x14ac:dyDescent="0.45">
      <c r="A10445" s="1">
        <v>41660</v>
      </c>
      <c r="B10445">
        <v>76.25</v>
      </c>
      <c r="C10445">
        <v>76.389999000000003</v>
      </c>
      <c r="D10445">
        <v>74.860000999999997</v>
      </c>
      <c r="E10445">
        <v>75.839995999999999</v>
      </c>
      <c r="F10445">
        <v>65.580573999999999</v>
      </c>
      <c r="G10445">
        <v>8971100</v>
      </c>
    </row>
    <row r="10446" spans="1:7" x14ac:dyDescent="0.45">
      <c r="A10446" s="1">
        <v>41661</v>
      </c>
      <c r="B10446">
        <v>76.080001999999993</v>
      </c>
      <c r="C10446">
        <v>76.080001999999993</v>
      </c>
      <c r="D10446">
        <v>75.029999000000004</v>
      </c>
      <c r="E10446">
        <v>75.349997999999999</v>
      </c>
      <c r="F10446">
        <v>65.156845000000004</v>
      </c>
      <c r="G10446">
        <v>5853700</v>
      </c>
    </row>
    <row r="10447" spans="1:7" x14ac:dyDescent="0.45">
      <c r="A10447" s="1">
        <v>41662</v>
      </c>
      <c r="B10447">
        <v>74.839995999999999</v>
      </c>
      <c r="C10447">
        <v>75.120002999999997</v>
      </c>
      <c r="D10447">
        <v>74.470000999999996</v>
      </c>
      <c r="E10447">
        <v>74.959998999999996</v>
      </c>
      <c r="F10447">
        <v>64.819610999999995</v>
      </c>
      <c r="G10447">
        <v>6006300</v>
      </c>
    </row>
    <row r="10448" spans="1:7" x14ac:dyDescent="0.45">
      <c r="A10448" s="1">
        <v>41663</v>
      </c>
      <c r="B10448">
        <v>74.730002999999996</v>
      </c>
      <c r="C10448">
        <v>75.120002999999997</v>
      </c>
      <c r="D10448">
        <v>74.230002999999996</v>
      </c>
      <c r="E10448">
        <v>74.419998000000007</v>
      </c>
      <c r="F10448">
        <v>64.352669000000006</v>
      </c>
      <c r="G10448">
        <v>9332800</v>
      </c>
    </row>
    <row r="10449" spans="1:7" x14ac:dyDescent="0.45">
      <c r="A10449" s="1">
        <v>41666</v>
      </c>
      <c r="B10449">
        <v>74.129997000000003</v>
      </c>
      <c r="C10449">
        <v>74.370002999999997</v>
      </c>
      <c r="D10449">
        <v>73.830001999999993</v>
      </c>
      <c r="E10449">
        <v>74.150002000000001</v>
      </c>
      <c r="F10449">
        <v>64.119185999999999</v>
      </c>
      <c r="G10449">
        <v>9088700</v>
      </c>
    </row>
    <row r="10450" spans="1:7" x14ac:dyDescent="0.45">
      <c r="A10450" s="1">
        <v>41667</v>
      </c>
      <c r="B10450">
        <v>74.260002</v>
      </c>
      <c r="C10450">
        <v>75.400002000000001</v>
      </c>
      <c r="D10450">
        <v>74.099997999999999</v>
      </c>
      <c r="E10450">
        <v>74.669998000000007</v>
      </c>
      <c r="F10450">
        <v>64.568839999999994</v>
      </c>
      <c r="G10450">
        <v>6023400</v>
      </c>
    </row>
    <row r="10451" spans="1:7" x14ac:dyDescent="0.45">
      <c r="A10451" s="1">
        <v>41668</v>
      </c>
      <c r="B10451">
        <v>75.290001000000004</v>
      </c>
      <c r="C10451">
        <v>75.370002999999997</v>
      </c>
      <c r="D10451">
        <v>74.069999999999993</v>
      </c>
      <c r="E10451">
        <v>74.099997999999999</v>
      </c>
      <c r="F10451">
        <v>64.075951000000003</v>
      </c>
      <c r="G10451">
        <v>8433700</v>
      </c>
    </row>
    <row r="10452" spans="1:7" x14ac:dyDescent="0.45">
      <c r="A10452" s="1">
        <v>41669</v>
      </c>
      <c r="B10452">
        <v>74.540001000000004</v>
      </c>
      <c r="C10452">
        <v>75.089995999999999</v>
      </c>
      <c r="D10452">
        <v>74.360000999999997</v>
      </c>
      <c r="E10452">
        <v>74.75</v>
      </c>
      <c r="F10452">
        <v>64.638007999999999</v>
      </c>
      <c r="G10452">
        <v>6732900</v>
      </c>
    </row>
    <row r="10453" spans="1:7" x14ac:dyDescent="0.45">
      <c r="A10453" s="1">
        <v>41670</v>
      </c>
      <c r="B10453">
        <v>73.919998000000007</v>
      </c>
      <c r="C10453">
        <v>75.190002000000007</v>
      </c>
      <c r="D10453">
        <v>73.639999000000003</v>
      </c>
      <c r="E10453">
        <v>74.680000000000007</v>
      </c>
      <c r="F10453">
        <v>64.577492000000007</v>
      </c>
      <c r="G10453">
        <v>10544800</v>
      </c>
    </row>
    <row r="10454" spans="1:7" x14ac:dyDescent="0.45">
      <c r="A10454" s="1">
        <v>41673</v>
      </c>
      <c r="B10454">
        <v>74.190002000000007</v>
      </c>
      <c r="C10454">
        <v>74.5</v>
      </c>
      <c r="D10454">
        <v>72.540001000000004</v>
      </c>
      <c r="E10454">
        <v>72.660004000000001</v>
      </c>
      <c r="F10454">
        <v>62.830750000000002</v>
      </c>
      <c r="G10454">
        <v>10430700</v>
      </c>
    </row>
    <row r="10455" spans="1:7" x14ac:dyDescent="0.45">
      <c r="A10455" s="1">
        <v>41674</v>
      </c>
      <c r="B10455">
        <v>72.669998000000007</v>
      </c>
      <c r="C10455">
        <v>73.099997999999999</v>
      </c>
      <c r="D10455">
        <v>72.300003000000004</v>
      </c>
      <c r="E10455">
        <v>72.730002999999996</v>
      </c>
      <c r="F10455">
        <v>62.891295999999997</v>
      </c>
      <c r="G10455">
        <v>7755500</v>
      </c>
    </row>
    <row r="10456" spans="1:7" x14ac:dyDescent="0.45">
      <c r="A10456" s="1">
        <v>41675</v>
      </c>
      <c r="B10456">
        <v>72.269997000000004</v>
      </c>
      <c r="C10456">
        <v>73.160004000000001</v>
      </c>
      <c r="D10456">
        <v>72.269997000000004</v>
      </c>
      <c r="E10456">
        <v>72.870002999999997</v>
      </c>
      <c r="F10456">
        <v>63.012343999999999</v>
      </c>
      <c r="G10456">
        <v>4774300</v>
      </c>
    </row>
    <row r="10457" spans="1:7" x14ac:dyDescent="0.45">
      <c r="A10457" s="1">
        <v>41676</v>
      </c>
      <c r="B10457">
        <v>72.970000999999996</v>
      </c>
      <c r="C10457">
        <v>73.209998999999996</v>
      </c>
      <c r="D10457">
        <v>72.5</v>
      </c>
      <c r="E10457">
        <v>72.819999999999993</v>
      </c>
      <c r="F10457">
        <v>62.969127999999998</v>
      </c>
      <c r="G10457">
        <v>7353100</v>
      </c>
    </row>
    <row r="10458" spans="1:7" x14ac:dyDescent="0.45">
      <c r="A10458" s="1">
        <v>41677</v>
      </c>
      <c r="B10458">
        <v>73.050003000000004</v>
      </c>
      <c r="C10458">
        <v>73.800003000000004</v>
      </c>
      <c r="D10458">
        <v>72.5</v>
      </c>
      <c r="E10458">
        <v>73.75</v>
      </c>
      <c r="F10458">
        <v>63.773314999999997</v>
      </c>
      <c r="G10458">
        <v>7287600</v>
      </c>
    </row>
    <row r="10459" spans="1:7" x14ac:dyDescent="0.45">
      <c r="A10459" s="1">
        <v>41680</v>
      </c>
      <c r="B10459">
        <v>73.589995999999999</v>
      </c>
      <c r="C10459">
        <v>73.760002</v>
      </c>
      <c r="D10459">
        <v>72.959998999999996</v>
      </c>
      <c r="E10459">
        <v>73.760002</v>
      </c>
      <c r="F10459">
        <v>63.781967000000002</v>
      </c>
      <c r="G10459">
        <v>6204100</v>
      </c>
    </row>
    <row r="10460" spans="1:7" x14ac:dyDescent="0.45">
      <c r="A10460" s="1">
        <v>41681</v>
      </c>
      <c r="B10460">
        <v>73.900002000000001</v>
      </c>
      <c r="C10460">
        <v>74.849997999999999</v>
      </c>
      <c r="D10460">
        <v>73.669998000000007</v>
      </c>
      <c r="E10460">
        <v>74.800003000000004</v>
      </c>
      <c r="F10460">
        <v>64.681267000000005</v>
      </c>
      <c r="G10460">
        <v>6511200</v>
      </c>
    </row>
    <row r="10461" spans="1:7" x14ac:dyDescent="0.45">
      <c r="A10461" s="1">
        <v>41682</v>
      </c>
      <c r="B10461">
        <v>74.220000999999996</v>
      </c>
      <c r="C10461">
        <v>75.180000000000007</v>
      </c>
      <c r="D10461">
        <v>74.220000999999996</v>
      </c>
      <c r="E10461">
        <v>74.959998999999996</v>
      </c>
      <c r="F10461">
        <v>64.819610999999995</v>
      </c>
      <c r="G10461">
        <v>5339800</v>
      </c>
    </row>
    <row r="10462" spans="1:7" x14ac:dyDescent="0.45">
      <c r="A10462" s="1">
        <v>41683</v>
      </c>
      <c r="B10462">
        <v>74.680000000000007</v>
      </c>
      <c r="C10462">
        <v>75.489998</v>
      </c>
      <c r="D10462">
        <v>74.559997999999993</v>
      </c>
      <c r="E10462">
        <v>75.360000999999997</v>
      </c>
      <c r="F10462">
        <v>65.165503999999999</v>
      </c>
      <c r="G10462">
        <v>5250200</v>
      </c>
    </row>
    <row r="10463" spans="1:7" x14ac:dyDescent="0.45">
      <c r="A10463" s="1">
        <v>41684</v>
      </c>
      <c r="B10463">
        <v>75.400002000000001</v>
      </c>
      <c r="C10463">
        <v>75.989998</v>
      </c>
      <c r="D10463">
        <v>75.099997999999999</v>
      </c>
      <c r="E10463">
        <v>75.790001000000004</v>
      </c>
      <c r="F10463">
        <v>65.537330999999995</v>
      </c>
      <c r="G10463">
        <v>4908900</v>
      </c>
    </row>
    <row r="10464" spans="1:7" x14ac:dyDescent="0.45">
      <c r="A10464" s="1">
        <v>41688</v>
      </c>
      <c r="B10464">
        <v>75.489998</v>
      </c>
      <c r="C10464">
        <v>75.650002000000001</v>
      </c>
      <c r="D10464">
        <v>74.860000999999997</v>
      </c>
      <c r="E10464">
        <v>75.330001999999993</v>
      </c>
      <c r="F10464">
        <v>65.139556999999996</v>
      </c>
      <c r="G10464">
        <v>5993800</v>
      </c>
    </row>
    <row r="10465" spans="1:7" x14ac:dyDescent="0.45">
      <c r="A10465" s="1">
        <v>41689</v>
      </c>
      <c r="B10465">
        <v>75.010002</v>
      </c>
      <c r="C10465">
        <v>75.319999999999993</v>
      </c>
      <c r="D10465">
        <v>74.410004000000001</v>
      </c>
      <c r="E10465">
        <v>74.849997999999999</v>
      </c>
      <c r="F10465">
        <v>64.724518000000003</v>
      </c>
      <c r="G10465">
        <v>8130300</v>
      </c>
    </row>
    <row r="10466" spans="1:7" x14ac:dyDescent="0.45">
      <c r="A10466" s="1">
        <v>41690</v>
      </c>
      <c r="B10466">
        <v>73.050003000000004</v>
      </c>
      <c r="C10466">
        <v>74</v>
      </c>
      <c r="D10466">
        <v>72.809997999999993</v>
      </c>
      <c r="E10466">
        <v>73.519997000000004</v>
      </c>
      <c r="F10466">
        <v>63.574416999999997</v>
      </c>
      <c r="G10466">
        <v>13079100</v>
      </c>
    </row>
    <row r="10467" spans="1:7" x14ac:dyDescent="0.45">
      <c r="A10467" s="1">
        <v>41691</v>
      </c>
      <c r="B10467">
        <v>73.190002000000007</v>
      </c>
      <c r="C10467">
        <v>73.400002000000001</v>
      </c>
      <c r="D10467">
        <v>72.819999999999993</v>
      </c>
      <c r="E10467">
        <v>73.120002999999997</v>
      </c>
      <c r="F10467">
        <v>63.228535000000001</v>
      </c>
      <c r="G10467">
        <v>8971000</v>
      </c>
    </row>
    <row r="10468" spans="1:7" x14ac:dyDescent="0.45">
      <c r="A10468" s="1">
        <v>41694</v>
      </c>
      <c r="B10468">
        <v>73.239998</v>
      </c>
      <c r="C10468">
        <v>73.819999999999993</v>
      </c>
      <c r="D10468">
        <v>73.139999000000003</v>
      </c>
      <c r="E10468">
        <v>73.349997999999999</v>
      </c>
      <c r="F10468">
        <v>63.427418000000003</v>
      </c>
      <c r="G10468">
        <v>7321500</v>
      </c>
    </row>
    <row r="10469" spans="1:7" x14ac:dyDescent="0.45">
      <c r="A10469" s="1">
        <v>41695</v>
      </c>
      <c r="B10469">
        <v>73.180000000000007</v>
      </c>
      <c r="C10469">
        <v>73.739998</v>
      </c>
      <c r="D10469">
        <v>73.089995999999999</v>
      </c>
      <c r="E10469">
        <v>73.349997999999999</v>
      </c>
      <c r="F10469">
        <v>63.427418000000003</v>
      </c>
      <c r="G10469">
        <v>9482700</v>
      </c>
    </row>
    <row r="10470" spans="1:7" x14ac:dyDescent="0.45">
      <c r="A10470" s="1">
        <v>41696</v>
      </c>
      <c r="B10470">
        <v>73.940002000000007</v>
      </c>
      <c r="C10470">
        <v>75.099997999999999</v>
      </c>
      <c r="D10470">
        <v>73.790001000000004</v>
      </c>
      <c r="E10470">
        <v>74.779999000000004</v>
      </c>
      <c r="F10470">
        <v>64.663962999999995</v>
      </c>
      <c r="G10470">
        <v>9022200</v>
      </c>
    </row>
    <row r="10471" spans="1:7" x14ac:dyDescent="0.45">
      <c r="A10471" s="1">
        <v>41697</v>
      </c>
      <c r="B10471">
        <v>74.779999000000004</v>
      </c>
      <c r="C10471">
        <v>74.779999000000004</v>
      </c>
      <c r="D10471">
        <v>74.089995999999999</v>
      </c>
      <c r="E10471">
        <v>74.559997999999993</v>
      </c>
      <c r="F10471">
        <v>64.473731999999998</v>
      </c>
      <c r="G10471">
        <v>5448200</v>
      </c>
    </row>
    <row r="10472" spans="1:7" x14ac:dyDescent="0.45">
      <c r="A10472" s="1">
        <v>41698</v>
      </c>
      <c r="B10472">
        <v>74.480002999999996</v>
      </c>
      <c r="C10472">
        <v>75.190002000000007</v>
      </c>
      <c r="D10472">
        <v>74.199996999999996</v>
      </c>
      <c r="E10472">
        <v>74.699996999999996</v>
      </c>
      <c r="F10472">
        <v>64.594787999999994</v>
      </c>
      <c r="G10472">
        <v>7444600</v>
      </c>
    </row>
    <row r="10473" spans="1:7" x14ac:dyDescent="0.45">
      <c r="A10473" s="1">
        <v>41701</v>
      </c>
      <c r="B10473">
        <v>74.489998</v>
      </c>
      <c r="C10473">
        <v>74.669998000000007</v>
      </c>
      <c r="D10473">
        <v>73.830001999999993</v>
      </c>
      <c r="E10473">
        <v>74.120002999999997</v>
      </c>
      <c r="F10473">
        <v>64.093245999999994</v>
      </c>
      <c r="G10473">
        <v>5347600</v>
      </c>
    </row>
    <row r="10474" spans="1:7" x14ac:dyDescent="0.45">
      <c r="A10474" s="1">
        <v>41702</v>
      </c>
      <c r="B10474">
        <v>74.769997000000004</v>
      </c>
      <c r="C10474">
        <v>75.489998</v>
      </c>
      <c r="D10474">
        <v>74.660004000000001</v>
      </c>
      <c r="E10474">
        <v>75.129997000000003</v>
      </c>
      <c r="F10474">
        <v>64.966614000000007</v>
      </c>
      <c r="G10474">
        <v>7543800</v>
      </c>
    </row>
    <row r="10475" spans="1:7" x14ac:dyDescent="0.45">
      <c r="A10475" s="1">
        <v>41703</v>
      </c>
      <c r="B10475">
        <v>75.319999999999993</v>
      </c>
      <c r="C10475">
        <v>75.330001999999993</v>
      </c>
      <c r="D10475">
        <v>74.580001999999993</v>
      </c>
      <c r="E10475">
        <v>74.800003000000004</v>
      </c>
      <c r="F10475">
        <v>64.681267000000005</v>
      </c>
      <c r="G10475">
        <v>5524800</v>
      </c>
    </row>
    <row r="10476" spans="1:7" x14ac:dyDescent="0.45">
      <c r="A10476" s="1">
        <v>41704</v>
      </c>
      <c r="B10476">
        <v>74.860000999999997</v>
      </c>
      <c r="C10476">
        <v>75.110000999999997</v>
      </c>
      <c r="D10476">
        <v>74.510002</v>
      </c>
      <c r="E10476">
        <v>74.879997000000003</v>
      </c>
      <c r="F10476">
        <v>64.750434999999996</v>
      </c>
      <c r="G10476">
        <v>5106600</v>
      </c>
    </row>
    <row r="10477" spans="1:7" x14ac:dyDescent="0.45">
      <c r="A10477" s="1">
        <v>41705</v>
      </c>
      <c r="B10477">
        <v>74.959998999999996</v>
      </c>
      <c r="C10477">
        <v>74.959998999999996</v>
      </c>
      <c r="D10477">
        <v>74.360000999999997</v>
      </c>
      <c r="E10477">
        <v>74.580001999999993</v>
      </c>
      <c r="F10477">
        <v>64.907082000000003</v>
      </c>
      <c r="G10477">
        <v>5054600</v>
      </c>
    </row>
    <row r="10478" spans="1:7" x14ac:dyDescent="0.45">
      <c r="A10478" s="1">
        <v>41708</v>
      </c>
      <c r="B10478">
        <v>74.519997000000004</v>
      </c>
      <c r="C10478">
        <v>74.599997999999999</v>
      </c>
      <c r="D10478">
        <v>74.050003000000004</v>
      </c>
      <c r="E10478">
        <v>74.430000000000007</v>
      </c>
      <c r="F10478">
        <v>64.776566000000003</v>
      </c>
      <c r="G10478">
        <v>4827000</v>
      </c>
    </row>
    <row r="10479" spans="1:7" x14ac:dyDescent="0.45">
      <c r="A10479" s="1">
        <v>41709</v>
      </c>
      <c r="B10479">
        <v>74.720000999999996</v>
      </c>
      <c r="C10479">
        <v>74.970000999999996</v>
      </c>
      <c r="D10479">
        <v>74.199996999999996</v>
      </c>
      <c r="E10479">
        <v>74.919998000000007</v>
      </c>
      <c r="F10479">
        <v>65.203002999999995</v>
      </c>
      <c r="G10479">
        <v>9005600</v>
      </c>
    </row>
    <row r="10480" spans="1:7" x14ac:dyDescent="0.45">
      <c r="A10480" s="1">
        <v>41710</v>
      </c>
      <c r="B10480">
        <v>74.849997999999999</v>
      </c>
      <c r="C10480">
        <v>75.75</v>
      </c>
      <c r="D10480">
        <v>74.819999999999993</v>
      </c>
      <c r="E10480">
        <v>75.529999000000004</v>
      </c>
      <c r="F10480">
        <v>65.733886999999996</v>
      </c>
      <c r="G10480">
        <v>8627600</v>
      </c>
    </row>
    <row r="10481" spans="1:7" x14ac:dyDescent="0.45">
      <c r="A10481" s="1">
        <v>41711</v>
      </c>
      <c r="B10481">
        <v>75.709998999999996</v>
      </c>
      <c r="C10481">
        <v>76.180000000000007</v>
      </c>
      <c r="D10481">
        <v>74.910004000000001</v>
      </c>
      <c r="E10481">
        <v>74.930000000000007</v>
      </c>
      <c r="F10481">
        <v>65.211708000000002</v>
      </c>
      <c r="G10481">
        <v>5824500</v>
      </c>
    </row>
    <row r="10482" spans="1:7" x14ac:dyDescent="0.45">
      <c r="A10482" s="1">
        <v>41712</v>
      </c>
      <c r="B10482">
        <v>74.669998000000007</v>
      </c>
      <c r="C10482">
        <v>75.069999999999993</v>
      </c>
      <c r="D10482">
        <v>74.269997000000004</v>
      </c>
      <c r="E10482">
        <v>74.279999000000004</v>
      </c>
      <c r="F10482">
        <v>64.645988000000003</v>
      </c>
      <c r="G10482">
        <v>6619000</v>
      </c>
    </row>
    <row r="10483" spans="1:7" x14ac:dyDescent="0.45">
      <c r="A10483" s="1">
        <v>41715</v>
      </c>
      <c r="B10483">
        <v>74.300003000000004</v>
      </c>
      <c r="C10483">
        <v>74.849997999999999</v>
      </c>
      <c r="D10483">
        <v>74.010002</v>
      </c>
      <c r="E10483">
        <v>74.680000000000007</v>
      </c>
      <c r="F10483">
        <v>64.994124999999997</v>
      </c>
      <c r="G10483">
        <v>5780400</v>
      </c>
    </row>
    <row r="10484" spans="1:7" x14ac:dyDescent="0.45">
      <c r="A10484" s="1">
        <v>41716</v>
      </c>
      <c r="B10484">
        <v>74.660004000000001</v>
      </c>
      <c r="C10484">
        <v>74.989998</v>
      </c>
      <c r="D10484">
        <v>74.449996999999996</v>
      </c>
      <c r="E10484">
        <v>74.769997000000004</v>
      </c>
      <c r="F10484">
        <v>65.072449000000006</v>
      </c>
      <c r="G10484">
        <v>3943800</v>
      </c>
    </row>
    <row r="10485" spans="1:7" x14ac:dyDescent="0.45">
      <c r="A10485" s="1">
        <v>41717</v>
      </c>
      <c r="B10485">
        <v>74.559997999999993</v>
      </c>
      <c r="C10485">
        <v>75.110000999999997</v>
      </c>
      <c r="D10485">
        <v>74.019997000000004</v>
      </c>
      <c r="E10485">
        <v>74.379997000000003</v>
      </c>
      <c r="F10485">
        <v>64.733008999999996</v>
      </c>
      <c r="G10485">
        <v>5761100</v>
      </c>
    </row>
    <row r="10486" spans="1:7" x14ac:dyDescent="0.45">
      <c r="A10486" s="1">
        <v>41718</v>
      </c>
      <c r="B10486">
        <v>74.019997000000004</v>
      </c>
      <c r="C10486">
        <v>75.680000000000007</v>
      </c>
      <c r="D10486">
        <v>73.860000999999997</v>
      </c>
      <c r="E10486">
        <v>75.379997000000003</v>
      </c>
      <c r="F10486">
        <v>65.603347999999997</v>
      </c>
      <c r="G10486">
        <v>8637500</v>
      </c>
    </row>
    <row r="10487" spans="1:7" x14ac:dyDescent="0.45">
      <c r="A10487" s="1">
        <v>41719</v>
      </c>
      <c r="B10487">
        <v>75.889999000000003</v>
      </c>
      <c r="C10487">
        <v>77.019997000000004</v>
      </c>
      <c r="D10487">
        <v>75.449996999999996</v>
      </c>
      <c r="E10487">
        <v>76.099997999999999</v>
      </c>
      <c r="F10487">
        <v>66.229965000000007</v>
      </c>
      <c r="G10487">
        <v>17160200</v>
      </c>
    </row>
    <row r="10488" spans="1:7" x14ac:dyDescent="0.45">
      <c r="A10488" s="1">
        <v>41722</v>
      </c>
      <c r="B10488">
        <v>76.209998999999996</v>
      </c>
      <c r="C10488">
        <v>76.800003000000004</v>
      </c>
      <c r="D10488">
        <v>76.110000999999997</v>
      </c>
      <c r="E10488">
        <v>76.760002</v>
      </c>
      <c r="F10488">
        <v>66.804359000000005</v>
      </c>
      <c r="G10488">
        <v>7279500</v>
      </c>
    </row>
    <row r="10489" spans="1:7" x14ac:dyDescent="0.45">
      <c r="A10489" s="1">
        <v>41723</v>
      </c>
      <c r="B10489">
        <v>76.879997000000003</v>
      </c>
      <c r="C10489">
        <v>77.139999000000003</v>
      </c>
      <c r="D10489">
        <v>76.160004000000001</v>
      </c>
      <c r="E10489">
        <v>76.870002999999997</v>
      </c>
      <c r="F10489">
        <v>66.900085000000004</v>
      </c>
      <c r="G10489">
        <v>7382200</v>
      </c>
    </row>
    <row r="10490" spans="1:7" x14ac:dyDescent="0.45">
      <c r="A10490" s="1">
        <v>41724</v>
      </c>
      <c r="B10490">
        <v>77.080001999999993</v>
      </c>
      <c r="C10490">
        <v>77.529999000000004</v>
      </c>
      <c r="D10490">
        <v>76.230002999999996</v>
      </c>
      <c r="E10490">
        <v>76.230002999999996</v>
      </c>
      <c r="F10490">
        <v>66.343093999999994</v>
      </c>
      <c r="G10490">
        <v>7727800</v>
      </c>
    </row>
    <row r="10491" spans="1:7" x14ac:dyDescent="0.45">
      <c r="A10491" s="1">
        <v>41725</v>
      </c>
      <c r="B10491">
        <v>76.379997000000003</v>
      </c>
      <c r="C10491">
        <v>76.819999999999993</v>
      </c>
      <c r="D10491">
        <v>76.040001000000004</v>
      </c>
      <c r="E10491">
        <v>76.139999000000003</v>
      </c>
      <c r="F10491">
        <v>66.264754999999994</v>
      </c>
      <c r="G10491">
        <v>5596600</v>
      </c>
    </row>
    <row r="10492" spans="1:7" x14ac:dyDescent="0.45">
      <c r="A10492" s="1">
        <v>41726</v>
      </c>
      <c r="B10492">
        <v>76.260002</v>
      </c>
      <c r="C10492">
        <v>76.599997999999999</v>
      </c>
      <c r="D10492">
        <v>75.769997000000004</v>
      </c>
      <c r="E10492">
        <v>76.010002</v>
      </c>
      <c r="F10492">
        <v>66.151641999999995</v>
      </c>
      <c r="G10492">
        <v>5871100</v>
      </c>
    </row>
    <row r="10493" spans="1:7" x14ac:dyDescent="0.45">
      <c r="A10493" s="1">
        <v>41729</v>
      </c>
      <c r="B10493">
        <v>76.349997999999999</v>
      </c>
      <c r="C10493">
        <v>76.779999000000004</v>
      </c>
      <c r="D10493">
        <v>76.019997000000004</v>
      </c>
      <c r="E10493">
        <v>76.430000000000007</v>
      </c>
      <c r="F10493">
        <v>66.517150999999998</v>
      </c>
      <c r="G10493">
        <v>4695600</v>
      </c>
    </row>
    <row r="10494" spans="1:7" x14ac:dyDescent="0.45">
      <c r="A10494" s="1">
        <v>41730</v>
      </c>
      <c r="B10494">
        <v>76.760002</v>
      </c>
      <c r="C10494">
        <v>77.25</v>
      </c>
      <c r="D10494">
        <v>76.540001000000004</v>
      </c>
      <c r="E10494">
        <v>76.769997000000004</v>
      </c>
      <c r="F10494">
        <v>66.813049000000007</v>
      </c>
      <c r="G10494">
        <v>5770000</v>
      </c>
    </row>
    <row r="10495" spans="1:7" x14ac:dyDescent="0.45">
      <c r="A10495" s="1">
        <v>41731</v>
      </c>
      <c r="B10495">
        <v>76.580001999999993</v>
      </c>
      <c r="C10495">
        <v>77.190002000000007</v>
      </c>
      <c r="D10495">
        <v>76.339995999999999</v>
      </c>
      <c r="E10495">
        <v>77.180000000000007</v>
      </c>
      <c r="F10495">
        <v>67.169891000000007</v>
      </c>
      <c r="G10495">
        <v>6078100</v>
      </c>
    </row>
    <row r="10496" spans="1:7" x14ac:dyDescent="0.45">
      <c r="A10496" s="1">
        <v>41732</v>
      </c>
      <c r="B10496">
        <v>77.199996999999996</v>
      </c>
      <c r="C10496">
        <v>77.550003000000004</v>
      </c>
      <c r="D10496">
        <v>77</v>
      </c>
      <c r="E10496">
        <v>77.459998999999996</v>
      </c>
      <c r="F10496">
        <v>67.413550999999998</v>
      </c>
      <c r="G10496">
        <v>6040500</v>
      </c>
    </row>
    <row r="10497" spans="1:7" x14ac:dyDescent="0.45">
      <c r="A10497" s="1">
        <v>41733</v>
      </c>
      <c r="B10497">
        <v>77.580001999999993</v>
      </c>
      <c r="C10497">
        <v>77.900002000000001</v>
      </c>
      <c r="D10497">
        <v>77.25</v>
      </c>
      <c r="E10497">
        <v>77.309997999999993</v>
      </c>
      <c r="F10497">
        <v>67.283019999999993</v>
      </c>
      <c r="G10497">
        <v>6760200</v>
      </c>
    </row>
    <row r="10498" spans="1:7" x14ac:dyDescent="0.45">
      <c r="A10498" s="1">
        <v>41736</v>
      </c>
      <c r="B10498">
        <v>77.230002999999996</v>
      </c>
      <c r="C10498">
        <v>77.720000999999996</v>
      </c>
      <c r="D10498">
        <v>77.089995999999999</v>
      </c>
      <c r="E10498">
        <v>77.309997999999993</v>
      </c>
      <c r="F10498">
        <v>67.283019999999993</v>
      </c>
      <c r="G10498">
        <v>7675700</v>
      </c>
    </row>
    <row r="10499" spans="1:7" x14ac:dyDescent="0.45">
      <c r="A10499" s="1">
        <v>41737</v>
      </c>
      <c r="B10499">
        <v>77.089995999999999</v>
      </c>
      <c r="C10499">
        <v>78.309997999999993</v>
      </c>
      <c r="D10499">
        <v>76.800003000000004</v>
      </c>
      <c r="E10499">
        <v>78.180000000000007</v>
      </c>
      <c r="F10499">
        <v>68.040176000000002</v>
      </c>
      <c r="G10499">
        <v>7498700</v>
      </c>
    </row>
    <row r="10500" spans="1:7" x14ac:dyDescent="0.45">
      <c r="A10500" s="1">
        <v>41738</v>
      </c>
      <c r="B10500">
        <v>78.199996999999996</v>
      </c>
      <c r="C10500">
        <v>78.220000999999996</v>
      </c>
      <c r="D10500">
        <v>77.279999000000004</v>
      </c>
      <c r="E10500">
        <v>77.970000999999996</v>
      </c>
      <c r="F10500">
        <v>67.857437000000004</v>
      </c>
      <c r="G10500">
        <v>6877800</v>
      </c>
    </row>
    <row r="10501" spans="1:7" x14ac:dyDescent="0.45">
      <c r="A10501" s="1">
        <v>41739</v>
      </c>
      <c r="B10501">
        <v>77.949996999999996</v>
      </c>
      <c r="C10501">
        <v>78.139999000000003</v>
      </c>
      <c r="D10501">
        <v>76.650002000000001</v>
      </c>
      <c r="E10501">
        <v>76.889999000000003</v>
      </c>
      <c r="F10501">
        <v>66.917518999999999</v>
      </c>
      <c r="G10501">
        <v>7599600</v>
      </c>
    </row>
    <row r="10502" spans="1:7" x14ac:dyDescent="0.45">
      <c r="A10502" s="1">
        <v>41740</v>
      </c>
      <c r="B10502">
        <v>76.779999000000004</v>
      </c>
      <c r="C10502">
        <v>77.230002999999996</v>
      </c>
      <c r="D10502">
        <v>76.290001000000004</v>
      </c>
      <c r="E10502">
        <v>76.5</v>
      </c>
      <c r="F10502">
        <v>66.578072000000006</v>
      </c>
      <c r="G10502">
        <v>7979000</v>
      </c>
    </row>
    <row r="10503" spans="1:7" x14ac:dyDescent="0.45">
      <c r="A10503" s="1">
        <v>41743</v>
      </c>
      <c r="B10503">
        <v>76.940002000000007</v>
      </c>
      <c r="C10503">
        <v>77.550003000000004</v>
      </c>
      <c r="D10503">
        <v>76.790001000000004</v>
      </c>
      <c r="E10503">
        <v>77.379997000000003</v>
      </c>
      <c r="F10503">
        <v>67.343941000000001</v>
      </c>
      <c r="G10503">
        <v>5375900</v>
      </c>
    </row>
    <row r="10504" spans="1:7" x14ac:dyDescent="0.45">
      <c r="A10504" s="1">
        <v>41744</v>
      </c>
      <c r="B10504">
        <v>77.029999000000004</v>
      </c>
      <c r="C10504">
        <v>77.309997999999993</v>
      </c>
      <c r="D10504">
        <v>76.440002000000007</v>
      </c>
      <c r="E10504">
        <v>76.879997000000003</v>
      </c>
      <c r="F10504">
        <v>66.908783</v>
      </c>
      <c r="G10504">
        <v>6928600</v>
      </c>
    </row>
    <row r="10505" spans="1:7" x14ac:dyDescent="0.45">
      <c r="A10505" s="1">
        <v>41745</v>
      </c>
      <c r="B10505">
        <v>77.309997999999993</v>
      </c>
      <c r="C10505">
        <v>77.470000999999996</v>
      </c>
      <c r="D10505">
        <v>77.029999000000004</v>
      </c>
      <c r="E10505">
        <v>77.220000999999996</v>
      </c>
      <c r="F10505">
        <v>67.204673999999997</v>
      </c>
      <c r="G10505">
        <v>5036800</v>
      </c>
    </row>
    <row r="10506" spans="1:7" x14ac:dyDescent="0.45">
      <c r="A10506" s="1">
        <v>41746</v>
      </c>
      <c r="B10506">
        <v>77.080001999999993</v>
      </c>
      <c r="C10506">
        <v>77.75</v>
      </c>
      <c r="D10506">
        <v>77.080001999999993</v>
      </c>
      <c r="E10506">
        <v>77.660004000000001</v>
      </c>
      <c r="F10506">
        <v>67.587608000000003</v>
      </c>
      <c r="G10506">
        <v>6964700</v>
      </c>
    </row>
    <row r="10507" spans="1:7" x14ac:dyDescent="0.45">
      <c r="A10507" s="1">
        <v>41750</v>
      </c>
      <c r="B10507">
        <v>77.410004000000001</v>
      </c>
      <c r="C10507">
        <v>77.730002999999996</v>
      </c>
      <c r="D10507">
        <v>77.180000000000007</v>
      </c>
      <c r="E10507">
        <v>77.599997999999999</v>
      </c>
      <c r="F10507">
        <v>67.535377999999994</v>
      </c>
      <c r="G10507">
        <v>4595100</v>
      </c>
    </row>
    <row r="10508" spans="1:7" x14ac:dyDescent="0.45">
      <c r="A10508" s="1">
        <v>41751</v>
      </c>
      <c r="B10508">
        <v>77.519997000000004</v>
      </c>
      <c r="C10508">
        <v>77.830001999999993</v>
      </c>
      <c r="D10508">
        <v>77.389999000000003</v>
      </c>
      <c r="E10508">
        <v>77.559997999999993</v>
      </c>
      <c r="F10508">
        <v>67.500579999999999</v>
      </c>
      <c r="G10508">
        <v>6465500</v>
      </c>
    </row>
    <row r="10509" spans="1:7" x14ac:dyDescent="0.45">
      <c r="A10509" s="1">
        <v>41752</v>
      </c>
      <c r="B10509">
        <v>77.819999999999993</v>
      </c>
      <c r="C10509">
        <v>78.279999000000004</v>
      </c>
      <c r="D10509">
        <v>77.569999999999993</v>
      </c>
      <c r="E10509">
        <v>78.040001000000004</v>
      </c>
      <c r="F10509">
        <v>67.918342999999993</v>
      </c>
      <c r="G10509">
        <v>5806200</v>
      </c>
    </row>
    <row r="10510" spans="1:7" x14ac:dyDescent="0.45">
      <c r="A10510" s="1">
        <v>41753</v>
      </c>
      <c r="B10510">
        <v>78.169998000000007</v>
      </c>
      <c r="C10510">
        <v>78.470000999999996</v>
      </c>
      <c r="D10510">
        <v>77.699996999999996</v>
      </c>
      <c r="E10510">
        <v>78.309997999999993</v>
      </c>
      <c r="F10510">
        <v>68.153319999999994</v>
      </c>
      <c r="G10510">
        <v>4347500</v>
      </c>
    </row>
    <row r="10511" spans="1:7" x14ac:dyDescent="0.45">
      <c r="A10511" s="1">
        <v>41754</v>
      </c>
      <c r="B10511">
        <v>78.309997999999993</v>
      </c>
      <c r="C10511">
        <v>78.779999000000004</v>
      </c>
      <c r="D10511">
        <v>78.019997000000004</v>
      </c>
      <c r="E10511">
        <v>78.620002999999997</v>
      </c>
      <c r="F10511">
        <v>68.423119</v>
      </c>
      <c r="G10511">
        <v>5392600</v>
      </c>
    </row>
    <row r="10512" spans="1:7" x14ac:dyDescent="0.45">
      <c r="A10512" s="1">
        <v>41757</v>
      </c>
      <c r="B10512">
        <v>78.860000999999997</v>
      </c>
      <c r="C10512">
        <v>79.989998</v>
      </c>
      <c r="D10512">
        <v>78.830001999999993</v>
      </c>
      <c r="E10512">
        <v>79.760002</v>
      </c>
      <c r="F10512">
        <v>69.415244999999999</v>
      </c>
      <c r="G10512">
        <v>9598700</v>
      </c>
    </row>
    <row r="10513" spans="1:7" x14ac:dyDescent="0.45">
      <c r="A10513" s="1">
        <v>41758</v>
      </c>
      <c r="B10513">
        <v>79.839995999999999</v>
      </c>
      <c r="C10513">
        <v>79.870002999999997</v>
      </c>
      <c r="D10513">
        <v>79.569999999999993</v>
      </c>
      <c r="E10513">
        <v>79.669998000000007</v>
      </c>
      <c r="F10513">
        <v>69.336922000000001</v>
      </c>
      <c r="G10513">
        <v>4695700</v>
      </c>
    </row>
    <row r="10514" spans="1:7" x14ac:dyDescent="0.45">
      <c r="A10514" s="1">
        <v>41759</v>
      </c>
      <c r="B10514">
        <v>79.589995999999999</v>
      </c>
      <c r="C10514">
        <v>79.930000000000007</v>
      </c>
      <c r="D10514">
        <v>79.510002</v>
      </c>
      <c r="E10514">
        <v>79.709998999999996</v>
      </c>
      <c r="F10514">
        <v>69.371750000000006</v>
      </c>
      <c r="G10514">
        <v>6111700</v>
      </c>
    </row>
    <row r="10515" spans="1:7" x14ac:dyDescent="0.45">
      <c r="A10515" s="1">
        <v>41760</v>
      </c>
      <c r="B10515">
        <v>79.730002999999996</v>
      </c>
      <c r="C10515">
        <v>79.730002999999996</v>
      </c>
      <c r="D10515">
        <v>79.160004000000001</v>
      </c>
      <c r="E10515">
        <v>79.699996999999996</v>
      </c>
      <c r="F10515">
        <v>69.363006999999996</v>
      </c>
      <c r="G10515">
        <v>5098000</v>
      </c>
    </row>
    <row r="10516" spans="1:7" x14ac:dyDescent="0.45">
      <c r="A10516" s="1">
        <v>41761</v>
      </c>
      <c r="B10516">
        <v>79.599997999999999</v>
      </c>
      <c r="C10516">
        <v>79.760002</v>
      </c>
      <c r="D10516">
        <v>79.010002</v>
      </c>
      <c r="E10516">
        <v>79.120002999999997</v>
      </c>
      <c r="F10516">
        <v>68.858260999999999</v>
      </c>
      <c r="G10516">
        <v>5620000</v>
      </c>
    </row>
    <row r="10517" spans="1:7" x14ac:dyDescent="0.45">
      <c r="A10517" s="1">
        <v>41764</v>
      </c>
      <c r="B10517">
        <v>78.860000999999997</v>
      </c>
      <c r="C10517">
        <v>78.949996999999996</v>
      </c>
      <c r="D10517">
        <v>78.510002</v>
      </c>
      <c r="E10517">
        <v>78.620002999999997</v>
      </c>
      <c r="F10517">
        <v>68.423119</v>
      </c>
      <c r="G10517">
        <v>4591000</v>
      </c>
    </row>
    <row r="10518" spans="1:7" x14ac:dyDescent="0.45">
      <c r="A10518" s="1">
        <v>41765</v>
      </c>
      <c r="B10518">
        <v>78.330001999999993</v>
      </c>
      <c r="C10518">
        <v>78.389999000000003</v>
      </c>
      <c r="D10518">
        <v>77.970000999999996</v>
      </c>
      <c r="E10518">
        <v>78.010002</v>
      </c>
      <c r="F10518">
        <v>67.892227000000005</v>
      </c>
      <c r="G10518">
        <v>5638900</v>
      </c>
    </row>
    <row r="10519" spans="1:7" x14ac:dyDescent="0.45">
      <c r="A10519" s="1">
        <v>41766</v>
      </c>
      <c r="B10519">
        <v>77.849997999999999</v>
      </c>
      <c r="C10519">
        <v>78.099997999999999</v>
      </c>
      <c r="D10519">
        <v>77.529999000000004</v>
      </c>
      <c r="E10519">
        <v>77.959998999999996</v>
      </c>
      <c r="F10519">
        <v>68.268776000000003</v>
      </c>
      <c r="G10519">
        <v>6086200</v>
      </c>
    </row>
    <row r="10520" spans="1:7" x14ac:dyDescent="0.45">
      <c r="A10520" s="1">
        <v>41767</v>
      </c>
      <c r="B10520">
        <v>78</v>
      </c>
      <c r="C10520">
        <v>78.830001999999993</v>
      </c>
      <c r="D10520">
        <v>78</v>
      </c>
      <c r="E10520">
        <v>78.690002000000007</v>
      </c>
      <c r="F10520">
        <v>68.908011999999999</v>
      </c>
      <c r="G10520">
        <v>4820600</v>
      </c>
    </row>
    <row r="10521" spans="1:7" x14ac:dyDescent="0.45">
      <c r="A10521" s="1">
        <v>41768</v>
      </c>
      <c r="B10521">
        <v>78.519997000000004</v>
      </c>
      <c r="C10521">
        <v>79.279999000000004</v>
      </c>
      <c r="D10521">
        <v>78.519997000000004</v>
      </c>
      <c r="E10521">
        <v>79.199996999999996</v>
      </c>
      <c r="F10521">
        <v>69.35463</v>
      </c>
      <c r="G10521">
        <v>4896400</v>
      </c>
    </row>
    <row r="10522" spans="1:7" x14ac:dyDescent="0.45">
      <c r="A10522" s="1">
        <v>41771</v>
      </c>
      <c r="B10522">
        <v>78.949996999999996</v>
      </c>
      <c r="C10522">
        <v>79.230002999999996</v>
      </c>
      <c r="D10522">
        <v>78.650002000000001</v>
      </c>
      <c r="E10522">
        <v>79.150002000000001</v>
      </c>
      <c r="F10522">
        <v>69.310844000000003</v>
      </c>
      <c r="G10522">
        <v>5999800</v>
      </c>
    </row>
    <row r="10523" spans="1:7" x14ac:dyDescent="0.45">
      <c r="A10523" s="1">
        <v>41772</v>
      </c>
      <c r="B10523">
        <v>79.169998000000007</v>
      </c>
      <c r="C10523">
        <v>79.370002999999997</v>
      </c>
      <c r="D10523">
        <v>78.989998</v>
      </c>
      <c r="E10523">
        <v>79.139999000000003</v>
      </c>
      <c r="F10523">
        <v>69.302093999999997</v>
      </c>
      <c r="G10523">
        <v>4363700</v>
      </c>
    </row>
    <row r="10524" spans="1:7" x14ac:dyDescent="0.45">
      <c r="A10524" s="1">
        <v>41773</v>
      </c>
      <c r="B10524">
        <v>79.050003000000004</v>
      </c>
      <c r="C10524">
        <v>79.050003000000004</v>
      </c>
      <c r="D10524">
        <v>78.069999999999993</v>
      </c>
      <c r="E10524">
        <v>78.739998</v>
      </c>
      <c r="F10524">
        <v>68.951804999999993</v>
      </c>
      <c r="G10524">
        <v>5608300</v>
      </c>
    </row>
    <row r="10525" spans="1:7" x14ac:dyDescent="0.45">
      <c r="A10525" s="1">
        <v>41774</v>
      </c>
      <c r="B10525">
        <v>76.279999000000004</v>
      </c>
      <c r="C10525">
        <v>77.440002000000007</v>
      </c>
      <c r="D10525">
        <v>76.25</v>
      </c>
      <c r="E10525">
        <v>76.830001999999993</v>
      </c>
      <c r="F10525">
        <v>67.279242999999994</v>
      </c>
      <c r="G10525">
        <v>13035800</v>
      </c>
    </row>
    <row r="10526" spans="1:7" x14ac:dyDescent="0.45">
      <c r="A10526" s="1">
        <v>41775</v>
      </c>
      <c r="B10526">
        <v>77</v>
      </c>
      <c r="C10526">
        <v>77.379997000000003</v>
      </c>
      <c r="D10526">
        <v>76.650002000000001</v>
      </c>
      <c r="E10526">
        <v>77.010002</v>
      </c>
      <c r="F10526">
        <v>67.436881999999997</v>
      </c>
      <c r="G10526">
        <v>7243800</v>
      </c>
    </row>
    <row r="10527" spans="1:7" x14ac:dyDescent="0.45">
      <c r="A10527" s="1">
        <v>41778</v>
      </c>
      <c r="B10527">
        <v>77.110000999999997</v>
      </c>
      <c r="C10527">
        <v>77.129997000000003</v>
      </c>
      <c r="D10527">
        <v>76.5</v>
      </c>
      <c r="E10527">
        <v>76.610000999999997</v>
      </c>
      <c r="F10527">
        <v>67.086601000000002</v>
      </c>
      <c r="G10527">
        <v>6131300</v>
      </c>
    </row>
    <row r="10528" spans="1:7" x14ac:dyDescent="0.45">
      <c r="A10528" s="1">
        <v>41779</v>
      </c>
      <c r="B10528">
        <v>76.360000999999997</v>
      </c>
      <c r="C10528">
        <v>76.370002999999997</v>
      </c>
      <c r="D10528">
        <v>75.519997000000004</v>
      </c>
      <c r="E10528">
        <v>75.690002000000007</v>
      </c>
      <c r="F10528">
        <v>66.280959999999993</v>
      </c>
      <c r="G10528">
        <v>7436700</v>
      </c>
    </row>
    <row r="10529" spans="1:7" x14ac:dyDescent="0.45">
      <c r="A10529" s="1">
        <v>41780</v>
      </c>
      <c r="B10529">
        <v>75.940002000000007</v>
      </c>
      <c r="C10529">
        <v>75.959998999999996</v>
      </c>
      <c r="D10529">
        <v>75.269997000000004</v>
      </c>
      <c r="E10529">
        <v>75.660004000000001</v>
      </c>
      <c r="F10529">
        <v>66.254683999999997</v>
      </c>
      <c r="G10529">
        <v>5704100</v>
      </c>
    </row>
    <row r="10530" spans="1:7" x14ac:dyDescent="0.45">
      <c r="A10530" s="1">
        <v>41781</v>
      </c>
      <c r="B10530">
        <v>75.790001000000004</v>
      </c>
      <c r="C10530">
        <v>75.919998000000007</v>
      </c>
      <c r="D10530">
        <v>75.239998</v>
      </c>
      <c r="E10530">
        <v>75.389999000000003</v>
      </c>
      <c r="F10530">
        <v>66.018242000000001</v>
      </c>
      <c r="G10530">
        <v>5243700</v>
      </c>
    </row>
    <row r="10531" spans="1:7" x14ac:dyDescent="0.45">
      <c r="A10531" s="1">
        <v>41782</v>
      </c>
      <c r="B10531">
        <v>75.559997999999993</v>
      </c>
      <c r="C10531">
        <v>75.75</v>
      </c>
      <c r="D10531">
        <v>75.430000000000007</v>
      </c>
      <c r="E10531">
        <v>75.610000999999997</v>
      </c>
      <c r="F10531">
        <v>66.210892000000001</v>
      </c>
      <c r="G10531">
        <v>3703600</v>
      </c>
    </row>
    <row r="10532" spans="1:7" x14ac:dyDescent="0.45">
      <c r="A10532" s="1">
        <v>41786</v>
      </c>
      <c r="B10532">
        <v>75.709998999999996</v>
      </c>
      <c r="C10532">
        <v>75.809997999999993</v>
      </c>
      <c r="D10532">
        <v>75.290001000000004</v>
      </c>
      <c r="E10532">
        <v>75.589995999999999</v>
      </c>
      <c r="F10532">
        <v>66.193382</v>
      </c>
      <c r="G10532">
        <v>5370800</v>
      </c>
    </row>
    <row r="10533" spans="1:7" x14ac:dyDescent="0.45">
      <c r="A10533" s="1">
        <v>41787</v>
      </c>
      <c r="B10533">
        <v>75.379997000000003</v>
      </c>
      <c r="C10533">
        <v>75.940002000000007</v>
      </c>
      <c r="D10533">
        <v>75.339995999999999</v>
      </c>
      <c r="E10533">
        <v>75.529999000000004</v>
      </c>
      <c r="F10533">
        <v>66.140854000000004</v>
      </c>
      <c r="G10533">
        <v>5036900</v>
      </c>
    </row>
    <row r="10534" spans="1:7" x14ac:dyDescent="0.45">
      <c r="A10534" s="1">
        <v>41788</v>
      </c>
      <c r="B10534">
        <v>75.669998000000007</v>
      </c>
      <c r="C10534">
        <v>76.190002000000007</v>
      </c>
      <c r="D10534">
        <v>75.569999999999993</v>
      </c>
      <c r="E10534">
        <v>75.980002999999996</v>
      </c>
      <c r="F10534">
        <v>66.534903999999997</v>
      </c>
      <c r="G10534">
        <v>4003500</v>
      </c>
    </row>
    <row r="10535" spans="1:7" x14ac:dyDescent="0.45">
      <c r="A10535" s="1">
        <v>41789</v>
      </c>
      <c r="B10535">
        <v>76.059997999999993</v>
      </c>
      <c r="C10535">
        <v>76.809997999999993</v>
      </c>
      <c r="D10535">
        <v>76.010002</v>
      </c>
      <c r="E10535">
        <v>76.769997000000004</v>
      </c>
      <c r="F10535">
        <v>67.226692</v>
      </c>
      <c r="G10535">
        <v>5964800</v>
      </c>
    </row>
    <row r="10536" spans="1:7" x14ac:dyDescent="0.45">
      <c r="A10536" s="1">
        <v>41792</v>
      </c>
      <c r="B10536">
        <v>76.580001999999993</v>
      </c>
      <c r="C10536">
        <v>77.110000999999997</v>
      </c>
      <c r="D10536">
        <v>76.470000999999996</v>
      </c>
      <c r="E10536">
        <v>76.760002</v>
      </c>
      <c r="F10536">
        <v>67.217949000000004</v>
      </c>
      <c r="G10536">
        <v>4390400</v>
      </c>
    </row>
    <row r="10537" spans="1:7" x14ac:dyDescent="0.45">
      <c r="A10537" s="1">
        <v>41793</v>
      </c>
      <c r="B10537">
        <v>76.739998</v>
      </c>
      <c r="C10537">
        <v>76.970000999999996</v>
      </c>
      <c r="D10537">
        <v>76.360000999999997</v>
      </c>
      <c r="E10537">
        <v>76.709998999999996</v>
      </c>
      <c r="F10537">
        <v>67.174171000000001</v>
      </c>
      <c r="G10537">
        <v>7213600</v>
      </c>
    </row>
    <row r="10538" spans="1:7" x14ac:dyDescent="0.45">
      <c r="A10538" s="1">
        <v>41794</v>
      </c>
      <c r="B10538">
        <v>76.599997999999999</v>
      </c>
      <c r="C10538">
        <v>77.300003000000004</v>
      </c>
      <c r="D10538">
        <v>76.529999000000004</v>
      </c>
      <c r="E10538">
        <v>77.129997000000003</v>
      </c>
      <c r="F10538">
        <v>67.541954000000004</v>
      </c>
      <c r="G10538">
        <v>6199900</v>
      </c>
    </row>
    <row r="10539" spans="1:7" x14ac:dyDescent="0.45">
      <c r="A10539" s="1">
        <v>41795</v>
      </c>
      <c r="B10539">
        <v>77.050003000000004</v>
      </c>
      <c r="C10539">
        <v>77.440002000000007</v>
      </c>
      <c r="D10539">
        <v>76.870002999999997</v>
      </c>
      <c r="E10539">
        <v>77.319999999999993</v>
      </c>
      <c r="F10539">
        <v>67.708327999999995</v>
      </c>
      <c r="G10539">
        <v>4695800</v>
      </c>
    </row>
    <row r="10540" spans="1:7" x14ac:dyDescent="0.45">
      <c r="A10540" s="1">
        <v>41796</v>
      </c>
      <c r="B10540">
        <v>77.459998999999996</v>
      </c>
      <c r="C10540">
        <v>77.589995999999999</v>
      </c>
      <c r="D10540">
        <v>77.069999999999993</v>
      </c>
      <c r="E10540">
        <v>77.209998999999996</v>
      </c>
      <c r="F10540">
        <v>67.612007000000006</v>
      </c>
      <c r="G10540">
        <v>4188900</v>
      </c>
    </row>
    <row r="10541" spans="1:7" x14ac:dyDescent="0.45">
      <c r="A10541" s="1">
        <v>41799</v>
      </c>
      <c r="B10541">
        <v>77.069999999999993</v>
      </c>
      <c r="C10541">
        <v>77.760002</v>
      </c>
      <c r="D10541">
        <v>76.699996999999996</v>
      </c>
      <c r="E10541">
        <v>77.010002</v>
      </c>
      <c r="F10541">
        <v>67.436881999999997</v>
      </c>
      <c r="G10541">
        <v>5547600</v>
      </c>
    </row>
    <row r="10542" spans="1:7" x14ac:dyDescent="0.45">
      <c r="A10542" s="1">
        <v>41800</v>
      </c>
      <c r="B10542">
        <v>76.809997999999993</v>
      </c>
      <c r="C10542">
        <v>76.940002000000007</v>
      </c>
      <c r="D10542">
        <v>76.510002</v>
      </c>
      <c r="E10542">
        <v>76.620002999999997</v>
      </c>
      <c r="F10542">
        <v>67.095344999999995</v>
      </c>
      <c r="G10542">
        <v>3365700</v>
      </c>
    </row>
    <row r="10543" spans="1:7" x14ac:dyDescent="0.45">
      <c r="A10543" s="1">
        <v>41801</v>
      </c>
      <c r="B10543">
        <v>76.550003000000004</v>
      </c>
      <c r="C10543">
        <v>76.739998</v>
      </c>
      <c r="D10543">
        <v>76.050003000000004</v>
      </c>
      <c r="E10543">
        <v>76.160004000000001</v>
      </c>
      <c r="F10543">
        <v>66.692543000000001</v>
      </c>
      <c r="G10543">
        <v>4463300</v>
      </c>
    </row>
    <row r="10544" spans="1:7" x14ac:dyDescent="0.45">
      <c r="A10544" s="1">
        <v>41802</v>
      </c>
      <c r="B10544">
        <v>76.050003000000004</v>
      </c>
      <c r="C10544">
        <v>76.190002000000007</v>
      </c>
      <c r="D10544">
        <v>75.580001999999993</v>
      </c>
      <c r="E10544">
        <v>75.730002999999996</v>
      </c>
      <c r="F10544">
        <v>66.315987000000007</v>
      </c>
      <c r="G10544">
        <v>5336600</v>
      </c>
    </row>
    <row r="10545" spans="1:7" x14ac:dyDescent="0.45">
      <c r="A10545" s="1">
        <v>41803</v>
      </c>
      <c r="B10545">
        <v>75.669998000000007</v>
      </c>
      <c r="C10545">
        <v>75.760002</v>
      </c>
      <c r="D10545">
        <v>75.120002999999997</v>
      </c>
      <c r="E10545">
        <v>75.279999000000004</v>
      </c>
      <c r="F10545">
        <v>65.921920999999998</v>
      </c>
      <c r="G10545">
        <v>4981500</v>
      </c>
    </row>
    <row r="10546" spans="1:7" x14ac:dyDescent="0.45">
      <c r="A10546" s="1">
        <v>41806</v>
      </c>
      <c r="B10546">
        <v>75.110000999999997</v>
      </c>
      <c r="C10546">
        <v>75.480002999999996</v>
      </c>
      <c r="D10546">
        <v>75.019997000000004</v>
      </c>
      <c r="E10546">
        <v>75.339995999999999</v>
      </c>
      <c r="F10546">
        <v>65.974463999999998</v>
      </c>
      <c r="G10546">
        <v>3846900</v>
      </c>
    </row>
    <row r="10547" spans="1:7" x14ac:dyDescent="0.45">
      <c r="A10547" s="1">
        <v>41807</v>
      </c>
      <c r="B10547">
        <v>75.290001000000004</v>
      </c>
      <c r="C10547">
        <v>75.419998000000007</v>
      </c>
      <c r="D10547">
        <v>74.919998000000007</v>
      </c>
      <c r="E10547">
        <v>74.989998</v>
      </c>
      <c r="F10547">
        <v>65.667984000000004</v>
      </c>
      <c r="G10547">
        <v>6544200</v>
      </c>
    </row>
    <row r="10548" spans="1:7" x14ac:dyDescent="0.45">
      <c r="A10548" s="1">
        <v>41808</v>
      </c>
      <c r="B10548">
        <v>75.040001000000004</v>
      </c>
      <c r="C10548">
        <v>75.959998999999996</v>
      </c>
      <c r="D10548">
        <v>74.919998000000007</v>
      </c>
      <c r="E10548">
        <v>75.699996999999996</v>
      </c>
      <c r="F10548">
        <v>66.289726000000002</v>
      </c>
      <c r="G10548">
        <v>6740700</v>
      </c>
    </row>
    <row r="10549" spans="1:7" x14ac:dyDescent="0.45">
      <c r="A10549" s="1">
        <v>41809</v>
      </c>
      <c r="B10549">
        <v>75.879997000000003</v>
      </c>
      <c r="C10549">
        <v>76.279999000000004</v>
      </c>
      <c r="D10549">
        <v>75.800003000000004</v>
      </c>
      <c r="E10549">
        <v>75.870002999999997</v>
      </c>
      <c r="F10549">
        <v>66.438582999999994</v>
      </c>
      <c r="G10549">
        <v>5255300</v>
      </c>
    </row>
    <row r="10550" spans="1:7" x14ac:dyDescent="0.45">
      <c r="A10550" s="1">
        <v>41810</v>
      </c>
      <c r="B10550">
        <v>76.160004000000001</v>
      </c>
      <c r="C10550">
        <v>76.169998000000007</v>
      </c>
      <c r="D10550">
        <v>75.120002999999997</v>
      </c>
      <c r="E10550">
        <v>75.680000000000007</v>
      </c>
      <c r="F10550">
        <v>66.272209000000004</v>
      </c>
      <c r="G10550">
        <v>11330700</v>
      </c>
    </row>
    <row r="10551" spans="1:7" x14ac:dyDescent="0.45">
      <c r="A10551" s="1">
        <v>41813</v>
      </c>
      <c r="B10551">
        <v>75.559997999999993</v>
      </c>
      <c r="C10551">
        <v>75.940002000000007</v>
      </c>
      <c r="D10551">
        <v>75.300003000000004</v>
      </c>
      <c r="E10551">
        <v>75.790001000000004</v>
      </c>
      <c r="F10551">
        <v>66.368538000000001</v>
      </c>
      <c r="G10551">
        <v>4267400</v>
      </c>
    </row>
    <row r="10552" spans="1:7" x14ac:dyDescent="0.45">
      <c r="A10552" s="1">
        <v>41814</v>
      </c>
      <c r="B10552">
        <v>76.029999000000004</v>
      </c>
      <c r="C10552">
        <v>76.209998999999996</v>
      </c>
      <c r="D10552">
        <v>75.680000000000007</v>
      </c>
      <c r="E10552">
        <v>75.970000999999996</v>
      </c>
      <c r="F10552">
        <v>66.526145999999997</v>
      </c>
      <c r="G10552">
        <v>5652300</v>
      </c>
    </row>
    <row r="10553" spans="1:7" x14ac:dyDescent="0.45">
      <c r="A10553" s="1">
        <v>41815</v>
      </c>
      <c r="B10553">
        <v>75.760002</v>
      </c>
      <c r="C10553">
        <v>75.839995999999999</v>
      </c>
      <c r="D10553">
        <v>75.279999000000004</v>
      </c>
      <c r="E10553">
        <v>75.620002999999997</v>
      </c>
      <c r="F10553">
        <v>66.219643000000005</v>
      </c>
      <c r="G10553">
        <v>4318200</v>
      </c>
    </row>
    <row r="10554" spans="1:7" x14ac:dyDescent="0.45">
      <c r="A10554" s="1">
        <v>41816</v>
      </c>
      <c r="B10554">
        <v>75.519997000000004</v>
      </c>
      <c r="C10554">
        <v>75.610000999999997</v>
      </c>
      <c r="D10554">
        <v>74.699996999999996</v>
      </c>
      <c r="E10554">
        <v>74.910004000000001</v>
      </c>
      <c r="F10554">
        <v>65.597915999999998</v>
      </c>
      <c r="G10554">
        <v>6922100</v>
      </c>
    </row>
    <row r="10555" spans="1:7" x14ac:dyDescent="0.45">
      <c r="A10555" s="1">
        <v>41817</v>
      </c>
      <c r="B10555">
        <v>74.800003000000004</v>
      </c>
      <c r="C10555">
        <v>75.379997000000003</v>
      </c>
      <c r="D10555">
        <v>74.669998000000007</v>
      </c>
      <c r="E10555">
        <v>75.339995999999999</v>
      </c>
      <c r="F10555">
        <v>65.974463999999998</v>
      </c>
      <c r="G10555">
        <v>13960800</v>
      </c>
    </row>
    <row r="10556" spans="1:7" x14ac:dyDescent="0.45">
      <c r="A10556" s="1">
        <v>41820</v>
      </c>
      <c r="B10556">
        <v>75.400002000000001</v>
      </c>
      <c r="C10556">
        <v>75.690002000000007</v>
      </c>
      <c r="D10556">
        <v>74.940002000000007</v>
      </c>
      <c r="E10556">
        <v>75.069999999999993</v>
      </c>
      <c r="F10556">
        <v>65.738022000000001</v>
      </c>
      <c r="G10556">
        <v>6653800</v>
      </c>
    </row>
    <row r="10557" spans="1:7" x14ac:dyDescent="0.45">
      <c r="A10557" s="1">
        <v>41821</v>
      </c>
      <c r="B10557">
        <v>75.269997000000004</v>
      </c>
      <c r="C10557">
        <v>75.419998000000007</v>
      </c>
      <c r="D10557">
        <v>74.75</v>
      </c>
      <c r="E10557">
        <v>75.279999000000004</v>
      </c>
      <c r="F10557">
        <v>65.921920999999998</v>
      </c>
      <c r="G10557">
        <v>6604500</v>
      </c>
    </row>
    <row r="10558" spans="1:7" x14ac:dyDescent="0.45">
      <c r="A10558" s="1">
        <v>41822</v>
      </c>
      <c r="B10558">
        <v>75.260002</v>
      </c>
      <c r="C10558">
        <v>75.900002000000001</v>
      </c>
      <c r="D10558">
        <v>75.25</v>
      </c>
      <c r="E10558">
        <v>75.620002999999997</v>
      </c>
      <c r="F10558">
        <v>66.219643000000005</v>
      </c>
      <c r="G10558">
        <v>4366800</v>
      </c>
    </row>
    <row r="10559" spans="1:7" x14ac:dyDescent="0.45">
      <c r="A10559" s="1">
        <v>41823</v>
      </c>
      <c r="B10559">
        <v>75.610000999999997</v>
      </c>
      <c r="C10559">
        <v>76.050003000000004</v>
      </c>
      <c r="D10559">
        <v>75.519997000000004</v>
      </c>
      <c r="E10559">
        <v>75.75</v>
      </c>
      <c r="F10559">
        <v>66.333495999999997</v>
      </c>
      <c r="G10559">
        <v>2874000</v>
      </c>
    </row>
    <row r="10560" spans="1:7" x14ac:dyDescent="0.45">
      <c r="A10560" s="1">
        <v>41827</v>
      </c>
      <c r="B10560">
        <v>75.690002000000007</v>
      </c>
      <c r="C10560">
        <v>76.209998999999996</v>
      </c>
      <c r="D10560">
        <v>75.550003000000004</v>
      </c>
      <c r="E10560">
        <v>76.069999999999993</v>
      </c>
      <c r="F10560">
        <v>66.613708000000003</v>
      </c>
      <c r="G10560">
        <v>5028000</v>
      </c>
    </row>
    <row r="10561" spans="1:7" x14ac:dyDescent="0.45">
      <c r="A10561" s="1">
        <v>41828</v>
      </c>
      <c r="B10561">
        <v>76.089995999999999</v>
      </c>
      <c r="C10561">
        <v>76.980002999999996</v>
      </c>
      <c r="D10561">
        <v>76.029999000000004</v>
      </c>
      <c r="E10561">
        <v>76.650002000000001</v>
      </c>
      <c r="F10561">
        <v>67.121628000000001</v>
      </c>
      <c r="G10561">
        <v>7960500</v>
      </c>
    </row>
    <row r="10562" spans="1:7" x14ac:dyDescent="0.45">
      <c r="A10562" s="1">
        <v>41829</v>
      </c>
      <c r="B10562">
        <v>76.769997000000004</v>
      </c>
      <c r="C10562">
        <v>77.330001999999993</v>
      </c>
      <c r="D10562">
        <v>76.620002999999997</v>
      </c>
      <c r="E10562">
        <v>77.209998999999996</v>
      </c>
      <c r="F10562">
        <v>67.612007000000006</v>
      </c>
      <c r="G10562">
        <v>6240100</v>
      </c>
    </row>
    <row r="10563" spans="1:7" x14ac:dyDescent="0.45">
      <c r="A10563" s="1">
        <v>41830</v>
      </c>
      <c r="B10563">
        <v>76.910004000000001</v>
      </c>
      <c r="C10563">
        <v>77.569999999999993</v>
      </c>
      <c r="D10563">
        <v>76.910004000000001</v>
      </c>
      <c r="E10563">
        <v>77.059997999999993</v>
      </c>
      <c r="F10563">
        <v>67.480675000000005</v>
      </c>
      <c r="G10563">
        <v>5372500</v>
      </c>
    </row>
    <row r="10564" spans="1:7" x14ac:dyDescent="0.45">
      <c r="A10564" s="1">
        <v>41831</v>
      </c>
      <c r="B10564">
        <v>76.870002999999997</v>
      </c>
      <c r="C10564">
        <v>76.970000999999996</v>
      </c>
      <c r="D10564">
        <v>76.559997999999993</v>
      </c>
      <c r="E10564">
        <v>76.819999999999993</v>
      </c>
      <c r="F10564">
        <v>67.270461999999995</v>
      </c>
      <c r="G10564">
        <v>4547500</v>
      </c>
    </row>
    <row r="10565" spans="1:7" x14ac:dyDescent="0.45">
      <c r="A10565" s="1">
        <v>41834</v>
      </c>
      <c r="B10565">
        <v>77.129997000000003</v>
      </c>
      <c r="C10565">
        <v>77.25</v>
      </c>
      <c r="D10565">
        <v>76.480002999999996</v>
      </c>
      <c r="E10565">
        <v>76.550003000000004</v>
      </c>
      <c r="F10565">
        <v>67.034064999999998</v>
      </c>
      <c r="G10565">
        <v>4822900</v>
      </c>
    </row>
    <row r="10566" spans="1:7" x14ac:dyDescent="0.45">
      <c r="A10566" s="1">
        <v>41835</v>
      </c>
      <c r="B10566">
        <v>76.559997999999993</v>
      </c>
      <c r="C10566">
        <v>76.930000000000007</v>
      </c>
      <c r="D10566">
        <v>76.559997999999993</v>
      </c>
      <c r="E10566">
        <v>76.839995999999999</v>
      </c>
      <c r="F10566">
        <v>67.288002000000006</v>
      </c>
      <c r="G10566">
        <v>4656900</v>
      </c>
    </row>
    <row r="10567" spans="1:7" x14ac:dyDescent="0.45">
      <c r="A10567" s="1">
        <v>41836</v>
      </c>
      <c r="B10567">
        <v>76.900002000000001</v>
      </c>
      <c r="C10567">
        <v>77.050003000000004</v>
      </c>
      <c r="D10567">
        <v>76.699996999999996</v>
      </c>
      <c r="E10567">
        <v>76.860000999999997</v>
      </c>
      <c r="F10567">
        <v>67.305526999999998</v>
      </c>
      <c r="G10567">
        <v>3724200</v>
      </c>
    </row>
    <row r="10568" spans="1:7" x14ac:dyDescent="0.45">
      <c r="A10568" s="1">
        <v>41837</v>
      </c>
      <c r="B10568">
        <v>76.580001999999993</v>
      </c>
      <c r="C10568">
        <v>77.050003000000004</v>
      </c>
      <c r="D10568">
        <v>76.440002000000007</v>
      </c>
      <c r="E10568">
        <v>76.610000999999997</v>
      </c>
      <c r="F10568">
        <v>67.086601000000002</v>
      </c>
      <c r="G10568">
        <v>4630300</v>
      </c>
    </row>
    <row r="10569" spans="1:7" x14ac:dyDescent="0.45">
      <c r="A10569" s="1">
        <v>41838</v>
      </c>
      <c r="B10569">
        <v>76.620002999999997</v>
      </c>
      <c r="C10569">
        <v>77.099997999999999</v>
      </c>
      <c r="D10569">
        <v>76.510002</v>
      </c>
      <c r="E10569">
        <v>77.089995999999999</v>
      </c>
      <c r="F10569">
        <v>67.506912</v>
      </c>
      <c r="G10569">
        <v>4913300</v>
      </c>
    </row>
    <row r="10570" spans="1:7" x14ac:dyDescent="0.45">
      <c r="A10570" s="1">
        <v>41841</v>
      </c>
      <c r="B10570">
        <v>76.760002</v>
      </c>
      <c r="C10570">
        <v>76.910004000000001</v>
      </c>
      <c r="D10570">
        <v>76.480002999999996</v>
      </c>
      <c r="E10570">
        <v>76.769997000000004</v>
      </c>
      <c r="F10570">
        <v>67.226692</v>
      </c>
      <c r="G10570">
        <v>3457600</v>
      </c>
    </row>
    <row r="10571" spans="1:7" x14ac:dyDescent="0.45">
      <c r="A10571" s="1">
        <v>41842</v>
      </c>
      <c r="B10571">
        <v>76.839995999999999</v>
      </c>
      <c r="C10571">
        <v>76.889999000000003</v>
      </c>
      <c r="D10571">
        <v>76.400002000000001</v>
      </c>
      <c r="E10571">
        <v>76.639999000000003</v>
      </c>
      <c r="F10571">
        <v>67.112869000000003</v>
      </c>
      <c r="G10571">
        <v>4383200</v>
      </c>
    </row>
    <row r="10572" spans="1:7" x14ac:dyDescent="0.45">
      <c r="A10572" s="1">
        <v>41843</v>
      </c>
      <c r="B10572">
        <v>76.629997000000003</v>
      </c>
      <c r="C10572">
        <v>77.059997999999993</v>
      </c>
      <c r="D10572">
        <v>76.589995999999999</v>
      </c>
      <c r="E10572">
        <v>76.989998</v>
      </c>
      <c r="F10572">
        <v>67.419364999999999</v>
      </c>
      <c r="G10572">
        <v>3994300</v>
      </c>
    </row>
    <row r="10573" spans="1:7" x14ac:dyDescent="0.45">
      <c r="A10573" s="1">
        <v>41844</v>
      </c>
      <c r="B10573">
        <v>76.680000000000007</v>
      </c>
      <c r="C10573">
        <v>76.790001000000004</v>
      </c>
      <c r="D10573">
        <v>76.190002000000007</v>
      </c>
      <c r="E10573">
        <v>76.349997999999999</v>
      </c>
      <c r="F10573">
        <v>66.858917000000005</v>
      </c>
      <c r="G10573">
        <v>7228300</v>
      </c>
    </row>
    <row r="10574" spans="1:7" x14ac:dyDescent="0.45">
      <c r="A10574" s="1">
        <v>41845</v>
      </c>
      <c r="B10574">
        <v>76.190002000000007</v>
      </c>
      <c r="C10574">
        <v>76.360000999999997</v>
      </c>
      <c r="D10574">
        <v>75.800003000000004</v>
      </c>
      <c r="E10574">
        <v>75.970000999999996</v>
      </c>
      <c r="F10574">
        <v>66.526145999999997</v>
      </c>
      <c r="G10574">
        <v>3948400</v>
      </c>
    </row>
    <row r="10575" spans="1:7" x14ac:dyDescent="0.45">
      <c r="A10575" s="1">
        <v>41848</v>
      </c>
      <c r="B10575">
        <v>75.430000000000007</v>
      </c>
      <c r="C10575">
        <v>75.930000000000007</v>
      </c>
      <c r="D10575">
        <v>75.360000999999997</v>
      </c>
      <c r="E10575">
        <v>75.709998999999996</v>
      </c>
      <c r="F10575">
        <v>66.298462000000001</v>
      </c>
      <c r="G10575">
        <v>5509900</v>
      </c>
    </row>
    <row r="10576" spans="1:7" x14ac:dyDescent="0.45">
      <c r="A10576" s="1">
        <v>41849</v>
      </c>
      <c r="B10576">
        <v>75.209998999999996</v>
      </c>
      <c r="C10576">
        <v>76.010002</v>
      </c>
      <c r="D10576">
        <v>75.150002000000001</v>
      </c>
      <c r="E10576">
        <v>75.440002000000007</v>
      </c>
      <c r="F10576">
        <v>66.062049999999999</v>
      </c>
      <c r="G10576">
        <v>6293500</v>
      </c>
    </row>
    <row r="10577" spans="1:7" x14ac:dyDescent="0.45">
      <c r="A10577" s="1">
        <v>41850</v>
      </c>
      <c r="B10577">
        <v>75.879997000000003</v>
      </c>
      <c r="C10577">
        <v>75.919998000000007</v>
      </c>
      <c r="D10577">
        <v>74.669998000000007</v>
      </c>
      <c r="E10577">
        <v>74.779999000000004</v>
      </c>
      <c r="F10577">
        <v>65.484084999999993</v>
      </c>
      <c r="G10577">
        <v>9977200</v>
      </c>
    </row>
    <row r="10578" spans="1:7" x14ac:dyDescent="0.45">
      <c r="A10578" s="1">
        <v>41851</v>
      </c>
      <c r="B10578">
        <v>73.989998</v>
      </c>
      <c r="C10578">
        <v>74.25</v>
      </c>
      <c r="D10578">
        <v>73.540001000000004</v>
      </c>
      <c r="E10578">
        <v>73.580001999999993</v>
      </c>
      <c r="F10578">
        <v>64.433266000000003</v>
      </c>
      <c r="G10578">
        <v>9631600</v>
      </c>
    </row>
    <row r="10579" spans="1:7" x14ac:dyDescent="0.45">
      <c r="A10579" s="1">
        <v>41852</v>
      </c>
      <c r="B10579">
        <v>73.319999999999993</v>
      </c>
      <c r="C10579">
        <v>73.879997000000003</v>
      </c>
      <c r="D10579">
        <v>73.220000999999996</v>
      </c>
      <c r="E10579">
        <v>73.540001000000004</v>
      </c>
      <c r="F10579">
        <v>64.398208999999994</v>
      </c>
      <c r="G10579">
        <v>8223900</v>
      </c>
    </row>
    <row r="10580" spans="1:7" x14ac:dyDescent="0.45">
      <c r="A10580" s="1">
        <v>41855</v>
      </c>
      <c r="B10580">
        <v>73.379997000000003</v>
      </c>
      <c r="C10580">
        <v>73.629997000000003</v>
      </c>
      <c r="D10580">
        <v>73.059997999999993</v>
      </c>
      <c r="E10580">
        <v>73.540001000000004</v>
      </c>
      <c r="F10580">
        <v>64.398208999999994</v>
      </c>
      <c r="G10580">
        <v>5402100</v>
      </c>
    </row>
    <row r="10581" spans="1:7" x14ac:dyDescent="0.45">
      <c r="A10581" s="1">
        <v>41856</v>
      </c>
      <c r="B10581">
        <v>73.309997999999993</v>
      </c>
      <c r="C10581">
        <v>73.519997000000004</v>
      </c>
      <c r="D10581">
        <v>72.769997000000004</v>
      </c>
      <c r="E10581">
        <v>73.339995999999999</v>
      </c>
      <c r="F10581">
        <v>64.223090999999997</v>
      </c>
      <c r="G10581">
        <v>10579900</v>
      </c>
    </row>
    <row r="10582" spans="1:7" x14ac:dyDescent="0.45">
      <c r="A10582" s="1">
        <v>41857</v>
      </c>
      <c r="B10582">
        <v>73.190002000000007</v>
      </c>
      <c r="C10582">
        <v>74.290001000000004</v>
      </c>
      <c r="D10582">
        <v>73.180000000000007</v>
      </c>
      <c r="E10582">
        <v>74.199996999999996</v>
      </c>
      <c r="F10582">
        <v>65.404235999999997</v>
      </c>
      <c r="G10582">
        <v>7934800</v>
      </c>
    </row>
    <row r="10583" spans="1:7" x14ac:dyDescent="0.45">
      <c r="A10583" s="1">
        <v>41858</v>
      </c>
      <c r="B10583">
        <v>74.339995999999999</v>
      </c>
      <c r="C10583">
        <v>74.809997999999993</v>
      </c>
      <c r="D10583">
        <v>73.760002</v>
      </c>
      <c r="E10583">
        <v>73.949996999999996</v>
      </c>
      <c r="F10583">
        <v>65.183875999999998</v>
      </c>
      <c r="G10583">
        <v>7049000</v>
      </c>
    </row>
    <row r="10584" spans="1:7" x14ac:dyDescent="0.45">
      <c r="A10584" s="1">
        <v>41859</v>
      </c>
      <c r="B10584">
        <v>74.059997999999993</v>
      </c>
      <c r="C10584">
        <v>74.730002999999996</v>
      </c>
      <c r="D10584">
        <v>73.849997999999999</v>
      </c>
      <c r="E10584">
        <v>74.669998000000007</v>
      </c>
      <c r="F10584">
        <v>65.818541999999994</v>
      </c>
      <c r="G10584">
        <v>4996300</v>
      </c>
    </row>
    <row r="10585" spans="1:7" x14ac:dyDescent="0.45">
      <c r="A10585" s="1">
        <v>41862</v>
      </c>
      <c r="B10585">
        <v>74.290001000000004</v>
      </c>
      <c r="C10585">
        <v>74.599997999999999</v>
      </c>
      <c r="D10585">
        <v>74.019997000000004</v>
      </c>
      <c r="E10585">
        <v>74.360000999999997</v>
      </c>
      <c r="F10585">
        <v>65.545280000000005</v>
      </c>
      <c r="G10585">
        <v>4721400</v>
      </c>
    </row>
    <row r="10586" spans="1:7" x14ac:dyDescent="0.45">
      <c r="A10586" s="1">
        <v>41863</v>
      </c>
      <c r="B10586">
        <v>74.309997999999993</v>
      </c>
      <c r="C10586">
        <v>74.440002000000007</v>
      </c>
      <c r="D10586">
        <v>74.010002</v>
      </c>
      <c r="E10586">
        <v>74.220000999999996</v>
      </c>
      <c r="F10586">
        <v>65.421867000000006</v>
      </c>
      <c r="G10586">
        <v>3928200</v>
      </c>
    </row>
    <row r="10587" spans="1:7" x14ac:dyDescent="0.45">
      <c r="A10587" s="1">
        <v>41864</v>
      </c>
      <c r="B10587">
        <v>74.269997000000004</v>
      </c>
      <c r="C10587">
        <v>74.410004000000001</v>
      </c>
      <c r="D10587">
        <v>73.510002</v>
      </c>
      <c r="E10587">
        <v>74.029999000000004</v>
      </c>
      <c r="F10587">
        <v>65.254417000000004</v>
      </c>
      <c r="G10587">
        <v>6619100</v>
      </c>
    </row>
    <row r="10588" spans="1:7" x14ac:dyDescent="0.45">
      <c r="A10588" s="1">
        <v>41865</v>
      </c>
      <c r="B10588">
        <v>73.889999000000003</v>
      </c>
      <c r="C10588">
        <v>74.430000000000007</v>
      </c>
      <c r="D10588">
        <v>73.610000999999997</v>
      </c>
      <c r="E10588">
        <v>74.389999000000003</v>
      </c>
      <c r="F10588">
        <v>65.571701000000004</v>
      </c>
      <c r="G10588">
        <v>6136300</v>
      </c>
    </row>
    <row r="10589" spans="1:7" x14ac:dyDescent="0.45">
      <c r="A10589" s="1">
        <v>41866</v>
      </c>
      <c r="B10589">
        <v>74.650002000000001</v>
      </c>
      <c r="C10589">
        <v>74.650002000000001</v>
      </c>
      <c r="D10589">
        <v>73.489998</v>
      </c>
      <c r="E10589">
        <v>73.900002000000001</v>
      </c>
      <c r="F10589">
        <v>65.139824000000004</v>
      </c>
      <c r="G10589">
        <v>6942700</v>
      </c>
    </row>
    <row r="10590" spans="1:7" x14ac:dyDescent="0.45">
      <c r="A10590" s="1">
        <v>41869</v>
      </c>
      <c r="B10590">
        <v>74.150002000000001</v>
      </c>
      <c r="C10590">
        <v>74.680000000000007</v>
      </c>
      <c r="D10590">
        <v>74.050003000000004</v>
      </c>
      <c r="E10590">
        <v>74.489998</v>
      </c>
      <c r="F10590">
        <v>65.659842999999995</v>
      </c>
      <c r="G10590">
        <v>4015700</v>
      </c>
    </row>
    <row r="10591" spans="1:7" x14ac:dyDescent="0.45">
      <c r="A10591" s="1">
        <v>41870</v>
      </c>
      <c r="B10591">
        <v>74.809997999999993</v>
      </c>
      <c r="C10591">
        <v>74.940002000000007</v>
      </c>
      <c r="D10591">
        <v>74.139999000000003</v>
      </c>
      <c r="E10591">
        <v>74.879997000000003</v>
      </c>
      <c r="F10591">
        <v>66.003624000000002</v>
      </c>
      <c r="G10591">
        <v>5047900</v>
      </c>
    </row>
    <row r="10592" spans="1:7" x14ac:dyDescent="0.45">
      <c r="A10592" s="1">
        <v>41871</v>
      </c>
      <c r="B10592">
        <v>74.830001999999993</v>
      </c>
      <c r="C10592">
        <v>75.050003000000004</v>
      </c>
      <c r="D10592">
        <v>74.510002</v>
      </c>
      <c r="E10592">
        <v>74.959998999999996</v>
      </c>
      <c r="F10592">
        <v>66.074141999999995</v>
      </c>
      <c r="G10592">
        <v>4898300</v>
      </c>
    </row>
    <row r="10593" spans="1:7" x14ac:dyDescent="0.45">
      <c r="A10593" s="1">
        <v>41872</v>
      </c>
      <c r="B10593">
        <v>75.059997999999993</v>
      </c>
      <c r="C10593">
        <v>75.910004000000001</v>
      </c>
      <c r="D10593">
        <v>75</v>
      </c>
      <c r="E10593">
        <v>75.550003000000004</v>
      </c>
      <c r="F10593">
        <v>66.594215000000005</v>
      </c>
      <c r="G10593">
        <v>5260600</v>
      </c>
    </row>
    <row r="10594" spans="1:7" x14ac:dyDescent="0.45">
      <c r="A10594" s="1">
        <v>41873</v>
      </c>
      <c r="B10594">
        <v>75.779999000000004</v>
      </c>
      <c r="C10594">
        <v>76.199996999999996</v>
      </c>
      <c r="D10594">
        <v>75.639999000000003</v>
      </c>
      <c r="E10594">
        <v>75.730002999999996</v>
      </c>
      <c r="F10594">
        <v>66.752892000000003</v>
      </c>
      <c r="G10594">
        <v>4137800</v>
      </c>
    </row>
    <row r="10595" spans="1:7" x14ac:dyDescent="0.45">
      <c r="A10595" s="1">
        <v>41876</v>
      </c>
      <c r="B10595">
        <v>75.930000000000007</v>
      </c>
      <c r="C10595">
        <v>76.019997000000004</v>
      </c>
      <c r="D10595">
        <v>75.510002</v>
      </c>
      <c r="E10595">
        <v>75.690002000000007</v>
      </c>
      <c r="F10595">
        <v>66.717620999999994</v>
      </c>
      <c r="G10595">
        <v>3393600</v>
      </c>
    </row>
    <row r="10596" spans="1:7" x14ac:dyDescent="0.45">
      <c r="A10596" s="1">
        <v>41877</v>
      </c>
      <c r="B10596">
        <v>75.830001999999993</v>
      </c>
      <c r="C10596">
        <v>76.150002000000001</v>
      </c>
      <c r="D10596">
        <v>75.440002000000007</v>
      </c>
      <c r="E10596">
        <v>75.519997000000004</v>
      </c>
      <c r="F10596">
        <v>66.567763999999997</v>
      </c>
      <c r="G10596">
        <v>4222900</v>
      </c>
    </row>
    <row r="10597" spans="1:7" x14ac:dyDescent="0.45">
      <c r="A10597" s="1">
        <v>41878</v>
      </c>
      <c r="B10597">
        <v>75.510002</v>
      </c>
      <c r="C10597">
        <v>75.860000999999997</v>
      </c>
      <c r="D10597">
        <v>75.440002000000007</v>
      </c>
      <c r="E10597">
        <v>75.849997999999999</v>
      </c>
      <c r="F10597">
        <v>66.858672999999996</v>
      </c>
      <c r="G10597">
        <v>3200400</v>
      </c>
    </row>
    <row r="10598" spans="1:7" x14ac:dyDescent="0.45">
      <c r="A10598" s="1">
        <v>41879</v>
      </c>
      <c r="B10598">
        <v>75.470000999999996</v>
      </c>
      <c r="C10598">
        <v>75.940002000000007</v>
      </c>
      <c r="D10598">
        <v>75.470000999999996</v>
      </c>
      <c r="E10598">
        <v>75.900002000000001</v>
      </c>
      <c r="F10598">
        <v>66.902739999999994</v>
      </c>
      <c r="G10598">
        <v>2923700</v>
      </c>
    </row>
    <row r="10599" spans="1:7" x14ac:dyDescent="0.45">
      <c r="A10599" s="1">
        <v>41880</v>
      </c>
      <c r="B10599">
        <v>75.75</v>
      </c>
      <c r="C10599">
        <v>75.879997000000003</v>
      </c>
      <c r="D10599">
        <v>75.290001000000004</v>
      </c>
      <c r="E10599">
        <v>75.5</v>
      </c>
      <c r="F10599">
        <v>66.550147999999993</v>
      </c>
      <c r="G10599">
        <v>5080500</v>
      </c>
    </row>
    <row r="10600" spans="1:7" x14ac:dyDescent="0.45">
      <c r="A10600" s="1">
        <v>41884</v>
      </c>
      <c r="B10600">
        <v>75.419998000000007</v>
      </c>
      <c r="C10600">
        <v>75.940002000000007</v>
      </c>
      <c r="D10600">
        <v>75.410004000000001</v>
      </c>
      <c r="E10600">
        <v>75.75</v>
      </c>
      <c r="F10600">
        <v>66.770508000000007</v>
      </c>
      <c r="G10600">
        <v>4532400</v>
      </c>
    </row>
    <row r="10601" spans="1:7" x14ac:dyDescent="0.45">
      <c r="A10601" s="1">
        <v>41885</v>
      </c>
      <c r="B10601">
        <v>75.949996999999996</v>
      </c>
      <c r="C10601">
        <v>76.330001999999993</v>
      </c>
      <c r="D10601">
        <v>75.879997000000003</v>
      </c>
      <c r="E10601">
        <v>76.010002</v>
      </c>
      <c r="F10601">
        <v>66.999695000000003</v>
      </c>
      <c r="G10601">
        <v>4709400</v>
      </c>
    </row>
    <row r="10602" spans="1:7" x14ac:dyDescent="0.45">
      <c r="A10602" s="1">
        <v>41886</v>
      </c>
      <c r="B10602">
        <v>76.160004000000001</v>
      </c>
      <c r="C10602">
        <v>76.599997999999999</v>
      </c>
      <c r="D10602">
        <v>76.110000999999997</v>
      </c>
      <c r="E10602">
        <v>76.559997999999993</v>
      </c>
      <c r="F10602">
        <v>67.484488999999996</v>
      </c>
      <c r="G10602">
        <v>5282300</v>
      </c>
    </row>
    <row r="10603" spans="1:7" x14ac:dyDescent="0.45">
      <c r="A10603" s="1">
        <v>41887</v>
      </c>
      <c r="B10603">
        <v>76.519997000000004</v>
      </c>
      <c r="C10603">
        <v>77.730002999999996</v>
      </c>
      <c r="D10603">
        <v>76.480002999999996</v>
      </c>
      <c r="E10603">
        <v>77.510002</v>
      </c>
      <c r="F10603">
        <v>68.321860999999998</v>
      </c>
      <c r="G10603">
        <v>7841800</v>
      </c>
    </row>
    <row r="10604" spans="1:7" x14ac:dyDescent="0.45">
      <c r="A10604" s="1">
        <v>41890</v>
      </c>
      <c r="B10604">
        <v>77.129997000000003</v>
      </c>
      <c r="C10604">
        <v>77.319999999999993</v>
      </c>
      <c r="D10604">
        <v>76.430000000000007</v>
      </c>
      <c r="E10604">
        <v>76.529999000000004</v>
      </c>
      <c r="F10604">
        <v>67.458038000000002</v>
      </c>
      <c r="G10604">
        <v>5938900</v>
      </c>
    </row>
    <row r="10605" spans="1:7" x14ac:dyDescent="0.45">
      <c r="A10605" s="1">
        <v>41891</v>
      </c>
      <c r="B10605">
        <v>76.559997999999993</v>
      </c>
      <c r="C10605">
        <v>77</v>
      </c>
      <c r="D10605">
        <v>76.169998000000007</v>
      </c>
      <c r="E10605">
        <v>76.739998</v>
      </c>
      <c r="F10605">
        <v>67.643142999999995</v>
      </c>
      <c r="G10605">
        <v>5632000</v>
      </c>
    </row>
    <row r="10606" spans="1:7" x14ac:dyDescent="0.45">
      <c r="A10606" s="1">
        <v>41892</v>
      </c>
      <c r="B10606">
        <v>76.790001000000004</v>
      </c>
      <c r="C10606">
        <v>77.080001999999993</v>
      </c>
      <c r="D10606">
        <v>76.370002999999997</v>
      </c>
      <c r="E10606">
        <v>76.510002</v>
      </c>
      <c r="F10606">
        <v>67.440421999999998</v>
      </c>
      <c r="G10606">
        <v>6697100</v>
      </c>
    </row>
    <row r="10607" spans="1:7" x14ac:dyDescent="0.45">
      <c r="A10607" s="1">
        <v>41893</v>
      </c>
      <c r="B10607">
        <v>76.349997999999999</v>
      </c>
      <c r="C10607">
        <v>76.440002000000007</v>
      </c>
      <c r="D10607">
        <v>76.089995999999999</v>
      </c>
      <c r="E10607">
        <v>76.099997999999999</v>
      </c>
      <c r="F10607">
        <v>67.079032999999995</v>
      </c>
      <c r="G10607">
        <v>4953300</v>
      </c>
    </row>
    <row r="10608" spans="1:7" x14ac:dyDescent="0.45">
      <c r="A10608" s="1">
        <v>41894</v>
      </c>
      <c r="B10608">
        <v>75.970000999999996</v>
      </c>
      <c r="C10608">
        <v>76.050003000000004</v>
      </c>
      <c r="D10608">
        <v>75.660004000000001</v>
      </c>
      <c r="E10608">
        <v>75.769997000000004</v>
      </c>
      <c r="F10608">
        <v>66.788123999999996</v>
      </c>
      <c r="G10608">
        <v>5652300</v>
      </c>
    </row>
    <row r="10609" spans="1:7" x14ac:dyDescent="0.45">
      <c r="A10609" s="1">
        <v>41897</v>
      </c>
      <c r="B10609">
        <v>75.779999000000004</v>
      </c>
      <c r="C10609">
        <v>75.889999000000003</v>
      </c>
      <c r="D10609">
        <v>75.610000999999997</v>
      </c>
      <c r="E10609">
        <v>75.809997999999993</v>
      </c>
      <c r="F10609">
        <v>66.823395000000005</v>
      </c>
      <c r="G10609">
        <v>3748500</v>
      </c>
    </row>
    <row r="10610" spans="1:7" x14ac:dyDescent="0.45">
      <c r="A10610" s="1">
        <v>41898</v>
      </c>
      <c r="B10610">
        <v>75.639999000000003</v>
      </c>
      <c r="C10610">
        <v>76.569999999999993</v>
      </c>
      <c r="D10610">
        <v>75.599997999999999</v>
      </c>
      <c r="E10610">
        <v>76.319999999999993</v>
      </c>
      <c r="F10610">
        <v>67.272934000000006</v>
      </c>
      <c r="G10610">
        <v>4109500</v>
      </c>
    </row>
    <row r="10611" spans="1:7" x14ac:dyDescent="0.45">
      <c r="A10611" s="1">
        <v>41899</v>
      </c>
      <c r="B10611">
        <v>76.360000999999997</v>
      </c>
      <c r="C10611">
        <v>76.470000999999996</v>
      </c>
      <c r="D10611">
        <v>76.010002</v>
      </c>
      <c r="E10611">
        <v>76.239998</v>
      </c>
      <c r="F10611">
        <v>67.202415000000002</v>
      </c>
      <c r="G10611">
        <v>4239000</v>
      </c>
    </row>
    <row r="10612" spans="1:7" x14ac:dyDescent="0.45">
      <c r="A10612" s="1">
        <v>41900</v>
      </c>
      <c r="B10612">
        <v>76.309997999999993</v>
      </c>
      <c r="C10612">
        <v>76.580001999999993</v>
      </c>
      <c r="D10612">
        <v>75.910004000000001</v>
      </c>
      <c r="E10612">
        <v>76.220000999999996</v>
      </c>
      <c r="F10612">
        <v>67.184807000000006</v>
      </c>
      <c r="G10612">
        <v>4751700</v>
      </c>
    </row>
    <row r="10613" spans="1:7" x14ac:dyDescent="0.45">
      <c r="A10613" s="1">
        <v>41901</v>
      </c>
      <c r="B10613">
        <v>76.449996999999996</v>
      </c>
      <c r="C10613">
        <v>77.069999999999993</v>
      </c>
      <c r="D10613">
        <v>76.379997000000003</v>
      </c>
      <c r="E10613">
        <v>76.839995999999999</v>
      </c>
      <c r="F10613">
        <v>67.731292999999994</v>
      </c>
      <c r="G10613">
        <v>13323500</v>
      </c>
    </row>
    <row r="10614" spans="1:7" x14ac:dyDescent="0.45">
      <c r="A10614" s="1">
        <v>41904</v>
      </c>
      <c r="B10614">
        <v>76.790001000000004</v>
      </c>
      <c r="C10614">
        <v>76.860000999999997</v>
      </c>
      <c r="D10614">
        <v>76.25</v>
      </c>
      <c r="E10614">
        <v>76.309997999999993</v>
      </c>
      <c r="F10614">
        <v>67.264122</v>
      </c>
      <c r="G10614">
        <v>4450700</v>
      </c>
    </row>
    <row r="10615" spans="1:7" x14ac:dyDescent="0.45">
      <c r="A10615" s="1">
        <v>41905</v>
      </c>
      <c r="B10615">
        <v>76</v>
      </c>
      <c r="C10615">
        <v>76.220000999999996</v>
      </c>
      <c r="D10615">
        <v>75.569999999999993</v>
      </c>
      <c r="E10615">
        <v>75.599997999999999</v>
      </c>
      <c r="F10615">
        <v>66.638274999999993</v>
      </c>
      <c r="G10615">
        <v>6708000</v>
      </c>
    </row>
    <row r="10616" spans="1:7" x14ac:dyDescent="0.45">
      <c r="A10616" s="1">
        <v>41906</v>
      </c>
      <c r="B10616">
        <v>75.730002999999996</v>
      </c>
      <c r="C10616">
        <v>77.309997999999993</v>
      </c>
      <c r="D10616">
        <v>75.699996999999996</v>
      </c>
      <c r="E10616">
        <v>77.080001999999993</v>
      </c>
      <c r="F10616">
        <v>67.942841000000001</v>
      </c>
      <c r="G10616">
        <v>8434600</v>
      </c>
    </row>
    <row r="10617" spans="1:7" x14ac:dyDescent="0.45">
      <c r="A10617" s="1">
        <v>41907</v>
      </c>
      <c r="B10617">
        <v>76.930000000000007</v>
      </c>
      <c r="C10617">
        <v>77.050003000000004</v>
      </c>
      <c r="D10617">
        <v>76.120002999999997</v>
      </c>
      <c r="E10617">
        <v>76.120002999999997</v>
      </c>
      <c r="F10617">
        <v>67.096642000000003</v>
      </c>
      <c r="G10617">
        <v>4963500</v>
      </c>
    </row>
    <row r="10618" spans="1:7" x14ac:dyDescent="0.45">
      <c r="A10618" s="1">
        <v>41908</v>
      </c>
      <c r="B10618">
        <v>76.25</v>
      </c>
      <c r="C10618">
        <v>76.569999999999993</v>
      </c>
      <c r="D10618">
        <v>75.860000999999997</v>
      </c>
      <c r="E10618">
        <v>76.489998</v>
      </c>
      <c r="F10618">
        <v>67.422791000000004</v>
      </c>
      <c r="G10618">
        <v>3752900</v>
      </c>
    </row>
    <row r="10619" spans="1:7" x14ac:dyDescent="0.45">
      <c r="A10619" s="1">
        <v>41911</v>
      </c>
      <c r="B10619">
        <v>76.059997999999993</v>
      </c>
      <c r="C10619">
        <v>76.25</v>
      </c>
      <c r="D10619">
        <v>75.650002000000001</v>
      </c>
      <c r="E10619">
        <v>76.080001999999993</v>
      </c>
      <c r="F10619">
        <v>67.061385999999999</v>
      </c>
      <c r="G10619">
        <v>4959300</v>
      </c>
    </row>
    <row r="10620" spans="1:7" x14ac:dyDescent="0.45">
      <c r="A10620" s="1">
        <v>41912</v>
      </c>
      <c r="B10620">
        <v>76.040001000000004</v>
      </c>
      <c r="C10620">
        <v>76.720000999999996</v>
      </c>
      <c r="D10620">
        <v>75.769997000000004</v>
      </c>
      <c r="E10620">
        <v>76.470000999999996</v>
      </c>
      <c r="F10620">
        <v>67.405151000000004</v>
      </c>
      <c r="G10620">
        <v>5640700</v>
      </c>
    </row>
    <row r="10621" spans="1:7" x14ac:dyDescent="0.45">
      <c r="A10621" s="1">
        <v>41913</v>
      </c>
      <c r="B10621">
        <v>76.510002</v>
      </c>
      <c r="C10621">
        <v>76.860000999999997</v>
      </c>
      <c r="D10621">
        <v>75.910004000000001</v>
      </c>
      <c r="E10621">
        <v>76.120002999999997</v>
      </c>
      <c r="F10621">
        <v>67.096642000000003</v>
      </c>
      <c r="G10621">
        <v>6524900</v>
      </c>
    </row>
    <row r="10622" spans="1:7" x14ac:dyDescent="0.45">
      <c r="A10622" s="1">
        <v>41914</v>
      </c>
      <c r="B10622">
        <v>76.209998999999996</v>
      </c>
      <c r="C10622">
        <v>76.910004000000001</v>
      </c>
      <c r="D10622">
        <v>75.959998999999996</v>
      </c>
      <c r="E10622">
        <v>76.230002999999996</v>
      </c>
      <c r="F10622">
        <v>67.193603999999993</v>
      </c>
      <c r="G10622">
        <v>4921200</v>
      </c>
    </row>
    <row r="10623" spans="1:7" x14ac:dyDescent="0.45">
      <c r="A10623" s="1">
        <v>41915</v>
      </c>
      <c r="B10623">
        <v>76.569999999999993</v>
      </c>
      <c r="C10623">
        <v>77.480002999999996</v>
      </c>
      <c r="D10623">
        <v>76.529999000000004</v>
      </c>
      <c r="E10623">
        <v>77.319999999999993</v>
      </c>
      <c r="F10623">
        <v>68.154404</v>
      </c>
      <c r="G10623">
        <v>5819700</v>
      </c>
    </row>
    <row r="10624" spans="1:7" x14ac:dyDescent="0.45">
      <c r="A10624" s="1">
        <v>41918</v>
      </c>
      <c r="B10624">
        <v>77.050003000000004</v>
      </c>
      <c r="C10624">
        <v>77.919998000000007</v>
      </c>
      <c r="D10624">
        <v>76.989998</v>
      </c>
      <c r="E10624">
        <v>77.349997999999999</v>
      </c>
      <c r="F10624">
        <v>68.180847</v>
      </c>
      <c r="G10624">
        <v>5429700</v>
      </c>
    </row>
    <row r="10625" spans="1:7" x14ac:dyDescent="0.45">
      <c r="A10625" s="1">
        <v>41919</v>
      </c>
      <c r="B10625">
        <v>77.029999000000004</v>
      </c>
      <c r="C10625">
        <v>77.690002000000007</v>
      </c>
      <c r="D10625">
        <v>76.720000999999996</v>
      </c>
      <c r="E10625">
        <v>77.300003000000004</v>
      </c>
      <c r="F10625">
        <v>68.136771999999993</v>
      </c>
      <c r="G10625">
        <v>7059900</v>
      </c>
    </row>
    <row r="10626" spans="1:7" x14ac:dyDescent="0.45">
      <c r="A10626" s="1">
        <v>41920</v>
      </c>
      <c r="B10626">
        <v>77.410004000000001</v>
      </c>
      <c r="C10626">
        <v>78.489998</v>
      </c>
      <c r="D10626">
        <v>76.809997999999993</v>
      </c>
      <c r="E10626">
        <v>78.239998</v>
      </c>
      <c r="F10626">
        <v>68.965339999999998</v>
      </c>
      <c r="G10626">
        <v>8107100</v>
      </c>
    </row>
    <row r="10627" spans="1:7" x14ac:dyDescent="0.45">
      <c r="A10627" s="1">
        <v>41921</v>
      </c>
      <c r="B10627">
        <v>78.110000999999997</v>
      </c>
      <c r="C10627">
        <v>78.830001999999993</v>
      </c>
      <c r="D10627">
        <v>77.660004000000001</v>
      </c>
      <c r="E10627">
        <v>77.860000999999997</v>
      </c>
      <c r="F10627">
        <v>68.630379000000005</v>
      </c>
      <c r="G10627">
        <v>7072700</v>
      </c>
    </row>
    <row r="10628" spans="1:7" x14ac:dyDescent="0.45">
      <c r="A10628" s="1">
        <v>41922</v>
      </c>
      <c r="B10628">
        <v>77.930000000000007</v>
      </c>
      <c r="C10628">
        <v>79.370002999999997</v>
      </c>
      <c r="D10628">
        <v>77.930000000000007</v>
      </c>
      <c r="E10628">
        <v>78.290001000000004</v>
      </c>
      <c r="F10628">
        <v>69.009392000000005</v>
      </c>
      <c r="G10628">
        <v>10078000</v>
      </c>
    </row>
    <row r="10629" spans="1:7" x14ac:dyDescent="0.45">
      <c r="A10629" s="1">
        <v>41925</v>
      </c>
      <c r="B10629">
        <v>78.029999000000004</v>
      </c>
      <c r="C10629">
        <v>78.580001999999993</v>
      </c>
      <c r="D10629">
        <v>77.449996999999996</v>
      </c>
      <c r="E10629">
        <v>77.559997999999993</v>
      </c>
      <c r="F10629">
        <v>68.365936000000005</v>
      </c>
      <c r="G10629">
        <v>8201200</v>
      </c>
    </row>
    <row r="10630" spans="1:7" x14ac:dyDescent="0.45">
      <c r="A10630" s="1">
        <v>41926</v>
      </c>
      <c r="B10630">
        <v>77.830001999999993</v>
      </c>
      <c r="C10630">
        <v>78.629997000000003</v>
      </c>
      <c r="D10630">
        <v>77.669998000000007</v>
      </c>
      <c r="E10630">
        <v>77.980002999999996</v>
      </c>
      <c r="F10630">
        <v>68.736144999999993</v>
      </c>
      <c r="G10630">
        <v>7901100</v>
      </c>
    </row>
    <row r="10631" spans="1:7" x14ac:dyDescent="0.45">
      <c r="A10631" s="1">
        <v>41927</v>
      </c>
      <c r="B10631">
        <v>77.580001999999993</v>
      </c>
      <c r="C10631">
        <v>77.690002000000007</v>
      </c>
      <c r="D10631">
        <v>74.360000999999997</v>
      </c>
      <c r="E10631">
        <v>75.199996999999996</v>
      </c>
      <c r="F10631">
        <v>66.285690000000002</v>
      </c>
      <c r="G10631">
        <v>21057700</v>
      </c>
    </row>
    <row r="10632" spans="1:7" x14ac:dyDescent="0.45">
      <c r="A10632" s="1">
        <v>41928</v>
      </c>
      <c r="B10632">
        <v>73.230002999999996</v>
      </c>
      <c r="C10632">
        <v>74.069999999999993</v>
      </c>
      <c r="D10632">
        <v>72.610000999999997</v>
      </c>
      <c r="E10632">
        <v>73.819999999999993</v>
      </c>
      <c r="F10632">
        <v>65.069275000000005</v>
      </c>
      <c r="G10632">
        <v>14346600</v>
      </c>
    </row>
    <row r="10633" spans="1:7" x14ac:dyDescent="0.45">
      <c r="A10633" s="1">
        <v>41929</v>
      </c>
      <c r="B10633">
        <v>74.180000000000007</v>
      </c>
      <c r="C10633">
        <v>74.5</v>
      </c>
      <c r="D10633">
        <v>73.029999000000004</v>
      </c>
      <c r="E10633">
        <v>74.099997999999999</v>
      </c>
      <c r="F10633">
        <v>65.316085999999999</v>
      </c>
      <c r="G10633">
        <v>11462300</v>
      </c>
    </row>
    <row r="10634" spans="1:7" x14ac:dyDescent="0.45">
      <c r="A10634" s="1">
        <v>41932</v>
      </c>
      <c r="B10634">
        <v>74.139999000000003</v>
      </c>
      <c r="C10634">
        <v>75.220000999999996</v>
      </c>
      <c r="D10634">
        <v>73.919998000000007</v>
      </c>
      <c r="E10634">
        <v>75.139999000000003</v>
      </c>
      <c r="F10634">
        <v>66.232819000000006</v>
      </c>
      <c r="G10634">
        <v>7040700</v>
      </c>
    </row>
    <row r="10635" spans="1:7" x14ac:dyDescent="0.45">
      <c r="A10635" s="1">
        <v>41933</v>
      </c>
      <c r="B10635">
        <v>75.180000000000007</v>
      </c>
      <c r="C10635">
        <v>76.199996999999996</v>
      </c>
      <c r="D10635">
        <v>75.010002</v>
      </c>
      <c r="E10635">
        <v>76.019997000000004</v>
      </c>
      <c r="F10635">
        <v>67.008476000000002</v>
      </c>
      <c r="G10635">
        <v>8299700</v>
      </c>
    </row>
    <row r="10636" spans="1:7" x14ac:dyDescent="0.45">
      <c r="A10636" s="1">
        <v>41934</v>
      </c>
      <c r="B10636">
        <v>76.470000999999996</v>
      </c>
      <c r="C10636">
        <v>76.660004000000001</v>
      </c>
      <c r="D10636">
        <v>76.010002</v>
      </c>
      <c r="E10636">
        <v>76.029999000000004</v>
      </c>
      <c r="F10636">
        <v>67.017296000000002</v>
      </c>
      <c r="G10636">
        <v>5927600</v>
      </c>
    </row>
    <row r="10637" spans="1:7" x14ac:dyDescent="0.45">
      <c r="A10637" s="1">
        <v>41935</v>
      </c>
      <c r="B10637">
        <v>76.370002999999997</v>
      </c>
      <c r="C10637">
        <v>76.650002000000001</v>
      </c>
      <c r="D10637">
        <v>75.779999000000004</v>
      </c>
      <c r="E10637">
        <v>76.25</v>
      </c>
      <c r="F10637">
        <v>67.211242999999996</v>
      </c>
      <c r="G10637">
        <v>6367100</v>
      </c>
    </row>
    <row r="10638" spans="1:7" x14ac:dyDescent="0.45">
      <c r="A10638" s="1">
        <v>41936</v>
      </c>
      <c r="B10638">
        <v>76.129997000000003</v>
      </c>
      <c r="C10638">
        <v>76.5</v>
      </c>
      <c r="D10638">
        <v>75.5</v>
      </c>
      <c r="E10638">
        <v>76.379997000000003</v>
      </c>
      <c r="F10638">
        <v>67.325828999999999</v>
      </c>
      <c r="G10638">
        <v>4479600</v>
      </c>
    </row>
    <row r="10639" spans="1:7" x14ac:dyDescent="0.45">
      <c r="A10639" s="1">
        <v>41939</v>
      </c>
      <c r="B10639">
        <v>76.330001999999993</v>
      </c>
      <c r="C10639">
        <v>76.980002999999996</v>
      </c>
      <c r="D10639">
        <v>76.309997999999993</v>
      </c>
      <c r="E10639">
        <v>76.589995999999999</v>
      </c>
      <c r="F10639">
        <v>67.510925</v>
      </c>
      <c r="G10639">
        <v>4107400</v>
      </c>
    </row>
    <row r="10640" spans="1:7" x14ac:dyDescent="0.45">
      <c r="A10640" s="1">
        <v>41940</v>
      </c>
      <c r="B10640">
        <v>76.629997000000003</v>
      </c>
      <c r="C10640">
        <v>76.800003000000004</v>
      </c>
      <c r="D10640">
        <v>76</v>
      </c>
      <c r="E10640">
        <v>76.349997999999999</v>
      </c>
      <c r="F10640">
        <v>67.299369999999996</v>
      </c>
      <c r="G10640">
        <v>4979600</v>
      </c>
    </row>
    <row r="10641" spans="1:7" x14ac:dyDescent="0.45">
      <c r="A10641" s="1">
        <v>41941</v>
      </c>
      <c r="B10641">
        <v>76.550003000000004</v>
      </c>
      <c r="C10641">
        <v>76.639999000000003</v>
      </c>
      <c r="D10641">
        <v>75.970000999999996</v>
      </c>
      <c r="E10641">
        <v>76.389999000000003</v>
      </c>
      <c r="F10641">
        <v>67.334625000000003</v>
      </c>
      <c r="G10641">
        <v>5759700</v>
      </c>
    </row>
    <row r="10642" spans="1:7" x14ac:dyDescent="0.45">
      <c r="A10642" s="1">
        <v>41942</v>
      </c>
      <c r="B10642">
        <v>76.169998000000007</v>
      </c>
      <c r="C10642">
        <v>76.599997999999999</v>
      </c>
      <c r="D10642">
        <v>75.980002999999996</v>
      </c>
      <c r="E10642">
        <v>76.449996999999996</v>
      </c>
      <c r="F10642">
        <v>67.387527000000006</v>
      </c>
      <c r="G10642">
        <v>4872400</v>
      </c>
    </row>
    <row r="10643" spans="1:7" x14ac:dyDescent="0.45">
      <c r="A10643" s="1">
        <v>41943</v>
      </c>
      <c r="B10643">
        <v>76.889999000000003</v>
      </c>
      <c r="C10643">
        <v>77.400002000000001</v>
      </c>
      <c r="D10643">
        <v>76.010002</v>
      </c>
      <c r="E10643">
        <v>76.269997000000004</v>
      </c>
      <c r="F10643">
        <v>67.228843999999995</v>
      </c>
      <c r="G10643">
        <v>7570700</v>
      </c>
    </row>
    <row r="10644" spans="1:7" x14ac:dyDescent="0.45">
      <c r="A10644" s="1">
        <v>41946</v>
      </c>
      <c r="B10644">
        <v>76.349997999999999</v>
      </c>
      <c r="C10644">
        <v>76.379997000000003</v>
      </c>
      <c r="D10644">
        <v>75.589995999999999</v>
      </c>
      <c r="E10644">
        <v>76.279999000000004</v>
      </c>
      <c r="F10644">
        <v>67.237662999999998</v>
      </c>
      <c r="G10644">
        <v>6894400</v>
      </c>
    </row>
    <row r="10645" spans="1:7" x14ac:dyDescent="0.45">
      <c r="A10645" s="1">
        <v>41947</v>
      </c>
      <c r="B10645">
        <v>76.489998</v>
      </c>
      <c r="C10645">
        <v>77.370002999999997</v>
      </c>
      <c r="D10645">
        <v>76.279999000000004</v>
      </c>
      <c r="E10645">
        <v>77.260002</v>
      </c>
      <c r="F10645">
        <v>68.101508999999993</v>
      </c>
      <c r="G10645">
        <v>6904900</v>
      </c>
    </row>
    <row r="10646" spans="1:7" x14ac:dyDescent="0.45">
      <c r="A10646" s="1">
        <v>41948</v>
      </c>
      <c r="B10646">
        <v>77.870002999999997</v>
      </c>
      <c r="C10646">
        <v>78.230002999999996</v>
      </c>
      <c r="D10646">
        <v>77.300003000000004</v>
      </c>
      <c r="E10646">
        <v>77.699996999999996</v>
      </c>
      <c r="F10646">
        <v>68.489341999999994</v>
      </c>
      <c r="G10646">
        <v>5673800</v>
      </c>
    </row>
    <row r="10647" spans="1:7" x14ac:dyDescent="0.45">
      <c r="A10647" s="1">
        <v>41949</v>
      </c>
      <c r="B10647">
        <v>78.150002000000001</v>
      </c>
      <c r="C10647">
        <v>78.180000000000007</v>
      </c>
      <c r="D10647">
        <v>77.169998000000007</v>
      </c>
      <c r="E10647">
        <v>77.809997999999993</v>
      </c>
      <c r="F10647">
        <v>68.586303999999998</v>
      </c>
      <c r="G10647">
        <v>4621900</v>
      </c>
    </row>
    <row r="10648" spans="1:7" x14ac:dyDescent="0.45">
      <c r="A10648" s="1">
        <v>41950</v>
      </c>
      <c r="B10648">
        <v>77.839995999999999</v>
      </c>
      <c r="C10648">
        <v>79.080001999999993</v>
      </c>
      <c r="D10648">
        <v>77.610000999999997</v>
      </c>
      <c r="E10648">
        <v>78.769997000000004</v>
      </c>
      <c r="F10648">
        <v>69.432502999999997</v>
      </c>
      <c r="G10648">
        <v>9498800</v>
      </c>
    </row>
    <row r="10649" spans="1:7" x14ac:dyDescent="0.45">
      <c r="A10649" s="1">
        <v>41953</v>
      </c>
      <c r="B10649">
        <v>78.599997999999999</v>
      </c>
      <c r="C10649">
        <v>80.129997000000003</v>
      </c>
      <c r="D10649">
        <v>78.419998000000007</v>
      </c>
      <c r="E10649">
        <v>79.440002000000007</v>
      </c>
      <c r="F10649">
        <v>70.023087000000004</v>
      </c>
      <c r="G10649">
        <v>12640500</v>
      </c>
    </row>
    <row r="10650" spans="1:7" x14ac:dyDescent="0.45">
      <c r="A10650" s="1">
        <v>41954</v>
      </c>
      <c r="B10650">
        <v>79.400002000000001</v>
      </c>
      <c r="C10650">
        <v>79.419998000000007</v>
      </c>
      <c r="D10650">
        <v>78.849997999999999</v>
      </c>
      <c r="E10650">
        <v>79.010002</v>
      </c>
      <c r="F10650">
        <v>69.644073000000006</v>
      </c>
      <c r="G10650">
        <v>5602400</v>
      </c>
    </row>
    <row r="10651" spans="1:7" x14ac:dyDescent="0.45">
      <c r="A10651" s="1">
        <v>41955</v>
      </c>
      <c r="B10651">
        <v>78.830001999999993</v>
      </c>
      <c r="C10651">
        <v>79.440002000000007</v>
      </c>
      <c r="D10651">
        <v>78.650002000000001</v>
      </c>
      <c r="E10651">
        <v>79.199996999999996</v>
      </c>
      <c r="F10651">
        <v>69.811538999999996</v>
      </c>
      <c r="G10651">
        <v>6791200</v>
      </c>
    </row>
    <row r="10652" spans="1:7" x14ac:dyDescent="0.45">
      <c r="A10652" s="1">
        <v>41956</v>
      </c>
      <c r="B10652">
        <v>80.959998999999996</v>
      </c>
      <c r="C10652">
        <v>83.059997999999993</v>
      </c>
      <c r="D10652">
        <v>80.860000999999997</v>
      </c>
      <c r="E10652">
        <v>82.940002000000007</v>
      </c>
      <c r="F10652">
        <v>73.108185000000006</v>
      </c>
      <c r="G10652">
        <v>22812400</v>
      </c>
    </row>
    <row r="10653" spans="1:7" x14ac:dyDescent="0.45">
      <c r="A10653" s="1">
        <v>41957</v>
      </c>
      <c r="B10653">
        <v>82.580001999999993</v>
      </c>
      <c r="C10653">
        <v>83.150002000000001</v>
      </c>
      <c r="D10653">
        <v>82.099997999999999</v>
      </c>
      <c r="E10653">
        <v>82.959998999999996</v>
      </c>
      <c r="F10653">
        <v>73.125838999999999</v>
      </c>
      <c r="G10653">
        <v>10636600</v>
      </c>
    </row>
    <row r="10654" spans="1:7" x14ac:dyDescent="0.45">
      <c r="A10654" s="1">
        <v>41960</v>
      </c>
      <c r="B10654">
        <v>82.580001999999993</v>
      </c>
      <c r="C10654">
        <v>83.720000999999996</v>
      </c>
      <c r="D10654">
        <v>82.529999000000004</v>
      </c>
      <c r="E10654">
        <v>83.57</v>
      </c>
      <c r="F10654">
        <v>73.663521000000003</v>
      </c>
      <c r="G10654">
        <v>7993400</v>
      </c>
    </row>
    <row r="10655" spans="1:7" x14ac:dyDescent="0.45">
      <c r="A10655" s="1">
        <v>41961</v>
      </c>
      <c r="B10655">
        <v>83.5</v>
      </c>
      <c r="C10655">
        <v>83.919998000000007</v>
      </c>
      <c r="D10655">
        <v>83.339995999999999</v>
      </c>
      <c r="E10655">
        <v>83.790001000000004</v>
      </c>
      <c r="F10655">
        <v>73.857429999999994</v>
      </c>
      <c r="G10655">
        <v>6096400</v>
      </c>
    </row>
    <row r="10656" spans="1:7" x14ac:dyDescent="0.45">
      <c r="A10656" s="1">
        <v>41962</v>
      </c>
      <c r="B10656">
        <v>83.959998999999996</v>
      </c>
      <c r="C10656">
        <v>85.639999000000003</v>
      </c>
      <c r="D10656">
        <v>83.919998000000007</v>
      </c>
      <c r="E10656">
        <v>84.989998</v>
      </c>
      <c r="F10656">
        <v>74.915192000000005</v>
      </c>
      <c r="G10656">
        <v>12189800</v>
      </c>
    </row>
    <row r="10657" spans="1:7" x14ac:dyDescent="0.45">
      <c r="A10657" s="1">
        <v>41963</v>
      </c>
      <c r="B10657">
        <v>84.809997999999993</v>
      </c>
      <c r="C10657">
        <v>85.290001000000004</v>
      </c>
      <c r="D10657">
        <v>84.040001000000004</v>
      </c>
      <c r="E10657">
        <v>84.580001999999993</v>
      </c>
      <c r="F10657">
        <v>74.553780000000003</v>
      </c>
      <c r="G10657">
        <v>7812700</v>
      </c>
    </row>
    <row r="10658" spans="1:7" x14ac:dyDescent="0.45">
      <c r="A10658" s="1">
        <v>41964</v>
      </c>
      <c r="B10658">
        <v>85.339995999999999</v>
      </c>
      <c r="C10658">
        <v>85.440002000000007</v>
      </c>
      <c r="D10658">
        <v>84.580001999999993</v>
      </c>
      <c r="E10658">
        <v>84.650002000000001</v>
      </c>
      <c r="F10658">
        <v>74.615486000000004</v>
      </c>
      <c r="G10658">
        <v>6649600</v>
      </c>
    </row>
    <row r="10659" spans="1:7" x14ac:dyDescent="0.45">
      <c r="A10659" s="1">
        <v>41967</v>
      </c>
      <c r="B10659">
        <v>84.849997999999999</v>
      </c>
      <c r="C10659">
        <v>85.610000999999997</v>
      </c>
      <c r="D10659">
        <v>84.769997000000004</v>
      </c>
      <c r="E10659">
        <v>85.400002000000001</v>
      </c>
      <c r="F10659">
        <v>75.276588000000004</v>
      </c>
      <c r="G10659">
        <v>7995500</v>
      </c>
    </row>
    <row r="10660" spans="1:7" x14ac:dyDescent="0.45">
      <c r="A10660" s="1">
        <v>41968</v>
      </c>
      <c r="B10660">
        <v>85.5</v>
      </c>
      <c r="C10660">
        <v>85.510002</v>
      </c>
      <c r="D10660">
        <v>84.389999000000003</v>
      </c>
      <c r="E10660">
        <v>84.949996999999996</v>
      </c>
      <c r="F10660">
        <v>74.879920999999996</v>
      </c>
      <c r="G10660">
        <v>6675500</v>
      </c>
    </row>
    <row r="10661" spans="1:7" x14ac:dyDescent="0.45">
      <c r="A10661" s="1">
        <v>41969</v>
      </c>
      <c r="B10661">
        <v>84.900002000000001</v>
      </c>
      <c r="C10661">
        <v>85.110000999999997</v>
      </c>
      <c r="D10661">
        <v>84.480002999999996</v>
      </c>
      <c r="E10661">
        <v>84.980002999999996</v>
      </c>
      <c r="F10661">
        <v>74.906357</v>
      </c>
      <c r="G10661">
        <v>3942800</v>
      </c>
    </row>
    <row r="10662" spans="1:7" x14ac:dyDescent="0.45">
      <c r="A10662" s="1">
        <v>41971</v>
      </c>
      <c r="B10662">
        <v>86.18</v>
      </c>
      <c r="C10662">
        <v>88.089995999999999</v>
      </c>
      <c r="D10662">
        <v>85.900002000000001</v>
      </c>
      <c r="E10662">
        <v>87.540001000000004</v>
      </c>
      <c r="F10662">
        <v>77.162909999999997</v>
      </c>
      <c r="G10662">
        <v>7820600</v>
      </c>
    </row>
    <row r="10663" spans="1:7" x14ac:dyDescent="0.45">
      <c r="A10663" s="1">
        <v>41974</v>
      </c>
      <c r="B10663">
        <v>86.720000999999996</v>
      </c>
      <c r="C10663">
        <v>87.07</v>
      </c>
      <c r="D10663">
        <v>85.75</v>
      </c>
      <c r="E10663">
        <v>86.220000999999996</v>
      </c>
      <c r="F10663">
        <v>75.999390000000005</v>
      </c>
      <c r="G10663">
        <v>9140900</v>
      </c>
    </row>
    <row r="10664" spans="1:7" x14ac:dyDescent="0.45">
      <c r="A10664" s="1">
        <v>41975</v>
      </c>
      <c r="B10664">
        <v>86.269997000000004</v>
      </c>
      <c r="C10664">
        <v>86.699996999999996</v>
      </c>
      <c r="D10664">
        <v>85.93</v>
      </c>
      <c r="E10664">
        <v>86.400002000000001</v>
      </c>
      <c r="F10664">
        <v>76.158043000000006</v>
      </c>
      <c r="G10664">
        <v>6766300</v>
      </c>
    </row>
    <row r="10665" spans="1:7" x14ac:dyDescent="0.45">
      <c r="A10665" s="1">
        <v>41976</v>
      </c>
      <c r="B10665">
        <v>85.949996999999996</v>
      </c>
      <c r="C10665">
        <v>86</v>
      </c>
      <c r="D10665">
        <v>84.68</v>
      </c>
      <c r="E10665">
        <v>84.940002000000007</v>
      </c>
      <c r="F10665">
        <v>75.289383000000001</v>
      </c>
      <c r="G10665">
        <v>6374300</v>
      </c>
    </row>
    <row r="10666" spans="1:7" x14ac:dyDescent="0.45">
      <c r="A10666" s="1">
        <v>41977</v>
      </c>
      <c r="B10666">
        <v>84.129997000000003</v>
      </c>
      <c r="C10666">
        <v>84.82</v>
      </c>
      <c r="D10666">
        <v>83.650002000000001</v>
      </c>
      <c r="E10666">
        <v>84.760002</v>
      </c>
      <c r="F10666">
        <v>75.129845000000003</v>
      </c>
      <c r="G10666">
        <v>6901400</v>
      </c>
    </row>
    <row r="10667" spans="1:7" x14ac:dyDescent="0.45">
      <c r="A10667" s="1">
        <v>41978</v>
      </c>
      <c r="B10667">
        <v>84.809997999999993</v>
      </c>
      <c r="C10667">
        <v>84.82</v>
      </c>
      <c r="D10667">
        <v>83.510002</v>
      </c>
      <c r="E10667">
        <v>84.120002999999997</v>
      </c>
      <c r="F10667">
        <v>74.562568999999996</v>
      </c>
      <c r="G10667">
        <v>6570100</v>
      </c>
    </row>
    <row r="10668" spans="1:7" x14ac:dyDescent="0.45">
      <c r="A10668" s="1">
        <v>41981</v>
      </c>
      <c r="B10668">
        <v>84.150002000000001</v>
      </c>
      <c r="C10668">
        <v>84.669998000000007</v>
      </c>
      <c r="D10668">
        <v>83.849997999999999</v>
      </c>
      <c r="E10668">
        <v>84.230002999999996</v>
      </c>
      <c r="F10668">
        <v>74.660056999999995</v>
      </c>
      <c r="G10668">
        <v>6266000</v>
      </c>
    </row>
    <row r="10669" spans="1:7" x14ac:dyDescent="0.45">
      <c r="A10669" s="1">
        <v>41982</v>
      </c>
      <c r="B10669">
        <v>83.650002000000001</v>
      </c>
      <c r="C10669">
        <v>84.209998999999996</v>
      </c>
      <c r="D10669">
        <v>82.650002000000001</v>
      </c>
      <c r="E10669">
        <v>83.559997999999993</v>
      </c>
      <c r="F10669">
        <v>74.066185000000004</v>
      </c>
      <c r="G10669">
        <v>6633600</v>
      </c>
    </row>
    <row r="10670" spans="1:7" x14ac:dyDescent="0.45">
      <c r="A10670" s="1">
        <v>41983</v>
      </c>
      <c r="B10670">
        <v>83.93</v>
      </c>
      <c r="C10670">
        <v>84.309997999999993</v>
      </c>
      <c r="D10670">
        <v>82.900002000000001</v>
      </c>
      <c r="E10670">
        <v>82.980002999999996</v>
      </c>
      <c r="F10670">
        <v>73.552070999999998</v>
      </c>
      <c r="G10670">
        <v>6973600</v>
      </c>
    </row>
    <row r="10671" spans="1:7" x14ac:dyDescent="0.45">
      <c r="A10671" s="1">
        <v>41984</v>
      </c>
      <c r="B10671">
        <v>83.199996999999996</v>
      </c>
      <c r="C10671">
        <v>84.5</v>
      </c>
      <c r="D10671">
        <v>83.160004000000001</v>
      </c>
      <c r="E10671">
        <v>83.830001999999993</v>
      </c>
      <c r="F10671">
        <v>74.305510999999996</v>
      </c>
      <c r="G10671">
        <v>8032800</v>
      </c>
    </row>
    <row r="10672" spans="1:7" x14ac:dyDescent="0.45">
      <c r="A10672" s="1">
        <v>41985</v>
      </c>
      <c r="B10672">
        <v>83.519997000000004</v>
      </c>
      <c r="C10672">
        <v>85</v>
      </c>
      <c r="D10672">
        <v>83.519997000000004</v>
      </c>
      <c r="E10672">
        <v>83.809997999999993</v>
      </c>
      <c r="F10672">
        <v>74.287773000000001</v>
      </c>
      <c r="G10672">
        <v>7284100</v>
      </c>
    </row>
    <row r="10673" spans="1:7" x14ac:dyDescent="0.45">
      <c r="A10673" s="1">
        <v>41988</v>
      </c>
      <c r="B10673">
        <v>84.260002</v>
      </c>
      <c r="C10673">
        <v>84.699996999999996</v>
      </c>
      <c r="D10673">
        <v>83.050003000000004</v>
      </c>
      <c r="E10673">
        <v>83.940002000000007</v>
      </c>
      <c r="F10673">
        <v>74.403000000000006</v>
      </c>
      <c r="G10673">
        <v>6317700</v>
      </c>
    </row>
    <row r="10674" spans="1:7" x14ac:dyDescent="0.45">
      <c r="A10674" s="1">
        <v>41989</v>
      </c>
      <c r="B10674">
        <v>83.620002999999997</v>
      </c>
      <c r="C10674">
        <v>84.760002</v>
      </c>
      <c r="D10674">
        <v>82.940002000000007</v>
      </c>
      <c r="E10674">
        <v>82.959998999999996</v>
      </c>
      <c r="F10674">
        <v>73.534362999999999</v>
      </c>
      <c r="G10674">
        <v>7437400</v>
      </c>
    </row>
    <row r="10675" spans="1:7" x14ac:dyDescent="0.45">
      <c r="A10675" s="1">
        <v>41990</v>
      </c>
      <c r="B10675">
        <v>83.279999000000004</v>
      </c>
      <c r="C10675">
        <v>84.260002</v>
      </c>
      <c r="D10675">
        <v>82.949996999999996</v>
      </c>
      <c r="E10675">
        <v>84.230002999999996</v>
      </c>
      <c r="F10675">
        <v>74.660056999999995</v>
      </c>
      <c r="G10675">
        <v>6641000</v>
      </c>
    </row>
    <row r="10676" spans="1:7" x14ac:dyDescent="0.45">
      <c r="A10676" s="1">
        <v>41991</v>
      </c>
      <c r="B10676">
        <v>84.800003000000004</v>
      </c>
      <c r="C10676">
        <v>85.949996999999996</v>
      </c>
      <c r="D10676">
        <v>84.279999000000004</v>
      </c>
      <c r="E10676">
        <v>85.940002000000007</v>
      </c>
      <c r="F10676">
        <v>76.175774000000004</v>
      </c>
      <c r="G10676">
        <v>8645900</v>
      </c>
    </row>
    <row r="10677" spans="1:7" x14ac:dyDescent="0.45">
      <c r="A10677" s="1">
        <v>41992</v>
      </c>
      <c r="B10677">
        <v>86.260002</v>
      </c>
      <c r="C10677">
        <v>86.339995999999999</v>
      </c>
      <c r="D10677">
        <v>85.160004000000001</v>
      </c>
      <c r="E10677">
        <v>85.160004000000001</v>
      </c>
      <c r="F10677">
        <v>75.484406000000007</v>
      </c>
      <c r="G10677">
        <v>12068800</v>
      </c>
    </row>
    <row r="10678" spans="1:7" x14ac:dyDescent="0.45">
      <c r="A10678" s="1">
        <v>41995</v>
      </c>
      <c r="B10678">
        <v>85.32</v>
      </c>
      <c r="C10678">
        <v>86.400002000000001</v>
      </c>
      <c r="D10678">
        <v>85.290001000000004</v>
      </c>
      <c r="E10678">
        <v>86.379997000000003</v>
      </c>
      <c r="F10678">
        <v>76.565781000000001</v>
      </c>
      <c r="G10678">
        <v>4575800</v>
      </c>
    </row>
    <row r="10679" spans="1:7" x14ac:dyDescent="0.45">
      <c r="A10679" s="1">
        <v>41996</v>
      </c>
      <c r="B10679">
        <v>86.690002000000007</v>
      </c>
      <c r="C10679">
        <v>87.080001999999993</v>
      </c>
      <c r="D10679">
        <v>86.360000999999997</v>
      </c>
      <c r="E10679">
        <v>86.660004000000001</v>
      </c>
      <c r="F10679">
        <v>76.813980000000001</v>
      </c>
      <c r="G10679">
        <v>5552600</v>
      </c>
    </row>
    <row r="10680" spans="1:7" x14ac:dyDescent="0.45">
      <c r="A10680" s="1">
        <v>41997</v>
      </c>
      <c r="B10680">
        <v>86.970000999999996</v>
      </c>
      <c r="C10680">
        <v>87.07</v>
      </c>
      <c r="D10680">
        <v>86.389999000000003</v>
      </c>
      <c r="E10680">
        <v>86.43</v>
      </c>
      <c r="F10680">
        <v>76.610091999999995</v>
      </c>
      <c r="G10680">
        <v>2491800</v>
      </c>
    </row>
    <row r="10681" spans="1:7" x14ac:dyDescent="0.45">
      <c r="A10681" s="1">
        <v>41999</v>
      </c>
      <c r="B10681">
        <v>86.18</v>
      </c>
      <c r="C10681">
        <v>87.139999000000003</v>
      </c>
      <c r="D10681">
        <v>86.010002</v>
      </c>
      <c r="E10681">
        <v>86.910004000000001</v>
      </c>
      <c r="F10681">
        <v>77.035561000000001</v>
      </c>
      <c r="G10681">
        <v>3249300</v>
      </c>
    </row>
    <row r="10682" spans="1:7" x14ac:dyDescent="0.45">
      <c r="A10682" s="1">
        <v>42002</v>
      </c>
      <c r="B10682">
        <v>86.459998999999996</v>
      </c>
      <c r="C10682">
        <v>87.07</v>
      </c>
      <c r="D10682">
        <v>86.400002000000001</v>
      </c>
      <c r="E10682">
        <v>86.639999000000003</v>
      </c>
      <c r="F10682">
        <v>76.796233999999998</v>
      </c>
      <c r="G10682">
        <v>3605600</v>
      </c>
    </row>
    <row r="10683" spans="1:7" x14ac:dyDescent="0.45">
      <c r="A10683" s="1">
        <v>42003</v>
      </c>
      <c r="B10683">
        <v>86.519997000000004</v>
      </c>
      <c r="C10683">
        <v>87.129997000000003</v>
      </c>
      <c r="D10683">
        <v>86.480002999999996</v>
      </c>
      <c r="E10683">
        <v>86.790001000000004</v>
      </c>
      <c r="F10683">
        <v>76.929184000000006</v>
      </c>
      <c r="G10683">
        <v>3265400</v>
      </c>
    </row>
    <row r="10684" spans="1:7" x14ac:dyDescent="0.45">
      <c r="A10684" s="1">
        <v>42004</v>
      </c>
      <c r="B10684">
        <v>87.080001999999993</v>
      </c>
      <c r="C10684">
        <v>87.440002000000007</v>
      </c>
      <c r="D10684">
        <v>85.860000999999997</v>
      </c>
      <c r="E10684">
        <v>85.879997000000003</v>
      </c>
      <c r="F10684">
        <v>76.122574</v>
      </c>
      <c r="G10684">
        <v>4151400</v>
      </c>
    </row>
    <row r="10685" spans="1:7" x14ac:dyDescent="0.45">
      <c r="A10685" s="1">
        <v>42006</v>
      </c>
      <c r="B10685">
        <v>86.269997000000004</v>
      </c>
      <c r="C10685">
        <v>86.720000999999996</v>
      </c>
      <c r="D10685">
        <v>85.550003000000004</v>
      </c>
      <c r="E10685">
        <v>85.900002000000001</v>
      </c>
      <c r="F10685">
        <v>76.140320000000003</v>
      </c>
      <c r="G10685">
        <v>4501800</v>
      </c>
    </row>
    <row r="10686" spans="1:7" x14ac:dyDescent="0.45">
      <c r="A10686" s="1">
        <v>42009</v>
      </c>
      <c r="B10686">
        <v>85.720000999999996</v>
      </c>
      <c r="C10686">
        <v>86.32</v>
      </c>
      <c r="D10686">
        <v>85.510002</v>
      </c>
      <c r="E10686">
        <v>85.650002000000001</v>
      </c>
      <c r="F10686">
        <v>75.918732000000006</v>
      </c>
      <c r="G10686">
        <v>6979000</v>
      </c>
    </row>
    <row r="10687" spans="1:7" x14ac:dyDescent="0.45">
      <c r="A10687" s="1">
        <v>42010</v>
      </c>
      <c r="B10687">
        <v>85.980002999999996</v>
      </c>
      <c r="C10687">
        <v>86.75</v>
      </c>
      <c r="D10687">
        <v>85.790001000000004</v>
      </c>
      <c r="E10687">
        <v>86.309997999999993</v>
      </c>
      <c r="F10687">
        <v>76.503731000000002</v>
      </c>
      <c r="G10687">
        <v>8205100</v>
      </c>
    </row>
    <row r="10688" spans="1:7" x14ac:dyDescent="0.45">
      <c r="A10688" s="1">
        <v>42011</v>
      </c>
      <c r="B10688">
        <v>86.779999000000004</v>
      </c>
      <c r="C10688">
        <v>88.68</v>
      </c>
      <c r="D10688">
        <v>86.669998000000007</v>
      </c>
      <c r="E10688">
        <v>88.599997999999999</v>
      </c>
      <c r="F10688">
        <v>78.533562000000003</v>
      </c>
      <c r="G10688">
        <v>8498400</v>
      </c>
    </row>
    <row r="10689" spans="1:7" x14ac:dyDescent="0.45">
      <c r="A10689" s="1">
        <v>42012</v>
      </c>
      <c r="B10689">
        <v>89.209998999999996</v>
      </c>
      <c r="C10689">
        <v>90.669998000000007</v>
      </c>
      <c r="D10689">
        <v>89.07</v>
      </c>
      <c r="E10689">
        <v>90.470000999999996</v>
      </c>
      <c r="F10689">
        <v>80.191078000000005</v>
      </c>
      <c r="G10689">
        <v>12713600</v>
      </c>
    </row>
    <row r="10690" spans="1:7" x14ac:dyDescent="0.45">
      <c r="A10690" s="1">
        <v>42013</v>
      </c>
      <c r="B10690">
        <v>90.32</v>
      </c>
      <c r="C10690">
        <v>90.389999000000003</v>
      </c>
      <c r="D10690">
        <v>89.25</v>
      </c>
      <c r="E10690">
        <v>89.349997999999999</v>
      </c>
      <c r="F10690">
        <v>79.198334000000003</v>
      </c>
      <c r="G10690">
        <v>8486300</v>
      </c>
    </row>
    <row r="10691" spans="1:7" x14ac:dyDescent="0.45">
      <c r="A10691" s="1">
        <v>42016</v>
      </c>
      <c r="B10691">
        <v>89.360000999999997</v>
      </c>
      <c r="C10691">
        <v>90.309997999999993</v>
      </c>
      <c r="D10691">
        <v>89.220000999999996</v>
      </c>
      <c r="E10691">
        <v>90.019997000000004</v>
      </c>
      <c r="F10691">
        <v>79.792205999999993</v>
      </c>
      <c r="G10691">
        <v>7372500</v>
      </c>
    </row>
    <row r="10692" spans="1:7" x14ac:dyDescent="0.45">
      <c r="A10692" s="1">
        <v>42017</v>
      </c>
      <c r="B10692">
        <v>90.800003000000004</v>
      </c>
      <c r="C10692">
        <v>90.970000999999996</v>
      </c>
      <c r="D10692">
        <v>88.93</v>
      </c>
      <c r="E10692">
        <v>89.309997999999993</v>
      </c>
      <c r="F10692">
        <v>79.162895000000006</v>
      </c>
      <c r="G10692">
        <v>8215400</v>
      </c>
    </row>
    <row r="10693" spans="1:7" x14ac:dyDescent="0.45">
      <c r="A10693" s="1">
        <v>42018</v>
      </c>
      <c r="B10693">
        <v>87.650002000000001</v>
      </c>
      <c r="C10693">
        <v>88.519997000000004</v>
      </c>
      <c r="D10693">
        <v>86.5</v>
      </c>
      <c r="E10693">
        <v>86.610000999999997</v>
      </c>
      <c r="F10693">
        <v>76.769653000000005</v>
      </c>
      <c r="G10693">
        <v>11954300</v>
      </c>
    </row>
    <row r="10694" spans="1:7" x14ac:dyDescent="0.45">
      <c r="A10694" s="1">
        <v>42019</v>
      </c>
      <c r="B10694">
        <v>87</v>
      </c>
      <c r="C10694">
        <v>87.779999000000004</v>
      </c>
      <c r="D10694">
        <v>86.699996999999996</v>
      </c>
      <c r="E10694">
        <v>87.379997000000003</v>
      </c>
      <c r="F10694">
        <v>77.452147999999994</v>
      </c>
      <c r="G10694">
        <v>9412700</v>
      </c>
    </row>
    <row r="10695" spans="1:7" x14ac:dyDescent="0.45">
      <c r="A10695" s="1">
        <v>42020</v>
      </c>
      <c r="B10695">
        <v>87.199996999999996</v>
      </c>
      <c r="C10695">
        <v>87.459998999999996</v>
      </c>
      <c r="D10695">
        <v>86.230002999999996</v>
      </c>
      <c r="E10695">
        <v>86.769997000000004</v>
      </c>
      <c r="F10695">
        <v>76.911445999999998</v>
      </c>
      <c r="G10695">
        <v>8408900</v>
      </c>
    </row>
    <row r="10696" spans="1:7" x14ac:dyDescent="0.45">
      <c r="A10696" s="1">
        <v>42024</v>
      </c>
      <c r="B10696">
        <v>86.82</v>
      </c>
      <c r="C10696">
        <v>87.699996999999996</v>
      </c>
      <c r="D10696">
        <v>85.550003000000004</v>
      </c>
      <c r="E10696">
        <v>86.690002000000007</v>
      </c>
      <c r="F10696">
        <v>76.840560999999994</v>
      </c>
      <c r="G10696">
        <v>7636600</v>
      </c>
    </row>
    <row r="10697" spans="1:7" x14ac:dyDescent="0.45">
      <c r="A10697" s="1">
        <v>42025</v>
      </c>
      <c r="B10697">
        <v>86.099997999999999</v>
      </c>
      <c r="C10697">
        <v>86.910004000000001</v>
      </c>
      <c r="D10697">
        <v>85.709998999999996</v>
      </c>
      <c r="E10697">
        <v>86.639999000000003</v>
      </c>
      <c r="F10697">
        <v>76.796233999999998</v>
      </c>
      <c r="G10697">
        <v>8173800</v>
      </c>
    </row>
    <row r="10698" spans="1:7" x14ac:dyDescent="0.45">
      <c r="A10698" s="1">
        <v>42026</v>
      </c>
      <c r="B10698">
        <v>87.230002999999996</v>
      </c>
      <c r="C10698">
        <v>88.400002000000001</v>
      </c>
      <c r="D10698">
        <v>86.860000999999997</v>
      </c>
      <c r="E10698">
        <v>88.300003000000004</v>
      </c>
      <c r="F10698">
        <v>78.267623999999998</v>
      </c>
      <c r="G10698">
        <v>7123800</v>
      </c>
    </row>
    <row r="10699" spans="1:7" x14ac:dyDescent="0.45">
      <c r="A10699" s="1">
        <v>42027</v>
      </c>
      <c r="B10699">
        <v>88.419998000000007</v>
      </c>
      <c r="C10699">
        <v>89.260002</v>
      </c>
      <c r="D10699">
        <v>87.889999000000003</v>
      </c>
      <c r="E10699">
        <v>88.510002</v>
      </c>
      <c r="F10699">
        <v>78.453766000000002</v>
      </c>
      <c r="G10699">
        <v>7532300</v>
      </c>
    </row>
    <row r="10700" spans="1:7" x14ac:dyDescent="0.45">
      <c r="A10700" s="1">
        <v>42030</v>
      </c>
      <c r="B10700">
        <v>88.309997999999993</v>
      </c>
      <c r="C10700">
        <v>89.160004000000001</v>
      </c>
      <c r="D10700">
        <v>88.120002999999997</v>
      </c>
      <c r="E10700">
        <v>88.629997000000003</v>
      </c>
      <c r="F10700">
        <v>78.560142999999997</v>
      </c>
      <c r="G10700">
        <v>4666700</v>
      </c>
    </row>
    <row r="10701" spans="1:7" x14ac:dyDescent="0.45">
      <c r="A10701" s="1">
        <v>42031</v>
      </c>
      <c r="B10701">
        <v>88.279999000000004</v>
      </c>
      <c r="C10701">
        <v>88.459998999999996</v>
      </c>
      <c r="D10701">
        <v>87.260002</v>
      </c>
      <c r="E10701">
        <v>87.529999000000004</v>
      </c>
      <c r="F10701">
        <v>77.585128999999995</v>
      </c>
      <c r="G10701">
        <v>6020500</v>
      </c>
    </row>
    <row r="10702" spans="1:7" x14ac:dyDescent="0.45">
      <c r="A10702" s="1">
        <v>42032</v>
      </c>
      <c r="B10702">
        <v>88.019997000000004</v>
      </c>
      <c r="C10702">
        <v>88.230002999999996</v>
      </c>
      <c r="D10702">
        <v>86.769997000000004</v>
      </c>
      <c r="E10702">
        <v>86.82</v>
      </c>
      <c r="F10702">
        <v>76.955765</v>
      </c>
      <c r="G10702">
        <v>5936800</v>
      </c>
    </row>
    <row r="10703" spans="1:7" x14ac:dyDescent="0.45">
      <c r="A10703" s="1">
        <v>42033</v>
      </c>
      <c r="B10703">
        <v>87.07</v>
      </c>
      <c r="C10703">
        <v>87.720000999999996</v>
      </c>
      <c r="D10703">
        <v>86.269997000000004</v>
      </c>
      <c r="E10703">
        <v>87.720000999999996</v>
      </c>
      <c r="F10703">
        <v>77.753532000000007</v>
      </c>
      <c r="G10703">
        <v>6522800</v>
      </c>
    </row>
    <row r="10704" spans="1:7" x14ac:dyDescent="0.45">
      <c r="A10704" s="1">
        <v>42034</v>
      </c>
      <c r="B10704">
        <v>86.779999000000004</v>
      </c>
      <c r="C10704">
        <v>87.360000999999997</v>
      </c>
      <c r="D10704">
        <v>84.900002000000001</v>
      </c>
      <c r="E10704">
        <v>84.980002999999996</v>
      </c>
      <c r="F10704">
        <v>75.324828999999994</v>
      </c>
      <c r="G10704">
        <v>10280200</v>
      </c>
    </row>
    <row r="10705" spans="1:7" x14ac:dyDescent="0.45">
      <c r="A10705" s="1">
        <v>42037</v>
      </c>
      <c r="B10705">
        <v>84.790001000000004</v>
      </c>
      <c r="C10705">
        <v>85.870002999999997</v>
      </c>
      <c r="D10705">
        <v>83.93</v>
      </c>
      <c r="E10705">
        <v>85.709998999999996</v>
      </c>
      <c r="F10705">
        <v>75.971901000000003</v>
      </c>
      <c r="G10705">
        <v>6927200</v>
      </c>
    </row>
    <row r="10706" spans="1:7" x14ac:dyDescent="0.45">
      <c r="A10706" s="1">
        <v>42038</v>
      </c>
      <c r="B10706">
        <v>85.830001999999993</v>
      </c>
      <c r="C10706">
        <v>86.529999000000004</v>
      </c>
      <c r="D10706">
        <v>85.660004000000001</v>
      </c>
      <c r="E10706">
        <v>86.190002000000007</v>
      </c>
      <c r="F10706">
        <v>76.397368999999998</v>
      </c>
      <c r="G10706">
        <v>8241500</v>
      </c>
    </row>
    <row r="10707" spans="1:7" x14ac:dyDescent="0.45">
      <c r="A10707" s="1">
        <v>42039</v>
      </c>
      <c r="B10707">
        <v>86.110000999999997</v>
      </c>
      <c r="C10707">
        <v>87.040001000000004</v>
      </c>
      <c r="D10707">
        <v>86</v>
      </c>
      <c r="E10707">
        <v>86.650002000000001</v>
      </c>
      <c r="F10707">
        <v>76.805098999999998</v>
      </c>
      <c r="G10707">
        <v>8932300</v>
      </c>
    </row>
    <row r="10708" spans="1:7" x14ac:dyDescent="0.45">
      <c r="A10708" s="1">
        <v>42040</v>
      </c>
      <c r="B10708">
        <v>87.110000999999997</v>
      </c>
      <c r="C10708">
        <v>87.360000999999997</v>
      </c>
      <c r="D10708">
        <v>86.559997999999993</v>
      </c>
      <c r="E10708">
        <v>87.279999000000004</v>
      </c>
      <c r="F10708">
        <v>77.363517999999999</v>
      </c>
      <c r="G10708">
        <v>5090800</v>
      </c>
    </row>
    <row r="10709" spans="1:7" x14ac:dyDescent="0.45">
      <c r="A10709" s="1">
        <v>42041</v>
      </c>
      <c r="B10709">
        <v>87.260002</v>
      </c>
      <c r="C10709">
        <v>88</v>
      </c>
      <c r="D10709">
        <v>86.779999000000004</v>
      </c>
      <c r="E10709">
        <v>87.330001999999993</v>
      </c>
      <c r="F10709">
        <v>77.407844999999995</v>
      </c>
      <c r="G10709">
        <v>5550700</v>
      </c>
    </row>
    <row r="10710" spans="1:7" x14ac:dyDescent="0.45">
      <c r="A10710" s="1">
        <v>42044</v>
      </c>
      <c r="B10710">
        <v>86.970000999999996</v>
      </c>
      <c r="C10710">
        <v>87.190002000000007</v>
      </c>
      <c r="D10710">
        <v>85.639999000000003</v>
      </c>
      <c r="E10710">
        <v>85.910004000000001</v>
      </c>
      <c r="F10710">
        <v>76.149192999999997</v>
      </c>
      <c r="G10710">
        <v>5456200</v>
      </c>
    </row>
    <row r="10711" spans="1:7" x14ac:dyDescent="0.45">
      <c r="A10711" s="1">
        <v>42045</v>
      </c>
      <c r="B10711">
        <v>86.620002999999997</v>
      </c>
      <c r="C10711">
        <v>87.410004000000001</v>
      </c>
      <c r="D10711">
        <v>86.419998000000007</v>
      </c>
      <c r="E10711">
        <v>87.290001000000004</v>
      </c>
      <c r="F10711">
        <v>77.372390999999993</v>
      </c>
      <c r="G10711">
        <v>5732100</v>
      </c>
    </row>
    <row r="10712" spans="1:7" x14ac:dyDescent="0.45">
      <c r="A10712" s="1">
        <v>42046</v>
      </c>
      <c r="B10712">
        <v>86.629997000000003</v>
      </c>
      <c r="C10712">
        <v>87.120002999999997</v>
      </c>
      <c r="D10712">
        <v>85.919998000000007</v>
      </c>
      <c r="E10712">
        <v>86.339995999999999</v>
      </c>
      <c r="F10712">
        <v>76.530342000000005</v>
      </c>
      <c r="G10712">
        <v>5853100</v>
      </c>
    </row>
    <row r="10713" spans="1:7" x14ac:dyDescent="0.45">
      <c r="A10713" s="1">
        <v>42047</v>
      </c>
      <c r="B10713">
        <v>86.559997999999993</v>
      </c>
      <c r="C10713">
        <v>86.68</v>
      </c>
      <c r="D10713">
        <v>85.230002999999996</v>
      </c>
      <c r="E10713">
        <v>85.889999000000003</v>
      </c>
      <c r="F10713">
        <v>76.131446999999994</v>
      </c>
      <c r="G10713">
        <v>6941600</v>
      </c>
    </row>
    <row r="10714" spans="1:7" x14ac:dyDescent="0.45">
      <c r="A10714" s="1">
        <v>42048</v>
      </c>
      <c r="B10714">
        <v>85.839995999999999</v>
      </c>
      <c r="C10714">
        <v>86.160004000000001</v>
      </c>
      <c r="D10714">
        <v>85.32</v>
      </c>
      <c r="E10714">
        <v>85.809997999999993</v>
      </c>
      <c r="F10714">
        <v>76.060539000000006</v>
      </c>
      <c r="G10714">
        <v>5597000</v>
      </c>
    </row>
    <row r="10715" spans="1:7" x14ac:dyDescent="0.45">
      <c r="A10715" s="1">
        <v>42052</v>
      </c>
      <c r="B10715">
        <v>85.43</v>
      </c>
      <c r="C10715">
        <v>85.970000999999996</v>
      </c>
      <c r="D10715">
        <v>84.970000999999996</v>
      </c>
      <c r="E10715">
        <v>85.959998999999996</v>
      </c>
      <c r="F10715">
        <v>76.193496999999994</v>
      </c>
      <c r="G10715">
        <v>5087200</v>
      </c>
    </row>
    <row r="10716" spans="1:7" x14ac:dyDescent="0.45">
      <c r="A10716" s="1">
        <v>42053</v>
      </c>
      <c r="B10716">
        <v>85.959998999999996</v>
      </c>
      <c r="C10716">
        <v>86.300003000000004</v>
      </c>
      <c r="D10716">
        <v>85.519997000000004</v>
      </c>
      <c r="E10716">
        <v>86.290001000000004</v>
      </c>
      <c r="F10716">
        <v>76.486007999999998</v>
      </c>
      <c r="G10716">
        <v>5929200</v>
      </c>
    </row>
    <row r="10717" spans="1:7" x14ac:dyDescent="0.45">
      <c r="A10717" s="1">
        <v>42054</v>
      </c>
      <c r="B10717">
        <v>84.5</v>
      </c>
      <c r="C10717">
        <v>84.800003000000004</v>
      </c>
      <c r="D10717">
        <v>83.389999000000003</v>
      </c>
      <c r="E10717">
        <v>83.519997000000004</v>
      </c>
      <c r="F10717">
        <v>74.030731000000003</v>
      </c>
      <c r="G10717">
        <v>18646800</v>
      </c>
    </row>
    <row r="10718" spans="1:7" x14ac:dyDescent="0.45">
      <c r="A10718" s="1">
        <v>42055</v>
      </c>
      <c r="B10718">
        <v>82.730002999999996</v>
      </c>
      <c r="C10718">
        <v>84.379997000000003</v>
      </c>
      <c r="D10718">
        <v>82.550003000000004</v>
      </c>
      <c r="E10718">
        <v>84.300003000000004</v>
      </c>
      <c r="F10718">
        <v>74.722099</v>
      </c>
      <c r="G10718">
        <v>13840400</v>
      </c>
    </row>
    <row r="10719" spans="1:7" x14ac:dyDescent="0.45">
      <c r="A10719" s="1">
        <v>42058</v>
      </c>
      <c r="B10719">
        <v>84.389999000000003</v>
      </c>
      <c r="C10719">
        <v>84.860000999999997</v>
      </c>
      <c r="D10719">
        <v>84.230002999999996</v>
      </c>
      <c r="E10719">
        <v>84.599997999999999</v>
      </c>
      <c r="F10719">
        <v>74.988006999999996</v>
      </c>
      <c r="G10719">
        <v>6730400</v>
      </c>
    </row>
    <row r="10720" spans="1:7" x14ac:dyDescent="0.45">
      <c r="A10720" s="1">
        <v>42059</v>
      </c>
      <c r="B10720">
        <v>84.519997000000004</v>
      </c>
      <c r="C10720">
        <v>84.82</v>
      </c>
      <c r="D10720">
        <v>83.919998000000007</v>
      </c>
      <c r="E10720">
        <v>84.57</v>
      </c>
      <c r="F10720">
        <v>74.961426000000003</v>
      </c>
      <c r="G10720">
        <v>5172300</v>
      </c>
    </row>
    <row r="10721" spans="1:7" x14ac:dyDescent="0.45">
      <c r="A10721" s="1">
        <v>42060</v>
      </c>
      <c r="B10721">
        <v>84.629997000000003</v>
      </c>
      <c r="C10721">
        <v>84.720000999999996</v>
      </c>
      <c r="D10721">
        <v>83.519997000000004</v>
      </c>
      <c r="E10721">
        <v>83.57</v>
      </c>
      <c r="F10721">
        <v>74.075050000000005</v>
      </c>
      <c r="G10721">
        <v>6808400</v>
      </c>
    </row>
    <row r="10722" spans="1:7" x14ac:dyDescent="0.45">
      <c r="A10722" s="1">
        <v>42061</v>
      </c>
      <c r="B10722">
        <v>83.849997999999999</v>
      </c>
      <c r="C10722">
        <v>83.860000999999997</v>
      </c>
      <c r="D10722">
        <v>83.269997000000004</v>
      </c>
      <c r="E10722">
        <v>83.800003000000004</v>
      </c>
      <c r="F10722">
        <v>74.278914999999998</v>
      </c>
      <c r="G10722">
        <v>5888100</v>
      </c>
    </row>
    <row r="10723" spans="1:7" x14ac:dyDescent="0.45">
      <c r="A10723" s="1">
        <v>42062</v>
      </c>
      <c r="B10723">
        <v>83.720000999999996</v>
      </c>
      <c r="C10723">
        <v>84.160004000000001</v>
      </c>
      <c r="D10723">
        <v>83.400002000000001</v>
      </c>
      <c r="E10723">
        <v>83.93</v>
      </c>
      <c r="F10723">
        <v>74.394135000000006</v>
      </c>
      <c r="G10723">
        <v>5877400</v>
      </c>
    </row>
    <row r="10724" spans="1:7" x14ac:dyDescent="0.45">
      <c r="A10724" s="1">
        <v>42065</v>
      </c>
      <c r="B10724">
        <v>83.93</v>
      </c>
      <c r="C10724">
        <v>84</v>
      </c>
      <c r="D10724">
        <v>83.199996999999996</v>
      </c>
      <c r="E10724">
        <v>83.959998999999996</v>
      </c>
      <c r="F10724">
        <v>74.420738</v>
      </c>
      <c r="G10724">
        <v>6061500</v>
      </c>
    </row>
    <row r="10725" spans="1:7" x14ac:dyDescent="0.45">
      <c r="A10725" s="1">
        <v>42066</v>
      </c>
      <c r="B10725">
        <v>83.660004000000001</v>
      </c>
      <c r="C10725">
        <v>83.82</v>
      </c>
      <c r="D10725">
        <v>83.169998000000007</v>
      </c>
      <c r="E10725">
        <v>83.370002999999997</v>
      </c>
      <c r="F10725">
        <v>73.897780999999995</v>
      </c>
      <c r="G10725">
        <v>6460800</v>
      </c>
    </row>
    <row r="10726" spans="1:7" x14ac:dyDescent="0.45">
      <c r="A10726" s="1">
        <v>42067</v>
      </c>
      <c r="B10726">
        <v>83.209998999999996</v>
      </c>
      <c r="C10726">
        <v>83.209998999999996</v>
      </c>
      <c r="D10726">
        <v>82.199996999999996</v>
      </c>
      <c r="E10726">
        <v>82.580001999999993</v>
      </c>
      <c r="F10726">
        <v>73.197524999999999</v>
      </c>
      <c r="G10726">
        <v>6161600</v>
      </c>
    </row>
    <row r="10727" spans="1:7" x14ac:dyDescent="0.45">
      <c r="A10727" s="1">
        <v>42068</v>
      </c>
      <c r="B10727">
        <v>83.150002000000001</v>
      </c>
      <c r="C10727">
        <v>83.870002999999997</v>
      </c>
      <c r="D10727">
        <v>82.959998999999996</v>
      </c>
      <c r="E10727">
        <v>83.57</v>
      </c>
      <c r="F10727">
        <v>74.075050000000005</v>
      </c>
      <c r="G10727">
        <v>5997500</v>
      </c>
    </row>
    <row r="10728" spans="1:7" x14ac:dyDescent="0.45">
      <c r="A10728" s="1">
        <v>42069</v>
      </c>
      <c r="B10728">
        <v>82.809997999999993</v>
      </c>
      <c r="C10728">
        <v>83.099997999999999</v>
      </c>
      <c r="D10728">
        <v>82.379997000000003</v>
      </c>
      <c r="E10728">
        <v>82.589995999999999</v>
      </c>
      <c r="F10728">
        <v>73.206389999999999</v>
      </c>
      <c r="G10728">
        <v>5731000</v>
      </c>
    </row>
    <row r="10729" spans="1:7" x14ac:dyDescent="0.45">
      <c r="A10729" s="1">
        <v>42072</v>
      </c>
      <c r="B10729">
        <v>82.589995999999999</v>
      </c>
      <c r="C10729">
        <v>83.339995999999999</v>
      </c>
      <c r="D10729">
        <v>82.540001000000004</v>
      </c>
      <c r="E10729">
        <v>82.879997000000003</v>
      </c>
      <c r="F10729">
        <v>73.463448</v>
      </c>
      <c r="G10729">
        <v>4671500</v>
      </c>
    </row>
    <row r="10730" spans="1:7" x14ac:dyDescent="0.45">
      <c r="A10730" s="1">
        <v>42073</v>
      </c>
      <c r="B10730">
        <v>82.269997000000004</v>
      </c>
      <c r="C10730">
        <v>82.5</v>
      </c>
      <c r="D10730">
        <v>82.07</v>
      </c>
      <c r="E10730">
        <v>82.07</v>
      </c>
      <c r="F10730">
        <v>72.745461000000006</v>
      </c>
      <c r="G10730">
        <v>6253600</v>
      </c>
    </row>
    <row r="10731" spans="1:7" x14ac:dyDescent="0.45">
      <c r="A10731" s="1">
        <v>42074</v>
      </c>
      <c r="B10731">
        <v>81.819999999999993</v>
      </c>
      <c r="C10731">
        <v>81.970000999999996</v>
      </c>
      <c r="D10731">
        <v>80.540001000000004</v>
      </c>
      <c r="E10731">
        <v>80.690002000000007</v>
      </c>
      <c r="F10731">
        <v>71.951851000000005</v>
      </c>
      <c r="G10731">
        <v>6160900</v>
      </c>
    </row>
    <row r="10732" spans="1:7" x14ac:dyDescent="0.45">
      <c r="A10732" s="1">
        <v>42075</v>
      </c>
      <c r="B10732">
        <v>80.809997999999993</v>
      </c>
      <c r="C10732">
        <v>82.120002999999997</v>
      </c>
      <c r="D10732">
        <v>80.779999000000004</v>
      </c>
      <c r="E10732">
        <v>81.900002000000001</v>
      </c>
      <c r="F10732">
        <v>73.030838000000003</v>
      </c>
      <c r="G10732">
        <v>5225800</v>
      </c>
    </row>
    <row r="10733" spans="1:7" x14ac:dyDescent="0.45">
      <c r="A10733" s="1">
        <v>42076</v>
      </c>
      <c r="B10733">
        <v>81.949996999999996</v>
      </c>
      <c r="C10733">
        <v>82.25</v>
      </c>
      <c r="D10733">
        <v>81.290001000000004</v>
      </c>
      <c r="E10733">
        <v>81.900002000000001</v>
      </c>
      <c r="F10733">
        <v>73.030838000000003</v>
      </c>
      <c r="G10733">
        <v>4762200</v>
      </c>
    </row>
    <row r="10734" spans="1:7" x14ac:dyDescent="0.45">
      <c r="A10734" s="1">
        <v>42079</v>
      </c>
      <c r="B10734">
        <v>82.449996999999996</v>
      </c>
      <c r="C10734">
        <v>83.370002999999997</v>
      </c>
      <c r="D10734">
        <v>82.440002000000007</v>
      </c>
      <c r="E10734">
        <v>83.290001000000004</v>
      </c>
      <c r="F10734">
        <v>74.270308999999997</v>
      </c>
      <c r="G10734">
        <v>6519100</v>
      </c>
    </row>
    <row r="10735" spans="1:7" x14ac:dyDescent="0.45">
      <c r="A10735" s="1">
        <v>42080</v>
      </c>
      <c r="B10735">
        <v>82.980002999999996</v>
      </c>
      <c r="C10735">
        <v>83.010002</v>
      </c>
      <c r="D10735">
        <v>82.239998</v>
      </c>
      <c r="E10735">
        <v>82.620002999999997</v>
      </c>
      <c r="F10735">
        <v>73.672843999999998</v>
      </c>
      <c r="G10735">
        <v>4692800</v>
      </c>
    </row>
    <row r="10736" spans="1:7" x14ac:dyDescent="0.45">
      <c r="A10736" s="1">
        <v>42081</v>
      </c>
      <c r="B10736">
        <v>81.980002999999996</v>
      </c>
      <c r="C10736">
        <v>82.959998999999996</v>
      </c>
      <c r="D10736">
        <v>81.160004000000001</v>
      </c>
      <c r="E10736">
        <v>82.529999000000004</v>
      </c>
      <c r="F10736">
        <v>73.592597999999995</v>
      </c>
      <c r="G10736">
        <v>9387100</v>
      </c>
    </row>
    <row r="10737" spans="1:7" x14ac:dyDescent="0.45">
      <c r="A10737" s="1">
        <v>42082</v>
      </c>
      <c r="B10737">
        <v>82.330001999999993</v>
      </c>
      <c r="C10737">
        <v>82.440002000000007</v>
      </c>
      <c r="D10737">
        <v>81.370002999999997</v>
      </c>
      <c r="E10737">
        <v>81.519997000000004</v>
      </c>
      <c r="F10737">
        <v>72.691963000000001</v>
      </c>
      <c r="G10737">
        <v>7212900</v>
      </c>
    </row>
    <row r="10738" spans="1:7" x14ac:dyDescent="0.45">
      <c r="A10738" s="1">
        <v>42083</v>
      </c>
      <c r="B10738">
        <v>81.830001999999993</v>
      </c>
      <c r="C10738">
        <v>83.489998</v>
      </c>
      <c r="D10738">
        <v>81.709998999999996</v>
      </c>
      <c r="E10738">
        <v>83.239998</v>
      </c>
      <c r="F10738">
        <v>74.225700000000003</v>
      </c>
      <c r="G10738">
        <v>12365300</v>
      </c>
    </row>
    <row r="10739" spans="1:7" x14ac:dyDescent="0.45">
      <c r="A10739" s="1">
        <v>42086</v>
      </c>
      <c r="B10739">
        <v>83.18</v>
      </c>
      <c r="C10739">
        <v>83.900002000000001</v>
      </c>
      <c r="D10739">
        <v>83.120002999999997</v>
      </c>
      <c r="E10739">
        <v>83.309997999999993</v>
      </c>
      <c r="F10739">
        <v>74.288123999999996</v>
      </c>
      <c r="G10739">
        <v>6489500</v>
      </c>
    </row>
    <row r="10740" spans="1:7" x14ac:dyDescent="0.45">
      <c r="A10740" s="1">
        <v>42087</v>
      </c>
      <c r="B10740">
        <v>83.190002000000007</v>
      </c>
      <c r="C10740">
        <v>83.709998999999996</v>
      </c>
      <c r="D10740">
        <v>82.959998999999996</v>
      </c>
      <c r="E10740">
        <v>83.050003000000004</v>
      </c>
      <c r="F10740">
        <v>74.056281999999996</v>
      </c>
      <c r="G10740">
        <v>5359100</v>
      </c>
    </row>
    <row r="10741" spans="1:7" x14ac:dyDescent="0.45">
      <c r="A10741" s="1">
        <v>42088</v>
      </c>
      <c r="B10741">
        <v>83.089995999999999</v>
      </c>
      <c r="C10741">
        <v>83.25</v>
      </c>
      <c r="D10741">
        <v>81.309997999999993</v>
      </c>
      <c r="E10741">
        <v>81.319999999999993</v>
      </c>
      <c r="F10741">
        <v>72.513633999999996</v>
      </c>
      <c r="G10741">
        <v>6645900</v>
      </c>
    </row>
    <row r="10742" spans="1:7" x14ac:dyDescent="0.45">
      <c r="A10742" s="1">
        <v>42089</v>
      </c>
      <c r="B10742">
        <v>80.930000000000007</v>
      </c>
      <c r="C10742">
        <v>82.309997999999993</v>
      </c>
      <c r="D10742">
        <v>80.650002000000001</v>
      </c>
      <c r="E10742">
        <v>81.889999000000003</v>
      </c>
      <c r="F10742">
        <v>73.021895999999998</v>
      </c>
      <c r="G10742">
        <v>8267200</v>
      </c>
    </row>
    <row r="10743" spans="1:7" x14ac:dyDescent="0.45">
      <c r="A10743" s="1">
        <v>42090</v>
      </c>
      <c r="B10743">
        <v>81.849997999999999</v>
      </c>
      <c r="C10743">
        <v>82.18</v>
      </c>
      <c r="D10743">
        <v>81.25</v>
      </c>
      <c r="E10743">
        <v>81.349997999999999</v>
      </c>
      <c r="F10743">
        <v>72.540374999999997</v>
      </c>
      <c r="G10743">
        <v>5210300</v>
      </c>
    </row>
    <row r="10744" spans="1:7" x14ac:dyDescent="0.45">
      <c r="A10744" s="1">
        <v>42093</v>
      </c>
      <c r="B10744">
        <v>81.699996999999996</v>
      </c>
      <c r="C10744">
        <v>82.800003000000004</v>
      </c>
      <c r="D10744">
        <v>81.430000000000007</v>
      </c>
      <c r="E10744">
        <v>82.529999000000004</v>
      </c>
      <c r="F10744">
        <v>73.592597999999995</v>
      </c>
      <c r="G10744">
        <v>5701700</v>
      </c>
    </row>
    <row r="10745" spans="1:7" x14ac:dyDescent="0.45">
      <c r="A10745" s="1">
        <v>42094</v>
      </c>
      <c r="B10745">
        <v>82.389999000000003</v>
      </c>
      <c r="C10745">
        <v>83.040001000000004</v>
      </c>
      <c r="D10745">
        <v>82.25</v>
      </c>
      <c r="E10745">
        <v>82.25</v>
      </c>
      <c r="F10745">
        <v>73.342917999999997</v>
      </c>
      <c r="G10745">
        <v>5587700</v>
      </c>
    </row>
    <row r="10746" spans="1:7" x14ac:dyDescent="0.45">
      <c r="A10746" s="1">
        <v>42095</v>
      </c>
      <c r="B10746">
        <v>82.279999000000004</v>
      </c>
      <c r="C10746">
        <v>82.279999000000004</v>
      </c>
      <c r="D10746">
        <v>80.430000000000007</v>
      </c>
      <c r="E10746">
        <v>80.709998999999996</v>
      </c>
      <c r="F10746">
        <v>71.969680999999994</v>
      </c>
      <c r="G10746">
        <v>8190900</v>
      </c>
    </row>
    <row r="10747" spans="1:7" x14ac:dyDescent="0.45">
      <c r="A10747" s="1">
        <v>42096</v>
      </c>
      <c r="B10747">
        <v>80.730002999999996</v>
      </c>
      <c r="C10747">
        <v>81.319999999999993</v>
      </c>
      <c r="D10747">
        <v>80.550003000000004</v>
      </c>
      <c r="E10747">
        <v>80.730002999999996</v>
      </c>
      <c r="F10747">
        <v>71.987526000000003</v>
      </c>
      <c r="G10747">
        <v>5795700</v>
      </c>
    </row>
    <row r="10748" spans="1:7" x14ac:dyDescent="0.45">
      <c r="A10748" s="1">
        <v>42100</v>
      </c>
      <c r="B10748">
        <v>80.459998999999996</v>
      </c>
      <c r="C10748">
        <v>81.330001999999993</v>
      </c>
      <c r="D10748">
        <v>80.150002000000001</v>
      </c>
      <c r="E10748">
        <v>80.989998</v>
      </c>
      <c r="F10748">
        <v>72.219368000000003</v>
      </c>
      <c r="G10748">
        <v>6380700</v>
      </c>
    </row>
    <row r="10749" spans="1:7" x14ac:dyDescent="0.45">
      <c r="A10749" s="1">
        <v>42101</v>
      </c>
      <c r="B10749">
        <v>81.089995999999999</v>
      </c>
      <c r="C10749">
        <v>81.290001000000004</v>
      </c>
      <c r="D10749">
        <v>80.459998999999996</v>
      </c>
      <c r="E10749">
        <v>80.5</v>
      </c>
      <c r="F10749">
        <v>71.782439999999994</v>
      </c>
      <c r="G10749">
        <v>6606100</v>
      </c>
    </row>
    <row r="10750" spans="1:7" x14ac:dyDescent="0.45">
      <c r="A10750" s="1">
        <v>42102</v>
      </c>
      <c r="B10750">
        <v>80.389999000000003</v>
      </c>
      <c r="C10750">
        <v>81.230002999999996</v>
      </c>
      <c r="D10750">
        <v>80.360000999999997</v>
      </c>
      <c r="E10750">
        <v>81.029999000000004</v>
      </c>
      <c r="F10750">
        <v>72.255027999999996</v>
      </c>
      <c r="G10750">
        <v>6694700</v>
      </c>
    </row>
    <row r="10751" spans="1:7" x14ac:dyDescent="0.45">
      <c r="A10751" s="1">
        <v>42103</v>
      </c>
      <c r="B10751">
        <v>80.839995999999999</v>
      </c>
      <c r="C10751">
        <v>81.389999000000003</v>
      </c>
      <c r="D10751">
        <v>80.580001999999993</v>
      </c>
      <c r="E10751">
        <v>80.839995999999999</v>
      </c>
      <c r="F10751">
        <v>72.085609000000005</v>
      </c>
      <c r="G10751">
        <v>3923600</v>
      </c>
    </row>
    <row r="10752" spans="1:7" x14ac:dyDescent="0.45">
      <c r="A10752" s="1">
        <v>42104</v>
      </c>
      <c r="B10752">
        <v>80.860000999999997</v>
      </c>
      <c r="C10752">
        <v>81</v>
      </c>
      <c r="D10752">
        <v>80.550003000000004</v>
      </c>
      <c r="E10752">
        <v>80.650002000000001</v>
      </c>
      <c r="F10752">
        <v>71.916175999999993</v>
      </c>
      <c r="G10752">
        <v>5480300</v>
      </c>
    </row>
    <row r="10753" spans="1:7" x14ac:dyDescent="0.45">
      <c r="A10753" s="1">
        <v>42107</v>
      </c>
      <c r="B10753">
        <v>80.400002000000001</v>
      </c>
      <c r="C10753">
        <v>80.919998000000007</v>
      </c>
      <c r="D10753">
        <v>80.269997000000004</v>
      </c>
      <c r="E10753">
        <v>80.290001000000004</v>
      </c>
      <c r="F10753">
        <v>71.595168999999999</v>
      </c>
      <c r="G10753">
        <v>4698100</v>
      </c>
    </row>
    <row r="10754" spans="1:7" x14ac:dyDescent="0.45">
      <c r="A10754" s="1">
        <v>42108</v>
      </c>
      <c r="B10754">
        <v>80.290001000000004</v>
      </c>
      <c r="C10754">
        <v>80.419998000000007</v>
      </c>
      <c r="D10754">
        <v>79.680000000000007</v>
      </c>
      <c r="E10754">
        <v>80.150002000000001</v>
      </c>
      <c r="F10754">
        <v>71.470337000000001</v>
      </c>
      <c r="G10754">
        <v>5510400</v>
      </c>
    </row>
    <row r="10755" spans="1:7" x14ac:dyDescent="0.45">
      <c r="A10755" s="1">
        <v>42109</v>
      </c>
      <c r="B10755">
        <v>80.580001999999993</v>
      </c>
      <c r="C10755">
        <v>80.980002999999996</v>
      </c>
      <c r="D10755">
        <v>79.650002000000001</v>
      </c>
      <c r="E10755">
        <v>79.739998</v>
      </c>
      <c r="F10755">
        <v>71.104729000000006</v>
      </c>
      <c r="G10755">
        <v>6200400</v>
      </c>
    </row>
    <row r="10756" spans="1:7" x14ac:dyDescent="0.45">
      <c r="A10756" s="1">
        <v>42110</v>
      </c>
      <c r="B10756">
        <v>79.5</v>
      </c>
      <c r="C10756">
        <v>79.889999000000003</v>
      </c>
      <c r="D10756">
        <v>79.129997000000003</v>
      </c>
      <c r="E10756">
        <v>79.239998</v>
      </c>
      <c r="F10756">
        <v>70.658874999999995</v>
      </c>
      <c r="G10756">
        <v>8015100</v>
      </c>
    </row>
    <row r="10757" spans="1:7" x14ac:dyDescent="0.45">
      <c r="A10757" s="1">
        <v>42111</v>
      </c>
      <c r="B10757">
        <v>78.940002000000007</v>
      </c>
      <c r="C10757">
        <v>79.150002000000001</v>
      </c>
      <c r="D10757">
        <v>77.550003000000004</v>
      </c>
      <c r="E10757">
        <v>77.879997000000003</v>
      </c>
      <c r="F10757">
        <v>69.446151999999998</v>
      </c>
      <c r="G10757">
        <v>11822800</v>
      </c>
    </row>
    <row r="10758" spans="1:7" x14ac:dyDescent="0.45">
      <c r="A10758" s="1">
        <v>42114</v>
      </c>
      <c r="B10758">
        <v>78.389999000000003</v>
      </c>
      <c r="C10758">
        <v>78.830001999999993</v>
      </c>
      <c r="D10758">
        <v>78.019997000000004</v>
      </c>
      <c r="E10758">
        <v>78.139999000000003</v>
      </c>
      <c r="F10758">
        <v>69.677993999999998</v>
      </c>
      <c r="G10758">
        <v>8846000</v>
      </c>
    </row>
    <row r="10759" spans="1:7" x14ac:dyDescent="0.45">
      <c r="A10759" s="1">
        <v>42115</v>
      </c>
      <c r="B10759">
        <v>78.610000999999997</v>
      </c>
      <c r="C10759">
        <v>78.839995999999999</v>
      </c>
      <c r="D10759">
        <v>77.910004000000001</v>
      </c>
      <c r="E10759">
        <v>78.029999000000004</v>
      </c>
      <c r="F10759">
        <v>69.579894999999993</v>
      </c>
      <c r="G10759">
        <v>6200200</v>
      </c>
    </row>
    <row r="10760" spans="1:7" x14ac:dyDescent="0.45">
      <c r="A10760" s="1">
        <v>42116</v>
      </c>
      <c r="B10760">
        <v>77.730002999999996</v>
      </c>
      <c r="C10760">
        <v>78.639999000000003</v>
      </c>
      <c r="D10760">
        <v>77.550003000000004</v>
      </c>
      <c r="E10760">
        <v>78.430000000000007</v>
      </c>
      <c r="F10760">
        <v>69.936583999999996</v>
      </c>
      <c r="G10760">
        <v>7594700</v>
      </c>
    </row>
    <row r="10761" spans="1:7" x14ac:dyDescent="0.45">
      <c r="A10761" s="1">
        <v>42117</v>
      </c>
      <c r="B10761">
        <v>78.379997000000003</v>
      </c>
      <c r="C10761">
        <v>79.540001000000004</v>
      </c>
      <c r="D10761">
        <v>78.199996999999996</v>
      </c>
      <c r="E10761">
        <v>79.180000000000007</v>
      </c>
      <c r="F10761">
        <v>70.605362</v>
      </c>
      <c r="G10761">
        <v>7468900</v>
      </c>
    </row>
    <row r="10762" spans="1:7" x14ac:dyDescent="0.45">
      <c r="A10762" s="1">
        <v>42118</v>
      </c>
      <c r="B10762">
        <v>79.379997000000003</v>
      </c>
      <c r="C10762">
        <v>80.930000000000007</v>
      </c>
      <c r="D10762">
        <v>79.239998</v>
      </c>
      <c r="E10762">
        <v>79.839995999999999</v>
      </c>
      <c r="F10762">
        <v>71.193893000000003</v>
      </c>
      <c r="G10762">
        <v>6867800</v>
      </c>
    </row>
    <row r="10763" spans="1:7" x14ac:dyDescent="0.45">
      <c r="A10763" s="1">
        <v>42121</v>
      </c>
      <c r="B10763">
        <v>79.769997000000004</v>
      </c>
      <c r="C10763">
        <v>79.860000999999997</v>
      </c>
      <c r="D10763">
        <v>79.290001000000004</v>
      </c>
      <c r="E10763">
        <v>79.370002999999997</v>
      </c>
      <c r="F10763">
        <v>70.774811</v>
      </c>
      <c r="G10763">
        <v>6449800</v>
      </c>
    </row>
    <row r="10764" spans="1:7" x14ac:dyDescent="0.45">
      <c r="A10764" s="1">
        <v>42122</v>
      </c>
      <c r="B10764">
        <v>79.459998999999996</v>
      </c>
      <c r="C10764">
        <v>79.480002999999996</v>
      </c>
      <c r="D10764">
        <v>78.769997000000004</v>
      </c>
      <c r="E10764">
        <v>79.099997999999999</v>
      </c>
      <c r="F10764">
        <v>70.534026999999995</v>
      </c>
      <c r="G10764">
        <v>4895900</v>
      </c>
    </row>
    <row r="10765" spans="1:7" x14ac:dyDescent="0.45">
      <c r="A10765" s="1">
        <v>42123</v>
      </c>
      <c r="B10765">
        <v>78.699996999999996</v>
      </c>
      <c r="C10765">
        <v>78.790001000000004</v>
      </c>
      <c r="D10765">
        <v>77.790001000000004</v>
      </c>
      <c r="E10765">
        <v>77.879997000000003</v>
      </c>
      <c r="F10765">
        <v>69.446151999999998</v>
      </c>
      <c r="G10765">
        <v>7108400</v>
      </c>
    </row>
    <row r="10766" spans="1:7" x14ac:dyDescent="0.45">
      <c r="A10766" s="1">
        <v>42124</v>
      </c>
      <c r="B10766">
        <v>77.830001999999993</v>
      </c>
      <c r="C10766">
        <v>78.480002999999996</v>
      </c>
      <c r="D10766">
        <v>77.589995999999999</v>
      </c>
      <c r="E10766">
        <v>78.050003000000004</v>
      </c>
      <c r="F10766">
        <v>69.597733000000005</v>
      </c>
      <c r="G10766">
        <v>8795900</v>
      </c>
    </row>
    <row r="10767" spans="1:7" x14ac:dyDescent="0.45">
      <c r="A10767" s="1">
        <v>42125</v>
      </c>
      <c r="B10767">
        <v>78.199996999999996</v>
      </c>
      <c r="C10767">
        <v>78.760002</v>
      </c>
      <c r="D10767">
        <v>78.169998000000007</v>
      </c>
      <c r="E10767">
        <v>78.599997999999999</v>
      </c>
      <c r="F10767">
        <v>70.088202999999993</v>
      </c>
      <c r="G10767">
        <v>4999700</v>
      </c>
    </row>
    <row r="10768" spans="1:7" x14ac:dyDescent="0.45">
      <c r="A10768" s="1">
        <v>42128</v>
      </c>
      <c r="B10768">
        <v>78.980002999999996</v>
      </c>
      <c r="C10768">
        <v>79.550003000000004</v>
      </c>
      <c r="D10768">
        <v>78.459998999999996</v>
      </c>
      <c r="E10768">
        <v>79.180000000000007</v>
      </c>
      <c r="F10768">
        <v>70.605362</v>
      </c>
      <c r="G10768">
        <v>6669200</v>
      </c>
    </row>
    <row r="10769" spans="1:7" x14ac:dyDescent="0.45">
      <c r="A10769" s="1">
        <v>42129</v>
      </c>
      <c r="B10769">
        <v>79.010002</v>
      </c>
      <c r="C10769">
        <v>79.010002</v>
      </c>
      <c r="D10769">
        <v>78.059997999999993</v>
      </c>
      <c r="E10769">
        <v>78.129997000000003</v>
      </c>
      <c r="F10769">
        <v>69.669060000000002</v>
      </c>
      <c r="G10769">
        <v>5855400</v>
      </c>
    </row>
    <row r="10770" spans="1:7" x14ac:dyDescent="0.45">
      <c r="A10770" s="1">
        <v>42130</v>
      </c>
      <c r="B10770">
        <v>77.919998000000007</v>
      </c>
      <c r="C10770">
        <v>78.120002999999997</v>
      </c>
      <c r="D10770">
        <v>77.169998000000007</v>
      </c>
      <c r="E10770">
        <v>77.650002000000001</v>
      </c>
      <c r="F10770">
        <v>69.678055000000001</v>
      </c>
      <c r="G10770">
        <v>5480100</v>
      </c>
    </row>
    <row r="10771" spans="1:7" x14ac:dyDescent="0.45">
      <c r="A10771" s="1">
        <v>42131</v>
      </c>
      <c r="B10771">
        <v>77.730002999999996</v>
      </c>
      <c r="C10771">
        <v>78.339995999999999</v>
      </c>
      <c r="D10771">
        <v>77.300003000000004</v>
      </c>
      <c r="E10771">
        <v>78.029999000000004</v>
      </c>
      <c r="F10771">
        <v>70.019019999999998</v>
      </c>
      <c r="G10771">
        <v>5538100</v>
      </c>
    </row>
    <row r="10772" spans="1:7" x14ac:dyDescent="0.45">
      <c r="A10772" s="1">
        <v>42132</v>
      </c>
      <c r="B10772">
        <v>78.599997999999999</v>
      </c>
      <c r="C10772">
        <v>79.25</v>
      </c>
      <c r="D10772">
        <v>78.400002000000001</v>
      </c>
      <c r="E10772">
        <v>78.529999000000004</v>
      </c>
      <c r="F10772">
        <v>70.467697000000001</v>
      </c>
      <c r="G10772">
        <v>5347400</v>
      </c>
    </row>
    <row r="10773" spans="1:7" x14ac:dyDescent="0.45">
      <c r="A10773" s="1">
        <v>42135</v>
      </c>
      <c r="B10773">
        <v>78.319999999999993</v>
      </c>
      <c r="C10773">
        <v>78.610000999999997</v>
      </c>
      <c r="D10773">
        <v>78.029999000000004</v>
      </c>
      <c r="E10773">
        <v>78.099997999999999</v>
      </c>
      <c r="F10773">
        <v>70.081856000000002</v>
      </c>
      <c r="G10773">
        <v>3744900</v>
      </c>
    </row>
    <row r="10774" spans="1:7" x14ac:dyDescent="0.45">
      <c r="A10774" s="1">
        <v>42136</v>
      </c>
      <c r="B10774">
        <v>78.019997000000004</v>
      </c>
      <c r="C10774">
        <v>79.480002999999996</v>
      </c>
      <c r="D10774">
        <v>77.870002999999997</v>
      </c>
      <c r="E10774">
        <v>78.959998999999996</v>
      </c>
      <c r="F10774">
        <v>70.853560999999999</v>
      </c>
      <c r="G10774">
        <v>8449000</v>
      </c>
    </row>
    <row r="10775" spans="1:7" x14ac:dyDescent="0.45">
      <c r="A10775" s="1">
        <v>42137</v>
      </c>
      <c r="B10775">
        <v>79.180000000000007</v>
      </c>
      <c r="C10775">
        <v>79.430000000000007</v>
      </c>
      <c r="D10775">
        <v>77.980002999999996</v>
      </c>
      <c r="E10775">
        <v>78.160004000000001</v>
      </c>
      <c r="F10775">
        <v>70.135688999999999</v>
      </c>
      <c r="G10775">
        <v>8421200</v>
      </c>
    </row>
    <row r="10776" spans="1:7" x14ac:dyDescent="0.45">
      <c r="A10776" s="1">
        <v>42138</v>
      </c>
      <c r="B10776">
        <v>78.370002999999997</v>
      </c>
      <c r="C10776">
        <v>78.769997000000004</v>
      </c>
      <c r="D10776">
        <v>78.019997000000004</v>
      </c>
      <c r="E10776">
        <v>78.720000999999996</v>
      </c>
      <c r="F10776">
        <v>70.638199</v>
      </c>
      <c r="G10776">
        <v>6170200</v>
      </c>
    </row>
    <row r="10777" spans="1:7" x14ac:dyDescent="0.45">
      <c r="A10777" s="1">
        <v>42139</v>
      </c>
      <c r="B10777">
        <v>78.709998999999996</v>
      </c>
      <c r="C10777">
        <v>79.25</v>
      </c>
      <c r="D10777">
        <v>78.569999999999993</v>
      </c>
      <c r="E10777">
        <v>79.239998</v>
      </c>
      <c r="F10777">
        <v>71.104812999999993</v>
      </c>
      <c r="G10777">
        <v>6617200</v>
      </c>
    </row>
    <row r="10778" spans="1:7" x14ac:dyDescent="0.45">
      <c r="A10778" s="1">
        <v>42142</v>
      </c>
      <c r="B10778">
        <v>79.370002999999997</v>
      </c>
      <c r="C10778">
        <v>79.940002000000007</v>
      </c>
      <c r="D10778">
        <v>79.160004000000001</v>
      </c>
      <c r="E10778">
        <v>79.919998000000007</v>
      </c>
      <c r="F10778">
        <v>71.715003999999993</v>
      </c>
      <c r="G10778">
        <v>8237900</v>
      </c>
    </row>
    <row r="10779" spans="1:7" x14ac:dyDescent="0.45">
      <c r="A10779" s="1">
        <v>42143</v>
      </c>
      <c r="B10779">
        <v>78.180000000000007</v>
      </c>
      <c r="C10779">
        <v>78.360000999999997</v>
      </c>
      <c r="D10779">
        <v>76.230002999999996</v>
      </c>
      <c r="E10779">
        <v>76.430000000000007</v>
      </c>
      <c r="F10779">
        <v>68.583304999999996</v>
      </c>
      <c r="G10779">
        <v>22458600</v>
      </c>
    </row>
    <row r="10780" spans="1:7" x14ac:dyDescent="0.45">
      <c r="A10780" s="1">
        <v>42144</v>
      </c>
      <c r="B10780">
        <v>76.480002999999996</v>
      </c>
      <c r="C10780">
        <v>76.5</v>
      </c>
      <c r="D10780">
        <v>75.830001999999993</v>
      </c>
      <c r="E10780">
        <v>75.900002000000001</v>
      </c>
      <c r="F10780">
        <v>68.107726999999997</v>
      </c>
      <c r="G10780">
        <v>10541900</v>
      </c>
    </row>
    <row r="10781" spans="1:7" x14ac:dyDescent="0.45">
      <c r="A10781" s="1">
        <v>42145</v>
      </c>
      <c r="B10781">
        <v>75.800003000000004</v>
      </c>
      <c r="C10781">
        <v>76.419998000000007</v>
      </c>
      <c r="D10781">
        <v>75.559997999999993</v>
      </c>
      <c r="E10781">
        <v>76.110000999999997</v>
      </c>
      <c r="F10781">
        <v>68.296165000000002</v>
      </c>
      <c r="G10781">
        <v>6756200</v>
      </c>
    </row>
    <row r="10782" spans="1:7" x14ac:dyDescent="0.45">
      <c r="A10782" s="1">
        <v>42146</v>
      </c>
      <c r="B10782">
        <v>76.199996999999996</v>
      </c>
      <c r="C10782">
        <v>76.379997000000003</v>
      </c>
      <c r="D10782">
        <v>75.860000999999997</v>
      </c>
      <c r="E10782">
        <v>75.860000999999997</v>
      </c>
      <c r="F10782">
        <v>68.071831000000003</v>
      </c>
      <c r="G10782">
        <v>6815000</v>
      </c>
    </row>
    <row r="10783" spans="1:7" x14ac:dyDescent="0.45">
      <c r="A10783" s="1">
        <v>42150</v>
      </c>
      <c r="B10783">
        <v>75.769997000000004</v>
      </c>
      <c r="C10783">
        <v>75.830001999999993</v>
      </c>
      <c r="D10783">
        <v>74.819999999999993</v>
      </c>
      <c r="E10783">
        <v>74.900002000000001</v>
      </c>
      <c r="F10783">
        <v>67.210387999999995</v>
      </c>
      <c r="G10783">
        <v>10573600</v>
      </c>
    </row>
    <row r="10784" spans="1:7" x14ac:dyDescent="0.45">
      <c r="A10784" s="1">
        <v>42151</v>
      </c>
      <c r="B10784">
        <v>75.010002</v>
      </c>
      <c r="C10784">
        <v>75.510002</v>
      </c>
      <c r="D10784">
        <v>75</v>
      </c>
      <c r="E10784">
        <v>75.190002000000007</v>
      </c>
      <c r="F10784">
        <v>67.470618999999999</v>
      </c>
      <c r="G10784">
        <v>6987100</v>
      </c>
    </row>
    <row r="10785" spans="1:7" x14ac:dyDescent="0.45">
      <c r="A10785" s="1">
        <v>42152</v>
      </c>
      <c r="B10785">
        <v>75.069999999999993</v>
      </c>
      <c r="C10785">
        <v>75.160004000000001</v>
      </c>
      <c r="D10785">
        <v>74.650002000000001</v>
      </c>
      <c r="E10785">
        <v>74.839995999999999</v>
      </c>
      <c r="F10785">
        <v>67.156548000000001</v>
      </c>
      <c r="G10785">
        <v>5025500</v>
      </c>
    </row>
    <row r="10786" spans="1:7" x14ac:dyDescent="0.45">
      <c r="A10786" s="1">
        <v>42153</v>
      </c>
      <c r="B10786">
        <v>74.819999999999993</v>
      </c>
      <c r="C10786">
        <v>74.879997000000003</v>
      </c>
      <c r="D10786">
        <v>74.150002000000001</v>
      </c>
      <c r="E10786">
        <v>74.269997000000004</v>
      </c>
      <c r="F10786">
        <v>66.645058000000006</v>
      </c>
      <c r="G10786">
        <v>6281600</v>
      </c>
    </row>
    <row r="10787" spans="1:7" x14ac:dyDescent="0.45">
      <c r="A10787" s="1">
        <v>42156</v>
      </c>
      <c r="B10787">
        <v>74.690002000000007</v>
      </c>
      <c r="C10787">
        <v>75.080001999999993</v>
      </c>
      <c r="D10787">
        <v>74.410004000000001</v>
      </c>
      <c r="E10787">
        <v>74.730002999999996</v>
      </c>
      <c r="F10787">
        <v>67.057838000000004</v>
      </c>
      <c r="G10787">
        <v>5646000</v>
      </c>
    </row>
    <row r="10788" spans="1:7" x14ac:dyDescent="0.45">
      <c r="A10788" s="1">
        <v>42157</v>
      </c>
      <c r="B10788">
        <v>74.540001000000004</v>
      </c>
      <c r="C10788">
        <v>75</v>
      </c>
      <c r="D10788">
        <v>74.419998000000007</v>
      </c>
      <c r="E10788">
        <v>74.529999000000004</v>
      </c>
      <c r="F10788">
        <v>66.878365000000002</v>
      </c>
      <c r="G10788">
        <v>5774700</v>
      </c>
    </row>
    <row r="10789" spans="1:7" x14ac:dyDescent="0.45">
      <c r="A10789" s="1">
        <v>42158</v>
      </c>
      <c r="B10789">
        <v>74.699996999999996</v>
      </c>
      <c r="C10789">
        <v>75.199996999999996</v>
      </c>
      <c r="D10789">
        <v>74.470000999999996</v>
      </c>
      <c r="E10789">
        <v>74.889999000000003</v>
      </c>
      <c r="F10789">
        <v>67.201408000000001</v>
      </c>
      <c r="G10789">
        <v>6093800</v>
      </c>
    </row>
    <row r="10790" spans="1:7" x14ac:dyDescent="0.45">
      <c r="A10790" s="1">
        <v>42159</v>
      </c>
      <c r="B10790">
        <v>74.459998999999996</v>
      </c>
      <c r="C10790">
        <v>74.980002999999996</v>
      </c>
      <c r="D10790">
        <v>73.949996999999996</v>
      </c>
      <c r="E10790">
        <v>74.150002000000001</v>
      </c>
      <c r="F10790">
        <v>66.537384000000003</v>
      </c>
      <c r="G10790">
        <v>8982800</v>
      </c>
    </row>
    <row r="10791" spans="1:7" x14ac:dyDescent="0.45">
      <c r="A10791" s="1">
        <v>42160</v>
      </c>
      <c r="B10791">
        <v>74.169998000000007</v>
      </c>
      <c r="C10791">
        <v>74.269997000000004</v>
      </c>
      <c r="D10791">
        <v>72.980002999999996</v>
      </c>
      <c r="E10791">
        <v>73.059997999999993</v>
      </c>
      <c r="F10791">
        <v>65.559280000000001</v>
      </c>
      <c r="G10791">
        <v>10635100</v>
      </c>
    </row>
    <row r="10792" spans="1:7" x14ac:dyDescent="0.45">
      <c r="A10792" s="1">
        <v>42163</v>
      </c>
      <c r="B10792">
        <v>73.430000000000007</v>
      </c>
      <c r="C10792">
        <v>73.489998</v>
      </c>
      <c r="D10792">
        <v>72.599997999999999</v>
      </c>
      <c r="E10792">
        <v>72.610000999999997</v>
      </c>
      <c r="F10792">
        <v>65.155486999999994</v>
      </c>
      <c r="G10792">
        <v>9539000</v>
      </c>
    </row>
    <row r="10793" spans="1:7" x14ac:dyDescent="0.45">
      <c r="A10793" s="1">
        <v>42164</v>
      </c>
      <c r="B10793">
        <v>72.699996999999996</v>
      </c>
      <c r="C10793">
        <v>72.849997999999999</v>
      </c>
      <c r="D10793">
        <v>72.360000999999997</v>
      </c>
      <c r="E10793">
        <v>72.470000999999996</v>
      </c>
      <c r="F10793">
        <v>65.029860999999997</v>
      </c>
      <c r="G10793">
        <v>8335600</v>
      </c>
    </row>
    <row r="10794" spans="1:7" x14ac:dyDescent="0.45">
      <c r="A10794" s="1">
        <v>42165</v>
      </c>
      <c r="B10794">
        <v>72.709998999999996</v>
      </c>
      <c r="C10794">
        <v>73.330001999999993</v>
      </c>
      <c r="D10794">
        <v>72.339995999999999</v>
      </c>
      <c r="E10794">
        <v>72.930000000000007</v>
      </c>
      <c r="F10794">
        <v>65.442627000000002</v>
      </c>
      <c r="G10794">
        <v>11215800</v>
      </c>
    </row>
    <row r="10795" spans="1:7" x14ac:dyDescent="0.45">
      <c r="A10795" s="1">
        <v>42166</v>
      </c>
      <c r="B10795">
        <v>73.230002999999996</v>
      </c>
      <c r="C10795">
        <v>73.669998000000007</v>
      </c>
      <c r="D10795">
        <v>72.839995999999999</v>
      </c>
      <c r="E10795">
        <v>72.940002000000007</v>
      </c>
      <c r="F10795">
        <v>65.451614000000006</v>
      </c>
      <c r="G10795">
        <v>7420000</v>
      </c>
    </row>
    <row r="10796" spans="1:7" x14ac:dyDescent="0.45">
      <c r="A10796" s="1">
        <v>42167</v>
      </c>
      <c r="B10796">
        <v>72.739998</v>
      </c>
      <c r="C10796">
        <v>72.900002000000001</v>
      </c>
      <c r="D10796">
        <v>72.400002000000001</v>
      </c>
      <c r="E10796">
        <v>72.430000000000007</v>
      </c>
      <c r="F10796">
        <v>64.993965000000003</v>
      </c>
      <c r="G10796">
        <v>7246600</v>
      </c>
    </row>
    <row r="10797" spans="1:7" x14ac:dyDescent="0.45">
      <c r="A10797" s="1">
        <v>42170</v>
      </c>
      <c r="B10797">
        <v>72.199996999999996</v>
      </c>
      <c r="C10797">
        <v>72.400002000000001</v>
      </c>
      <c r="D10797">
        <v>71.699996999999996</v>
      </c>
      <c r="E10797">
        <v>71.930000000000007</v>
      </c>
      <c r="F10797">
        <v>64.545310999999998</v>
      </c>
      <c r="G10797">
        <v>7566800</v>
      </c>
    </row>
    <row r="10798" spans="1:7" x14ac:dyDescent="0.45">
      <c r="A10798" s="1">
        <v>42171</v>
      </c>
      <c r="B10798">
        <v>72.220000999999996</v>
      </c>
      <c r="C10798">
        <v>72.580001999999993</v>
      </c>
      <c r="D10798">
        <v>71.720000999999996</v>
      </c>
      <c r="E10798">
        <v>72.349997999999999</v>
      </c>
      <c r="F10798">
        <v>64.922179999999997</v>
      </c>
      <c r="G10798">
        <v>6215600</v>
      </c>
    </row>
    <row r="10799" spans="1:7" x14ac:dyDescent="0.45">
      <c r="A10799" s="1">
        <v>42172</v>
      </c>
      <c r="B10799">
        <v>72.629997000000003</v>
      </c>
      <c r="C10799">
        <v>72.900002000000001</v>
      </c>
      <c r="D10799">
        <v>72.339995999999999</v>
      </c>
      <c r="E10799">
        <v>72.730002999999996</v>
      </c>
      <c r="F10799">
        <v>65.263176000000001</v>
      </c>
      <c r="G10799">
        <v>5703900</v>
      </c>
    </row>
    <row r="10800" spans="1:7" x14ac:dyDescent="0.45">
      <c r="A10800" s="1">
        <v>42173</v>
      </c>
      <c r="B10800">
        <v>72.739998</v>
      </c>
      <c r="C10800">
        <v>73.480002999999996</v>
      </c>
      <c r="D10800">
        <v>72.739998</v>
      </c>
      <c r="E10800">
        <v>72.980002999999996</v>
      </c>
      <c r="F10800">
        <v>65.487517999999994</v>
      </c>
      <c r="G10800">
        <v>8376600</v>
      </c>
    </row>
    <row r="10801" spans="1:7" x14ac:dyDescent="0.45">
      <c r="A10801" s="1">
        <v>42174</v>
      </c>
      <c r="B10801">
        <v>72.800003000000004</v>
      </c>
      <c r="C10801">
        <v>73.220000999999996</v>
      </c>
      <c r="D10801">
        <v>72.699996999999996</v>
      </c>
      <c r="E10801">
        <v>72.739998</v>
      </c>
      <c r="F10801">
        <v>65.272141000000005</v>
      </c>
      <c r="G10801">
        <v>14550700</v>
      </c>
    </row>
    <row r="10802" spans="1:7" x14ac:dyDescent="0.45">
      <c r="A10802" s="1">
        <v>42177</v>
      </c>
      <c r="B10802">
        <v>72.980002999999996</v>
      </c>
      <c r="C10802">
        <v>73.190002000000007</v>
      </c>
      <c r="D10802">
        <v>72.690002000000007</v>
      </c>
      <c r="E10802">
        <v>72.790001000000004</v>
      </c>
      <c r="F10802">
        <v>65.316993999999994</v>
      </c>
      <c r="G10802">
        <v>6489500</v>
      </c>
    </row>
    <row r="10803" spans="1:7" x14ac:dyDescent="0.45">
      <c r="A10803" s="1">
        <v>42178</v>
      </c>
      <c r="B10803">
        <v>72.889999000000003</v>
      </c>
      <c r="C10803">
        <v>72.940002000000007</v>
      </c>
      <c r="D10803">
        <v>72.339995999999999</v>
      </c>
      <c r="E10803">
        <v>72.569999999999993</v>
      </c>
      <c r="F10803">
        <v>65.119597999999996</v>
      </c>
      <c r="G10803">
        <v>7876300</v>
      </c>
    </row>
    <row r="10804" spans="1:7" x14ac:dyDescent="0.45">
      <c r="A10804" s="1">
        <v>42179</v>
      </c>
      <c r="B10804">
        <v>72.559997999999993</v>
      </c>
      <c r="C10804">
        <v>72.650002000000001</v>
      </c>
      <c r="D10804">
        <v>72.139999000000003</v>
      </c>
      <c r="E10804">
        <v>72.379997000000003</v>
      </c>
      <c r="F10804">
        <v>64.949096999999995</v>
      </c>
      <c r="G10804">
        <v>7338400</v>
      </c>
    </row>
    <row r="10805" spans="1:7" x14ac:dyDescent="0.45">
      <c r="A10805" s="1">
        <v>42180</v>
      </c>
      <c r="B10805">
        <v>72.449996999999996</v>
      </c>
      <c r="C10805">
        <v>72.629997000000003</v>
      </c>
      <c r="D10805">
        <v>71.830001999999993</v>
      </c>
      <c r="E10805">
        <v>71.860000999999997</v>
      </c>
      <c r="F10805">
        <v>64.482474999999994</v>
      </c>
      <c r="G10805">
        <v>5293200</v>
      </c>
    </row>
    <row r="10806" spans="1:7" x14ac:dyDescent="0.45">
      <c r="A10806" s="1">
        <v>42181</v>
      </c>
      <c r="B10806">
        <v>71.959998999999996</v>
      </c>
      <c r="C10806">
        <v>72.459998999999996</v>
      </c>
      <c r="D10806">
        <v>71.870002999999997</v>
      </c>
      <c r="E10806">
        <v>72.120002999999997</v>
      </c>
      <c r="F10806">
        <v>64.715796999999995</v>
      </c>
      <c r="G10806">
        <v>6897800</v>
      </c>
    </row>
    <row r="10807" spans="1:7" x14ac:dyDescent="0.45">
      <c r="A10807" s="1">
        <v>42184</v>
      </c>
      <c r="B10807">
        <v>71.800003000000004</v>
      </c>
      <c r="C10807">
        <v>72</v>
      </c>
      <c r="D10807">
        <v>71.410004000000001</v>
      </c>
      <c r="E10807">
        <v>71.419998000000007</v>
      </c>
      <c r="F10807">
        <v>64.087661999999995</v>
      </c>
      <c r="G10807">
        <v>8187800</v>
      </c>
    </row>
    <row r="10808" spans="1:7" x14ac:dyDescent="0.45">
      <c r="A10808" s="1">
        <v>42185</v>
      </c>
      <c r="B10808">
        <v>71.809997999999993</v>
      </c>
      <c r="C10808">
        <v>71.809997999999993</v>
      </c>
      <c r="D10808">
        <v>70.779999000000004</v>
      </c>
      <c r="E10808">
        <v>70.930000000000007</v>
      </c>
      <c r="F10808">
        <v>63.647967999999999</v>
      </c>
      <c r="G10808">
        <v>11102600</v>
      </c>
    </row>
    <row r="10809" spans="1:7" x14ac:dyDescent="0.45">
      <c r="A10809" s="1">
        <v>42186</v>
      </c>
      <c r="B10809">
        <v>71.599997999999999</v>
      </c>
      <c r="C10809">
        <v>71.949996999999996</v>
      </c>
      <c r="D10809">
        <v>70.360000999999997</v>
      </c>
      <c r="E10809">
        <v>71.879997000000003</v>
      </c>
      <c r="F10809">
        <v>64.500434999999996</v>
      </c>
      <c r="G10809">
        <v>10773900</v>
      </c>
    </row>
    <row r="10810" spans="1:7" x14ac:dyDescent="0.45">
      <c r="A10810" s="1">
        <v>42187</v>
      </c>
      <c r="B10810">
        <v>72.019997000000004</v>
      </c>
      <c r="C10810">
        <v>72.559997999999993</v>
      </c>
      <c r="D10810">
        <v>71.660004000000001</v>
      </c>
      <c r="E10810">
        <v>71.860000999999997</v>
      </c>
      <c r="F10810">
        <v>64.482474999999994</v>
      </c>
      <c r="G10810">
        <v>6586100</v>
      </c>
    </row>
    <row r="10811" spans="1:7" x14ac:dyDescent="0.45">
      <c r="A10811" s="1">
        <v>42191</v>
      </c>
      <c r="B10811">
        <v>71.379997000000003</v>
      </c>
      <c r="C10811">
        <v>72.690002000000007</v>
      </c>
      <c r="D10811">
        <v>71.379997000000003</v>
      </c>
      <c r="E10811">
        <v>72.529999000000004</v>
      </c>
      <c r="F10811">
        <v>65.083702000000002</v>
      </c>
      <c r="G10811">
        <v>10536500</v>
      </c>
    </row>
    <row r="10812" spans="1:7" x14ac:dyDescent="0.45">
      <c r="A10812" s="1">
        <v>42192</v>
      </c>
      <c r="B10812">
        <v>72.660004000000001</v>
      </c>
      <c r="C10812">
        <v>73.860000999999997</v>
      </c>
      <c r="D10812">
        <v>72</v>
      </c>
      <c r="E10812">
        <v>73.790001000000004</v>
      </c>
      <c r="F10812">
        <v>66.214325000000002</v>
      </c>
      <c r="G10812">
        <v>12421300</v>
      </c>
    </row>
    <row r="10813" spans="1:7" x14ac:dyDescent="0.45">
      <c r="A10813" s="1">
        <v>42193</v>
      </c>
      <c r="B10813">
        <v>73.300003000000004</v>
      </c>
      <c r="C10813">
        <v>73.589995999999999</v>
      </c>
      <c r="D10813">
        <v>72.900002000000001</v>
      </c>
      <c r="E10813">
        <v>73.059997999999993</v>
      </c>
      <c r="F10813">
        <v>65.559280000000001</v>
      </c>
      <c r="G10813">
        <v>7791000</v>
      </c>
    </row>
    <row r="10814" spans="1:7" x14ac:dyDescent="0.45">
      <c r="A10814" s="1">
        <v>42194</v>
      </c>
      <c r="B10814">
        <v>73.669998000000007</v>
      </c>
      <c r="C10814">
        <v>73.730002999999996</v>
      </c>
      <c r="D10814">
        <v>72.709998999999996</v>
      </c>
      <c r="E10814">
        <v>72.779999000000004</v>
      </c>
      <c r="F10814">
        <v>65.308052000000004</v>
      </c>
      <c r="G10814">
        <v>8695800</v>
      </c>
    </row>
    <row r="10815" spans="1:7" x14ac:dyDescent="0.45">
      <c r="A10815" s="1">
        <v>42195</v>
      </c>
      <c r="B10815">
        <v>73.080001999999993</v>
      </c>
      <c r="C10815">
        <v>73.550003000000004</v>
      </c>
      <c r="D10815">
        <v>73.080001999999993</v>
      </c>
      <c r="E10815">
        <v>73.120002999999997</v>
      </c>
      <c r="F10815">
        <v>65.613121000000007</v>
      </c>
      <c r="G10815">
        <v>5579300</v>
      </c>
    </row>
    <row r="10816" spans="1:7" x14ac:dyDescent="0.45">
      <c r="A10816" s="1">
        <v>42198</v>
      </c>
      <c r="B10816">
        <v>73.510002</v>
      </c>
      <c r="C10816">
        <v>74.110000999999997</v>
      </c>
      <c r="D10816">
        <v>73.510002</v>
      </c>
      <c r="E10816">
        <v>73.879997000000003</v>
      </c>
      <c r="F10816">
        <v>66.295090000000002</v>
      </c>
      <c r="G10816">
        <v>6084500</v>
      </c>
    </row>
    <row r="10817" spans="1:7" x14ac:dyDescent="0.45">
      <c r="A10817" s="1">
        <v>42199</v>
      </c>
      <c r="B10817">
        <v>73.980002999999996</v>
      </c>
      <c r="C10817">
        <v>74.089995999999999</v>
      </c>
      <c r="D10817">
        <v>73.480002999999996</v>
      </c>
      <c r="E10817">
        <v>73.790001000000004</v>
      </c>
      <c r="F10817">
        <v>66.214325000000002</v>
      </c>
      <c r="G10817">
        <v>5518200</v>
      </c>
    </row>
    <row r="10818" spans="1:7" x14ac:dyDescent="0.45">
      <c r="A10818" s="1">
        <v>42200</v>
      </c>
      <c r="B10818">
        <v>73.589995999999999</v>
      </c>
      <c r="C10818">
        <v>73.900002000000001</v>
      </c>
      <c r="D10818">
        <v>73.190002000000007</v>
      </c>
      <c r="E10818">
        <v>73.650002000000001</v>
      </c>
      <c r="F10818">
        <v>66.088714999999993</v>
      </c>
      <c r="G10818">
        <v>4566700</v>
      </c>
    </row>
    <row r="10819" spans="1:7" x14ac:dyDescent="0.45">
      <c r="A10819" s="1">
        <v>42201</v>
      </c>
      <c r="B10819">
        <v>73.970000999999996</v>
      </c>
      <c r="C10819">
        <v>74.139999000000003</v>
      </c>
      <c r="D10819">
        <v>73.760002</v>
      </c>
      <c r="E10819">
        <v>73.830001999999993</v>
      </c>
      <c r="F10819">
        <v>66.250220999999996</v>
      </c>
      <c r="G10819">
        <v>5231700</v>
      </c>
    </row>
    <row r="10820" spans="1:7" x14ac:dyDescent="0.45">
      <c r="A10820" s="1">
        <v>42202</v>
      </c>
      <c r="B10820">
        <v>73.739998</v>
      </c>
      <c r="C10820">
        <v>74.069999999999993</v>
      </c>
      <c r="D10820">
        <v>73.309997999999993</v>
      </c>
      <c r="E10820">
        <v>73.389999000000003</v>
      </c>
      <c r="F10820">
        <v>65.855407999999997</v>
      </c>
      <c r="G10820">
        <v>5680600</v>
      </c>
    </row>
    <row r="10821" spans="1:7" x14ac:dyDescent="0.45">
      <c r="A10821" s="1">
        <v>42205</v>
      </c>
      <c r="B10821">
        <v>73.349997999999999</v>
      </c>
      <c r="C10821">
        <v>73.440002000000007</v>
      </c>
      <c r="D10821">
        <v>73.059997999999993</v>
      </c>
      <c r="E10821">
        <v>73.099997999999999</v>
      </c>
      <c r="F10821">
        <v>65.595177000000007</v>
      </c>
      <c r="G10821">
        <v>5085600</v>
      </c>
    </row>
    <row r="10822" spans="1:7" x14ac:dyDescent="0.45">
      <c r="A10822" s="1">
        <v>42206</v>
      </c>
      <c r="B10822">
        <v>73.099997999999999</v>
      </c>
      <c r="C10822">
        <v>73.290001000000004</v>
      </c>
      <c r="D10822">
        <v>72.529999000000004</v>
      </c>
      <c r="E10822">
        <v>72.739998</v>
      </c>
      <c r="F10822">
        <v>65.272141000000005</v>
      </c>
      <c r="G10822">
        <v>6441100</v>
      </c>
    </row>
    <row r="10823" spans="1:7" x14ac:dyDescent="0.45">
      <c r="A10823" s="1">
        <v>42207</v>
      </c>
      <c r="B10823">
        <v>72.779999000000004</v>
      </c>
      <c r="C10823">
        <v>73.819999999999993</v>
      </c>
      <c r="D10823">
        <v>72.779999000000004</v>
      </c>
      <c r="E10823">
        <v>73.160004000000001</v>
      </c>
      <c r="F10823">
        <v>65.649010000000004</v>
      </c>
      <c r="G10823">
        <v>6961600</v>
      </c>
    </row>
    <row r="10824" spans="1:7" x14ac:dyDescent="0.45">
      <c r="A10824" s="1">
        <v>42208</v>
      </c>
      <c r="B10824">
        <v>73.069999999999993</v>
      </c>
      <c r="C10824">
        <v>73.220000999999996</v>
      </c>
      <c r="D10824">
        <v>72.419998000000007</v>
      </c>
      <c r="E10824">
        <v>72.510002</v>
      </c>
      <c r="F10824">
        <v>65.065758000000002</v>
      </c>
      <c r="G10824">
        <v>4252900</v>
      </c>
    </row>
    <row r="10825" spans="1:7" x14ac:dyDescent="0.45">
      <c r="A10825" s="1">
        <v>42209</v>
      </c>
      <c r="B10825">
        <v>72.529999000000004</v>
      </c>
      <c r="C10825">
        <v>72.559997999999993</v>
      </c>
      <c r="D10825">
        <v>71.5</v>
      </c>
      <c r="E10825">
        <v>71.580001999999993</v>
      </c>
      <c r="F10825">
        <v>64.231239000000002</v>
      </c>
      <c r="G10825">
        <v>5951100</v>
      </c>
    </row>
    <row r="10826" spans="1:7" x14ac:dyDescent="0.45">
      <c r="A10826" s="1">
        <v>42212</v>
      </c>
      <c r="B10826">
        <v>71.379997000000003</v>
      </c>
      <c r="C10826">
        <v>71.650002000000001</v>
      </c>
      <c r="D10826">
        <v>71.010002</v>
      </c>
      <c r="E10826">
        <v>71.379997000000003</v>
      </c>
      <c r="F10826">
        <v>64.051758000000007</v>
      </c>
      <c r="G10826">
        <v>6197600</v>
      </c>
    </row>
    <row r="10827" spans="1:7" x14ac:dyDescent="0.45">
      <c r="A10827" s="1">
        <v>42213</v>
      </c>
      <c r="B10827">
        <v>71.529999000000004</v>
      </c>
      <c r="C10827">
        <v>72.389999000000003</v>
      </c>
      <c r="D10827">
        <v>71.230002999999996</v>
      </c>
      <c r="E10827">
        <v>72.099997999999999</v>
      </c>
      <c r="F10827">
        <v>64.697845000000001</v>
      </c>
      <c r="G10827">
        <v>8592300</v>
      </c>
    </row>
    <row r="10828" spans="1:7" x14ac:dyDescent="0.45">
      <c r="A10828" s="1">
        <v>42214</v>
      </c>
      <c r="B10828">
        <v>72.25</v>
      </c>
      <c r="C10828">
        <v>72.629997000000003</v>
      </c>
      <c r="D10828">
        <v>72.089995999999999</v>
      </c>
      <c r="E10828">
        <v>72.230002999999996</v>
      </c>
      <c r="F10828">
        <v>64.814491000000004</v>
      </c>
      <c r="G10828">
        <v>4939700</v>
      </c>
    </row>
    <row r="10829" spans="1:7" x14ac:dyDescent="0.45">
      <c r="A10829" s="1">
        <v>42215</v>
      </c>
      <c r="B10829">
        <v>72.029999000000004</v>
      </c>
      <c r="C10829">
        <v>72.529999000000004</v>
      </c>
      <c r="D10829">
        <v>71.779999000000004</v>
      </c>
      <c r="E10829">
        <v>72.160004000000001</v>
      </c>
      <c r="F10829">
        <v>64.751677999999998</v>
      </c>
      <c r="G10829">
        <v>4604500</v>
      </c>
    </row>
    <row r="10830" spans="1:7" x14ac:dyDescent="0.45">
      <c r="A10830" s="1">
        <v>42216</v>
      </c>
      <c r="B10830">
        <v>72.440002000000007</v>
      </c>
      <c r="C10830">
        <v>72.489998</v>
      </c>
      <c r="D10830">
        <v>71.660004000000001</v>
      </c>
      <c r="E10830">
        <v>71.980002999999996</v>
      </c>
      <c r="F10830">
        <v>64.590171999999995</v>
      </c>
      <c r="G10830">
        <v>7928400</v>
      </c>
    </row>
    <row r="10831" spans="1:7" x14ac:dyDescent="0.45">
      <c r="A10831" s="1">
        <v>42219</v>
      </c>
      <c r="B10831">
        <v>71.839995999999999</v>
      </c>
      <c r="C10831">
        <v>72.379997000000003</v>
      </c>
      <c r="D10831">
        <v>71.839995999999999</v>
      </c>
      <c r="E10831">
        <v>72.180000000000007</v>
      </c>
      <c r="F10831">
        <v>64.769638</v>
      </c>
      <c r="G10831">
        <v>5131800</v>
      </c>
    </row>
    <row r="10832" spans="1:7" x14ac:dyDescent="0.45">
      <c r="A10832" s="1">
        <v>42220</v>
      </c>
      <c r="B10832">
        <v>72.419998000000007</v>
      </c>
      <c r="C10832">
        <v>72.800003000000004</v>
      </c>
      <c r="D10832">
        <v>71.930000000000007</v>
      </c>
      <c r="E10832">
        <v>72.25</v>
      </c>
      <c r="F10832">
        <v>64.832436000000001</v>
      </c>
      <c r="G10832">
        <v>5873400</v>
      </c>
    </row>
    <row r="10833" spans="1:7" x14ac:dyDescent="0.45">
      <c r="A10833" s="1">
        <v>42221</v>
      </c>
      <c r="B10833">
        <v>72.389999000000003</v>
      </c>
      <c r="C10833">
        <v>73.690002000000007</v>
      </c>
      <c r="D10833">
        <v>72.25</v>
      </c>
      <c r="E10833">
        <v>73.510002</v>
      </c>
      <c r="F10833">
        <v>66.413498000000004</v>
      </c>
      <c r="G10833">
        <v>8715800</v>
      </c>
    </row>
    <row r="10834" spans="1:7" x14ac:dyDescent="0.45">
      <c r="A10834" s="1">
        <v>42222</v>
      </c>
      <c r="B10834">
        <v>73.349997999999999</v>
      </c>
      <c r="C10834">
        <v>73.379997000000003</v>
      </c>
      <c r="D10834">
        <v>72.660004000000001</v>
      </c>
      <c r="E10834">
        <v>72.790001000000004</v>
      </c>
      <c r="F10834">
        <v>65.762992999999994</v>
      </c>
      <c r="G10834">
        <v>6367700</v>
      </c>
    </row>
    <row r="10835" spans="1:7" x14ac:dyDescent="0.45">
      <c r="A10835" s="1">
        <v>42223</v>
      </c>
      <c r="B10835">
        <v>72.709998999999996</v>
      </c>
      <c r="C10835">
        <v>72.830001999999993</v>
      </c>
      <c r="D10835">
        <v>71.169998000000007</v>
      </c>
      <c r="E10835">
        <v>71.25</v>
      </c>
      <c r="F10835">
        <v>64.371673999999999</v>
      </c>
      <c r="G10835">
        <v>7797500</v>
      </c>
    </row>
    <row r="10836" spans="1:7" x14ac:dyDescent="0.45">
      <c r="A10836" s="1">
        <v>42226</v>
      </c>
      <c r="B10836">
        <v>71.5</v>
      </c>
      <c r="C10836">
        <v>71.75</v>
      </c>
      <c r="D10836">
        <v>71.339995999999999</v>
      </c>
      <c r="E10836">
        <v>71.480002999999996</v>
      </c>
      <c r="F10836">
        <v>64.579482999999996</v>
      </c>
      <c r="G10836">
        <v>6020100</v>
      </c>
    </row>
    <row r="10837" spans="1:7" x14ac:dyDescent="0.45">
      <c r="A10837" s="1">
        <v>42227</v>
      </c>
      <c r="B10837">
        <v>71.25</v>
      </c>
      <c r="C10837">
        <v>72.370002999999997</v>
      </c>
      <c r="D10837">
        <v>71.150002000000001</v>
      </c>
      <c r="E10837">
        <v>71.930000000000007</v>
      </c>
      <c r="F10837">
        <v>64.986037999999994</v>
      </c>
      <c r="G10837">
        <v>6713100</v>
      </c>
    </row>
    <row r="10838" spans="1:7" x14ac:dyDescent="0.45">
      <c r="A10838" s="1">
        <v>42228</v>
      </c>
      <c r="B10838">
        <v>71.529999000000004</v>
      </c>
      <c r="C10838">
        <v>72.660004000000001</v>
      </c>
      <c r="D10838">
        <v>71.269997000000004</v>
      </c>
      <c r="E10838">
        <v>72.580001999999993</v>
      </c>
      <c r="F10838">
        <v>65.573288000000005</v>
      </c>
      <c r="G10838">
        <v>8841400</v>
      </c>
    </row>
    <row r="10839" spans="1:7" x14ac:dyDescent="0.45">
      <c r="A10839" s="1">
        <v>42229</v>
      </c>
      <c r="B10839">
        <v>72.400002000000001</v>
      </c>
      <c r="C10839">
        <v>72.769997000000004</v>
      </c>
      <c r="D10839">
        <v>71.970000999999996</v>
      </c>
      <c r="E10839">
        <v>72.110000999999997</v>
      </c>
      <c r="F10839">
        <v>65.148651000000001</v>
      </c>
      <c r="G10839">
        <v>7652400</v>
      </c>
    </row>
    <row r="10840" spans="1:7" x14ac:dyDescent="0.45">
      <c r="A10840" s="1">
        <v>42230</v>
      </c>
      <c r="B10840">
        <v>72.300003000000004</v>
      </c>
      <c r="C10840">
        <v>72.599997999999999</v>
      </c>
      <c r="D10840">
        <v>72.040001000000004</v>
      </c>
      <c r="E10840">
        <v>72.379997000000003</v>
      </c>
      <c r="F10840">
        <v>65.392585999999994</v>
      </c>
      <c r="G10840">
        <v>5853300</v>
      </c>
    </row>
    <row r="10841" spans="1:7" x14ac:dyDescent="0.45">
      <c r="A10841" s="1">
        <v>42233</v>
      </c>
      <c r="B10841">
        <v>71.830001999999993</v>
      </c>
      <c r="C10841">
        <v>72.230002999999996</v>
      </c>
      <c r="D10841">
        <v>71.760002</v>
      </c>
      <c r="E10841">
        <v>71.910004000000001</v>
      </c>
      <c r="F10841">
        <v>64.967963999999995</v>
      </c>
      <c r="G10841">
        <v>7604400</v>
      </c>
    </row>
    <row r="10842" spans="1:7" x14ac:dyDescent="0.45">
      <c r="A10842" s="1">
        <v>42234</v>
      </c>
      <c r="B10842">
        <v>70</v>
      </c>
      <c r="C10842">
        <v>70.5</v>
      </c>
      <c r="D10842">
        <v>69.239998</v>
      </c>
      <c r="E10842">
        <v>69.480002999999996</v>
      </c>
      <c r="F10842">
        <v>62.772540999999997</v>
      </c>
      <c r="G10842">
        <v>21315000</v>
      </c>
    </row>
    <row r="10843" spans="1:7" x14ac:dyDescent="0.45">
      <c r="A10843" s="1">
        <v>42235</v>
      </c>
      <c r="B10843">
        <v>68.870002999999997</v>
      </c>
      <c r="C10843">
        <v>69.389999000000003</v>
      </c>
      <c r="D10843">
        <v>67.769997000000004</v>
      </c>
      <c r="E10843">
        <v>68.569999999999993</v>
      </c>
      <c r="F10843">
        <v>61.950397000000002</v>
      </c>
      <c r="G10843">
        <v>16333400</v>
      </c>
    </row>
    <row r="10844" spans="1:7" x14ac:dyDescent="0.45">
      <c r="A10844" s="1">
        <v>42236</v>
      </c>
      <c r="B10844">
        <v>68.080001999999993</v>
      </c>
      <c r="C10844">
        <v>69.300003000000004</v>
      </c>
      <c r="D10844">
        <v>67.940002000000007</v>
      </c>
      <c r="E10844">
        <v>68.430000000000007</v>
      </c>
      <c r="F10844">
        <v>61.823917000000002</v>
      </c>
      <c r="G10844">
        <v>9860100</v>
      </c>
    </row>
    <row r="10845" spans="1:7" x14ac:dyDescent="0.45">
      <c r="A10845" s="1">
        <v>42237</v>
      </c>
      <c r="B10845">
        <v>67.910004000000001</v>
      </c>
      <c r="C10845">
        <v>68.309997999999993</v>
      </c>
      <c r="D10845">
        <v>66.540001000000004</v>
      </c>
      <c r="E10845">
        <v>66.540001000000004</v>
      </c>
      <c r="F10845">
        <v>60.116374999999998</v>
      </c>
      <c r="G10845">
        <v>15746500</v>
      </c>
    </row>
    <row r="10846" spans="1:7" x14ac:dyDescent="0.45">
      <c r="A10846" s="1">
        <v>42240</v>
      </c>
      <c r="B10846">
        <v>63.740001999999997</v>
      </c>
      <c r="C10846">
        <v>66.160004000000001</v>
      </c>
      <c r="D10846">
        <v>61.5</v>
      </c>
      <c r="E10846">
        <v>63.950001</v>
      </c>
      <c r="F10846">
        <v>57.776404999999997</v>
      </c>
      <c r="G10846">
        <v>22239600</v>
      </c>
    </row>
    <row r="10847" spans="1:7" x14ac:dyDescent="0.45">
      <c r="A10847" s="1">
        <v>42241</v>
      </c>
      <c r="B10847">
        <v>65.449996999999996</v>
      </c>
      <c r="C10847">
        <v>65.709998999999996</v>
      </c>
      <c r="D10847">
        <v>63</v>
      </c>
      <c r="E10847">
        <v>63.099997999999999</v>
      </c>
      <c r="F10847">
        <v>57.008460999999997</v>
      </c>
      <c r="G10847">
        <v>14801000</v>
      </c>
    </row>
    <row r="10848" spans="1:7" x14ac:dyDescent="0.45">
      <c r="A10848" s="1">
        <v>42242</v>
      </c>
      <c r="B10848">
        <v>64.230002999999996</v>
      </c>
      <c r="C10848">
        <v>64.849997999999999</v>
      </c>
      <c r="D10848">
        <v>63.02</v>
      </c>
      <c r="E10848">
        <v>64.830001999999993</v>
      </c>
      <c r="F10848">
        <v>58.571452999999998</v>
      </c>
      <c r="G10848">
        <v>13928300</v>
      </c>
    </row>
    <row r="10849" spans="1:7" x14ac:dyDescent="0.45">
      <c r="A10849" s="1">
        <v>42243</v>
      </c>
      <c r="B10849">
        <v>65.319999999999993</v>
      </c>
      <c r="C10849">
        <v>66.180000000000007</v>
      </c>
      <c r="D10849">
        <v>64.949996999999996</v>
      </c>
      <c r="E10849">
        <v>66.080001999999993</v>
      </c>
      <c r="F10849">
        <v>59.700775</v>
      </c>
      <c r="G10849">
        <v>13912800</v>
      </c>
    </row>
    <row r="10850" spans="1:7" x14ac:dyDescent="0.45">
      <c r="A10850" s="1">
        <v>42244</v>
      </c>
      <c r="B10850">
        <v>66.089995999999999</v>
      </c>
      <c r="C10850">
        <v>66.120002999999997</v>
      </c>
      <c r="D10850">
        <v>64.449996999999996</v>
      </c>
      <c r="E10850">
        <v>64.940002000000007</v>
      </c>
      <c r="F10850">
        <v>58.670833999999999</v>
      </c>
      <c r="G10850">
        <v>14303000</v>
      </c>
    </row>
    <row r="10851" spans="1:7" x14ac:dyDescent="0.45">
      <c r="A10851" s="1">
        <v>42247</v>
      </c>
      <c r="B10851">
        <v>64.819999999999993</v>
      </c>
      <c r="C10851">
        <v>65</v>
      </c>
      <c r="D10851">
        <v>64.290001000000004</v>
      </c>
      <c r="E10851">
        <v>64.730002999999996</v>
      </c>
      <c r="F10851">
        <v>58.481116999999998</v>
      </c>
      <c r="G10851">
        <v>8126000</v>
      </c>
    </row>
    <row r="10852" spans="1:7" x14ac:dyDescent="0.45">
      <c r="A10852" s="1">
        <v>42248</v>
      </c>
      <c r="B10852">
        <v>63.799999</v>
      </c>
      <c r="C10852">
        <v>64.319999999999993</v>
      </c>
      <c r="D10852">
        <v>63.27</v>
      </c>
      <c r="E10852">
        <v>63.82</v>
      </c>
      <c r="F10852">
        <v>57.658954999999999</v>
      </c>
      <c r="G10852">
        <v>13393900</v>
      </c>
    </row>
    <row r="10853" spans="1:7" x14ac:dyDescent="0.45">
      <c r="A10853" s="1">
        <v>42249</v>
      </c>
      <c r="B10853">
        <v>64.589995999999999</v>
      </c>
      <c r="C10853">
        <v>64.940002000000007</v>
      </c>
      <c r="D10853">
        <v>64.059997999999993</v>
      </c>
      <c r="E10853">
        <v>64.440002000000007</v>
      </c>
      <c r="F10853">
        <v>58.219104999999999</v>
      </c>
      <c r="G10853">
        <v>9514600</v>
      </c>
    </row>
    <row r="10854" spans="1:7" x14ac:dyDescent="0.45">
      <c r="A10854" s="1">
        <v>42250</v>
      </c>
      <c r="B10854">
        <v>64.720000999999996</v>
      </c>
      <c r="C10854">
        <v>65.010002</v>
      </c>
      <c r="D10854">
        <v>64.389999000000003</v>
      </c>
      <c r="E10854">
        <v>64.860000999999997</v>
      </c>
      <c r="F10854">
        <v>58.598568</v>
      </c>
      <c r="G10854">
        <v>8523800</v>
      </c>
    </row>
    <row r="10855" spans="1:7" x14ac:dyDescent="0.45">
      <c r="A10855" s="1">
        <v>42251</v>
      </c>
      <c r="B10855">
        <v>64.069999999999993</v>
      </c>
      <c r="C10855">
        <v>64.300003000000004</v>
      </c>
      <c r="D10855">
        <v>63.509998000000003</v>
      </c>
      <c r="E10855">
        <v>63.889999000000003</v>
      </c>
      <c r="F10855">
        <v>57.722206</v>
      </c>
      <c r="G10855">
        <v>9232400</v>
      </c>
    </row>
    <row r="10856" spans="1:7" x14ac:dyDescent="0.45">
      <c r="A10856" s="1">
        <v>42255</v>
      </c>
      <c r="B10856">
        <v>65.230002999999996</v>
      </c>
      <c r="C10856">
        <v>66.5</v>
      </c>
      <c r="D10856">
        <v>65.180000000000007</v>
      </c>
      <c r="E10856">
        <v>66.379997000000003</v>
      </c>
      <c r="F10856">
        <v>59.971812999999997</v>
      </c>
      <c r="G10856">
        <v>17706800</v>
      </c>
    </row>
    <row r="10857" spans="1:7" x14ac:dyDescent="0.45">
      <c r="A10857" s="1">
        <v>42256</v>
      </c>
      <c r="B10857">
        <v>66.860000999999997</v>
      </c>
      <c r="C10857">
        <v>67.010002</v>
      </c>
      <c r="D10857">
        <v>65.010002</v>
      </c>
      <c r="E10857">
        <v>65.120002999999997</v>
      </c>
      <c r="F10857">
        <v>58.833458</v>
      </c>
      <c r="G10857">
        <v>9420500</v>
      </c>
    </row>
    <row r="10858" spans="1:7" x14ac:dyDescent="0.45">
      <c r="A10858" s="1">
        <v>42257</v>
      </c>
      <c r="B10858">
        <v>64.069999999999993</v>
      </c>
      <c r="C10858">
        <v>64.650002000000001</v>
      </c>
      <c r="D10858">
        <v>63.830002</v>
      </c>
      <c r="E10858">
        <v>64.120002999999997</v>
      </c>
      <c r="F10858">
        <v>57.929993000000003</v>
      </c>
      <c r="G10858">
        <v>14524800</v>
      </c>
    </row>
    <row r="10859" spans="1:7" x14ac:dyDescent="0.45">
      <c r="A10859" s="1">
        <v>42258</v>
      </c>
      <c r="B10859">
        <v>64.180000000000007</v>
      </c>
      <c r="C10859">
        <v>64.680000000000007</v>
      </c>
      <c r="D10859">
        <v>63.990001999999997</v>
      </c>
      <c r="E10859">
        <v>64.650002000000001</v>
      </c>
      <c r="F10859">
        <v>58.408828999999997</v>
      </c>
      <c r="G10859">
        <v>8062400</v>
      </c>
    </row>
    <row r="10860" spans="1:7" x14ac:dyDescent="0.45">
      <c r="A10860" s="1">
        <v>42261</v>
      </c>
      <c r="B10860">
        <v>64.650002000000001</v>
      </c>
      <c r="C10860">
        <v>64.669998000000007</v>
      </c>
      <c r="D10860">
        <v>63.82</v>
      </c>
      <c r="E10860">
        <v>64.279999000000004</v>
      </c>
      <c r="F10860">
        <v>58.074547000000003</v>
      </c>
      <c r="G10860">
        <v>6956700</v>
      </c>
    </row>
    <row r="10861" spans="1:7" x14ac:dyDescent="0.45">
      <c r="A10861" s="1">
        <v>42262</v>
      </c>
      <c r="B10861">
        <v>64.480002999999996</v>
      </c>
      <c r="C10861">
        <v>64.699996999999996</v>
      </c>
      <c r="D10861">
        <v>64.050003000000004</v>
      </c>
      <c r="E10861">
        <v>64.319999999999993</v>
      </c>
      <c r="F10861">
        <v>58.110683000000002</v>
      </c>
      <c r="G10861">
        <v>6800200</v>
      </c>
    </row>
    <row r="10862" spans="1:7" x14ac:dyDescent="0.45">
      <c r="A10862" s="1">
        <v>42263</v>
      </c>
      <c r="B10862">
        <v>64.599997999999999</v>
      </c>
      <c r="C10862">
        <v>64.769997000000004</v>
      </c>
      <c r="D10862">
        <v>64.050003000000004</v>
      </c>
      <c r="E10862">
        <v>64.690002000000007</v>
      </c>
      <c r="F10862">
        <v>58.444980999999999</v>
      </c>
      <c r="G10862">
        <v>5625400</v>
      </c>
    </row>
    <row r="10863" spans="1:7" x14ac:dyDescent="0.45">
      <c r="A10863" s="1">
        <v>42264</v>
      </c>
      <c r="B10863">
        <v>64.699996999999996</v>
      </c>
      <c r="C10863">
        <v>65.290001000000004</v>
      </c>
      <c r="D10863">
        <v>64.160004000000001</v>
      </c>
      <c r="E10863">
        <v>64.470000999999996</v>
      </c>
      <c r="F10863">
        <v>58.246212</v>
      </c>
      <c r="G10863">
        <v>7133100</v>
      </c>
    </row>
    <row r="10864" spans="1:7" x14ac:dyDescent="0.45">
      <c r="A10864" s="1">
        <v>42265</v>
      </c>
      <c r="B10864">
        <v>63.75</v>
      </c>
      <c r="C10864">
        <v>64.230002999999996</v>
      </c>
      <c r="D10864">
        <v>63.259998000000003</v>
      </c>
      <c r="E10864">
        <v>63.34</v>
      </c>
      <c r="F10864">
        <v>57.225285</v>
      </c>
      <c r="G10864">
        <v>12786000</v>
      </c>
    </row>
    <row r="10865" spans="1:7" x14ac:dyDescent="0.45">
      <c r="A10865" s="1">
        <v>42268</v>
      </c>
      <c r="B10865">
        <v>63.75</v>
      </c>
      <c r="C10865">
        <v>64</v>
      </c>
      <c r="D10865">
        <v>63.369999</v>
      </c>
      <c r="E10865">
        <v>63.720001000000003</v>
      </c>
      <c r="F10865">
        <v>57.568604000000001</v>
      </c>
      <c r="G10865">
        <v>7119600</v>
      </c>
    </row>
    <row r="10866" spans="1:7" x14ac:dyDescent="0.45">
      <c r="A10866" s="1">
        <v>42269</v>
      </c>
      <c r="B10866">
        <v>63.23</v>
      </c>
      <c r="C10866">
        <v>63.82</v>
      </c>
      <c r="D10866">
        <v>62.919998</v>
      </c>
      <c r="E10866">
        <v>63.59</v>
      </c>
      <c r="F10866">
        <v>57.451160000000002</v>
      </c>
      <c r="G10866">
        <v>8800800</v>
      </c>
    </row>
    <row r="10867" spans="1:7" x14ac:dyDescent="0.45">
      <c r="A10867" s="1">
        <v>42270</v>
      </c>
      <c r="B10867">
        <v>63.720001000000003</v>
      </c>
      <c r="C10867">
        <v>63.93</v>
      </c>
      <c r="D10867">
        <v>63.119999</v>
      </c>
      <c r="E10867">
        <v>63.720001000000003</v>
      </c>
      <c r="F10867">
        <v>57.568604000000001</v>
      </c>
      <c r="G10867">
        <v>5876600</v>
      </c>
    </row>
    <row r="10868" spans="1:7" x14ac:dyDescent="0.45">
      <c r="A10868" s="1">
        <v>42271</v>
      </c>
      <c r="B10868">
        <v>63.360000999999997</v>
      </c>
      <c r="C10868">
        <v>63.98</v>
      </c>
      <c r="D10868">
        <v>63.299999</v>
      </c>
      <c r="E10868">
        <v>63.830002</v>
      </c>
      <c r="F10868">
        <v>57.667991999999998</v>
      </c>
      <c r="G10868">
        <v>6956200</v>
      </c>
    </row>
    <row r="10869" spans="1:7" x14ac:dyDescent="0.45">
      <c r="A10869" s="1">
        <v>42272</v>
      </c>
      <c r="B10869">
        <v>64.069999999999993</v>
      </c>
      <c r="C10869">
        <v>64.459998999999996</v>
      </c>
      <c r="D10869">
        <v>63.619999</v>
      </c>
      <c r="E10869">
        <v>63.779998999999997</v>
      </c>
      <c r="F10869">
        <v>57.622813999999998</v>
      </c>
      <c r="G10869">
        <v>7163000</v>
      </c>
    </row>
    <row r="10870" spans="1:7" x14ac:dyDescent="0.45">
      <c r="A10870" s="1">
        <v>42275</v>
      </c>
      <c r="B10870">
        <v>63.599997999999999</v>
      </c>
      <c r="C10870">
        <v>63.950001</v>
      </c>
      <c r="D10870">
        <v>63.48</v>
      </c>
      <c r="E10870">
        <v>63.66</v>
      </c>
      <c r="F10870">
        <v>57.514400000000002</v>
      </c>
      <c r="G10870">
        <v>9394400</v>
      </c>
    </row>
    <row r="10871" spans="1:7" x14ac:dyDescent="0.45">
      <c r="A10871" s="1">
        <v>42276</v>
      </c>
      <c r="B10871">
        <v>63.75</v>
      </c>
      <c r="C10871">
        <v>64.040001000000004</v>
      </c>
      <c r="D10871">
        <v>63.23</v>
      </c>
      <c r="E10871">
        <v>63.779998999999997</v>
      </c>
      <c r="F10871">
        <v>57.622813999999998</v>
      </c>
      <c r="G10871">
        <v>7640100</v>
      </c>
    </row>
    <row r="10872" spans="1:7" x14ac:dyDescent="0.45">
      <c r="A10872" s="1">
        <v>42277</v>
      </c>
      <c r="B10872">
        <v>64.430000000000007</v>
      </c>
      <c r="C10872">
        <v>64.940002000000007</v>
      </c>
      <c r="D10872">
        <v>63.93</v>
      </c>
      <c r="E10872">
        <v>64.839995999999999</v>
      </c>
      <c r="F10872">
        <v>58.580489999999998</v>
      </c>
      <c r="G10872">
        <v>7899600</v>
      </c>
    </row>
    <row r="10873" spans="1:7" x14ac:dyDescent="0.45">
      <c r="A10873" s="1">
        <v>42278</v>
      </c>
      <c r="B10873">
        <v>64.760002</v>
      </c>
      <c r="C10873">
        <v>64.940002000000007</v>
      </c>
      <c r="D10873">
        <v>63.880001</v>
      </c>
      <c r="E10873">
        <v>64.269997000000004</v>
      </c>
      <c r="F10873">
        <v>58.065510000000003</v>
      </c>
      <c r="G10873">
        <v>7837200</v>
      </c>
    </row>
    <row r="10874" spans="1:7" x14ac:dyDescent="0.45">
      <c r="A10874" s="1">
        <v>42279</v>
      </c>
      <c r="B10874">
        <v>63.759998000000003</v>
      </c>
      <c r="C10874">
        <v>64.980002999999996</v>
      </c>
      <c r="D10874">
        <v>63.41</v>
      </c>
      <c r="E10874">
        <v>64.980002999999996</v>
      </c>
      <c r="F10874">
        <v>58.706977999999999</v>
      </c>
      <c r="G10874">
        <v>7084000</v>
      </c>
    </row>
    <row r="10875" spans="1:7" x14ac:dyDescent="0.45">
      <c r="A10875" s="1">
        <v>42282</v>
      </c>
      <c r="B10875">
        <v>65.209998999999996</v>
      </c>
      <c r="C10875">
        <v>65.919998000000007</v>
      </c>
      <c r="D10875">
        <v>65.139999000000003</v>
      </c>
      <c r="E10875">
        <v>65.870002999999997</v>
      </c>
      <c r="F10875">
        <v>59.511054999999999</v>
      </c>
      <c r="G10875">
        <v>6300300</v>
      </c>
    </row>
    <row r="10876" spans="1:7" x14ac:dyDescent="0.45">
      <c r="A10876" s="1">
        <v>42283</v>
      </c>
      <c r="B10876">
        <v>65.540001000000004</v>
      </c>
      <c r="C10876">
        <v>65.949996999999996</v>
      </c>
      <c r="D10876">
        <v>65.180000000000007</v>
      </c>
      <c r="E10876">
        <v>65.680000000000007</v>
      </c>
      <c r="F10876">
        <v>59.339390000000002</v>
      </c>
      <c r="G10876">
        <v>7410900</v>
      </c>
    </row>
    <row r="10877" spans="1:7" x14ac:dyDescent="0.45">
      <c r="A10877" s="1">
        <v>42284</v>
      </c>
      <c r="B10877">
        <v>65.839995999999999</v>
      </c>
      <c r="C10877">
        <v>66.360000999999997</v>
      </c>
      <c r="D10877">
        <v>65.769997000000004</v>
      </c>
      <c r="E10877">
        <v>66.360000999999997</v>
      </c>
      <c r="F10877">
        <v>59.953754000000004</v>
      </c>
      <c r="G10877">
        <v>7136000</v>
      </c>
    </row>
    <row r="10878" spans="1:7" x14ac:dyDescent="0.45">
      <c r="A10878" s="1">
        <v>42285</v>
      </c>
      <c r="B10878">
        <v>66.230002999999996</v>
      </c>
      <c r="C10878">
        <v>66.989998</v>
      </c>
      <c r="D10878">
        <v>66.150002000000001</v>
      </c>
      <c r="E10878">
        <v>66.879997000000003</v>
      </c>
      <c r="F10878">
        <v>60.423546000000002</v>
      </c>
      <c r="G10878">
        <v>5974500</v>
      </c>
    </row>
    <row r="10879" spans="1:7" x14ac:dyDescent="0.45">
      <c r="A10879" s="1">
        <v>42286</v>
      </c>
      <c r="B10879">
        <v>66.940002000000007</v>
      </c>
      <c r="C10879">
        <v>67.019997000000004</v>
      </c>
      <c r="D10879">
        <v>66.510002</v>
      </c>
      <c r="E10879">
        <v>66.690002000000007</v>
      </c>
      <c r="F10879">
        <v>60.251899999999999</v>
      </c>
      <c r="G10879">
        <v>6754000</v>
      </c>
    </row>
    <row r="10880" spans="1:7" x14ac:dyDescent="0.45">
      <c r="A10880" s="1">
        <v>42289</v>
      </c>
      <c r="B10880">
        <v>66.669998000000007</v>
      </c>
      <c r="C10880">
        <v>67</v>
      </c>
      <c r="D10880">
        <v>66.580001999999993</v>
      </c>
      <c r="E10880">
        <v>66.930000000000007</v>
      </c>
      <c r="F10880">
        <v>60.468727000000001</v>
      </c>
      <c r="G10880">
        <v>5643900</v>
      </c>
    </row>
    <row r="10881" spans="1:7" x14ac:dyDescent="0.45">
      <c r="A10881" s="1">
        <v>42290</v>
      </c>
      <c r="B10881">
        <v>66.620002999999997</v>
      </c>
      <c r="C10881">
        <v>66.940002000000007</v>
      </c>
      <c r="D10881">
        <v>66.260002</v>
      </c>
      <c r="E10881">
        <v>66.730002999999996</v>
      </c>
      <c r="F10881">
        <v>60.288035999999998</v>
      </c>
      <c r="G10881">
        <v>8858400</v>
      </c>
    </row>
    <row r="10882" spans="1:7" x14ac:dyDescent="0.45">
      <c r="A10882" s="1">
        <v>42291</v>
      </c>
      <c r="B10882">
        <v>66.610000999999997</v>
      </c>
      <c r="C10882">
        <v>67.949996999999996</v>
      </c>
      <c r="D10882">
        <v>60.02</v>
      </c>
      <c r="E10882">
        <v>60.029998999999997</v>
      </c>
      <c r="F10882">
        <v>54.234828999999998</v>
      </c>
      <c r="G10882">
        <v>80898100</v>
      </c>
    </row>
    <row r="10883" spans="1:7" x14ac:dyDescent="0.45">
      <c r="A10883" s="1">
        <v>42292</v>
      </c>
      <c r="B10883">
        <v>59.700001</v>
      </c>
      <c r="C10883">
        <v>60.470001000000003</v>
      </c>
      <c r="D10883">
        <v>58.610000999999997</v>
      </c>
      <c r="E10883">
        <v>59.330002</v>
      </c>
      <c r="F10883">
        <v>53.602409000000002</v>
      </c>
      <c r="G10883">
        <v>46253500</v>
      </c>
    </row>
    <row r="10884" spans="1:7" x14ac:dyDescent="0.45">
      <c r="A10884" s="1">
        <v>42293</v>
      </c>
      <c r="B10884">
        <v>59.470001000000003</v>
      </c>
      <c r="C10884">
        <v>59.490001999999997</v>
      </c>
      <c r="D10884">
        <v>58.369999</v>
      </c>
      <c r="E10884">
        <v>58.889999000000003</v>
      </c>
      <c r="F10884">
        <v>53.204886999999999</v>
      </c>
      <c r="G10884">
        <v>26195100</v>
      </c>
    </row>
    <row r="10885" spans="1:7" x14ac:dyDescent="0.45">
      <c r="A10885" s="1">
        <v>42296</v>
      </c>
      <c r="B10885">
        <v>58.790000999999997</v>
      </c>
      <c r="C10885">
        <v>59.299999</v>
      </c>
      <c r="D10885">
        <v>58.5</v>
      </c>
      <c r="E10885">
        <v>58.849997999999999</v>
      </c>
      <c r="F10885">
        <v>53.168742999999999</v>
      </c>
      <c r="G10885">
        <v>17805800</v>
      </c>
    </row>
    <row r="10886" spans="1:7" x14ac:dyDescent="0.45">
      <c r="A10886" s="1">
        <v>42297</v>
      </c>
      <c r="B10886">
        <v>58.860000999999997</v>
      </c>
      <c r="C10886">
        <v>59</v>
      </c>
      <c r="D10886">
        <v>58.57</v>
      </c>
      <c r="E10886">
        <v>58.75</v>
      </c>
      <c r="F10886">
        <v>53.078395999999998</v>
      </c>
      <c r="G10886">
        <v>10264200</v>
      </c>
    </row>
    <row r="10887" spans="1:7" x14ac:dyDescent="0.45">
      <c r="A10887" s="1">
        <v>42298</v>
      </c>
      <c r="B10887">
        <v>58.799999</v>
      </c>
      <c r="C10887">
        <v>59.040000999999997</v>
      </c>
      <c r="D10887">
        <v>58.57</v>
      </c>
      <c r="E10887">
        <v>58.639999000000003</v>
      </c>
      <c r="F10887">
        <v>52.979022999999998</v>
      </c>
      <c r="G10887">
        <v>13117600</v>
      </c>
    </row>
    <row r="10888" spans="1:7" x14ac:dyDescent="0.45">
      <c r="A10888" s="1">
        <v>42299</v>
      </c>
      <c r="B10888">
        <v>58.939999</v>
      </c>
      <c r="C10888">
        <v>59.959999000000003</v>
      </c>
      <c r="D10888">
        <v>58.639999000000003</v>
      </c>
      <c r="E10888">
        <v>58.900002000000001</v>
      </c>
      <c r="F10888">
        <v>53.213923999999999</v>
      </c>
      <c r="G10888">
        <v>14588500</v>
      </c>
    </row>
    <row r="10889" spans="1:7" x14ac:dyDescent="0.45">
      <c r="A10889" s="1">
        <v>42300</v>
      </c>
      <c r="B10889">
        <v>59.189999</v>
      </c>
      <c r="C10889">
        <v>59.279998999999997</v>
      </c>
      <c r="D10889">
        <v>58.220001000000003</v>
      </c>
      <c r="E10889">
        <v>58.299999</v>
      </c>
      <c r="F10889">
        <v>52.671841000000001</v>
      </c>
      <c r="G10889">
        <v>13040600</v>
      </c>
    </row>
    <row r="10890" spans="1:7" x14ac:dyDescent="0.45">
      <c r="A10890" s="1">
        <v>42303</v>
      </c>
      <c r="B10890">
        <v>58.400002000000001</v>
      </c>
      <c r="C10890">
        <v>58.450001</v>
      </c>
      <c r="D10890">
        <v>57.970001000000003</v>
      </c>
      <c r="E10890">
        <v>58.02</v>
      </c>
      <c r="F10890">
        <v>52.418877000000002</v>
      </c>
      <c r="G10890">
        <v>10839800</v>
      </c>
    </row>
    <row r="10891" spans="1:7" x14ac:dyDescent="0.45">
      <c r="A10891" s="1">
        <v>42304</v>
      </c>
      <c r="B10891">
        <v>58.009998000000003</v>
      </c>
      <c r="C10891">
        <v>58.040000999999997</v>
      </c>
      <c r="D10891">
        <v>57.380001</v>
      </c>
      <c r="E10891">
        <v>57.48</v>
      </c>
      <c r="F10891">
        <v>51.930999999999997</v>
      </c>
      <c r="G10891">
        <v>10511400</v>
      </c>
    </row>
    <row r="10892" spans="1:7" x14ac:dyDescent="0.45">
      <c r="A10892" s="1">
        <v>42305</v>
      </c>
      <c r="B10892">
        <v>57.66</v>
      </c>
      <c r="C10892">
        <v>57.720001000000003</v>
      </c>
      <c r="D10892">
        <v>57.16</v>
      </c>
      <c r="E10892">
        <v>57.639999000000003</v>
      </c>
      <c r="F10892">
        <v>52.075561999999998</v>
      </c>
      <c r="G10892">
        <v>11834700</v>
      </c>
    </row>
    <row r="10893" spans="1:7" x14ac:dyDescent="0.45">
      <c r="A10893" s="1">
        <v>42306</v>
      </c>
      <c r="B10893">
        <v>57.720001000000003</v>
      </c>
      <c r="C10893">
        <v>58.119999</v>
      </c>
      <c r="D10893">
        <v>57.48</v>
      </c>
      <c r="E10893">
        <v>57.959999000000003</v>
      </c>
      <c r="F10893">
        <v>52.364666</v>
      </c>
      <c r="G10893">
        <v>12573100</v>
      </c>
    </row>
    <row r="10894" spans="1:7" x14ac:dyDescent="0.45">
      <c r="A10894" s="1">
        <v>42307</v>
      </c>
      <c r="B10894">
        <v>57.73</v>
      </c>
      <c r="C10894">
        <v>58.119999</v>
      </c>
      <c r="D10894">
        <v>57.240001999999997</v>
      </c>
      <c r="E10894">
        <v>57.240001999999997</v>
      </c>
      <c r="F10894">
        <v>51.714171999999998</v>
      </c>
      <c r="G10894">
        <v>15805500</v>
      </c>
    </row>
    <row r="10895" spans="1:7" x14ac:dyDescent="0.45">
      <c r="A10895" s="1">
        <v>42310</v>
      </c>
      <c r="B10895">
        <v>57.290000999999997</v>
      </c>
      <c r="C10895">
        <v>57.610000999999997</v>
      </c>
      <c r="D10895">
        <v>56.77</v>
      </c>
      <c r="E10895">
        <v>57.610000999999997</v>
      </c>
      <c r="F10895">
        <v>52.048450000000003</v>
      </c>
      <c r="G10895">
        <v>10719200</v>
      </c>
    </row>
    <row r="10896" spans="1:7" x14ac:dyDescent="0.45">
      <c r="A10896" s="1">
        <v>42311</v>
      </c>
      <c r="B10896">
        <v>57.57</v>
      </c>
      <c r="C10896">
        <v>58.330002</v>
      </c>
      <c r="D10896">
        <v>57.529998999999997</v>
      </c>
      <c r="E10896">
        <v>58.110000999999997</v>
      </c>
      <c r="F10896">
        <v>52.500183</v>
      </c>
      <c r="G10896">
        <v>10253900</v>
      </c>
    </row>
    <row r="10897" spans="1:7" x14ac:dyDescent="0.45">
      <c r="A10897" s="1">
        <v>42312</v>
      </c>
      <c r="B10897">
        <v>58.580002</v>
      </c>
      <c r="C10897">
        <v>58.759998000000003</v>
      </c>
      <c r="D10897">
        <v>58.189999</v>
      </c>
      <c r="E10897">
        <v>58.369999</v>
      </c>
      <c r="F10897">
        <v>52.735084999999998</v>
      </c>
      <c r="G10897">
        <v>10048900</v>
      </c>
    </row>
    <row r="10898" spans="1:7" x14ac:dyDescent="0.45">
      <c r="A10898" s="1">
        <v>42313</v>
      </c>
      <c r="B10898">
        <v>58.509998000000003</v>
      </c>
      <c r="C10898">
        <v>58.98</v>
      </c>
      <c r="D10898">
        <v>58.419998</v>
      </c>
      <c r="E10898">
        <v>58.610000999999997</v>
      </c>
      <c r="F10898">
        <v>52.951912</v>
      </c>
      <c r="G10898">
        <v>8860500</v>
      </c>
    </row>
    <row r="10899" spans="1:7" x14ac:dyDescent="0.45">
      <c r="A10899" s="1">
        <v>42314</v>
      </c>
      <c r="B10899">
        <v>58.919998</v>
      </c>
      <c r="C10899">
        <v>59.200001</v>
      </c>
      <c r="D10899">
        <v>58.310001</v>
      </c>
      <c r="E10899">
        <v>58.779998999999997</v>
      </c>
      <c r="F10899">
        <v>53.105507000000003</v>
      </c>
      <c r="G10899">
        <v>9977300</v>
      </c>
    </row>
    <row r="10900" spans="1:7" x14ac:dyDescent="0.45">
      <c r="A10900" s="1">
        <v>42317</v>
      </c>
      <c r="B10900">
        <v>58.5</v>
      </c>
      <c r="C10900">
        <v>58.779998999999997</v>
      </c>
      <c r="D10900">
        <v>58.02</v>
      </c>
      <c r="E10900">
        <v>58.490001999999997</v>
      </c>
      <c r="F10900">
        <v>52.843505999999998</v>
      </c>
      <c r="G10900">
        <v>8440400</v>
      </c>
    </row>
    <row r="10901" spans="1:7" x14ac:dyDescent="0.45">
      <c r="A10901" s="1">
        <v>42318</v>
      </c>
      <c r="B10901">
        <v>58.310001</v>
      </c>
      <c r="C10901">
        <v>58.709999000000003</v>
      </c>
      <c r="D10901">
        <v>58.310001</v>
      </c>
      <c r="E10901">
        <v>58.68</v>
      </c>
      <c r="F10901">
        <v>53.015155999999998</v>
      </c>
      <c r="G10901">
        <v>7614900</v>
      </c>
    </row>
    <row r="10902" spans="1:7" x14ac:dyDescent="0.45">
      <c r="A10902" s="1">
        <v>42319</v>
      </c>
      <c r="B10902">
        <v>58.5</v>
      </c>
      <c r="C10902">
        <v>58.73</v>
      </c>
      <c r="D10902">
        <v>57.470001000000003</v>
      </c>
      <c r="E10902">
        <v>57.580002</v>
      </c>
      <c r="F10902">
        <v>52.021357999999999</v>
      </c>
      <c r="G10902">
        <v>8689900</v>
      </c>
    </row>
    <row r="10903" spans="1:7" x14ac:dyDescent="0.45">
      <c r="A10903" s="1">
        <v>42320</v>
      </c>
      <c r="B10903">
        <v>57.639999000000003</v>
      </c>
      <c r="C10903">
        <v>57.77</v>
      </c>
      <c r="D10903">
        <v>56.919998</v>
      </c>
      <c r="E10903">
        <v>56.950001</v>
      </c>
      <c r="F10903">
        <v>51.452171</v>
      </c>
      <c r="G10903">
        <v>9551500</v>
      </c>
    </row>
    <row r="10904" spans="1:7" x14ac:dyDescent="0.45">
      <c r="A10904" s="1">
        <v>42321</v>
      </c>
      <c r="B10904">
        <v>56.740001999999997</v>
      </c>
      <c r="C10904">
        <v>57.060001</v>
      </c>
      <c r="D10904">
        <v>56.299999</v>
      </c>
      <c r="E10904">
        <v>56.419998</v>
      </c>
      <c r="F10904">
        <v>50.973334999999999</v>
      </c>
      <c r="G10904">
        <v>12514900</v>
      </c>
    </row>
    <row r="10905" spans="1:7" x14ac:dyDescent="0.45">
      <c r="A10905" s="1">
        <v>42324</v>
      </c>
      <c r="B10905">
        <v>56.389999000000003</v>
      </c>
      <c r="C10905">
        <v>58.029998999999997</v>
      </c>
      <c r="D10905">
        <v>56.360000999999997</v>
      </c>
      <c r="E10905">
        <v>57.869999</v>
      </c>
      <c r="F10905">
        <v>52.283352000000001</v>
      </c>
      <c r="G10905">
        <v>13321600</v>
      </c>
    </row>
    <row r="10906" spans="1:7" x14ac:dyDescent="0.45">
      <c r="A10906" s="1">
        <v>42325</v>
      </c>
      <c r="B10906">
        <v>59.34</v>
      </c>
      <c r="C10906">
        <v>60.900002000000001</v>
      </c>
      <c r="D10906">
        <v>59.200001</v>
      </c>
      <c r="E10906">
        <v>59.919998</v>
      </c>
      <c r="F10906">
        <v>54.135447999999997</v>
      </c>
      <c r="G10906">
        <v>24679300</v>
      </c>
    </row>
    <row r="10907" spans="1:7" x14ac:dyDescent="0.45">
      <c r="A10907" s="1">
        <v>42326</v>
      </c>
      <c r="B10907">
        <v>60.040000999999997</v>
      </c>
      <c r="C10907">
        <v>61.07</v>
      </c>
      <c r="D10907">
        <v>59.549999</v>
      </c>
      <c r="E10907">
        <v>60.93</v>
      </c>
      <c r="F10907">
        <v>55.047950999999998</v>
      </c>
      <c r="G10907">
        <v>14877700</v>
      </c>
    </row>
    <row r="10908" spans="1:7" x14ac:dyDescent="0.45">
      <c r="A10908" s="1">
        <v>42327</v>
      </c>
      <c r="B10908">
        <v>61.119999</v>
      </c>
      <c r="C10908">
        <v>61.360000999999997</v>
      </c>
      <c r="D10908">
        <v>60.43</v>
      </c>
      <c r="E10908">
        <v>60.700001</v>
      </c>
      <c r="F10908">
        <v>54.840153000000001</v>
      </c>
      <c r="G10908">
        <v>11566100</v>
      </c>
    </row>
    <row r="10909" spans="1:7" x14ac:dyDescent="0.45">
      <c r="A10909" s="1">
        <v>42328</v>
      </c>
      <c r="B10909">
        <v>60.98</v>
      </c>
      <c r="C10909">
        <v>61.470001000000003</v>
      </c>
      <c r="D10909">
        <v>60.02</v>
      </c>
      <c r="E10909">
        <v>60.07</v>
      </c>
      <c r="F10909">
        <v>54.270980999999999</v>
      </c>
      <c r="G10909">
        <v>12371100</v>
      </c>
    </row>
    <row r="10910" spans="1:7" x14ac:dyDescent="0.45">
      <c r="A10910" s="1">
        <v>42331</v>
      </c>
      <c r="B10910">
        <v>60.290000999999997</v>
      </c>
      <c r="C10910">
        <v>60.740001999999997</v>
      </c>
      <c r="D10910">
        <v>59.880001</v>
      </c>
      <c r="E10910">
        <v>60.259998000000003</v>
      </c>
      <c r="F10910">
        <v>54.442630999999999</v>
      </c>
      <c r="G10910">
        <v>10577000</v>
      </c>
    </row>
    <row r="10911" spans="1:7" x14ac:dyDescent="0.45">
      <c r="A10911" s="1">
        <v>42332</v>
      </c>
      <c r="B10911">
        <v>59.950001</v>
      </c>
      <c r="C10911">
        <v>60.419998</v>
      </c>
      <c r="D10911">
        <v>59.860000999999997</v>
      </c>
      <c r="E10911">
        <v>59.919998</v>
      </c>
      <c r="F10911">
        <v>54.135447999999997</v>
      </c>
      <c r="G10911">
        <v>12453900</v>
      </c>
    </row>
    <row r="10912" spans="1:7" x14ac:dyDescent="0.45">
      <c r="A10912" s="1">
        <v>42333</v>
      </c>
      <c r="B10912">
        <v>60</v>
      </c>
      <c r="C10912">
        <v>60.709999000000003</v>
      </c>
      <c r="D10912">
        <v>59.880001</v>
      </c>
      <c r="E10912">
        <v>60.240001999999997</v>
      </c>
      <c r="F10912">
        <v>54.424560999999997</v>
      </c>
      <c r="G10912">
        <v>7820200</v>
      </c>
    </row>
    <row r="10913" spans="1:7" x14ac:dyDescent="0.45">
      <c r="A10913" s="1">
        <v>42335</v>
      </c>
      <c r="B10913">
        <v>60.439999</v>
      </c>
      <c r="C10913">
        <v>60.689999</v>
      </c>
      <c r="D10913">
        <v>59.869999</v>
      </c>
      <c r="E10913">
        <v>59.889999000000003</v>
      </c>
      <c r="F10913">
        <v>54.108345</v>
      </c>
      <c r="G10913">
        <v>5340900</v>
      </c>
    </row>
    <row r="10914" spans="1:7" x14ac:dyDescent="0.45">
      <c r="A10914" s="1">
        <v>42338</v>
      </c>
      <c r="B10914">
        <v>59.869999</v>
      </c>
      <c r="C10914">
        <v>60.060001</v>
      </c>
      <c r="D10914">
        <v>58.73</v>
      </c>
      <c r="E10914">
        <v>58.84</v>
      </c>
      <c r="F10914">
        <v>53.159717999999998</v>
      </c>
      <c r="G10914">
        <v>14942600</v>
      </c>
    </row>
    <row r="10915" spans="1:7" x14ac:dyDescent="0.45">
      <c r="A10915" s="1">
        <v>42339</v>
      </c>
      <c r="B10915">
        <v>59.130001</v>
      </c>
      <c r="C10915">
        <v>59.290000999999997</v>
      </c>
      <c r="D10915">
        <v>58.650002000000001</v>
      </c>
      <c r="E10915">
        <v>58.990001999999997</v>
      </c>
      <c r="F10915">
        <v>53.295234999999998</v>
      </c>
      <c r="G10915">
        <v>12204100</v>
      </c>
    </row>
    <row r="10916" spans="1:7" x14ac:dyDescent="0.45">
      <c r="A10916" s="1">
        <v>42340</v>
      </c>
      <c r="B10916">
        <v>58.610000999999997</v>
      </c>
      <c r="C10916">
        <v>59.290000999999997</v>
      </c>
      <c r="D10916">
        <v>58.32</v>
      </c>
      <c r="E10916">
        <v>58.349997999999999</v>
      </c>
      <c r="F10916">
        <v>53.158577000000001</v>
      </c>
      <c r="G10916">
        <v>13586900</v>
      </c>
    </row>
    <row r="10917" spans="1:7" x14ac:dyDescent="0.45">
      <c r="A10917" s="1">
        <v>42341</v>
      </c>
      <c r="B10917">
        <v>58.689999</v>
      </c>
      <c r="C10917">
        <v>59.66</v>
      </c>
      <c r="D10917">
        <v>58.599997999999999</v>
      </c>
      <c r="E10917">
        <v>59.040000999999997</v>
      </c>
      <c r="F10917">
        <v>53.787196999999999</v>
      </c>
      <c r="G10917">
        <v>15844100</v>
      </c>
    </row>
    <row r="10918" spans="1:7" x14ac:dyDescent="0.45">
      <c r="A10918" s="1">
        <v>42342</v>
      </c>
      <c r="B10918">
        <v>59.049999</v>
      </c>
      <c r="C10918">
        <v>59.849997999999999</v>
      </c>
      <c r="D10918">
        <v>59.029998999999997</v>
      </c>
      <c r="E10918">
        <v>59.66</v>
      </c>
      <c r="F10918">
        <v>54.352027999999997</v>
      </c>
      <c r="G10918">
        <v>10435300</v>
      </c>
    </row>
    <row r="10919" spans="1:7" x14ac:dyDescent="0.45">
      <c r="A10919" s="1">
        <v>42345</v>
      </c>
      <c r="B10919">
        <v>59.57</v>
      </c>
      <c r="C10919">
        <v>60.73</v>
      </c>
      <c r="D10919">
        <v>59.57</v>
      </c>
      <c r="E10919">
        <v>60.5</v>
      </c>
      <c r="F10919">
        <v>55.117294000000001</v>
      </c>
      <c r="G10919">
        <v>11595900</v>
      </c>
    </row>
    <row r="10920" spans="1:7" x14ac:dyDescent="0.45">
      <c r="A10920" s="1">
        <v>42346</v>
      </c>
      <c r="B10920">
        <v>60.07</v>
      </c>
      <c r="C10920">
        <v>60.490001999999997</v>
      </c>
      <c r="D10920">
        <v>59.5</v>
      </c>
      <c r="E10920">
        <v>59.610000999999997</v>
      </c>
      <c r="F10920">
        <v>54.306480000000001</v>
      </c>
      <c r="G10920">
        <v>10377600</v>
      </c>
    </row>
    <row r="10921" spans="1:7" x14ac:dyDescent="0.45">
      <c r="A10921" s="1">
        <v>42347</v>
      </c>
      <c r="B10921">
        <v>59.259998000000003</v>
      </c>
      <c r="C10921">
        <v>60.110000999999997</v>
      </c>
      <c r="D10921">
        <v>58.900002000000001</v>
      </c>
      <c r="E10921">
        <v>59.130001</v>
      </c>
      <c r="F10921">
        <v>53.869183</v>
      </c>
      <c r="G10921">
        <v>8981700</v>
      </c>
    </row>
    <row r="10922" spans="1:7" x14ac:dyDescent="0.45">
      <c r="A10922" s="1">
        <v>42348</v>
      </c>
      <c r="B10922">
        <v>59.130001</v>
      </c>
      <c r="C10922">
        <v>60.09</v>
      </c>
      <c r="D10922">
        <v>59.09</v>
      </c>
      <c r="E10922">
        <v>59.560001</v>
      </c>
      <c r="F10922">
        <v>54.260925</v>
      </c>
      <c r="G10922">
        <v>11357200</v>
      </c>
    </row>
    <row r="10923" spans="1:7" x14ac:dyDescent="0.45">
      <c r="A10923" s="1">
        <v>42349</v>
      </c>
      <c r="B10923">
        <v>59.049999</v>
      </c>
      <c r="C10923">
        <v>59.529998999999997</v>
      </c>
      <c r="D10923">
        <v>58.810001</v>
      </c>
      <c r="E10923">
        <v>59.360000999999997</v>
      </c>
      <c r="F10923">
        <v>54.078719999999997</v>
      </c>
      <c r="G10923">
        <v>9745000</v>
      </c>
    </row>
    <row r="10924" spans="1:7" x14ac:dyDescent="0.45">
      <c r="A10924" s="1">
        <v>42352</v>
      </c>
      <c r="B10924">
        <v>59.299999</v>
      </c>
      <c r="C10924">
        <v>60.439999</v>
      </c>
      <c r="D10924">
        <v>59.07</v>
      </c>
      <c r="E10924">
        <v>60.389999000000003</v>
      </c>
      <c r="F10924">
        <v>55.017082000000002</v>
      </c>
      <c r="G10924">
        <v>14466900</v>
      </c>
    </row>
    <row r="10925" spans="1:7" x14ac:dyDescent="0.45">
      <c r="A10925" s="1">
        <v>42353</v>
      </c>
      <c r="B10925">
        <v>60.639999000000003</v>
      </c>
      <c r="C10925">
        <v>60.84</v>
      </c>
      <c r="D10925">
        <v>59.57</v>
      </c>
      <c r="E10925">
        <v>59.639999000000003</v>
      </c>
      <c r="F10925">
        <v>54.333809000000002</v>
      </c>
      <c r="G10925">
        <v>14615400</v>
      </c>
    </row>
    <row r="10926" spans="1:7" x14ac:dyDescent="0.45">
      <c r="A10926" s="1">
        <v>42354</v>
      </c>
      <c r="B10926">
        <v>60.110000999999997</v>
      </c>
      <c r="C10926">
        <v>60.650002000000001</v>
      </c>
      <c r="D10926">
        <v>59.700001</v>
      </c>
      <c r="E10926">
        <v>60.299999</v>
      </c>
      <c r="F10926">
        <v>54.935088999999998</v>
      </c>
      <c r="G10926">
        <v>9960500</v>
      </c>
    </row>
    <row r="10927" spans="1:7" x14ac:dyDescent="0.45">
      <c r="A10927" s="1">
        <v>42355</v>
      </c>
      <c r="B10927">
        <v>60.330002</v>
      </c>
      <c r="C10927">
        <v>60.330002</v>
      </c>
      <c r="D10927">
        <v>58.970001000000003</v>
      </c>
      <c r="E10927">
        <v>58.98</v>
      </c>
      <c r="F10927">
        <v>53.732536000000003</v>
      </c>
      <c r="G10927">
        <v>12976100</v>
      </c>
    </row>
    <row r="10928" spans="1:7" x14ac:dyDescent="0.45">
      <c r="A10928" s="1">
        <v>42356</v>
      </c>
      <c r="B10928">
        <v>58.93</v>
      </c>
      <c r="C10928">
        <v>59.400002000000001</v>
      </c>
      <c r="D10928">
        <v>58.75</v>
      </c>
      <c r="E10928">
        <v>58.849997999999999</v>
      </c>
      <c r="F10928">
        <v>53.614094000000001</v>
      </c>
      <c r="G10928">
        <v>16256700</v>
      </c>
    </row>
    <row r="10929" spans="1:7" x14ac:dyDescent="0.45">
      <c r="A10929" s="1">
        <v>42359</v>
      </c>
      <c r="B10929">
        <v>58.82</v>
      </c>
      <c r="C10929">
        <v>59.580002</v>
      </c>
      <c r="D10929">
        <v>58.669998</v>
      </c>
      <c r="E10929">
        <v>59.549999</v>
      </c>
      <c r="F10929">
        <v>54.251807999999997</v>
      </c>
      <c r="G10929">
        <v>9645500</v>
      </c>
    </row>
    <row r="10930" spans="1:7" x14ac:dyDescent="0.45">
      <c r="A10930" s="1">
        <v>42360</v>
      </c>
      <c r="B10930">
        <v>59.790000999999997</v>
      </c>
      <c r="C10930">
        <v>60.700001</v>
      </c>
      <c r="D10930">
        <v>59.610000999999997</v>
      </c>
      <c r="E10930">
        <v>60.540000999999997</v>
      </c>
      <c r="F10930">
        <v>55.153736000000002</v>
      </c>
      <c r="G10930">
        <v>9234100</v>
      </c>
    </row>
    <row r="10931" spans="1:7" x14ac:dyDescent="0.45">
      <c r="A10931" s="1">
        <v>42361</v>
      </c>
      <c r="B10931">
        <v>61</v>
      </c>
      <c r="C10931">
        <v>61.119999</v>
      </c>
      <c r="D10931">
        <v>60.439999</v>
      </c>
      <c r="E10931">
        <v>61.09</v>
      </c>
      <c r="F10931">
        <v>55.654800000000002</v>
      </c>
      <c r="G10931">
        <v>7519800</v>
      </c>
    </row>
    <row r="10932" spans="1:7" x14ac:dyDescent="0.45">
      <c r="A10932" s="1">
        <v>42362</v>
      </c>
      <c r="B10932">
        <v>60.779998999999997</v>
      </c>
      <c r="C10932">
        <v>61.099997999999999</v>
      </c>
      <c r="D10932">
        <v>60.68</v>
      </c>
      <c r="E10932">
        <v>60.830002</v>
      </c>
      <c r="F10932">
        <v>55.417931000000003</v>
      </c>
      <c r="G10932">
        <v>2482800</v>
      </c>
    </row>
    <row r="10933" spans="1:7" x14ac:dyDescent="0.45">
      <c r="A10933" s="1">
        <v>42366</v>
      </c>
      <c r="B10933">
        <v>60.580002</v>
      </c>
      <c r="C10933">
        <v>60.970001000000003</v>
      </c>
      <c r="D10933">
        <v>60.5</v>
      </c>
      <c r="E10933">
        <v>60.75</v>
      </c>
      <c r="F10933">
        <v>55.345050999999998</v>
      </c>
      <c r="G10933">
        <v>5341600</v>
      </c>
    </row>
    <row r="10934" spans="1:7" x14ac:dyDescent="0.45">
      <c r="A10934" s="1">
        <v>42367</v>
      </c>
      <c r="B10934">
        <v>61</v>
      </c>
      <c r="C10934">
        <v>61.75</v>
      </c>
      <c r="D10934">
        <v>60.98</v>
      </c>
      <c r="E10934">
        <v>61.610000999999997</v>
      </c>
      <c r="F10934">
        <v>56.128532</v>
      </c>
      <c r="G10934">
        <v>7883600</v>
      </c>
    </row>
    <row r="10935" spans="1:7" x14ac:dyDescent="0.45">
      <c r="A10935" s="1">
        <v>42368</v>
      </c>
      <c r="B10935">
        <v>61.66</v>
      </c>
      <c r="C10935">
        <v>61.869999</v>
      </c>
      <c r="D10935">
        <v>61.490001999999997</v>
      </c>
      <c r="E10935">
        <v>61.68</v>
      </c>
      <c r="F10935">
        <v>56.192307</v>
      </c>
      <c r="G10935">
        <v>5716700</v>
      </c>
    </row>
    <row r="10936" spans="1:7" x14ac:dyDescent="0.45">
      <c r="A10936" s="1">
        <v>42369</v>
      </c>
      <c r="B10936">
        <v>61.330002</v>
      </c>
      <c r="C10936">
        <v>61.720001000000003</v>
      </c>
      <c r="D10936">
        <v>61.169998</v>
      </c>
      <c r="E10936">
        <v>61.299999</v>
      </c>
      <c r="F10936">
        <v>55.846111000000001</v>
      </c>
      <c r="G10936">
        <v>6575100</v>
      </c>
    </row>
    <row r="10937" spans="1:7" x14ac:dyDescent="0.45">
      <c r="A10937" s="1">
        <v>42373</v>
      </c>
      <c r="B10937">
        <v>60.5</v>
      </c>
      <c r="C10937">
        <v>61.490001999999997</v>
      </c>
      <c r="D10937">
        <v>60.360000999999997</v>
      </c>
      <c r="E10937">
        <v>61.459999000000003</v>
      </c>
      <c r="F10937">
        <v>55.991875</v>
      </c>
      <c r="G10937">
        <v>11989200</v>
      </c>
    </row>
    <row r="10938" spans="1:7" x14ac:dyDescent="0.45">
      <c r="A10938" s="1">
        <v>42374</v>
      </c>
      <c r="B10938">
        <v>62.029998999999997</v>
      </c>
      <c r="C10938">
        <v>63.049999</v>
      </c>
      <c r="D10938">
        <v>61.849997999999999</v>
      </c>
      <c r="E10938">
        <v>62.919998</v>
      </c>
      <c r="F10938">
        <v>57.321987</v>
      </c>
      <c r="G10938">
        <v>13326000</v>
      </c>
    </row>
    <row r="10939" spans="1:7" x14ac:dyDescent="0.45">
      <c r="A10939" s="1">
        <v>42375</v>
      </c>
      <c r="B10939">
        <v>62.48</v>
      </c>
      <c r="C10939">
        <v>63.950001</v>
      </c>
      <c r="D10939">
        <v>62.470001000000003</v>
      </c>
      <c r="E10939">
        <v>63.549999</v>
      </c>
      <c r="F10939">
        <v>57.895935000000001</v>
      </c>
      <c r="G10939">
        <v>16564600</v>
      </c>
    </row>
    <row r="10940" spans="1:7" x14ac:dyDescent="0.45">
      <c r="A10940" s="1">
        <v>42376</v>
      </c>
      <c r="B10940">
        <v>62.970001000000003</v>
      </c>
      <c r="C10940">
        <v>65.230002999999996</v>
      </c>
      <c r="D10940">
        <v>62.919998</v>
      </c>
      <c r="E10940">
        <v>65.029999000000004</v>
      </c>
      <c r="F10940">
        <v>59.244247000000001</v>
      </c>
      <c r="G10940">
        <v>26430000</v>
      </c>
    </row>
    <row r="10941" spans="1:7" x14ac:dyDescent="0.45">
      <c r="A10941" s="1">
        <v>42377</v>
      </c>
      <c r="B10941">
        <v>65.080001999999993</v>
      </c>
      <c r="C10941">
        <v>65.410004000000001</v>
      </c>
      <c r="D10941">
        <v>63.41</v>
      </c>
      <c r="E10941">
        <v>63.540000999999997</v>
      </c>
      <c r="F10941">
        <v>57.886822000000002</v>
      </c>
      <c r="G10941">
        <v>17767900</v>
      </c>
    </row>
    <row r="10942" spans="1:7" x14ac:dyDescent="0.45">
      <c r="A10942" s="1">
        <v>42380</v>
      </c>
      <c r="B10942">
        <v>63.759998000000003</v>
      </c>
      <c r="C10942">
        <v>64.470000999999996</v>
      </c>
      <c r="D10942">
        <v>63.630001</v>
      </c>
      <c r="E10942">
        <v>64.220000999999996</v>
      </c>
      <c r="F10942">
        <v>58.506317000000003</v>
      </c>
      <c r="G10942">
        <v>12642600</v>
      </c>
    </row>
    <row r="10943" spans="1:7" x14ac:dyDescent="0.45">
      <c r="A10943" s="1">
        <v>42381</v>
      </c>
      <c r="B10943">
        <v>64.379997000000003</v>
      </c>
      <c r="C10943">
        <v>64.730002999999996</v>
      </c>
      <c r="D10943">
        <v>63.43</v>
      </c>
      <c r="E10943">
        <v>63.619999</v>
      </c>
      <c r="F10943">
        <v>57.959705</v>
      </c>
      <c r="G10943">
        <v>12195900</v>
      </c>
    </row>
    <row r="10944" spans="1:7" x14ac:dyDescent="0.45">
      <c r="A10944" s="1">
        <v>42382</v>
      </c>
      <c r="B10944">
        <v>63.73</v>
      </c>
      <c r="C10944">
        <v>63.73</v>
      </c>
      <c r="D10944">
        <v>61.830002</v>
      </c>
      <c r="E10944">
        <v>61.919998</v>
      </c>
      <c r="F10944">
        <v>56.41095</v>
      </c>
      <c r="G10944">
        <v>13725700</v>
      </c>
    </row>
    <row r="10945" spans="1:7" x14ac:dyDescent="0.45">
      <c r="A10945" s="1">
        <v>42383</v>
      </c>
      <c r="B10945">
        <v>62</v>
      </c>
      <c r="C10945">
        <v>63.619999</v>
      </c>
      <c r="D10945">
        <v>61.82</v>
      </c>
      <c r="E10945">
        <v>63.060001</v>
      </c>
      <c r="F10945">
        <v>57.449531999999998</v>
      </c>
      <c r="G10945">
        <v>12934900</v>
      </c>
    </row>
    <row r="10946" spans="1:7" x14ac:dyDescent="0.45">
      <c r="A10946" s="1">
        <v>42384</v>
      </c>
      <c r="B10946">
        <v>61.549999</v>
      </c>
      <c r="C10946">
        <v>62.470001000000003</v>
      </c>
      <c r="D10946">
        <v>61.259998000000003</v>
      </c>
      <c r="E10946">
        <v>61.93</v>
      </c>
      <c r="F10946">
        <v>56.420071</v>
      </c>
      <c r="G10946">
        <v>15174400</v>
      </c>
    </row>
    <row r="10947" spans="1:7" x14ac:dyDescent="0.45">
      <c r="A10947" s="1">
        <v>42388</v>
      </c>
      <c r="B10947">
        <v>62.25</v>
      </c>
      <c r="C10947">
        <v>62.799999</v>
      </c>
      <c r="D10947">
        <v>62.009998000000003</v>
      </c>
      <c r="E10947">
        <v>62.560001</v>
      </c>
      <c r="F10947">
        <v>56.994014999999997</v>
      </c>
      <c r="G10947">
        <v>13051300</v>
      </c>
    </row>
    <row r="10948" spans="1:7" x14ac:dyDescent="0.45">
      <c r="A10948" s="1">
        <v>42389</v>
      </c>
      <c r="B10948">
        <v>61.799999</v>
      </c>
      <c r="C10948">
        <v>62.330002</v>
      </c>
      <c r="D10948">
        <v>60.200001</v>
      </c>
      <c r="E10948">
        <v>60.84</v>
      </c>
      <c r="F10948">
        <v>55.427039999999998</v>
      </c>
      <c r="G10948">
        <v>17369100</v>
      </c>
    </row>
    <row r="10949" spans="1:7" x14ac:dyDescent="0.45">
      <c r="A10949" s="1">
        <v>42390</v>
      </c>
      <c r="B10949">
        <v>60.98</v>
      </c>
      <c r="C10949">
        <v>62.790000999999997</v>
      </c>
      <c r="D10949">
        <v>60.91</v>
      </c>
      <c r="E10949">
        <v>61.880001</v>
      </c>
      <c r="F10949">
        <v>56.374512000000003</v>
      </c>
      <c r="G10949">
        <v>12089200</v>
      </c>
    </row>
    <row r="10950" spans="1:7" x14ac:dyDescent="0.45">
      <c r="A10950" s="1">
        <v>42391</v>
      </c>
      <c r="B10950">
        <v>62.439999</v>
      </c>
      <c r="C10950">
        <v>63.259998000000003</v>
      </c>
      <c r="D10950">
        <v>62.130001</v>
      </c>
      <c r="E10950">
        <v>62.689999</v>
      </c>
      <c r="F10950">
        <v>57.112450000000003</v>
      </c>
      <c r="G10950">
        <v>9197500</v>
      </c>
    </row>
    <row r="10951" spans="1:7" x14ac:dyDescent="0.45">
      <c r="A10951" s="1">
        <v>42394</v>
      </c>
      <c r="B10951">
        <v>62.779998999999997</v>
      </c>
      <c r="C10951">
        <v>63.82</v>
      </c>
      <c r="D10951">
        <v>62.549999</v>
      </c>
      <c r="E10951">
        <v>63.450001</v>
      </c>
      <c r="F10951">
        <v>57.804836000000002</v>
      </c>
      <c r="G10951">
        <v>12823400</v>
      </c>
    </row>
    <row r="10952" spans="1:7" x14ac:dyDescent="0.45">
      <c r="A10952" s="1">
        <v>42395</v>
      </c>
      <c r="B10952">
        <v>63.360000999999997</v>
      </c>
      <c r="C10952">
        <v>64.470000999999996</v>
      </c>
      <c r="D10952">
        <v>63.259998000000003</v>
      </c>
      <c r="E10952">
        <v>64</v>
      </c>
      <c r="F10952">
        <v>58.305900999999999</v>
      </c>
      <c r="G10952">
        <v>9167600</v>
      </c>
    </row>
    <row r="10953" spans="1:7" x14ac:dyDescent="0.45">
      <c r="A10953" s="1">
        <v>42396</v>
      </c>
      <c r="B10953">
        <v>64.099997999999999</v>
      </c>
      <c r="C10953">
        <v>65.180000000000007</v>
      </c>
      <c r="D10953">
        <v>63.889999000000003</v>
      </c>
      <c r="E10953">
        <v>63.950001</v>
      </c>
      <c r="F10953">
        <v>58.260345000000001</v>
      </c>
      <c r="G10953">
        <v>10214300</v>
      </c>
    </row>
    <row r="10954" spans="1:7" x14ac:dyDescent="0.45">
      <c r="A10954" s="1">
        <v>42397</v>
      </c>
      <c r="B10954">
        <v>64.029999000000004</v>
      </c>
      <c r="C10954">
        <v>64.510002</v>
      </c>
      <c r="D10954">
        <v>63.43</v>
      </c>
      <c r="E10954">
        <v>64.220000999999996</v>
      </c>
      <c r="F10954">
        <v>58.506317000000003</v>
      </c>
      <c r="G10954">
        <v>11278300</v>
      </c>
    </row>
    <row r="10955" spans="1:7" x14ac:dyDescent="0.45">
      <c r="A10955" s="1">
        <v>42398</v>
      </c>
      <c r="B10955">
        <v>64.75</v>
      </c>
      <c r="C10955">
        <v>66.529999000000004</v>
      </c>
      <c r="D10955">
        <v>64.739998</v>
      </c>
      <c r="E10955">
        <v>66.360000999999997</v>
      </c>
      <c r="F10955">
        <v>60.455928999999998</v>
      </c>
      <c r="G10955">
        <v>16439100</v>
      </c>
    </row>
    <row r="10956" spans="1:7" x14ac:dyDescent="0.45">
      <c r="A10956" s="1">
        <v>42401</v>
      </c>
      <c r="B10956">
        <v>65.910004000000001</v>
      </c>
      <c r="C10956">
        <v>67.930000000000007</v>
      </c>
      <c r="D10956">
        <v>65.889999000000003</v>
      </c>
      <c r="E10956">
        <v>67.5</v>
      </c>
      <c r="F10956">
        <v>61.494498999999998</v>
      </c>
      <c r="G10956">
        <v>14728400</v>
      </c>
    </row>
    <row r="10957" spans="1:7" x14ac:dyDescent="0.45">
      <c r="A10957" s="1">
        <v>42402</v>
      </c>
      <c r="B10957">
        <v>67.300003000000004</v>
      </c>
      <c r="C10957">
        <v>67.839995999999999</v>
      </c>
      <c r="D10957">
        <v>66.279999000000004</v>
      </c>
      <c r="E10957">
        <v>66.860000999999997</v>
      </c>
      <c r="F10957">
        <v>60.911445999999998</v>
      </c>
      <c r="G10957">
        <v>13585900</v>
      </c>
    </row>
    <row r="10958" spans="1:7" x14ac:dyDescent="0.45">
      <c r="A10958" s="1">
        <v>42403</v>
      </c>
      <c r="B10958">
        <v>67.309997999999993</v>
      </c>
      <c r="C10958">
        <v>67.5</v>
      </c>
      <c r="D10958">
        <v>65.069999999999993</v>
      </c>
      <c r="E10958">
        <v>66.269997000000004</v>
      </c>
      <c r="F10958">
        <v>60.373932000000003</v>
      </c>
      <c r="G10958">
        <v>12315600</v>
      </c>
    </row>
    <row r="10959" spans="1:7" x14ac:dyDescent="0.45">
      <c r="A10959" s="1">
        <v>42404</v>
      </c>
      <c r="B10959">
        <v>65.760002</v>
      </c>
      <c r="C10959">
        <v>66.550003000000004</v>
      </c>
      <c r="D10959">
        <v>65.010002</v>
      </c>
      <c r="E10959">
        <v>66.419998000000007</v>
      </c>
      <c r="F10959">
        <v>60.510590000000001</v>
      </c>
      <c r="G10959">
        <v>12711700</v>
      </c>
    </row>
    <row r="10960" spans="1:7" x14ac:dyDescent="0.45">
      <c r="A10960" s="1">
        <v>42405</v>
      </c>
      <c r="B10960">
        <v>66.860000999999997</v>
      </c>
      <c r="C10960">
        <v>67.529999000000004</v>
      </c>
      <c r="D10960">
        <v>65.879997000000003</v>
      </c>
      <c r="E10960">
        <v>67</v>
      </c>
      <c r="F10960">
        <v>61.038981999999997</v>
      </c>
      <c r="G10960">
        <v>14196500</v>
      </c>
    </row>
    <row r="10961" spans="1:7" x14ac:dyDescent="0.45">
      <c r="A10961" s="1">
        <v>42408</v>
      </c>
      <c r="B10961">
        <v>66.5</v>
      </c>
      <c r="C10961">
        <v>67.150002000000001</v>
      </c>
      <c r="D10961">
        <v>65.160004000000001</v>
      </c>
      <c r="E10961">
        <v>66.900002000000001</v>
      </c>
      <c r="F10961">
        <v>60.947879999999998</v>
      </c>
      <c r="G10961">
        <v>20743600</v>
      </c>
    </row>
    <row r="10962" spans="1:7" x14ac:dyDescent="0.45">
      <c r="A10962" s="1">
        <v>42409</v>
      </c>
      <c r="B10962">
        <v>65.489998</v>
      </c>
      <c r="C10962">
        <v>66.410004000000001</v>
      </c>
      <c r="D10962">
        <v>64.680000000000007</v>
      </c>
      <c r="E10962">
        <v>65.809997999999993</v>
      </c>
      <c r="F10962">
        <v>59.954856999999997</v>
      </c>
      <c r="G10962">
        <v>14134200</v>
      </c>
    </row>
    <row r="10963" spans="1:7" x14ac:dyDescent="0.45">
      <c r="A10963" s="1">
        <v>42410</v>
      </c>
      <c r="B10963">
        <v>66.190002000000007</v>
      </c>
      <c r="C10963">
        <v>66.589995999999999</v>
      </c>
      <c r="D10963">
        <v>65.650002000000001</v>
      </c>
      <c r="E10963">
        <v>65.790001000000004</v>
      </c>
      <c r="F10963">
        <v>59.936638000000002</v>
      </c>
      <c r="G10963">
        <v>9709300</v>
      </c>
    </row>
    <row r="10964" spans="1:7" x14ac:dyDescent="0.45">
      <c r="A10964" s="1">
        <v>42411</v>
      </c>
      <c r="B10964">
        <v>65.019997000000004</v>
      </c>
      <c r="C10964">
        <v>65.760002</v>
      </c>
      <c r="D10964">
        <v>64.779999000000004</v>
      </c>
      <c r="E10964">
        <v>65.319999999999993</v>
      </c>
      <c r="F10964">
        <v>59.508457</v>
      </c>
      <c r="G10964">
        <v>11186700</v>
      </c>
    </row>
    <row r="10965" spans="1:7" x14ac:dyDescent="0.45">
      <c r="A10965" s="1">
        <v>42412</v>
      </c>
      <c r="B10965">
        <v>65.519997000000004</v>
      </c>
      <c r="C10965">
        <v>66.25</v>
      </c>
      <c r="D10965">
        <v>64.870002999999997</v>
      </c>
      <c r="E10965">
        <v>66.180000000000007</v>
      </c>
      <c r="F10965">
        <v>60.291943000000003</v>
      </c>
      <c r="G10965">
        <v>9695500</v>
      </c>
    </row>
    <row r="10966" spans="1:7" x14ac:dyDescent="0.45">
      <c r="A10966" s="1">
        <v>42416</v>
      </c>
      <c r="B10966">
        <v>66.610000999999997</v>
      </c>
      <c r="C10966">
        <v>66.800003000000004</v>
      </c>
      <c r="D10966">
        <v>65.5</v>
      </c>
      <c r="E10966">
        <v>65.900002000000001</v>
      </c>
      <c r="F10966">
        <v>60.036864999999999</v>
      </c>
      <c r="G10966">
        <v>11360500</v>
      </c>
    </row>
    <row r="10967" spans="1:7" x14ac:dyDescent="0.45">
      <c r="A10967" s="1">
        <v>42417</v>
      </c>
      <c r="B10967">
        <v>66.099997999999999</v>
      </c>
      <c r="C10967">
        <v>66.610000999999997</v>
      </c>
      <c r="D10967">
        <v>65.809997999999993</v>
      </c>
      <c r="E10967">
        <v>66.110000999999997</v>
      </c>
      <c r="F10967">
        <v>60.228161</v>
      </c>
      <c r="G10967">
        <v>12426700</v>
      </c>
    </row>
    <row r="10968" spans="1:7" x14ac:dyDescent="0.45">
      <c r="A10968" s="1">
        <v>42418</v>
      </c>
      <c r="B10968">
        <v>63.740001999999997</v>
      </c>
      <c r="C10968">
        <v>64.779999000000004</v>
      </c>
      <c r="D10968">
        <v>62.349997999999999</v>
      </c>
      <c r="E10968">
        <v>64.120002999999997</v>
      </c>
      <c r="F10968">
        <v>58.415218000000003</v>
      </c>
      <c r="G10968">
        <v>27894600</v>
      </c>
    </row>
    <row r="10969" spans="1:7" x14ac:dyDescent="0.45">
      <c r="A10969" s="1">
        <v>42419</v>
      </c>
      <c r="B10969">
        <v>63.889999000000003</v>
      </c>
      <c r="C10969">
        <v>64.769997000000004</v>
      </c>
      <c r="D10969">
        <v>63.439999</v>
      </c>
      <c r="E10969">
        <v>64.660004000000001</v>
      </c>
      <c r="F10969">
        <v>58.907173</v>
      </c>
      <c r="G10969">
        <v>15562300</v>
      </c>
    </row>
    <row r="10970" spans="1:7" x14ac:dyDescent="0.45">
      <c r="A10970" s="1">
        <v>42422</v>
      </c>
      <c r="B10970">
        <v>64.660004000000001</v>
      </c>
      <c r="C10970">
        <v>66.139999000000003</v>
      </c>
      <c r="D10970">
        <v>64.660004000000001</v>
      </c>
      <c r="E10970">
        <v>65.629997000000003</v>
      </c>
      <c r="F10970">
        <v>59.790874000000002</v>
      </c>
      <c r="G10970">
        <v>10587300</v>
      </c>
    </row>
    <row r="10971" spans="1:7" x14ac:dyDescent="0.45">
      <c r="A10971" s="1">
        <v>42423</v>
      </c>
      <c r="B10971">
        <v>65.839995999999999</v>
      </c>
      <c r="C10971">
        <v>66.599997999999999</v>
      </c>
      <c r="D10971">
        <v>65.279999000000004</v>
      </c>
      <c r="E10971">
        <v>66.480002999999996</v>
      </c>
      <c r="F10971">
        <v>60.565246999999999</v>
      </c>
      <c r="G10971">
        <v>11432000</v>
      </c>
    </row>
    <row r="10972" spans="1:7" x14ac:dyDescent="0.45">
      <c r="A10972" s="1">
        <v>42424</v>
      </c>
      <c r="B10972">
        <v>66.190002000000007</v>
      </c>
      <c r="C10972">
        <v>67.330001999999993</v>
      </c>
      <c r="D10972">
        <v>65.720000999999996</v>
      </c>
      <c r="E10972">
        <v>67.120002999999997</v>
      </c>
      <c r="F10972">
        <v>61.148308</v>
      </c>
      <c r="G10972">
        <v>10291200</v>
      </c>
    </row>
    <row r="10973" spans="1:7" x14ac:dyDescent="0.45">
      <c r="A10973" s="1">
        <v>42425</v>
      </c>
      <c r="B10973">
        <v>67.449996999999996</v>
      </c>
      <c r="C10973">
        <v>68.129997000000003</v>
      </c>
      <c r="D10973">
        <v>67.330001999999993</v>
      </c>
      <c r="E10973">
        <v>68.040001000000004</v>
      </c>
      <c r="F10973">
        <v>61.986446000000001</v>
      </c>
      <c r="G10973">
        <v>9562300</v>
      </c>
    </row>
    <row r="10974" spans="1:7" x14ac:dyDescent="0.45">
      <c r="A10974" s="1">
        <v>42426</v>
      </c>
      <c r="B10974">
        <v>68.080001999999993</v>
      </c>
      <c r="C10974">
        <v>68.199996999999996</v>
      </c>
      <c r="D10974">
        <v>66.300003000000004</v>
      </c>
      <c r="E10974">
        <v>66.510002</v>
      </c>
      <c r="F10974">
        <v>60.592582999999998</v>
      </c>
      <c r="G10974">
        <v>10984300</v>
      </c>
    </row>
    <row r="10975" spans="1:7" x14ac:dyDescent="0.45">
      <c r="A10975" s="1">
        <v>42429</v>
      </c>
      <c r="B10975">
        <v>66.629997000000003</v>
      </c>
      <c r="C10975">
        <v>66.949996999999996</v>
      </c>
      <c r="D10975">
        <v>66.220000999999996</v>
      </c>
      <c r="E10975">
        <v>66.339995999999999</v>
      </c>
      <c r="F10975">
        <v>60.437705999999999</v>
      </c>
      <c r="G10975">
        <v>9345200</v>
      </c>
    </row>
    <row r="10976" spans="1:7" x14ac:dyDescent="0.45">
      <c r="A10976" s="1">
        <v>42430</v>
      </c>
      <c r="B10976">
        <v>66.650002000000001</v>
      </c>
      <c r="C10976">
        <v>66.889999000000003</v>
      </c>
      <c r="D10976">
        <v>66</v>
      </c>
      <c r="E10976">
        <v>66.459998999999996</v>
      </c>
      <c r="F10976">
        <v>60.547027999999997</v>
      </c>
      <c r="G10976">
        <v>10429500</v>
      </c>
    </row>
    <row r="10977" spans="1:7" x14ac:dyDescent="0.45">
      <c r="A10977" s="1">
        <v>42431</v>
      </c>
      <c r="B10977">
        <v>66.209998999999996</v>
      </c>
      <c r="C10977">
        <v>66.669998000000007</v>
      </c>
      <c r="D10977">
        <v>66</v>
      </c>
      <c r="E10977">
        <v>66.209998999999996</v>
      </c>
      <c r="F10977">
        <v>60.319262999999999</v>
      </c>
      <c r="G10977">
        <v>9165600</v>
      </c>
    </row>
    <row r="10978" spans="1:7" x14ac:dyDescent="0.45">
      <c r="A10978" s="1">
        <v>42432</v>
      </c>
      <c r="B10978">
        <v>65.949996999999996</v>
      </c>
      <c r="C10978">
        <v>66.199996999999996</v>
      </c>
      <c r="D10978">
        <v>64.879997000000003</v>
      </c>
      <c r="E10978">
        <v>66.139999000000003</v>
      </c>
      <c r="F10978">
        <v>60.255504999999999</v>
      </c>
      <c r="G10978">
        <v>11823600</v>
      </c>
    </row>
    <row r="10979" spans="1:7" x14ac:dyDescent="0.45">
      <c r="A10979" s="1">
        <v>42433</v>
      </c>
      <c r="B10979">
        <v>66.139999000000003</v>
      </c>
      <c r="C10979">
        <v>67.279999000000004</v>
      </c>
      <c r="D10979">
        <v>66.089995999999999</v>
      </c>
      <c r="E10979">
        <v>66.779999000000004</v>
      </c>
      <c r="F10979">
        <v>60.838546999999998</v>
      </c>
      <c r="G10979">
        <v>10010500</v>
      </c>
    </row>
    <row r="10980" spans="1:7" x14ac:dyDescent="0.45">
      <c r="A10980" s="1">
        <v>42436</v>
      </c>
      <c r="B10980">
        <v>66.620002999999997</v>
      </c>
      <c r="C10980">
        <v>68.480002999999996</v>
      </c>
      <c r="D10980">
        <v>66.269997000000004</v>
      </c>
      <c r="E10980">
        <v>67.889999000000003</v>
      </c>
      <c r="F10980">
        <v>61.849792000000001</v>
      </c>
      <c r="G10980">
        <v>12825400</v>
      </c>
    </row>
    <row r="10981" spans="1:7" x14ac:dyDescent="0.45">
      <c r="A10981" s="1">
        <v>42437</v>
      </c>
      <c r="B10981">
        <v>67.730002999999996</v>
      </c>
      <c r="C10981">
        <v>68.470000999999996</v>
      </c>
      <c r="D10981">
        <v>67.489998</v>
      </c>
      <c r="E10981">
        <v>68.040001000000004</v>
      </c>
      <c r="F10981">
        <v>61.986446000000001</v>
      </c>
      <c r="G10981">
        <v>10067900</v>
      </c>
    </row>
    <row r="10982" spans="1:7" x14ac:dyDescent="0.45">
      <c r="A10982" s="1">
        <v>42438</v>
      </c>
      <c r="B10982">
        <v>67.790001000000004</v>
      </c>
      <c r="C10982">
        <v>67.989998</v>
      </c>
      <c r="D10982">
        <v>67.120002999999997</v>
      </c>
      <c r="E10982">
        <v>67.529999000000004</v>
      </c>
      <c r="F10982">
        <v>61.977283</v>
      </c>
      <c r="G10982">
        <v>7824800</v>
      </c>
    </row>
    <row r="10983" spans="1:7" x14ac:dyDescent="0.45">
      <c r="A10983" s="1">
        <v>42439</v>
      </c>
      <c r="B10983">
        <v>67.550003000000004</v>
      </c>
      <c r="C10983">
        <v>68.040001000000004</v>
      </c>
      <c r="D10983">
        <v>66.400002000000001</v>
      </c>
      <c r="E10983">
        <v>67.410004000000001</v>
      </c>
      <c r="F10983">
        <v>61.867142000000001</v>
      </c>
      <c r="G10983">
        <v>9635600</v>
      </c>
    </row>
    <row r="10984" spans="1:7" x14ac:dyDescent="0.45">
      <c r="A10984" s="1">
        <v>42440</v>
      </c>
      <c r="B10984">
        <v>67.769997000000004</v>
      </c>
      <c r="C10984">
        <v>67.940002000000007</v>
      </c>
      <c r="D10984">
        <v>66.800003000000004</v>
      </c>
      <c r="E10984">
        <v>67.169998000000007</v>
      </c>
      <c r="F10984">
        <v>61.646866000000003</v>
      </c>
      <c r="G10984">
        <v>8290900</v>
      </c>
    </row>
    <row r="10985" spans="1:7" x14ac:dyDescent="0.45">
      <c r="A10985" s="1">
        <v>42443</v>
      </c>
      <c r="B10985">
        <v>67.150002000000001</v>
      </c>
      <c r="C10985">
        <v>67.669998000000007</v>
      </c>
      <c r="D10985">
        <v>66.959998999999996</v>
      </c>
      <c r="E10985">
        <v>67.360000999999997</v>
      </c>
      <c r="F10985">
        <v>61.821247</v>
      </c>
      <c r="G10985">
        <v>6712500</v>
      </c>
    </row>
    <row r="10986" spans="1:7" x14ac:dyDescent="0.45">
      <c r="A10986" s="1">
        <v>42444</v>
      </c>
      <c r="B10986">
        <v>67</v>
      </c>
      <c r="C10986">
        <v>68.349997999999999</v>
      </c>
      <c r="D10986">
        <v>67</v>
      </c>
      <c r="E10986">
        <v>68.089995999999999</v>
      </c>
      <c r="F10986">
        <v>62.491230000000002</v>
      </c>
      <c r="G10986">
        <v>7566900</v>
      </c>
    </row>
    <row r="10987" spans="1:7" x14ac:dyDescent="0.45">
      <c r="A10987" s="1">
        <v>42445</v>
      </c>
      <c r="B10987">
        <v>67.940002000000007</v>
      </c>
      <c r="C10987">
        <v>68.339995999999999</v>
      </c>
      <c r="D10987">
        <v>67.25</v>
      </c>
      <c r="E10987">
        <v>67.989998</v>
      </c>
      <c r="F10987">
        <v>62.399459999999998</v>
      </c>
      <c r="G10987">
        <v>8218000</v>
      </c>
    </row>
    <row r="10988" spans="1:7" x14ac:dyDescent="0.45">
      <c r="A10988" s="1">
        <v>42446</v>
      </c>
      <c r="B10988">
        <v>67.819999999999993</v>
      </c>
      <c r="C10988">
        <v>68.919998000000007</v>
      </c>
      <c r="D10988">
        <v>67.260002</v>
      </c>
      <c r="E10988">
        <v>67.449996999999996</v>
      </c>
      <c r="F10988">
        <v>61.903854000000003</v>
      </c>
      <c r="G10988">
        <v>11838100</v>
      </c>
    </row>
    <row r="10989" spans="1:7" x14ac:dyDescent="0.45">
      <c r="A10989" s="1">
        <v>42447</v>
      </c>
      <c r="B10989">
        <v>67.480002999999996</v>
      </c>
      <c r="C10989">
        <v>68.029999000000004</v>
      </c>
      <c r="D10989">
        <v>66.75</v>
      </c>
      <c r="E10989">
        <v>66.949996999999996</v>
      </c>
      <c r="F10989">
        <v>61.444958</v>
      </c>
      <c r="G10989">
        <v>23153100</v>
      </c>
    </row>
    <row r="10990" spans="1:7" x14ac:dyDescent="0.45">
      <c r="A10990" s="1">
        <v>42450</v>
      </c>
      <c r="B10990">
        <v>67.029999000000004</v>
      </c>
      <c r="C10990">
        <v>68.379997000000003</v>
      </c>
      <c r="D10990">
        <v>66.970000999999996</v>
      </c>
      <c r="E10990">
        <v>67.970000999999996</v>
      </c>
      <c r="F10990">
        <v>62.381095999999999</v>
      </c>
      <c r="G10990">
        <v>9415800</v>
      </c>
    </row>
    <row r="10991" spans="1:7" x14ac:dyDescent="0.45">
      <c r="A10991" s="1">
        <v>42451</v>
      </c>
      <c r="B10991">
        <v>68</v>
      </c>
      <c r="C10991">
        <v>68.680000000000007</v>
      </c>
      <c r="D10991">
        <v>67.790001000000004</v>
      </c>
      <c r="E10991">
        <v>67.870002999999997</v>
      </c>
      <c r="F10991">
        <v>62.289332999999999</v>
      </c>
      <c r="G10991">
        <v>7514500</v>
      </c>
    </row>
    <row r="10992" spans="1:7" x14ac:dyDescent="0.45">
      <c r="A10992" s="1">
        <v>42452</v>
      </c>
      <c r="B10992">
        <v>68.010002</v>
      </c>
      <c r="C10992">
        <v>68.099997999999999</v>
      </c>
      <c r="D10992">
        <v>67.440002000000007</v>
      </c>
      <c r="E10992">
        <v>67.459998999999996</v>
      </c>
      <c r="F10992">
        <v>61.913032999999999</v>
      </c>
      <c r="G10992">
        <v>6110600</v>
      </c>
    </row>
    <row r="10993" spans="1:7" x14ac:dyDescent="0.45">
      <c r="A10993" s="1">
        <v>42453</v>
      </c>
      <c r="B10993">
        <v>67.430000000000007</v>
      </c>
      <c r="C10993">
        <v>68.040001000000004</v>
      </c>
      <c r="D10993">
        <v>67.379997000000003</v>
      </c>
      <c r="E10993">
        <v>68</v>
      </c>
      <c r="F10993">
        <v>62.408630000000002</v>
      </c>
      <c r="G10993">
        <v>6304700</v>
      </c>
    </row>
    <row r="10994" spans="1:7" x14ac:dyDescent="0.45">
      <c r="A10994" s="1">
        <v>42457</v>
      </c>
      <c r="B10994">
        <v>67.930000000000007</v>
      </c>
      <c r="C10994">
        <v>68.580001999999993</v>
      </c>
      <c r="D10994">
        <v>67.930000000000007</v>
      </c>
      <c r="E10994">
        <v>68.120002999999997</v>
      </c>
      <c r="F10994">
        <v>62.518776000000003</v>
      </c>
      <c r="G10994">
        <v>5603500</v>
      </c>
    </row>
    <row r="10995" spans="1:7" x14ac:dyDescent="0.45">
      <c r="A10995" s="1">
        <v>42458</v>
      </c>
      <c r="B10995">
        <v>68.150002000000001</v>
      </c>
      <c r="C10995">
        <v>68.209998999999996</v>
      </c>
      <c r="D10995">
        <v>67.430000000000007</v>
      </c>
      <c r="E10995">
        <v>68.029999000000004</v>
      </c>
      <c r="F10995">
        <v>62.436157000000001</v>
      </c>
      <c r="G10995">
        <v>6472100</v>
      </c>
    </row>
    <row r="10996" spans="1:7" x14ac:dyDescent="0.45">
      <c r="A10996" s="1">
        <v>42459</v>
      </c>
      <c r="B10996">
        <v>68.330001999999993</v>
      </c>
      <c r="C10996">
        <v>69</v>
      </c>
      <c r="D10996">
        <v>68.290001000000004</v>
      </c>
      <c r="E10996">
        <v>68.800003000000004</v>
      </c>
      <c r="F10996">
        <v>63.142856999999999</v>
      </c>
      <c r="G10996">
        <v>7208500</v>
      </c>
    </row>
    <row r="10997" spans="1:7" x14ac:dyDescent="0.45">
      <c r="A10997" s="1">
        <v>42460</v>
      </c>
      <c r="B10997">
        <v>68.75</v>
      </c>
      <c r="C10997">
        <v>69.190002000000007</v>
      </c>
      <c r="D10997">
        <v>68.470000999999996</v>
      </c>
      <c r="E10997">
        <v>68.489998</v>
      </c>
      <c r="F10997">
        <v>62.858333999999999</v>
      </c>
      <c r="G10997">
        <v>6283500</v>
      </c>
    </row>
    <row r="10998" spans="1:7" x14ac:dyDescent="0.45">
      <c r="A10998" s="1">
        <v>42461</v>
      </c>
      <c r="B10998">
        <v>68.019997000000004</v>
      </c>
      <c r="C10998">
        <v>69.199996999999996</v>
      </c>
      <c r="D10998">
        <v>68.019997000000004</v>
      </c>
      <c r="E10998">
        <v>69.059997999999993</v>
      </c>
      <c r="F10998">
        <v>63.38147</v>
      </c>
      <c r="G10998">
        <v>6602400</v>
      </c>
    </row>
    <row r="10999" spans="1:7" x14ac:dyDescent="0.45">
      <c r="A10999" s="1">
        <v>42464</v>
      </c>
      <c r="B10999">
        <v>69</v>
      </c>
      <c r="C10999">
        <v>69.370002999999997</v>
      </c>
      <c r="D10999">
        <v>68.919998000000007</v>
      </c>
      <c r="E10999">
        <v>69.099997999999999</v>
      </c>
      <c r="F10999">
        <v>63.418174999999998</v>
      </c>
      <c r="G10999">
        <v>6823400</v>
      </c>
    </row>
    <row r="11000" spans="1:7" x14ac:dyDescent="0.45">
      <c r="A11000" s="1">
        <v>42465</v>
      </c>
      <c r="B11000">
        <v>69.029999000000004</v>
      </c>
      <c r="C11000">
        <v>69.25</v>
      </c>
      <c r="D11000">
        <v>68.269997000000004</v>
      </c>
      <c r="E11000">
        <v>68.639999000000003</v>
      </c>
      <c r="F11000">
        <v>62.996009999999998</v>
      </c>
      <c r="G11000">
        <v>5779000</v>
      </c>
    </row>
    <row r="11001" spans="1:7" x14ac:dyDescent="0.45">
      <c r="A11001" s="1">
        <v>42466</v>
      </c>
      <c r="B11001">
        <v>68.699996999999996</v>
      </c>
      <c r="C11001">
        <v>69.059997999999993</v>
      </c>
      <c r="D11001">
        <v>68.519997000000004</v>
      </c>
      <c r="E11001">
        <v>69.040001000000004</v>
      </c>
      <c r="F11001">
        <v>63.363112999999998</v>
      </c>
      <c r="G11001">
        <v>5296700</v>
      </c>
    </row>
    <row r="11002" spans="1:7" x14ac:dyDescent="0.45">
      <c r="A11002" s="1">
        <v>42467</v>
      </c>
      <c r="B11002">
        <v>68.830001999999993</v>
      </c>
      <c r="C11002">
        <v>68.930000000000007</v>
      </c>
      <c r="D11002">
        <v>67.940002000000007</v>
      </c>
      <c r="E11002">
        <v>68.220000999999996</v>
      </c>
      <c r="F11002">
        <v>62.610545999999999</v>
      </c>
      <c r="G11002">
        <v>6110500</v>
      </c>
    </row>
    <row r="11003" spans="1:7" x14ac:dyDescent="0.45">
      <c r="A11003" s="1">
        <v>42468</v>
      </c>
      <c r="B11003">
        <v>68.309997999999993</v>
      </c>
      <c r="C11003">
        <v>68.389999000000003</v>
      </c>
      <c r="D11003">
        <v>67.860000999999997</v>
      </c>
      <c r="E11003">
        <v>68.059997999999993</v>
      </c>
      <c r="F11003">
        <v>62.463703000000002</v>
      </c>
      <c r="G11003">
        <v>6516000</v>
      </c>
    </row>
    <row r="11004" spans="1:7" x14ac:dyDescent="0.45">
      <c r="A11004" s="1">
        <v>42471</v>
      </c>
      <c r="B11004">
        <v>68.010002</v>
      </c>
      <c r="C11004">
        <v>68.370002999999997</v>
      </c>
      <c r="D11004">
        <v>67.379997000000003</v>
      </c>
      <c r="E11004">
        <v>67.400002000000001</v>
      </c>
      <c r="F11004">
        <v>61.857970999999999</v>
      </c>
      <c r="G11004">
        <v>7865400</v>
      </c>
    </row>
    <row r="11005" spans="1:7" x14ac:dyDescent="0.45">
      <c r="A11005" s="1">
        <v>42472</v>
      </c>
      <c r="B11005">
        <v>67.569999999999993</v>
      </c>
      <c r="C11005">
        <v>68.870002999999997</v>
      </c>
      <c r="D11005">
        <v>67.449996999999996</v>
      </c>
      <c r="E11005">
        <v>68.800003000000004</v>
      </c>
      <c r="F11005">
        <v>63.142856999999999</v>
      </c>
      <c r="G11005">
        <v>7702700</v>
      </c>
    </row>
    <row r="11006" spans="1:7" x14ac:dyDescent="0.45">
      <c r="A11006" s="1">
        <v>42473</v>
      </c>
      <c r="B11006">
        <v>69.010002</v>
      </c>
      <c r="C11006">
        <v>69.419998000000007</v>
      </c>
      <c r="D11006">
        <v>68.870002999999997</v>
      </c>
      <c r="E11006">
        <v>69.150002000000001</v>
      </c>
      <c r="F11006">
        <v>63.464077000000003</v>
      </c>
      <c r="G11006">
        <v>6262700</v>
      </c>
    </row>
    <row r="11007" spans="1:7" x14ac:dyDescent="0.45">
      <c r="A11007" s="1">
        <v>42474</v>
      </c>
      <c r="B11007">
        <v>69.150002000000001</v>
      </c>
      <c r="C11007">
        <v>69.239998</v>
      </c>
      <c r="D11007">
        <v>68.150002000000001</v>
      </c>
      <c r="E11007">
        <v>68.800003000000004</v>
      </c>
      <c r="F11007">
        <v>63.142856999999999</v>
      </c>
      <c r="G11007">
        <v>6961100</v>
      </c>
    </row>
    <row r="11008" spans="1:7" x14ac:dyDescent="0.45">
      <c r="A11008" s="1">
        <v>42475</v>
      </c>
      <c r="B11008">
        <v>68.940002000000007</v>
      </c>
      <c r="C11008">
        <v>69.410004000000001</v>
      </c>
      <c r="D11008">
        <v>68.940002000000007</v>
      </c>
      <c r="E11008">
        <v>69.059997999999993</v>
      </c>
      <c r="F11008">
        <v>63.38147</v>
      </c>
      <c r="G11008">
        <v>7584500</v>
      </c>
    </row>
    <row r="11009" spans="1:7" x14ac:dyDescent="0.45">
      <c r="A11009" s="1">
        <v>42478</v>
      </c>
      <c r="B11009">
        <v>69.050003000000004</v>
      </c>
      <c r="C11009">
        <v>69.900002000000001</v>
      </c>
      <c r="D11009">
        <v>68.849997999999999</v>
      </c>
      <c r="E11009">
        <v>69.860000999999997</v>
      </c>
      <c r="F11009">
        <v>64.115677000000005</v>
      </c>
      <c r="G11009">
        <v>6616100</v>
      </c>
    </row>
    <row r="11010" spans="1:7" x14ac:dyDescent="0.45">
      <c r="A11010" s="1">
        <v>42479</v>
      </c>
      <c r="B11010">
        <v>69.790001000000004</v>
      </c>
      <c r="C11010">
        <v>70.080001999999993</v>
      </c>
      <c r="D11010">
        <v>69.5</v>
      </c>
      <c r="E11010">
        <v>69.769997000000004</v>
      </c>
      <c r="F11010">
        <v>64.033089000000004</v>
      </c>
      <c r="G11010">
        <v>8199400</v>
      </c>
    </row>
    <row r="11011" spans="1:7" x14ac:dyDescent="0.45">
      <c r="A11011" s="1">
        <v>42480</v>
      </c>
      <c r="B11011">
        <v>69.760002</v>
      </c>
      <c r="C11011">
        <v>69.989998</v>
      </c>
      <c r="D11011">
        <v>69.129997000000003</v>
      </c>
      <c r="E11011">
        <v>69.209998999999996</v>
      </c>
      <c r="F11011">
        <v>63.519137999999998</v>
      </c>
      <c r="G11011">
        <v>5412500</v>
      </c>
    </row>
    <row r="11012" spans="1:7" x14ac:dyDescent="0.45">
      <c r="A11012" s="1">
        <v>42481</v>
      </c>
      <c r="B11012">
        <v>69.470000999999996</v>
      </c>
      <c r="C11012">
        <v>69.680000000000007</v>
      </c>
      <c r="D11012">
        <v>68.239998</v>
      </c>
      <c r="E11012">
        <v>68.470000999999996</v>
      </c>
      <c r="F11012">
        <v>62.839993</v>
      </c>
      <c r="G11012">
        <v>6617600</v>
      </c>
    </row>
    <row r="11013" spans="1:7" x14ac:dyDescent="0.45">
      <c r="A11013" s="1">
        <v>42482</v>
      </c>
      <c r="B11013">
        <v>68.819999999999993</v>
      </c>
      <c r="C11013">
        <v>68.940002000000007</v>
      </c>
      <c r="D11013">
        <v>68.279999000000004</v>
      </c>
      <c r="E11013">
        <v>68.720000999999996</v>
      </c>
      <c r="F11013">
        <v>63.069423999999998</v>
      </c>
      <c r="G11013">
        <v>6215100</v>
      </c>
    </row>
    <row r="11014" spans="1:7" x14ac:dyDescent="0.45">
      <c r="A11014" s="1">
        <v>42485</v>
      </c>
      <c r="B11014">
        <v>68.550003000000004</v>
      </c>
      <c r="C11014">
        <v>69.5</v>
      </c>
      <c r="D11014">
        <v>68.059997999999993</v>
      </c>
      <c r="E11014">
        <v>69.470000999999996</v>
      </c>
      <c r="F11014">
        <v>63.757762999999997</v>
      </c>
      <c r="G11014">
        <v>5896200</v>
      </c>
    </row>
    <row r="11015" spans="1:7" x14ac:dyDescent="0.45">
      <c r="A11015" s="1">
        <v>42486</v>
      </c>
      <c r="B11015">
        <v>69.699996999999996</v>
      </c>
      <c r="C11015">
        <v>69.889999000000003</v>
      </c>
      <c r="D11015">
        <v>69.099997999999999</v>
      </c>
      <c r="E11015">
        <v>69.300003000000004</v>
      </c>
      <c r="F11015">
        <v>63.601745999999999</v>
      </c>
      <c r="G11015">
        <v>6648400</v>
      </c>
    </row>
    <row r="11016" spans="1:7" x14ac:dyDescent="0.45">
      <c r="A11016" s="1">
        <v>42487</v>
      </c>
      <c r="B11016">
        <v>69.489998</v>
      </c>
      <c r="C11016">
        <v>69.779999000000004</v>
      </c>
      <c r="D11016">
        <v>68.989998</v>
      </c>
      <c r="E11016">
        <v>69.419998000000007</v>
      </c>
      <c r="F11016">
        <v>63.711880000000001</v>
      </c>
      <c r="G11016">
        <v>5147300</v>
      </c>
    </row>
    <row r="11017" spans="1:7" x14ac:dyDescent="0.45">
      <c r="A11017" s="1">
        <v>42488</v>
      </c>
      <c r="B11017">
        <v>69.069999999999993</v>
      </c>
      <c r="C11017">
        <v>69.620002999999997</v>
      </c>
      <c r="D11017">
        <v>68.75</v>
      </c>
      <c r="E11017">
        <v>68.910004000000001</v>
      </c>
      <c r="F11017">
        <v>63.243813000000003</v>
      </c>
      <c r="G11017">
        <v>4776900</v>
      </c>
    </row>
    <row r="11018" spans="1:7" x14ac:dyDescent="0.45">
      <c r="A11018" s="1">
        <v>42489</v>
      </c>
      <c r="B11018">
        <v>68.730002999999996</v>
      </c>
      <c r="C11018">
        <v>68.819999999999993</v>
      </c>
      <c r="D11018">
        <v>66.360000999999997</v>
      </c>
      <c r="E11018">
        <v>66.870002999999997</v>
      </c>
      <c r="F11018">
        <v>61.371558999999998</v>
      </c>
      <c r="G11018">
        <v>12099000</v>
      </c>
    </row>
    <row r="11019" spans="1:7" x14ac:dyDescent="0.45">
      <c r="A11019" s="1">
        <v>42492</v>
      </c>
      <c r="B11019">
        <v>66.620002999999997</v>
      </c>
      <c r="C11019">
        <v>67.699996999999996</v>
      </c>
      <c r="D11019">
        <v>66.529999000000004</v>
      </c>
      <c r="E11019">
        <v>67.589995999999999</v>
      </c>
      <c r="F11019">
        <v>62.032341000000002</v>
      </c>
      <c r="G11019">
        <v>7609700</v>
      </c>
    </row>
    <row r="11020" spans="1:7" x14ac:dyDescent="0.45">
      <c r="A11020" s="1">
        <v>42493</v>
      </c>
      <c r="B11020">
        <v>66.860000999999997</v>
      </c>
      <c r="C11020">
        <v>67.5</v>
      </c>
      <c r="D11020">
        <v>66.75</v>
      </c>
      <c r="E11020">
        <v>67</v>
      </c>
      <c r="F11020">
        <v>61.490851999999997</v>
      </c>
      <c r="G11020">
        <v>5922600</v>
      </c>
    </row>
    <row r="11021" spans="1:7" x14ac:dyDescent="0.45">
      <c r="A11021" s="1">
        <v>42494</v>
      </c>
      <c r="B11021">
        <v>66.849997999999999</v>
      </c>
      <c r="C11021">
        <v>67.489998</v>
      </c>
      <c r="D11021">
        <v>66.440002000000007</v>
      </c>
      <c r="E11021">
        <v>67.190002000000007</v>
      </c>
      <c r="F11021">
        <v>61.665233999999998</v>
      </c>
      <c r="G11021">
        <v>6029500</v>
      </c>
    </row>
    <row r="11022" spans="1:7" x14ac:dyDescent="0.45">
      <c r="A11022" s="1">
        <v>42495</v>
      </c>
      <c r="B11022">
        <v>66.970000999999996</v>
      </c>
      <c r="C11022">
        <v>67.25</v>
      </c>
      <c r="D11022">
        <v>66.580001999999993</v>
      </c>
      <c r="E11022">
        <v>67.209998999999996</v>
      </c>
      <c r="F11022">
        <v>61.683585999999998</v>
      </c>
      <c r="G11022">
        <v>8091000</v>
      </c>
    </row>
    <row r="11023" spans="1:7" x14ac:dyDescent="0.45">
      <c r="A11023" s="1">
        <v>42496</v>
      </c>
      <c r="B11023">
        <v>66.910004000000001</v>
      </c>
      <c r="C11023">
        <v>68.260002</v>
      </c>
      <c r="D11023">
        <v>66.800003000000004</v>
      </c>
      <c r="E11023">
        <v>68.25</v>
      </c>
      <c r="F11023">
        <v>62.638069000000002</v>
      </c>
      <c r="G11023">
        <v>9825400</v>
      </c>
    </row>
    <row r="11024" spans="1:7" x14ac:dyDescent="0.45">
      <c r="A11024" s="1">
        <v>42499</v>
      </c>
      <c r="B11024">
        <v>68.25</v>
      </c>
      <c r="C11024">
        <v>69.099997999999999</v>
      </c>
      <c r="D11024">
        <v>68.160004000000001</v>
      </c>
      <c r="E11024">
        <v>68.949996999999996</v>
      </c>
      <c r="F11024">
        <v>63.280521</v>
      </c>
      <c r="G11024">
        <v>8656200</v>
      </c>
    </row>
    <row r="11025" spans="1:7" x14ac:dyDescent="0.45">
      <c r="A11025" s="1">
        <v>42500</v>
      </c>
      <c r="B11025">
        <v>68.919998000000007</v>
      </c>
      <c r="C11025">
        <v>69.129997000000003</v>
      </c>
      <c r="D11025">
        <v>68.449996999999996</v>
      </c>
      <c r="E11025">
        <v>68.790001000000004</v>
      </c>
      <c r="F11025">
        <v>63.133678000000003</v>
      </c>
      <c r="G11025">
        <v>6376400</v>
      </c>
    </row>
    <row r="11026" spans="1:7" x14ac:dyDescent="0.45">
      <c r="A11026" s="1">
        <v>42501</v>
      </c>
      <c r="B11026">
        <v>67.470000999999996</v>
      </c>
      <c r="C11026">
        <v>67.5</v>
      </c>
      <c r="D11026">
        <v>65.610000999999997</v>
      </c>
      <c r="E11026">
        <v>66.410004000000001</v>
      </c>
      <c r="F11026">
        <v>61.395617999999999</v>
      </c>
      <c r="G11026">
        <v>14597500</v>
      </c>
    </row>
    <row r="11027" spans="1:7" x14ac:dyDescent="0.45">
      <c r="A11027" s="1">
        <v>42502</v>
      </c>
      <c r="B11027">
        <v>66.550003000000004</v>
      </c>
      <c r="C11027">
        <v>67.050003000000004</v>
      </c>
      <c r="D11027">
        <v>66.379997000000003</v>
      </c>
      <c r="E11027">
        <v>66.849997999999999</v>
      </c>
      <c r="F11027">
        <v>61.802399000000001</v>
      </c>
      <c r="G11027">
        <v>9533500</v>
      </c>
    </row>
    <row r="11028" spans="1:7" x14ac:dyDescent="0.45">
      <c r="A11028" s="1">
        <v>42503</v>
      </c>
      <c r="B11028">
        <v>66.480002999999996</v>
      </c>
      <c r="C11028">
        <v>66.550003000000004</v>
      </c>
      <c r="D11028">
        <v>64.650002000000001</v>
      </c>
      <c r="E11028">
        <v>64.940002000000007</v>
      </c>
      <c r="F11028">
        <v>60.036617</v>
      </c>
      <c r="G11028">
        <v>13744700</v>
      </c>
    </row>
    <row r="11029" spans="1:7" x14ac:dyDescent="0.45">
      <c r="A11029" s="1">
        <v>42506</v>
      </c>
      <c r="B11029">
        <v>64.860000999999997</v>
      </c>
      <c r="C11029">
        <v>66.349997999999999</v>
      </c>
      <c r="D11029">
        <v>64.680000000000007</v>
      </c>
      <c r="E11029">
        <v>66.019997000000004</v>
      </c>
      <c r="F11029">
        <v>61.035072</v>
      </c>
      <c r="G11029">
        <v>10181800</v>
      </c>
    </row>
    <row r="11030" spans="1:7" x14ac:dyDescent="0.45">
      <c r="A11030" s="1">
        <v>42507</v>
      </c>
      <c r="B11030">
        <v>66.059997999999993</v>
      </c>
      <c r="C11030">
        <v>66.269997000000004</v>
      </c>
      <c r="D11030">
        <v>64.879997000000003</v>
      </c>
      <c r="E11030">
        <v>65.099997999999999</v>
      </c>
      <c r="F11030">
        <v>60.184531999999997</v>
      </c>
      <c r="G11030">
        <v>9252700</v>
      </c>
    </row>
    <row r="11031" spans="1:7" x14ac:dyDescent="0.45">
      <c r="A11031" s="1">
        <v>42508</v>
      </c>
      <c r="B11031">
        <v>63.02</v>
      </c>
      <c r="C11031">
        <v>63.779998999999997</v>
      </c>
      <c r="D11031">
        <v>62.720001000000003</v>
      </c>
      <c r="E11031">
        <v>63.150002000000001</v>
      </c>
      <c r="F11031">
        <v>58.381771000000001</v>
      </c>
      <c r="G11031">
        <v>22255900</v>
      </c>
    </row>
    <row r="11032" spans="1:7" x14ac:dyDescent="0.45">
      <c r="A11032" s="1">
        <v>42509</v>
      </c>
      <c r="B11032">
        <v>68.099997999999999</v>
      </c>
      <c r="C11032">
        <v>69.330001999999993</v>
      </c>
      <c r="D11032">
        <v>67.5</v>
      </c>
      <c r="E11032">
        <v>69.199996999999996</v>
      </c>
      <c r="F11032">
        <v>63.974957000000003</v>
      </c>
      <c r="G11032">
        <v>35076700</v>
      </c>
    </row>
    <row r="11033" spans="1:7" x14ac:dyDescent="0.45">
      <c r="A11033" s="1">
        <v>42510</v>
      </c>
      <c r="B11033">
        <v>69.330001999999993</v>
      </c>
      <c r="C11033">
        <v>70.139999000000003</v>
      </c>
      <c r="D11033">
        <v>68.849997999999999</v>
      </c>
      <c r="E11033">
        <v>69.860000999999997</v>
      </c>
      <c r="F11033">
        <v>64.585121000000001</v>
      </c>
      <c r="G11033">
        <v>16746600</v>
      </c>
    </row>
    <row r="11034" spans="1:7" x14ac:dyDescent="0.45">
      <c r="A11034" s="1">
        <v>42513</v>
      </c>
      <c r="B11034">
        <v>69.599997999999999</v>
      </c>
      <c r="C11034">
        <v>70.059997999999993</v>
      </c>
      <c r="D11034">
        <v>69.440002000000007</v>
      </c>
      <c r="E11034">
        <v>69.5</v>
      </c>
      <c r="F11034">
        <v>64.252312000000003</v>
      </c>
      <c r="G11034">
        <v>10072900</v>
      </c>
    </row>
    <row r="11035" spans="1:7" x14ac:dyDescent="0.45">
      <c r="A11035" s="1">
        <v>42514</v>
      </c>
      <c r="B11035">
        <v>69.650002000000001</v>
      </c>
      <c r="C11035">
        <v>70.419998000000007</v>
      </c>
      <c r="D11035">
        <v>69.550003000000004</v>
      </c>
      <c r="E11035">
        <v>70.239998</v>
      </c>
      <c r="F11035">
        <v>64.936431999999996</v>
      </c>
      <c r="G11035">
        <v>8828000</v>
      </c>
    </row>
    <row r="11036" spans="1:7" x14ac:dyDescent="0.45">
      <c r="A11036" s="1">
        <v>42515</v>
      </c>
      <c r="B11036">
        <v>70.25</v>
      </c>
      <c r="C11036">
        <v>71</v>
      </c>
      <c r="D11036">
        <v>70.239998</v>
      </c>
      <c r="E11036">
        <v>70.480002999999996</v>
      </c>
      <c r="F11036">
        <v>65.158317999999994</v>
      </c>
      <c r="G11036">
        <v>7263900</v>
      </c>
    </row>
    <row r="11037" spans="1:7" x14ac:dyDescent="0.45">
      <c r="A11037" s="1">
        <v>42516</v>
      </c>
      <c r="B11037">
        <v>70.690002000000007</v>
      </c>
      <c r="C11037">
        <v>71.379997000000003</v>
      </c>
      <c r="D11037">
        <v>70.599997999999999</v>
      </c>
      <c r="E11037">
        <v>70.849997999999999</v>
      </c>
      <c r="F11037">
        <v>65.500373999999994</v>
      </c>
      <c r="G11037">
        <v>8651000</v>
      </c>
    </row>
    <row r="11038" spans="1:7" x14ac:dyDescent="0.45">
      <c r="A11038" s="1">
        <v>42517</v>
      </c>
      <c r="B11038">
        <v>70.860000999999997</v>
      </c>
      <c r="C11038">
        <v>70.889999000000003</v>
      </c>
      <c r="D11038">
        <v>70.489998</v>
      </c>
      <c r="E11038">
        <v>70.75</v>
      </c>
      <c r="F11038">
        <v>65.407921000000002</v>
      </c>
      <c r="G11038">
        <v>5773700</v>
      </c>
    </row>
    <row r="11039" spans="1:7" x14ac:dyDescent="0.45">
      <c r="A11039" s="1">
        <v>42521</v>
      </c>
      <c r="B11039">
        <v>70.580001999999993</v>
      </c>
      <c r="C11039">
        <v>71</v>
      </c>
      <c r="D11039">
        <v>70.480002999999996</v>
      </c>
      <c r="E11039">
        <v>70.779999000000004</v>
      </c>
      <c r="F11039">
        <v>65.435654</v>
      </c>
      <c r="G11039">
        <v>8390200</v>
      </c>
    </row>
    <row r="11040" spans="1:7" x14ac:dyDescent="0.45">
      <c r="A11040" s="1">
        <v>42522</v>
      </c>
      <c r="B11040">
        <v>70.5</v>
      </c>
      <c r="C11040">
        <v>70.910004000000001</v>
      </c>
      <c r="D11040">
        <v>70.410004000000001</v>
      </c>
      <c r="E11040">
        <v>70.5</v>
      </c>
      <c r="F11040">
        <v>65.176811000000001</v>
      </c>
      <c r="G11040">
        <v>7220900</v>
      </c>
    </row>
    <row r="11041" spans="1:7" x14ac:dyDescent="0.45">
      <c r="A11041" s="1">
        <v>42523</v>
      </c>
      <c r="B11041">
        <v>70.5</v>
      </c>
      <c r="C11041">
        <v>71</v>
      </c>
      <c r="D11041">
        <v>70.150002000000001</v>
      </c>
      <c r="E11041">
        <v>70.949996999999996</v>
      </c>
      <c r="F11041">
        <v>65.592819000000006</v>
      </c>
      <c r="G11041">
        <v>6486100</v>
      </c>
    </row>
    <row r="11042" spans="1:7" x14ac:dyDescent="0.45">
      <c r="A11042" s="1">
        <v>42524</v>
      </c>
      <c r="B11042">
        <v>70.569999999999993</v>
      </c>
      <c r="C11042">
        <v>71.050003000000004</v>
      </c>
      <c r="D11042">
        <v>70.519997000000004</v>
      </c>
      <c r="E11042">
        <v>70.870002999999997</v>
      </c>
      <c r="F11042">
        <v>65.518860000000004</v>
      </c>
      <c r="G11042">
        <v>6374500</v>
      </c>
    </row>
    <row r="11043" spans="1:7" x14ac:dyDescent="0.45">
      <c r="A11043" s="1">
        <v>42527</v>
      </c>
      <c r="B11043">
        <v>71.519997000000004</v>
      </c>
      <c r="C11043">
        <v>71.550003000000004</v>
      </c>
      <c r="D11043">
        <v>71</v>
      </c>
      <c r="E11043">
        <v>71.050003000000004</v>
      </c>
      <c r="F11043">
        <v>65.685280000000006</v>
      </c>
      <c r="G11043">
        <v>9018000</v>
      </c>
    </row>
    <row r="11044" spans="1:7" x14ac:dyDescent="0.45">
      <c r="A11044" s="1">
        <v>42528</v>
      </c>
      <c r="B11044">
        <v>71.099997999999999</v>
      </c>
      <c r="C11044">
        <v>71.309997999999993</v>
      </c>
      <c r="D11044">
        <v>70.849997999999999</v>
      </c>
      <c r="E11044">
        <v>71.029999000000004</v>
      </c>
      <c r="F11044">
        <v>65.666770999999997</v>
      </c>
      <c r="G11044">
        <v>7363400</v>
      </c>
    </row>
    <row r="11045" spans="1:7" x14ac:dyDescent="0.45">
      <c r="A11045" s="1">
        <v>42529</v>
      </c>
      <c r="B11045">
        <v>70.849997999999999</v>
      </c>
      <c r="C11045">
        <v>71.449996999999996</v>
      </c>
      <c r="D11045">
        <v>70.800003000000004</v>
      </c>
      <c r="E11045">
        <v>71.279999000000004</v>
      </c>
      <c r="F11045">
        <v>65.897902999999999</v>
      </c>
      <c r="G11045">
        <v>6139000</v>
      </c>
    </row>
    <row r="11046" spans="1:7" x14ac:dyDescent="0.45">
      <c r="A11046" s="1">
        <v>42530</v>
      </c>
      <c r="B11046">
        <v>71.360000999999997</v>
      </c>
      <c r="C11046">
        <v>71.589995999999999</v>
      </c>
      <c r="D11046">
        <v>70.849997999999999</v>
      </c>
      <c r="E11046">
        <v>71.089995999999999</v>
      </c>
      <c r="F11046">
        <v>65.722267000000002</v>
      </c>
      <c r="G11046">
        <v>6069900</v>
      </c>
    </row>
    <row r="11047" spans="1:7" x14ac:dyDescent="0.45">
      <c r="A11047" s="1">
        <v>42531</v>
      </c>
      <c r="B11047">
        <v>71</v>
      </c>
      <c r="C11047">
        <v>71.410004000000001</v>
      </c>
      <c r="D11047">
        <v>70.680000000000007</v>
      </c>
      <c r="E11047">
        <v>71.139999000000003</v>
      </c>
      <c r="F11047">
        <v>65.768494000000004</v>
      </c>
      <c r="G11047">
        <v>7511400</v>
      </c>
    </row>
    <row r="11048" spans="1:7" x14ac:dyDescent="0.45">
      <c r="A11048" s="1">
        <v>42534</v>
      </c>
      <c r="B11048">
        <v>71</v>
      </c>
      <c r="C11048">
        <v>71.180000000000007</v>
      </c>
      <c r="D11048">
        <v>70.489998</v>
      </c>
      <c r="E11048">
        <v>70.529999000000004</v>
      </c>
      <c r="F11048">
        <v>65.204528999999994</v>
      </c>
      <c r="G11048">
        <v>7907600</v>
      </c>
    </row>
    <row r="11049" spans="1:7" x14ac:dyDescent="0.45">
      <c r="A11049" s="1">
        <v>42535</v>
      </c>
      <c r="B11049">
        <v>70.660004000000001</v>
      </c>
      <c r="C11049">
        <v>71.169998000000007</v>
      </c>
      <c r="D11049">
        <v>70.199996999999996</v>
      </c>
      <c r="E11049">
        <v>70.949996999999996</v>
      </c>
      <c r="F11049">
        <v>65.592819000000006</v>
      </c>
      <c r="G11049">
        <v>9066400</v>
      </c>
    </row>
    <row r="11050" spans="1:7" x14ac:dyDescent="0.45">
      <c r="A11050" s="1">
        <v>42536</v>
      </c>
      <c r="B11050">
        <v>71.199996999999996</v>
      </c>
      <c r="C11050">
        <v>71.610000999999997</v>
      </c>
      <c r="D11050">
        <v>71</v>
      </c>
      <c r="E11050">
        <v>71.120002999999997</v>
      </c>
      <c r="F11050">
        <v>65.749984999999995</v>
      </c>
      <c r="G11050">
        <v>8017000</v>
      </c>
    </row>
    <row r="11051" spans="1:7" x14ac:dyDescent="0.45">
      <c r="A11051" s="1">
        <v>42537</v>
      </c>
      <c r="B11051">
        <v>71</v>
      </c>
      <c r="C11051">
        <v>71.459998999999996</v>
      </c>
      <c r="D11051">
        <v>70.800003000000004</v>
      </c>
      <c r="E11051">
        <v>71.300003000000004</v>
      </c>
      <c r="F11051">
        <v>65.916404999999997</v>
      </c>
      <c r="G11051">
        <v>6705200</v>
      </c>
    </row>
    <row r="11052" spans="1:7" x14ac:dyDescent="0.45">
      <c r="A11052" s="1">
        <v>42538</v>
      </c>
      <c r="B11052">
        <v>71.050003000000004</v>
      </c>
      <c r="C11052">
        <v>71.309997999999993</v>
      </c>
      <c r="D11052">
        <v>70.400002000000001</v>
      </c>
      <c r="E11052">
        <v>70.949996999999996</v>
      </c>
      <c r="F11052">
        <v>65.592819000000006</v>
      </c>
      <c r="G11052">
        <v>18059300</v>
      </c>
    </row>
    <row r="11053" spans="1:7" x14ac:dyDescent="0.45">
      <c r="A11053" s="1">
        <v>42541</v>
      </c>
      <c r="B11053">
        <v>71.309997999999993</v>
      </c>
      <c r="C11053">
        <v>71.779999000000004</v>
      </c>
      <c r="D11053">
        <v>71.050003000000004</v>
      </c>
      <c r="E11053">
        <v>71.099997999999999</v>
      </c>
      <c r="F11053">
        <v>65.731498999999999</v>
      </c>
      <c r="G11053">
        <v>7142500</v>
      </c>
    </row>
    <row r="11054" spans="1:7" x14ac:dyDescent="0.45">
      <c r="A11054" s="1">
        <v>42542</v>
      </c>
      <c r="B11054">
        <v>70.949996999999996</v>
      </c>
      <c r="C11054">
        <v>71.720000999999996</v>
      </c>
      <c r="D11054">
        <v>70.949996999999996</v>
      </c>
      <c r="E11054">
        <v>71.459998999999996</v>
      </c>
      <c r="F11054">
        <v>66.064307999999997</v>
      </c>
      <c r="G11054">
        <v>6674800</v>
      </c>
    </row>
    <row r="11055" spans="1:7" x14ac:dyDescent="0.45">
      <c r="A11055" s="1">
        <v>42543</v>
      </c>
      <c r="B11055">
        <v>71.599997999999999</v>
      </c>
      <c r="C11055">
        <v>72.25</v>
      </c>
      <c r="D11055">
        <v>71.569999999999993</v>
      </c>
      <c r="E11055">
        <v>71.75</v>
      </c>
      <c r="F11055">
        <v>66.332427999999993</v>
      </c>
      <c r="G11055">
        <v>8457500</v>
      </c>
    </row>
    <row r="11056" spans="1:7" x14ac:dyDescent="0.45">
      <c r="A11056" s="1">
        <v>42544</v>
      </c>
      <c r="B11056">
        <v>72.199996999999996</v>
      </c>
      <c r="C11056">
        <v>72.239998</v>
      </c>
      <c r="D11056">
        <v>71.790001000000004</v>
      </c>
      <c r="E11056">
        <v>72.099997999999999</v>
      </c>
      <c r="F11056">
        <v>66.655991</v>
      </c>
      <c r="G11056">
        <v>6970200</v>
      </c>
    </row>
    <row r="11057" spans="1:7" x14ac:dyDescent="0.45">
      <c r="A11057" s="1">
        <v>42545</v>
      </c>
      <c r="B11057">
        <v>70.550003000000004</v>
      </c>
      <c r="C11057">
        <v>72.720000999999996</v>
      </c>
      <c r="D11057">
        <v>70.510002</v>
      </c>
      <c r="E11057">
        <v>71.959998999999996</v>
      </c>
      <c r="F11057">
        <v>66.526543000000004</v>
      </c>
      <c r="G11057">
        <v>15120400</v>
      </c>
    </row>
    <row r="11058" spans="1:7" x14ac:dyDescent="0.45">
      <c r="A11058" s="1">
        <v>42548</v>
      </c>
      <c r="B11058">
        <v>71.639999000000003</v>
      </c>
      <c r="C11058">
        <v>71.769997000000004</v>
      </c>
      <c r="D11058">
        <v>70.879997000000003</v>
      </c>
      <c r="E11058">
        <v>71.5</v>
      </c>
      <c r="F11058">
        <v>66.101310999999995</v>
      </c>
      <c r="G11058">
        <v>11303400</v>
      </c>
    </row>
    <row r="11059" spans="1:7" x14ac:dyDescent="0.45">
      <c r="A11059" s="1">
        <v>42549</v>
      </c>
      <c r="B11059">
        <v>71.760002</v>
      </c>
      <c r="C11059">
        <v>71.870002999999997</v>
      </c>
      <c r="D11059">
        <v>70.669998000000007</v>
      </c>
      <c r="E11059">
        <v>71.510002</v>
      </c>
      <c r="F11059">
        <v>66.110541999999995</v>
      </c>
      <c r="G11059">
        <v>8561200</v>
      </c>
    </row>
    <row r="11060" spans="1:7" x14ac:dyDescent="0.45">
      <c r="A11060" s="1">
        <v>42550</v>
      </c>
      <c r="B11060">
        <v>71.629997000000003</v>
      </c>
      <c r="C11060">
        <v>72.489998</v>
      </c>
      <c r="D11060">
        <v>71.559997999999993</v>
      </c>
      <c r="E11060">
        <v>72.459998999999996</v>
      </c>
      <c r="F11060">
        <v>66.988815000000002</v>
      </c>
      <c r="G11060">
        <v>7014700</v>
      </c>
    </row>
    <row r="11061" spans="1:7" x14ac:dyDescent="0.45">
      <c r="A11061" s="1">
        <v>42551</v>
      </c>
      <c r="B11061">
        <v>72.569999999999993</v>
      </c>
      <c r="C11061">
        <v>73.190002000000007</v>
      </c>
      <c r="D11061">
        <v>72.319999999999993</v>
      </c>
      <c r="E11061">
        <v>73.019997000000004</v>
      </c>
      <c r="F11061">
        <v>67.506530999999995</v>
      </c>
      <c r="G11061">
        <v>8713600</v>
      </c>
    </row>
    <row r="11062" spans="1:7" x14ac:dyDescent="0.45">
      <c r="A11062" s="1">
        <v>42552</v>
      </c>
      <c r="B11062">
        <v>73.129997000000003</v>
      </c>
      <c r="C11062">
        <v>73.169998000000007</v>
      </c>
      <c r="D11062">
        <v>72.419998000000007</v>
      </c>
      <c r="E11062">
        <v>72.809997999999993</v>
      </c>
      <c r="F11062">
        <v>67.312386000000004</v>
      </c>
      <c r="G11062">
        <v>7638800</v>
      </c>
    </row>
    <row r="11063" spans="1:7" x14ac:dyDescent="0.45">
      <c r="A11063" s="1">
        <v>42556</v>
      </c>
      <c r="B11063">
        <v>72.75</v>
      </c>
      <c r="C11063">
        <v>73.620002999999997</v>
      </c>
      <c r="D11063">
        <v>72.680000000000007</v>
      </c>
      <c r="E11063">
        <v>73.139999000000003</v>
      </c>
      <c r="F11063">
        <v>67.617462000000003</v>
      </c>
      <c r="G11063">
        <v>10748600</v>
      </c>
    </row>
    <row r="11064" spans="1:7" x14ac:dyDescent="0.45">
      <c r="A11064" s="1">
        <v>42557</v>
      </c>
      <c r="B11064">
        <v>73.260002</v>
      </c>
      <c r="C11064">
        <v>73.980002999999996</v>
      </c>
      <c r="D11064">
        <v>73.169998000000007</v>
      </c>
      <c r="E11064">
        <v>73.819999999999993</v>
      </c>
      <c r="F11064">
        <v>68.246123999999995</v>
      </c>
      <c r="G11064">
        <v>11062700</v>
      </c>
    </row>
    <row r="11065" spans="1:7" x14ac:dyDescent="0.45">
      <c r="A11065" s="1">
        <v>42558</v>
      </c>
      <c r="B11065">
        <v>73.730002999999996</v>
      </c>
      <c r="C11065">
        <v>73.930000000000007</v>
      </c>
      <c r="D11065">
        <v>73.150002000000001</v>
      </c>
      <c r="E11065">
        <v>73.529999000000004</v>
      </c>
      <c r="F11065">
        <v>67.978003999999999</v>
      </c>
      <c r="G11065">
        <v>7792800</v>
      </c>
    </row>
    <row r="11066" spans="1:7" x14ac:dyDescent="0.45">
      <c r="A11066" s="1">
        <v>42559</v>
      </c>
      <c r="B11066">
        <v>73.819999999999993</v>
      </c>
      <c r="C11066">
        <v>73.849997999999999</v>
      </c>
      <c r="D11066">
        <v>73.239998</v>
      </c>
      <c r="E11066">
        <v>73.839995999999999</v>
      </c>
      <c r="F11066">
        <v>68.264610000000005</v>
      </c>
      <c r="G11066">
        <v>9127600</v>
      </c>
    </row>
    <row r="11067" spans="1:7" x14ac:dyDescent="0.45">
      <c r="A11067" s="1">
        <v>42562</v>
      </c>
      <c r="B11067">
        <v>73.669998000000007</v>
      </c>
      <c r="C11067">
        <v>74.349997999999999</v>
      </c>
      <c r="D11067">
        <v>73.5</v>
      </c>
      <c r="E11067">
        <v>74.059997999999993</v>
      </c>
      <c r="F11067">
        <v>68.467995000000002</v>
      </c>
      <c r="G11067">
        <v>9040100</v>
      </c>
    </row>
    <row r="11068" spans="1:7" x14ac:dyDescent="0.45">
      <c r="A11068" s="1">
        <v>42563</v>
      </c>
      <c r="B11068">
        <v>73.559997999999993</v>
      </c>
      <c r="C11068">
        <v>73.730002999999996</v>
      </c>
      <c r="D11068">
        <v>73</v>
      </c>
      <c r="E11068">
        <v>73.269997000000004</v>
      </c>
      <c r="F11068">
        <v>67.737647999999993</v>
      </c>
      <c r="G11068">
        <v>12361200</v>
      </c>
    </row>
    <row r="11069" spans="1:7" x14ac:dyDescent="0.45">
      <c r="A11069" s="1">
        <v>42564</v>
      </c>
      <c r="B11069">
        <v>73.25</v>
      </c>
      <c r="C11069">
        <v>73.629997000000003</v>
      </c>
      <c r="D11069">
        <v>72.940002000000007</v>
      </c>
      <c r="E11069">
        <v>73.620002999999997</v>
      </c>
      <c r="F11069">
        <v>68.061233999999999</v>
      </c>
      <c r="G11069">
        <v>6399000</v>
      </c>
    </row>
    <row r="11070" spans="1:7" x14ac:dyDescent="0.45">
      <c r="A11070" s="1">
        <v>42565</v>
      </c>
      <c r="B11070">
        <v>73.790001000000004</v>
      </c>
      <c r="C11070">
        <v>74.110000999999997</v>
      </c>
      <c r="D11070">
        <v>73.610000999999997</v>
      </c>
      <c r="E11070">
        <v>73.699996999999996</v>
      </c>
      <c r="F11070">
        <v>68.135185000000007</v>
      </c>
      <c r="G11070">
        <v>6646400</v>
      </c>
    </row>
    <row r="11071" spans="1:7" x14ac:dyDescent="0.45">
      <c r="A11071" s="1">
        <v>42566</v>
      </c>
      <c r="B11071">
        <v>73.980002999999996</v>
      </c>
      <c r="C11071">
        <v>74.010002</v>
      </c>
      <c r="D11071">
        <v>73.440002000000007</v>
      </c>
      <c r="E11071">
        <v>73.669998000000007</v>
      </c>
      <c r="F11071">
        <v>68.107444999999998</v>
      </c>
      <c r="G11071">
        <v>5994800</v>
      </c>
    </row>
    <row r="11072" spans="1:7" x14ac:dyDescent="0.45">
      <c r="A11072" s="1">
        <v>42569</v>
      </c>
      <c r="B11072">
        <v>73.639999000000003</v>
      </c>
      <c r="C11072">
        <v>74.180000000000007</v>
      </c>
      <c r="D11072">
        <v>73.529999000000004</v>
      </c>
      <c r="E11072">
        <v>73.839995999999999</v>
      </c>
      <c r="F11072">
        <v>68.264610000000005</v>
      </c>
      <c r="G11072">
        <v>5457300</v>
      </c>
    </row>
    <row r="11073" spans="1:7" x14ac:dyDescent="0.45">
      <c r="A11073" s="1">
        <v>42570</v>
      </c>
      <c r="B11073">
        <v>73.639999000000003</v>
      </c>
      <c r="C11073">
        <v>73.959998999999996</v>
      </c>
      <c r="D11073">
        <v>73.580001999999993</v>
      </c>
      <c r="E11073">
        <v>73.660004000000001</v>
      </c>
      <c r="F11073">
        <v>68.098213000000001</v>
      </c>
      <c r="G11073">
        <v>4798100</v>
      </c>
    </row>
    <row r="11074" spans="1:7" x14ac:dyDescent="0.45">
      <c r="A11074" s="1">
        <v>42571</v>
      </c>
      <c r="B11074">
        <v>73.879997000000003</v>
      </c>
      <c r="C11074">
        <v>74.110000999999997</v>
      </c>
      <c r="D11074">
        <v>73.629997000000003</v>
      </c>
      <c r="E11074">
        <v>73.790001000000004</v>
      </c>
      <c r="F11074">
        <v>68.218376000000006</v>
      </c>
      <c r="G11074">
        <v>5282000</v>
      </c>
    </row>
    <row r="11075" spans="1:7" x14ac:dyDescent="0.45">
      <c r="A11075" s="1">
        <v>42572</v>
      </c>
      <c r="B11075">
        <v>73.430000000000007</v>
      </c>
      <c r="C11075">
        <v>73.660004000000001</v>
      </c>
      <c r="D11075">
        <v>73.139999000000003</v>
      </c>
      <c r="E11075">
        <v>73.519997000000004</v>
      </c>
      <c r="F11075">
        <v>67.968772999999999</v>
      </c>
      <c r="G11075">
        <v>4391900</v>
      </c>
    </row>
    <row r="11076" spans="1:7" x14ac:dyDescent="0.45">
      <c r="A11076" s="1">
        <v>42573</v>
      </c>
      <c r="B11076">
        <v>73.760002</v>
      </c>
      <c r="C11076">
        <v>73.910004000000001</v>
      </c>
      <c r="D11076">
        <v>73.419998000000007</v>
      </c>
      <c r="E11076">
        <v>73.550003000000004</v>
      </c>
      <c r="F11076">
        <v>67.996505999999997</v>
      </c>
      <c r="G11076">
        <v>4316600</v>
      </c>
    </row>
    <row r="11077" spans="1:7" x14ac:dyDescent="0.45">
      <c r="A11077" s="1">
        <v>42576</v>
      </c>
      <c r="B11077">
        <v>73.550003000000004</v>
      </c>
      <c r="C11077">
        <v>73.830001999999993</v>
      </c>
      <c r="D11077">
        <v>73.410004000000001</v>
      </c>
      <c r="E11077">
        <v>73.75</v>
      </c>
      <c r="F11077">
        <v>68.181411999999995</v>
      </c>
      <c r="G11077">
        <v>4734000</v>
      </c>
    </row>
    <row r="11078" spans="1:7" x14ac:dyDescent="0.45">
      <c r="A11078" s="1">
        <v>42577</v>
      </c>
      <c r="B11078">
        <v>73.709998999999996</v>
      </c>
      <c r="C11078">
        <v>74.069999999999993</v>
      </c>
      <c r="D11078">
        <v>73.410004000000001</v>
      </c>
      <c r="E11078">
        <v>73.730002999999996</v>
      </c>
      <c r="F11078">
        <v>68.162918000000005</v>
      </c>
      <c r="G11078">
        <v>5248300</v>
      </c>
    </row>
    <row r="11079" spans="1:7" x14ac:dyDescent="0.45">
      <c r="A11079" s="1">
        <v>42578</v>
      </c>
      <c r="B11079">
        <v>73.660004000000001</v>
      </c>
      <c r="C11079">
        <v>73.819999999999993</v>
      </c>
      <c r="D11079">
        <v>73.139999000000003</v>
      </c>
      <c r="E11079">
        <v>73.319999999999993</v>
      </c>
      <c r="F11079">
        <v>67.783874999999995</v>
      </c>
      <c r="G11079">
        <v>5755200</v>
      </c>
    </row>
    <row r="11080" spans="1:7" x14ac:dyDescent="0.45">
      <c r="A11080" s="1">
        <v>42579</v>
      </c>
      <c r="B11080">
        <v>73.139999000000003</v>
      </c>
      <c r="C11080">
        <v>73.319999999999993</v>
      </c>
      <c r="D11080">
        <v>72.470000999999996</v>
      </c>
      <c r="E11080">
        <v>73.239998</v>
      </c>
      <c r="F11080">
        <v>67.709914999999995</v>
      </c>
      <c r="G11080">
        <v>4603200</v>
      </c>
    </row>
    <row r="11081" spans="1:7" x14ac:dyDescent="0.45">
      <c r="A11081" s="1">
        <v>42580</v>
      </c>
      <c r="B11081">
        <v>73.169998000000007</v>
      </c>
      <c r="C11081">
        <v>73.25</v>
      </c>
      <c r="D11081">
        <v>72.760002</v>
      </c>
      <c r="E11081">
        <v>72.970000999999996</v>
      </c>
      <c r="F11081">
        <v>67.460296999999997</v>
      </c>
      <c r="G11081">
        <v>6302200</v>
      </c>
    </row>
    <row r="11082" spans="1:7" x14ac:dyDescent="0.45">
      <c r="A11082" s="1">
        <v>42583</v>
      </c>
      <c r="B11082">
        <v>72.809997999999993</v>
      </c>
      <c r="C11082">
        <v>73.989998</v>
      </c>
      <c r="D11082">
        <v>72.809997999999993</v>
      </c>
      <c r="E11082">
        <v>73.779999000000004</v>
      </c>
      <c r="F11082">
        <v>68.209145000000007</v>
      </c>
      <c r="G11082">
        <v>5868400</v>
      </c>
    </row>
    <row r="11083" spans="1:7" x14ac:dyDescent="0.45">
      <c r="A11083" s="1">
        <v>42584</v>
      </c>
      <c r="B11083">
        <v>73.699996999999996</v>
      </c>
      <c r="C11083">
        <v>73.720000999999996</v>
      </c>
      <c r="D11083">
        <v>72.629997000000003</v>
      </c>
      <c r="E11083">
        <v>73.129997000000003</v>
      </c>
      <c r="F11083">
        <v>67.608208000000005</v>
      </c>
      <c r="G11083">
        <v>6513100</v>
      </c>
    </row>
    <row r="11084" spans="1:7" x14ac:dyDescent="0.45">
      <c r="A11084" s="1">
        <v>42585</v>
      </c>
      <c r="B11084">
        <v>73</v>
      </c>
      <c r="C11084">
        <v>73.400002000000001</v>
      </c>
      <c r="D11084">
        <v>72.510002</v>
      </c>
      <c r="E11084">
        <v>72.940002000000007</v>
      </c>
      <c r="F11084">
        <v>67.432579000000004</v>
      </c>
      <c r="G11084">
        <v>6568100</v>
      </c>
    </row>
    <row r="11085" spans="1:7" x14ac:dyDescent="0.45">
      <c r="A11085" s="1">
        <v>42586</v>
      </c>
      <c r="B11085">
        <v>72.800003000000004</v>
      </c>
      <c r="C11085">
        <v>73.489998</v>
      </c>
      <c r="D11085">
        <v>72.589995999999999</v>
      </c>
      <c r="E11085">
        <v>73.300003000000004</v>
      </c>
      <c r="F11085">
        <v>67.765381000000005</v>
      </c>
      <c r="G11085">
        <v>4902100</v>
      </c>
    </row>
    <row r="11086" spans="1:7" x14ac:dyDescent="0.45">
      <c r="A11086" s="1">
        <v>42587</v>
      </c>
      <c r="B11086">
        <v>73.459998999999996</v>
      </c>
      <c r="C11086">
        <v>73.949996999999996</v>
      </c>
      <c r="D11086">
        <v>73.459998999999996</v>
      </c>
      <c r="E11086">
        <v>73.760002</v>
      </c>
      <c r="F11086">
        <v>68.190665999999993</v>
      </c>
      <c r="G11086">
        <v>5415400</v>
      </c>
    </row>
    <row r="11087" spans="1:7" x14ac:dyDescent="0.45">
      <c r="A11087" s="1">
        <v>42590</v>
      </c>
      <c r="B11087">
        <v>74</v>
      </c>
      <c r="C11087">
        <v>74.069999999999993</v>
      </c>
      <c r="D11087">
        <v>73.040001000000004</v>
      </c>
      <c r="E11087">
        <v>73.339995999999999</v>
      </c>
      <c r="F11087">
        <v>67.802375999999995</v>
      </c>
      <c r="G11087">
        <v>6577200</v>
      </c>
    </row>
    <row r="11088" spans="1:7" x14ac:dyDescent="0.45">
      <c r="A11088" s="1">
        <v>42591</v>
      </c>
      <c r="B11088">
        <v>73.360000999999997</v>
      </c>
      <c r="C11088">
        <v>73.879997000000003</v>
      </c>
      <c r="D11088">
        <v>73.080001999999993</v>
      </c>
      <c r="E11088">
        <v>73.540001000000004</v>
      </c>
      <c r="F11088">
        <v>67.987258999999995</v>
      </c>
      <c r="G11088">
        <v>6427900</v>
      </c>
    </row>
    <row r="11089" spans="1:7" x14ac:dyDescent="0.45">
      <c r="A11089" s="1">
        <v>42592</v>
      </c>
      <c r="B11089">
        <v>73.569999999999993</v>
      </c>
      <c r="C11089">
        <v>74.510002</v>
      </c>
      <c r="D11089">
        <v>73.389999000000003</v>
      </c>
      <c r="E11089">
        <v>73.949996999999996</v>
      </c>
      <c r="F11089">
        <v>68.834297000000007</v>
      </c>
      <c r="G11089">
        <v>8052300</v>
      </c>
    </row>
    <row r="11090" spans="1:7" x14ac:dyDescent="0.45">
      <c r="A11090" s="1">
        <v>42593</v>
      </c>
      <c r="B11090">
        <v>74.5</v>
      </c>
      <c r="C11090">
        <v>74.800003000000004</v>
      </c>
      <c r="D11090">
        <v>73.529999000000004</v>
      </c>
      <c r="E11090">
        <v>73.800003000000004</v>
      </c>
      <c r="F11090">
        <v>68.694678999999994</v>
      </c>
      <c r="G11090">
        <v>6267800</v>
      </c>
    </row>
    <row r="11091" spans="1:7" x14ac:dyDescent="0.45">
      <c r="A11091" s="1">
        <v>42594</v>
      </c>
      <c r="B11091">
        <v>73.800003000000004</v>
      </c>
      <c r="C11091">
        <v>74.120002999999997</v>
      </c>
      <c r="D11091">
        <v>73.559997999999993</v>
      </c>
      <c r="E11091">
        <v>73.889999000000003</v>
      </c>
      <c r="F11091">
        <v>68.778464999999997</v>
      </c>
      <c r="G11091">
        <v>9994200</v>
      </c>
    </row>
    <row r="11092" spans="1:7" x14ac:dyDescent="0.45">
      <c r="A11092" s="1">
        <v>42597</v>
      </c>
      <c r="B11092">
        <v>73.809997999999993</v>
      </c>
      <c r="C11092">
        <v>74.010002</v>
      </c>
      <c r="D11092">
        <v>73.110000999999997</v>
      </c>
      <c r="E11092">
        <v>73.319999999999993</v>
      </c>
      <c r="F11092">
        <v>68.247901999999996</v>
      </c>
      <c r="G11092">
        <v>9636100</v>
      </c>
    </row>
    <row r="11093" spans="1:7" x14ac:dyDescent="0.45">
      <c r="A11093" s="1">
        <v>42598</v>
      </c>
      <c r="B11093">
        <v>72.589995999999999</v>
      </c>
      <c r="C11093">
        <v>73.309997999999993</v>
      </c>
      <c r="D11093">
        <v>72.209998999999996</v>
      </c>
      <c r="E11093">
        <v>72.889999000000003</v>
      </c>
      <c r="F11093">
        <v>67.847640999999996</v>
      </c>
      <c r="G11093">
        <v>9763300</v>
      </c>
    </row>
    <row r="11094" spans="1:7" x14ac:dyDescent="0.45">
      <c r="A11094" s="1">
        <v>42599</v>
      </c>
      <c r="B11094">
        <v>71.989998</v>
      </c>
      <c r="C11094">
        <v>72.949996999999996</v>
      </c>
      <c r="D11094">
        <v>71.989998</v>
      </c>
      <c r="E11094">
        <v>72.930000000000007</v>
      </c>
      <c r="F11094">
        <v>67.884879999999995</v>
      </c>
      <c r="G11094">
        <v>14343300</v>
      </c>
    </row>
    <row r="11095" spans="1:7" x14ac:dyDescent="0.45">
      <c r="A11095" s="1">
        <v>42600</v>
      </c>
      <c r="B11095">
        <v>72.930000000000007</v>
      </c>
      <c r="C11095">
        <v>75.190002000000007</v>
      </c>
      <c r="D11095">
        <v>72.930000000000007</v>
      </c>
      <c r="E11095">
        <v>74.300003000000004</v>
      </c>
      <c r="F11095">
        <v>69.160110000000003</v>
      </c>
      <c r="G11095">
        <v>26858300</v>
      </c>
    </row>
    <row r="11096" spans="1:7" x14ac:dyDescent="0.45">
      <c r="A11096" s="1">
        <v>42601</v>
      </c>
      <c r="B11096">
        <v>74.099997999999999</v>
      </c>
      <c r="C11096">
        <v>74.290001000000004</v>
      </c>
      <c r="D11096">
        <v>72.669998000000007</v>
      </c>
      <c r="E11096">
        <v>72.809997999999993</v>
      </c>
      <c r="F11096">
        <v>67.773178000000001</v>
      </c>
      <c r="G11096">
        <v>15346400</v>
      </c>
    </row>
    <row r="11097" spans="1:7" x14ac:dyDescent="0.45">
      <c r="A11097" s="1">
        <v>42604</v>
      </c>
      <c r="B11097">
        <v>73.059997999999993</v>
      </c>
      <c r="C11097">
        <v>73.139999000000003</v>
      </c>
      <c r="D11097">
        <v>72.449996999999996</v>
      </c>
      <c r="E11097">
        <v>72.699996999999996</v>
      </c>
      <c r="F11097">
        <v>67.670776000000004</v>
      </c>
      <c r="G11097">
        <v>10312100</v>
      </c>
    </row>
    <row r="11098" spans="1:7" x14ac:dyDescent="0.45">
      <c r="A11098" s="1">
        <v>42605</v>
      </c>
      <c r="B11098">
        <v>72.889999000000003</v>
      </c>
      <c r="C11098">
        <v>73.069999999999993</v>
      </c>
      <c r="D11098">
        <v>71.959998999999996</v>
      </c>
      <c r="E11098">
        <v>71.970000999999996</v>
      </c>
      <c r="F11098">
        <v>66.991287</v>
      </c>
      <c r="G11098">
        <v>9391400</v>
      </c>
    </row>
    <row r="11099" spans="1:7" x14ac:dyDescent="0.45">
      <c r="A11099" s="1">
        <v>42606</v>
      </c>
      <c r="B11099">
        <v>71.970000999999996</v>
      </c>
      <c r="C11099">
        <v>72.75</v>
      </c>
      <c r="D11099">
        <v>71.760002</v>
      </c>
      <c r="E11099">
        <v>72.230002999999996</v>
      </c>
      <c r="F11099">
        <v>67.233292000000006</v>
      </c>
      <c r="G11099">
        <v>10050700</v>
      </c>
    </row>
    <row r="11100" spans="1:7" x14ac:dyDescent="0.45">
      <c r="A11100" s="1">
        <v>42607</v>
      </c>
      <c r="B11100">
        <v>72.370002999999997</v>
      </c>
      <c r="C11100">
        <v>72.580001999999993</v>
      </c>
      <c r="D11100">
        <v>71.050003000000004</v>
      </c>
      <c r="E11100">
        <v>71.220000999999996</v>
      </c>
      <c r="F11100">
        <v>66.293182000000002</v>
      </c>
      <c r="G11100">
        <v>10514200</v>
      </c>
    </row>
    <row r="11101" spans="1:7" x14ac:dyDescent="0.45">
      <c r="A11101" s="1">
        <v>42608</v>
      </c>
      <c r="B11101">
        <v>71.410004000000001</v>
      </c>
      <c r="C11101">
        <v>71.690002000000007</v>
      </c>
      <c r="D11101">
        <v>70.889999000000003</v>
      </c>
      <c r="E11101">
        <v>71.139999000000003</v>
      </c>
      <c r="F11101">
        <v>66.218718999999993</v>
      </c>
      <c r="G11101">
        <v>10038500</v>
      </c>
    </row>
    <row r="11102" spans="1:7" x14ac:dyDescent="0.45">
      <c r="A11102" s="1">
        <v>42611</v>
      </c>
      <c r="B11102">
        <v>71.139999000000003</v>
      </c>
      <c r="C11102">
        <v>71.660004000000001</v>
      </c>
      <c r="D11102">
        <v>71.099997999999999</v>
      </c>
      <c r="E11102">
        <v>71.400002000000001</v>
      </c>
      <c r="F11102">
        <v>66.460708999999994</v>
      </c>
      <c r="G11102">
        <v>7431800</v>
      </c>
    </row>
    <row r="11103" spans="1:7" x14ac:dyDescent="0.45">
      <c r="A11103" s="1">
        <v>42612</v>
      </c>
      <c r="B11103">
        <v>71.400002000000001</v>
      </c>
      <c r="C11103">
        <v>71.760002</v>
      </c>
      <c r="D11103">
        <v>71.150002000000001</v>
      </c>
      <c r="E11103">
        <v>71.309997999999993</v>
      </c>
      <c r="F11103">
        <v>66.376937999999996</v>
      </c>
      <c r="G11103">
        <v>5774200</v>
      </c>
    </row>
    <row r="11104" spans="1:7" x14ac:dyDescent="0.45">
      <c r="A11104" s="1">
        <v>42613</v>
      </c>
      <c r="B11104">
        <v>71.459998999999996</v>
      </c>
      <c r="C11104">
        <v>71.639999000000003</v>
      </c>
      <c r="D11104">
        <v>71.150002000000001</v>
      </c>
      <c r="E11104">
        <v>71.440002000000007</v>
      </c>
      <c r="F11104">
        <v>66.497947999999994</v>
      </c>
      <c r="G11104">
        <v>6311600</v>
      </c>
    </row>
    <row r="11105" spans="1:7" x14ac:dyDescent="0.45">
      <c r="A11105" s="1">
        <v>42614</v>
      </c>
      <c r="B11105">
        <v>71.569999999999993</v>
      </c>
      <c r="C11105">
        <v>72.860000999999997</v>
      </c>
      <c r="D11105">
        <v>71.410004000000001</v>
      </c>
      <c r="E11105">
        <v>72.839995999999999</v>
      </c>
      <c r="F11105">
        <v>67.801102</v>
      </c>
      <c r="G11105">
        <v>11761400</v>
      </c>
    </row>
    <row r="11106" spans="1:7" x14ac:dyDescent="0.45">
      <c r="A11106" s="1">
        <v>42615</v>
      </c>
      <c r="B11106">
        <v>72.989998</v>
      </c>
      <c r="C11106">
        <v>73.190002000000007</v>
      </c>
      <c r="D11106">
        <v>72.419998000000007</v>
      </c>
      <c r="E11106">
        <v>72.5</v>
      </c>
      <c r="F11106">
        <v>67.484618999999995</v>
      </c>
      <c r="G11106">
        <v>8082900</v>
      </c>
    </row>
    <row r="11107" spans="1:7" x14ac:dyDescent="0.45">
      <c r="A11107" s="1">
        <v>42619</v>
      </c>
      <c r="B11107">
        <v>72.760002</v>
      </c>
      <c r="C11107">
        <v>73.080001999999993</v>
      </c>
      <c r="D11107">
        <v>72.199996999999996</v>
      </c>
      <c r="E11107">
        <v>73</v>
      </c>
      <c r="F11107">
        <v>67.950027000000006</v>
      </c>
      <c r="G11107">
        <v>9570900</v>
      </c>
    </row>
    <row r="11108" spans="1:7" x14ac:dyDescent="0.45">
      <c r="A11108" s="1">
        <v>42620</v>
      </c>
      <c r="B11108">
        <v>73</v>
      </c>
      <c r="C11108">
        <v>73.050003000000004</v>
      </c>
      <c r="D11108">
        <v>72.010002</v>
      </c>
      <c r="E11108">
        <v>72.059997999999993</v>
      </c>
      <c r="F11108">
        <v>67.075057999999999</v>
      </c>
      <c r="G11108">
        <v>9618300</v>
      </c>
    </row>
    <row r="11109" spans="1:7" x14ac:dyDescent="0.45">
      <c r="A11109" s="1">
        <v>42621</v>
      </c>
      <c r="B11109">
        <v>71.889999000000003</v>
      </c>
      <c r="C11109">
        <v>72.319999999999993</v>
      </c>
      <c r="D11109">
        <v>71.709998999999996</v>
      </c>
      <c r="E11109">
        <v>71.830001999999993</v>
      </c>
      <c r="F11109">
        <v>66.860962000000001</v>
      </c>
      <c r="G11109">
        <v>9650800</v>
      </c>
    </row>
    <row r="11110" spans="1:7" x14ac:dyDescent="0.45">
      <c r="A11110" s="1">
        <v>42622</v>
      </c>
      <c r="B11110">
        <v>71.319999999999993</v>
      </c>
      <c r="C11110">
        <v>71.510002</v>
      </c>
      <c r="D11110">
        <v>70.300003000000004</v>
      </c>
      <c r="E11110">
        <v>70.300003000000004</v>
      </c>
      <c r="F11110">
        <v>65.436820999999995</v>
      </c>
      <c r="G11110">
        <v>12172600</v>
      </c>
    </row>
    <row r="11111" spans="1:7" x14ac:dyDescent="0.45">
      <c r="A11111" s="1">
        <v>42625</v>
      </c>
      <c r="B11111">
        <v>70.790001000000004</v>
      </c>
      <c r="C11111">
        <v>72.239998</v>
      </c>
      <c r="D11111">
        <v>70.720000999999996</v>
      </c>
      <c r="E11111">
        <v>71.940002000000007</v>
      </c>
      <c r="F11111">
        <v>66.963363999999999</v>
      </c>
      <c r="G11111">
        <v>10864000</v>
      </c>
    </row>
    <row r="11112" spans="1:7" x14ac:dyDescent="0.45">
      <c r="A11112" s="1">
        <v>42626</v>
      </c>
      <c r="B11112">
        <v>71.839995999999999</v>
      </c>
      <c r="C11112">
        <v>71.910004000000001</v>
      </c>
      <c r="D11112">
        <v>71.150002000000001</v>
      </c>
      <c r="E11112">
        <v>71.459998999999996</v>
      </c>
      <c r="F11112">
        <v>66.516563000000005</v>
      </c>
      <c r="G11112">
        <v>7507900</v>
      </c>
    </row>
    <row r="11113" spans="1:7" x14ac:dyDescent="0.45">
      <c r="A11113" s="1">
        <v>42627</v>
      </c>
      <c r="B11113">
        <v>71.620002999999997</v>
      </c>
      <c r="C11113">
        <v>72.059997999999993</v>
      </c>
      <c r="D11113">
        <v>71.400002000000001</v>
      </c>
      <c r="E11113">
        <v>71.519997000000004</v>
      </c>
      <c r="F11113">
        <v>66.572402999999994</v>
      </c>
      <c r="G11113">
        <v>6980500</v>
      </c>
    </row>
    <row r="11114" spans="1:7" x14ac:dyDescent="0.45">
      <c r="A11114" s="1">
        <v>42628</v>
      </c>
      <c r="B11114">
        <v>71.480002999999996</v>
      </c>
      <c r="C11114">
        <v>72.559997999999993</v>
      </c>
      <c r="D11114">
        <v>71.260002</v>
      </c>
      <c r="E11114">
        <v>72.400002000000001</v>
      </c>
      <c r="F11114">
        <v>67.391541000000004</v>
      </c>
      <c r="G11114">
        <v>7295600</v>
      </c>
    </row>
    <row r="11115" spans="1:7" x14ac:dyDescent="0.45">
      <c r="A11115" s="1">
        <v>42629</v>
      </c>
      <c r="B11115">
        <v>72.319999999999993</v>
      </c>
      <c r="C11115">
        <v>72.959998999999996</v>
      </c>
      <c r="D11115">
        <v>72.220000999999996</v>
      </c>
      <c r="E11115">
        <v>72.870002999999997</v>
      </c>
      <c r="F11115">
        <v>67.829009999999997</v>
      </c>
      <c r="G11115">
        <v>13935700</v>
      </c>
    </row>
    <row r="11116" spans="1:7" x14ac:dyDescent="0.45">
      <c r="A11116" s="1">
        <v>42632</v>
      </c>
      <c r="B11116">
        <v>72.639999000000003</v>
      </c>
      <c r="C11116">
        <v>72.870002999999997</v>
      </c>
      <c r="D11116">
        <v>72.089995999999999</v>
      </c>
      <c r="E11116">
        <v>72.089995999999999</v>
      </c>
      <c r="F11116">
        <v>67.102974000000003</v>
      </c>
      <c r="G11116">
        <v>6901100</v>
      </c>
    </row>
    <row r="11117" spans="1:7" x14ac:dyDescent="0.45">
      <c r="A11117" s="1">
        <v>42633</v>
      </c>
      <c r="B11117">
        <v>72.150002000000001</v>
      </c>
      <c r="C11117">
        <v>72.550003000000004</v>
      </c>
      <c r="D11117">
        <v>71.900002000000001</v>
      </c>
      <c r="E11117">
        <v>71.970000999999996</v>
      </c>
      <c r="F11117">
        <v>66.991287</v>
      </c>
      <c r="G11117">
        <v>5910600</v>
      </c>
    </row>
    <row r="11118" spans="1:7" x14ac:dyDescent="0.45">
      <c r="A11118" s="1">
        <v>42634</v>
      </c>
      <c r="B11118">
        <v>72.180000000000007</v>
      </c>
      <c r="C11118">
        <v>72.540001000000004</v>
      </c>
      <c r="D11118">
        <v>71.510002</v>
      </c>
      <c r="E11118">
        <v>72.190002000000007</v>
      </c>
      <c r="F11118">
        <v>67.196074999999993</v>
      </c>
      <c r="G11118">
        <v>6675900</v>
      </c>
    </row>
    <row r="11119" spans="1:7" x14ac:dyDescent="0.45">
      <c r="A11119" s="1">
        <v>42635</v>
      </c>
      <c r="B11119">
        <v>72.430000000000007</v>
      </c>
      <c r="C11119">
        <v>72.540001000000004</v>
      </c>
      <c r="D11119">
        <v>71.989998</v>
      </c>
      <c r="E11119">
        <v>72.269997000000004</v>
      </c>
      <c r="F11119">
        <v>67.270531000000005</v>
      </c>
      <c r="G11119">
        <v>5871900</v>
      </c>
    </row>
    <row r="11120" spans="1:7" x14ac:dyDescent="0.45">
      <c r="A11120" s="1">
        <v>42636</v>
      </c>
      <c r="B11120">
        <v>72.599997999999999</v>
      </c>
      <c r="C11120">
        <v>72.769997000000004</v>
      </c>
      <c r="D11120">
        <v>72.339995999999999</v>
      </c>
      <c r="E11120">
        <v>72.349997999999999</v>
      </c>
      <c r="F11120">
        <v>67.344994</v>
      </c>
      <c r="G11120">
        <v>7696400</v>
      </c>
    </row>
    <row r="11121" spans="1:7" x14ac:dyDescent="0.45">
      <c r="A11121" s="1">
        <v>42639</v>
      </c>
      <c r="B11121">
        <v>72.309997999999993</v>
      </c>
      <c r="C11121">
        <v>72.330001999999993</v>
      </c>
      <c r="D11121">
        <v>71.519997000000004</v>
      </c>
      <c r="E11121">
        <v>71.620002999999997</v>
      </c>
      <c r="F11121">
        <v>66.665497000000002</v>
      </c>
      <c r="G11121">
        <v>5948700</v>
      </c>
    </row>
    <row r="11122" spans="1:7" x14ac:dyDescent="0.45">
      <c r="A11122" s="1">
        <v>42640</v>
      </c>
      <c r="B11122">
        <v>71.930000000000007</v>
      </c>
      <c r="C11122">
        <v>72.489998</v>
      </c>
      <c r="D11122">
        <v>71.580001999999993</v>
      </c>
      <c r="E11122">
        <v>72.330001999999993</v>
      </c>
      <c r="F11122">
        <v>67.326385000000002</v>
      </c>
      <c r="G11122">
        <v>6344400</v>
      </c>
    </row>
    <row r="11123" spans="1:7" x14ac:dyDescent="0.45">
      <c r="A11123" s="1">
        <v>42641</v>
      </c>
      <c r="B11123">
        <v>72.220000999999996</v>
      </c>
      <c r="C11123">
        <v>72.319999999999993</v>
      </c>
      <c r="D11123">
        <v>71.379997000000003</v>
      </c>
      <c r="E11123">
        <v>71.790001000000004</v>
      </c>
      <c r="F11123">
        <v>66.823738000000006</v>
      </c>
      <c r="G11123">
        <v>6184900</v>
      </c>
    </row>
    <row r="11124" spans="1:7" x14ac:dyDescent="0.45">
      <c r="A11124" s="1">
        <v>42642</v>
      </c>
      <c r="B11124">
        <v>71.569999999999993</v>
      </c>
      <c r="C11124">
        <v>71.709998999999996</v>
      </c>
      <c r="D11124">
        <v>70.620002999999997</v>
      </c>
      <c r="E11124">
        <v>70.730002999999996</v>
      </c>
      <c r="F11124">
        <v>65.837067000000005</v>
      </c>
      <c r="G11124">
        <v>7996800</v>
      </c>
    </row>
    <row r="11125" spans="1:7" x14ac:dyDescent="0.45">
      <c r="A11125" s="1">
        <v>42643</v>
      </c>
      <c r="B11125">
        <v>71.5</v>
      </c>
      <c r="C11125">
        <v>72.459998999999996</v>
      </c>
      <c r="D11125">
        <v>71.400002000000001</v>
      </c>
      <c r="E11125">
        <v>72.120002999999997</v>
      </c>
      <c r="F11125">
        <v>67.130904999999998</v>
      </c>
      <c r="G11125">
        <v>9982600</v>
      </c>
    </row>
    <row r="11126" spans="1:7" x14ac:dyDescent="0.45">
      <c r="A11126" s="1">
        <v>42646</v>
      </c>
      <c r="B11126">
        <v>71.830001999999993</v>
      </c>
      <c r="C11126">
        <v>72.150002000000001</v>
      </c>
      <c r="D11126">
        <v>71.599997999999999</v>
      </c>
      <c r="E11126">
        <v>72.010002</v>
      </c>
      <c r="F11126">
        <v>67.028510999999995</v>
      </c>
      <c r="G11126">
        <v>5857700</v>
      </c>
    </row>
    <row r="11127" spans="1:7" x14ac:dyDescent="0.45">
      <c r="A11127" s="1">
        <v>42647</v>
      </c>
      <c r="B11127">
        <v>72</v>
      </c>
      <c r="C11127">
        <v>72.569999999999993</v>
      </c>
      <c r="D11127">
        <v>71.550003000000004</v>
      </c>
      <c r="E11127">
        <v>71.75</v>
      </c>
      <c r="F11127">
        <v>66.786507</v>
      </c>
      <c r="G11127">
        <v>6569300</v>
      </c>
    </row>
    <row r="11128" spans="1:7" x14ac:dyDescent="0.45">
      <c r="A11128" s="1">
        <v>42648</v>
      </c>
      <c r="B11128">
        <v>71.870002999999997</v>
      </c>
      <c r="C11128">
        <v>72.269997000000004</v>
      </c>
      <c r="D11128">
        <v>71.599997999999999</v>
      </c>
      <c r="E11128">
        <v>71.669998000000007</v>
      </c>
      <c r="F11128">
        <v>66.712044000000006</v>
      </c>
      <c r="G11128">
        <v>6464400</v>
      </c>
    </row>
    <row r="11129" spans="1:7" x14ac:dyDescent="0.45">
      <c r="A11129" s="1">
        <v>42649</v>
      </c>
      <c r="B11129">
        <v>71.669998000000007</v>
      </c>
      <c r="C11129">
        <v>71.669998000000007</v>
      </c>
      <c r="D11129">
        <v>68.889999000000003</v>
      </c>
      <c r="E11129">
        <v>69.360000999999997</v>
      </c>
      <c r="F11129">
        <v>64.561829000000003</v>
      </c>
      <c r="G11129">
        <v>20110300</v>
      </c>
    </row>
    <row r="11130" spans="1:7" x14ac:dyDescent="0.45">
      <c r="A11130" s="1">
        <v>42650</v>
      </c>
      <c r="B11130">
        <v>69.260002</v>
      </c>
      <c r="C11130">
        <v>69.470000999999996</v>
      </c>
      <c r="D11130">
        <v>68.169998000000007</v>
      </c>
      <c r="E11130">
        <v>68.699996999999996</v>
      </c>
      <c r="F11130">
        <v>63.947505999999997</v>
      </c>
      <c r="G11130">
        <v>12653800</v>
      </c>
    </row>
    <row r="11131" spans="1:7" x14ac:dyDescent="0.45">
      <c r="A11131" s="1">
        <v>42653</v>
      </c>
      <c r="B11131">
        <v>68.75</v>
      </c>
      <c r="C11131">
        <v>68.959998999999996</v>
      </c>
      <c r="D11131">
        <v>67.75</v>
      </c>
      <c r="E11131">
        <v>67.980002999999996</v>
      </c>
      <c r="F11131">
        <v>63.277316999999996</v>
      </c>
      <c r="G11131">
        <v>8956400</v>
      </c>
    </row>
    <row r="11132" spans="1:7" x14ac:dyDescent="0.45">
      <c r="A11132" s="1">
        <v>42654</v>
      </c>
      <c r="B11132">
        <v>67.949996999999996</v>
      </c>
      <c r="C11132">
        <v>67.959998999999996</v>
      </c>
      <c r="D11132">
        <v>67.300003000000004</v>
      </c>
      <c r="E11132">
        <v>67.389999000000003</v>
      </c>
      <c r="F11132">
        <v>62.728127000000001</v>
      </c>
      <c r="G11132">
        <v>8591500</v>
      </c>
    </row>
    <row r="11133" spans="1:7" x14ac:dyDescent="0.45">
      <c r="A11133" s="1">
        <v>42655</v>
      </c>
      <c r="B11133">
        <v>67.739998</v>
      </c>
      <c r="C11133">
        <v>67.910004000000001</v>
      </c>
      <c r="D11133">
        <v>67.370002999999997</v>
      </c>
      <c r="E11133">
        <v>67.459998999999996</v>
      </c>
      <c r="F11133">
        <v>62.793273999999997</v>
      </c>
      <c r="G11133">
        <v>8940700</v>
      </c>
    </row>
    <row r="11134" spans="1:7" x14ac:dyDescent="0.45">
      <c r="A11134" s="1">
        <v>42656</v>
      </c>
      <c r="B11134">
        <v>67.190002000000007</v>
      </c>
      <c r="C11134">
        <v>68.540001000000004</v>
      </c>
      <c r="D11134">
        <v>67.069999999999993</v>
      </c>
      <c r="E11134">
        <v>68.230002999999996</v>
      </c>
      <c r="F11134">
        <v>63.510021000000002</v>
      </c>
      <c r="G11134">
        <v>9193800</v>
      </c>
    </row>
    <row r="11135" spans="1:7" x14ac:dyDescent="0.45">
      <c r="A11135" s="1">
        <v>42657</v>
      </c>
      <c r="B11135">
        <v>68.419998000000007</v>
      </c>
      <c r="C11135">
        <v>68.809997999999993</v>
      </c>
      <c r="D11135">
        <v>68.209998999999996</v>
      </c>
      <c r="E11135">
        <v>68.449996999999996</v>
      </c>
      <c r="F11135">
        <v>63.714782999999997</v>
      </c>
      <c r="G11135">
        <v>6416000</v>
      </c>
    </row>
    <row r="11136" spans="1:7" x14ac:dyDescent="0.45">
      <c r="A11136" s="1">
        <v>42660</v>
      </c>
      <c r="B11136">
        <v>68.650002000000001</v>
      </c>
      <c r="C11136">
        <v>68.650002000000001</v>
      </c>
      <c r="D11136">
        <v>67.800003000000004</v>
      </c>
      <c r="E11136">
        <v>68.220000999999996</v>
      </c>
      <c r="F11136">
        <v>63.500706000000001</v>
      </c>
      <c r="G11136">
        <v>7493400</v>
      </c>
    </row>
    <row r="11137" spans="1:7" x14ac:dyDescent="0.45">
      <c r="A11137" s="1">
        <v>42661</v>
      </c>
      <c r="B11137">
        <v>68.569999999999993</v>
      </c>
      <c r="C11137">
        <v>68.980002999999996</v>
      </c>
      <c r="D11137">
        <v>68.230002999999996</v>
      </c>
      <c r="E11137">
        <v>68.870002999999997</v>
      </c>
      <c r="F11137">
        <v>64.105750999999998</v>
      </c>
      <c r="G11137">
        <v>7814900</v>
      </c>
    </row>
    <row r="11138" spans="1:7" x14ac:dyDescent="0.45">
      <c r="A11138" s="1">
        <v>42662</v>
      </c>
      <c r="B11138">
        <v>69.220000999999996</v>
      </c>
      <c r="C11138">
        <v>69.339995999999999</v>
      </c>
      <c r="D11138">
        <v>68.690002000000007</v>
      </c>
      <c r="E11138">
        <v>68.889999000000003</v>
      </c>
      <c r="F11138">
        <v>64.124343999999994</v>
      </c>
      <c r="G11138">
        <v>7123300</v>
      </c>
    </row>
    <row r="11139" spans="1:7" x14ac:dyDescent="0.45">
      <c r="A11139" s="1">
        <v>42663</v>
      </c>
      <c r="B11139">
        <v>68.980002999999996</v>
      </c>
      <c r="C11139">
        <v>69.080001999999993</v>
      </c>
      <c r="D11139">
        <v>68.569999999999993</v>
      </c>
      <c r="E11139">
        <v>68.730002999999996</v>
      </c>
      <c r="F11139">
        <v>63.975409999999997</v>
      </c>
      <c r="G11139">
        <v>6294000</v>
      </c>
    </row>
    <row r="11140" spans="1:7" x14ac:dyDescent="0.45">
      <c r="A11140" s="1">
        <v>42664</v>
      </c>
      <c r="B11140">
        <v>68.339995999999999</v>
      </c>
      <c r="C11140">
        <v>68.629997000000003</v>
      </c>
      <c r="D11140">
        <v>67.989998</v>
      </c>
      <c r="E11140">
        <v>68.339995999999999</v>
      </c>
      <c r="F11140">
        <v>63.612400000000001</v>
      </c>
      <c r="G11140">
        <v>7844600</v>
      </c>
    </row>
    <row r="11141" spans="1:7" x14ac:dyDescent="0.45">
      <c r="A11141" s="1">
        <v>42667</v>
      </c>
      <c r="B11141">
        <v>68.620002999999997</v>
      </c>
      <c r="C11141">
        <v>69.370002999999997</v>
      </c>
      <c r="D11141">
        <v>68.389999000000003</v>
      </c>
      <c r="E11141">
        <v>69.190002000000007</v>
      </c>
      <c r="F11141">
        <v>64.403603000000004</v>
      </c>
      <c r="G11141">
        <v>7163600</v>
      </c>
    </row>
    <row r="11142" spans="1:7" x14ac:dyDescent="0.45">
      <c r="A11142" s="1">
        <v>42668</v>
      </c>
      <c r="B11142">
        <v>69.010002</v>
      </c>
      <c r="C11142">
        <v>69.870002999999997</v>
      </c>
      <c r="D11142">
        <v>69</v>
      </c>
      <c r="E11142">
        <v>69.360000999999997</v>
      </c>
      <c r="F11142">
        <v>64.561829000000003</v>
      </c>
      <c r="G11142">
        <v>7629700</v>
      </c>
    </row>
    <row r="11143" spans="1:7" x14ac:dyDescent="0.45">
      <c r="A11143" s="1">
        <v>42669</v>
      </c>
      <c r="B11143">
        <v>69.300003000000004</v>
      </c>
      <c r="C11143">
        <v>69.809997999999993</v>
      </c>
      <c r="D11143">
        <v>69.139999000000003</v>
      </c>
      <c r="E11143">
        <v>69.589995999999999</v>
      </c>
      <c r="F11143">
        <v>64.775917000000007</v>
      </c>
      <c r="G11143">
        <v>5050500</v>
      </c>
    </row>
    <row r="11144" spans="1:7" x14ac:dyDescent="0.45">
      <c r="A11144" s="1">
        <v>42670</v>
      </c>
      <c r="B11144">
        <v>69.599997999999999</v>
      </c>
      <c r="C11144">
        <v>70</v>
      </c>
      <c r="D11144">
        <v>69.389999000000003</v>
      </c>
      <c r="E11144">
        <v>69.830001999999993</v>
      </c>
      <c r="F11144">
        <v>64.999336</v>
      </c>
      <c r="G11144">
        <v>7131600</v>
      </c>
    </row>
    <row r="11145" spans="1:7" x14ac:dyDescent="0.45">
      <c r="A11145" s="1">
        <v>42671</v>
      </c>
      <c r="B11145">
        <v>69.800003000000004</v>
      </c>
      <c r="C11145">
        <v>70.209998999999996</v>
      </c>
      <c r="D11145">
        <v>69.730002999999996</v>
      </c>
      <c r="E11145">
        <v>69.989998</v>
      </c>
      <c r="F11145">
        <v>65.148253999999994</v>
      </c>
      <c r="G11145">
        <v>6952900</v>
      </c>
    </row>
    <row r="11146" spans="1:7" x14ac:dyDescent="0.45">
      <c r="A11146" s="1">
        <v>42674</v>
      </c>
      <c r="B11146">
        <v>70.059997999999993</v>
      </c>
      <c r="C11146">
        <v>70.169998000000007</v>
      </c>
      <c r="D11146">
        <v>69.849997999999999</v>
      </c>
      <c r="E11146">
        <v>70.019997000000004</v>
      </c>
      <c r="F11146">
        <v>65.176177999999993</v>
      </c>
      <c r="G11146">
        <v>6389000</v>
      </c>
    </row>
    <row r="11147" spans="1:7" x14ac:dyDescent="0.45">
      <c r="A11147" s="1">
        <v>42675</v>
      </c>
      <c r="B11147">
        <v>69.980002999999996</v>
      </c>
      <c r="C11147">
        <v>70.059997999999993</v>
      </c>
      <c r="D11147">
        <v>69.139999000000003</v>
      </c>
      <c r="E11147">
        <v>69.300003000000004</v>
      </c>
      <c r="F11147">
        <v>64.505996999999994</v>
      </c>
      <c r="G11147">
        <v>8838600</v>
      </c>
    </row>
    <row r="11148" spans="1:7" x14ac:dyDescent="0.45">
      <c r="A11148" s="1">
        <v>42676</v>
      </c>
      <c r="B11148">
        <v>69.199996999999996</v>
      </c>
      <c r="C11148">
        <v>69.970000999999996</v>
      </c>
      <c r="D11148">
        <v>69.199996999999996</v>
      </c>
      <c r="E11148">
        <v>69.449996999999996</v>
      </c>
      <c r="F11148">
        <v>64.645615000000006</v>
      </c>
      <c r="G11148">
        <v>7645300</v>
      </c>
    </row>
    <row r="11149" spans="1:7" x14ac:dyDescent="0.45">
      <c r="A11149" s="1">
        <v>42677</v>
      </c>
      <c r="B11149">
        <v>69.629997000000003</v>
      </c>
      <c r="C11149">
        <v>70.080001999999993</v>
      </c>
      <c r="D11149">
        <v>69.349997999999999</v>
      </c>
      <c r="E11149">
        <v>69.629997000000003</v>
      </c>
      <c r="F11149">
        <v>64.813164</v>
      </c>
      <c r="G11149">
        <v>6803900</v>
      </c>
    </row>
    <row r="11150" spans="1:7" x14ac:dyDescent="0.45">
      <c r="A11150" s="1">
        <v>42678</v>
      </c>
      <c r="B11150">
        <v>69.709998999999996</v>
      </c>
      <c r="C11150">
        <v>69.940002000000007</v>
      </c>
      <c r="D11150">
        <v>69.129997000000003</v>
      </c>
      <c r="E11150">
        <v>69.160004000000001</v>
      </c>
      <c r="F11150">
        <v>64.375679000000005</v>
      </c>
      <c r="G11150">
        <v>7262100</v>
      </c>
    </row>
    <row r="11151" spans="1:7" x14ac:dyDescent="0.45">
      <c r="A11151" s="1">
        <v>42681</v>
      </c>
      <c r="B11151">
        <v>69.620002999999997</v>
      </c>
      <c r="C11151">
        <v>69.839995999999999</v>
      </c>
      <c r="D11151">
        <v>69.160004000000001</v>
      </c>
      <c r="E11151">
        <v>69.779999000000004</v>
      </c>
      <c r="F11151">
        <v>64.952781999999999</v>
      </c>
      <c r="G11151">
        <v>9755400</v>
      </c>
    </row>
    <row r="11152" spans="1:7" x14ac:dyDescent="0.45">
      <c r="A11152" s="1">
        <v>42682</v>
      </c>
      <c r="B11152">
        <v>69.709998999999996</v>
      </c>
      <c r="C11152">
        <v>70.040001000000004</v>
      </c>
      <c r="D11152">
        <v>69.470000999999996</v>
      </c>
      <c r="E11152">
        <v>69.790001000000004</v>
      </c>
      <c r="F11152">
        <v>64.962097</v>
      </c>
      <c r="G11152">
        <v>7616500</v>
      </c>
    </row>
    <row r="11153" spans="1:7" x14ac:dyDescent="0.45">
      <c r="A11153" s="1">
        <v>42683</v>
      </c>
      <c r="B11153">
        <v>69.300003000000004</v>
      </c>
      <c r="C11153">
        <v>71.5</v>
      </c>
      <c r="D11153">
        <v>69.290001000000004</v>
      </c>
      <c r="E11153">
        <v>71.099997999999999</v>
      </c>
      <c r="F11153">
        <v>66.181465000000003</v>
      </c>
      <c r="G11153">
        <v>16779500</v>
      </c>
    </row>
    <row r="11154" spans="1:7" x14ac:dyDescent="0.45">
      <c r="A11154" s="1">
        <v>42684</v>
      </c>
      <c r="B11154">
        <v>71.25</v>
      </c>
      <c r="C11154">
        <v>72.089995999999999</v>
      </c>
      <c r="D11154">
        <v>71</v>
      </c>
      <c r="E11154">
        <v>71.389999000000003</v>
      </c>
      <c r="F11154">
        <v>66.451408000000001</v>
      </c>
      <c r="G11154">
        <v>14321300</v>
      </c>
    </row>
    <row r="11155" spans="1:7" x14ac:dyDescent="0.45">
      <c r="A11155" s="1">
        <v>42685</v>
      </c>
      <c r="B11155">
        <v>71.110000999999997</v>
      </c>
      <c r="C11155">
        <v>71.279999000000004</v>
      </c>
      <c r="D11155">
        <v>70.599997999999999</v>
      </c>
      <c r="E11155">
        <v>71.230002999999996</v>
      </c>
      <c r="F11155">
        <v>66.302482999999995</v>
      </c>
      <c r="G11155">
        <v>8223900</v>
      </c>
    </row>
    <row r="11156" spans="1:7" x14ac:dyDescent="0.45">
      <c r="A11156" s="1">
        <v>42688</v>
      </c>
      <c r="B11156">
        <v>71.160004000000001</v>
      </c>
      <c r="C11156">
        <v>71.309997999999993</v>
      </c>
      <c r="D11156">
        <v>70.190002000000007</v>
      </c>
      <c r="E11156">
        <v>70.489998</v>
      </c>
      <c r="F11156">
        <v>65.613677999999993</v>
      </c>
      <c r="G11156">
        <v>12856200</v>
      </c>
    </row>
    <row r="11157" spans="1:7" x14ac:dyDescent="0.45">
      <c r="A11157" s="1">
        <v>42689</v>
      </c>
      <c r="B11157">
        <v>70.790001000000004</v>
      </c>
      <c r="C11157">
        <v>71.419998000000007</v>
      </c>
      <c r="D11157">
        <v>70.349997999999999</v>
      </c>
      <c r="E11157">
        <v>71.419998000000007</v>
      </c>
      <c r="F11157">
        <v>66.479339999999993</v>
      </c>
      <c r="G11157">
        <v>9725100</v>
      </c>
    </row>
    <row r="11158" spans="1:7" x14ac:dyDescent="0.45">
      <c r="A11158" s="1">
        <v>42690</v>
      </c>
      <c r="B11158">
        <v>71.75</v>
      </c>
      <c r="C11158">
        <v>72.059997999999993</v>
      </c>
      <c r="D11158">
        <v>71.330001999999993</v>
      </c>
      <c r="E11158">
        <v>71.389999000000003</v>
      </c>
      <c r="F11158">
        <v>66.451408000000001</v>
      </c>
      <c r="G11158">
        <v>11132400</v>
      </c>
    </row>
    <row r="11159" spans="1:7" x14ac:dyDescent="0.45">
      <c r="A11159" s="1">
        <v>42691</v>
      </c>
      <c r="B11159">
        <v>69.080001999999993</v>
      </c>
      <c r="C11159">
        <v>69.519997000000004</v>
      </c>
      <c r="D11159">
        <v>68.120002999999997</v>
      </c>
      <c r="E11159">
        <v>69.190002000000007</v>
      </c>
      <c r="F11159">
        <v>64.403603000000004</v>
      </c>
      <c r="G11159">
        <v>23440300</v>
      </c>
    </row>
    <row r="11160" spans="1:7" x14ac:dyDescent="0.45">
      <c r="A11160" s="1">
        <v>42692</v>
      </c>
      <c r="B11160">
        <v>68.930000000000007</v>
      </c>
      <c r="C11160">
        <v>69.400002000000001</v>
      </c>
      <c r="D11160">
        <v>68.440002000000007</v>
      </c>
      <c r="E11160">
        <v>68.540001000000004</v>
      </c>
      <c r="F11160">
        <v>63.798565000000004</v>
      </c>
      <c r="G11160">
        <v>11135300</v>
      </c>
    </row>
    <row r="11161" spans="1:7" x14ac:dyDescent="0.45">
      <c r="A11161" s="1">
        <v>42695</v>
      </c>
      <c r="B11161">
        <v>68.540001000000004</v>
      </c>
      <c r="C11161">
        <v>69.400002000000001</v>
      </c>
      <c r="D11161">
        <v>68.419998000000007</v>
      </c>
      <c r="E11161">
        <v>69.370002999999997</v>
      </c>
      <c r="F11161">
        <v>64.571158999999994</v>
      </c>
      <c r="G11161">
        <v>8356000</v>
      </c>
    </row>
    <row r="11162" spans="1:7" x14ac:dyDescent="0.45">
      <c r="A11162" s="1">
        <v>42696</v>
      </c>
      <c r="B11162">
        <v>69.730002999999996</v>
      </c>
      <c r="C11162">
        <v>70.419998000000007</v>
      </c>
      <c r="D11162">
        <v>69.730002999999996</v>
      </c>
      <c r="E11162">
        <v>70.120002999999997</v>
      </c>
      <c r="F11162">
        <v>65.269256999999996</v>
      </c>
      <c r="G11162">
        <v>10984000</v>
      </c>
    </row>
    <row r="11163" spans="1:7" x14ac:dyDescent="0.45">
      <c r="A11163" s="1">
        <v>42697</v>
      </c>
      <c r="B11163">
        <v>70.220000999999996</v>
      </c>
      <c r="C11163">
        <v>70.889999000000003</v>
      </c>
      <c r="D11163">
        <v>70.180000000000007</v>
      </c>
      <c r="E11163">
        <v>70.830001999999993</v>
      </c>
      <c r="F11163">
        <v>65.930137999999999</v>
      </c>
      <c r="G11163">
        <v>7398900</v>
      </c>
    </row>
    <row r="11164" spans="1:7" x14ac:dyDescent="0.45">
      <c r="A11164" s="1">
        <v>42699</v>
      </c>
      <c r="B11164">
        <v>71.110000999999997</v>
      </c>
      <c r="C11164">
        <v>71.650002000000001</v>
      </c>
      <c r="D11164">
        <v>70.980002999999996</v>
      </c>
      <c r="E11164">
        <v>71.230002999999996</v>
      </c>
      <c r="F11164">
        <v>66.302482999999995</v>
      </c>
      <c r="G11164">
        <v>4234400</v>
      </c>
    </row>
    <row r="11165" spans="1:7" x14ac:dyDescent="0.45">
      <c r="A11165" s="1">
        <v>42702</v>
      </c>
      <c r="B11165">
        <v>70.930000000000007</v>
      </c>
      <c r="C11165">
        <v>71.519997000000004</v>
      </c>
      <c r="D11165">
        <v>70.800003000000004</v>
      </c>
      <c r="E11165">
        <v>71.190002000000007</v>
      </c>
      <c r="F11165">
        <v>66.265236000000002</v>
      </c>
      <c r="G11165">
        <v>7099200</v>
      </c>
    </row>
    <row r="11166" spans="1:7" x14ac:dyDescent="0.45">
      <c r="A11166" s="1">
        <v>42703</v>
      </c>
      <c r="B11166">
        <v>71.379997000000003</v>
      </c>
      <c r="C11166">
        <v>71.790001000000004</v>
      </c>
      <c r="D11166">
        <v>71.199996999999996</v>
      </c>
      <c r="E11166">
        <v>71.370002999999997</v>
      </c>
      <c r="F11166">
        <v>66.4328</v>
      </c>
      <c r="G11166">
        <v>7310100</v>
      </c>
    </row>
    <row r="11167" spans="1:7" x14ac:dyDescent="0.45">
      <c r="A11167" s="1">
        <v>42704</v>
      </c>
      <c r="B11167">
        <v>70.919998000000007</v>
      </c>
      <c r="C11167">
        <v>71.160004000000001</v>
      </c>
      <c r="D11167">
        <v>70.169998000000007</v>
      </c>
      <c r="E11167">
        <v>70.430000000000007</v>
      </c>
      <c r="F11167">
        <v>65.557822999999999</v>
      </c>
      <c r="G11167">
        <v>9326100</v>
      </c>
    </row>
    <row r="11168" spans="1:7" x14ac:dyDescent="0.45">
      <c r="A11168" s="1">
        <v>42705</v>
      </c>
      <c r="B11168">
        <v>70.25</v>
      </c>
      <c r="C11168">
        <v>70.730002999999996</v>
      </c>
      <c r="D11168">
        <v>70.050003000000004</v>
      </c>
      <c r="E11168">
        <v>70.669998000000007</v>
      </c>
      <c r="F11168">
        <v>65.781218999999993</v>
      </c>
      <c r="G11168">
        <v>6849800</v>
      </c>
    </row>
    <row r="11169" spans="1:7" x14ac:dyDescent="0.45">
      <c r="A11169" s="1">
        <v>42706</v>
      </c>
      <c r="B11169">
        <v>70.580001999999993</v>
      </c>
      <c r="C11169">
        <v>70.949996999999996</v>
      </c>
      <c r="D11169">
        <v>70.449996999999996</v>
      </c>
      <c r="E11169">
        <v>70.879997000000003</v>
      </c>
      <c r="F11169">
        <v>65.976685000000003</v>
      </c>
      <c r="G11169">
        <v>6674200</v>
      </c>
    </row>
    <row r="11170" spans="1:7" x14ac:dyDescent="0.45">
      <c r="A11170" s="1">
        <v>42709</v>
      </c>
      <c r="B11170">
        <v>70.900002000000001</v>
      </c>
      <c r="C11170">
        <v>70.989998</v>
      </c>
      <c r="D11170">
        <v>69.809997999999993</v>
      </c>
      <c r="E11170">
        <v>69.940002000000007</v>
      </c>
      <c r="F11170">
        <v>65.101707000000005</v>
      </c>
      <c r="G11170">
        <v>10527900</v>
      </c>
    </row>
    <row r="11171" spans="1:7" x14ac:dyDescent="0.45">
      <c r="A11171" s="1">
        <v>42710</v>
      </c>
      <c r="B11171">
        <v>70.010002</v>
      </c>
      <c r="C11171">
        <v>70.389999000000003</v>
      </c>
      <c r="D11171">
        <v>69.5</v>
      </c>
      <c r="E11171">
        <v>70.360000999999997</v>
      </c>
      <c r="F11171">
        <v>65.492660999999998</v>
      </c>
      <c r="G11171">
        <v>7778000</v>
      </c>
    </row>
    <row r="11172" spans="1:7" x14ac:dyDescent="0.45">
      <c r="A11172" s="1">
        <v>42711</v>
      </c>
      <c r="B11172">
        <v>69.930000000000007</v>
      </c>
      <c r="C11172">
        <v>70.650002000000001</v>
      </c>
      <c r="D11172">
        <v>69.900002000000001</v>
      </c>
      <c r="E11172">
        <v>70.599997999999999</v>
      </c>
      <c r="F11172">
        <v>66.186394000000007</v>
      </c>
      <c r="G11172">
        <v>6966200</v>
      </c>
    </row>
    <row r="11173" spans="1:7" x14ac:dyDescent="0.45">
      <c r="A11173" s="1">
        <v>42712</v>
      </c>
      <c r="B11173">
        <v>70.480002999999996</v>
      </c>
      <c r="C11173">
        <v>70.900002000000001</v>
      </c>
      <c r="D11173">
        <v>70.319999999999993</v>
      </c>
      <c r="E11173">
        <v>70.339995999999999</v>
      </c>
      <c r="F11173">
        <v>65.94265</v>
      </c>
      <c r="G11173">
        <v>6844200</v>
      </c>
    </row>
    <row r="11174" spans="1:7" x14ac:dyDescent="0.45">
      <c r="A11174" s="1">
        <v>42713</v>
      </c>
      <c r="B11174">
        <v>70.269997000000004</v>
      </c>
      <c r="C11174">
        <v>70.430000000000007</v>
      </c>
      <c r="D11174">
        <v>69.739998</v>
      </c>
      <c r="E11174">
        <v>70.080001999999993</v>
      </c>
      <c r="F11174">
        <v>65.698905999999994</v>
      </c>
      <c r="G11174">
        <v>10756700</v>
      </c>
    </row>
    <row r="11175" spans="1:7" x14ac:dyDescent="0.45">
      <c r="A11175" s="1">
        <v>42716</v>
      </c>
      <c r="B11175">
        <v>70.069999999999993</v>
      </c>
      <c r="C11175">
        <v>71.779999000000004</v>
      </c>
      <c r="D11175">
        <v>70.019997000000004</v>
      </c>
      <c r="E11175">
        <v>71.669998000000007</v>
      </c>
      <c r="F11175">
        <v>67.189507000000006</v>
      </c>
      <c r="G11175">
        <v>9084100</v>
      </c>
    </row>
    <row r="11176" spans="1:7" x14ac:dyDescent="0.45">
      <c r="A11176" s="1">
        <v>42717</v>
      </c>
      <c r="B11176">
        <v>71.669998000000007</v>
      </c>
      <c r="C11176">
        <v>72.230002999999996</v>
      </c>
      <c r="D11176">
        <v>71.610000999999997</v>
      </c>
      <c r="E11176">
        <v>71.800003000000004</v>
      </c>
      <c r="F11176">
        <v>67.311378000000005</v>
      </c>
      <c r="G11176">
        <v>8887500</v>
      </c>
    </row>
    <row r="11177" spans="1:7" x14ac:dyDescent="0.45">
      <c r="A11177" s="1">
        <v>42718</v>
      </c>
      <c r="B11177">
        <v>71.900002000000001</v>
      </c>
      <c r="C11177">
        <v>72.480002999999996</v>
      </c>
      <c r="D11177">
        <v>71.180000000000007</v>
      </c>
      <c r="E11177">
        <v>71.339995999999999</v>
      </c>
      <c r="F11177">
        <v>66.88015</v>
      </c>
      <c r="G11177">
        <v>8669400</v>
      </c>
    </row>
    <row r="11178" spans="1:7" x14ac:dyDescent="0.45">
      <c r="A11178" s="1">
        <v>42719</v>
      </c>
      <c r="B11178">
        <v>71.220000999999996</v>
      </c>
      <c r="C11178">
        <v>71.800003000000004</v>
      </c>
      <c r="D11178">
        <v>71.029999000000004</v>
      </c>
      <c r="E11178">
        <v>71.080001999999993</v>
      </c>
      <c r="F11178">
        <v>66.636382999999995</v>
      </c>
      <c r="G11178">
        <v>7136300</v>
      </c>
    </row>
    <row r="11179" spans="1:7" x14ac:dyDescent="0.45">
      <c r="A11179" s="1">
        <v>42720</v>
      </c>
      <c r="B11179">
        <v>71.069999999999993</v>
      </c>
      <c r="C11179">
        <v>71.639999000000003</v>
      </c>
      <c r="D11179">
        <v>70.599997999999999</v>
      </c>
      <c r="E11179">
        <v>70.980002999999996</v>
      </c>
      <c r="F11179">
        <v>66.542641000000003</v>
      </c>
      <c r="G11179">
        <v>17642900</v>
      </c>
    </row>
    <row r="11180" spans="1:7" x14ac:dyDescent="0.45">
      <c r="A11180" s="1">
        <v>42723</v>
      </c>
      <c r="B11180">
        <v>70.839995999999999</v>
      </c>
      <c r="C11180">
        <v>71.75</v>
      </c>
      <c r="D11180">
        <v>70.839995999999999</v>
      </c>
      <c r="E11180">
        <v>71.580001999999993</v>
      </c>
      <c r="F11180">
        <v>67.105132999999995</v>
      </c>
      <c r="G11180">
        <v>5889300</v>
      </c>
    </row>
    <row r="11181" spans="1:7" x14ac:dyDescent="0.45">
      <c r="A11181" s="1">
        <v>42724</v>
      </c>
      <c r="B11181">
        <v>71.730002999999996</v>
      </c>
      <c r="C11181">
        <v>71.930000000000007</v>
      </c>
      <c r="D11181">
        <v>71.510002</v>
      </c>
      <c r="E11181">
        <v>71.819999999999993</v>
      </c>
      <c r="F11181">
        <v>67.330123999999998</v>
      </c>
      <c r="G11181">
        <v>6108100</v>
      </c>
    </row>
    <row r="11182" spans="1:7" x14ac:dyDescent="0.45">
      <c r="A11182" s="1">
        <v>42725</v>
      </c>
      <c r="B11182">
        <v>71.660004000000001</v>
      </c>
      <c r="C11182">
        <v>72</v>
      </c>
      <c r="D11182">
        <v>71.239998</v>
      </c>
      <c r="E11182">
        <v>71.239998</v>
      </c>
      <c r="F11182">
        <v>66.786377000000002</v>
      </c>
      <c r="G11182">
        <v>5101000</v>
      </c>
    </row>
    <row r="11183" spans="1:7" x14ac:dyDescent="0.45">
      <c r="A11183" s="1">
        <v>42726</v>
      </c>
      <c r="B11183">
        <v>71.239998</v>
      </c>
      <c r="C11183">
        <v>71.239998</v>
      </c>
      <c r="D11183">
        <v>69.209998999999996</v>
      </c>
      <c r="E11183">
        <v>69.589995999999999</v>
      </c>
      <c r="F11183">
        <v>65.239540000000005</v>
      </c>
      <c r="G11183">
        <v>12106800</v>
      </c>
    </row>
    <row r="11184" spans="1:7" x14ac:dyDescent="0.45">
      <c r="A11184" s="1">
        <v>42727</v>
      </c>
      <c r="B11184">
        <v>69.430000000000007</v>
      </c>
      <c r="C11184">
        <v>69.75</v>
      </c>
      <c r="D11184">
        <v>69.360000999999997</v>
      </c>
      <c r="E11184">
        <v>69.540001000000004</v>
      </c>
      <c r="F11184">
        <v>65.192672999999999</v>
      </c>
      <c r="G11184">
        <v>4795400</v>
      </c>
    </row>
    <row r="11185" spans="1:7" x14ac:dyDescent="0.45">
      <c r="A11185" s="1">
        <v>42731</v>
      </c>
      <c r="B11185">
        <v>69.300003000000004</v>
      </c>
      <c r="C11185">
        <v>69.819999999999993</v>
      </c>
      <c r="D11185">
        <v>69.25</v>
      </c>
      <c r="E11185">
        <v>69.699996999999996</v>
      </c>
      <c r="F11185">
        <v>65.342667000000006</v>
      </c>
      <c r="G11185">
        <v>4435700</v>
      </c>
    </row>
    <row r="11186" spans="1:7" x14ac:dyDescent="0.45">
      <c r="A11186" s="1">
        <v>42732</v>
      </c>
      <c r="B11186">
        <v>69.940002000000007</v>
      </c>
      <c r="C11186">
        <v>70</v>
      </c>
      <c r="D11186">
        <v>69.260002</v>
      </c>
      <c r="E11186">
        <v>69.309997999999993</v>
      </c>
      <c r="F11186">
        <v>64.977042999999995</v>
      </c>
      <c r="G11186">
        <v>4875700</v>
      </c>
    </row>
    <row r="11187" spans="1:7" x14ac:dyDescent="0.45">
      <c r="A11187" s="1">
        <v>42733</v>
      </c>
      <c r="B11187">
        <v>69.209998999999996</v>
      </c>
      <c r="C11187">
        <v>69.519997000000004</v>
      </c>
      <c r="D11187">
        <v>69.120002999999997</v>
      </c>
      <c r="E11187">
        <v>69.260002</v>
      </c>
      <c r="F11187">
        <v>64.930167999999995</v>
      </c>
      <c r="G11187">
        <v>4289800</v>
      </c>
    </row>
    <row r="11188" spans="1:7" x14ac:dyDescent="0.45">
      <c r="A11188" s="1">
        <v>42734</v>
      </c>
      <c r="B11188">
        <v>69.120002999999997</v>
      </c>
      <c r="C11188">
        <v>69.430000000000007</v>
      </c>
      <c r="D11188">
        <v>68.830001999999993</v>
      </c>
      <c r="E11188">
        <v>69.120002999999997</v>
      </c>
      <c r="F11188">
        <v>64.798919999999995</v>
      </c>
      <c r="G11188">
        <v>6889500</v>
      </c>
    </row>
    <row r="11189" spans="1:7" x14ac:dyDescent="0.45">
      <c r="A11189" s="1">
        <v>42738</v>
      </c>
      <c r="B11189">
        <v>69.239998</v>
      </c>
      <c r="C11189">
        <v>69.239998</v>
      </c>
      <c r="D11189">
        <v>68.050003000000004</v>
      </c>
      <c r="E11189">
        <v>68.660004000000001</v>
      </c>
      <c r="F11189">
        <v>64.367690999999994</v>
      </c>
      <c r="G11189">
        <v>10473200</v>
      </c>
    </row>
    <row r="11190" spans="1:7" x14ac:dyDescent="0.45">
      <c r="A11190" s="1">
        <v>42739</v>
      </c>
      <c r="B11190">
        <v>68.660004000000001</v>
      </c>
      <c r="C11190">
        <v>69.629997000000003</v>
      </c>
      <c r="D11190">
        <v>68.599997999999999</v>
      </c>
      <c r="E11190">
        <v>69.059997999999993</v>
      </c>
      <c r="F11190">
        <v>64.742667999999995</v>
      </c>
      <c r="G11190">
        <v>7918000</v>
      </c>
    </row>
    <row r="11191" spans="1:7" x14ac:dyDescent="0.45">
      <c r="A11191" s="1">
        <v>42740</v>
      </c>
      <c r="B11191">
        <v>68.430000000000007</v>
      </c>
      <c r="C11191">
        <v>69.330001999999993</v>
      </c>
      <c r="D11191">
        <v>68.120002999999997</v>
      </c>
      <c r="E11191">
        <v>69.209998999999996</v>
      </c>
      <c r="F11191">
        <v>64.883292999999995</v>
      </c>
      <c r="G11191">
        <v>7099200</v>
      </c>
    </row>
    <row r="11192" spans="1:7" x14ac:dyDescent="0.45">
      <c r="A11192" s="1">
        <v>42741</v>
      </c>
      <c r="B11192">
        <v>68.410004000000001</v>
      </c>
      <c r="C11192">
        <v>68.5</v>
      </c>
      <c r="D11192">
        <v>68.010002</v>
      </c>
      <c r="E11192">
        <v>68.260002</v>
      </c>
      <c r="F11192">
        <v>63.992694999999998</v>
      </c>
      <c r="G11192">
        <v>9491100</v>
      </c>
    </row>
    <row r="11193" spans="1:7" x14ac:dyDescent="0.45">
      <c r="A11193" s="1">
        <v>42744</v>
      </c>
      <c r="B11193">
        <v>68.330001999999993</v>
      </c>
      <c r="C11193">
        <v>68.800003000000004</v>
      </c>
      <c r="D11193">
        <v>68.319999999999993</v>
      </c>
      <c r="E11193">
        <v>68.709998999999996</v>
      </c>
      <c r="F11193">
        <v>64.414558</v>
      </c>
      <c r="G11193">
        <v>8660600</v>
      </c>
    </row>
    <row r="11194" spans="1:7" x14ac:dyDescent="0.45">
      <c r="A11194" s="1">
        <v>42745</v>
      </c>
      <c r="B11194">
        <v>68.639999000000003</v>
      </c>
      <c r="C11194">
        <v>69.269997000000004</v>
      </c>
      <c r="D11194">
        <v>68.220000999999996</v>
      </c>
      <c r="E11194">
        <v>68.230002999999996</v>
      </c>
      <c r="F11194">
        <v>63.964573000000001</v>
      </c>
      <c r="G11194">
        <v>10256500</v>
      </c>
    </row>
    <row r="11195" spans="1:7" x14ac:dyDescent="0.45">
      <c r="A11195" s="1">
        <v>42746</v>
      </c>
      <c r="B11195">
        <v>68.199996999999996</v>
      </c>
      <c r="C11195">
        <v>68.620002999999997</v>
      </c>
      <c r="D11195">
        <v>68.190002000000007</v>
      </c>
      <c r="E11195">
        <v>68.529999000000004</v>
      </c>
      <c r="F11195">
        <v>64.245811000000003</v>
      </c>
      <c r="G11195">
        <v>6697600</v>
      </c>
    </row>
    <row r="11196" spans="1:7" x14ac:dyDescent="0.45">
      <c r="A11196" s="1">
        <v>42747</v>
      </c>
      <c r="B11196">
        <v>68.360000999999997</v>
      </c>
      <c r="C11196">
        <v>68.559997999999993</v>
      </c>
      <c r="D11196">
        <v>67.919998000000007</v>
      </c>
      <c r="E11196">
        <v>67.970000999999996</v>
      </c>
      <c r="F11196">
        <v>63.72081</v>
      </c>
      <c r="G11196">
        <v>6544900</v>
      </c>
    </row>
    <row r="11197" spans="1:7" x14ac:dyDescent="0.45">
      <c r="A11197" s="1">
        <v>42748</v>
      </c>
      <c r="B11197">
        <v>67.980002999999996</v>
      </c>
      <c r="C11197">
        <v>68.019997000000004</v>
      </c>
      <c r="D11197">
        <v>67.080001999999993</v>
      </c>
      <c r="E11197">
        <v>67.129997000000003</v>
      </c>
      <c r="F11197">
        <v>62.933331000000003</v>
      </c>
      <c r="G11197">
        <v>10012500</v>
      </c>
    </row>
    <row r="11198" spans="1:7" x14ac:dyDescent="0.45">
      <c r="A11198" s="1">
        <v>42752</v>
      </c>
      <c r="B11198">
        <v>68.099997999999999</v>
      </c>
      <c r="C11198">
        <v>69.290001000000004</v>
      </c>
      <c r="D11198">
        <v>68.059997999999993</v>
      </c>
      <c r="E11198">
        <v>68.419998000000007</v>
      </c>
      <c r="F11198">
        <v>64.142677000000006</v>
      </c>
      <c r="G11198">
        <v>13140200</v>
      </c>
    </row>
    <row r="11199" spans="1:7" x14ac:dyDescent="0.45">
      <c r="A11199" s="1">
        <v>42753</v>
      </c>
      <c r="B11199">
        <v>67.879997000000003</v>
      </c>
      <c r="C11199">
        <v>68.110000999999997</v>
      </c>
      <c r="D11199">
        <v>67.540001000000004</v>
      </c>
      <c r="E11199">
        <v>68.110000999999997</v>
      </c>
      <c r="F11199">
        <v>63.852069999999998</v>
      </c>
      <c r="G11199">
        <v>7321500</v>
      </c>
    </row>
    <row r="11200" spans="1:7" x14ac:dyDescent="0.45">
      <c r="A11200" s="1">
        <v>42754</v>
      </c>
      <c r="B11200">
        <v>68.129997000000003</v>
      </c>
      <c r="C11200">
        <v>68.190002000000007</v>
      </c>
      <c r="D11200">
        <v>67.480002999999996</v>
      </c>
      <c r="E11200">
        <v>67.620002999999997</v>
      </c>
      <c r="F11200">
        <v>63.392688999999997</v>
      </c>
      <c r="G11200">
        <v>6821100</v>
      </c>
    </row>
    <row r="11201" spans="1:7" x14ac:dyDescent="0.45">
      <c r="A11201" s="1">
        <v>42755</v>
      </c>
      <c r="B11201">
        <v>67.739998</v>
      </c>
      <c r="C11201">
        <v>67.830001999999993</v>
      </c>
      <c r="D11201">
        <v>67.019997000000004</v>
      </c>
      <c r="E11201">
        <v>67.180000000000007</v>
      </c>
      <c r="F11201">
        <v>62.980206000000003</v>
      </c>
      <c r="G11201">
        <v>12054700</v>
      </c>
    </row>
    <row r="11202" spans="1:7" x14ac:dyDescent="0.45">
      <c r="A11202" s="1">
        <v>42758</v>
      </c>
      <c r="B11202">
        <v>67.010002</v>
      </c>
      <c r="C11202">
        <v>67.180000000000007</v>
      </c>
      <c r="D11202">
        <v>66.559997999999993</v>
      </c>
      <c r="E11202">
        <v>66.650002000000001</v>
      </c>
      <c r="F11202">
        <v>62.483341000000003</v>
      </c>
      <c r="G11202">
        <v>7951400</v>
      </c>
    </row>
    <row r="11203" spans="1:7" x14ac:dyDescent="0.45">
      <c r="A11203" s="1">
        <v>42759</v>
      </c>
      <c r="B11203">
        <v>66.889999000000003</v>
      </c>
      <c r="C11203">
        <v>67.410004000000001</v>
      </c>
      <c r="D11203">
        <v>66.660004000000001</v>
      </c>
      <c r="E11203">
        <v>67.400002000000001</v>
      </c>
      <c r="F11203">
        <v>63.186455000000002</v>
      </c>
      <c r="G11203">
        <v>10710600</v>
      </c>
    </row>
    <row r="11204" spans="1:7" x14ac:dyDescent="0.45">
      <c r="A11204" s="1">
        <v>42760</v>
      </c>
      <c r="B11204">
        <v>67.519997000000004</v>
      </c>
      <c r="C11204">
        <v>67.730002999999996</v>
      </c>
      <c r="D11204">
        <v>66.790001000000004</v>
      </c>
      <c r="E11204">
        <v>66.889999000000003</v>
      </c>
      <c r="F11204">
        <v>62.708328000000002</v>
      </c>
      <c r="G11204">
        <v>8722900</v>
      </c>
    </row>
    <row r="11205" spans="1:7" x14ac:dyDescent="0.45">
      <c r="A11205" s="1">
        <v>42761</v>
      </c>
      <c r="B11205">
        <v>67.129997000000003</v>
      </c>
      <c r="C11205">
        <v>67.220000999999996</v>
      </c>
      <c r="D11205">
        <v>66.620002999999997</v>
      </c>
      <c r="E11205">
        <v>66.730002999999996</v>
      </c>
      <c r="F11205">
        <v>62.558337999999999</v>
      </c>
      <c r="G11205">
        <v>6504100</v>
      </c>
    </row>
    <row r="11206" spans="1:7" x14ac:dyDescent="0.45">
      <c r="A11206" s="1">
        <v>42762</v>
      </c>
      <c r="B11206">
        <v>66.860000999999997</v>
      </c>
      <c r="C11206">
        <v>66.970000999999996</v>
      </c>
      <c r="D11206">
        <v>65.279999000000004</v>
      </c>
      <c r="E11206">
        <v>65.660004000000001</v>
      </c>
      <c r="F11206">
        <v>61.555228999999997</v>
      </c>
      <c r="G11206">
        <v>13433600</v>
      </c>
    </row>
    <row r="11207" spans="1:7" x14ac:dyDescent="0.45">
      <c r="A11207" s="1">
        <v>42765</v>
      </c>
      <c r="B11207">
        <v>65.629997000000003</v>
      </c>
      <c r="C11207">
        <v>66.480002999999996</v>
      </c>
      <c r="D11207">
        <v>65.629997000000003</v>
      </c>
      <c r="E11207">
        <v>66.419998000000007</v>
      </c>
      <c r="F11207">
        <v>62.267715000000003</v>
      </c>
      <c r="G11207">
        <v>8641500</v>
      </c>
    </row>
    <row r="11208" spans="1:7" x14ac:dyDescent="0.45">
      <c r="A11208" s="1">
        <v>42766</v>
      </c>
      <c r="B11208">
        <v>66.209998999999996</v>
      </c>
      <c r="C11208">
        <v>66.889999000000003</v>
      </c>
      <c r="D11208">
        <v>65.879997000000003</v>
      </c>
      <c r="E11208">
        <v>66.739998</v>
      </c>
      <c r="F11208">
        <v>62.567703000000002</v>
      </c>
      <c r="G11208">
        <v>9320900</v>
      </c>
    </row>
    <row r="11209" spans="1:7" x14ac:dyDescent="0.45">
      <c r="A11209" s="1">
        <v>42767</v>
      </c>
      <c r="B11209">
        <v>66.459998999999996</v>
      </c>
      <c r="C11209">
        <v>66.709998999999996</v>
      </c>
      <c r="D11209">
        <v>66.040001000000004</v>
      </c>
      <c r="E11209">
        <v>66.230002999999996</v>
      </c>
      <c r="F11209">
        <v>62.089592000000003</v>
      </c>
      <c r="G11209">
        <v>9050000</v>
      </c>
    </row>
    <row r="11210" spans="1:7" x14ac:dyDescent="0.45">
      <c r="A11210" s="1">
        <v>42768</v>
      </c>
      <c r="B11210">
        <v>66.339995999999999</v>
      </c>
      <c r="C11210">
        <v>67.139999000000003</v>
      </c>
      <c r="D11210">
        <v>66.339995999999999</v>
      </c>
      <c r="E11210">
        <v>66.699996999999996</v>
      </c>
      <c r="F11210">
        <v>62.530192999999997</v>
      </c>
      <c r="G11210">
        <v>8998700</v>
      </c>
    </row>
    <row r="11211" spans="1:7" x14ac:dyDescent="0.45">
      <c r="A11211" s="1">
        <v>42769</v>
      </c>
      <c r="B11211">
        <v>66.819999999999993</v>
      </c>
      <c r="C11211">
        <v>66.930000000000007</v>
      </c>
      <c r="D11211">
        <v>66.440002000000007</v>
      </c>
      <c r="E11211">
        <v>66.5</v>
      </c>
      <c r="F11211">
        <v>62.342708999999999</v>
      </c>
      <c r="G11211">
        <v>7625300</v>
      </c>
    </row>
    <row r="11212" spans="1:7" x14ac:dyDescent="0.45">
      <c r="A11212" s="1">
        <v>42772</v>
      </c>
      <c r="B11212">
        <v>66.370002999999997</v>
      </c>
      <c r="C11212">
        <v>66.860000999999997</v>
      </c>
      <c r="D11212">
        <v>66.370002999999997</v>
      </c>
      <c r="E11212">
        <v>66.400002000000001</v>
      </c>
      <c r="F11212">
        <v>62.24897</v>
      </c>
      <c r="G11212">
        <v>9097200</v>
      </c>
    </row>
    <row r="11213" spans="1:7" x14ac:dyDescent="0.45">
      <c r="A11213" s="1">
        <v>42773</v>
      </c>
      <c r="B11213">
        <v>66.559997999999993</v>
      </c>
      <c r="C11213">
        <v>67</v>
      </c>
      <c r="D11213">
        <v>66.510002</v>
      </c>
      <c r="E11213">
        <v>66.889999000000003</v>
      </c>
      <c r="F11213">
        <v>62.708328000000002</v>
      </c>
      <c r="G11213">
        <v>5805700</v>
      </c>
    </row>
    <row r="11214" spans="1:7" x14ac:dyDescent="0.45">
      <c r="A11214" s="1">
        <v>42774</v>
      </c>
      <c r="B11214">
        <v>66.889999000000003</v>
      </c>
      <c r="C11214">
        <v>67.819999999999993</v>
      </c>
      <c r="D11214">
        <v>66.889999000000003</v>
      </c>
      <c r="E11214">
        <v>67.809997999999993</v>
      </c>
      <c r="F11214">
        <v>63.570811999999997</v>
      </c>
      <c r="G11214">
        <v>7660800</v>
      </c>
    </row>
    <row r="11215" spans="1:7" x14ac:dyDescent="0.45">
      <c r="A11215" s="1">
        <v>42775</v>
      </c>
      <c r="B11215">
        <v>67.809997999999993</v>
      </c>
      <c r="C11215">
        <v>69.139999000000003</v>
      </c>
      <c r="D11215">
        <v>67.75</v>
      </c>
      <c r="E11215">
        <v>69.080001999999993</v>
      </c>
      <c r="F11215">
        <v>64.761420999999999</v>
      </c>
      <c r="G11215">
        <v>11080500</v>
      </c>
    </row>
    <row r="11216" spans="1:7" x14ac:dyDescent="0.45">
      <c r="A11216" s="1">
        <v>42776</v>
      </c>
      <c r="B11216">
        <v>68.25</v>
      </c>
      <c r="C11216">
        <v>68.599997999999999</v>
      </c>
      <c r="D11216">
        <v>67.760002</v>
      </c>
      <c r="E11216">
        <v>68.019997000000004</v>
      </c>
      <c r="F11216">
        <v>63.767673000000002</v>
      </c>
      <c r="G11216">
        <v>12445600</v>
      </c>
    </row>
    <row r="11217" spans="1:7" x14ac:dyDescent="0.45">
      <c r="A11217" s="1">
        <v>42779</v>
      </c>
      <c r="B11217">
        <v>68.319999999999993</v>
      </c>
      <c r="C11217">
        <v>68.650002000000001</v>
      </c>
      <c r="D11217">
        <v>67.559997999999993</v>
      </c>
      <c r="E11217">
        <v>67.769997000000004</v>
      </c>
      <c r="F11217">
        <v>63.53331</v>
      </c>
      <c r="G11217">
        <v>8374300</v>
      </c>
    </row>
    <row r="11218" spans="1:7" x14ac:dyDescent="0.45">
      <c r="A11218" s="1">
        <v>42780</v>
      </c>
      <c r="B11218">
        <v>67.879997000000003</v>
      </c>
      <c r="C11218">
        <v>68.680000000000007</v>
      </c>
      <c r="D11218">
        <v>67.709998999999996</v>
      </c>
      <c r="E11218">
        <v>68.660004000000001</v>
      </c>
      <c r="F11218">
        <v>64.367690999999994</v>
      </c>
      <c r="G11218">
        <v>8336400</v>
      </c>
    </row>
    <row r="11219" spans="1:7" x14ac:dyDescent="0.45">
      <c r="A11219" s="1">
        <v>42781</v>
      </c>
      <c r="B11219">
        <v>67.800003000000004</v>
      </c>
      <c r="C11219">
        <v>68.709998999999996</v>
      </c>
      <c r="D11219">
        <v>67.760002</v>
      </c>
      <c r="E11219">
        <v>68.690002000000007</v>
      </c>
      <c r="F11219">
        <v>64.395804999999996</v>
      </c>
      <c r="G11219">
        <v>8563300</v>
      </c>
    </row>
    <row r="11220" spans="1:7" x14ac:dyDescent="0.45">
      <c r="A11220" s="1">
        <v>42782</v>
      </c>
      <c r="B11220">
        <v>68.669998000000007</v>
      </c>
      <c r="C11220">
        <v>69.239998</v>
      </c>
      <c r="D11220">
        <v>68.610000999999997</v>
      </c>
      <c r="E11220">
        <v>68.870002999999997</v>
      </c>
      <c r="F11220">
        <v>64.564552000000006</v>
      </c>
      <c r="G11220">
        <v>8413800</v>
      </c>
    </row>
    <row r="11221" spans="1:7" x14ac:dyDescent="0.45">
      <c r="A11221" s="1">
        <v>42783</v>
      </c>
      <c r="B11221">
        <v>68.830001999999993</v>
      </c>
      <c r="C11221">
        <v>69.790001000000004</v>
      </c>
      <c r="D11221">
        <v>68.690002000000007</v>
      </c>
      <c r="E11221">
        <v>69.370002999999997</v>
      </c>
      <c r="F11221">
        <v>65.033294999999995</v>
      </c>
      <c r="G11221">
        <v>12837400</v>
      </c>
    </row>
    <row r="11222" spans="1:7" x14ac:dyDescent="0.45">
      <c r="A11222" s="1">
        <v>42787</v>
      </c>
      <c r="B11222">
        <v>71.209998999999996</v>
      </c>
      <c r="C11222">
        <v>72.279999000000004</v>
      </c>
      <c r="D11222">
        <v>70.699996999999996</v>
      </c>
      <c r="E11222">
        <v>71.449996999999996</v>
      </c>
      <c r="F11222">
        <v>66.983253000000005</v>
      </c>
      <c r="G11222">
        <v>22412900</v>
      </c>
    </row>
    <row r="11223" spans="1:7" x14ac:dyDescent="0.45">
      <c r="A11223" s="1">
        <v>42788</v>
      </c>
      <c r="B11223">
        <v>72.25</v>
      </c>
      <c r="C11223">
        <v>72.370002999999997</v>
      </c>
      <c r="D11223">
        <v>71.480002999999996</v>
      </c>
      <c r="E11223">
        <v>71.709998999999996</v>
      </c>
      <c r="F11223">
        <v>67.227005000000005</v>
      </c>
      <c r="G11223">
        <v>15242700</v>
      </c>
    </row>
    <row r="11224" spans="1:7" x14ac:dyDescent="0.45">
      <c r="A11224" s="1">
        <v>42789</v>
      </c>
      <c r="B11224">
        <v>72</v>
      </c>
      <c r="C11224">
        <v>72.5</v>
      </c>
      <c r="D11224">
        <v>71.160004000000001</v>
      </c>
      <c r="E11224">
        <v>71.309997999999993</v>
      </c>
      <c r="F11224">
        <v>66.852012999999999</v>
      </c>
      <c r="G11224">
        <v>12799700</v>
      </c>
    </row>
    <row r="11225" spans="1:7" x14ac:dyDescent="0.45">
      <c r="A11225" s="1">
        <v>42790</v>
      </c>
      <c r="B11225">
        <v>71.339995999999999</v>
      </c>
      <c r="C11225">
        <v>72.800003000000004</v>
      </c>
      <c r="D11225">
        <v>71.300003000000004</v>
      </c>
      <c r="E11225">
        <v>72.389999000000003</v>
      </c>
      <c r="F11225">
        <v>67.864509999999996</v>
      </c>
      <c r="G11225">
        <v>13889900</v>
      </c>
    </row>
    <row r="11226" spans="1:7" x14ac:dyDescent="0.45">
      <c r="A11226" s="1">
        <v>42793</v>
      </c>
      <c r="B11226">
        <v>72.279999000000004</v>
      </c>
      <c r="C11226">
        <v>72.419998000000007</v>
      </c>
      <c r="D11226">
        <v>71.529999000000004</v>
      </c>
      <c r="E11226">
        <v>71.739998</v>
      </c>
      <c r="F11226">
        <v>67.255127000000002</v>
      </c>
      <c r="G11226">
        <v>9254700</v>
      </c>
    </row>
    <row r="11227" spans="1:7" x14ac:dyDescent="0.45">
      <c r="A11227" s="1">
        <v>42794</v>
      </c>
      <c r="B11227">
        <v>70.870002999999997</v>
      </c>
      <c r="C11227">
        <v>71</v>
      </c>
      <c r="D11227">
        <v>70</v>
      </c>
      <c r="E11227">
        <v>70.930000000000007</v>
      </c>
      <c r="F11227">
        <v>66.495773</v>
      </c>
      <c r="G11227">
        <v>15952600</v>
      </c>
    </row>
    <row r="11228" spans="1:7" x14ac:dyDescent="0.45">
      <c r="A11228" s="1">
        <v>42795</v>
      </c>
      <c r="B11228">
        <v>70.970000999999996</v>
      </c>
      <c r="C11228">
        <v>71.080001999999993</v>
      </c>
      <c r="D11228">
        <v>70.150002000000001</v>
      </c>
      <c r="E11228">
        <v>70.449996999999996</v>
      </c>
      <c r="F11228">
        <v>66.045769000000007</v>
      </c>
      <c r="G11228">
        <v>13522700</v>
      </c>
    </row>
    <row r="11229" spans="1:7" x14ac:dyDescent="0.45">
      <c r="A11229" s="1">
        <v>42796</v>
      </c>
      <c r="B11229">
        <v>70.419998000000007</v>
      </c>
      <c r="C11229">
        <v>70.900002000000001</v>
      </c>
      <c r="D11229">
        <v>70.169998000000007</v>
      </c>
      <c r="E11229">
        <v>70.760002</v>
      </c>
      <c r="F11229">
        <v>66.336403000000004</v>
      </c>
      <c r="G11229">
        <v>8916300</v>
      </c>
    </row>
    <row r="11230" spans="1:7" x14ac:dyDescent="0.45">
      <c r="A11230" s="1">
        <v>42797</v>
      </c>
      <c r="B11230">
        <v>70.760002</v>
      </c>
      <c r="C11230">
        <v>71.019997000000004</v>
      </c>
      <c r="D11230">
        <v>69.879997000000003</v>
      </c>
      <c r="E11230">
        <v>70.029999000000004</v>
      </c>
      <c r="F11230">
        <v>65.652030999999994</v>
      </c>
      <c r="G11230">
        <v>9297900</v>
      </c>
    </row>
    <row r="11231" spans="1:7" x14ac:dyDescent="0.45">
      <c r="A11231" s="1">
        <v>42800</v>
      </c>
      <c r="B11231">
        <v>70</v>
      </c>
      <c r="C11231">
        <v>70.440002000000007</v>
      </c>
      <c r="D11231">
        <v>69.779999000000004</v>
      </c>
      <c r="E11231">
        <v>69.879997000000003</v>
      </c>
      <c r="F11231">
        <v>65.511405999999994</v>
      </c>
      <c r="G11231">
        <v>9182600</v>
      </c>
    </row>
    <row r="11232" spans="1:7" x14ac:dyDescent="0.45">
      <c r="A11232" s="1">
        <v>42801</v>
      </c>
      <c r="B11232">
        <v>69.900002000000001</v>
      </c>
      <c r="C11232">
        <v>70.209998999999996</v>
      </c>
      <c r="D11232">
        <v>69.860000999999997</v>
      </c>
      <c r="E11232">
        <v>69.870002999999997</v>
      </c>
      <c r="F11232">
        <v>65.502044999999995</v>
      </c>
      <c r="G11232">
        <v>7282900</v>
      </c>
    </row>
    <row r="11233" spans="1:7" x14ac:dyDescent="0.45">
      <c r="A11233" s="1">
        <v>42802</v>
      </c>
      <c r="B11233">
        <v>69.690002000000007</v>
      </c>
      <c r="C11233">
        <v>70.029999000000004</v>
      </c>
      <c r="D11233">
        <v>69.540001000000004</v>
      </c>
      <c r="E11233">
        <v>69.800003000000004</v>
      </c>
      <c r="F11233">
        <v>65.917563999999999</v>
      </c>
      <c r="G11233">
        <v>7979800</v>
      </c>
    </row>
    <row r="11234" spans="1:7" x14ac:dyDescent="0.45">
      <c r="A11234" s="1">
        <v>42803</v>
      </c>
      <c r="B11234">
        <v>69.75</v>
      </c>
      <c r="C11234">
        <v>70.040001000000004</v>
      </c>
      <c r="D11234">
        <v>69.559997999999993</v>
      </c>
      <c r="E11234">
        <v>69.860000999999997</v>
      </c>
      <c r="F11234">
        <v>65.974220000000003</v>
      </c>
      <c r="G11234">
        <v>7564500</v>
      </c>
    </row>
    <row r="11235" spans="1:7" x14ac:dyDescent="0.45">
      <c r="A11235" s="1">
        <v>42804</v>
      </c>
      <c r="B11235">
        <v>70</v>
      </c>
      <c r="C11235">
        <v>70.360000999999997</v>
      </c>
      <c r="D11235">
        <v>69.800003000000004</v>
      </c>
      <c r="E11235">
        <v>70.099997999999999</v>
      </c>
      <c r="F11235">
        <v>66.200882000000007</v>
      </c>
      <c r="G11235">
        <v>7098800</v>
      </c>
    </row>
    <row r="11236" spans="1:7" x14ac:dyDescent="0.45">
      <c r="A11236" s="1">
        <v>42807</v>
      </c>
      <c r="B11236">
        <v>69.989998</v>
      </c>
      <c r="C11236">
        <v>70.449996999999996</v>
      </c>
      <c r="D11236">
        <v>69.709998999999996</v>
      </c>
      <c r="E11236">
        <v>69.949996999999996</v>
      </c>
      <c r="F11236">
        <v>66.059227000000007</v>
      </c>
      <c r="G11236">
        <v>6802500</v>
      </c>
    </row>
    <row r="11237" spans="1:7" x14ac:dyDescent="0.45">
      <c r="A11237" s="1">
        <v>42808</v>
      </c>
      <c r="B11237">
        <v>70.819999999999993</v>
      </c>
      <c r="C11237">
        <v>71.209998999999996</v>
      </c>
      <c r="D11237">
        <v>70.720000999999996</v>
      </c>
      <c r="E11237">
        <v>70.720000999999996</v>
      </c>
      <c r="F11237">
        <v>66.786384999999996</v>
      </c>
      <c r="G11237">
        <v>9958400</v>
      </c>
    </row>
    <row r="11238" spans="1:7" x14ac:dyDescent="0.45">
      <c r="A11238" s="1">
        <v>42809</v>
      </c>
      <c r="B11238">
        <v>70.5</v>
      </c>
      <c r="C11238">
        <v>70.699996999999996</v>
      </c>
      <c r="D11238">
        <v>70.019997000000004</v>
      </c>
      <c r="E11238">
        <v>70.580001999999993</v>
      </c>
      <c r="F11238">
        <v>66.654174999999995</v>
      </c>
      <c r="G11238">
        <v>8813800</v>
      </c>
    </row>
    <row r="11239" spans="1:7" x14ac:dyDescent="0.45">
      <c r="A11239" s="1">
        <v>42810</v>
      </c>
      <c r="B11239">
        <v>70.110000999999997</v>
      </c>
      <c r="C11239">
        <v>70.699996999999996</v>
      </c>
      <c r="D11239">
        <v>70.069999999999993</v>
      </c>
      <c r="E11239">
        <v>70.440002000000007</v>
      </c>
      <c r="F11239">
        <v>66.521957</v>
      </c>
      <c r="G11239">
        <v>7061000</v>
      </c>
    </row>
    <row r="11240" spans="1:7" x14ac:dyDescent="0.45">
      <c r="A11240" s="1">
        <v>42811</v>
      </c>
      <c r="B11240">
        <v>70.580001999999993</v>
      </c>
      <c r="C11240">
        <v>70.75</v>
      </c>
      <c r="D11240">
        <v>69.809997999999993</v>
      </c>
      <c r="E11240">
        <v>69.889999000000003</v>
      </c>
      <c r="F11240">
        <v>66.002555999999998</v>
      </c>
      <c r="G11240">
        <v>14078400</v>
      </c>
    </row>
    <row r="11241" spans="1:7" x14ac:dyDescent="0.45">
      <c r="A11241" s="1">
        <v>42814</v>
      </c>
      <c r="B11241">
        <v>70.139999000000003</v>
      </c>
      <c r="C11241">
        <v>70.449996999999996</v>
      </c>
      <c r="D11241">
        <v>69.709998999999996</v>
      </c>
      <c r="E11241">
        <v>69.980002999999996</v>
      </c>
      <c r="F11241">
        <v>66.087547000000001</v>
      </c>
      <c r="G11241">
        <v>7466200</v>
      </c>
    </row>
    <row r="11242" spans="1:7" x14ac:dyDescent="0.45">
      <c r="A11242" s="1">
        <v>42815</v>
      </c>
      <c r="B11242">
        <v>70.169998000000007</v>
      </c>
      <c r="C11242">
        <v>70.400002000000001</v>
      </c>
      <c r="D11242">
        <v>69.690002000000007</v>
      </c>
      <c r="E11242">
        <v>69.900002000000001</v>
      </c>
      <c r="F11242">
        <v>66.011985999999993</v>
      </c>
      <c r="G11242">
        <v>8746800</v>
      </c>
    </row>
    <row r="11243" spans="1:7" x14ac:dyDescent="0.45">
      <c r="A11243" s="1">
        <v>42816</v>
      </c>
      <c r="B11243">
        <v>70.029999000000004</v>
      </c>
      <c r="C11243">
        <v>70.339995999999999</v>
      </c>
      <c r="D11243">
        <v>69.720000999999996</v>
      </c>
      <c r="E11243">
        <v>70.25</v>
      </c>
      <c r="F11243">
        <v>66.342536999999993</v>
      </c>
      <c r="G11243">
        <v>6455600</v>
      </c>
    </row>
    <row r="11244" spans="1:7" x14ac:dyDescent="0.45">
      <c r="A11244" s="1">
        <v>42817</v>
      </c>
      <c r="B11244">
        <v>70.199996999999996</v>
      </c>
      <c r="C11244">
        <v>70.309997999999993</v>
      </c>
      <c r="D11244">
        <v>69.75</v>
      </c>
      <c r="E11244">
        <v>69.860000999999997</v>
      </c>
      <c r="F11244">
        <v>65.974220000000003</v>
      </c>
      <c r="G11244">
        <v>6898800</v>
      </c>
    </row>
    <row r="11245" spans="1:7" x14ac:dyDescent="0.45">
      <c r="A11245" s="1">
        <v>42818</v>
      </c>
      <c r="B11245">
        <v>69.989998</v>
      </c>
      <c r="C11245">
        <v>70.169998000000007</v>
      </c>
      <c r="D11245">
        <v>69.529999000000004</v>
      </c>
      <c r="E11245">
        <v>69.610000999999997</v>
      </c>
      <c r="F11245">
        <v>65.738121000000007</v>
      </c>
      <c r="G11245">
        <v>5859000</v>
      </c>
    </row>
    <row r="11246" spans="1:7" x14ac:dyDescent="0.45">
      <c r="A11246" s="1">
        <v>42821</v>
      </c>
      <c r="B11246">
        <v>69.519997000000004</v>
      </c>
      <c r="C11246">
        <v>70.069999999999993</v>
      </c>
      <c r="D11246">
        <v>69.360000999999997</v>
      </c>
      <c r="E11246">
        <v>69.660004000000001</v>
      </c>
      <c r="F11246">
        <v>65.785354999999996</v>
      </c>
      <c r="G11246">
        <v>5792600</v>
      </c>
    </row>
    <row r="11247" spans="1:7" x14ac:dyDescent="0.45">
      <c r="A11247" s="1">
        <v>42822</v>
      </c>
      <c r="B11247">
        <v>69.330001999999993</v>
      </c>
      <c r="C11247">
        <v>70.370002999999997</v>
      </c>
      <c r="D11247">
        <v>69.330001999999993</v>
      </c>
      <c r="E11247">
        <v>70.319999999999993</v>
      </c>
      <c r="F11247">
        <v>66.408637999999996</v>
      </c>
      <c r="G11247">
        <v>7252200</v>
      </c>
    </row>
    <row r="11248" spans="1:7" x14ac:dyDescent="0.45">
      <c r="A11248" s="1">
        <v>42823</v>
      </c>
      <c r="B11248">
        <v>70.349997999999999</v>
      </c>
      <c r="C11248">
        <v>71.180000000000007</v>
      </c>
      <c r="D11248">
        <v>70.309997999999993</v>
      </c>
      <c r="E11248">
        <v>70.739998</v>
      </c>
      <c r="F11248">
        <v>66.805267000000001</v>
      </c>
      <c r="G11248">
        <v>6991000</v>
      </c>
    </row>
    <row r="11249" spans="1:7" x14ac:dyDescent="0.45">
      <c r="A11249" s="1">
        <v>42824</v>
      </c>
      <c r="B11249">
        <v>70.690002000000007</v>
      </c>
      <c r="C11249">
        <v>71.720000999999996</v>
      </c>
      <c r="D11249">
        <v>70.639999000000003</v>
      </c>
      <c r="E11249">
        <v>71.589995999999999</v>
      </c>
      <c r="F11249">
        <v>67.607994000000005</v>
      </c>
      <c r="G11249">
        <v>8141500</v>
      </c>
    </row>
    <row r="11250" spans="1:7" x14ac:dyDescent="0.45">
      <c r="A11250" s="1">
        <v>42825</v>
      </c>
      <c r="B11250">
        <v>71.319999999999993</v>
      </c>
      <c r="C11250">
        <v>72.559997999999993</v>
      </c>
      <c r="D11250">
        <v>71.230002999999996</v>
      </c>
      <c r="E11250">
        <v>72.080001999999993</v>
      </c>
      <c r="F11250">
        <v>68.070732000000007</v>
      </c>
      <c r="G11250">
        <v>9939800</v>
      </c>
    </row>
    <row r="11251" spans="1:7" x14ac:dyDescent="0.45">
      <c r="A11251" s="1">
        <v>42828</v>
      </c>
      <c r="B11251">
        <v>72.080001999999993</v>
      </c>
      <c r="C11251">
        <v>72.529999000000004</v>
      </c>
      <c r="D11251">
        <v>71.779999000000004</v>
      </c>
      <c r="E11251">
        <v>71.830001999999993</v>
      </c>
      <c r="F11251">
        <v>67.834632999999997</v>
      </c>
      <c r="G11251">
        <v>8291300</v>
      </c>
    </row>
    <row r="11252" spans="1:7" x14ac:dyDescent="0.45">
      <c r="A11252" s="1">
        <v>42829</v>
      </c>
      <c r="B11252">
        <v>71.739998</v>
      </c>
      <c r="C11252">
        <v>72.059997999999993</v>
      </c>
      <c r="D11252">
        <v>71.529999000000004</v>
      </c>
      <c r="E11252">
        <v>72.010002</v>
      </c>
      <c r="F11252">
        <v>68.004638999999997</v>
      </c>
      <c r="G11252">
        <v>5567300</v>
      </c>
    </row>
    <row r="11253" spans="1:7" x14ac:dyDescent="0.45">
      <c r="A11253" s="1">
        <v>42830</v>
      </c>
      <c r="B11253">
        <v>71.639999000000003</v>
      </c>
      <c r="C11253">
        <v>72.309997999999993</v>
      </c>
      <c r="D11253">
        <v>71.559997999999993</v>
      </c>
      <c r="E11253">
        <v>71.650002000000001</v>
      </c>
      <c r="F11253">
        <v>67.664664999999999</v>
      </c>
      <c r="G11253">
        <v>6354500</v>
      </c>
    </row>
    <row r="11254" spans="1:7" x14ac:dyDescent="0.45">
      <c r="A11254" s="1">
        <v>42831</v>
      </c>
      <c r="B11254">
        <v>71.699996999999996</v>
      </c>
      <c r="C11254">
        <v>72.099997999999999</v>
      </c>
      <c r="D11254">
        <v>71.379997000000003</v>
      </c>
      <c r="E11254">
        <v>71.430000000000007</v>
      </c>
      <c r="F11254">
        <v>67.456885999999997</v>
      </c>
      <c r="G11254">
        <v>5941100</v>
      </c>
    </row>
    <row r="11255" spans="1:7" x14ac:dyDescent="0.45">
      <c r="A11255" s="1">
        <v>42832</v>
      </c>
      <c r="B11255">
        <v>72.099997999999999</v>
      </c>
      <c r="C11255">
        <v>72.989998</v>
      </c>
      <c r="D11255">
        <v>71.800003000000004</v>
      </c>
      <c r="E11255">
        <v>72.900002000000001</v>
      </c>
      <c r="F11255">
        <v>68.845130999999995</v>
      </c>
      <c r="G11255">
        <v>10768000</v>
      </c>
    </row>
    <row r="11256" spans="1:7" x14ac:dyDescent="0.45">
      <c r="A11256" s="1">
        <v>42835</v>
      </c>
      <c r="B11256">
        <v>72.989998</v>
      </c>
      <c r="C11256">
        <v>73.480002999999996</v>
      </c>
      <c r="D11256">
        <v>72.730002999999996</v>
      </c>
      <c r="E11256">
        <v>73.059997999999993</v>
      </c>
      <c r="F11256">
        <v>68.996239000000003</v>
      </c>
      <c r="G11256">
        <v>7495900</v>
      </c>
    </row>
    <row r="11257" spans="1:7" x14ac:dyDescent="0.45">
      <c r="A11257" s="1">
        <v>42836</v>
      </c>
      <c r="B11257">
        <v>73</v>
      </c>
      <c r="C11257">
        <v>73.449996999999996</v>
      </c>
      <c r="D11257">
        <v>72.930000000000007</v>
      </c>
      <c r="E11257">
        <v>73.430000000000007</v>
      </c>
      <c r="F11257">
        <v>69.345650000000006</v>
      </c>
      <c r="G11257">
        <v>5810500</v>
      </c>
    </row>
    <row r="11258" spans="1:7" x14ac:dyDescent="0.45">
      <c r="A11258" s="1">
        <v>42837</v>
      </c>
      <c r="B11258">
        <v>73.550003000000004</v>
      </c>
      <c r="C11258">
        <v>73.830001999999993</v>
      </c>
      <c r="D11258">
        <v>73.25</v>
      </c>
      <c r="E11258">
        <v>73.440002000000007</v>
      </c>
      <c r="F11258">
        <v>69.355103</v>
      </c>
      <c r="G11258">
        <v>6627300</v>
      </c>
    </row>
    <row r="11259" spans="1:7" x14ac:dyDescent="0.45">
      <c r="A11259" s="1">
        <v>42838</v>
      </c>
      <c r="B11259">
        <v>73.370002999999997</v>
      </c>
      <c r="C11259">
        <v>73.660004000000001</v>
      </c>
      <c r="D11259">
        <v>73.150002000000001</v>
      </c>
      <c r="E11259">
        <v>73.150002000000001</v>
      </c>
      <c r="F11259">
        <v>69.081222999999994</v>
      </c>
      <c r="G11259">
        <v>5336400</v>
      </c>
    </row>
    <row r="11260" spans="1:7" x14ac:dyDescent="0.45">
      <c r="A11260" s="1">
        <v>42842</v>
      </c>
      <c r="B11260">
        <v>73.160004000000001</v>
      </c>
      <c r="C11260">
        <v>73.580001999999993</v>
      </c>
      <c r="D11260">
        <v>73.150002000000001</v>
      </c>
      <c r="E11260">
        <v>73.489998</v>
      </c>
      <c r="F11260">
        <v>69.402313000000007</v>
      </c>
      <c r="G11260">
        <v>5465400</v>
      </c>
    </row>
    <row r="11261" spans="1:7" x14ac:dyDescent="0.45">
      <c r="A11261" s="1">
        <v>42843</v>
      </c>
      <c r="B11261">
        <v>73.540001000000004</v>
      </c>
      <c r="C11261">
        <v>74.099997999999999</v>
      </c>
      <c r="D11261">
        <v>73.480002999999996</v>
      </c>
      <c r="E11261">
        <v>73.889999000000003</v>
      </c>
      <c r="F11261">
        <v>69.780067000000003</v>
      </c>
      <c r="G11261">
        <v>6627900</v>
      </c>
    </row>
    <row r="11262" spans="1:7" x14ac:dyDescent="0.45">
      <c r="A11262" s="1">
        <v>42844</v>
      </c>
      <c r="B11262">
        <v>74.099997999999999</v>
      </c>
      <c r="C11262">
        <v>74.379997000000003</v>
      </c>
      <c r="D11262">
        <v>73.860000999999997</v>
      </c>
      <c r="E11262">
        <v>74.069999999999993</v>
      </c>
      <c r="F11262">
        <v>69.950050000000005</v>
      </c>
      <c r="G11262">
        <v>5940600</v>
      </c>
    </row>
    <row r="11263" spans="1:7" x14ac:dyDescent="0.45">
      <c r="A11263" s="1">
        <v>42845</v>
      </c>
      <c r="B11263">
        <v>74.139999000000003</v>
      </c>
      <c r="C11263">
        <v>75.110000999999997</v>
      </c>
      <c r="D11263">
        <v>74.110000999999997</v>
      </c>
      <c r="E11263">
        <v>74.800003000000004</v>
      </c>
      <c r="F11263">
        <v>70.639442000000003</v>
      </c>
      <c r="G11263">
        <v>7681300</v>
      </c>
    </row>
    <row r="11264" spans="1:7" x14ac:dyDescent="0.45">
      <c r="A11264" s="1">
        <v>42846</v>
      </c>
      <c r="B11264">
        <v>74.739998</v>
      </c>
      <c r="C11264">
        <v>75.110000999999997</v>
      </c>
      <c r="D11264">
        <v>74.599997999999999</v>
      </c>
      <c r="E11264">
        <v>74.940002000000007</v>
      </c>
      <c r="F11264">
        <v>70.771666999999994</v>
      </c>
      <c r="G11264">
        <v>5755700</v>
      </c>
    </row>
    <row r="11265" spans="1:7" x14ac:dyDescent="0.45">
      <c r="A11265" s="1">
        <v>42849</v>
      </c>
      <c r="B11265">
        <v>75.080001999999993</v>
      </c>
      <c r="C11265">
        <v>75.400002000000001</v>
      </c>
      <c r="D11265">
        <v>74.419998000000007</v>
      </c>
      <c r="E11265">
        <v>74.779999000000004</v>
      </c>
      <c r="F11265">
        <v>70.620559999999998</v>
      </c>
      <c r="G11265">
        <v>7812500</v>
      </c>
    </row>
    <row r="11266" spans="1:7" x14ac:dyDescent="0.45">
      <c r="A11266" s="1">
        <v>42850</v>
      </c>
      <c r="B11266">
        <v>74.970000999999996</v>
      </c>
      <c r="C11266">
        <v>75.169998000000007</v>
      </c>
      <c r="D11266">
        <v>74.860000999999997</v>
      </c>
      <c r="E11266">
        <v>75.050003000000004</v>
      </c>
      <c r="F11266">
        <v>70.875541999999996</v>
      </c>
      <c r="G11266">
        <v>5720400</v>
      </c>
    </row>
    <row r="11267" spans="1:7" x14ac:dyDescent="0.45">
      <c r="A11267" s="1">
        <v>42851</v>
      </c>
      <c r="B11267">
        <v>75.269997000000004</v>
      </c>
      <c r="C11267">
        <v>75.769997000000004</v>
      </c>
      <c r="D11267">
        <v>75.169998000000007</v>
      </c>
      <c r="E11267">
        <v>75.430000000000007</v>
      </c>
      <c r="F11267">
        <v>71.234413000000004</v>
      </c>
      <c r="G11267">
        <v>6948500</v>
      </c>
    </row>
    <row r="11268" spans="1:7" x14ac:dyDescent="0.45">
      <c r="A11268" s="1">
        <v>42852</v>
      </c>
      <c r="B11268">
        <v>75.540001000000004</v>
      </c>
      <c r="C11268">
        <v>75.699996999999996</v>
      </c>
      <c r="D11268">
        <v>75.019997000000004</v>
      </c>
      <c r="E11268">
        <v>75.440002000000007</v>
      </c>
      <c r="F11268">
        <v>71.243858000000003</v>
      </c>
      <c r="G11268">
        <v>6052200</v>
      </c>
    </row>
    <row r="11269" spans="1:7" x14ac:dyDescent="0.45">
      <c r="A11269" s="1">
        <v>42853</v>
      </c>
      <c r="B11269">
        <v>75.239998</v>
      </c>
      <c r="C11269">
        <v>75.440002000000007</v>
      </c>
      <c r="D11269">
        <v>74.930000000000007</v>
      </c>
      <c r="E11269">
        <v>75.180000000000007</v>
      </c>
      <c r="F11269">
        <v>70.998299000000003</v>
      </c>
      <c r="G11269">
        <v>7217400</v>
      </c>
    </row>
    <row r="11270" spans="1:7" x14ac:dyDescent="0.45">
      <c r="A11270" s="1">
        <v>42856</v>
      </c>
      <c r="B11270">
        <v>75.089995999999999</v>
      </c>
      <c r="C11270">
        <v>75.720000999999996</v>
      </c>
      <c r="D11270">
        <v>75.089995999999999</v>
      </c>
      <c r="E11270">
        <v>75.230002999999996</v>
      </c>
      <c r="F11270">
        <v>71.045524999999998</v>
      </c>
      <c r="G11270">
        <v>6165900</v>
      </c>
    </row>
    <row r="11271" spans="1:7" x14ac:dyDescent="0.45">
      <c r="A11271" s="1">
        <v>42857</v>
      </c>
      <c r="B11271">
        <v>75.300003000000004</v>
      </c>
      <c r="C11271">
        <v>75.709998999999996</v>
      </c>
      <c r="D11271">
        <v>75.25</v>
      </c>
      <c r="E11271">
        <v>75.519997000000004</v>
      </c>
      <c r="F11271">
        <v>71.319389000000001</v>
      </c>
      <c r="G11271">
        <v>7318400</v>
      </c>
    </row>
    <row r="11272" spans="1:7" x14ac:dyDescent="0.45">
      <c r="A11272" s="1">
        <v>42858</v>
      </c>
      <c r="B11272">
        <v>75.400002000000001</v>
      </c>
      <c r="C11272">
        <v>75.879997000000003</v>
      </c>
      <c r="D11272">
        <v>75.180000000000007</v>
      </c>
      <c r="E11272">
        <v>75.760002</v>
      </c>
      <c r="F11272">
        <v>71.546051000000006</v>
      </c>
      <c r="G11272">
        <v>5523600</v>
      </c>
    </row>
    <row r="11273" spans="1:7" x14ac:dyDescent="0.45">
      <c r="A11273" s="1">
        <v>42859</v>
      </c>
      <c r="B11273">
        <v>75.930000000000007</v>
      </c>
      <c r="C11273">
        <v>76.400002000000001</v>
      </c>
      <c r="D11273">
        <v>75.830001999999993</v>
      </c>
      <c r="E11273">
        <v>76.339995999999999</v>
      </c>
      <c r="F11273">
        <v>72.093788000000004</v>
      </c>
      <c r="G11273">
        <v>5500800</v>
      </c>
    </row>
    <row r="11274" spans="1:7" x14ac:dyDescent="0.45">
      <c r="A11274" s="1">
        <v>42860</v>
      </c>
      <c r="B11274">
        <v>76.419998000000007</v>
      </c>
      <c r="C11274">
        <v>76.599997999999999</v>
      </c>
      <c r="D11274">
        <v>76.180000000000007</v>
      </c>
      <c r="E11274">
        <v>76.5</v>
      </c>
      <c r="F11274">
        <v>72.244895999999997</v>
      </c>
      <c r="G11274">
        <v>5597800</v>
      </c>
    </row>
    <row r="11275" spans="1:7" x14ac:dyDescent="0.45">
      <c r="A11275" s="1">
        <v>42863</v>
      </c>
      <c r="B11275">
        <v>76.5</v>
      </c>
      <c r="C11275">
        <v>76.519997000000004</v>
      </c>
      <c r="D11275">
        <v>76.069999999999993</v>
      </c>
      <c r="E11275">
        <v>76.120002999999997</v>
      </c>
      <c r="F11275">
        <v>71.886047000000005</v>
      </c>
      <c r="G11275">
        <v>6512200</v>
      </c>
    </row>
    <row r="11276" spans="1:7" x14ac:dyDescent="0.45">
      <c r="A11276" s="1">
        <v>42864</v>
      </c>
      <c r="B11276">
        <v>76.440002000000007</v>
      </c>
      <c r="C11276">
        <v>77.050003000000004</v>
      </c>
      <c r="D11276">
        <v>76.330001999999993</v>
      </c>
      <c r="E11276">
        <v>76.720000999999996</v>
      </c>
      <c r="F11276">
        <v>72.452652</v>
      </c>
      <c r="G11276">
        <v>8255300</v>
      </c>
    </row>
    <row r="11277" spans="1:7" x14ac:dyDescent="0.45">
      <c r="A11277" s="1">
        <v>42865</v>
      </c>
      <c r="B11277">
        <v>76.330001999999993</v>
      </c>
      <c r="C11277">
        <v>76.779999000000004</v>
      </c>
      <c r="D11277">
        <v>76.190002000000007</v>
      </c>
      <c r="E11277">
        <v>76.699996999999996</v>
      </c>
      <c r="F11277">
        <v>72.918487999999996</v>
      </c>
      <c r="G11277">
        <v>7511900</v>
      </c>
    </row>
    <row r="11278" spans="1:7" x14ac:dyDescent="0.45">
      <c r="A11278" s="1">
        <v>42866</v>
      </c>
      <c r="B11278">
        <v>76.349997999999999</v>
      </c>
      <c r="C11278">
        <v>76.720000999999996</v>
      </c>
      <c r="D11278">
        <v>75.930000000000007</v>
      </c>
      <c r="E11278">
        <v>76.129997000000003</v>
      </c>
      <c r="F11278">
        <v>72.376602000000005</v>
      </c>
      <c r="G11278">
        <v>8349400</v>
      </c>
    </row>
    <row r="11279" spans="1:7" x14ac:dyDescent="0.45">
      <c r="A11279" s="1">
        <v>42867</v>
      </c>
      <c r="B11279">
        <v>75.949996999999996</v>
      </c>
      <c r="C11279">
        <v>76.25</v>
      </c>
      <c r="D11279">
        <v>75.370002999999997</v>
      </c>
      <c r="E11279">
        <v>75.709998999999996</v>
      </c>
      <c r="F11279">
        <v>71.977317999999997</v>
      </c>
      <c r="G11279">
        <v>5892900</v>
      </c>
    </row>
    <row r="11280" spans="1:7" x14ac:dyDescent="0.45">
      <c r="A11280" s="1">
        <v>42870</v>
      </c>
      <c r="B11280">
        <v>75.800003000000004</v>
      </c>
      <c r="C11280">
        <v>76.470000999999996</v>
      </c>
      <c r="D11280">
        <v>75.800003000000004</v>
      </c>
      <c r="E11280">
        <v>76.290001000000004</v>
      </c>
      <c r="F11280">
        <v>72.528709000000006</v>
      </c>
      <c r="G11280">
        <v>8843900</v>
      </c>
    </row>
    <row r="11281" spans="1:7" x14ac:dyDescent="0.45">
      <c r="A11281" s="1">
        <v>42871</v>
      </c>
      <c r="B11281">
        <v>76.190002000000007</v>
      </c>
      <c r="C11281">
        <v>76.269997000000004</v>
      </c>
      <c r="D11281">
        <v>75.080001999999993</v>
      </c>
      <c r="E11281">
        <v>75.110000999999997</v>
      </c>
      <c r="F11281">
        <v>71.406891000000002</v>
      </c>
      <c r="G11281">
        <v>8371800</v>
      </c>
    </row>
    <row r="11282" spans="1:7" x14ac:dyDescent="0.45">
      <c r="A11282" s="1">
        <v>42872</v>
      </c>
      <c r="B11282">
        <v>75.110000999999997</v>
      </c>
      <c r="C11282">
        <v>75.730002999999996</v>
      </c>
      <c r="D11282">
        <v>74.959998999999996</v>
      </c>
      <c r="E11282">
        <v>75.120002999999997</v>
      </c>
      <c r="F11282">
        <v>71.416397000000003</v>
      </c>
      <c r="G11282">
        <v>10971000</v>
      </c>
    </row>
    <row r="11283" spans="1:7" x14ac:dyDescent="0.45">
      <c r="A11283" s="1">
        <v>42873</v>
      </c>
      <c r="B11283">
        <v>76.889999000000003</v>
      </c>
      <c r="C11283">
        <v>77.660004000000001</v>
      </c>
      <c r="D11283">
        <v>76.129997000000003</v>
      </c>
      <c r="E11283">
        <v>77.540001000000004</v>
      </c>
      <c r="F11283">
        <v>73.717078999999998</v>
      </c>
      <c r="G11283">
        <v>19166800</v>
      </c>
    </row>
    <row r="11284" spans="1:7" x14ac:dyDescent="0.45">
      <c r="A11284" s="1">
        <v>42874</v>
      </c>
      <c r="B11284">
        <v>77.970000999999996</v>
      </c>
      <c r="C11284">
        <v>79.440002000000007</v>
      </c>
      <c r="D11284">
        <v>77.769997000000004</v>
      </c>
      <c r="E11284">
        <v>78.769997000000004</v>
      </c>
      <c r="F11284">
        <v>74.886436000000003</v>
      </c>
      <c r="G11284">
        <v>18581700</v>
      </c>
    </row>
    <row r="11285" spans="1:7" x14ac:dyDescent="0.45">
      <c r="A11285" s="1">
        <v>42877</v>
      </c>
      <c r="B11285">
        <v>78.650002000000001</v>
      </c>
      <c r="C11285">
        <v>79</v>
      </c>
      <c r="D11285">
        <v>78.300003000000004</v>
      </c>
      <c r="E11285">
        <v>78.550003000000004</v>
      </c>
      <c r="F11285">
        <v>74.677291999999994</v>
      </c>
      <c r="G11285">
        <v>8897600</v>
      </c>
    </row>
    <row r="11286" spans="1:7" x14ac:dyDescent="0.45">
      <c r="A11286" s="1">
        <v>42878</v>
      </c>
      <c r="B11286">
        <v>78.580001999999993</v>
      </c>
      <c r="C11286">
        <v>78.970000999999996</v>
      </c>
      <c r="D11286">
        <v>78.440002000000007</v>
      </c>
      <c r="E11286">
        <v>78.489998</v>
      </c>
      <c r="F11286">
        <v>74.620238999999998</v>
      </c>
      <c r="G11286">
        <v>7584900</v>
      </c>
    </row>
    <row r="11287" spans="1:7" x14ac:dyDescent="0.45">
      <c r="A11287" s="1">
        <v>42879</v>
      </c>
      <c r="B11287">
        <v>78.559997999999993</v>
      </c>
      <c r="C11287">
        <v>78.610000999999997</v>
      </c>
      <c r="D11287">
        <v>78.139999000000003</v>
      </c>
      <c r="E11287">
        <v>78.150002000000001</v>
      </c>
      <c r="F11287">
        <v>74.297004999999999</v>
      </c>
      <c r="G11287">
        <v>7427000</v>
      </c>
    </row>
    <row r="11288" spans="1:7" x14ac:dyDescent="0.45">
      <c r="A11288" s="1">
        <v>42880</v>
      </c>
      <c r="B11288">
        <v>78.360000999999997</v>
      </c>
      <c r="C11288">
        <v>78.849997999999999</v>
      </c>
      <c r="D11288">
        <v>78.150002000000001</v>
      </c>
      <c r="E11288">
        <v>78.309997999999993</v>
      </c>
      <c r="F11288">
        <v>74.449112</v>
      </c>
      <c r="G11288">
        <v>6135000</v>
      </c>
    </row>
    <row r="11289" spans="1:7" x14ac:dyDescent="0.45">
      <c r="A11289" s="1">
        <v>42881</v>
      </c>
      <c r="B11289">
        <v>78.370002999999997</v>
      </c>
      <c r="C11289">
        <v>78.540001000000004</v>
      </c>
      <c r="D11289">
        <v>77.790001000000004</v>
      </c>
      <c r="E11289">
        <v>78.129997000000003</v>
      </c>
      <c r="F11289">
        <v>74.277977000000007</v>
      </c>
      <c r="G11289">
        <v>6125800</v>
      </c>
    </row>
    <row r="11290" spans="1:7" x14ac:dyDescent="0.45">
      <c r="A11290" s="1">
        <v>42885</v>
      </c>
      <c r="B11290">
        <v>78</v>
      </c>
      <c r="C11290">
        <v>78.400002000000001</v>
      </c>
      <c r="D11290">
        <v>77.930000000000007</v>
      </c>
      <c r="E11290">
        <v>78.150002000000001</v>
      </c>
      <c r="F11290">
        <v>74.297004999999999</v>
      </c>
      <c r="G11290">
        <v>5410400</v>
      </c>
    </row>
    <row r="11291" spans="1:7" x14ac:dyDescent="0.45">
      <c r="A11291" s="1">
        <v>42886</v>
      </c>
      <c r="B11291">
        <v>78.349997999999999</v>
      </c>
      <c r="C11291">
        <v>78.919998000000007</v>
      </c>
      <c r="D11291">
        <v>78.220000999999996</v>
      </c>
      <c r="E11291">
        <v>78.599997999999999</v>
      </c>
      <c r="F11291">
        <v>74.724830999999995</v>
      </c>
      <c r="G11291">
        <v>8201700</v>
      </c>
    </row>
    <row r="11292" spans="1:7" x14ac:dyDescent="0.45">
      <c r="A11292" s="1">
        <v>42887</v>
      </c>
      <c r="B11292">
        <v>78.639999000000003</v>
      </c>
      <c r="C11292">
        <v>79.809997999999993</v>
      </c>
      <c r="D11292">
        <v>78.599997999999999</v>
      </c>
      <c r="E11292">
        <v>79.809997999999993</v>
      </c>
      <c r="F11292">
        <v>75.875159999999994</v>
      </c>
      <c r="G11292">
        <v>8153100</v>
      </c>
    </row>
    <row r="11293" spans="1:7" x14ac:dyDescent="0.45">
      <c r="A11293" s="1">
        <v>42888</v>
      </c>
      <c r="B11293">
        <v>79.800003000000004</v>
      </c>
      <c r="C11293">
        <v>79.930000000000007</v>
      </c>
      <c r="D11293">
        <v>79.220000999999996</v>
      </c>
      <c r="E11293">
        <v>79.620002999999997</v>
      </c>
      <c r="F11293">
        <v>75.694534000000004</v>
      </c>
      <c r="G11293">
        <v>7996500</v>
      </c>
    </row>
    <row r="11294" spans="1:7" x14ac:dyDescent="0.45">
      <c r="A11294" s="1">
        <v>42891</v>
      </c>
      <c r="B11294">
        <v>79.599997999999999</v>
      </c>
      <c r="C11294">
        <v>80.470000999999996</v>
      </c>
      <c r="D11294">
        <v>79.480002999999996</v>
      </c>
      <c r="E11294">
        <v>80.260002</v>
      </c>
      <c r="F11294">
        <v>76.302978999999993</v>
      </c>
      <c r="G11294">
        <v>10145700</v>
      </c>
    </row>
    <row r="11295" spans="1:7" x14ac:dyDescent="0.45">
      <c r="A11295" s="1">
        <v>42892</v>
      </c>
      <c r="B11295">
        <v>79.430000000000007</v>
      </c>
      <c r="C11295">
        <v>79.559997999999993</v>
      </c>
      <c r="D11295">
        <v>78.260002</v>
      </c>
      <c r="E11295">
        <v>78.930000000000007</v>
      </c>
      <c r="F11295">
        <v>75.038544000000002</v>
      </c>
      <c r="G11295">
        <v>11525900</v>
      </c>
    </row>
    <row r="11296" spans="1:7" x14ac:dyDescent="0.45">
      <c r="A11296" s="1">
        <v>42893</v>
      </c>
      <c r="B11296">
        <v>79.080001999999993</v>
      </c>
      <c r="C11296">
        <v>79.5</v>
      </c>
      <c r="D11296">
        <v>78.730002999999996</v>
      </c>
      <c r="E11296">
        <v>79.150002000000001</v>
      </c>
      <c r="F11296">
        <v>75.247710999999995</v>
      </c>
      <c r="G11296">
        <v>8511200</v>
      </c>
    </row>
    <row r="11297" spans="1:7" x14ac:dyDescent="0.45">
      <c r="A11297" s="1">
        <v>42894</v>
      </c>
      <c r="B11297">
        <v>79.150002000000001</v>
      </c>
      <c r="C11297">
        <v>80.129997000000003</v>
      </c>
      <c r="D11297">
        <v>78.230002999999996</v>
      </c>
      <c r="E11297">
        <v>78.930000000000007</v>
      </c>
      <c r="F11297">
        <v>75.038544000000002</v>
      </c>
      <c r="G11297">
        <v>10907600</v>
      </c>
    </row>
    <row r="11298" spans="1:7" x14ac:dyDescent="0.45">
      <c r="A11298" s="1">
        <v>42895</v>
      </c>
      <c r="B11298">
        <v>79.029999000000004</v>
      </c>
      <c r="C11298">
        <v>79.559997999999993</v>
      </c>
      <c r="D11298">
        <v>78.720000999999996</v>
      </c>
      <c r="E11298">
        <v>79.419998000000007</v>
      </c>
      <c r="F11298">
        <v>75.504395000000002</v>
      </c>
      <c r="G11298">
        <v>9405100</v>
      </c>
    </row>
    <row r="11299" spans="1:7" x14ac:dyDescent="0.45">
      <c r="A11299" s="1">
        <v>42898</v>
      </c>
      <c r="B11299">
        <v>79.400002000000001</v>
      </c>
      <c r="C11299">
        <v>80.370002999999997</v>
      </c>
      <c r="D11299">
        <v>78.839995999999999</v>
      </c>
      <c r="E11299">
        <v>79.239998</v>
      </c>
      <c r="F11299">
        <v>75.333259999999996</v>
      </c>
      <c r="G11299">
        <v>10410600</v>
      </c>
    </row>
    <row r="11300" spans="1:7" x14ac:dyDescent="0.45">
      <c r="A11300" s="1">
        <v>42899</v>
      </c>
      <c r="B11300">
        <v>79.209998999999996</v>
      </c>
      <c r="C11300">
        <v>79.569999999999993</v>
      </c>
      <c r="D11300">
        <v>78.889999000000003</v>
      </c>
      <c r="E11300">
        <v>79.519997000000004</v>
      </c>
      <c r="F11300">
        <v>75.599457000000001</v>
      </c>
      <c r="G11300">
        <v>5528000</v>
      </c>
    </row>
    <row r="11301" spans="1:7" x14ac:dyDescent="0.45">
      <c r="A11301" s="1">
        <v>42900</v>
      </c>
      <c r="B11301">
        <v>79.519997000000004</v>
      </c>
      <c r="C11301">
        <v>80.040001000000004</v>
      </c>
      <c r="D11301">
        <v>79.260002</v>
      </c>
      <c r="E11301">
        <v>79.900002000000001</v>
      </c>
      <c r="F11301">
        <v>75.960731999999993</v>
      </c>
      <c r="G11301">
        <v>5006500</v>
      </c>
    </row>
    <row r="11302" spans="1:7" x14ac:dyDescent="0.45">
      <c r="A11302" s="1">
        <v>42901</v>
      </c>
      <c r="B11302">
        <v>79.180000000000007</v>
      </c>
      <c r="C11302">
        <v>79.300003000000004</v>
      </c>
      <c r="D11302">
        <v>77.760002</v>
      </c>
      <c r="E11302">
        <v>78.910004000000001</v>
      </c>
      <c r="F11302">
        <v>75.019531000000001</v>
      </c>
      <c r="G11302">
        <v>11297200</v>
      </c>
    </row>
    <row r="11303" spans="1:7" x14ac:dyDescent="0.45">
      <c r="A11303" s="1">
        <v>42902</v>
      </c>
      <c r="B11303">
        <v>73.949996999999996</v>
      </c>
      <c r="C11303">
        <v>75.5</v>
      </c>
      <c r="D11303">
        <v>73.290001000000004</v>
      </c>
      <c r="E11303">
        <v>75.239998</v>
      </c>
      <c r="F11303">
        <v>71.530479</v>
      </c>
      <c r="G11303">
        <v>56233000</v>
      </c>
    </row>
    <row r="11304" spans="1:7" x14ac:dyDescent="0.45">
      <c r="A11304" s="1">
        <v>42905</v>
      </c>
      <c r="B11304">
        <v>75.379997000000003</v>
      </c>
      <c r="C11304">
        <v>76.010002</v>
      </c>
      <c r="D11304">
        <v>74.519997000000004</v>
      </c>
      <c r="E11304">
        <v>75.5</v>
      </c>
      <c r="F11304">
        <v>71.777657000000005</v>
      </c>
      <c r="G11304">
        <v>16095100</v>
      </c>
    </row>
    <row r="11305" spans="1:7" x14ac:dyDescent="0.45">
      <c r="A11305" s="1">
        <v>42906</v>
      </c>
      <c r="B11305">
        <v>75.879997000000003</v>
      </c>
      <c r="C11305">
        <v>75.919998000000007</v>
      </c>
      <c r="D11305">
        <v>75.319999999999993</v>
      </c>
      <c r="E11305">
        <v>75.540001000000004</v>
      </c>
      <c r="F11305">
        <v>71.815680999999998</v>
      </c>
      <c r="G11305">
        <v>10019200</v>
      </c>
    </row>
    <row r="11306" spans="1:7" x14ac:dyDescent="0.45">
      <c r="A11306" s="1">
        <v>42907</v>
      </c>
      <c r="B11306">
        <v>75.599997999999999</v>
      </c>
      <c r="C11306">
        <v>76.610000999999997</v>
      </c>
      <c r="D11306">
        <v>75.580001999999993</v>
      </c>
      <c r="E11306">
        <v>76.239998</v>
      </c>
      <c r="F11306">
        <v>72.481185999999994</v>
      </c>
      <c r="G11306">
        <v>9011400</v>
      </c>
    </row>
    <row r="11307" spans="1:7" x14ac:dyDescent="0.45">
      <c r="A11307" s="1">
        <v>42908</v>
      </c>
      <c r="B11307">
        <v>76.029999000000004</v>
      </c>
      <c r="C11307">
        <v>76.059997999999993</v>
      </c>
      <c r="D11307">
        <v>75.300003000000004</v>
      </c>
      <c r="E11307">
        <v>75.519997000000004</v>
      </c>
      <c r="F11307">
        <v>71.796661</v>
      </c>
      <c r="G11307">
        <v>8111300</v>
      </c>
    </row>
    <row r="11308" spans="1:7" x14ac:dyDescent="0.45">
      <c r="A11308" s="1">
        <v>42909</v>
      </c>
      <c r="B11308">
        <v>75.599997999999999</v>
      </c>
      <c r="C11308">
        <v>75.779999000000004</v>
      </c>
      <c r="D11308">
        <v>74.550003000000004</v>
      </c>
      <c r="E11308">
        <v>74.839995999999999</v>
      </c>
      <c r="F11308">
        <v>71.150192000000004</v>
      </c>
      <c r="G11308">
        <v>13080300</v>
      </c>
    </row>
    <row r="11309" spans="1:7" x14ac:dyDescent="0.45">
      <c r="A11309" s="1">
        <v>42912</v>
      </c>
      <c r="B11309">
        <v>74.949996999999996</v>
      </c>
      <c r="C11309">
        <v>75.930000000000007</v>
      </c>
      <c r="D11309">
        <v>74.919998000000007</v>
      </c>
      <c r="E11309">
        <v>75.5</v>
      </c>
      <c r="F11309">
        <v>71.777657000000005</v>
      </c>
      <c r="G11309">
        <v>8587500</v>
      </c>
    </row>
    <row r="11310" spans="1:7" x14ac:dyDescent="0.45">
      <c r="A11310" s="1">
        <v>42913</v>
      </c>
      <c r="B11310">
        <v>75.5</v>
      </c>
      <c r="C11310">
        <v>76.370002999999997</v>
      </c>
      <c r="D11310">
        <v>75.449996999999996</v>
      </c>
      <c r="E11310">
        <v>76.010002</v>
      </c>
      <c r="F11310">
        <v>72.262519999999995</v>
      </c>
      <c r="G11310">
        <v>6454400</v>
      </c>
    </row>
    <row r="11311" spans="1:7" x14ac:dyDescent="0.45">
      <c r="A11311" s="1">
        <v>42914</v>
      </c>
      <c r="B11311">
        <v>76.25</v>
      </c>
      <c r="C11311">
        <v>76.800003000000004</v>
      </c>
      <c r="D11311">
        <v>76.139999000000003</v>
      </c>
      <c r="E11311">
        <v>76.510002</v>
      </c>
      <c r="F11311">
        <v>72.737876999999997</v>
      </c>
      <c r="G11311">
        <v>6988900</v>
      </c>
    </row>
    <row r="11312" spans="1:7" x14ac:dyDescent="0.45">
      <c r="A11312" s="1">
        <v>42915</v>
      </c>
      <c r="B11312">
        <v>76.25</v>
      </c>
      <c r="C11312">
        <v>76.319999999999993</v>
      </c>
      <c r="D11312">
        <v>75.489998</v>
      </c>
      <c r="E11312">
        <v>75.930000000000007</v>
      </c>
      <c r="F11312">
        <v>72.186454999999995</v>
      </c>
      <c r="G11312">
        <v>7063500</v>
      </c>
    </row>
    <row r="11313" spans="1:7" x14ac:dyDescent="0.45">
      <c r="A11313" s="1">
        <v>42916</v>
      </c>
      <c r="B11313">
        <v>76.080001999999993</v>
      </c>
      <c r="C11313">
        <v>76.269997000000004</v>
      </c>
      <c r="D11313">
        <v>75.669998000000007</v>
      </c>
      <c r="E11313">
        <v>75.680000000000007</v>
      </c>
      <c r="F11313">
        <v>71.948775999999995</v>
      </c>
      <c r="G11313">
        <v>6963300</v>
      </c>
    </row>
    <row r="11314" spans="1:7" x14ac:dyDescent="0.45">
      <c r="A11314" s="1">
        <v>42919</v>
      </c>
      <c r="B11314">
        <v>75.839995999999999</v>
      </c>
      <c r="C11314">
        <v>76.339995999999999</v>
      </c>
      <c r="D11314">
        <v>75.080001999999993</v>
      </c>
      <c r="E11314">
        <v>75.360000999999997</v>
      </c>
      <c r="F11314">
        <v>71.644569000000004</v>
      </c>
      <c r="G11314">
        <v>4848600</v>
      </c>
    </row>
    <row r="11315" spans="1:7" x14ac:dyDescent="0.45">
      <c r="A11315" s="1">
        <v>42921</v>
      </c>
      <c r="B11315">
        <v>75.550003000000004</v>
      </c>
      <c r="C11315">
        <v>75.949996999999996</v>
      </c>
      <c r="D11315">
        <v>75.169998000000007</v>
      </c>
      <c r="E11315">
        <v>75.319999999999993</v>
      </c>
      <c r="F11315">
        <v>71.606537000000003</v>
      </c>
      <c r="G11315">
        <v>6036900</v>
      </c>
    </row>
    <row r="11316" spans="1:7" x14ac:dyDescent="0.45">
      <c r="A11316" s="1">
        <v>42922</v>
      </c>
      <c r="B11316">
        <v>75.349997999999999</v>
      </c>
      <c r="C11316">
        <v>75.970000999999996</v>
      </c>
      <c r="D11316">
        <v>75.239998</v>
      </c>
      <c r="E11316">
        <v>75.470000999999996</v>
      </c>
      <c r="F11316">
        <v>71.749129999999994</v>
      </c>
      <c r="G11316">
        <v>6161800</v>
      </c>
    </row>
    <row r="11317" spans="1:7" x14ac:dyDescent="0.45">
      <c r="A11317" s="1">
        <v>42923</v>
      </c>
      <c r="B11317">
        <v>75.650002000000001</v>
      </c>
      <c r="C11317">
        <v>75.819999999999993</v>
      </c>
      <c r="D11317">
        <v>75.050003000000004</v>
      </c>
      <c r="E11317">
        <v>75.330001999999993</v>
      </c>
      <c r="F11317">
        <v>71.616034999999997</v>
      </c>
      <c r="G11317">
        <v>5307100</v>
      </c>
    </row>
    <row r="11318" spans="1:7" x14ac:dyDescent="0.45">
      <c r="A11318" s="1">
        <v>42926</v>
      </c>
      <c r="B11318">
        <v>75.150002000000001</v>
      </c>
      <c r="C11318">
        <v>75.309997999999993</v>
      </c>
      <c r="D11318">
        <v>73.129997000000003</v>
      </c>
      <c r="E11318">
        <v>73.230002999999996</v>
      </c>
      <c r="F11318">
        <v>69.619575999999995</v>
      </c>
      <c r="G11318">
        <v>15066700</v>
      </c>
    </row>
    <row r="11319" spans="1:7" x14ac:dyDescent="0.45">
      <c r="A11319" s="1">
        <v>42927</v>
      </c>
      <c r="B11319">
        <v>73.379997000000003</v>
      </c>
      <c r="C11319">
        <v>74.050003000000004</v>
      </c>
      <c r="D11319">
        <v>73.330001999999993</v>
      </c>
      <c r="E11319">
        <v>73.470000999999996</v>
      </c>
      <c r="F11319">
        <v>69.847755000000006</v>
      </c>
      <c r="G11319">
        <v>7532600</v>
      </c>
    </row>
    <row r="11320" spans="1:7" x14ac:dyDescent="0.45">
      <c r="A11320" s="1">
        <v>42928</v>
      </c>
      <c r="B11320">
        <v>73.660004000000001</v>
      </c>
      <c r="C11320">
        <v>74.209998999999996</v>
      </c>
      <c r="D11320">
        <v>73.660004000000001</v>
      </c>
      <c r="E11320">
        <v>73.940002000000007</v>
      </c>
      <c r="F11320">
        <v>70.294571000000005</v>
      </c>
      <c r="G11320">
        <v>5700200</v>
      </c>
    </row>
    <row r="11321" spans="1:7" x14ac:dyDescent="0.45">
      <c r="A11321" s="1">
        <v>42929</v>
      </c>
      <c r="B11321">
        <v>74.669998000000007</v>
      </c>
      <c r="C11321">
        <v>75.25</v>
      </c>
      <c r="D11321">
        <v>74.510002</v>
      </c>
      <c r="E11321">
        <v>75.050003000000004</v>
      </c>
      <c r="F11321">
        <v>71.349838000000005</v>
      </c>
      <c r="G11321">
        <v>8160500</v>
      </c>
    </row>
    <row r="11322" spans="1:7" x14ac:dyDescent="0.45">
      <c r="A11322" s="1">
        <v>42930</v>
      </c>
      <c r="B11322">
        <v>76.269997000000004</v>
      </c>
      <c r="C11322">
        <v>76.559997999999993</v>
      </c>
      <c r="D11322">
        <v>75.910004000000001</v>
      </c>
      <c r="E11322">
        <v>76.339995999999999</v>
      </c>
      <c r="F11322">
        <v>72.576240999999996</v>
      </c>
      <c r="G11322">
        <v>9151900</v>
      </c>
    </row>
    <row r="11323" spans="1:7" x14ac:dyDescent="0.45">
      <c r="A11323" s="1">
        <v>42933</v>
      </c>
      <c r="B11323">
        <v>76.290001000000004</v>
      </c>
      <c r="C11323">
        <v>76.870002999999997</v>
      </c>
      <c r="D11323">
        <v>76.190002000000007</v>
      </c>
      <c r="E11323">
        <v>76.370002999999997</v>
      </c>
      <c r="F11323">
        <v>72.604766999999995</v>
      </c>
      <c r="G11323">
        <v>8835600</v>
      </c>
    </row>
    <row r="11324" spans="1:7" x14ac:dyDescent="0.45">
      <c r="A11324" s="1">
        <v>42934</v>
      </c>
      <c r="B11324">
        <v>76.25</v>
      </c>
      <c r="C11324">
        <v>76.540001000000004</v>
      </c>
      <c r="D11324">
        <v>76</v>
      </c>
      <c r="E11324">
        <v>76.199996999999996</v>
      </c>
      <c r="F11324">
        <v>72.443145999999999</v>
      </c>
      <c r="G11324">
        <v>4314900</v>
      </c>
    </row>
    <row r="11325" spans="1:7" x14ac:dyDescent="0.45">
      <c r="A11325" s="1">
        <v>42935</v>
      </c>
      <c r="B11325">
        <v>76.080001999999993</v>
      </c>
      <c r="C11325">
        <v>76.220000999999996</v>
      </c>
      <c r="D11325">
        <v>75.599997999999999</v>
      </c>
      <c r="E11325">
        <v>75.870002999999997</v>
      </c>
      <c r="F11325">
        <v>72.129417000000004</v>
      </c>
      <c r="G11325">
        <v>5313600</v>
      </c>
    </row>
    <row r="11326" spans="1:7" x14ac:dyDescent="0.45">
      <c r="A11326" s="1">
        <v>42936</v>
      </c>
      <c r="B11326">
        <v>75.980002999999996</v>
      </c>
      <c r="C11326">
        <v>76.25</v>
      </c>
      <c r="D11326">
        <v>75.699996999999996</v>
      </c>
      <c r="E11326">
        <v>76.019997000000004</v>
      </c>
      <c r="F11326">
        <v>72.272002999999998</v>
      </c>
      <c r="G11326">
        <v>4965400</v>
      </c>
    </row>
    <row r="11327" spans="1:7" x14ac:dyDescent="0.45">
      <c r="A11327" s="1">
        <v>42937</v>
      </c>
      <c r="B11327">
        <v>75.839995999999999</v>
      </c>
      <c r="C11327">
        <v>76.230002999999996</v>
      </c>
      <c r="D11327">
        <v>75.550003000000004</v>
      </c>
      <c r="E11327">
        <v>76.150002000000001</v>
      </c>
      <c r="F11327">
        <v>72.395606999999998</v>
      </c>
      <c r="G11327">
        <v>7153300</v>
      </c>
    </row>
    <row r="11328" spans="1:7" x14ac:dyDescent="0.45">
      <c r="A11328" s="1">
        <v>42940</v>
      </c>
      <c r="B11328">
        <v>76.029999000000004</v>
      </c>
      <c r="C11328">
        <v>77.160004000000001</v>
      </c>
      <c r="D11328">
        <v>76.029999000000004</v>
      </c>
      <c r="E11328">
        <v>76.889999000000003</v>
      </c>
      <c r="F11328">
        <v>73.099129000000005</v>
      </c>
      <c r="G11328">
        <v>7388000</v>
      </c>
    </row>
    <row r="11329" spans="1:7" x14ac:dyDescent="0.45">
      <c r="A11329" s="1">
        <v>42941</v>
      </c>
      <c r="B11329">
        <v>77.610000999999997</v>
      </c>
      <c r="C11329">
        <v>78.860000999999997</v>
      </c>
      <c r="D11329">
        <v>77.389999000000003</v>
      </c>
      <c r="E11329">
        <v>78.519997000000004</v>
      </c>
      <c r="F11329">
        <v>74.648758000000001</v>
      </c>
      <c r="G11329">
        <v>11504000</v>
      </c>
    </row>
    <row r="11330" spans="1:7" x14ac:dyDescent="0.45">
      <c r="A11330" s="1">
        <v>42942</v>
      </c>
      <c r="B11330">
        <v>78.550003000000004</v>
      </c>
      <c r="C11330">
        <v>79.169998000000007</v>
      </c>
      <c r="D11330">
        <v>77.940002000000007</v>
      </c>
      <c r="E11330">
        <v>78.900002000000001</v>
      </c>
      <c r="F11330">
        <v>75.010040000000004</v>
      </c>
      <c r="G11330">
        <v>6716100</v>
      </c>
    </row>
    <row r="11331" spans="1:7" x14ac:dyDescent="0.45">
      <c r="A11331" s="1">
        <v>42943</v>
      </c>
      <c r="B11331">
        <v>78.720000999999996</v>
      </c>
      <c r="C11331">
        <v>79.860000999999997</v>
      </c>
      <c r="D11331">
        <v>78.480002999999996</v>
      </c>
      <c r="E11331">
        <v>79.779999000000004</v>
      </c>
      <c r="F11331">
        <v>75.846648999999999</v>
      </c>
      <c r="G11331">
        <v>8052500</v>
      </c>
    </row>
    <row r="11332" spans="1:7" x14ac:dyDescent="0.45">
      <c r="A11332" s="1">
        <v>42944</v>
      </c>
      <c r="B11332">
        <v>79.800003000000004</v>
      </c>
      <c r="C11332">
        <v>79.959998999999996</v>
      </c>
      <c r="D11332">
        <v>79.540001000000004</v>
      </c>
      <c r="E11332">
        <v>79.809997999999993</v>
      </c>
      <c r="F11332">
        <v>75.875159999999994</v>
      </c>
      <c r="G11332">
        <v>4975200</v>
      </c>
    </row>
    <row r="11333" spans="1:7" x14ac:dyDescent="0.45">
      <c r="A11333" s="1">
        <v>42947</v>
      </c>
      <c r="B11333">
        <v>79.819999999999993</v>
      </c>
      <c r="C11333">
        <v>80.339995999999999</v>
      </c>
      <c r="D11333">
        <v>79.690002000000007</v>
      </c>
      <c r="E11333">
        <v>79.989998</v>
      </c>
      <c r="F11333">
        <v>76.046288000000004</v>
      </c>
      <c r="G11333">
        <v>6263200</v>
      </c>
    </row>
    <row r="11334" spans="1:7" x14ac:dyDescent="0.45">
      <c r="A11334" s="1">
        <v>42948</v>
      </c>
      <c r="B11334">
        <v>80.25</v>
      </c>
      <c r="C11334">
        <v>80.730002999999996</v>
      </c>
      <c r="D11334">
        <v>80</v>
      </c>
      <c r="E11334">
        <v>80.5</v>
      </c>
      <c r="F11334">
        <v>76.531150999999994</v>
      </c>
      <c r="G11334">
        <v>5726500</v>
      </c>
    </row>
    <row r="11335" spans="1:7" x14ac:dyDescent="0.45">
      <c r="A11335" s="1">
        <v>42949</v>
      </c>
      <c r="B11335">
        <v>80.339995999999999</v>
      </c>
      <c r="C11335">
        <v>81.110000999999997</v>
      </c>
      <c r="D11335">
        <v>80.300003000000004</v>
      </c>
      <c r="E11335">
        <v>80.529999000000004</v>
      </c>
      <c r="F11335">
        <v>76.559653999999995</v>
      </c>
      <c r="G11335">
        <v>8673000</v>
      </c>
    </row>
    <row r="11336" spans="1:7" x14ac:dyDescent="0.45">
      <c r="A11336" s="1">
        <v>42950</v>
      </c>
      <c r="B11336">
        <v>81.339995999999999</v>
      </c>
      <c r="C11336">
        <v>81.760002</v>
      </c>
      <c r="D11336">
        <v>80.669998000000007</v>
      </c>
      <c r="E11336">
        <v>80.870002999999997</v>
      </c>
      <c r="F11336">
        <v>76.882903999999996</v>
      </c>
      <c r="G11336">
        <v>9946900</v>
      </c>
    </row>
    <row r="11337" spans="1:7" x14ac:dyDescent="0.45">
      <c r="A11337" s="1">
        <v>42951</v>
      </c>
      <c r="B11337">
        <v>81.059997999999993</v>
      </c>
      <c r="C11337">
        <v>81.400002000000001</v>
      </c>
      <c r="D11337">
        <v>80.209998999999996</v>
      </c>
      <c r="E11337">
        <v>80.480002999999996</v>
      </c>
      <c r="F11337">
        <v>76.512130999999997</v>
      </c>
      <c r="G11337">
        <v>7141800</v>
      </c>
    </row>
    <row r="11338" spans="1:7" x14ac:dyDescent="0.45">
      <c r="A11338" s="1">
        <v>42954</v>
      </c>
      <c r="B11338">
        <v>80.569999999999993</v>
      </c>
      <c r="C11338">
        <v>81.449996999999996</v>
      </c>
      <c r="D11338">
        <v>80.540001000000004</v>
      </c>
      <c r="E11338">
        <v>81.279999000000004</v>
      </c>
      <c r="F11338">
        <v>77.272689999999997</v>
      </c>
      <c r="G11338">
        <v>5484500</v>
      </c>
    </row>
    <row r="11339" spans="1:7" x14ac:dyDescent="0.45">
      <c r="A11339" s="1">
        <v>42955</v>
      </c>
      <c r="B11339">
        <v>81.169998000000007</v>
      </c>
      <c r="C11339">
        <v>81.860000999999997</v>
      </c>
      <c r="D11339">
        <v>80.900002000000001</v>
      </c>
      <c r="E11339">
        <v>81.589995999999999</v>
      </c>
      <c r="F11339">
        <v>77.567413000000002</v>
      </c>
      <c r="G11339">
        <v>7381400</v>
      </c>
    </row>
    <row r="11340" spans="1:7" x14ac:dyDescent="0.45">
      <c r="A11340" s="1">
        <v>42956</v>
      </c>
      <c r="B11340">
        <v>81.110000999999997</v>
      </c>
      <c r="C11340">
        <v>81.989998</v>
      </c>
      <c r="D11340">
        <v>80.900002000000001</v>
      </c>
      <c r="E11340">
        <v>81.610000999999997</v>
      </c>
      <c r="F11340">
        <v>78.074448000000004</v>
      </c>
      <c r="G11340">
        <v>6606500</v>
      </c>
    </row>
    <row r="11341" spans="1:7" x14ac:dyDescent="0.45">
      <c r="A11341" s="1">
        <v>42957</v>
      </c>
      <c r="B11341">
        <v>81.069999999999993</v>
      </c>
      <c r="C11341">
        <v>81.400002000000001</v>
      </c>
      <c r="D11341">
        <v>80.550003000000004</v>
      </c>
      <c r="E11341">
        <v>80.660004000000001</v>
      </c>
      <c r="F11341">
        <v>77.165595999999994</v>
      </c>
      <c r="G11341">
        <v>8045000</v>
      </c>
    </row>
    <row r="11342" spans="1:7" x14ac:dyDescent="0.45">
      <c r="A11342" s="1">
        <v>42958</v>
      </c>
      <c r="B11342">
        <v>80.730002999999996</v>
      </c>
      <c r="C11342">
        <v>81.25</v>
      </c>
      <c r="D11342">
        <v>80.360000999999997</v>
      </c>
      <c r="E11342">
        <v>80.400002000000001</v>
      </c>
      <c r="F11342">
        <v>76.916870000000003</v>
      </c>
      <c r="G11342">
        <v>7905500</v>
      </c>
    </row>
    <row r="11343" spans="1:7" x14ac:dyDescent="0.45">
      <c r="A11343" s="1">
        <v>42961</v>
      </c>
      <c r="B11343">
        <v>80.589995999999999</v>
      </c>
      <c r="C11343">
        <v>81.239998</v>
      </c>
      <c r="D11343">
        <v>80.5</v>
      </c>
      <c r="E11343">
        <v>80.699996999999996</v>
      </c>
      <c r="F11343">
        <v>77.203856999999999</v>
      </c>
      <c r="G11343">
        <v>7760500</v>
      </c>
    </row>
    <row r="11344" spans="1:7" x14ac:dyDescent="0.45">
      <c r="A11344" s="1">
        <v>42962</v>
      </c>
      <c r="B11344">
        <v>80.830001999999993</v>
      </c>
      <c r="C11344">
        <v>81.400002000000001</v>
      </c>
      <c r="D11344">
        <v>80.540001000000004</v>
      </c>
      <c r="E11344">
        <v>80.769997000000004</v>
      </c>
      <c r="F11344">
        <v>77.270836000000003</v>
      </c>
      <c r="G11344">
        <v>7066100</v>
      </c>
    </row>
    <row r="11345" spans="1:7" x14ac:dyDescent="0.45">
      <c r="A11345" s="1">
        <v>42963</v>
      </c>
      <c r="B11345">
        <v>81.269997000000004</v>
      </c>
      <c r="C11345">
        <v>81.440002000000007</v>
      </c>
      <c r="D11345">
        <v>80.540001000000004</v>
      </c>
      <c r="E11345">
        <v>80.980002999999996</v>
      </c>
      <c r="F11345">
        <v>77.471725000000006</v>
      </c>
      <c r="G11345">
        <v>11536000</v>
      </c>
    </row>
    <row r="11346" spans="1:7" x14ac:dyDescent="0.45">
      <c r="A11346" s="1">
        <v>42964</v>
      </c>
      <c r="B11346">
        <v>78.849997999999999</v>
      </c>
      <c r="C11346">
        <v>79.809997999999993</v>
      </c>
      <c r="D11346">
        <v>78.330001999999993</v>
      </c>
      <c r="E11346">
        <v>79.699996999999996</v>
      </c>
      <c r="F11346">
        <v>76.247185000000002</v>
      </c>
      <c r="G11346">
        <v>17293700</v>
      </c>
    </row>
    <row r="11347" spans="1:7" x14ac:dyDescent="0.45">
      <c r="A11347" s="1">
        <v>42965</v>
      </c>
      <c r="B11347">
        <v>79.620002999999997</v>
      </c>
      <c r="C11347">
        <v>80.349997999999999</v>
      </c>
      <c r="D11347">
        <v>79.279999000000004</v>
      </c>
      <c r="E11347">
        <v>79.309997999999993</v>
      </c>
      <c r="F11347">
        <v>75.874083999999996</v>
      </c>
      <c r="G11347">
        <v>9753000</v>
      </c>
    </row>
    <row r="11348" spans="1:7" x14ac:dyDescent="0.45">
      <c r="A11348" s="1">
        <v>42968</v>
      </c>
      <c r="B11348">
        <v>79.120002999999997</v>
      </c>
      <c r="C11348">
        <v>80.069999999999993</v>
      </c>
      <c r="D11348">
        <v>78.790001000000004</v>
      </c>
      <c r="E11348">
        <v>79.709998999999996</v>
      </c>
      <c r="F11348">
        <v>76.256752000000006</v>
      </c>
      <c r="G11348">
        <v>9613900</v>
      </c>
    </row>
    <row r="11349" spans="1:7" x14ac:dyDescent="0.45">
      <c r="A11349" s="1">
        <v>42969</v>
      </c>
      <c r="B11349">
        <v>79.800003000000004</v>
      </c>
      <c r="C11349">
        <v>80.160004000000001</v>
      </c>
      <c r="D11349">
        <v>79.709998999999996</v>
      </c>
      <c r="E11349">
        <v>80.019997000000004</v>
      </c>
      <c r="F11349">
        <v>76.553321999999994</v>
      </c>
      <c r="G11349">
        <v>6546100</v>
      </c>
    </row>
    <row r="11350" spans="1:7" x14ac:dyDescent="0.45">
      <c r="A11350" s="1">
        <v>42970</v>
      </c>
      <c r="B11350">
        <v>80.349997999999999</v>
      </c>
      <c r="C11350">
        <v>80.559997999999993</v>
      </c>
      <c r="D11350">
        <v>79.879997000000003</v>
      </c>
      <c r="E11350">
        <v>79.959998999999996</v>
      </c>
      <c r="F11350">
        <v>76.495911000000007</v>
      </c>
      <c r="G11350">
        <v>7799300</v>
      </c>
    </row>
    <row r="11351" spans="1:7" x14ac:dyDescent="0.45">
      <c r="A11351" s="1">
        <v>42971</v>
      </c>
      <c r="B11351">
        <v>80.610000999999997</v>
      </c>
      <c r="C11351">
        <v>80.879997000000003</v>
      </c>
      <c r="D11351">
        <v>77.849997999999999</v>
      </c>
      <c r="E11351">
        <v>78.339995999999999</v>
      </c>
      <c r="F11351">
        <v>74.946106</v>
      </c>
      <c r="G11351">
        <v>19128000</v>
      </c>
    </row>
    <row r="11352" spans="1:7" x14ac:dyDescent="0.45">
      <c r="A11352" s="1">
        <v>42972</v>
      </c>
      <c r="B11352">
        <v>78.5</v>
      </c>
      <c r="C11352">
        <v>79.089995999999999</v>
      </c>
      <c r="D11352">
        <v>78.480002999999996</v>
      </c>
      <c r="E11352">
        <v>78.629997000000003</v>
      </c>
      <c r="F11352">
        <v>75.223540999999997</v>
      </c>
      <c r="G11352">
        <v>9902200</v>
      </c>
    </row>
    <row r="11353" spans="1:7" x14ac:dyDescent="0.45">
      <c r="A11353" s="1">
        <v>42975</v>
      </c>
      <c r="B11353">
        <v>78.410004000000001</v>
      </c>
      <c r="C11353">
        <v>78.459998999999996</v>
      </c>
      <c r="D11353">
        <v>77.860000999999997</v>
      </c>
      <c r="E11353">
        <v>78.029999000000004</v>
      </c>
      <c r="F11353">
        <v>74.649520999999993</v>
      </c>
      <c r="G11353">
        <v>8621500</v>
      </c>
    </row>
    <row r="11354" spans="1:7" x14ac:dyDescent="0.45">
      <c r="A11354" s="1">
        <v>42976</v>
      </c>
      <c r="B11354">
        <v>77.669998000000007</v>
      </c>
      <c r="C11354">
        <v>78.980002999999996</v>
      </c>
      <c r="D11354">
        <v>77.5</v>
      </c>
      <c r="E11354">
        <v>78.769997000000004</v>
      </c>
      <c r="F11354">
        <v>75.357474999999994</v>
      </c>
      <c r="G11354">
        <v>7665200</v>
      </c>
    </row>
    <row r="11355" spans="1:7" x14ac:dyDescent="0.45">
      <c r="A11355" s="1">
        <v>42977</v>
      </c>
      <c r="B11355">
        <v>78.819999999999993</v>
      </c>
      <c r="C11355">
        <v>79.099997999999999</v>
      </c>
      <c r="D11355">
        <v>78.519997000000004</v>
      </c>
      <c r="E11355">
        <v>78.540001000000004</v>
      </c>
      <c r="F11355">
        <v>75.137428</v>
      </c>
      <c r="G11355">
        <v>5829800</v>
      </c>
    </row>
    <row r="11356" spans="1:7" x14ac:dyDescent="0.45">
      <c r="A11356" s="1">
        <v>42978</v>
      </c>
      <c r="B11356">
        <v>78.599997999999999</v>
      </c>
      <c r="C11356">
        <v>78.75</v>
      </c>
      <c r="D11356">
        <v>78.059997999999993</v>
      </c>
      <c r="E11356">
        <v>78.069999999999993</v>
      </c>
      <c r="F11356">
        <v>74.687798000000001</v>
      </c>
      <c r="G11356">
        <v>8194800</v>
      </c>
    </row>
    <row r="11357" spans="1:7" x14ac:dyDescent="0.45">
      <c r="A11357" s="1">
        <v>42979</v>
      </c>
      <c r="B11357">
        <v>78.309997999999993</v>
      </c>
      <c r="C11357">
        <v>78.5</v>
      </c>
      <c r="D11357">
        <v>78.209998999999996</v>
      </c>
      <c r="E11357">
        <v>78.370002999999997</v>
      </c>
      <c r="F11357">
        <v>74.974815000000007</v>
      </c>
      <c r="G11357">
        <v>6474400</v>
      </c>
    </row>
    <row r="11358" spans="1:7" x14ac:dyDescent="0.45">
      <c r="A11358" s="1">
        <v>42983</v>
      </c>
      <c r="B11358">
        <v>77.949996999999996</v>
      </c>
      <c r="C11358">
        <v>79.889999000000003</v>
      </c>
      <c r="D11358">
        <v>77.900002000000001</v>
      </c>
      <c r="E11358">
        <v>79.800003000000004</v>
      </c>
      <c r="F11358">
        <v>76.342849999999999</v>
      </c>
      <c r="G11358">
        <v>12068500</v>
      </c>
    </row>
    <row r="11359" spans="1:7" x14ac:dyDescent="0.45">
      <c r="A11359" s="1">
        <v>42984</v>
      </c>
      <c r="B11359">
        <v>79.879997000000003</v>
      </c>
      <c r="C11359">
        <v>80.400002000000001</v>
      </c>
      <c r="D11359">
        <v>79.720000999999996</v>
      </c>
      <c r="E11359">
        <v>80.080001999999993</v>
      </c>
      <c r="F11359">
        <v>76.610725000000002</v>
      </c>
      <c r="G11359">
        <v>8426100</v>
      </c>
    </row>
    <row r="11360" spans="1:7" x14ac:dyDescent="0.45">
      <c r="A11360" s="1">
        <v>42985</v>
      </c>
      <c r="B11360">
        <v>80.319999999999993</v>
      </c>
      <c r="C11360">
        <v>80.760002</v>
      </c>
      <c r="D11360">
        <v>80</v>
      </c>
      <c r="E11360">
        <v>80.120002999999997</v>
      </c>
      <c r="F11360">
        <v>76.648994000000002</v>
      </c>
      <c r="G11360">
        <v>6820800</v>
      </c>
    </row>
    <row r="11361" spans="1:7" x14ac:dyDescent="0.45">
      <c r="A11361" s="1">
        <v>42986</v>
      </c>
      <c r="B11361">
        <v>79.739998</v>
      </c>
      <c r="C11361">
        <v>79.879997000000003</v>
      </c>
      <c r="D11361">
        <v>77.730002999999996</v>
      </c>
      <c r="E11361">
        <v>78.879997000000003</v>
      </c>
      <c r="F11361">
        <v>75.462715000000003</v>
      </c>
      <c r="G11361">
        <v>9999600</v>
      </c>
    </row>
    <row r="11362" spans="1:7" x14ac:dyDescent="0.45">
      <c r="A11362" s="1">
        <v>42989</v>
      </c>
      <c r="B11362">
        <v>79.150002000000001</v>
      </c>
      <c r="C11362">
        <v>79.349997999999999</v>
      </c>
      <c r="D11362">
        <v>78.660004000000001</v>
      </c>
      <c r="E11362">
        <v>79.080001999999993</v>
      </c>
      <c r="F11362">
        <v>75.654044999999996</v>
      </c>
      <c r="G11362">
        <v>7000200</v>
      </c>
    </row>
    <row r="11363" spans="1:7" x14ac:dyDescent="0.45">
      <c r="A11363" s="1">
        <v>42990</v>
      </c>
      <c r="B11363">
        <v>79.300003000000004</v>
      </c>
      <c r="C11363">
        <v>79.910004000000001</v>
      </c>
      <c r="D11363">
        <v>79.169998000000007</v>
      </c>
      <c r="E11363">
        <v>79.610000999999997</v>
      </c>
      <c r="F11363">
        <v>76.161095000000003</v>
      </c>
      <c r="G11363">
        <v>6005000</v>
      </c>
    </row>
    <row r="11364" spans="1:7" x14ac:dyDescent="0.45">
      <c r="A11364" s="1">
        <v>42991</v>
      </c>
      <c r="B11364">
        <v>79.610000999999997</v>
      </c>
      <c r="C11364">
        <v>80.680000000000007</v>
      </c>
      <c r="D11364">
        <v>79.589995999999999</v>
      </c>
      <c r="E11364">
        <v>79.860000999999997</v>
      </c>
      <c r="F11364">
        <v>76.400253000000006</v>
      </c>
      <c r="G11364">
        <v>8823700</v>
      </c>
    </row>
    <row r="11365" spans="1:7" x14ac:dyDescent="0.45">
      <c r="A11365" s="1">
        <v>42992</v>
      </c>
      <c r="B11365">
        <v>79.790001000000004</v>
      </c>
      <c r="C11365">
        <v>79.819999999999993</v>
      </c>
      <c r="D11365">
        <v>79.220000999999996</v>
      </c>
      <c r="E11365">
        <v>79.680000000000007</v>
      </c>
      <c r="F11365">
        <v>76.228058000000004</v>
      </c>
      <c r="G11365">
        <v>6939300</v>
      </c>
    </row>
    <row r="11366" spans="1:7" x14ac:dyDescent="0.45">
      <c r="A11366" s="1">
        <v>42993</v>
      </c>
      <c r="B11366">
        <v>79.809997999999993</v>
      </c>
      <c r="C11366">
        <v>80.75</v>
      </c>
      <c r="D11366">
        <v>79.269997000000004</v>
      </c>
      <c r="E11366">
        <v>80.379997000000003</v>
      </c>
      <c r="F11366">
        <v>76.897720000000007</v>
      </c>
      <c r="G11366">
        <v>13317800</v>
      </c>
    </row>
    <row r="11367" spans="1:7" x14ac:dyDescent="0.45">
      <c r="A11367" s="1">
        <v>42996</v>
      </c>
      <c r="B11367">
        <v>80.209998999999996</v>
      </c>
      <c r="C11367">
        <v>81.120002999999997</v>
      </c>
      <c r="D11367">
        <v>79.949996999999996</v>
      </c>
      <c r="E11367">
        <v>80</v>
      </c>
      <c r="F11367">
        <v>76.534187000000003</v>
      </c>
      <c r="G11367">
        <v>8176100</v>
      </c>
    </row>
    <row r="11368" spans="1:7" x14ac:dyDescent="0.45">
      <c r="A11368" s="1">
        <v>42997</v>
      </c>
      <c r="B11368">
        <v>80.180000000000007</v>
      </c>
      <c r="C11368">
        <v>80.459998999999996</v>
      </c>
      <c r="D11368">
        <v>79.699996999999996</v>
      </c>
      <c r="E11368">
        <v>80.050003000000004</v>
      </c>
      <c r="F11368">
        <v>76.582031000000001</v>
      </c>
      <c r="G11368">
        <v>6174400</v>
      </c>
    </row>
    <row r="11369" spans="1:7" x14ac:dyDescent="0.45">
      <c r="A11369" s="1">
        <v>42998</v>
      </c>
      <c r="B11369">
        <v>80.169998000000007</v>
      </c>
      <c r="C11369">
        <v>80.559997999999993</v>
      </c>
      <c r="D11369">
        <v>79.870002999999997</v>
      </c>
      <c r="E11369">
        <v>80.5</v>
      </c>
      <c r="F11369">
        <v>77.012535</v>
      </c>
      <c r="G11369">
        <v>5318200</v>
      </c>
    </row>
    <row r="11370" spans="1:7" x14ac:dyDescent="0.45">
      <c r="A11370" s="1">
        <v>42999</v>
      </c>
      <c r="B11370">
        <v>80.569999999999993</v>
      </c>
      <c r="C11370">
        <v>80.569999999999993</v>
      </c>
      <c r="D11370">
        <v>79.720000999999996</v>
      </c>
      <c r="E11370">
        <v>80.010002</v>
      </c>
      <c r="F11370">
        <v>76.543755000000004</v>
      </c>
      <c r="G11370">
        <v>6430300</v>
      </c>
    </row>
    <row r="11371" spans="1:7" x14ac:dyDescent="0.45">
      <c r="A11371" s="1">
        <v>43000</v>
      </c>
      <c r="B11371">
        <v>79.889999000000003</v>
      </c>
      <c r="C11371">
        <v>80.080001999999993</v>
      </c>
      <c r="D11371">
        <v>79.25</v>
      </c>
      <c r="E11371">
        <v>79.529999000000004</v>
      </c>
      <c r="F11371">
        <v>76.084541000000002</v>
      </c>
      <c r="G11371">
        <v>5755300</v>
      </c>
    </row>
    <row r="11372" spans="1:7" x14ac:dyDescent="0.45">
      <c r="A11372" s="1">
        <v>43003</v>
      </c>
      <c r="B11372">
        <v>78.919998000000007</v>
      </c>
      <c r="C11372">
        <v>80.099997999999999</v>
      </c>
      <c r="D11372">
        <v>78.860000999999997</v>
      </c>
      <c r="E11372">
        <v>79.150002000000001</v>
      </c>
      <c r="F11372">
        <v>75.721030999999996</v>
      </c>
      <c r="G11372">
        <v>8547800</v>
      </c>
    </row>
    <row r="11373" spans="1:7" x14ac:dyDescent="0.45">
      <c r="A11373" s="1">
        <v>43004</v>
      </c>
      <c r="B11373">
        <v>79.040001000000004</v>
      </c>
      <c r="C11373">
        <v>79.540001000000004</v>
      </c>
      <c r="D11373">
        <v>78.919998000000007</v>
      </c>
      <c r="E11373">
        <v>79.389999000000003</v>
      </c>
      <c r="F11373">
        <v>75.950614999999999</v>
      </c>
      <c r="G11373">
        <v>5835300</v>
      </c>
    </row>
    <row r="11374" spans="1:7" x14ac:dyDescent="0.45">
      <c r="A11374" s="1">
        <v>43005</v>
      </c>
      <c r="B11374">
        <v>79.419998000000007</v>
      </c>
      <c r="C11374">
        <v>79.569999999999993</v>
      </c>
      <c r="D11374">
        <v>78.669998000000007</v>
      </c>
      <c r="E11374">
        <v>79.290001000000004</v>
      </c>
      <c r="F11374">
        <v>75.854957999999996</v>
      </c>
      <c r="G11374">
        <v>6314600</v>
      </c>
    </row>
    <row r="11375" spans="1:7" x14ac:dyDescent="0.45">
      <c r="A11375" s="1">
        <v>43006</v>
      </c>
      <c r="B11375">
        <v>79</v>
      </c>
      <c r="C11375">
        <v>79.080001999999993</v>
      </c>
      <c r="D11375">
        <v>78.120002999999997</v>
      </c>
      <c r="E11375">
        <v>78.949996999999996</v>
      </c>
      <c r="F11375">
        <v>75.529670999999993</v>
      </c>
      <c r="G11375">
        <v>12372800</v>
      </c>
    </row>
    <row r="11376" spans="1:7" x14ac:dyDescent="0.45">
      <c r="A11376" s="1">
        <v>43007</v>
      </c>
      <c r="B11376">
        <v>78.849997999999999</v>
      </c>
      <c r="C11376">
        <v>79</v>
      </c>
      <c r="D11376">
        <v>77.980002999999996</v>
      </c>
      <c r="E11376">
        <v>78.139999000000003</v>
      </c>
      <c r="F11376">
        <v>74.754767999999999</v>
      </c>
      <c r="G11376">
        <v>10353400</v>
      </c>
    </row>
    <row r="11377" spans="1:7" x14ac:dyDescent="0.45">
      <c r="A11377" s="1">
        <v>43010</v>
      </c>
      <c r="B11377">
        <v>77.900002000000001</v>
      </c>
      <c r="C11377">
        <v>78.830001999999993</v>
      </c>
      <c r="D11377">
        <v>77.5</v>
      </c>
      <c r="E11377">
        <v>78.449996999999996</v>
      </c>
      <c r="F11377">
        <v>75.051331000000005</v>
      </c>
      <c r="G11377">
        <v>7709200</v>
      </c>
    </row>
    <row r="11378" spans="1:7" x14ac:dyDescent="0.45">
      <c r="A11378" s="1">
        <v>43011</v>
      </c>
      <c r="B11378">
        <v>78.830001999999993</v>
      </c>
      <c r="C11378">
        <v>79.660004000000001</v>
      </c>
      <c r="D11378">
        <v>78.75</v>
      </c>
      <c r="E11378">
        <v>79.220000999999996</v>
      </c>
      <c r="F11378">
        <v>75.787979000000007</v>
      </c>
      <c r="G11378">
        <v>7936700</v>
      </c>
    </row>
    <row r="11379" spans="1:7" x14ac:dyDescent="0.45">
      <c r="A11379" s="1">
        <v>43012</v>
      </c>
      <c r="B11379">
        <v>79.269997000000004</v>
      </c>
      <c r="C11379">
        <v>79.779999000000004</v>
      </c>
      <c r="D11379">
        <v>79.069999999999993</v>
      </c>
      <c r="E11379">
        <v>79.089995999999999</v>
      </c>
      <c r="F11379">
        <v>75.663612000000001</v>
      </c>
      <c r="G11379">
        <v>6173400</v>
      </c>
    </row>
    <row r="11380" spans="1:7" x14ac:dyDescent="0.45">
      <c r="A11380" s="1">
        <v>43013</v>
      </c>
      <c r="B11380">
        <v>79.169998000000007</v>
      </c>
      <c r="C11380">
        <v>79.809997999999993</v>
      </c>
      <c r="D11380">
        <v>79.080001999999993</v>
      </c>
      <c r="E11380">
        <v>79.410004000000001</v>
      </c>
      <c r="F11380">
        <v>75.969764999999995</v>
      </c>
      <c r="G11380">
        <v>5138700</v>
      </c>
    </row>
    <row r="11381" spans="1:7" x14ac:dyDescent="0.45">
      <c r="A11381" s="1">
        <v>43014</v>
      </c>
      <c r="B11381">
        <v>78.779999000000004</v>
      </c>
      <c r="C11381">
        <v>79.169998000000007</v>
      </c>
      <c r="D11381">
        <v>78.25</v>
      </c>
      <c r="E11381">
        <v>79</v>
      </c>
      <c r="F11381">
        <v>75.577506999999997</v>
      </c>
      <c r="G11381">
        <v>6246700</v>
      </c>
    </row>
    <row r="11382" spans="1:7" x14ac:dyDescent="0.45">
      <c r="A11382" s="1">
        <v>43017</v>
      </c>
      <c r="B11382">
        <v>79.5</v>
      </c>
      <c r="C11382">
        <v>81.379997000000003</v>
      </c>
      <c r="D11382">
        <v>79.400002000000001</v>
      </c>
      <c r="E11382">
        <v>80.529999000000004</v>
      </c>
      <c r="F11382">
        <v>77.041229000000001</v>
      </c>
      <c r="G11382">
        <v>13493000</v>
      </c>
    </row>
    <row r="11383" spans="1:7" x14ac:dyDescent="0.45">
      <c r="A11383" s="1">
        <v>43018</v>
      </c>
      <c r="B11383">
        <v>82.68</v>
      </c>
      <c r="C11383">
        <v>84.879997000000003</v>
      </c>
      <c r="D11383">
        <v>82.610000999999997</v>
      </c>
      <c r="E11383">
        <v>84.129997000000003</v>
      </c>
      <c r="F11383">
        <v>80.485275000000001</v>
      </c>
      <c r="G11383">
        <v>25124000</v>
      </c>
    </row>
    <row r="11384" spans="1:7" x14ac:dyDescent="0.45">
      <c r="A11384" s="1">
        <v>43019</v>
      </c>
      <c r="B11384">
        <v>84.580001999999993</v>
      </c>
      <c r="C11384">
        <v>86.290001000000004</v>
      </c>
      <c r="D11384">
        <v>84.099997999999999</v>
      </c>
      <c r="E11384">
        <v>85.730002999999996</v>
      </c>
      <c r="F11384">
        <v>82.015952999999996</v>
      </c>
      <c r="G11384">
        <v>18561000</v>
      </c>
    </row>
    <row r="11385" spans="1:7" x14ac:dyDescent="0.45">
      <c r="A11385" s="1">
        <v>43020</v>
      </c>
      <c r="B11385">
        <v>85.699996999999996</v>
      </c>
      <c r="C11385">
        <v>86.370002999999997</v>
      </c>
      <c r="D11385">
        <v>85.059997999999993</v>
      </c>
      <c r="E11385">
        <v>86.099997999999999</v>
      </c>
      <c r="F11385">
        <v>82.369934000000001</v>
      </c>
      <c r="G11385">
        <v>12877000</v>
      </c>
    </row>
    <row r="11386" spans="1:7" x14ac:dyDescent="0.45">
      <c r="A11386" s="1">
        <v>43021</v>
      </c>
      <c r="B11386">
        <v>86.239998</v>
      </c>
      <c r="C11386">
        <v>86.949996999999996</v>
      </c>
      <c r="D11386">
        <v>86.239998</v>
      </c>
      <c r="E11386">
        <v>86.620002999999997</v>
      </c>
      <c r="F11386">
        <v>82.867401000000001</v>
      </c>
      <c r="G11386">
        <v>9389000</v>
      </c>
    </row>
    <row r="11387" spans="1:7" x14ac:dyDescent="0.45">
      <c r="A11387" s="1">
        <v>43024</v>
      </c>
      <c r="B11387">
        <v>86.580001999999993</v>
      </c>
      <c r="C11387">
        <v>86.620002999999997</v>
      </c>
      <c r="D11387">
        <v>85.019997000000004</v>
      </c>
      <c r="E11387">
        <v>85.739998</v>
      </c>
      <c r="F11387">
        <v>82.025513000000004</v>
      </c>
      <c r="G11387">
        <v>9300300</v>
      </c>
    </row>
    <row r="11388" spans="1:7" x14ac:dyDescent="0.45">
      <c r="A11388" s="1">
        <v>43025</v>
      </c>
      <c r="B11388">
        <v>85.5</v>
      </c>
      <c r="C11388">
        <v>86.360000999999997</v>
      </c>
      <c r="D11388">
        <v>85.32</v>
      </c>
      <c r="E11388">
        <v>85.980002999999996</v>
      </c>
      <c r="F11388">
        <v>82.255118999999993</v>
      </c>
      <c r="G11388">
        <v>5851500</v>
      </c>
    </row>
    <row r="11389" spans="1:7" x14ac:dyDescent="0.45">
      <c r="A11389" s="1">
        <v>43026</v>
      </c>
      <c r="B11389">
        <v>86.150002000000001</v>
      </c>
      <c r="C11389">
        <v>86.370002999999997</v>
      </c>
      <c r="D11389">
        <v>86.010002</v>
      </c>
      <c r="E11389">
        <v>86.220000999999996</v>
      </c>
      <c r="F11389">
        <v>82.484725999999995</v>
      </c>
      <c r="G11389">
        <v>5472100</v>
      </c>
    </row>
    <row r="11390" spans="1:7" x14ac:dyDescent="0.45">
      <c r="A11390" s="1">
        <v>43027</v>
      </c>
      <c r="B11390">
        <v>86.150002000000001</v>
      </c>
      <c r="C11390">
        <v>86.660004000000001</v>
      </c>
      <c r="D11390">
        <v>85.769997000000004</v>
      </c>
      <c r="E11390">
        <v>86.400002000000001</v>
      </c>
      <c r="F11390">
        <v>82.656914</v>
      </c>
      <c r="G11390">
        <v>7029000</v>
      </c>
    </row>
    <row r="11391" spans="1:7" x14ac:dyDescent="0.45">
      <c r="A11391" s="1">
        <v>43028</v>
      </c>
      <c r="B11391">
        <v>86.599997999999999</v>
      </c>
      <c r="C11391">
        <v>87.449996999999996</v>
      </c>
      <c r="D11391">
        <v>86.279999000000004</v>
      </c>
      <c r="E11391">
        <v>87.440002000000007</v>
      </c>
      <c r="F11391">
        <v>83.651863000000006</v>
      </c>
      <c r="G11391">
        <v>7617800</v>
      </c>
    </row>
    <row r="11392" spans="1:7" x14ac:dyDescent="0.45">
      <c r="A11392" s="1">
        <v>43031</v>
      </c>
      <c r="B11392">
        <v>87.339995999999999</v>
      </c>
      <c r="C11392">
        <v>88.919998000000007</v>
      </c>
      <c r="D11392">
        <v>87.260002</v>
      </c>
      <c r="E11392">
        <v>88.650002000000001</v>
      </c>
      <c r="F11392">
        <v>84.809448000000003</v>
      </c>
      <c r="G11392">
        <v>10586000</v>
      </c>
    </row>
    <row r="11393" spans="1:7" x14ac:dyDescent="0.45">
      <c r="A11393" s="1">
        <v>43032</v>
      </c>
      <c r="B11393">
        <v>88.690002000000007</v>
      </c>
      <c r="C11393">
        <v>88.800003000000004</v>
      </c>
      <c r="D11393">
        <v>87.910004000000001</v>
      </c>
      <c r="E11393">
        <v>87.980002999999996</v>
      </c>
      <c r="F11393">
        <v>84.168471999999994</v>
      </c>
      <c r="G11393">
        <v>7700900</v>
      </c>
    </row>
    <row r="11394" spans="1:7" x14ac:dyDescent="0.45">
      <c r="A11394" s="1">
        <v>43033</v>
      </c>
      <c r="B11394">
        <v>87.849997999999999</v>
      </c>
      <c r="C11394">
        <v>88.599997999999999</v>
      </c>
      <c r="D11394">
        <v>87.43</v>
      </c>
      <c r="E11394">
        <v>88.480002999999996</v>
      </c>
      <c r="F11394">
        <v>84.646811999999997</v>
      </c>
      <c r="G11394">
        <v>6408000</v>
      </c>
    </row>
    <row r="11395" spans="1:7" x14ac:dyDescent="0.45">
      <c r="A11395" s="1">
        <v>43034</v>
      </c>
      <c r="B11395">
        <v>88.660004000000001</v>
      </c>
      <c r="C11395">
        <v>89.110000999999997</v>
      </c>
      <c r="D11395">
        <v>88.019997000000004</v>
      </c>
      <c r="E11395">
        <v>88.620002999999997</v>
      </c>
      <c r="F11395">
        <v>84.780754000000002</v>
      </c>
      <c r="G11395">
        <v>6484900</v>
      </c>
    </row>
    <row r="11396" spans="1:7" x14ac:dyDescent="0.45">
      <c r="A11396" s="1">
        <v>43035</v>
      </c>
      <c r="B11396">
        <v>88.139999000000003</v>
      </c>
      <c r="C11396">
        <v>88.389999000000003</v>
      </c>
      <c r="D11396">
        <v>87.150002000000001</v>
      </c>
      <c r="E11396">
        <v>88.169998000000007</v>
      </c>
      <c r="F11396">
        <v>84.350250000000003</v>
      </c>
      <c r="G11396">
        <v>6617000</v>
      </c>
    </row>
    <row r="11397" spans="1:7" x14ac:dyDescent="0.45">
      <c r="A11397" s="1">
        <v>43038</v>
      </c>
      <c r="B11397">
        <v>87.940002000000007</v>
      </c>
      <c r="C11397">
        <v>87.949996999999996</v>
      </c>
      <c r="D11397">
        <v>86.389999000000003</v>
      </c>
      <c r="E11397">
        <v>86.949996999999996</v>
      </c>
      <c r="F11397">
        <v>83.183098000000001</v>
      </c>
      <c r="G11397">
        <v>7052000</v>
      </c>
    </row>
    <row r="11398" spans="1:7" x14ac:dyDescent="0.45">
      <c r="A11398" s="1">
        <v>43039</v>
      </c>
      <c r="B11398">
        <v>86.860000999999997</v>
      </c>
      <c r="C11398">
        <v>87.459998999999996</v>
      </c>
      <c r="D11398">
        <v>86.599997999999999</v>
      </c>
      <c r="E11398">
        <v>87.309997999999993</v>
      </c>
      <c r="F11398">
        <v>83.527495999999999</v>
      </c>
      <c r="G11398">
        <v>6006900</v>
      </c>
    </row>
    <row r="11399" spans="1:7" x14ac:dyDescent="0.45">
      <c r="A11399" s="1">
        <v>43040</v>
      </c>
      <c r="B11399">
        <v>87.07</v>
      </c>
      <c r="C11399">
        <v>88.400002000000001</v>
      </c>
      <c r="D11399">
        <v>87</v>
      </c>
      <c r="E11399">
        <v>87.940002000000007</v>
      </c>
      <c r="F11399">
        <v>84.130218999999997</v>
      </c>
      <c r="G11399">
        <v>6176100</v>
      </c>
    </row>
    <row r="11400" spans="1:7" x14ac:dyDescent="0.45">
      <c r="A11400" s="1">
        <v>43041</v>
      </c>
      <c r="B11400">
        <v>88.279999000000004</v>
      </c>
      <c r="C11400">
        <v>89.169998000000007</v>
      </c>
      <c r="D11400">
        <v>87.800003000000004</v>
      </c>
      <c r="E11400">
        <v>88.800003000000004</v>
      </c>
      <c r="F11400">
        <v>84.952950000000001</v>
      </c>
      <c r="G11400">
        <v>5183100</v>
      </c>
    </row>
    <row r="11401" spans="1:7" x14ac:dyDescent="0.45">
      <c r="A11401" s="1">
        <v>43042</v>
      </c>
      <c r="B11401">
        <v>89.019997000000004</v>
      </c>
      <c r="C11401">
        <v>89.879997000000003</v>
      </c>
      <c r="D11401">
        <v>88.760002</v>
      </c>
      <c r="E11401">
        <v>89.68</v>
      </c>
      <c r="F11401">
        <v>85.794830000000005</v>
      </c>
      <c r="G11401">
        <v>6512100</v>
      </c>
    </row>
    <row r="11402" spans="1:7" x14ac:dyDescent="0.45">
      <c r="A11402" s="1">
        <v>43045</v>
      </c>
      <c r="B11402">
        <v>89.419998000000007</v>
      </c>
      <c r="C11402">
        <v>89.68</v>
      </c>
      <c r="D11402">
        <v>88.68</v>
      </c>
      <c r="E11402">
        <v>88.699996999999996</v>
      </c>
      <c r="F11402">
        <v>84.857276999999996</v>
      </c>
      <c r="G11402">
        <v>5104600</v>
      </c>
    </row>
    <row r="11403" spans="1:7" x14ac:dyDescent="0.45">
      <c r="A11403" s="1">
        <v>43046</v>
      </c>
      <c r="B11403">
        <v>88.870002999999997</v>
      </c>
      <c r="C11403">
        <v>89.059997999999993</v>
      </c>
      <c r="D11403">
        <v>88.309997999999993</v>
      </c>
      <c r="E11403">
        <v>88.949996999999996</v>
      </c>
      <c r="F11403">
        <v>85.096442999999994</v>
      </c>
      <c r="G11403">
        <v>5349300</v>
      </c>
    </row>
    <row r="11404" spans="1:7" x14ac:dyDescent="0.45">
      <c r="A11404" s="1">
        <v>43047</v>
      </c>
      <c r="B11404">
        <v>89.110000999999997</v>
      </c>
      <c r="C11404">
        <v>90.419998000000007</v>
      </c>
      <c r="D11404">
        <v>89.099997999999999</v>
      </c>
      <c r="E11404">
        <v>90.260002</v>
      </c>
      <c r="F11404">
        <v>86.349709000000004</v>
      </c>
      <c r="G11404">
        <v>6767500</v>
      </c>
    </row>
    <row r="11405" spans="1:7" x14ac:dyDescent="0.45">
      <c r="A11405" s="1">
        <v>43048</v>
      </c>
      <c r="B11405">
        <v>89.940002000000007</v>
      </c>
      <c r="C11405">
        <v>90.57</v>
      </c>
      <c r="D11405">
        <v>89.349997999999999</v>
      </c>
      <c r="E11405">
        <v>90.300003000000004</v>
      </c>
      <c r="F11405">
        <v>86.387978000000004</v>
      </c>
      <c r="G11405">
        <v>6904500</v>
      </c>
    </row>
    <row r="11406" spans="1:7" x14ac:dyDescent="0.45">
      <c r="A11406" s="1">
        <v>43049</v>
      </c>
      <c r="B11406">
        <v>90.239998</v>
      </c>
      <c r="C11406">
        <v>91.690002000000007</v>
      </c>
      <c r="D11406">
        <v>90.199996999999996</v>
      </c>
      <c r="E11406">
        <v>90.919998000000007</v>
      </c>
      <c r="F11406">
        <v>86.981102000000007</v>
      </c>
      <c r="G11406">
        <v>7647800</v>
      </c>
    </row>
    <row r="11407" spans="1:7" x14ac:dyDescent="0.45">
      <c r="A11407" s="1">
        <v>43052</v>
      </c>
      <c r="B11407">
        <v>91.040001000000004</v>
      </c>
      <c r="C11407">
        <v>91.980002999999996</v>
      </c>
      <c r="D11407">
        <v>90.870002999999997</v>
      </c>
      <c r="E11407">
        <v>90.989998</v>
      </c>
      <c r="F11407">
        <v>87.048073000000002</v>
      </c>
      <c r="G11407">
        <v>8491600</v>
      </c>
    </row>
    <row r="11408" spans="1:7" x14ac:dyDescent="0.45">
      <c r="A11408" s="1">
        <v>43053</v>
      </c>
      <c r="B11408">
        <v>90.699996999999996</v>
      </c>
      <c r="C11408">
        <v>91.199996999999996</v>
      </c>
      <c r="D11408">
        <v>90.18</v>
      </c>
      <c r="E11408">
        <v>91.089995999999999</v>
      </c>
      <c r="F11408">
        <v>87.143737999999999</v>
      </c>
      <c r="G11408">
        <v>9834100</v>
      </c>
    </row>
    <row r="11409" spans="1:7" x14ac:dyDescent="0.45">
      <c r="A11409" s="1">
        <v>43054</v>
      </c>
      <c r="B11409">
        <v>90.339995999999999</v>
      </c>
      <c r="C11409">
        <v>90.849997999999999</v>
      </c>
      <c r="D11409">
        <v>89.650002000000001</v>
      </c>
      <c r="E11409">
        <v>89.830001999999993</v>
      </c>
      <c r="F11409">
        <v>85.938338999999999</v>
      </c>
      <c r="G11409">
        <v>8433400</v>
      </c>
    </row>
    <row r="11410" spans="1:7" x14ac:dyDescent="0.45">
      <c r="A11410" s="1">
        <v>43055</v>
      </c>
      <c r="B11410">
        <v>95.120002999999997</v>
      </c>
      <c r="C11410">
        <v>99.68</v>
      </c>
      <c r="D11410">
        <v>94.720000999999996</v>
      </c>
      <c r="E11410">
        <v>99.620002999999997</v>
      </c>
      <c r="F11410">
        <v>95.304207000000005</v>
      </c>
      <c r="G11410">
        <v>38122400</v>
      </c>
    </row>
    <row r="11411" spans="1:7" x14ac:dyDescent="0.45">
      <c r="A11411" s="1">
        <v>43056</v>
      </c>
      <c r="B11411">
        <v>99.239998</v>
      </c>
      <c r="C11411">
        <v>100.129997</v>
      </c>
      <c r="D11411">
        <v>96.580001999999993</v>
      </c>
      <c r="E11411">
        <v>97.470000999999996</v>
      </c>
      <c r="F11411">
        <v>93.247353000000004</v>
      </c>
      <c r="G11411">
        <v>23575500</v>
      </c>
    </row>
    <row r="11412" spans="1:7" x14ac:dyDescent="0.45">
      <c r="A11412" s="1">
        <v>43059</v>
      </c>
      <c r="B11412">
        <v>96.440002000000007</v>
      </c>
      <c r="C11412">
        <v>97.639999000000003</v>
      </c>
      <c r="D11412">
        <v>95.760002</v>
      </c>
      <c r="E11412">
        <v>97.480002999999996</v>
      </c>
      <c r="F11412">
        <v>93.256912</v>
      </c>
      <c r="G11412">
        <v>16394300</v>
      </c>
    </row>
    <row r="11413" spans="1:7" x14ac:dyDescent="0.45">
      <c r="A11413" s="1">
        <v>43060</v>
      </c>
      <c r="B11413">
        <v>97.739998</v>
      </c>
      <c r="C11413">
        <v>97.919998000000007</v>
      </c>
      <c r="D11413">
        <v>96.32</v>
      </c>
      <c r="E11413">
        <v>96.519997000000004</v>
      </c>
      <c r="F11413">
        <v>92.338493</v>
      </c>
      <c r="G11413">
        <v>12746500</v>
      </c>
    </row>
    <row r="11414" spans="1:7" x14ac:dyDescent="0.45">
      <c r="A11414" s="1">
        <v>43061</v>
      </c>
      <c r="B11414">
        <v>96.650002000000001</v>
      </c>
      <c r="C11414">
        <v>96.809997999999993</v>
      </c>
      <c r="D11414">
        <v>96.110000999999997</v>
      </c>
      <c r="E11414">
        <v>96.410004000000001</v>
      </c>
      <c r="F11414">
        <v>92.233260999999999</v>
      </c>
      <c r="G11414">
        <v>8918200</v>
      </c>
    </row>
    <row r="11415" spans="1:7" x14ac:dyDescent="0.45">
      <c r="A11415" s="1">
        <v>43063</v>
      </c>
      <c r="B11415">
        <v>96.870002999999997</v>
      </c>
      <c r="C11415">
        <v>97.230002999999996</v>
      </c>
      <c r="D11415">
        <v>96.529999000000004</v>
      </c>
      <c r="E11415">
        <v>96.620002999999997</v>
      </c>
      <c r="F11415">
        <v>92.434166000000005</v>
      </c>
      <c r="G11415">
        <v>4496100</v>
      </c>
    </row>
    <row r="11416" spans="1:7" x14ac:dyDescent="0.45">
      <c r="A11416" s="1">
        <v>43066</v>
      </c>
      <c r="B11416">
        <v>96.849997999999999</v>
      </c>
      <c r="C11416">
        <v>97.650002000000001</v>
      </c>
      <c r="D11416">
        <v>96.300003000000004</v>
      </c>
      <c r="E11416">
        <v>96.620002999999997</v>
      </c>
      <c r="F11416">
        <v>92.434166000000005</v>
      </c>
      <c r="G11416">
        <v>8904900</v>
      </c>
    </row>
    <row r="11417" spans="1:7" x14ac:dyDescent="0.45">
      <c r="A11417" s="1">
        <v>43067</v>
      </c>
      <c r="B11417">
        <v>96.589995999999999</v>
      </c>
      <c r="C11417">
        <v>96.889999000000003</v>
      </c>
      <c r="D11417">
        <v>95.82</v>
      </c>
      <c r="E11417">
        <v>96.769997000000004</v>
      </c>
      <c r="F11417">
        <v>92.577667000000005</v>
      </c>
      <c r="G11417">
        <v>8709600</v>
      </c>
    </row>
    <row r="11418" spans="1:7" x14ac:dyDescent="0.45">
      <c r="A11418" s="1">
        <v>43068</v>
      </c>
      <c r="B11418">
        <v>97.220000999999996</v>
      </c>
      <c r="C11418">
        <v>98.260002</v>
      </c>
      <c r="D11418">
        <v>96.879997000000003</v>
      </c>
      <c r="E11418">
        <v>97.559997999999993</v>
      </c>
      <c r="F11418">
        <v>93.333434999999994</v>
      </c>
      <c r="G11418">
        <v>11424000</v>
      </c>
    </row>
    <row r="11419" spans="1:7" x14ac:dyDescent="0.45">
      <c r="A11419" s="1">
        <v>43069</v>
      </c>
      <c r="B11419">
        <v>98.089995999999999</v>
      </c>
      <c r="C11419">
        <v>98.440002000000007</v>
      </c>
      <c r="D11419">
        <v>96.510002</v>
      </c>
      <c r="E11419">
        <v>97.230002999999996</v>
      </c>
      <c r="F11419">
        <v>93.017737999999994</v>
      </c>
      <c r="G11419">
        <v>12854700</v>
      </c>
    </row>
    <row r="11420" spans="1:7" x14ac:dyDescent="0.45">
      <c r="A11420" s="1">
        <v>43070</v>
      </c>
      <c r="B11420">
        <v>97.610000999999997</v>
      </c>
      <c r="C11420">
        <v>97.709998999999996</v>
      </c>
      <c r="D11420">
        <v>96.230002999999996</v>
      </c>
      <c r="E11420">
        <v>97.349997999999999</v>
      </c>
      <c r="F11420">
        <v>93.132537999999997</v>
      </c>
      <c r="G11420">
        <v>8296200</v>
      </c>
    </row>
    <row r="11421" spans="1:7" x14ac:dyDescent="0.45">
      <c r="A11421" s="1">
        <v>43073</v>
      </c>
      <c r="B11421">
        <v>97.730002999999996</v>
      </c>
      <c r="C11421">
        <v>97.959998999999996</v>
      </c>
      <c r="D11421">
        <v>96.68</v>
      </c>
      <c r="E11421">
        <v>97.010002</v>
      </c>
      <c r="F11421">
        <v>92.807274000000007</v>
      </c>
      <c r="G11421">
        <v>8956500</v>
      </c>
    </row>
    <row r="11422" spans="1:7" x14ac:dyDescent="0.45">
      <c r="A11422" s="1">
        <v>43074</v>
      </c>
      <c r="B11422">
        <v>97</v>
      </c>
      <c r="C11422">
        <v>97.940002000000007</v>
      </c>
      <c r="D11422">
        <v>96.919998000000007</v>
      </c>
      <c r="E11422">
        <v>97.830001999999993</v>
      </c>
      <c r="F11422">
        <v>93.591751000000002</v>
      </c>
      <c r="G11422">
        <v>9010100</v>
      </c>
    </row>
    <row r="11423" spans="1:7" x14ac:dyDescent="0.45">
      <c r="A11423" s="1">
        <v>43075</v>
      </c>
      <c r="B11423">
        <v>97.989998</v>
      </c>
      <c r="C11423">
        <v>98.139999000000003</v>
      </c>
      <c r="D11423">
        <v>97.239998</v>
      </c>
      <c r="E11423">
        <v>97.279999000000004</v>
      </c>
      <c r="F11423">
        <v>93.065574999999995</v>
      </c>
      <c r="G11423">
        <v>7141000</v>
      </c>
    </row>
    <row r="11424" spans="1:7" x14ac:dyDescent="0.45">
      <c r="A11424" s="1">
        <v>43076</v>
      </c>
      <c r="B11424">
        <v>97.059997999999993</v>
      </c>
      <c r="C11424">
        <v>97.580001999999993</v>
      </c>
      <c r="D11424">
        <v>96.650002000000001</v>
      </c>
      <c r="E11424">
        <v>96.779999000000004</v>
      </c>
      <c r="F11424">
        <v>93.075194999999994</v>
      </c>
      <c r="G11424">
        <v>7502600</v>
      </c>
    </row>
    <row r="11425" spans="1:7" x14ac:dyDescent="0.45">
      <c r="A11425" s="1">
        <v>43077</v>
      </c>
      <c r="B11425">
        <v>96.300003000000004</v>
      </c>
      <c r="C11425">
        <v>96.699996999999996</v>
      </c>
      <c r="D11425">
        <v>96.139999000000003</v>
      </c>
      <c r="E11425">
        <v>96.550003000000004</v>
      </c>
      <c r="F11425">
        <v>92.853995999999995</v>
      </c>
      <c r="G11425">
        <v>5821100</v>
      </c>
    </row>
    <row r="11426" spans="1:7" x14ac:dyDescent="0.45">
      <c r="A11426" s="1">
        <v>43080</v>
      </c>
      <c r="B11426">
        <v>96.959998999999996</v>
      </c>
      <c r="C11426">
        <v>97.269997000000004</v>
      </c>
      <c r="D11426">
        <v>96.290001000000004</v>
      </c>
      <c r="E11426">
        <v>96.93</v>
      </c>
      <c r="F11426">
        <v>93.219443999999996</v>
      </c>
      <c r="G11426">
        <v>8928900</v>
      </c>
    </row>
    <row r="11427" spans="1:7" x14ac:dyDescent="0.45">
      <c r="A11427" s="1">
        <v>43081</v>
      </c>
      <c r="B11427">
        <v>96.849997999999999</v>
      </c>
      <c r="C11427">
        <v>97.239998</v>
      </c>
      <c r="D11427">
        <v>96.599997999999999</v>
      </c>
      <c r="E11427">
        <v>96.699996999999996</v>
      </c>
      <c r="F11427">
        <v>92.998238000000001</v>
      </c>
      <c r="G11427">
        <v>7810600</v>
      </c>
    </row>
    <row r="11428" spans="1:7" x14ac:dyDescent="0.45">
      <c r="A11428" s="1">
        <v>43082</v>
      </c>
      <c r="B11428">
        <v>96.660004000000001</v>
      </c>
      <c r="C11428">
        <v>97.910004000000001</v>
      </c>
      <c r="D11428">
        <v>96.550003000000004</v>
      </c>
      <c r="E11428">
        <v>97.760002</v>
      </c>
      <c r="F11428">
        <v>94.017685</v>
      </c>
      <c r="G11428">
        <v>7879400</v>
      </c>
    </row>
    <row r="11429" spans="1:7" x14ac:dyDescent="0.45">
      <c r="A11429" s="1">
        <v>43083</v>
      </c>
      <c r="B11429">
        <v>98</v>
      </c>
      <c r="C11429">
        <v>98.57</v>
      </c>
      <c r="D11429">
        <v>97.099997999999999</v>
      </c>
      <c r="E11429">
        <v>97.129997000000003</v>
      </c>
      <c r="F11429">
        <v>93.411797000000007</v>
      </c>
      <c r="G11429">
        <v>9385800</v>
      </c>
    </row>
    <row r="11430" spans="1:7" x14ac:dyDescent="0.45">
      <c r="A11430" s="1">
        <v>43084</v>
      </c>
      <c r="B11430">
        <v>97.709998999999996</v>
      </c>
      <c r="C11430">
        <v>98.489998</v>
      </c>
      <c r="D11430">
        <v>96.910004000000001</v>
      </c>
      <c r="E11430">
        <v>97.110000999999997</v>
      </c>
      <c r="F11430">
        <v>93.392555000000002</v>
      </c>
      <c r="G11430">
        <v>16142800</v>
      </c>
    </row>
    <row r="11431" spans="1:7" x14ac:dyDescent="0.45">
      <c r="A11431" s="1">
        <v>43087</v>
      </c>
      <c r="B11431">
        <v>97.379997000000003</v>
      </c>
      <c r="C11431">
        <v>98.169998000000007</v>
      </c>
      <c r="D11431">
        <v>97.360000999999997</v>
      </c>
      <c r="E11431">
        <v>97.900002000000001</v>
      </c>
      <c r="F11431">
        <v>94.152321000000001</v>
      </c>
      <c r="G11431">
        <v>7964400</v>
      </c>
    </row>
    <row r="11432" spans="1:7" x14ac:dyDescent="0.45">
      <c r="A11432" s="1">
        <v>43088</v>
      </c>
      <c r="B11432">
        <v>99.910004000000001</v>
      </c>
      <c r="C11432">
        <v>99.910004000000001</v>
      </c>
      <c r="D11432">
        <v>98.290001000000004</v>
      </c>
      <c r="E11432">
        <v>98.800003000000004</v>
      </c>
      <c r="F11432">
        <v>95.017868000000007</v>
      </c>
      <c r="G11432">
        <v>12012200</v>
      </c>
    </row>
    <row r="11433" spans="1:7" x14ac:dyDescent="0.45">
      <c r="A11433" s="1">
        <v>43089</v>
      </c>
      <c r="B11433">
        <v>99.449996999999996</v>
      </c>
      <c r="C11433">
        <v>99.650002000000001</v>
      </c>
      <c r="D11433">
        <v>98.449996999999996</v>
      </c>
      <c r="E11433">
        <v>98.75</v>
      </c>
      <c r="F11433">
        <v>94.96978</v>
      </c>
      <c r="G11433">
        <v>10729800</v>
      </c>
    </row>
    <row r="11434" spans="1:7" x14ac:dyDescent="0.45">
      <c r="A11434" s="1">
        <v>43090</v>
      </c>
      <c r="B11434">
        <v>99</v>
      </c>
      <c r="C11434">
        <v>99.330001999999993</v>
      </c>
      <c r="D11434">
        <v>97.980002999999996</v>
      </c>
      <c r="E11434">
        <v>98.059997999999993</v>
      </c>
      <c r="F11434">
        <v>94.306183000000004</v>
      </c>
      <c r="G11434">
        <v>7369100</v>
      </c>
    </row>
    <row r="11435" spans="1:7" x14ac:dyDescent="0.45">
      <c r="A11435" s="1">
        <v>43091</v>
      </c>
      <c r="B11435">
        <v>98.290001000000004</v>
      </c>
      <c r="C11435">
        <v>98.419998000000007</v>
      </c>
      <c r="D11435">
        <v>97.68</v>
      </c>
      <c r="E11435">
        <v>98.209998999999996</v>
      </c>
      <c r="F11435">
        <v>94.450446999999997</v>
      </c>
      <c r="G11435">
        <v>5478700</v>
      </c>
    </row>
    <row r="11436" spans="1:7" x14ac:dyDescent="0.45">
      <c r="A11436" s="1">
        <v>43095</v>
      </c>
      <c r="B11436">
        <v>98.349997999999999</v>
      </c>
      <c r="C11436">
        <v>99.440002000000007</v>
      </c>
      <c r="D11436">
        <v>98.349997999999999</v>
      </c>
      <c r="E11436">
        <v>99.160004000000001</v>
      </c>
      <c r="F11436">
        <v>95.364097999999998</v>
      </c>
      <c r="G11436">
        <v>4295900</v>
      </c>
    </row>
    <row r="11437" spans="1:7" x14ac:dyDescent="0.45">
      <c r="A11437" s="1">
        <v>43096</v>
      </c>
      <c r="B11437">
        <v>99.559997999999993</v>
      </c>
      <c r="C11437">
        <v>99.599997999999999</v>
      </c>
      <c r="D11437">
        <v>98.830001999999993</v>
      </c>
      <c r="E11437">
        <v>99.260002</v>
      </c>
      <c r="F11437">
        <v>95.460251</v>
      </c>
      <c r="G11437">
        <v>5140800</v>
      </c>
    </row>
    <row r="11438" spans="1:7" x14ac:dyDescent="0.45">
      <c r="A11438" s="1">
        <v>43097</v>
      </c>
      <c r="B11438">
        <v>99.519997000000004</v>
      </c>
      <c r="C11438">
        <v>99.620002999999997</v>
      </c>
      <c r="D11438">
        <v>99.120002999999997</v>
      </c>
      <c r="E11438">
        <v>99.400002000000001</v>
      </c>
      <c r="F11438">
        <v>95.594893999999996</v>
      </c>
      <c r="G11438">
        <v>9763900</v>
      </c>
    </row>
    <row r="11439" spans="1:7" x14ac:dyDescent="0.45">
      <c r="A11439" s="1">
        <v>43098</v>
      </c>
      <c r="B11439">
        <v>99.400002000000001</v>
      </c>
      <c r="C11439">
        <v>99.690002000000007</v>
      </c>
      <c r="D11439">
        <v>98.75</v>
      </c>
      <c r="E11439">
        <v>98.75</v>
      </c>
      <c r="F11439">
        <v>94.96978</v>
      </c>
      <c r="G11439">
        <v>7144300</v>
      </c>
    </row>
    <row r="11440" spans="1:7" x14ac:dyDescent="0.45">
      <c r="A11440" s="1">
        <v>43102</v>
      </c>
      <c r="B11440">
        <v>99.300003000000004</v>
      </c>
      <c r="C11440">
        <v>99.790001000000004</v>
      </c>
      <c r="D11440">
        <v>98.519997000000004</v>
      </c>
      <c r="E11440">
        <v>98.589995999999999</v>
      </c>
      <c r="F11440">
        <v>94.815887000000004</v>
      </c>
      <c r="G11440">
        <v>10150500</v>
      </c>
    </row>
    <row r="11441" spans="1:7" x14ac:dyDescent="0.45">
      <c r="A11441" s="1">
        <v>43103</v>
      </c>
      <c r="B11441">
        <v>98.849997999999999</v>
      </c>
      <c r="C11441">
        <v>100</v>
      </c>
      <c r="D11441">
        <v>98.769997000000004</v>
      </c>
      <c r="E11441">
        <v>99.449996999999996</v>
      </c>
      <c r="F11441">
        <v>95.642982000000003</v>
      </c>
      <c r="G11441">
        <v>8903600</v>
      </c>
    </row>
    <row r="11442" spans="1:7" x14ac:dyDescent="0.45">
      <c r="A11442" s="1">
        <v>43104</v>
      </c>
      <c r="B11442">
        <v>99.540001000000004</v>
      </c>
      <c r="C11442">
        <v>99.779999000000004</v>
      </c>
      <c r="D11442">
        <v>98.910004000000001</v>
      </c>
      <c r="E11442">
        <v>99.540001000000004</v>
      </c>
      <c r="F11442">
        <v>95.729538000000005</v>
      </c>
      <c r="G11442">
        <v>6830400</v>
      </c>
    </row>
    <row r="11443" spans="1:7" x14ac:dyDescent="0.45">
      <c r="A11443" s="1">
        <v>43105</v>
      </c>
      <c r="B11443">
        <v>99.639999000000003</v>
      </c>
      <c r="C11443">
        <v>100.379997</v>
      </c>
      <c r="D11443">
        <v>99.610000999999997</v>
      </c>
      <c r="E11443">
        <v>100.129997</v>
      </c>
      <c r="F11443">
        <v>96.296959000000001</v>
      </c>
      <c r="G11443">
        <v>7284000</v>
      </c>
    </row>
    <row r="11444" spans="1:7" x14ac:dyDescent="0.45">
      <c r="A11444" s="1">
        <v>43108</v>
      </c>
      <c r="B11444">
        <v>100.25</v>
      </c>
      <c r="C11444">
        <v>101.75</v>
      </c>
      <c r="D11444">
        <v>100.209999</v>
      </c>
      <c r="E11444">
        <v>101.610001</v>
      </c>
      <c r="F11444">
        <v>97.720291000000003</v>
      </c>
      <c r="G11444">
        <v>8843900</v>
      </c>
    </row>
    <row r="11445" spans="1:7" x14ac:dyDescent="0.45">
      <c r="A11445" s="1">
        <v>43109</v>
      </c>
      <c r="B11445">
        <v>102.029999</v>
      </c>
      <c r="C11445">
        <v>102.349998</v>
      </c>
      <c r="D11445">
        <v>100.30999799999999</v>
      </c>
      <c r="E11445">
        <v>100.389999</v>
      </c>
      <c r="F11445">
        <v>96.547004999999999</v>
      </c>
      <c r="G11445">
        <v>7312700</v>
      </c>
    </row>
    <row r="11446" spans="1:7" x14ac:dyDescent="0.45">
      <c r="A11446" s="1">
        <v>43110</v>
      </c>
      <c r="B11446">
        <v>99.75</v>
      </c>
      <c r="C11446">
        <v>99.889999000000003</v>
      </c>
      <c r="D11446">
        <v>98.529999000000004</v>
      </c>
      <c r="E11446">
        <v>99.669998000000007</v>
      </c>
      <c r="F11446">
        <v>95.854552999999996</v>
      </c>
      <c r="G11446">
        <v>7930400</v>
      </c>
    </row>
    <row r="11447" spans="1:7" x14ac:dyDescent="0.45">
      <c r="A11447" s="1">
        <v>43111</v>
      </c>
      <c r="B11447">
        <v>99.699996999999996</v>
      </c>
      <c r="C11447">
        <v>100.449997</v>
      </c>
      <c r="D11447">
        <v>98.779999000000004</v>
      </c>
      <c r="E11447">
        <v>100.019997</v>
      </c>
      <c r="F11447">
        <v>96.191147000000001</v>
      </c>
      <c r="G11447">
        <v>6537700</v>
      </c>
    </row>
    <row r="11448" spans="1:7" x14ac:dyDescent="0.45">
      <c r="A11448" s="1">
        <v>43112</v>
      </c>
      <c r="B11448">
        <v>100.389999</v>
      </c>
      <c r="C11448">
        <v>101.44000200000001</v>
      </c>
      <c r="D11448">
        <v>100.300003</v>
      </c>
      <c r="E11448">
        <v>100.870003</v>
      </c>
      <c r="F11448">
        <v>97.008621000000005</v>
      </c>
      <c r="G11448">
        <v>6951200</v>
      </c>
    </row>
    <row r="11449" spans="1:7" x14ac:dyDescent="0.45">
      <c r="A11449" s="1">
        <v>43116</v>
      </c>
      <c r="B11449">
        <v>101.339996</v>
      </c>
      <c r="C11449">
        <v>101.910004</v>
      </c>
      <c r="D11449">
        <v>100.339996</v>
      </c>
      <c r="E11449">
        <v>100.69000200000001</v>
      </c>
      <c r="F11449">
        <v>96.835517999999993</v>
      </c>
      <c r="G11449">
        <v>7170700</v>
      </c>
    </row>
    <row r="11450" spans="1:7" x14ac:dyDescent="0.45">
      <c r="A11450" s="1">
        <v>43117</v>
      </c>
      <c r="B11450">
        <v>101.150002</v>
      </c>
      <c r="C11450">
        <v>102.94000200000001</v>
      </c>
      <c r="D11450">
        <v>100.699997</v>
      </c>
      <c r="E11450">
        <v>102.699997</v>
      </c>
      <c r="F11450">
        <v>98.768569999999997</v>
      </c>
      <c r="G11450">
        <v>8610600</v>
      </c>
    </row>
    <row r="11451" spans="1:7" x14ac:dyDescent="0.45">
      <c r="A11451" s="1">
        <v>43118</v>
      </c>
      <c r="B11451">
        <v>104.739998</v>
      </c>
      <c r="C11451">
        <v>104.94000200000001</v>
      </c>
      <c r="D11451">
        <v>103.620003</v>
      </c>
      <c r="E11451">
        <v>104.300003</v>
      </c>
      <c r="F11451">
        <v>100.30732</v>
      </c>
      <c r="G11451">
        <v>12307900</v>
      </c>
    </row>
    <row r="11452" spans="1:7" x14ac:dyDescent="0.45">
      <c r="A11452" s="1">
        <v>43119</v>
      </c>
      <c r="B11452">
        <v>104.639999</v>
      </c>
      <c r="C11452">
        <v>104.93</v>
      </c>
      <c r="D11452">
        <v>103.660004</v>
      </c>
      <c r="E11452">
        <v>104.589996</v>
      </c>
      <c r="F11452">
        <v>100.58622</v>
      </c>
      <c r="G11452">
        <v>8378600</v>
      </c>
    </row>
    <row r="11453" spans="1:7" x14ac:dyDescent="0.45">
      <c r="A11453" s="1">
        <v>43122</v>
      </c>
      <c r="B11453">
        <v>104.5</v>
      </c>
      <c r="C11453">
        <v>105.449997</v>
      </c>
      <c r="D11453">
        <v>104.040001</v>
      </c>
      <c r="E11453">
        <v>105.449997</v>
      </c>
      <c r="F11453">
        <v>101.413292</v>
      </c>
      <c r="G11453">
        <v>7308300</v>
      </c>
    </row>
    <row r="11454" spans="1:7" x14ac:dyDescent="0.45">
      <c r="A11454" s="1">
        <v>43123</v>
      </c>
      <c r="B11454">
        <v>105.290001</v>
      </c>
      <c r="C11454">
        <v>106.150002</v>
      </c>
      <c r="D11454">
        <v>104.57</v>
      </c>
      <c r="E11454">
        <v>105.900002</v>
      </c>
      <c r="F11454">
        <v>101.846069</v>
      </c>
      <c r="G11454">
        <v>8287800</v>
      </c>
    </row>
    <row r="11455" spans="1:7" x14ac:dyDescent="0.45">
      <c r="A11455" s="1">
        <v>43124</v>
      </c>
      <c r="B11455">
        <v>106.349998</v>
      </c>
      <c r="C11455">
        <v>106.44000200000001</v>
      </c>
      <c r="D11455">
        <v>104.82</v>
      </c>
      <c r="E11455">
        <v>105.790001</v>
      </c>
      <c r="F11455">
        <v>101.74028</v>
      </c>
      <c r="G11455">
        <v>6823100</v>
      </c>
    </row>
    <row r="11456" spans="1:7" x14ac:dyDescent="0.45">
      <c r="A11456" s="1">
        <v>43125</v>
      </c>
      <c r="B11456">
        <v>105.849998</v>
      </c>
      <c r="C11456">
        <v>106.80999799999999</v>
      </c>
      <c r="D11456">
        <v>105.849998</v>
      </c>
      <c r="E11456">
        <v>106.599998</v>
      </c>
      <c r="F11456">
        <v>102.519272</v>
      </c>
      <c r="G11456">
        <v>5857100</v>
      </c>
    </row>
    <row r="11457" spans="1:7" x14ac:dyDescent="0.45">
      <c r="A11457" s="1">
        <v>43126</v>
      </c>
      <c r="B11457">
        <v>107</v>
      </c>
      <c r="C11457">
        <v>108.410004</v>
      </c>
      <c r="D11457">
        <v>106.68</v>
      </c>
      <c r="E11457">
        <v>108.389999</v>
      </c>
      <c r="F11457">
        <v>104.240753</v>
      </c>
      <c r="G11457">
        <v>6786300</v>
      </c>
    </row>
    <row r="11458" spans="1:7" x14ac:dyDescent="0.45">
      <c r="A11458" s="1">
        <v>43129</v>
      </c>
      <c r="B11458">
        <v>108.110001</v>
      </c>
      <c r="C11458">
        <v>109.980003</v>
      </c>
      <c r="D11458">
        <v>107.989998</v>
      </c>
      <c r="E11458">
        <v>109.550003</v>
      </c>
      <c r="F11458">
        <v>105.356346</v>
      </c>
      <c r="G11458">
        <v>8355200</v>
      </c>
    </row>
    <row r="11459" spans="1:7" x14ac:dyDescent="0.45">
      <c r="A11459" s="1">
        <v>43130</v>
      </c>
      <c r="B11459">
        <v>109.139999</v>
      </c>
      <c r="C11459">
        <v>109.360001</v>
      </c>
      <c r="D11459">
        <v>107.150002</v>
      </c>
      <c r="E11459">
        <v>107.730003</v>
      </c>
      <c r="F11459">
        <v>103.606026</v>
      </c>
      <c r="G11459">
        <v>9180500</v>
      </c>
    </row>
    <row r="11460" spans="1:7" x14ac:dyDescent="0.45">
      <c r="A11460" s="1">
        <v>43131</v>
      </c>
      <c r="B11460">
        <v>107.769997</v>
      </c>
      <c r="C11460">
        <v>108.18</v>
      </c>
      <c r="D11460">
        <v>106.07</v>
      </c>
      <c r="E11460">
        <v>106.599998</v>
      </c>
      <c r="F11460">
        <v>102.519272</v>
      </c>
      <c r="G11460">
        <v>9812800</v>
      </c>
    </row>
    <row r="11461" spans="1:7" x14ac:dyDescent="0.45">
      <c r="A11461" s="1">
        <v>43132</v>
      </c>
      <c r="B11461">
        <v>105.959999</v>
      </c>
      <c r="C11461">
        <v>106.55999799999999</v>
      </c>
      <c r="D11461">
        <v>105.18</v>
      </c>
      <c r="E11461">
        <v>105.519997</v>
      </c>
      <c r="F11461">
        <v>101.480614</v>
      </c>
      <c r="G11461">
        <v>6386800</v>
      </c>
    </row>
    <row r="11462" spans="1:7" x14ac:dyDescent="0.45">
      <c r="A11462" s="1">
        <v>43133</v>
      </c>
      <c r="B11462">
        <v>105.150002</v>
      </c>
      <c r="C11462">
        <v>106.470001</v>
      </c>
      <c r="D11462">
        <v>104.150002</v>
      </c>
      <c r="E11462">
        <v>104.480003</v>
      </c>
      <c r="F11462">
        <v>100.480431</v>
      </c>
      <c r="G11462">
        <v>9253100</v>
      </c>
    </row>
    <row r="11463" spans="1:7" x14ac:dyDescent="0.45">
      <c r="A11463" s="1">
        <v>43136</v>
      </c>
      <c r="B11463">
        <v>103.400002</v>
      </c>
      <c r="C11463">
        <v>104.610001</v>
      </c>
      <c r="D11463">
        <v>97.089995999999999</v>
      </c>
      <c r="E11463">
        <v>100.089996</v>
      </c>
      <c r="F11463">
        <v>96.258483999999996</v>
      </c>
      <c r="G11463">
        <v>12561600</v>
      </c>
    </row>
    <row r="11464" spans="1:7" x14ac:dyDescent="0.45">
      <c r="A11464" s="1">
        <v>43137</v>
      </c>
      <c r="B11464">
        <v>97.639999000000003</v>
      </c>
      <c r="C11464">
        <v>101.08000199999999</v>
      </c>
      <c r="D11464">
        <v>97.25</v>
      </c>
      <c r="E11464">
        <v>100.900002</v>
      </c>
      <c r="F11464">
        <v>97.037468000000004</v>
      </c>
      <c r="G11464">
        <v>16413800</v>
      </c>
    </row>
    <row r="11465" spans="1:7" x14ac:dyDescent="0.45">
      <c r="A11465" s="1">
        <v>43138</v>
      </c>
      <c r="B11465">
        <v>100.5</v>
      </c>
      <c r="C11465">
        <v>104.589996</v>
      </c>
      <c r="D11465">
        <v>100.010002</v>
      </c>
      <c r="E11465">
        <v>102.849998</v>
      </c>
      <c r="F11465">
        <v>98.912826999999993</v>
      </c>
      <c r="G11465">
        <v>11165200</v>
      </c>
    </row>
    <row r="11466" spans="1:7" x14ac:dyDescent="0.45">
      <c r="A11466" s="1">
        <v>43139</v>
      </c>
      <c r="B11466">
        <v>103.230003</v>
      </c>
      <c r="C11466">
        <v>103.480003</v>
      </c>
      <c r="D11466">
        <v>100</v>
      </c>
      <c r="E11466">
        <v>100.019997</v>
      </c>
      <c r="F11466">
        <v>96.191147000000001</v>
      </c>
      <c r="G11466">
        <v>13975100</v>
      </c>
    </row>
    <row r="11467" spans="1:7" x14ac:dyDescent="0.45">
      <c r="A11467" s="1">
        <v>43140</v>
      </c>
      <c r="B11467">
        <v>100.529999</v>
      </c>
      <c r="C11467">
        <v>101.099998</v>
      </c>
      <c r="D11467">
        <v>96.43</v>
      </c>
      <c r="E11467">
        <v>99.370002999999997</v>
      </c>
      <c r="F11467">
        <v>95.566040000000001</v>
      </c>
      <c r="G11467">
        <v>14184600</v>
      </c>
    </row>
    <row r="11468" spans="1:7" x14ac:dyDescent="0.45">
      <c r="A11468" s="1">
        <v>43143</v>
      </c>
      <c r="B11468">
        <v>100.129997</v>
      </c>
      <c r="C11468">
        <v>100.449997</v>
      </c>
      <c r="D11468">
        <v>98.800003000000004</v>
      </c>
      <c r="E11468">
        <v>99.550003000000004</v>
      </c>
      <c r="F11468">
        <v>95.739159000000001</v>
      </c>
      <c r="G11468">
        <v>9135100</v>
      </c>
    </row>
    <row r="11469" spans="1:7" x14ac:dyDescent="0.45">
      <c r="A11469" s="1">
        <v>43144</v>
      </c>
      <c r="B11469">
        <v>99.330001999999993</v>
      </c>
      <c r="C11469">
        <v>101.220001</v>
      </c>
      <c r="D11469">
        <v>99.330001999999993</v>
      </c>
      <c r="E11469">
        <v>100.980003</v>
      </c>
      <c r="F11469">
        <v>97.114410000000007</v>
      </c>
      <c r="G11469">
        <v>6622800</v>
      </c>
    </row>
    <row r="11470" spans="1:7" x14ac:dyDescent="0.45">
      <c r="A11470" s="1">
        <v>43145</v>
      </c>
      <c r="B11470">
        <v>100.860001</v>
      </c>
      <c r="C11470">
        <v>102.25</v>
      </c>
      <c r="D11470">
        <v>100.209999</v>
      </c>
      <c r="E11470">
        <v>101.699997</v>
      </c>
      <c r="F11470">
        <v>97.806838999999997</v>
      </c>
      <c r="G11470">
        <v>7307600</v>
      </c>
    </row>
    <row r="11471" spans="1:7" x14ac:dyDescent="0.45">
      <c r="A11471" s="1">
        <v>43146</v>
      </c>
      <c r="B11471">
        <v>102.550003</v>
      </c>
      <c r="C11471">
        <v>103.639999</v>
      </c>
      <c r="D11471">
        <v>101.83000199999999</v>
      </c>
      <c r="E11471">
        <v>103.230003</v>
      </c>
      <c r="F11471">
        <v>99.278289999999998</v>
      </c>
      <c r="G11471">
        <v>7494900</v>
      </c>
    </row>
    <row r="11472" spans="1:7" x14ac:dyDescent="0.45">
      <c r="A11472" s="1">
        <v>43147</v>
      </c>
      <c r="B11472">
        <v>103.089996</v>
      </c>
      <c r="C11472">
        <v>104.94000200000001</v>
      </c>
      <c r="D11472">
        <v>101.980003</v>
      </c>
      <c r="E11472">
        <v>104.779999</v>
      </c>
      <c r="F11472">
        <v>100.768944</v>
      </c>
      <c r="G11472">
        <v>16064300</v>
      </c>
    </row>
    <row r="11473" spans="1:7" x14ac:dyDescent="0.45">
      <c r="A11473" s="1">
        <v>43151</v>
      </c>
      <c r="B11473">
        <v>96.989998</v>
      </c>
      <c r="C11473">
        <v>97.940002000000007</v>
      </c>
      <c r="D11473">
        <v>94.099997999999999</v>
      </c>
      <c r="E11473">
        <v>94.110000999999997</v>
      </c>
      <c r="F11473">
        <v>90.507407999999998</v>
      </c>
      <c r="G11473">
        <v>52088500</v>
      </c>
    </row>
    <row r="11474" spans="1:7" x14ac:dyDescent="0.45">
      <c r="A11474" s="1">
        <v>43152</v>
      </c>
      <c r="B11474">
        <v>95.110000999999997</v>
      </c>
      <c r="C11474">
        <v>95.339995999999999</v>
      </c>
      <c r="D11474">
        <v>91.239998</v>
      </c>
      <c r="E11474">
        <v>91.519997000000004</v>
      </c>
      <c r="F11474">
        <v>88.016548</v>
      </c>
      <c r="G11474">
        <v>49503700</v>
      </c>
    </row>
    <row r="11475" spans="1:7" x14ac:dyDescent="0.45">
      <c r="A11475" s="1">
        <v>43153</v>
      </c>
      <c r="B11475">
        <v>91.43</v>
      </c>
      <c r="C11475">
        <v>93.389999000000003</v>
      </c>
      <c r="D11475">
        <v>91.309997999999993</v>
      </c>
      <c r="E11475">
        <v>92.769997000000004</v>
      </c>
      <c r="F11475">
        <v>89.218688999999998</v>
      </c>
      <c r="G11475">
        <v>20365000</v>
      </c>
    </row>
    <row r="11476" spans="1:7" x14ac:dyDescent="0.45">
      <c r="A11476" s="1">
        <v>43154</v>
      </c>
      <c r="B11476">
        <v>92.879997000000003</v>
      </c>
      <c r="C11476">
        <v>93.489998</v>
      </c>
      <c r="D11476">
        <v>91.760002</v>
      </c>
      <c r="E11476">
        <v>92.889999000000003</v>
      </c>
      <c r="F11476">
        <v>89.334091000000001</v>
      </c>
      <c r="G11476">
        <v>12791500</v>
      </c>
    </row>
    <row r="11477" spans="1:7" x14ac:dyDescent="0.45">
      <c r="A11477" s="1">
        <v>43157</v>
      </c>
      <c r="B11477">
        <v>92.900002000000001</v>
      </c>
      <c r="C11477">
        <v>93.800003000000004</v>
      </c>
      <c r="D11477">
        <v>92.220000999999996</v>
      </c>
      <c r="E11477">
        <v>93.120002999999997</v>
      </c>
      <c r="F11477">
        <v>89.555305000000004</v>
      </c>
      <c r="G11477">
        <v>14699300</v>
      </c>
    </row>
    <row r="11478" spans="1:7" x14ac:dyDescent="0.45">
      <c r="A11478" s="1">
        <v>43158</v>
      </c>
      <c r="B11478">
        <v>93.629997000000003</v>
      </c>
      <c r="C11478">
        <v>93.720000999999996</v>
      </c>
      <c r="D11478">
        <v>91.510002</v>
      </c>
      <c r="E11478">
        <v>91.519997000000004</v>
      </c>
      <c r="F11478">
        <v>88.016548</v>
      </c>
      <c r="G11478">
        <v>13376100</v>
      </c>
    </row>
    <row r="11479" spans="1:7" x14ac:dyDescent="0.45">
      <c r="A11479" s="1">
        <v>43159</v>
      </c>
      <c r="B11479">
        <v>92</v>
      </c>
      <c r="C11479">
        <v>92.099997999999999</v>
      </c>
      <c r="D11479">
        <v>90</v>
      </c>
      <c r="E11479">
        <v>90.010002</v>
      </c>
      <c r="F11479">
        <v>86.564362000000003</v>
      </c>
      <c r="G11479">
        <v>14143700</v>
      </c>
    </row>
    <row r="11480" spans="1:7" x14ac:dyDescent="0.45">
      <c r="A11480" s="1">
        <v>43160</v>
      </c>
      <c r="B11480">
        <v>90.169998000000007</v>
      </c>
      <c r="C11480">
        <v>90.18</v>
      </c>
      <c r="D11480">
        <v>87.709998999999996</v>
      </c>
      <c r="E11480">
        <v>89.080001999999993</v>
      </c>
      <c r="F11480">
        <v>85.669951999999995</v>
      </c>
      <c r="G11480">
        <v>18909600</v>
      </c>
    </row>
    <row r="11481" spans="1:7" x14ac:dyDescent="0.45">
      <c r="A11481" s="1">
        <v>43161</v>
      </c>
      <c r="B11481">
        <v>87.269997000000004</v>
      </c>
      <c r="C11481">
        <v>88.900002000000001</v>
      </c>
      <c r="D11481">
        <v>87.239998</v>
      </c>
      <c r="E11481">
        <v>88.769997000000004</v>
      </c>
      <c r="F11481">
        <v>85.371819000000002</v>
      </c>
      <c r="G11481">
        <v>19043400</v>
      </c>
    </row>
    <row r="11482" spans="1:7" x14ac:dyDescent="0.45">
      <c r="A11482" s="1">
        <v>43164</v>
      </c>
      <c r="B11482">
        <v>88.139999000000003</v>
      </c>
      <c r="C11482">
        <v>90.5</v>
      </c>
      <c r="D11482">
        <v>88.07</v>
      </c>
      <c r="E11482">
        <v>89.980002999999996</v>
      </c>
      <c r="F11482">
        <v>86.535506999999996</v>
      </c>
      <c r="G11482">
        <v>13383200</v>
      </c>
    </row>
    <row r="11483" spans="1:7" x14ac:dyDescent="0.45">
      <c r="A11483" s="1">
        <v>43165</v>
      </c>
      <c r="B11483">
        <v>90.349997999999999</v>
      </c>
      <c r="C11483">
        <v>90.5</v>
      </c>
      <c r="D11483">
        <v>88.629997000000003</v>
      </c>
      <c r="E11483">
        <v>89.059997999999993</v>
      </c>
      <c r="F11483">
        <v>85.650718999999995</v>
      </c>
      <c r="G11483">
        <v>11054700</v>
      </c>
    </row>
    <row r="11484" spans="1:7" x14ac:dyDescent="0.45">
      <c r="A11484" s="1">
        <v>43166</v>
      </c>
      <c r="B11484">
        <v>87.980002999999996</v>
      </c>
      <c r="C11484">
        <v>88.529999000000004</v>
      </c>
      <c r="D11484">
        <v>87.339995999999999</v>
      </c>
      <c r="E11484">
        <v>87.739998</v>
      </c>
      <c r="F11484">
        <v>84.381247999999999</v>
      </c>
      <c r="G11484">
        <v>11453000</v>
      </c>
    </row>
    <row r="11485" spans="1:7" x14ac:dyDescent="0.45">
      <c r="A11485" s="1">
        <v>43167</v>
      </c>
      <c r="B11485">
        <v>87.769997000000004</v>
      </c>
      <c r="C11485">
        <v>88.129997000000003</v>
      </c>
      <c r="D11485">
        <v>87.339995999999999</v>
      </c>
      <c r="E11485">
        <v>87.919998000000007</v>
      </c>
      <c r="F11485">
        <v>85.058471999999995</v>
      </c>
      <c r="G11485">
        <v>9588700</v>
      </c>
    </row>
    <row r="11486" spans="1:7" x14ac:dyDescent="0.45">
      <c r="A11486" s="1">
        <v>43168</v>
      </c>
      <c r="B11486">
        <v>88.239998</v>
      </c>
      <c r="C11486">
        <v>88.720000999999996</v>
      </c>
      <c r="D11486">
        <v>87.529999000000004</v>
      </c>
      <c r="E11486">
        <v>88.720000999999996</v>
      </c>
      <c r="F11486">
        <v>85.832436000000001</v>
      </c>
      <c r="G11486">
        <v>9754400</v>
      </c>
    </row>
    <row r="11487" spans="1:7" x14ac:dyDescent="0.45">
      <c r="A11487" s="1">
        <v>43171</v>
      </c>
      <c r="B11487">
        <v>88.699996999999996</v>
      </c>
      <c r="C11487">
        <v>89.440002000000007</v>
      </c>
      <c r="D11487">
        <v>87.879997000000003</v>
      </c>
      <c r="E11487">
        <v>88.07</v>
      </c>
      <c r="F11487">
        <v>85.203590000000005</v>
      </c>
      <c r="G11487">
        <v>8474000</v>
      </c>
    </row>
    <row r="11488" spans="1:7" x14ac:dyDescent="0.45">
      <c r="A11488" s="1">
        <v>43172</v>
      </c>
      <c r="B11488">
        <v>88.389999000000003</v>
      </c>
      <c r="C11488">
        <v>88.900002000000001</v>
      </c>
      <c r="D11488">
        <v>87.980002999999996</v>
      </c>
      <c r="E11488">
        <v>88.300003000000004</v>
      </c>
      <c r="F11488">
        <v>85.426094000000006</v>
      </c>
      <c r="G11488">
        <v>7173000</v>
      </c>
    </row>
    <row r="11489" spans="1:7" x14ac:dyDescent="0.45">
      <c r="A11489" s="1">
        <v>43173</v>
      </c>
      <c r="B11489">
        <v>88.510002</v>
      </c>
      <c r="C11489">
        <v>88.989998</v>
      </c>
      <c r="D11489">
        <v>87.5</v>
      </c>
      <c r="E11489">
        <v>87.669998000000007</v>
      </c>
      <c r="F11489">
        <v>84.816604999999996</v>
      </c>
      <c r="G11489">
        <v>11040600</v>
      </c>
    </row>
    <row r="11490" spans="1:7" x14ac:dyDescent="0.45">
      <c r="A11490" s="1">
        <v>43174</v>
      </c>
      <c r="B11490">
        <v>87.68</v>
      </c>
      <c r="C11490">
        <v>88.790001000000004</v>
      </c>
      <c r="D11490">
        <v>85.900002000000001</v>
      </c>
      <c r="E11490">
        <v>87.510002</v>
      </c>
      <c r="F11490">
        <v>84.661818999999994</v>
      </c>
      <c r="G11490">
        <v>16615200</v>
      </c>
    </row>
    <row r="11491" spans="1:7" x14ac:dyDescent="0.45">
      <c r="A11491" s="1">
        <v>43175</v>
      </c>
      <c r="B11491">
        <v>87.720000999999996</v>
      </c>
      <c r="C11491">
        <v>90.089995999999999</v>
      </c>
      <c r="D11491">
        <v>87.5</v>
      </c>
      <c r="E11491">
        <v>89.169998000000007</v>
      </c>
      <c r="F11491">
        <v>86.267784000000006</v>
      </c>
      <c r="G11491">
        <v>28396000</v>
      </c>
    </row>
    <row r="11492" spans="1:7" x14ac:dyDescent="0.45">
      <c r="A11492" s="1">
        <v>43178</v>
      </c>
      <c r="B11492">
        <v>88.910004000000001</v>
      </c>
      <c r="C11492">
        <v>89.080001999999993</v>
      </c>
      <c r="D11492">
        <v>87.099997999999999</v>
      </c>
      <c r="E11492">
        <v>87.449996999999996</v>
      </c>
      <c r="F11492">
        <v>84.603759999999994</v>
      </c>
      <c r="G11492">
        <v>12053400</v>
      </c>
    </row>
    <row r="11493" spans="1:7" x14ac:dyDescent="0.45">
      <c r="A11493" s="1">
        <v>43179</v>
      </c>
      <c r="B11493">
        <v>87.860000999999997</v>
      </c>
      <c r="C11493">
        <v>88.150002000000001</v>
      </c>
      <c r="D11493">
        <v>87.370002999999997</v>
      </c>
      <c r="E11493">
        <v>87.949996999999996</v>
      </c>
      <c r="F11493">
        <v>85.087479000000002</v>
      </c>
      <c r="G11493">
        <v>8258000</v>
      </c>
    </row>
    <row r="11494" spans="1:7" x14ac:dyDescent="0.45">
      <c r="A11494" s="1">
        <v>43180</v>
      </c>
      <c r="B11494">
        <v>87.889999000000003</v>
      </c>
      <c r="C11494">
        <v>89.68</v>
      </c>
      <c r="D11494">
        <v>87.68</v>
      </c>
      <c r="E11494">
        <v>88.18</v>
      </c>
      <c r="F11494">
        <v>85.310005000000004</v>
      </c>
      <c r="G11494">
        <v>11836000</v>
      </c>
    </row>
    <row r="11495" spans="1:7" x14ac:dyDescent="0.45">
      <c r="A11495" s="1">
        <v>43181</v>
      </c>
      <c r="B11495">
        <v>87.529999000000004</v>
      </c>
      <c r="C11495">
        <v>88.269997000000004</v>
      </c>
      <c r="D11495">
        <v>86.989998</v>
      </c>
      <c r="E11495">
        <v>87.139999000000003</v>
      </c>
      <c r="F11495">
        <v>84.303855999999996</v>
      </c>
      <c r="G11495">
        <v>12248200</v>
      </c>
    </row>
    <row r="11496" spans="1:7" x14ac:dyDescent="0.45">
      <c r="A11496" s="1">
        <v>43182</v>
      </c>
      <c r="B11496">
        <v>87.349997999999999</v>
      </c>
      <c r="C11496">
        <v>87.690002000000007</v>
      </c>
      <c r="D11496">
        <v>85.279999000000004</v>
      </c>
      <c r="E11496">
        <v>85.419998000000007</v>
      </c>
      <c r="F11496">
        <v>82.639838999999995</v>
      </c>
      <c r="G11496">
        <v>10125100</v>
      </c>
    </row>
    <row r="11497" spans="1:7" x14ac:dyDescent="0.45">
      <c r="A11497" s="1">
        <v>43185</v>
      </c>
      <c r="B11497">
        <v>86.220000999999996</v>
      </c>
      <c r="C11497">
        <v>87.690002000000007</v>
      </c>
      <c r="D11497">
        <v>86.110000999999997</v>
      </c>
      <c r="E11497">
        <v>87.5</v>
      </c>
      <c r="F11497">
        <v>84.65213</v>
      </c>
      <c r="G11497">
        <v>9199800</v>
      </c>
    </row>
    <row r="11498" spans="1:7" x14ac:dyDescent="0.45">
      <c r="A11498" s="1">
        <v>43186</v>
      </c>
      <c r="B11498">
        <v>87.959998999999996</v>
      </c>
      <c r="C11498">
        <v>88.040001000000004</v>
      </c>
      <c r="D11498">
        <v>85.480002999999996</v>
      </c>
      <c r="E11498">
        <v>86.050003000000004</v>
      </c>
      <c r="F11498">
        <v>83.249336</v>
      </c>
      <c r="G11498">
        <v>6545800</v>
      </c>
    </row>
    <row r="11499" spans="1:7" x14ac:dyDescent="0.45">
      <c r="A11499" s="1">
        <v>43187</v>
      </c>
      <c r="B11499">
        <v>86.260002</v>
      </c>
      <c r="C11499">
        <v>88.239998</v>
      </c>
      <c r="D11499">
        <v>86.190002000000007</v>
      </c>
      <c r="E11499">
        <v>87.769997000000004</v>
      </c>
      <c r="F11499">
        <v>84.913345000000007</v>
      </c>
      <c r="G11499">
        <v>11576300</v>
      </c>
    </row>
    <row r="11500" spans="1:7" x14ac:dyDescent="0.45">
      <c r="A11500" s="1">
        <v>43188</v>
      </c>
      <c r="B11500">
        <v>87.900002000000001</v>
      </c>
      <c r="C11500">
        <v>89.339995999999999</v>
      </c>
      <c r="D11500">
        <v>87.769997000000004</v>
      </c>
      <c r="E11500">
        <v>88.970000999999996</v>
      </c>
      <c r="F11500">
        <v>86.074295000000006</v>
      </c>
      <c r="G11500">
        <v>9274600</v>
      </c>
    </row>
    <row r="11501" spans="1:7" x14ac:dyDescent="0.45">
      <c r="A11501" s="1">
        <v>43192</v>
      </c>
      <c r="B11501">
        <v>88</v>
      </c>
      <c r="C11501">
        <v>88.239998</v>
      </c>
      <c r="D11501">
        <v>84.839995999999999</v>
      </c>
      <c r="E11501">
        <v>85.550003000000004</v>
      </c>
      <c r="F11501">
        <v>82.765609999999995</v>
      </c>
      <c r="G11501">
        <v>19128900</v>
      </c>
    </row>
    <row r="11502" spans="1:7" x14ac:dyDescent="0.45">
      <c r="A11502" s="1">
        <v>43193</v>
      </c>
      <c r="B11502">
        <v>86.25</v>
      </c>
      <c r="C11502">
        <v>86.949996999999996</v>
      </c>
      <c r="D11502">
        <v>85.550003000000004</v>
      </c>
      <c r="E11502">
        <v>86.800003000000004</v>
      </c>
      <c r="F11502">
        <v>83.974922000000007</v>
      </c>
      <c r="G11502">
        <v>9695500</v>
      </c>
    </row>
    <row r="11503" spans="1:7" x14ac:dyDescent="0.45">
      <c r="A11503" s="1">
        <v>43194</v>
      </c>
      <c r="B11503">
        <v>85.599997999999999</v>
      </c>
      <c r="C11503">
        <v>87.5</v>
      </c>
      <c r="D11503">
        <v>85.440002000000007</v>
      </c>
      <c r="E11503">
        <v>87.220000999999996</v>
      </c>
      <c r="F11503">
        <v>84.381247999999999</v>
      </c>
      <c r="G11503">
        <v>6536600</v>
      </c>
    </row>
    <row r="11504" spans="1:7" x14ac:dyDescent="0.45">
      <c r="A11504" s="1">
        <v>43195</v>
      </c>
      <c r="B11504">
        <v>87.599997999999999</v>
      </c>
      <c r="C11504">
        <v>88.349997999999999</v>
      </c>
      <c r="D11504">
        <v>87.050003000000004</v>
      </c>
      <c r="E11504">
        <v>87.809997999999993</v>
      </c>
      <c r="F11504">
        <v>84.952049000000002</v>
      </c>
      <c r="G11504">
        <v>6380900</v>
      </c>
    </row>
    <row r="11505" spans="1:7" x14ac:dyDescent="0.45">
      <c r="A11505" s="1">
        <v>43196</v>
      </c>
      <c r="B11505">
        <v>86.830001999999993</v>
      </c>
      <c r="C11505">
        <v>87.900002000000001</v>
      </c>
      <c r="D11505">
        <v>86.129997000000003</v>
      </c>
      <c r="E11505">
        <v>86.690002000000007</v>
      </c>
      <c r="F11505">
        <v>83.868499999999997</v>
      </c>
      <c r="G11505">
        <v>6350000</v>
      </c>
    </row>
    <row r="11506" spans="1:7" x14ac:dyDescent="0.45">
      <c r="A11506" s="1">
        <v>43199</v>
      </c>
      <c r="B11506">
        <v>86.849997999999999</v>
      </c>
      <c r="C11506">
        <v>87.449996999999996</v>
      </c>
      <c r="D11506">
        <v>86.239998</v>
      </c>
      <c r="E11506">
        <v>86.279999000000004</v>
      </c>
      <c r="F11506">
        <v>83.47184</v>
      </c>
      <c r="G11506">
        <v>8368100</v>
      </c>
    </row>
    <row r="11507" spans="1:7" x14ac:dyDescent="0.45">
      <c r="A11507" s="1">
        <v>43200</v>
      </c>
      <c r="B11507">
        <v>86.839995999999999</v>
      </c>
      <c r="C11507">
        <v>87.099997999999999</v>
      </c>
      <c r="D11507">
        <v>85.660004000000001</v>
      </c>
      <c r="E11507">
        <v>86.449996999999996</v>
      </c>
      <c r="F11507">
        <v>83.636307000000002</v>
      </c>
      <c r="G11507">
        <v>9127400</v>
      </c>
    </row>
    <row r="11508" spans="1:7" x14ac:dyDescent="0.45">
      <c r="A11508" s="1">
        <v>43201</v>
      </c>
      <c r="B11508">
        <v>86</v>
      </c>
      <c r="C11508">
        <v>86.860000999999997</v>
      </c>
      <c r="D11508">
        <v>85.800003000000004</v>
      </c>
      <c r="E11508">
        <v>85.910004000000001</v>
      </c>
      <c r="F11508">
        <v>83.113892000000007</v>
      </c>
      <c r="G11508">
        <v>6279000</v>
      </c>
    </row>
    <row r="11509" spans="1:7" x14ac:dyDescent="0.45">
      <c r="A11509" s="1">
        <v>43202</v>
      </c>
      <c r="B11509">
        <v>86.190002000000007</v>
      </c>
      <c r="C11509">
        <v>86.830001999999993</v>
      </c>
      <c r="D11509">
        <v>85.410004000000001</v>
      </c>
      <c r="E11509">
        <v>85.43</v>
      </c>
      <c r="F11509">
        <v>82.649506000000002</v>
      </c>
      <c r="G11509">
        <v>6856300</v>
      </c>
    </row>
    <row r="11510" spans="1:7" x14ac:dyDescent="0.45">
      <c r="A11510" s="1">
        <v>43203</v>
      </c>
      <c r="B11510">
        <v>85.889999000000003</v>
      </c>
      <c r="C11510">
        <v>86.269997000000004</v>
      </c>
      <c r="D11510">
        <v>85.190002000000007</v>
      </c>
      <c r="E11510">
        <v>86.019997000000004</v>
      </c>
      <c r="F11510">
        <v>83.220291000000003</v>
      </c>
      <c r="G11510">
        <v>7559200</v>
      </c>
    </row>
    <row r="11511" spans="1:7" x14ac:dyDescent="0.45">
      <c r="A11511" s="1">
        <v>43206</v>
      </c>
      <c r="B11511">
        <v>86.199996999999996</v>
      </c>
      <c r="C11511">
        <v>87.650002000000001</v>
      </c>
      <c r="D11511">
        <v>86.120002999999997</v>
      </c>
      <c r="E11511">
        <v>86.839995999999999</v>
      </c>
      <c r="F11511">
        <v>84.013603000000003</v>
      </c>
      <c r="G11511">
        <v>7020700</v>
      </c>
    </row>
    <row r="11512" spans="1:7" x14ac:dyDescent="0.45">
      <c r="A11512" s="1">
        <v>43207</v>
      </c>
      <c r="B11512">
        <v>87.480002999999996</v>
      </c>
      <c r="C11512">
        <v>88.169998000000007</v>
      </c>
      <c r="D11512">
        <v>87.410004000000001</v>
      </c>
      <c r="E11512">
        <v>87.900002000000001</v>
      </c>
      <c r="F11512">
        <v>85.039116000000007</v>
      </c>
      <c r="G11512">
        <v>6801900</v>
      </c>
    </row>
    <row r="11513" spans="1:7" x14ac:dyDescent="0.45">
      <c r="A11513" s="1">
        <v>43208</v>
      </c>
      <c r="B11513">
        <v>88.199996999999996</v>
      </c>
      <c r="C11513">
        <v>88.559997999999993</v>
      </c>
      <c r="D11513">
        <v>87.510002</v>
      </c>
      <c r="E11513">
        <v>87.57</v>
      </c>
      <c r="F11513">
        <v>84.719855999999993</v>
      </c>
      <c r="G11513">
        <v>5854000</v>
      </c>
    </row>
    <row r="11514" spans="1:7" x14ac:dyDescent="0.45">
      <c r="A11514" s="1">
        <v>43209</v>
      </c>
      <c r="B11514">
        <v>87.410004000000001</v>
      </c>
      <c r="C11514">
        <v>88.040001000000004</v>
      </c>
      <c r="D11514">
        <v>86.580001999999993</v>
      </c>
      <c r="E11514">
        <v>87.889999000000003</v>
      </c>
      <c r="F11514">
        <v>85.029442000000003</v>
      </c>
      <c r="G11514">
        <v>6588300</v>
      </c>
    </row>
    <row r="11515" spans="1:7" x14ac:dyDescent="0.45">
      <c r="A11515" s="1">
        <v>43210</v>
      </c>
      <c r="B11515">
        <v>87.870002999999997</v>
      </c>
      <c r="C11515">
        <v>88.379997000000003</v>
      </c>
      <c r="D11515">
        <v>86.669998000000007</v>
      </c>
      <c r="E11515">
        <v>86.980002999999996</v>
      </c>
      <c r="F11515">
        <v>84.149071000000006</v>
      </c>
      <c r="G11515">
        <v>8324900</v>
      </c>
    </row>
    <row r="11516" spans="1:7" x14ac:dyDescent="0.45">
      <c r="A11516" s="1">
        <v>43213</v>
      </c>
      <c r="B11516">
        <v>86.889999000000003</v>
      </c>
      <c r="C11516">
        <v>87.080001999999993</v>
      </c>
      <c r="D11516">
        <v>86.019997000000004</v>
      </c>
      <c r="E11516">
        <v>86.099997999999999</v>
      </c>
      <c r="F11516">
        <v>83.297713999999999</v>
      </c>
      <c r="G11516">
        <v>7360500</v>
      </c>
    </row>
    <row r="11517" spans="1:7" x14ac:dyDescent="0.45">
      <c r="A11517" s="1">
        <v>43214</v>
      </c>
      <c r="B11517">
        <v>86.769997000000004</v>
      </c>
      <c r="C11517">
        <v>86.910004000000001</v>
      </c>
      <c r="D11517">
        <v>85.57</v>
      </c>
      <c r="E11517">
        <v>86.529999000000004</v>
      </c>
      <c r="F11517">
        <v>83.713706999999999</v>
      </c>
      <c r="G11517">
        <v>8469700</v>
      </c>
    </row>
    <row r="11518" spans="1:7" x14ac:dyDescent="0.45">
      <c r="A11518" s="1">
        <v>43215</v>
      </c>
      <c r="B11518">
        <v>86.32</v>
      </c>
      <c r="C11518">
        <v>87.699996999999996</v>
      </c>
      <c r="D11518">
        <v>85.889999000000003</v>
      </c>
      <c r="E11518">
        <v>87.169998000000007</v>
      </c>
      <c r="F11518">
        <v>84.332863000000003</v>
      </c>
      <c r="G11518">
        <v>6760400</v>
      </c>
    </row>
    <row r="11519" spans="1:7" x14ac:dyDescent="0.45">
      <c r="A11519" s="1">
        <v>43216</v>
      </c>
      <c r="B11519">
        <v>87.169998000000007</v>
      </c>
      <c r="C11519">
        <v>88.32</v>
      </c>
      <c r="D11519">
        <v>86.900002000000001</v>
      </c>
      <c r="E11519">
        <v>87.940002000000007</v>
      </c>
      <c r="F11519">
        <v>85.077820000000003</v>
      </c>
      <c r="G11519">
        <v>5782500</v>
      </c>
    </row>
    <row r="11520" spans="1:7" x14ac:dyDescent="0.45">
      <c r="A11520" s="1">
        <v>43217</v>
      </c>
      <c r="B11520">
        <v>87.870002999999997</v>
      </c>
      <c r="C11520">
        <v>87.900002000000001</v>
      </c>
      <c r="D11520">
        <v>87.080001999999993</v>
      </c>
      <c r="E11520">
        <v>87.290001000000004</v>
      </c>
      <c r="F11520">
        <v>84.448975000000004</v>
      </c>
      <c r="G11520">
        <v>5651100</v>
      </c>
    </row>
    <row r="11521" spans="1:7" x14ac:dyDescent="0.45">
      <c r="A11521" s="1">
        <v>43220</v>
      </c>
      <c r="B11521">
        <v>87.940002000000007</v>
      </c>
      <c r="C11521">
        <v>89.660004000000001</v>
      </c>
      <c r="D11521">
        <v>87.919998000000007</v>
      </c>
      <c r="E11521">
        <v>88.459998999999996</v>
      </c>
      <c r="F11521">
        <v>85.580887000000004</v>
      </c>
      <c r="G11521">
        <v>8685900</v>
      </c>
    </row>
    <row r="11522" spans="1:7" x14ac:dyDescent="0.45">
      <c r="A11522" s="1">
        <v>43221</v>
      </c>
      <c r="B11522">
        <v>87.669998000000007</v>
      </c>
      <c r="C11522">
        <v>88.010002</v>
      </c>
      <c r="D11522">
        <v>86.349997999999999</v>
      </c>
      <c r="E11522">
        <v>87.410004000000001</v>
      </c>
      <c r="F11522">
        <v>84.565078999999997</v>
      </c>
      <c r="G11522">
        <v>6957700</v>
      </c>
    </row>
    <row r="11523" spans="1:7" x14ac:dyDescent="0.45">
      <c r="A11523" s="1">
        <v>43222</v>
      </c>
      <c r="B11523">
        <v>87.129997000000003</v>
      </c>
      <c r="C11523">
        <v>87.25</v>
      </c>
      <c r="D11523">
        <v>86.160004000000001</v>
      </c>
      <c r="E11523">
        <v>86.339995999999999</v>
      </c>
      <c r="F11523">
        <v>83.529892000000004</v>
      </c>
      <c r="G11523">
        <v>6083000</v>
      </c>
    </row>
    <row r="11524" spans="1:7" x14ac:dyDescent="0.45">
      <c r="A11524" s="1">
        <v>43223</v>
      </c>
      <c r="B11524">
        <v>86.190002000000007</v>
      </c>
      <c r="C11524">
        <v>86.290001000000004</v>
      </c>
      <c r="D11524">
        <v>85.120002999999997</v>
      </c>
      <c r="E11524">
        <v>86.230002999999996</v>
      </c>
      <c r="F11524">
        <v>83.423477000000005</v>
      </c>
      <c r="G11524">
        <v>6876100</v>
      </c>
    </row>
    <row r="11525" spans="1:7" x14ac:dyDescent="0.45">
      <c r="A11525" s="1">
        <v>43224</v>
      </c>
      <c r="B11525">
        <v>86</v>
      </c>
      <c r="C11525">
        <v>88.099997999999999</v>
      </c>
      <c r="D11525">
        <v>85.360000999999997</v>
      </c>
      <c r="E11525">
        <v>87.529999000000004</v>
      </c>
      <c r="F11525">
        <v>84.681160000000006</v>
      </c>
      <c r="G11525">
        <v>6971500</v>
      </c>
    </row>
    <row r="11526" spans="1:7" x14ac:dyDescent="0.45">
      <c r="A11526" s="1">
        <v>43227</v>
      </c>
      <c r="B11526">
        <v>87.489998</v>
      </c>
      <c r="C11526">
        <v>87.5</v>
      </c>
      <c r="D11526">
        <v>85.269997000000004</v>
      </c>
      <c r="E11526">
        <v>85.470000999999996</v>
      </c>
      <c r="F11526">
        <v>82.688193999999996</v>
      </c>
      <c r="G11526">
        <v>10783600</v>
      </c>
    </row>
    <row r="11527" spans="1:7" x14ac:dyDescent="0.45">
      <c r="A11527" s="1">
        <v>43228</v>
      </c>
      <c r="B11527">
        <v>85.519997000000004</v>
      </c>
      <c r="C11527">
        <v>85.849997999999999</v>
      </c>
      <c r="D11527">
        <v>84.919998000000007</v>
      </c>
      <c r="E11527">
        <v>85.739998</v>
      </c>
      <c r="F11527">
        <v>82.949409000000003</v>
      </c>
      <c r="G11527">
        <v>6551400</v>
      </c>
    </row>
    <row r="11528" spans="1:7" x14ac:dyDescent="0.45">
      <c r="A11528" s="1">
        <v>43229</v>
      </c>
      <c r="B11528">
        <v>82.559997999999993</v>
      </c>
      <c r="C11528">
        <v>83.68</v>
      </c>
      <c r="D11528">
        <v>82</v>
      </c>
      <c r="E11528">
        <v>83.059997999999993</v>
      </c>
      <c r="F11528">
        <v>80.356650999999999</v>
      </c>
      <c r="G11528">
        <v>32265200</v>
      </c>
    </row>
    <row r="11529" spans="1:7" x14ac:dyDescent="0.45">
      <c r="A11529" s="1">
        <v>43230</v>
      </c>
      <c r="B11529">
        <v>82.639999000000003</v>
      </c>
      <c r="C11529">
        <v>83.769997000000004</v>
      </c>
      <c r="D11529">
        <v>82.010002</v>
      </c>
      <c r="E11529">
        <v>82.690002000000007</v>
      </c>
      <c r="F11529">
        <v>80.502685999999997</v>
      </c>
      <c r="G11529">
        <v>15857600</v>
      </c>
    </row>
    <row r="11530" spans="1:7" x14ac:dyDescent="0.45">
      <c r="A11530" s="1">
        <v>43231</v>
      </c>
      <c r="B11530">
        <v>82.690002000000007</v>
      </c>
      <c r="C11530">
        <v>83.519997000000004</v>
      </c>
      <c r="D11530">
        <v>81.949996999999996</v>
      </c>
      <c r="E11530">
        <v>83.379997000000003</v>
      </c>
      <c r="F11530">
        <v>81.174415999999994</v>
      </c>
      <c r="G11530">
        <v>9934800</v>
      </c>
    </row>
    <row r="11531" spans="1:7" x14ac:dyDescent="0.45">
      <c r="A11531" s="1">
        <v>43234</v>
      </c>
      <c r="B11531">
        <v>83.889999000000003</v>
      </c>
      <c r="C11531">
        <v>84.790001000000004</v>
      </c>
      <c r="D11531">
        <v>83.650002000000001</v>
      </c>
      <c r="E11531">
        <v>84.389999000000003</v>
      </c>
      <c r="F11531">
        <v>82.157707000000002</v>
      </c>
      <c r="G11531">
        <v>9499200</v>
      </c>
    </row>
    <row r="11532" spans="1:7" x14ac:dyDescent="0.45">
      <c r="A11532" s="1">
        <v>43235</v>
      </c>
      <c r="B11532">
        <v>84.059997999999993</v>
      </c>
      <c r="C11532">
        <v>84.879997000000003</v>
      </c>
      <c r="D11532">
        <v>83.800003000000004</v>
      </c>
      <c r="E11532">
        <v>84.519997000000004</v>
      </c>
      <c r="F11532">
        <v>82.284263999999993</v>
      </c>
      <c r="G11532">
        <v>9322900</v>
      </c>
    </row>
    <row r="11533" spans="1:7" x14ac:dyDescent="0.45">
      <c r="A11533" s="1">
        <v>43236</v>
      </c>
      <c r="B11533">
        <v>84.870002999999997</v>
      </c>
      <c r="C11533">
        <v>86.129997000000003</v>
      </c>
      <c r="D11533">
        <v>84.739998</v>
      </c>
      <c r="E11533">
        <v>86.129997000000003</v>
      </c>
      <c r="F11533">
        <v>83.851676999999995</v>
      </c>
      <c r="G11533">
        <v>13733600</v>
      </c>
    </row>
    <row r="11534" spans="1:7" x14ac:dyDescent="0.45">
      <c r="A11534" s="1">
        <v>43237</v>
      </c>
      <c r="B11534">
        <v>87.040001000000004</v>
      </c>
      <c r="C11534">
        <v>87.589995999999999</v>
      </c>
      <c r="D11534">
        <v>83.849997999999999</v>
      </c>
      <c r="E11534">
        <v>84.489998</v>
      </c>
      <c r="F11534">
        <v>82.255058000000005</v>
      </c>
      <c r="G11534">
        <v>29720700</v>
      </c>
    </row>
    <row r="11535" spans="1:7" x14ac:dyDescent="0.45">
      <c r="A11535" s="1">
        <v>43238</v>
      </c>
      <c r="B11535">
        <v>84.239998</v>
      </c>
      <c r="C11535">
        <v>84.440002000000007</v>
      </c>
      <c r="D11535">
        <v>83.489998</v>
      </c>
      <c r="E11535">
        <v>83.639999000000003</v>
      </c>
      <c r="F11535">
        <v>81.427550999999994</v>
      </c>
      <c r="G11535">
        <v>12043100</v>
      </c>
    </row>
    <row r="11536" spans="1:7" x14ac:dyDescent="0.45">
      <c r="A11536" s="1">
        <v>43241</v>
      </c>
      <c r="B11536">
        <v>84.139999000000003</v>
      </c>
      <c r="C11536">
        <v>84.540001000000004</v>
      </c>
      <c r="D11536">
        <v>83.82</v>
      </c>
      <c r="E11536">
        <v>84.510002</v>
      </c>
      <c r="F11536">
        <v>82.274535999999998</v>
      </c>
      <c r="G11536">
        <v>10715700</v>
      </c>
    </row>
    <row r="11537" spans="1:7" x14ac:dyDescent="0.45">
      <c r="A11537" s="1">
        <v>43242</v>
      </c>
      <c r="B11537">
        <v>84.5</v>
      </c>
      <c r="C11537">
        <v>84.809997999999993</v>
      </c>
      <c r="D11537">
        <v>83.290001000000004</v>
      </c>
      <c r="E11537">
        <v>83.370002999999997</v>
      </c>
      <c r="F11537">
        <v>81.164687999999998</v>
      </c>
      <c r="G11537">
        <v>8067300</v>
      </c>
    </row>
    <row r="11538" spans="1:7" x14ac:dyDescent="0.45">
      <c r="A11538" s="1">
        <v>43243</v>
      </c>
      <c r="B11538">
        <v>82.949996999999996</v>
      </c>
      <c r="C11538">
        <v>83.019997000000004</v>
      </c>
      <c r="D11538">
        <v>82.169998000000007</v>
      </c>
      <c r="E11538">
        <v>83.010002</v>
      </c>
      <c r="F11538">
        <v>80.814209000000005</v>
      </c>
      <c r="G11538">
        <v>9231000</v>
      </c>
    </row>
    <row r="11539" spans="1:7" x14ac:dyDescent="0.45">
      <c r="A11539" s="1">
        <v>43244</v>
      </c>
      <c r="B11539">
        <v>83</v>
      </c>
      <c r="C11539">
        <v>83</v>
      </c>
      <c r="D11539">
        <v>81.779999000000004</v>
      </c>
      <c r="E11539">
        <v>82.849997999999999</v>
      </c>
      <c r="F11539">
        <v>80.658439999999999</v>
      </c>
      <c r="G11539">
        <v>8576200</v>
      </c>
    </row>
    <row r="11540" spans="1:7" x14ac:dyDescent="0.45">
      <c r="A11540" s="1">
        <v>43245</v>
      </c>
      <c r="B11540">
        <v>82.849997999999999</v>
      </c>
      <c r="C11540">
        <v>83.339995999999999</v>
      </c>
      <c r="D11540">
        <v>82.32</v>
      </c>
      <c r="E11540">
        <v>82.459998999999996</v>
      </c>
      <c r="F11540">
        <v>80.278755000000004</v>
      </c>
      <c r="G11540">
        <v>5913500</v>
      </c>
    </row>
    <row r="11541" spans="1:7" x14ac:dyDescent="0.45">
      <c r="A11541" s="1">
        <v>43249</v>
      </c>
      <c r="B11541">
        <v>81.959998999999996</v>
      </c>
      <c r="C11541">
        <v>82.519997000000004</v>
      </c>
      <c r="D11541">
        <v>81.809997999999993</v>
      </c>
      <c r="E11541">
        <v>82.400002000000001</v>
      </c>
      <c r="F11541">
        <v>80.220352000000005</v>
      </c>
      <c r="G11541">
        <v>8428200</v>
      </c>
    </row>
    <row r="11542" spans="1:7" x14ac:dyDescent="0.45">
      <c r="A11542" s="1">
        <v>43250</v>
      </c>
      <c r="B11542">
        <v>82.449996999999996</v>
      </c>
      <c r="C11542">
        <v>84.230002999999996</v>
      </c>
      <c r="D11542">
        <v>82.260002</v>
      </c>
      <c r="E11542">
        <v>84.120002999999997</v>
      </c>
      <c r="F11542">
        <v>81.894852</v>
      </c>
      <c r="G11542">
        <v>9314100</v>
      </c>
    </row>
    <row r="11543" spans="1:7" x14ac:dyDescent="0.45">
      <c r="A11543" s="1">
        <v>43251</v>
      </c>
      <c r="B11543">
        <v>83.940002000000007</v>
      </c>
      <c r="C11543">
        <v>84.309997999999993</v>
      </c>
      <c r="D11543">
        <v>82.510002</v>
      </c>
      <c r="E11543">
        <v>82.540001000000004</v>
      </c>
      <c r="F11543">
        <v>80.356650999999999</v>
      </c>
      <c r="G11543">
        <v>11468700</v>
      </c>
    </row>
    <row r="11544" spans="1:7" x14ac:dyDescent="0.45">
      <c r="A11544" s="1">
        <v>43252</v>
      </c>
      <c r="B11544">
        <v>83.040001000000004</v>
      </c>
      <c r="C11544">
        <v>83.419998000000007</v>
      </c>
      <c r="D11544">
        <v>82.849997999999999</v>
      </c>
      <c r="E11544">
        <v>82.989998</v>
      </c>
      <c r="F11544">
        <v>80.794730999999999</v>
      </c>
      <c r="G11544">
        <v>5237900</v>
      </c>
    </row>
    <row r="11545" spans="1:7" x14ac:dyDescent="0.45">
      <c r="A11545" s="1">
        <v>43255</v>
      </c>
      <c r="B11545">
        <v>83.5</v>
      </c>
      <c r="C11545">
        <v>85.519997000000004</v>
      </c>
      <c r="D11545">
        <v>83.300003000000004</v>
      </c>
      <c r="E11545">
        <v>85.419998000000007</v>
      </c>
      <c r="F11545">
        <v>83.160460999999998</v>
      </c>
      <c r="G11545">
        <v>10922000</v>
      </c>
    </row>
    <row r="11546" spans="1:7" x14ac:dyDescent="0.45">
      <c r="A11546" s="1">
        <v>43256</v>
      </c>
      <c r="B11546">
        <v>85.449996999999996</v>
      </c>
      <c r="C11546">
        <v>85.470000999999996</v>
      </c>
      <c r="D11546">
        <v>84.25</v>
      </c>
      <c r="E11546">
        <v>84.620002999999997</v>
      </c>
      <c r="F11546">
        <v>82.381630000000001</v>
      </c>
      <c r="G11546">
        <v>8281400</v>
      </c>
    </row>
    <row r="11547" spans="1:7" x14ac:dyDescent="0.45">
      <c r="A11547" s="1">
        <v>43257</v>
      </c>
      <c r="B11547">
        <v>84.949996999999996</v>
      </c>
      <c r="C11547">
        <v>85.150002000000001</v>
      </c>
      <c r="D11547">
        <v>84.349997999999999</v>
      </c>
      <c r="E11547">
        <v>84.559997999999993</v>
      </c>
      <c r="F11547">
        <v>82.323211999999998</v>
      </c>
      <c r="G11547">
        <v>7362800</v>
      </c>
    </row>
    <row r="11548" spans="1:7" x14ac:dyDescent="0.45">
      <c r="A11548" s="1">
        <v>43258</v>
      </c>
      <c r="B11548">
        <v>84.779999000000004</v>
      </c>
      <c r="C11548">
        <v>85.760002</v>
      </c>
      <c r="D11548">
        <v>84.690002000000007</v>
      </c>
      <c r="E11548">
        <v>84.949996999999996</v>
      </c>
      <c r="F11548">
        <v>82.702888000000002</v>
      </c>
      <c r="G11548">
        <v>7705700</v>
      </c>
    </row>
    <row r="11549" spans="1:7" x14ac:dyDescent="0.45">
      <c r="A11549" s="1">
        <v>43259</v>
      </c>
      <c r="B11549">
        <v>84.779999000000004</v>
      </c>
      <c r="C11549">
        <v>85.190002000000007</v>
      </c>
      <c r="D11549">
        <v>84.139999000000003</v>
      </c>
      <c r="E11549">
        <v>84.360000999999997</v>
      </c>
      <c r="F11549">
        <v>82.128494000000003</v>
      </c>
      <c r="G11549">
        <v>7602400</v>
      </c>
    </row>
    <row r="11550" spans="1:7" x14ac:dyDescent="0.45">
      <c r="A11550" s="1">
        <v>43262</v>
      </c>
      <c r="B11550">
        <v>84.410004000000001</v>
      </c>
      <c r="C11550">
        <v>84.540001000000004</v>
      </c>
      <c r="D11550">
        <v>83.790001000000004</v>
      </c>
      <c r="E11550">
        <v>84.300003000000004</v>
      </c>
      <c r="F11550">
        <v>82.070083999999994</v>
      </c>
      <c r="G11550">
        <v>6252300</v>
      </c>
    </row>
    <row r="11551" spans="1:7" x14ac:dyDescent="0.45">
      <c r="A11551" s="1">
        <v>43263</v>
      </c>
      <c r="B11551">
        <v>84.32</v>
      </c>
      <c r="C11551">
        <v>84.589995999999999</v>
      </c>
      <c r="D11551">
        <v>83.470000999999996</v>
      </c>
      <c r="E11551">
        <v>84.099997999999999</v>
      </c>
      <c r="F11551">
        <v>81.875373999999994</v>
      </c>
      <c r="G11551">
        <v>8061700</v>
      </c>
    </row>
    <row r="11552" spans="1:7" x14ac:dyDescent="0.45">
      <c r="A11552" s="1">
        <v>43264</v>
      </c>
      <c r="B11552">
        <v>83.889999000000003</v>
      </c>
      <c r="C11552">
        <v>84.370002999999997</v>
      </c>
      <c r="D11552">
        <v>83.849997999999999</v>
      </c>
      <c r="E11552">
        <v>84.089995999999999</v>
      </c>
      <c r="F11552">
        <v>81.865645999999998</v>
      </c>
      <c r="G11552">
        <v>6358400</v>
      </c>
    </row>
    <row r="11553" spans="1:7" x14ac:dyDescent="0.45">
      <c r="A11553" s="1">
        <v>43265</v>
      </c>
      <c r="B11553">
        <v>84.220000999999996</v>
      </c>
      <c r="C11553">
        <v>84.809997999999993</v>
      </c>
      <c r="D11553">
        <v>83.669998000000007</v>
      </c>
      <c r="E11553">
        <v>83.790001000000004</v>
      </c>
      <c r="F11553">
        <v>81.573577999999998</v>
      </c>
      <c r="G11553">
        <v>7517400</v>
      </c>
    </row>
    <row r="11554" spans="1:7" x14ac:dyDescent="0.45">
      <c r="A11554" s="1">
        <v>43266</v>
      </c>
      <c r="B11554">
        <v>83.5</v>
      </c>
      <c r="C11554">
        <v>83.989998</v>
      </c>
      <c r="D11554">
        <v>83.059997999999993</v>
      </c>
      <c r="E11554">
        <v>83.699996999999996</v>
      </c>
      <c r="F11554">
        <v>81.485954000000007</v>
      </c>
      <c r="G11554">
        <v>12503000</v>
      </c>
    </row>
    <row r="11555" spans="1:7" x14ac:dyDescent="0.45">
      <c r="A11555" s="1">
        <v>43269</v>
      </c>
      <c r="B11555">
        <v>83.050003000000004</v>
      </c>
      <c r="C11555">
        <v>83.57</v>
      </c>
      <c r="D11555">
        <v>82.82</v>
      </c>
      <c r="E11555">
        <v>83</v>
      </c>
      <c r="F11555">
        <v>80.804473999999999</v>
      </c>
      <c r="G11555">
        <v>8502300</v>
      </c>
    </row>
    <row r="11556" spans="1:7" x14ac:dyDescent="0.45">
      <c r="A11556" s="1">
        <v>43270</v>
      </c>
      <c r="B11556">
        <v>82.599997999999999</v>
      </c>
      <c r="C11556">
        <v>83.620002999999997</v>
      </c>
      <c r="D11556">
        <v>82.370002999999997</v>
      </c>
      <c r="E11556">
        <v>83.610000999999997</v>
      </c>
      <c r="F11556">
        <v>81.398346000000004</v>
      </c>
      <c r="G11556">
        <v>9352500</v>
      </c>
    </row>
    <row r="11557" spans="1:7" x14ac:dyDescent="0.45">
      <c r="A11557" s="1">
        <v>43271</v>
      </c>
      <c r="B11557">
        <v>83.709998999999996</v>
      </c>
      <c r="C11557">
        <v>83.82</v>
      </c>
      <c r="D11557">
        <v>83.160004000000001</v>
      </c>
      <c r="E11557">
        <v>83.610000999999997</v>
      </c>
      <c r="F11557">
        <v>81.398346000000004</v>
      </c>
      <c r="G11557">
        <v>7966600</v>
      </c>
    </row>
    <row r="11558" spans="1:7" x14ac:dyDescent="0.45">
      <c r="A11558" s="1">
        <v>43272</v>
      </c>
      <c r="B11558">
        <v>83.400002000000001</v>
      </c>
      <c r="C11558">
        <v>84.550003000000004</v>
      </c>
      <c r="D11558">
        <v>82.900002000000001</v>
      </c>
      <c r="E11558">
        <v>84.209998999999996</v>
      </c>
      <c r="F11558">
        <v>81.982467999999997</v>
      </c>
      <c r="G11558">
        <v>8092000</v>
      </c>
    </row>
    <row r="11559" spans="1:7" x14ac:dyDescent="0.45">
      <c r="A11559" s="1">
        <v>43273</v>
      </c>
      <c r="B11559">
        <v>84.459998999999996</v>
      </c>
      <c r="C11559">
        <v>84.849997999999999</v>
      </c>
      <c r="D11559">
        <v>84.099997999999999</v>
      </c>
      <c r="E11559">
        <v>84.82</v>
      </c>
      <c r="F11559">
        <v>82.576331999999994</v>
      </c>
      <c r="G11559">
        <v>10813000</v>
      </c>
    </row>
    <row r="11560" spans="1:7" x14ac:dyDescent="0.45">
      <c r="A11560" s="1">
        <v>43276</v>
      </c>
      <c r="B11560">
        <v>84.589995999999999</v>
      </c>
      <c r="C11560">
        <v>86.599997999999999</v>
      </c>
      <c r="D11560">
        <v>84.480002999999996</v>
      </c>
      <c r="E11560">
        <v>86.470000999999996</v>
      </c>
      <c r="F11560">
        <v>84.182693</v>
      </c>
      <c r="G11560">
        <v>15939500</v>
      </c>
    </row>
    <row r="11561" spans="1:7" x14ac:dyDescent="0.45">
      <c r="A11561" s="1">
        <v>43277</v>
      </c>
      <c r="B11561">
        <v>86.529999000000004</v>
      </c>
      <c r="C11561">
        <v>87.050003000000004</v>
      </c>
      <c r="D11561">
        <v>85.760002</v>
      </c>
      <c r="E11561">
        <v>85.980002999999996</v>
      </c>
      <c r="F11561">
        <v>83.705650000000006</v>
      </c>
      <c r="G11561">
        <v>10126200</v>
      </c>
    </row>
    <row r="11562" spans="1:7" x14ac:dyDescent="0.45">
      <c r="A11562" s="1">
        <v>43278</v>
      </c>
      <c r="B11562">
        <v>85.900002000000001</v>
      </c>
      <c r="C11562">
        <v>87.489998</v>
      </c>
      <c r="D11562">
        <v>85.550003000000004</v>
      </c>
      <c r="E11562">
        <v>86.889999000000003</v>
      </c>
      <c r="F11562">
        <v>84.591583</v>
      </c>
      <c r="G11562">
        <v>10299700</v>
      </c>
    </row>
    <row r="11563" spans="1:7" x14ac:dyDescent="0.45">
      <c r="A11563" s="1">
        <v>43279</v>
      </c>
      <c r="B11563">
        <v>86.849997999999999</v>
      </c>
      <c r="C11563">
        <v>87.290001000000004</v>
      </c>
      <c r="D11563">
        <v>85.690002000000007</v>
      </c>
      <c r="E11563">
        <v>85.860000999999997</v>
      </c>
      <c r="F11563">
        <v>83.588813999999999</v>
      </c>
      <c r="G11563">
        <v>8467000</v>
      </c>
    </row>
    <row r="11564" spans="1:7" x14ac:dyDescent="0.45">
      <c r="A11564" s="1">
        <v>43280</v>
      </c>
      <c r="B11564">
        <v>85.900002000000001</v>
      </c>
      <c r="C11564">
        <v>86.199996999999996</v>
      </c>
      <c r="D11564">
        <v>85.519997000000004</v>
      </c>
      <c r="E11564">
        <v>85.650002000000001</v>
      </c>
      <c r="F11564">
        <v>83.384383999999997</v>
      </c>
      <c r="G11564">
        <v>8255600</v>
      </c>
    </row>
    <row r="11565" spans="1:7" x14ac:dyDescent="0.45">
      <c r="A11565" s="1">
        <v>43283</v>
      </c>
      <c r="B11565">
        <v>85.650002000000001</v>
      </c>
      <c r="C11565">
        <v>85.940002000000007</v>
      </c>
      <c r="D11565">
        <v>83.400002000000001</v>
      </c>
      <c r="E11565">
        <v>84</v>
      </c>
      <c r="F11565">
        <v>81.778023000000005</v>
      </c>
      <c r="G11565">
        <v>8125100</v>
      </c>
    </row>
    <row r="11566" spans="1:7" x14ac:dyDescent="0.45">
      <c r="A11566" s="1">
        <v>43284</v>
      </c>
      <c r="B11566">
        <v>84.089995999999999</v>
      </c>
      <c r="C11566">
        <v>85.050003000000004</v>
      </c>
      <c r="D11566">
        <v>84.089995999999999</v>
      </c>
      <c r="E11566">
        <v>84.440002000000007</v>
      </c>
      <c r="F11566">
        <v>82.206389999999999</v>
      </c>
      <c r="G11566">
        <v>4396200</v>
      </c>
    </row>
    <row r="11567" spans="1:7" x14ac:dyDescent="0.45">
      <c r="A11567" s="1">
        <v>43286</v>
      </c>
      <c r="B11567">
        <v>84.940002000000007</v>
      </c>
      <c r="C11567">
        <v>85.580001999999993</v>
      </c>
      <c r="D11567">
        <v>84.269997000000004</v>
      </c>
      <c r="E11567">
        <v>84.57</v>
      </c>
      <c r="F11567">
        <v>82.332947000000004</v>
      </c>
      <c r="G11567">
        <v>5367500</v>
      </c>
    </row>
    <row r="11568" spans="1:7" x14ac:dyDescent="0.45">
      <c r="A11568" s="1">
        <v>43287</v>
      </c>
      <c r="B11568">
        <v>84.199996999999996</v>
      </c>
      <c r="C11568">
        <v>84.870002999999997</v>
      </c>
      <c r="D11568">
        <v>83.82</v>
      </c>
      <c r="E11568">
        <v>84.510002</v>
      </c>
      <c r="F11568">
        <v>82.274535999999998</v>
      </c>
      <c r="G11568">
        <v>5613700</v>
      </c>
    </row>
    <row r="11569" spans="1:7" x14ac:dyDescent="0.45">
      <c r="A11569" s="1">
        <v>43290</v>
      </c>
      <c r="B11569">
        <v>85</v>
      </c>
      <c r="C11569">
        <v>86.470000999999996</v>
      </c>
      <c r="D11569">
        <v>84.769997000000004</v>
      </c>
      <c r="E11569">
        <v>85.93</v>
      </c>
      <c r="F11569">
        <v>83.656975000000003</v>
      </c>
      <c r="G11569">
        <v>6575400</v>
      </c>
    </row>
    <row r="11570" spans="1:7" x14ac:dyDescent="0.45">
      <c r="A11570" s="1">
        <v>43291</v>
      </c>
      <c r="B11570">
        <v>85.93</v>
      </c>
      <c r="C11570">
        <v>87.330001999999993</v>
      </c>
      <c r="D11570">
        <v>85.879997000000003</v>
      </c>
      <c r="E11570">
        <v>87.209998999999996</v>
      </c>
      <c r="F11570">
        <v>84.903098999999997</v>
      </c>
      <c r="G11570">
        <v>6048400</v>
      </c>
    </row>
    <row r="11571" spans="1:7" x14ac:dyDescent="0.45">
      <c r="A11571" s="1">
        <v>43292</v>
      </c>
      <c r="B11571">
        <v>87.059997999999993</v>
      </c>
      <c r="C11571">
        <v>87.150002000000001</v>
      </c>
      <c r="D11571">
        <v>86.389999000000003</v>
      </c>
      <c r="E11571">
        <v>86.529999000000004</v>
      </c>
      <c r="F11571">
        <v>84.241095999999999</v>
      </c>
      <c r="G11571">
        <v>5595900</v>
      </c>
    </row>
    <row r="11572" spans="1:7" x14ac:dyDescent="0.45">
      <c r="A11572" s="1">
        <v>43293</v>
      </c>
      <c r="B11572">
        <v>86.940002000000007</v>
      </c>
      <c r="C11572">
        <v>87.410004000000001</v>
      </c>
      <c r="D11572">
        <v>86.220000999999996</v>
      </c>
      <c r="E11572">
        <v>86.519997000000004</v>
      </c>
      <c r="F11572">
        <v>84.231353999999996</v>
      </c>
      <c r="G11572">
        <v>4888600</v>
      </c>
    </row>
    <row r="11573" spans="1:7" x14ac:dyDescent="0.45">
      <c r="A11573" s="1">
        <v>43294</v>
      </c>
      <c r="B11573">
        <v>86.519997000000004</v>
      </c>
      <c r="C11573">
        <v>87.989998</v>
      </c>
      <c r="D11573">
        <v>86.5</v>
      </c>
      <c r="E11573">
        <v>87.699996999999996</v>
      </c>
      <c r="F11573">
        <v>85.380142000000006</v>
      </c>
      <c r="G11573">
        <v>6388600</v>
      </c>
    </row>
    <row r="11574" spans="1:7" x14ac:dyDescent="0.45">
      <c r="A11574" s="1">
        <v>43297</v>
      </c>
      <c r="B11574">
        <v>87.620002999999997</v>
      </c>
      <c r="C11574">
        <v>87.720000999999996</v>
      </c>
      <c r="D11574">
        <v>86.830001999999993</v>
      </c>
      <c r="E11574">
        <v>87.639999000000003</v>
      </c>
      <c r="F11574">
        <v>85.321731999999997</v>
      </c>
      <c r="G11574">
        <v>4447200</v>
      </c>
    </row>
    <row r="11575" spans="1:7" x14ac:dyDescent="0.45">
      <c r="A11575" s="1">
        <v>43298</v>
      </c>
      <c r="B11575">
        <v>87.400002000000001</v>
      </c>
      <c r="C11575">
        <v>88.699996999999996</v>
      </c>
      <c r="D11575">
        <v>87.400002000000001</v>
      </c>
      <c r="E11575">
        <v>88.190002000000007</v>
      </c>
      <c r="F11575">
        <v>85.857192999999995</v>
      </c>
      <c r="G11575">
        <v>5911500</v>
      </c>
    </row>
    <row r="11576" spans="1:7" x14ac:dyDescent="0.45">
      <c r="A11576" s="1">
        <v>43299</v>
      </c>
      <c r="B11576">
        <v>88.330001999999993</v>
      </c>
      <c r="C11576">
        <v>89.190002000000007</v>
      </c>
      <c r="D11576">
        <v>87.940002000000007</v>
      </c>
      <c r="E11576">
        <v>88.07</v>
      </c>
      <c r="F11576">
        <v>85.740364</v>
      </c>
      <c r="G11576">
        <v>5045500</v>
      </c>
    </row>
    <row r="11577" spans="1:7" x14ac:dyDescent="0.45">
      <c r="A11577" s="1">
        <v>43300</v>
      </c>
      <c r="B11577">
        <v>87.860000999999997</v>
      </c>
      <c r="C11577">
        <v>88.480002999999996</v>
      </c>
      <c r="D11577">
        <v>87.410004000000001</v>
      </c>
      <c r="E11577">
        <v>87.720000999999996</v>
      </c>
      <c r="F11577">
        <v>85.399619999999999</v>
      </c>
      <c r="G11577">
        <v>4883100</v>
      </c>
    </row>
    <row r="11578" spans="1:7" x14ac:dyDescent="0.45">
      <c r="A11578" s="1">
        <v>43301</v>
      </c>
      <c r="B11578">
        <v>87.400002000000001</v>
      </c>
      <c r="C11578">
        <v>88.169998000000007</v>
      </c>
      <c r="D11578">
        <v>87.199996999999996</v>
      </c>
      <c r="E11578">
        <v>88.059997999999993</v>
      </c>
      <c r="F11578">
        <v>85.730637000000002</v>
      </c>
      <c r="G11578">
        <v>4815100</v>
      </c>
    </row>
    <row r="11579" spans="1:7" x14ac:dyDescent="0.45">
      <c r="A11579" s="1">
        <v>43304</v>
      </c>
      <c r="B11579">
        <v>87.650002000000001</v>
      </c>
      <c r="C11579">
        <v>88.150002000000001</v>
      </c>
      <c r="D11579">
        <v>87.379997000000003</v>
      </c>
      <c r="E11579">
        <v>87.629997000000003</v>
      </c>
      <c r="F11579">
        <v>85.311995999999994</v>
      </c>
      <c r="G11579">
        <v>4150000</v>
      </c>
    </row>
    <row r="11580" spans="1:7" x14ac:dyDescent="0.45">
      <c r="A11580" s="1">
        <v>43305</v>
      </c>
      <c r="B11580">
        <v>88.120002999999997</v>
      </c>
      <c r="C11580">
        <v>88.5</v>
      </c>
      <c r="D11580">
        <v>87.610000999999997</v>
      </c>
      <c r="E11580">
        <v>87.959998999999996</v>
      </c>
      <c r="F11580">
        <v>85.633269999999996</v>
      </c>
      <c r="G11580">
        <v>5589500</v>
      </c>
    </row>
    <row r="11581" spans="1:7" x14ac:dyDescent="0.45">
      <c r="A11581" s="1">
        <v>43306</v>
      </c>
      <c r="B11581">
        <v>87.269997000000004</v>
      </c>
      <c r="C11581">
        <v>88.019997000000004</v>
      </c>
      <c r="D11581">
        <v>87.110000999999997</v>
      </c>
      <c r="E11581">
        <v>87.900002000000001</v>
      </c>
      <c r="F11581">
        <v>85.574866999999998</v>
      </c>
      <c r="G11581">
        <v>5809100</v>
      </c>
    </row>
    <row r="11582" spans="1:7" x14ac:dyDescent="0.45">
      <c r="A11582" s="1">
        <v>43307</v>
      </c>
      <c r="B11582">
        <v>88.5</v>
      </c>
      <c r="C11582">
        <v>89.43</v>
      </c>
      <c r="D11582">
        <v>88.18</v>
      </c>
      <c r="E11582">
        <v>88.230002999999996</v>
      </c>
      <c r="F11582">
        <v>85.896133000000006</v>
      </c>
      <c r="G11582">
        <v>6548300</v>
      </c>
    </row>
    <row r="11583" spans="1:7" x14ac:dyDescent="0.45">
      <c r="A11583" s="1">
        <v>43308</v>
      </c>
      <c r="B11583">
        <v>88.639999000000003</v>
      </c>
      <c r="C11583">
        <v>88.879997000000003</v>
      </c>
      <c r="D11583">
        <v>88.029999000000004</v>
      </c>
      <c r="E11583">
        <v>88.129997000000003</v>
      </c>
      <c r="F11583">
        <v>85.798775000000006</v>
      </c>
      <c r="G11583">
        <v>4679400</v>
      </c>
    </row>
    <row r="11584" spans="1:7" x14ac:dyDescent="0.45">
      <c r="A11584" s="1">
        <v>43311</v>
      </c>
      <c r="B11584">
        <v>88</v>
      </c>
      <c r="C11584">
        <v>88.940002000000007</v>
      </c>
      <c r="D11584">
        <v>87.889999000000003</v>
      </c>
      <c r="E11584">
        <v>88.879997000000003</v>
      </c>
      <c r="F11584">
        <v>86.528937999999997</v>
      </c>
      <c r="G11584">
        <v>6010700</v>
      </c>
    </row>
    <row r="11585" spans="1:7" x14ac:dyDescent="0.45">
      <c r="A11585" s="1">
        <v>43312</v>
      </c>
      <c r="B11585">
        <v>89</v>
      </c>
      <c r="C11585">
        <v>89.660004000000001</v>
      </c>
      <c r="D11585">
        <v>88.800003000000004</v>
      </c>
      <c r="E11585">
        <v>89.230002999999996</v>
      </c>
      <c r="F11585">
        <v>86.869681999999997</v>
      </c>
      <c r="G11585">
        <v>6708100</v>
      </c>
    </row>
    <row r="11586" spans="1:7" x14ac:dyDescent="0.45">
      <c r="A11586" s="1">
        <v>43313</v>
      </c>
      <c r="B11586">
        <v>88.860000999999997</v>
      </c>
      <c r="C11586">
        <v>89.129997000000003</v>
      </c>
      <c r="D11586">
        <v>87.879997000000003</v>
      </c>
      <c r="E11586">
        <v>88.239998</v>
      </c>
      <c r="F11586">
        <v>85.905861000000002</v>
      </c>
      <c r="G11586">
        <v>5050000</v>
      </c>
    </row>
    <row r="11587" spans="1:7" x14ac:dyDescent="0.45">
      <c r="A11587" s="1">
        <v>43314</v>
      </c>
      <c r="B11587">
        <v>87.940002000000007</v>
      </c>
      <c r="C11587">
        <v>88.839995999999999</v>
      </c>
      <c r="D11587">
        <v>87.620002999999997</v>
      </c>
      <c r="E11587">
        <v>88.760002</v>
      </c>
      <c r="F11587">
        <v>86.412116999999995</v>
      </c>
      <c r="G11587">
        <v>4306100</v>
      </c>
    </row>
    <row r="11588" spans="1:7" x14ac:dyDescent="0.45">
      <c r="A11588" s="1">
        <v>43315</v>
      </c>
      <c r="B11588">
        <v>89.190002000000007</v>
      </c>
      <c r="C11588">
        <v>90.279999000000004</v>
      </c>
      <c r="D11588">
        <v>89</v>
      </c>
      <c r="E11588">
        <v>89.599997999999999</v>
      </c>
      <c r="F11588">
        <v>87.229889</v>
      </c>
      <c r="G11588">
        <v>5747200</v>
      </c>
    </row>
    <row r="11589" spans="1:7" x14ac:dyDescent="0.45">
      <c r="A11589" s="1">
        <v>43318</v>
      </c>
      <c r="B11589">
        <v>89.309997999999993</v>
      </c>
      <c r="C11589">
        <v>89.980002999999996</v>
      </c>
      <c r="D11589">
        <v>89.129997000000003</v>
      </c>
      <c r="E11589">
        <v>89.669998000000007</v>
      </c>
      <c r="F11589">
        <v>87.298027000000005</v>
      </c>
      <c r="G11589">
        <v>4651600</v>
      </c>
    </row>
    <row r="11590" spans="1:7" x14ac:dyDescent="0.45">
      <c r="A11590" s="1">
        <v>43319</v>
      </c>
      <c r="B11590">
        <v>89.830001999999993</v>
      </c>
      <c r="C11590">
        <v>90.360000999999997</v>
      </c>
      <c r="D11590">
        <v>89.650002000000001</v>
      </c>
      <c r="E11590">
        <v>89.769997000000004</v>
      </c>
      <c r="F11590">
        <v>87.395392999999999</v>
      </c>
      <c r="G11590">
        <v>4526700</v>
      </c>
    </row>
    <row r="11591" spans="1:7" x14ac:dyDescent="0.45">
      <c r="A11591" s="1">
        <v>43320</v>
      </c>
      <c r="B11591">
        <v>89.970000999999996</v>
      </c>
      <c r="C11591">
        <v>90.230002999999996</v>
      </c>
      <c r="D11591">
        <v>89.370002999999997</v>
      </c>
      <c r="E11591">
        <v>90.050003000000004</v>
      </c>
      <c r="F11591">
        <v>87.667984000000004</v>
      </c>
      <c r="G11591">
        <v>5041100</v>
      </c>
    </row>
    <row r="11592" spans="1:7" x14ac:dyDescent="0.45">
      <c r="A11592" s="1">
        <v>43321</v>
      </c>
      <c r="B11592">
        <v>89.459998999999996</v>
      </c>
      <c r="C11592">
        <v>89.629997000000003</v>
      </c>
      <c r="D11592">
        <v>88.760002</v>
      </c>
      <c r="E11592">
        <v>89.010002</v>
      </c>
      <c r="F11592">
        <v>87.158798000000004</v>
      </c>
      <c r="G11592">
        <v>4725600</v>
      </c>
    </row>
    <row r="11593" spans="1:7" x14ac:dyDescent="0.45">
      <c r="A11593" s="1">
        <v>43322</v>
      </c>
      <c r="B11593">
        <v>88.699996999999996</v>
      </c>
      <c r="C11593">
        <v>90.370002999999997</v>
      </c>
      <c r="D11593">
        <v>88.650002000000001</v>
      </c>
      <c r="E11593">
        <v>90.18</v>
      </c>
      <c r="F11593">
        <v>88.304458999999994</v>
      </c>
      <c r="G11593">
        <v>8244900</v>
      </c>
    </row>
    <row r="11594" spans="1:7" x14ac:dyDescent="0.45">
      <c r="A11594" s="1">
        <v>43325</v>
      </c>
      <c r="B11594">
        <v>90.199996999999996</v>
      </c>
      <c r="C11594">
        <v>90.540001000000004</v>
      </c>
      <c r="D11594">
        <v>89.370002999999997</v>
      </c>
      <c r="E11594">
        <v>89.639999000000003</v>
      </c>
      <c r="F11594">
        <v>87.775695999999996</v>
      </c>
      <c r="G11594">
        <v>5879200</v>
      </c>
    </row>
    <row r="11595" spans="1:7" x14ac:dyDescent="0.45">
      <c r="A11595" s="1">
        <v>43326</v>
      </c>
      <c r="B11595">
        <v>89.639999000000003</v>
      </c>
      <c r="C11595">
        <v>91.120002999999997</v>
      </c>
      <c r="D11595">
        <v>89.629997000000003</v>
      </c>
      <c r="E11595">
        <v>90.849997999999999</v>
      </c>
      <c r="F11595">
        <v>88.960532999999998</v>
      </c>
      <c r="G11595">
        <v>5836800</v>
      </c>
    </row>
    <row r="11596" spans="1:7" x14ac:dyDescent="0.45">
      <c r="A11596" s="1">
        <v>43327</v>
      </c>
      <c r="B11596">
        <v>90.25</v>
      </c>
      <c r="C11596">
        <v>90.410004000000001</v>
      </c>
      <c r="D11596">
        <v>89.669998000000007</v>
      </c>
      <c r="E11596">
        <v>90.220000999999996</v>
      </c>
      <c r="F11596">
        <v>88.343636000000004</v>
      </c>
      <c r="G11596">
        <v>8616900</v>
      </c>
    </row>
    <row r="11597" spans="1:7" x14ac:dyDescent="0.45">
      <c r="A11597" s="1">
        <v>43328</v>
      </c>
      <c r="B11597">
        <v>100.110001</v>
      </c>
      <c r="C11597">
        <v>100.209999</v>
      </c>
      <c r="D11597">
        <v>97.910004000000001</v>
      </c>
      <c r="E11597">
        <v>98.639999000000003</v>
      </c>
      <c r="F11597">
        <v>96.588524000000007</v>
      </c>
      <c r="G11597">
        <v>42631300</v>
      </c>
    </row>
    <row r="11598" spans="1:7" x14ac:dyDescent="0.45">
      <c r="A11598" s="1">
        <v>43329</v>
      </c>
      <c r="B11598">
        <v>97.769997000000004</v>
      </c>
      <c r="C11598">
        <v>99.669998000000007</v>
      </c>
      <c r="D11598">
        <v>97.610000999999997</v>
      </c>
      <c r="E11598">
        <v>97.849997999999999</v>
      </c>
      <c r="F11598">
        <v>95.814948999999999</v>
      </c>
      <c r="G11598">
        <v>16463300</v>
      </c>
    </row>
    <row r="11599" spans="1:7" x14ac:dyDescent="0.45">
      <c r="A11599" s="1">
        <v>43332</v>
      </c>
      <c r="B11599">
        <v>97.669998000000007</v>
      </c>
      <c r="C11599">
        <v>98.290001000000004</v>
      </c>
      <c r="D11599">
        <v>95.949996999999996</v>
      </c>
      <c r="E11599">
        <v>96</v>
      </c>
      <c r="F11599">
        <v>94.003417999999996</v>
      </c>
      <c r="G11599">
        <v>12679300</v>
      </c>
    </row>
    <row r="11600" spans="1:7" x14ac:dyDescent="0.45">
      <c r="A11600" s="1">
        <v>43333</v>
      </c>
      <c r="B11600">
        <v>95.959998999999996</v>
      </c>
      <c r="C11600">
        <v>96.360000999999997</v>
      </c>
      <c r="D11600">
        <v>95.360000999999997</v>
      </c>
      <c r="E11600">
        <v>96.080001999999993</v>
      </c>
      <c r="F11600">
        <v>94.081772000000001</v>
      </c>
      <c r="G11600">
        <v>10531300</v>
      </c>
    </row>
    <row r="11601" spans="1:7" x14ac:dyDescent="0.45">
      <c r="A11601" s="1">
        <v>43334</v>
      </c>
      <c r="B11601">
        <v>96.199996999999996</v>
      </c>
      <c r="C11601">
        <v>96.849997999999999</v>
      </c>
      <c r="D11601">
        <v>95.230002999999996</v>
      </c>
      <c r="E11601">
        <v>95.669998000000007</v>
      </c>
      <c r="F11601">
        <v>93.680289999999999</v>
      </c>
      <c r="G11601">
        <v>7765700</v>
      </c>
    </row>
    <row r="11602" spans="1:7" x14ac:dyDescent="0.45">
      <c r="A11602" s="1">
        <v>43335</v>
      </c>
      <c r="B11602">
        <v>95.5</v>
      </c>
      <c r="C11602">
        <v>95.860000999999997</v>
      </c>
      <c r="D11602">
        <v>95.059997999999993</v>
      </c>
      <c r="E11602">
        <v>95.18</v>
      </c>
      <c r="F11602">
        <v>93.200478000000004</v>
      </c>
      <c r="G11602">
        <v>6096400</v>
      </c>
    </row>
    <row r="11603" spans="1:7" x14ac:dyDescent="0.45">
      <c r="A11603" s="1">
        <v>43336</v>
      </c>
      <c r="B11603">
        <v>95.089995999999999</v>
      </c>
      <c r="C11603">
        <v>95.660004000000001</v>
      </c>
      <c r="D11603">
        <v>94.349997999999999</v>
      </c>
      <c r="E11603">
        <v>94.949996999999996</v>
      </c>
      <c r="F11603">
        <v>92.975250000000003</v>
      </c>
      <c r="G11603">
        <v>8594300</v>
      </c>
    </row>
    <row r="11604" spans="1:7" x14ac:dyDescent="0.45">
      <c r="A11604" s="1">
        <v>43339</v>
      </c>
      <c r="B11604">
        <v>95.260002</v>
      </c>
      <c r="C11604">
        <v>95.610000999999997</v>
      </c>
      <c r="D11604">
        <v>94.290001000000004</v>
      </c>
      <c r="E11604">
        <v>94.540001000000004</v>
      </c>
      <c r="F11604">
        <v>92.573791999999997</v>
      </c>
      <c r="G11604">
        <v>7040300</v>
      </c>
    </row>
    <row r="11605" spans="1:7" x14ac:dyDescent="0.45">
      <c r="A11605" s="1">
        <v>43340</v>
      </c>
      <c r="B11605">
        <v>94.769997000000004</v>
      </c>
      <c r="C11605">
        <v>96.349997999999999</v>
      </c>
      <c r="D11605">
        <v>94.529999000000004</v>
      </c>
      <c r="E11605">
        <v>96.07</v>
      </c>
      <c r="F11605">
        <v>94.071976000000006</v>
      </c>
      <c r="G11605">
        <v>9983000</v>
      </c>
    </row>
    <row r="11606" spans="1:7" x14ac:dyDescent="0.45">
      <c r="A11606" s="1">
        <v>43341</v>
      </c>
      <c r="B11606">
        <v>96.279999000000004</v>
      </c>
      <c r="C11606">
        <v>96.830001999999993</v>
      </c>
      <c r="D11606">
        <v>95.529999000000004</v>
      </c>
      <c r="E11606">
        <v>95.639999000000003</v>
      </c>
      <c r="F11606">
        <v>93.650917000000007</v>
      </c>
      <c r="G11606">
        <v>7862800</v>
      </c>
    </row>
    <row r="11607" spans="1:7" x14ac:dyDescent="0.45">
      <c r="A11607" s="1">
        <v>43342</v>
      </c>
      <c r="B11607">
        <v>95.5</v>
      </c>
      <c r="C11607">
        <v>96.5</v>
      </c>
      <c r="D11607">
        <v>95.449996999999996</v>
      </c>
      <c r="E11607">
        <v>96.099997999999999</v>
      </c>
      <c r="F11607">
        <v>94.101341000000005</v>
      </c>
      <c r="G11607">
        <v>7058700</v>
      </c>
    </row>
    <row r="11608" spans="1:7" x14ac:dyDescent="0.45">
      <c r="A11608" s="1">
        <v>43343</v>
      </c>
      <c r="B11608">
        <v>96.190002000000007</v>
      </c>
      <c r="C11608">
        <v>96.440002000000007</v>
      </c>
      <c r="D11608">
        <v>95.110000999999997</v>
      </c>
      <c r="E11608">
        <v>95.860000999999997</v>
      </c>
      <c r="F11608">
        <v>93.866332999999997</v>
      </c>
      <c r="G11608">
        <v>6324700</v>
      </c>
    </row>
    <row r="11609" spans="1:7" x14ac:dyDescent="0.45">
      <c r="A11609" s="1">
        <v>43347</v>
      </c>
      <c r="B11609">
        <v>95.800003000000004</v>
      </c>
      <c r="C11609">
        <v>96.269997000000004</v>
      </c>
      <c r="D11609">
        <v>95.239998</v>
      </c>
      <c r="E11609">
        <v>95.360000999999997</v>
      </c>
      <c r="F11609">
        <v>93.376739999999998</v>
      </c>
      <c r="G11609">
        <v>8280700</v>
      </c>
    </row>
    <row r="11610" spans="1:7" x14ac:dyDescent="0.45">
      <c r="A11610" s="1">
        <v>43348</v>
      </c>
      <c r="B11610">
        <v>95.669998000000007</v>
      </c>
      <c r="C11610">
        <v>96.830001999999993</v>
      </c>
      <c r="D11610">
        <v>95.360000999999997</v>
      </c>
      <c r="E11610">
        <v>96.620002999999997</v>
      </c>
      <c r="F11610">
        <v>94.610534999999999</v>
      </c>
      <c r="G11610">
        <v>9474600</v>
      </c>
    </row>
    <row r="11611" spans="1:7" x14ac:dyDescent="0.45">
      <c r="A11611" s="1">
        <v>43349</v>
      </c>
      <c r="B11611">
        <v>96.529999000000004</v>
      </c>
      <c r="C11611">
        <v>96.720000999999996</v>
      </c>
      <c r="D11611">
        <v>96.010002</v>
      </c>
      <c r="E11611">
        <v>96.449996999999996</v>
      </c>
      <c r="F11611">
        <v>94.444068999999999</v>
      </c>
      <c r="G11611">
        <v>6150800</v>
      </c>
    </row>
    <row r="11612" spans="1:7" x14ac:dyDescent="0.45">
      <c r="A11612" s="1">
        <v>43350</v>
      </c>
      <c r="B11612">
        <v>95.800003000000004</v>
      </c>
      <c r="C11612">
        <v>96.480002999999996</v>
      </c>
      <c r="D11612">
        <v>95.639999000000003</v>
      </c>
      <c r="E11612">
        <v>95.830001999999993</v>
      </c>
      <c r="F11612">
        <v>93.836960000000005</v>
      </c>
      <c r="G11612">
        <v>6672400</v>
      </c>
    </row>
    <row r="11613" spans="1:7" x14ac:dyDescent="0.45">
      <c r="A11613" s="1">
        <v>43353</v>
      </c>
      <c r="B11613">
        <v>96.110000999999997</v>
      </c>
      <c r="C11613">
        <v>97.190002000000007</v>
      </c>
      <c r="D11613">
        <v>96.089995999999999</v>
      </c>
      <c r="E11613">
        <v>96.900002000000001</v>
      </c>
      <c r="F11613">
        <v>94.884711999999993</v>
      </c>
      <c r="G11613">
        <v>8332600</v>
      </c>
    </row>
    <row r="11614" spans="1:7" x14ac:dyDescent="0.45">
      <c r="A11614" s="1">
        <v>43354</v>
      </c>
      <c r="B11614">
        <v>97.269997000000004</v>
      </c>
      <c r="C11614">
        <v>97.660004000000001</v>
      </c>
      <c r="D11614">
        <v>96.489998</v>
      </c>
      <c r="E11614">
        <v>96.639999000000003</v>
      </c>
      <c r="F11614">
        <v>94.630111999999997</v>
      </c>
      <c r="G11614">
        <v>6463500</v>
      </c>
    </row>
    <row r="11615" spans="1:7" x14ac:dyDescent="0.45">
      <c r="A11615" s="1">
        <v>43355</v>
      </c>
      <c r="B11615">
        <v>96.260002</v>
      </c>
      <c r="C11615">
        <v>96.739998</v>
      </c>
      <c r="D11615">
        <v>95.93</v>
      </c>
      <c r="E11615">
        <v>95.970000999999996</v>
      </c>
      <c r="F11615">
        <v>93.974045000000004</v>
      </c>
      <c r="G11615">
        <v>5900000</v>
      </c>
    </row>
    <row r="11616" spans="1:7" x14ac:dyDescent="0.45">
      <c r="A11616" s="1">
        <v>43356</v>
      </c>
      <c r="B11616">
        <v>95.32</v>
      </c>
      <c r="C11616">
        <v>95.620002999999997</v>
      </c>
      <c r="D11616">
        <v>94.910004000000001</v>
      </c>
      <c r="E11616">
        <v>95.120002999999997</v>
      </c>
      <c r="F11616">
        <v>93.141730999999993</v>
      </c>
      <c r="G11616">
        <v>7652900</v>
      </c>
    </row>
    <row r="11617" spans="1:7" x14ac:dyDescent="0.45">
      <c r="A11617" s="1">
        <v>43357</v>
      </c>
      <c r="B11617">
        <v>94.529999000000004</v>
      </c>
      <c r="C11617">
        <v>94.839995999999999</v>
      </c>
      <c r="D11617">
        <v>94.349997999999999</v>
      </c>
      <c r="E11617">
        <v>94.589995999999999</v>
      </c>
      <c r="F11617">
        <v>92.622748999999999</v>
      </c>
      <c r="G11617">
        <v>6319400</v>
      </c>
    </row>
    <row r="11618" spans="1:7" x14ac:dyDescent="0.45">
      <c r="A11618" s="1">
        <v>43360</v>
      </c>
      <c r="B11618">
        <v>94.75</v>
      </c>
      <c r="C11618">
        <v>95.480002999999996</v>
      </c>
      <c r="D11618">
        <v>94.370002999999997</v>
      </c>
      <c r="E11618">
        <v>94.82</v>
      </c>
      <c r="F11618">
        <v>92.847969000000006</v>
      </c>
      <c r="G11618">
        <v>5329800</v>
      </c>
    </row>
    <row r="11619" spans="1:7" x14ac:dyDescent="0.45">
      <c r="A11619" s="1">
        <v>43361</v>
      </c>
      <c r="B11619">
        <v>94.459998999999996</v>
      </c>
      <c r="C11619">
        <v>95.589995999999999</v>
      </c>
      <c r="D11619">
        <v>94.150002000000001</v>
      </c>
      <c r="E11619">
        <v>95.43</v>
      </c>
      <c r="F11619">
        <v>93.445273999999998</v>
      </c>
      <c r="G11619">
        <v>6759800</v>
      </c>
    </row>
    <row r="11620" spans="1:7" x14ac:dyDescent="0.45">
      <c r="A11620" s="1">
        <v>43362</v>
      </c>
      <c r="B11620">
        <v>95.57</v>
      </c>
      <c r="C11620">
        <v>95.889999000000003</v>
      </c>
      <c r="D11620">
        <v>94.879997000000003</v>
      </c>
      <c r="E11620">
        <v>95.239998</v>
      </c>
      <c r="F11620">
        <v>93.259231999999997</v>
      </c>
      <c r="G11620">
        <v>5675100</v>
      </c>
    </row>
    <row r="11621" spans="1:7" x14ac:dyDescent="0.45">
      <c r="A11621" s="1">
        <v>43363</v>
      </c>
      <c r="B11621">
        <v>95.349997999999999</v>
      </c>
      <c r="C11621">
        <v>95.790001000000004</v>
      </c>
      <c r="D11621">
        <v>94.949996999999996</v>
      </c>
      <c r="E11621">
        <v>95.75</v>
      </c>
      <c r="F11621">
        <v>93.758621000000005</v>
      </c>
      <c r="G11621">
        <v>5552300</v>
      </c>
    </row>
    <row r="11622" spans="1:7" x14ac:dyDescent="0.45">
      <c r="A11622" s="1">
        <v>43364</v>
      </c>
      <c r="B11622">
        <v>95.919998000000007</v>
      </c>
      <c r="C11622">
        <v>96.290001000000004</v>
      </c>
      <c r="D11622">
        <v>95.629997000000003</v>
      </c>
      <c r="E11622">
        <v>95.900002000000001</v>
      </c>
      <c r="F11622">
        <v>93.905510000000007</v>
      </c>
      <c r="G11622">
        <v>9530100</v>
      </c>
    </row>
    <row r="11623" spans="1:7" x14ac:dyDescent="0.45">
      <c r="A11623" s="1">
        <v>43367</v>
      </c>
      <c r="B11623">
        <v>95.440002000000007</v>
      </c>
      <c r="C11623">
        <v>96</v>
      </c>
      <c r="D11623">
        <v>94.860000999999997</v>
      </c>
      <c r="E11623">
        <v>94.919998000000007</v>
      </c>
      <c r="F11623">
        <v>92.945876999999996</v>
      </c>
      <c r="G11623">
        <v>5337000</v>
      </c>
    </row>
    <row r="11624" spans="1:7" x14ac:dyDescent="0.45">
      <c r="A11624" s="1">
        <v>43368</v>
      </c>
      <c r="B11624">
        <v>95.989998</v>
      </c>
      <c r="C11624">
        <v>96.519997000000004</v>
      </c>
      <c r="D11624">
        <v>94.989998</v>
      </c>
      <c r="E11624">
        <v>95.099997999999999</v>
      </c>
      <c r="F11624">
        <v>93.122146999999998</v>
      </c>
      <c r="G11624">
        <v>6193200</v>
      </c>
    </row>
    <row r="11625" spans="1:7" x14ac:dyDescent="0.45">
      <c r="A11625" s="1">
        <v>43369</v>
      </c>
      <c r="B11625">
        <v>95.099997999999999</v>
      </c>
      <c r="C11625">
        <v>95.589995999999999</v>
      </c>
      <c r="D11625">
        <v>94.519997000000004</v>
      </c>
      <c r="E11625">
        <v>94.589995999999999</v>
      </c>
      <c r="F11625">
        <v>92.622748999999999</v>
      </c>
      <c r="G11625">
        <v>5918600</v>
      </c>
    </row>
    <row r="11626" spans="1:7" x14ac:dyDescent="0.45">
      <c r="A11626" s="1">
        <v>43370</v>
      </c>
      <c r="B11626">
        <v>94.190002000000007</v>
      </c>
      <c r="C11626">
        <v>94.959998999999996</v>
      </c>
      <c r="D11626">
        <v>93.82</v>
      </c>
      <c r="E11626">
        <v>94.129997000000003</v>
      </c>
      <c r="F11626">
        <v>92.172309999999996</v>
      </c>
      <c r="G11626">
        <v>5363400</v>
      </c>
    </row>
    <row r="11627" spans="1:7" x14ac:dyDescent="0.45">
      <c r="A11627" s="1">
        <v>43371</v>
      </c>
      <c r="B11627">
        <v>94.279999000000004</v>
      </c>
      <c r="C11627">
        <v>94.370002999999997</v>
      </c>
      <c r="D11627">
        <v>93.690002000000007</v>
      </c>
      <c r="E11627">
        <v>93.910004000000001</v>
      </c>
      <c r="F11627">
        <v>91.956901999999999</v>
      </c>
      <c r="G11627">
        <v>6306300</v>
      </c>
    </row>
    <row r="11628" spans="1:7" x14ac:dyDescent="0.45">
      <c r="A11628" s="1">
        <v>43374</v>
      </c>
      <c r="B11628">
        <v>94.290001000000004</v>
      </c>
      <c r="C11628">
        <v>94.660004000000001</v>
      </c>
      <c r="D11628">
        <v>94.040001000000004</v>
      </c>
      <c r="E11628">
        <v>94.400002000000001</v>
      </c>
      <c r="F11628">
        <v>92.436699000000004</v>
      </c>
      <c r="G11628">
        <v>4994300</v>
      </c>
    </row>
    <row r="11629" spans="1:7" x14ac:dyDescent="0.45">
      <c r="A11629" s="1">
        <v>43375</v>
      </c>
      <c r="B11629">
        <v>93.93</v>
      </c>
      <c r="C11629">
        <v>95.610000999999997</v>
      </c>
      <c r="D11629">
        <v>93.849997999999999</v>
      </c>
      <c r="E11629">
        <v>95.150002000000001</v>
      </c>
      <c r="F11629">
        <v>93.171104</v>
      </c>
      <c r="G11629">
        <v>7754600</v>
      </c>
    </row>
    <row r="11630" spans="1:7" x14ac:dyDescent="0.45">
      <c r="A11630" s="1">
        <v>43376</v>
      </c>
      <c r="B11630">
        <v>95.5</v>
      </c>
      <c r="C11630">
        <v>95.540001000000004</v>
      </c>
      <c r="D11630">
        <v>94.040001000000004</v>
      </c>
      <c r="E11630">
        <v>94.07</v>
      </c>
      <c r="F11630">
        <v>92.113563999999997</v>
      </c>
      <c r="G11630">
        <v>6327400</v>
      </c>
    </row>
    <row r="11631" spans="1:7" x14ac:dyDescent="0.45">
      <c r="A11631" s="1">
        <v>43377</v>
      </c>
      <c r="B11631">
        <v>94.07</v>
      </c>
      <c r="C11631">
        <v>94.5</v>
      </c>
      <c r="D11631">
        <v>93.199996999999996</v>
      </c>
      <c r="E11631">
        <v>94.209998999999996</v>
      </c>
      <c r="F11631">
        <v>92.250647999999998</v>
      </c>
      <c r="G11631">
        <v>6045300</v>
      </c>
    </row>
    <row r="11632" spans="1:7" x14ac:dyDescent="0.45">
      <c r="A11632" s="1">
        <v>43378</v>
      </c>
      <c r="B11632">
        <v>93.860000999999997</v>
      </c>
      <c r="C11632">
        <v>94.190002000000007</v>
      </c>
      <c r="D11632">
        <v>92.889999000000003</v>
      </c>
      <c r="E11632">
        <v>93.309997999999993</v>
      </c>
      <c r="F11632">
        <v>91.369370000000004</v>
      </c>
      <c r="G11632">
        <v>6693400</v>
      </c>
    </row>
    <row r="11633" spans="1:7" x14ac:dyDescent="0.45">
      <c r="A11633" s="1">
        <v>43381</v>
      </c>
      <c r="B11633">
        <v>93.25</v>
      </c>
      <c r="C11633">
        <v>94.93</v>
      </c>
      <c r="D11633">
        <v>93.019997000000004</v>
      </c>
      <c r="E11633">
        <v>94.690002000000007</v>
      </c>
      <c r="F11633">
        <v>92.720680000000002</v>
      </c>
      <c r="G11633">
        <v>5762600</v>
      </c>
    </row>
    <row r="11634" spans="1:7" x14ac:dyDescent="0.45">
      <c r="A11634" s="1">
        <v>43382</v>
      </c>
      <c r="B11634">
        <v>95.639999000000003</v>
      </c>
      <c r="C11634">
        <v>97.739998</v>
      </c>
      <c r="D11634">
        <v>95.190002000000007</v>
      </c>
      <c r="E11634">
        <v>97.080001999999993</v>
      </c>
      <c r="F11634">
        <v>95.060958999999997</v>
      </c>
      <c r="G11634">
        <v>11598900</v>
      </c>
    </row>
    <row r="11635" spans="1:7" x14ac:dyDescent="0.45">
      <c r="A11635" s="1">
        <v>43383</v>
      </c>
      <c r="B11635">
        <v>96.599997999999999</v>
      </c>
      <c r="C11635">
        <v>97.849997999999999</v>
      </c>
      <c r="D11635">
        <v>95.699996999999996</v>
      </c>
      <c r="E11635">
        <v>95.760002</v>
      </c>
      <c r="F11635">
        <v>93.768416999999999</v>
      </c>
      <c r="G11635">
        <v>9002800</v>
      </c>
    </row>
    <row r="11636" spans="1:7" x14ac:dyDescent="0.45">
      <c r="A11636" s="1">
        <v>43384</v>
      </c>
      <c r="B11636">
        <v>95.809997999999993</v>
      </c>
      <c r="C11636">
        <v>96.290001000000004</v>
      </c>
      <c r="D11636">
        <v>93.599997999999999</v>
      </c>
      <c r="E11636">
        <v>93.919998000000007</v>
      </c>
      <c r="F11636">
        <v>91.96669</v>
      </c>
      <c r="G11636">
        <v>9926500</v>
      </c>
    </row>
    <row r="11637" spans="1:7" x14ac:dyDescent="0.45">
      <c r="A11637" s="1">
        <v>43385</v>
      </c>
      <c r="B11637">
        <v>94.760002</v>
      </c>
      <c r="C11637">
        <v>95.169998000000007</v>
      </c>
      <c r="D11637">
        <v>93.669998000000007</v>
      </c>
      <c r="E11637">
        <v>94.809997999999993</v>
      </c>
      <c r="F11637">
        <v>92.838165000000004</v>
      </c>
      <c r="G11637">
        <v>8553900</v>
      </c>
    </row>
    <row r="11638" spans="1:7" x14ac:dyDescent="0.45">
      <c r="A11638" s="1">
        <v>43388</v>
      </c>
      <c r="B11638">
        <v>94.5</v>
      </c>
      <c r="C11638">
        <v>94.989998</v>
      </c>
      <c r="D11638">
        <v>93.82</v>
      </c>
      <c r="E11638">
        <v>93.82</v>
      </c>
      <c r="F11638">
        <v>91.868767000000005</v>
      </c>
      <c r="G11638">
        <v>8305500</v>
      </c>
    </row>
    <row r="11639" spans="1:7" x14ac:dyDescent="0.45">
      <c r="A11639" s="1">
        <v>43389</v>
      </c>
      <c r="B11639">
        <v>94.699996999999996</v>
      </c>
      <c r="C11639">
        <v>96.07</v>
      </c>
      <c r="D11639">
        <v>94.339995999999999</v>
      </c>
      <c r="E11639">
        <v>95.809997999999993</v>
      </c>
      <c r="F11639">
        <v>93.817374999999998</v>
      </c>
      <c r="G11639">
        <v>11241700</v>
      </c>
    </row>
    <row r="11640" spans="1:7" x14ac:dyDescent="0.45">
      <c r="A11640" s="1">
        <v>43390</v>
      </c>
      <c r="B11640">
        <v>95.18</v>
      </c>
      <c r="C11640">
        <v>96.620002999999997</v>
      </c>
      <c r="D11640">
        <v>94.900002000000001</v>
      </c>
      <c r="E11640">
        <v>96.559997999999993</v>
      </c>
      <c r="F11640">
        <v>94.551781000000005</v>
      </c>
      <c r="G11640">
        <v>9539400</v>
      </c>
    </row>
    <row r="11641" spans="1:7" x14ac:dyDescent="0.45">
      <c r="A11641" s="1">
        <v>43391</v>
      </c>
      <c r="B11641">
        <v>96.400002000000001</v>
      </c>
      <c r="C11641">
        <v>97.25</v>
      </c>
      <c r="D11641">
        <v>95.739998</v>
      </c>
      <c r="E11641">
        <v>96.169998000000007</v>
      </c>
      <c r="F11641">
        <v>94.169891000000007</v>
      </c>
      <c r="G11641">
        <v>11398400</v>
      </c>
    </row>
    <row r="11642" spans="1:7" x14ac:dyDescent="0.45">
      <c r="A11642" s="1">
        <v>43392</v>
      </c>
      <c r="B11642">
        <v>96</v>
      </c>
      <c r="C11642">
        <v>97.650002000000001</v>
      </c>
      <c r="D11642">
        <v>96</v>
      </c>
      <c r="E11642">
        <v>97.150002000000001</v>
      </c>
      <c r="F11642">
        <v>95.129508999999999</v>
      </c>
      <c r="G11642">
        <v>8950700</v>
      </c>
    </row>
    <row r="11643" spans="1:7" x14ac:dyDescent="0.45">
      <c r="A11643" s="1">
        <v>43395</v>
      </c>
      <c r="B11643">
        <v>97.339995999999999</v>
      </c>
      <c r="C11643">
        <v>97.580001999999993</v>
      </c>
      <c r="D11643">
        <v>96.739998</v>
      </c>
      <c r="E11643">
        <v>97.139999000000003</v>
      </c>
      <c r="F11643">
        <v>95.119713000000004</v>
      </c>
      <c r="G11643">
        <v>7122900</v>
      </c>
    </row>
    <row r="11644" spans="1:7" x14ac:dyDescent="0.45">
      <c r="A11644" s="1">
        <v>43396</v>
      </c>
      <c r="B11644">
        <v>96.5</v>
      </c>
      <c r="C11644">
        <v>97.989998</v>
      </c>
      <c r="D11644">
        <v>96.110000999999997</v>
      </c>
      <c r="E11644">
        <v>97.800003000000004</v>
      </c>
      <c r="F11644">
        <v>95.765991</v>
      </c>
      <c r="G11644">
        <v>9405800</v>
      </c>
    </row>
    <row r="11645" spans="1:7" x14ac:dyDescent="0.45">
      <c r="A11645" s="1">
        <v>43397</v>
      </c>
      <c r="B11645">
        <v>97.5</v>
      </c>
      <c r="C11645">
        <v>99.169998000000007</v>
      </c>
      <c r="D11645">
        <v>97.279999000000004</v>
      </c>
      <c r="E11645">
        <v>97.559997999999993</v>
      </c>
      <c r="F11645">
        <v>95.530983000000006</v>
      </c>
      <c r="G11645">
        <v>10364700</v>
      </c>
    </row>
    <row r="11646" spans="1:7" x14ac:dyDescent="0.45">
      <c r="A11646" s="1">
        <v>43398</v>
      </c>
      <c r="B11646">
        <v>98.010002</v>
      </c>
      <c r="C11646">
        <v>99.480002999999996</v>
      </c>
      <c r="D11646">
        <v>97</v>
      </c>
      <c r="E11646">
        <v>99.18</v>
      </c>
      <c r="F11646">
        <v>97.117294000000001</v>
      </c>
      <c r="G11646">
        <v>10737100</v>
      </c>
    </row>
    <row r="11647" spans="1:7" x14ac:dyDescent="0.45">
      <c r="A11647" s="1">
        <v>43399</v>
      </c>
      <c r="B11647">
        <v>98.809997999999993</v>
      </c>
      <c r="C11647">
        <v>99.669998000000007</v>
      </c>
      <c r="D11647">
        <v>98.019997000000004</v>
      </c>
      <c r="E11647">
        <v>98.940002000000007</v>
      </c>
      <c r="F11647">
        <v>96.882285999999993</v>
      </c>
      <c r="G11647">
        <v>14925600</v>
      </c>
    </row>
    <row r="11648" spans="1:7" x14ac:dyDescent="0.45">
      <c r="A11648" s="1">
        <v>43402</v>
      </c>
      <c r="B11648">
        <v>99.510002</v>
      </c>
      <c r="C11648">
        <v>101.730003</v>
      </c>
      <c r="D11648">
        <v>99.089995999999999</v>
      </c>
      <c r="E11648">
        <v>99.800003000000004</v>
      </c>
      <c r="F11648">
        <v>97.724395999999999</v>
      </c>
      <c r="G11648">
        <v>12706100</v>
      </c>
    </row>
    <row r="11649" spans="1:7" x14ac:dyDescent="0.45">
      <c r="A11649" s="1">
        <v>43403</v>
      </c>
      <c r="B11649">
        <v>100.209999</v>
      </c>
      <c r="C11649">
        <v>102.599998</v>
      </c>
      <c r="D11649">
        <v>100.05999799999999</v>
      </c>
      <c r="E11649">
        <v>102.41999800000001</v>
      </c>
      <c r="F11649">
        <v>100.28990899999999</v>
      </c>
      <c r="G11649">
        <v>12708500</v>
      </c>
    </row>
    <row r="11650" spans="1:7" x14ac:dyDescent="0.45">
      <c r="A11650" s="1">
        <v>43404</v>
      </c>
      <c r="B11650">
        <v>102.489998</v>
      </c>
      <c r="C11650">
        <v>102.489998</v>
      </c>
      <c r="D11650">
        <v>100.120003</v>
      </c>
      <c r="E11650">
        <v>100.279999</v>
      </c>
      <c r="F11650">
        <v>98.194412</v>
      </c>
      <c r="G11650">
        <v>12354900</v>
      </c>
    </row>
    <row r="11651" spans="1:7" x14ac:dyDescent="0.45">
      <c r="A11651" s="1">
        <v>43405</v>
      </c>
      <c r="B11651">
        <v>99.959998999999996</v>
      </c>
      <c r="C11651">
        <v>101.16999800000001</v>
      </c>
      <c r="D11651">
        <v>99.720000999999996</v>
      </c>
      <c r="E11651">
        <v>100.58000199999999</v>
      </c>
      <c r="F11651">
        <v>98.488167000000004</v>
      </c>
      <c r="G11651">
        <v>7735100</v>
      </c>
    </row>
    <row r="11652" spans="1:7" x14ac:dyDescent="0.45">
      <c r="A11652" s="1">
        <v>43406</v>
      </c>
      <c r="B11652">
        <v>100.879997</v>
      </c>
      <c r="C11652">
        <v>101.57</v>
      </c>
      <c r="D11652">
        <v>100.30999799999999</v>
      </c>
      <c r="E11652">
        <v>101.339996</v>
      </c>
      <c r="F11652">
        <v>99.232360999999997</v>
      </c>
      <c r="G11652">
        <v>7303200</v>
      </c>
    </row>
    <row r="11653" spans="1:7" x14ac:dyDescent="0.45">
      <c r="A11653" s="1">
        <v>43409</v>
      </c>
      <c r="B11653">
        <v>101.19000200000001</v>
      </c>
      <c r="C11653">
        <v>103.16999800000001</v>
      </c>
      <c r="D11653">
        <v>100.629997</v>
      </c>
      <c r="E11653">
        <v>102.910004</v>
      </c>
      <c r="F11653">
        <v>100.769707</v>
      </c>
      <c r="G11653">
        <v>7616800</v>
      </c>
    </row>
    <row r="11654" spans="1:7" x14ac:dyDescent="0.45">
      <c r="A11654" s="1">
        <v>43410</v>
      </c>
      <c r="B11654">
        <v>102.540001</v>
      </c>
      <c r="C11654">
        <v>103.44000200000001</v>
      </c>
      <c r="D11654">
        <v>102.050003</v>
      </c>
      <c r="E11654">
        <v>103.33000199999999</v>
      </c>
      <c r="F11654">
        <v>101.180977</v>
      </c>
      <c r="G11654">
        <v>6368700</v>
      </c>
    </row>
    <row r="11655" spans="1:7" x14ac:dyDescent="0.45">
      <c r="A11655" s="1">
        <v>43411</v>
      </c>
      <c r="B11655">
        <v>103.660004</v>
      </c>
      <c r="C11655">
        <v>104.470001</v>
      </c>
      <c r="D11655">
        <v>103.050003</v>
      </c>
      <c r="E11655">
        <v>104.32</v>
      </c>
      <c r="F11655">
        <v>102.150398</v>
      </c>
      <c r="G11655">
        <v>8672600</v>
      </c>
    </row>
    <row r="11656" spans="1:7" x14ac:dyDescent="0.45">
      <c r="A11656" s="1">
        <v>43412</v>
      </c>
      <c r="B11656">
        <v>104.33000199999999</v>
      </c>
      <c r="C11656">
        <v>105.260002</v>
      </c>
      <c r="D11656">
        <v>104.029999</v>
      </c>
      <c r="E11656">
        <v>104.879997</v>
      </c>
      <c r="F11656">
        <v>102.69873800000001</v>
      </c>
      <c r="G11656">
        <v>5961400</v>
      </c>
    </row>
    <row r="11657" spans="1:7" x14ac:dyDescent="0.45">
      <c r="A11657" s="1">
        <v>43413</v>
      </c>
      <c r="B11657">
        <v>105</v>
      </c>
      <c r="C11657">
        <v>105.900002</v>
      </c>
      <c r="D11657">
        <v>104.80999799999999</v>
      </c>
      <c r="E11657">
        <v>105.55999799999999</v>
      </c>
      <c r="F11657">
        <v>103.364594</v>
      </c>
      <c r="G11657">
        <v>8450400</v>
      </c>
    </row>
    <row r="11658" spans="1:7" x14ac:dyDescent="0.45">
      <c r="A11658" s="1">
        <v>43416</v>
      </c>
      <c r="B11658">
        <v>105.5</v>
      </c>
      <c r="C11658">
        <v>106.209999</v>
      </c>
      <c r="D11658">
        <v>103.650002</v>
      </c>
      <c r="E11658">
        <v>103.870003</v>
      </c>
      <c r="F11658">
        <v>101.70974699999999</v>
      </c>
      <c r="G11658">
        <v>8943100</v>
      </c>
    </row>
    <row r="11659" spans="1:7" x14ac:dyDescent="0.45">
      <c r="A11659" s="1">
        <v>43417</v>
      </c>
      <c r="B11659">
        <v>103.66999800000001</v>
      </c>
      <c r="C11659">
        <v>104.150002</v>
      </c>
      <c r="D11659">
        <v>102.540001</v>
      </c>
      <c r="E11659">
        <v>102.94000200000001</v>
      </c>
      <c r="F11659">
        <v>100.79909499999999</v>
      </c>
      <c r="G11659">
        <v>7956700</v>
      </c>
    </row>
    <row r="11660" spans="1:7" x14ac:dyDescent="0.45">
      <c r="A11660" s="1">
        <v>43418</v>
      </c>
      <c r="B11660">
        <v>103</v>
      </c>
      <c r="C11660">
        <v>103.150002</v>
      </c>
      <c r="D11660">
        <v>101.010002</v>
      </c>
      <c r="E11660">
        <v>101.529999</v>
      </c>
      <c r="F11660">
        <v>99.418411000000006</v>
      </c>
      <c r="G11660">
        <v>10481900</v>
      </c>
    </row>
    <row r="11661" spans="1:7" x14ac:dyDescent="0.45">
      <c r="A11661" s="1">
        <v>43419</v>
      </c>
      <c r="B11661">
        <v>102.32</v>
      </c>
      <c r="C11661">
        <v>102.800003</v>
      </c>
      <c r="D11661">
        <v>98.620002999999997</v>
      </c>
      <c r="E11661">
        <v>99.540001000000004</v>
      </c>
      <c r="F11661">
        <v>97.469802999999999</v>
      </c>
      <c r="G11661">
        <v>16082600</v>
      </c>
    </row>
    <row r="11662" spans="1:7" x14ac:dyDescent="0.45">
      <c r="A11662" s="1">
        <v>43420</v>
      </c>
      <c r="B11662">
        <v>98.82</v>
      </c>
      <c r="C11662">
        <v>99.419998000000007</v>
      </c>
      <c r="D11662">
        <v>96.919998000000007</v>
      </c>
      <c r="E11662">
        <v>97.690002000000007</v>
      </c>
      <c r="F11662">
        <v>95.658278999999993</v>
      </c>
      <c r="G11662">
        <v>14235200</v>
      </c>
    </row>
    <row r="11663" spans="1:7" x14ac:dyDescent="0.45">
      <c r="A11663" s="1">
        <v>43423</v>
      </c>
      <c r="B11663">
        <v>97.940002000000007</v>
      </c>
      <c r="C11663">
        <v>98.25</v>
      </c>
      <c r="D11663">
        <v>96.43</v>
      </c>
      <c r="E11663">
        <v>96.779999000000004</v>
      </c>
      <c r="F11663">
        <v>94.767204000000007</v>
      </c>
      <c r="G11663">
        <v>9214400</v>
      </c>
    </row>
    <row r="11664" spans="1:7" x14ac:dyDescent="0.45">
      <c r="A11664" s="1">
        <v>43424</v>
      </c>
      <c r="B11664">
        <v>94.980002999999996</v>
      </c>
      <c r="C11664">
        <v>95.199996999999996</v>
      </c>
      <c r="D11664">
        <v>93.599997999999999</v>
      </c>
      <c r="E11664">
        <v>94.160004000000001</v>
      </c>
      <c r="F11664">
        <v>92.201697999999993</v>
      </c>
      <c r="G11664">
        <v>12620600</v>
      </c>
    </row>
    <row r="11665" spans="1:7" x14ac:dyDescent="0.45">
      <c r="A11665" s="1">
        <v>43425</v>
      </c>
      <c r="B11665">
        <v>94.360000999999997</v>
      </c>
      <c r="C11665">
        <v>94.919998000000007</v>
      </c>
      <c r="D11665">
        <v>93.309997999999993</v>
      </c>
      <c r="E11665">
        <v>94.169998000000007</v>
      </c>
      <c r="F11665">
        <v>92.211487000000005</v>
      </c>
      <c r="G11665">
        <v>9350900</v>
      </c>
    </row>
    <row r="11666" spans="1:7" x14ac:dyDescent="0.45">
      <c r="A11666" s="1">
        <v>43427</v>
      </c>
      <c r="B11666">
        <v>94.129997000000003</v>
      </c>
      <c r="C11666">
        <v>95.550003000000004</v>
      </c>
      <c r="D11666">
        <v>94.129997000000003</v>
      </c>
      <c r="E11666">
        <v>95.099997999999999</v>
      </c>
      <c r="F11666">
        <v>93.122146999999998</v>
      </c>
      <c r="G11666">
        <v>4890000</v>
      </c>
    </row>
    <row r="11667" spans="1:7" x14ac:dyDescent="0.45">
      <c r="A11667" s="1">
        <v>43430</v>
      </c>
      <c r="B11667">
        <v>95.690002000000007</v>
      </c>
      <c r="C11667">
        <v>96.07</v>
      </c>
      <c r="D11667">
        <v>94.739998</v>
      </c>
      <c r="E11667">
        <v>95.150002000000001</v>
      </c>
      <c r="F11667">
        <v>93.171104</v>
      </c>
      <c r="G11667">
        <v>10034600</v>
      </c>
    </row>
    <row r="11668" spans="1:7" x14ac:dyDescent="0.45">
      <c r="A11668" s="1">
        <v>43431</v>
      </c>
      <c r="B11668">
        <v>94.989998</v>
      </c>
      <c r="C11668">
        <v>95.540001000000004</v>
      </c>
      <c r="D11668">
        <v>94.410004000000001</v>
      </c>
      <c r="E11668">
        <v>95.040001000000004</v>
      </c>
      <c r="F11668">
        <v>93.063384999999997</v>
      </c>
      <c r="G11668">
        <v>9042300</v>
      </c>
    </row>
    <row r="11669" spans="1:7" x14ac:dyDescent="0.45">
      <c r="A11669" s="1">
        <v>43432</v>
      </c>
      <c r="B11669">
        <v>95.449996999999996</v>
      </c>
      <c r="C11669">
        <v>97.620002999999997</v>
      </c>
      <c r="D11669">
        <v>95.050003000000004</v>
      </c>
      <c r="E11669">
        <v>97.459998999999996</v>
      </c>
      <c r="F11669">
        <v>95.433059999999998</v>
      </c>
      <c r="G11669">
        <v>10070800</v>
      </c>
    </row>
    <row r="11670" spans="1:7" x14ac:dyDescent="0.45">
      <c r="A11670" s="1">
        <v>43433</v>
      </c>
      <c r="B11670">
        <v>97.019997000000004</v>
      </c>
      <c r="C11670">
        <v>97.830001999999993</v>
      </c>
      <c r="D11670">
        <v>96.739998</v>
      </c>
      <c r="E11670">
        <v>97.290001000000004</v>
      </c>
      <c r="F11670">
        <v>95.266593999999998</v>
      </c>
      <c r="G11670">
        <v>6241300</v>
      </c>
    </row>
    <row r="11671" spans="1:7" x14ac:dyDescent="0.45">
      <c r="A11671" s="1">
        <v>43434</v>
      </c>
      <c r="B11671">
        <v>97.400002000000001</v>
      </c>
      <c r="C11671">
        <v>98.43</v>
      </c>
      <c r="D11671">
        <v>97.07</v>
      </c>
      <c r="E11671">
        <v>97.650002000000001</v>
      </c>
      <c r="F11671">
        <v>95.619110000000006</v>
      </c>
      <c r="G11671">
        <v>10664000</v>
      </c>
    </row>
    <row r="11672" spans="1:7" x14ac:dyDescent="0.45">
      <c r="A11672" s="1">
        <v>43437</v>
      </c>
      <c r="B11672">
        <v>98.019997000000004</v>
      </c>
      <c r="C11672">
        <v>99.589995999999999</v>
      </c>
      <c r="D11672">
        <v>97.669998000000007</v>
      </c>
      <c r="E11672">
        <v>98.75</v>
      </c>
      <c r="F11672">
        <v>96.696235999999999</v>
      </c>
      <c r="G11672">
        <v>9082100</v>
      </c>
    </row>
    <row r="11673" spans="1:7" x14ac:dyDescent="0.45">
      <c r="A11673" s="1">
        <v>43438</v>
      </c>
      <c r="B11673">
        <v>98.25</v>
      </c>
      <c r="C11673">
        <v>98.959998999999996</v>
      </c>
      <c r="D11673">
        <v>95.610000999999997</v>
      </c>
      <c r="E11673">
        <v>95.809997999999993</v>
      </c>
      <c r="F11673">
        <v>93.817374999999998</v>
      </c>
      <c r="G11673">
        <v>10426300</v>
      </c>
    </row>
    <row r="11674" spans="1:7" x14ac:dyDescent="0.45">
      <c r="A11674" s="1">
        <v>43440</v>
      </c>
      <c r="B11674">
        <v>94.940002000000007</v>
      </c>
      <c r="C11674">
        <v>95.410004000000001</v>
      </c>
      <c r="D11674">
        <v>93.099997999999999</v>
      </c>
      <c r="E11674">
        <v>94.769997000000004</v>
      </c>
      <c r="F11674">
        <v>93.305412000000004</v>
      </c>
      <c r="G11674">
        <v>10367200</v>
      </c>
    </row>
    <row r="11675" spans="1:7" x14ac:dyDescent="0.45">
      <c r="A11675" s="1">
        <v>43441</v>
      </c>
      <c r="B11675">
        <v>94.5</v>
      </c>
      <c r="C11675">
        <v>95.129997000000003</v>
      </c>
      <c r="D11675">
        <v>92.449996999999996</v>
      </c>
      <c r="E11675">
        <v>93.190002000000007</v>
      </c>
      <c r="F11675">
        <v>91.749831999999998</v>
      </c>
      <c r="G11675">
        <v>8496500</v>
      </c>
    </row>
    <row r="11676" spans="1:7" x14ac:dyDescent="0.45">
      <c r="A11676" s="1">
        <v>43444</v>
      </c>
      <c r="B11676">
        <v>93.559997999999993</v>
      </c>
      <c r="C11676">
        <v>94.25</v>
      </c>
      <c r="D11676">
        <v>92.339995999999999</v>
      </c>
      <c r="E11676">
        <v>93.940002000000007</v>
      </c>
      <c r="F11676">
        <v>92.488242999999997</v>
      </c>
      <c r="G11676">
        <v>7276900</v>
      </c>
    </row>
    <row r="11677" spans="1:7" x14ac:dyDescent="0.45">
      <c r="A11677" s="1">
        <v>43445</v>
      </c>
      <c r="B11677">
        <v>94.25</v>
      </c>
      <c r="C11677">
        <v>94.489998</v>
      </c>
      <c r="D11677">
        <v>93.25</v>
      </c>
      <c r="E11677">
        <v>93.849997999999999</v>
      </c>
      <c r="F11677">
        <v>92.399628000000007</v>
      </c>
      <c r="G11677">
        <v>6452500</v>
      </c>
    </row>
    <row r="11678" spans="1:7" x14ac:dyDescent="0.45">
      <c r="A11678" s="1">
        <v>43446</v>
      </c>
      <c r="B11678">
        <v>94.300003000000004</v>
      </c>
      <c r="C11678">
        <v>94.300003000000004</v>
      </c>
      <c r="D11678">
        <v>93.059997999999993</v>
      </c>
      <c r="E11678">
        <v>93.110000999999997</v>
      </c>
      <c r="F11678">
        <v>91.671065999999996</v>
      </c>
      <c r="G11678">
        <v>9639200</v>
      </c>
    </row>
    <row r="11679" spans="1:7" x14ac:dyDescent="0.45">
      <c r="A11679" s="1">
        <v>43447</v>
      </c>
      <c r="B11679">
        <v>93.25</v>
      </c>
      <c r="C11679">
        <v>93.68</v>
      </c>
      <c r="D11679">
        <v>92.43</v>
      </c>
      <c r="E11679">
        <v>92.959998999999996</v>
      </c>
      <c r="F11679">
        <v>91.523383999999993</v>
      </c>
      <c r="G11679">
        <v>8042300</v>
      </c>
    </row>
    <row r="11680" spans="1:7" x14ac:dyDescent="0.45">
      <c r="A11680" s="1">
        <v>43448</v>
      </c>
      <c r="B11680">
        <v>92.050003000000004</v>
      </c>
      <c r="C11680">
        <v>92.559997999999993</v>
      </c>
      <c r="D11680">
        <v>91.57</v>
      </c>
      <c r="E11680">
        <v>91.849997999999999</v>
      </c>
      <c r="F11680">
        <v>90.430542000000003</v>
      </c>
      <c r="G11680">
        <v>11493600</v>
      </c>
    </row>
    <row r="11681" spans="1:7" x14ac:dyDescent="0.45">
      <c r="A11681" s="1">
        <v>43451</v>
      </c>
      <c r="B11681">
        <v>91.220000999999996</v>
      </c>
      <c r="C11681">
        <v>92.010002</v>
      </c>
      <c r="D11681">
        <v>90.160004000000001</v>
      </c>
      <c r="E11681">
        <v>90.769997000000004</v>
      </c>
      <c r="F11681">
        <v>89.367232999999999</v>
      </c>
      <c r="G11681">
        <v>9001800</v>
      </c>
    </row>
    <row r="11682" spans="1:7" x14ac:dyDescent="0.45">
      <c r="A11682" s="1">
        <v>43452</v>
      </c>
      <c r="B11682">
        <v>90.800003000000004</v>
      </c>
      <c r="C11682">
        <v>91.260002</v>
      </c>
      <c r="D11682">
        <v>90.279999000000004</v>
      </c>
      <c r="E11682">
        <v>91.080001999999993</v>
      </c>
      <c r="F11682">
        <v>89.672447000000005</v>
      </c>
      <c r="G11682">
        <v>9606700</v>
      </c>
    </row>
    <row r="11683" spans="1:7" x14ac:dyDescent="0.45">
      <c r="A11683" s="1">
        <v>43453</v>
      </c>
      <c r="B11683">
        <v>91.290001000000004</v>
      </c>
      <c r="C11683">
        <v>93</v>
      </c>
      <c r="D11683">
        <v>90.25</v>
      </c>
      <c r="E11683">
        <v>90.550003000000004</v>
      </c>
      <c r="F11683">
        <v>89.150634999999994</v>
      </c>
      <c r="G11683">
        <v>12231500</v>
      </c>
    </row>
    <row r="11684" spans="1:7" x14ac:dyDescent="0.45">
      <c r="A11684" s="1">
        <v>43454</v>
      </c>
      <c r="B11684">
        <v>90.110000999999997</v>
      </c>
      <c r="C11684">
        <v>90.110000999999997</v>
      </c>
      <c r="D11684">
        <v>86.139999000000003</v>
      </c>
      <c r="E11684">
        <v>87.279999000000004</v>
      </c>
      <c r="F11684">
        <v>85.931168</v>
      </c>
      <c r="G11684">
        <v>16373800</v>
      </c>
    </row>
    <row r="11685" spans="1:7" x14ac:dyDescent="0.45">
      <c r="A11685" s="1">
        <v>43455</v>
      </c>
      <c r="B11685">
        <v>86.870002999999997</v>
      </c>
      <c r="C11685">
        <v>89.470000999999996</v>
      </c>
      <c r="D11685">
        <v>86.800003000000004</v>
      </c>
      <c r="E11685">
        <v>87.129997000000003</v>
      </c>
      <c r="F11685">
        <v>85.783478000000002</v>
      </c>
      <c r="G11685">
        <v>14921500</v>
      </c>
    </row>
    <row r="11686" spans="1:7" x14ac:dyDescent="0.45">
      <c r="A11686" s="1">
        <v>43458</v>
      </c>
      <c r="B11686">
        <v>86.540001000000004</v>
      </c>
      <c r="C11686">
        <v>87.57</v>
      </c>
      <c r="D11686">
        <v>85.779999000000004</v>
      </c>
      <c r="E11686">
        <v>85.82</v>
      </c>
      <c r="F11686">
        <v>84.493729000000002</v>
      </c>
      <c r="G11686">
        <v>6110300</v>
      </c>
    </row>
    <row r="11687" spans="1:7" x14ac:dyDescent="0.45">
      <c r="A11687" s="1">
        <v>43460</v>
      </c>
      <c r="B11687">
        <v>86.419998000000007</v>
      </c>
      <c r="C11687">
        <v>90.419998000000007</v>
      </c>
      <c r="D11687">
        <v>86.300003000000004</v>
      </c>
      <c r="E11687">
        <v>90.410004000000001</v>
      </c>
      <c r="F11687">
        <v>89.012801999999994</v>
      </c>
      <c r="G11687">
        <v>10028300</v>
      </c>
    </row>
    <row r="11688" spans="1:7" x14ac:dyDescent="0.45">
      <c r="A11688" s="1">
        <v>43461</v>
      </c>
      <c r="B11688">
        <v>89.75</v>
      </c>
      <c r="C11688">
        <v>91.610000999999997</v>
      </c>
      <c r="D11688">
        <v>88.440002000000007</v>
      </c>
      <c r="E11688">
        <v>91.589995999999999</v>
      </c>
      <c r="F11688">
        <v>90.174560999999997</v>
      </c>
      <c r="G11688">
        <v>9881500</v>
      </c>
    </row>
    <row r="11689" spans="1:7" x14ac:dyDescent="0.45">
      <c r="A11689" s="1">
        <v>43462</v>
      </c>
      <c r="B11689">
        <v>92.07</v>
      </c>
      <c r="C11689">
        <v>93.470000999999996</v>
      </c>
      <c r="D11689">
        <v>91.650002000000001</v>
      </c>
      <c r="E11689">
        <v>92.129997000000003</v>
      </c>
      <c r="F11689">
        <v>90.706215</v>
      </c>
      <c r="G11689">
        <v>9874000</v>
      </c>
    </row>
    <row r="11690" spans="1:7" x14ac:dyDescent="0.45">
      <c r="A11690" s="1">
        <v>43465</v>
      </c>
      <c r="B11690">
        <v>92.669998000000007</v>
      </c>
      <c r="C11690">
        <v>93.389999000000003</v>
      </c>
      <c r="D11690">
        <v>92.25</v>
      </c>
      <c r="E11690">
        <v>93.150002000000001</v>
      </c>
      <c r="F11690">
        <v>91.710448999999997</v>
      </c>
      <c r="G11690">
        <v>7005800</v>
      </c>
    </row>
    <row r="11691" spans="1:7" x14ac:dyDescent="0.45">
      <c r="A11691" s="1">
        <v>43467</v>
      </c>
      <c r="B11691">
        <v>91.639999000000003</v>
      </c>
      <c r="C11691">
        <v>93.650002000000001</v>
      </c>
      <c r="D11691">
        <v>91.639999000000003</v>
      </c>
      <c r="E11691">
        <v>93.339995999999999</v>
      </c>
      <c r="F11691">
        <v>91.897507000000004</v>
      </c>
      <c r="G11691">
        <v>8152700</v>
      </c>
    </row>
    <row r="11692" spans="1:7" x14ac:dyDescent="0.45">
      <c r="A11692" s="1">
        <v>43468</v>
      </c>
      <c r="B11692">
        <v>93.209998999999996</v>
      </c>
      <c r="C11692">
        <v>94.709998999999996</v>
      </c>
      <c r="D11692">
        <v>92.699996999999996</v>
      </c>
      <c r="E11692">
        <v>92.860000999999997</v>
      </c>
      <c r="F11692">
        <v>91.424933999999993</v>
      </c>
      <c r="G11692">
        <v>8266700</v>
      </c>
    </row>
    <row r="11693" spans="1:7" x14ac:dyDescent="0.45">
      <c r="A11693" s="1">
        <v>43469</v>
      </c>
      <c r="B11693">
        <v>93.209998999999996</v>
      </c>
      <c r="C11693">
        <v>93.660004000000001</v>
      </c>
      <c r="D11693">
        <v>92.690002000000007</v>
      </c>
      <c r="E11693">
        <v>93.440002000000007</v>
      </c>
      <c r="F11693">
        <v>91.995971999999995</v>
      </c>
      <c r="G11693">
        <v>8029100</v>
      </c>
    </row>
    <row r="11694" spans="1:7" x14ac:dyDescent="0.45">
      <c r="A11694" s="1">
        <v>43472</v>
      </c>
      <c r="B11694">
        <v>93.620002999999997</v>
      </c>
      <c r="C11694">
        <v>95.169998000000007</v>
      </c>
      <c r="D11694">
        <v>93.18</v>
      </c>
      <c r="E11694">
        <v>94.540001000000004</v>
      </c>
      <c r="F11694">
        <v>93.078963999999999</v>
      </c>
      <c r="G11694">
        <v>7789700</v>
      </c>
    </row>
    <row r="11695" spans="1:7" x14ac:dyDescent="0.45">
      <c r="A11695" s="1">
        <v>43473</v>
      </c>
      <c r="B11695">
        <v>95.059997999999993</v>
      </c>
      <c r="C11695">
        <v>95.760002</v>
      </c>
      <c r="D11695">
        <v>93.910004000000001</v>
      </c>
      <c r="E11695">
        <v>95.199996999999996</v>
      </c>
      <c r="F11695">
        <v>93.728767000000005</v>
      </c>
      <c r="G11695">
        <v>7200900</v>
      </c>
    </row>
    <row r="11696" spans="1:7" x14ac:dyDescent="0.45">
      <c r="A11696" s="1">
        <v>43474</v>
      </c>
      <c r="B11696">
        <v>95.709998999999996</v>
      </c>
      <c r="C11696">
        <v>96.139999000000003</v>
      </c>
      <c r="D11696">
        <v>94.769997000000004</v>
      </c>
      <c r="E11696">
        <v>94.889999000000003</v>
      </c>
      <c r="F11696">
        <v>93.423561000000007</v>
      </c>
      <c r="G11696">
        <v>6272300</v>
      </c>
    </row>
    <row r="11697" spans="1:7" x14ac:dyDescent="0.45">
      <c r="A11697" s="1">
        <v>43475</v>
      </c>
      <c r="B11697">
        <v>93.879997000000003</v>
      </c>
      <c r="C11697">
        <v>94.980002999999996</v>
      </c>
      <c r="D11697">
        <v>93.120002999999997</v>
      </c>
      <c r="E11697">
        <v>94.959998999999996</v>
      </c>
      <c r="F11697">
        <v>93.492485000000002</v>
      </c>
      <c r="G11697">
        <v>9396300</v>
      </c>
    </row>
    <row r="11698" spans="1:7" x14ac:dyDescent="0.45">
      <c r="A11698" s="1">
        <v>43476</v>
      </c>
      <c r="B11698">
        <v>94.989998</v>
      </c>
      <c r="C11698">
        <v>95.290001000000004</v>
      </c>
      <c r="D11698">
        <v>94.550003000000004</v>
      </c>
      <c r="E11698">
        <v>94.839995999999999</v>
      </c>
      <c r="F11698">
        <v>93.374336</v>
      </c>
      <c r="G11698">
        <v>5394600</v>
      </c>
    </row>
    <row r="11699" spans="1:7" x14ac:dyDescent="0.45">
      <c r="A11699" s="1">
        <v>43479</v>
      </c>
      <c r="B11699">
        <v>94.480002999999996</v>
      </c>
      <c r="C11699">
        <v>95.449996999999996</v>
      </c>
      <c r="D11699">
        <v>94.279999000000004</v>
      </c>
      <c r="E11699">
        <v>94.949996999999996</v>
      </c>
      <c r="F11699">
        <v>93.482628000000005</v>
      </c>
      <c r="G11699">
        <v>7085100</v>
      </c>
    </row>
    <row r="11700" spans="1:7" x14ac:dyDescent="0.45">
      <c r="A11700" s="1">
        <v>43480</v>
      </c>
      <c r="B11700">
        <v>95.470000999999996</v>
      </c>
      <c r="C11700">
        <v>96.599997999999999</v>
      </c>
      <c r="D11700">
        <v>95.379997000000003</v>
      </c>
      <c r="E11700">
        <v>96.25</v>
      </c>
      <c r="F11700">
        <v>94.762542999999994</v>
      </c>
      <c r="G11700">
        <v>7058200</v>
      </c>
    </row>
    <row r="11701" spans="1:7" x14ac:dyDescent="0.45">
      <c r="A11701" s="1">
        <v>43481</v>
      </c>
      <c r="B11701">
        <v>95.93</v>
      </c>
      <c r="C11701">
        <v>96.860000999999997</v>
      </c>
      <c r="D11701">
        <v>95.830001999999993</v>
      </c>
      <c r="E11701">
        <v>96.349997999999999</v>
      </c>
      <c r="F11701">
        <v>94.860991999999996</v>
      </c>
      <c r="G11701">
        <v>5410000</v>
      </c>
    </row>
    <row r="11702" spans="1:7" x14ac:dyDescent="0.45">
      <c r="A11702" s="1">
        <v>43482</v>
      </c>
      <c r="B11702">
        <v>96.32</v>
      </c>
      <c r="C11702">
        <v>97.209998999999996</v>
      </c>
      <c r="D11702">
        <v>96.160004000000001</v>
      </c>
      <c r="E11702">
        <v>96.739998</v>
      </c>
      <c r="F11702">
        <v>95.244972000000004</v>
      </c>
      <c r="G11702">
        <v>5614500</v>
      </c>
    </row>
    <row r="11703" spans="1:7" x14ac:dyDescent="0.45">
      <c r="A11703" s="1">
        <v>43483</v>
      </c>
      <c r="B11703">
        <v>96.949996999999996</v>
      </c>
      <c r="C11703">
        <v>98.199996999999996</v>
      </c>
      <c r="D11703">
        <v>96.849997999999999</v>
      </c>
      <c r="E11703">
        <v>97.730002999999996</v>
      </c>
      <c r="F11703">
        <v>96.219673</v>
      </c>
      <c r="G11703">
        <v>6120600</v>
      </c>
    </row>
    <row r="11704" spans="1:7" x14ac:dyDescent="0.45">
      <c r="A11704" s="1">
        <v>43487</v>
      </c>
      <c r="B11704">
        <v>97.150002000000001</v>
      </c>
      <c r="C11704">
        <v>98.43</v>
      </c>
      <c r="D11704">
        <v>96.779999000000004</v>
      </c>
      <c r="E11704">
        <v>97.489998</v>
      </c>
      <c r="F11704">
        <v>95.983376000000007</v>
      </c>
      <c r="G11704">
        <v>8063200</v>
      </c>
    </row>
    <row r="11705" spans="1:7" x14ac:dyDescent="0.45">
      <c r="A11705" s="1">
        <v>43488</v>
      </c>
      <c r="B11705">
        <v>98.870002999999997</v>
      </c>
      <c r="C11705">
        <v>99.349997999999999</v>
      </c>
      <c r="D11705">
        <v>97.529999000000004</v>
      </c>
      <c r="E11705">
        <v>98.709998999999996</v>
      </c>
      <c r="F11705">
        <v>97.184524999999994</v>
      </c>
      <c r="G11705">
        <v>8345800</v>
      </c>
    </row>
    <row r="11706" spans="1:7" x14ac:dyDescent="0.45">
      <c r="A11706" s="1">
        <v>43489</v>
      </c>
      <c r="B11706">
        <v>98.199996999999996</v>
      </c>
      <c r="C11706">
        <v>98.459998999999996</v>
      </c>
      <c r="D11706">
        <v>96.43</v>
      </c>
      <c r="E11706">
        <v>98.360000999999997</v>
      </c>
      <c r="F11706">
        <v>96.839934999999997</v>
      </c>
      <c r="G11706">
        <v>7609700</v>
      </c>
    </row>
    <row r="11707" spans="1:7" x14ac:dyDescent="0.45">
      <c r="A11707" s="1">
        <v>43490</v>
      </c>
      <c r="B11707">
        <v>98.75</v>
      </c>
      <c r="C11707">
        <v>98.910004000000001</v>
      </c>
      <c r="D11707">
        <v>96.75</v>
      </c>
      <c r="E11707">
        <v>96.940002000000007</v>
      </c>
      <c r="F11707">
        <v>95.441879</v>
      </c>
      <c r="G11707">
        <v>7218200</v>
      </c>
    </row>
    <row r="11708" spans="1:7" x14ac:dyDescent="0.45">
      <c r="A11708" s="1">
        <v>43493</v>
      </c>
      <c r="B11708">
        <v>96.529999000000004</v>
      </c>
      <c r="C11708">
        <v>97.07</v>
      </c>
      <c r="D11708">
        <v>96.080001999999993</v>
      </c>
      <c r="E11708">
        <v>97.059997999999993</v>
      </c>
      <c r="F11708">
        <v>95.560019999999994</v>
      </c>
      <c r="G11708">
        <v>5875800</v>
      </c>
    </row>
    <row r="11709" spans="1:7" x14ac:dyDescent="0.45">
      <c r="A11709" s="1">
        <v>43494</v>
      </c>
      <c r="B11709">
        <v>96.769997000000004</v>
      </c>
      <c r="C11709">
        <v>97.160004000000001</v>
      </c>
      <c r="D11709">
        <v>96.510002</v>
      </c>
      <c r="E11709">
        <v>96.709998999999996</v>
      </c>
      <c r="F11709">
        <v>95.215430999999995</v>
      </c>
      <c r="G11709">
        <v>5253400</v>
      </c>
    </row>
    <row r="11710" spans="1:7" x14ac:dyDescent="0.45">
      <c r="A11710" s="1">
        <v>43495</v>
      </c>
      <c r="B11710">
        <v>96.68</v>
      </c>
      <c r="C11710">
        <v>96.800003000000004</v>
      </c>
      <c r="D11710">
        <v>94.260002</v>
      </c>
      <c r="E11710">
        <v>94.800003000000004</v>
      </c>
      <c r="F11710">
        <v>93.334952999999999</v>
      </c>
      <c r="G11710">
        <v>11849300</v>
      </c>
    </row>
    <row r="11711" spans="1:7" x14ac:dyDescent="0.45">
      <c r="A11711" s="1">
        <v>43496</v>
      </c>
      <c r="B11711">
        <v>94.629997000000003</v>
      </c>
      <c r="C11711">
        <v>96.870002999999997</v>
      </c>
      <c r="D11711">
        <v>94.629997000000003</v>
      </c>
      <c r="E11711">
        <v>95.830001999999993</v>
      </c>
      <c r="F11711">
        <v>94.349036999999996</v>
      </c>
      <c r="G11711">
        <v>14723000</v>
      </c>
    </row>
    <row r="11712" spans="1:7" x14ac:dyDescent="0.45">
      <c r="A11712" s="1">
        <v>43497</v>
      </c>
      <c r="B11712">
        <v>95.919998000000007</v>
      </c>
      <c r="C11712">
        <v>96</v>
      </c>
      <c r="D11712">
        <v>93.110000999999997</v>
      </c>
      <c r="E11712">
        <v>93.860000999999997</v>
      </c>
      <c r="F11712">
        <v>92.409469999999999</v>
      </c>
      <c r="G11712">
        <v>12591900</v>
      </c>
    </row>
    <row r="11713" spans="1:7" x14ac:dyDescent="0.45">
      <c r="A11713" s="1">
        <v>43500</v>
      </c>
      <c r="B11713">
        <v>93.860000999999997</v>
      </c>
      <c r="C11713">
        <v>94.769997000000004</v>
      </c>
      <c r="D11713">
        <v>93.349997999999999</v>
      </c>
      <c r="E11713">
        <v>94.769997000000004</v>
      </c>
      <c r="F11713">
        <v>93.305412000000004</v>
      </c>
      <c r="G11713">
        <v>7268600</v>
      </c>
    </row>
    <row r="11714" spans="1:7" x14ac:dyDescent="0.45">
      <c r="A11714" s="1">
        <v>43501</v>
      </c>
      <c r="B11714">
        <v>95.25</v>
      </c>
      <c r="C11714">
        <v>95.940002000000007</v>
      </c>
      <c r="D11714">
        <v>95.019997000000004</v>
      </c>
      <c r="E11714">
        <v>95.599997999999999</v>
      </c>
      <c r="F11714">
        <v>94.122580999999997</v>
      </c>
      <c r="G11714">
        <v>6099900</v>
      </c>
    </row>
    <row r="11715" spans="1:7" x14ac:dyDescent="0.45">
      <c r="A11715" s="1">
        <v>43502</v>
      </c>
      <c r="B11715">
        <v>95.43</v>
      </c>
      <c r="C11715">
        <v>96.010002</v>
      </c>
      <c r="D11715">
        <v>95.220000999999996</v>
      </c>
      <c r="E11715">
        <v>95.639999000000003</v>
      </c>
      <c r="F11715">
        <v>94.161972000000006</v>
      </c>
      <c r="G11715">
        <v>4264900</v>
      </c>
    </row>
    <row r="11716" spans="1:7" x14ac:dyDescent="0.45">
      <c r="A11716" s="1">
        <v>43503</v>
      </c>
      <c r="B11716">
        <v>95.110000999999997</v>
      </c>
      <c r="C11716">
        <v>96.82</v>
      </c>
      <c r="D11716">
        <v>95</v>
      </c>
      <c r="E11716">
        <v>96.730002999999996</v>
      </c>
      <c r="F11716">
        <v>95.235129999999998</v>
      </c>
      <c r="G11716">
        <v>7010100</v>
      </c>
    </row>
    <row r="11717" spans="1:7" x14ac:dyDescent="0.45">
      <c r="A11717" s="1">
        <v>43504</v>
      </c>
      <c r="B11717">
        <v>96.339995999999999</v>
      </c>
      <c r="C11717">
        <v>96.690002000000007</v>
      </c>
      <c r="D11717">
        <v>95.139999000000003</v>
      </c>
      <c r="E11717">
        <v>95.580001999999993</v>
      </c>
      <c r="F11717">
        <v>94.102897999999996</v>
      </c>
      <c r="G11717">
        <v>6169200</v>
      </c>
    </row>
    <row r="11718" spans="1:7" x14ac:dyDescent="0.45">
      <c r="A11718" s="1">
        <v>43507</v>
      </c>
      <c r="B11718">
        <v>95.650002000000001</v>
      </c>
      <c r="C11718">
        <v>96.349997999999999</v>
      </c>
      <c r="D11718">
        <v>95.639999000000003</v>
      </c>
      <c r="E11718">
        <v>96.199996999999996</v>
      </c>
      <c r="F11718">
        <v>94.713318000000001</v>
      </c>
      <c r="G11718">
        <v>5542800</v>
      </c>
    </row>
    <row r="11719" spans="1:7" x14ac:dyDescent="0.45">
      <c r="A11719" s="1">
        <v>43508</v>
      </c>
      <c r="B11719">
        <v>96.82</v>
      </c>
      <c r="C11719">
        <v>97.169998000000007</v>
      </c>
      <c r="D11719">
        <v>96.5</v>
      </c>
      <c r="E11719">
        <v>96.970000999999996</v>
      </c>
      <c r="F11719">
        <v>95.471412999999998</v>
      </c>
      <c r="G11719">
        <v>5881300</v>
      </c>
    </row>
    <row r="11720" spans="1:7" x14ac:dyDescent="0.45">
      <c r="A11720" s="1">
        <v>43509</v>
      </c>
      <c r="B11720">
        <v>97.300003000000004</v>
      </c>
      <c r="C11720">
        <v>98</v>
      </c>
      <c r="D11720">
        <v>97.089995999999999</v>
      </c>
      <c r="E11720">
        <v>97.940002000000007</v>
      </c>
      <c r="F11720">
        <v>96.426429999999996</v>
      </c>
      <c r="G11720">
        <v>5458500</v>
      </c>
    </row>
    <row r="11721" spans="1:7" x14ac:dyDescent="0.45">
      <c r="A11721" s="1">
        <v>43510</v>
      </c>
      <c r="B11721">
        <v>97.68</v>
      </c>
      <c r="C11721">
        <v>99.199996999999996</v>
      </c>
      <c r="D11721">
        <v>97.019997000000004</v>
      </c>
      <c r="E11721">
        <v>98.519997000000004</v>
      </c>
      <c r="F11721">
        <v>96.997459000000006</v>
      </c>
      <c r="G11721">
        <v>7200800</v>
      </c>
    </row>
    <row r="11722" spans="1:7" x14ac:dyDescent="0.45">
      <c r="A11722" s="1">
        <v>43511</v>
      </c>
      <c r="B11722">
        <v>98.980002999999996</v>
      </c>
      <c r="C11722">
        <v>100</v>
      </c>
      <c r="D11722">
        <v>98.860000999999997</v>
      </c>
      <c r="E11722">
        <v>99.989998</v>
      </c>
      <c r="F11722">
        <v>98.444748000000004</v>
      </c>
      <c r="G11722">
        <v>9481000</v>
      </c>
    </row>
    <row r="11723" spans="1:7" x14ac:dyDescent="0.45">
      <c r="A11723" s="1">
        <v>43515</v>
      </c>
      <c r="B11723">
        <v>102.379997</v>
      </c>
      <c r="C11723">
        <v>104.18</v>
      </c>
      <c r="D11723">
        <v>102.07</v>
      </c>
      <c r="E11723">
        <v>102.199997</v>
      </c>
      <c r="F11723">
        <v>100.620583</v>
      </c>
      <c r="G11723">
        <v>20697300</v>
      </c>
    </row>
    <row r="11724" spans="1:7" x14ac:dyDescent="0.45">
      <c r="A11724" s="1">
        <v>43516</v>
      </c>
      <c r="B11724">
        <v>101.80999799999999</v>
      </c>
      <c r="C11724">
        <v>102.339996</v>
      </c>
      <c r="D11724">
        <v>98.650002000000001</v>
      </c>
      <c r="E11724">
        <v>99.879997000000003</v>
      </c>
      <c r="F11724">
        <v>98.336440999999994</v>
      </c>
      <c r="G11724">
        <v>17631800</v>
      </c>
    </row>
    <row r="11725" spans="1:7" x14ac:dyDescent="0.45">
      <c r="A11725" s="1">
        <v>43517</v>
      </c>
      <c r="B11725">
        <v>99.660004000000001</v>
      </c>
      <c r="C11725">
        <v>99.919998000000007</v>
      </c>
      <c r="D11725">
        <v>98.910004000000001</v>
      </c>
      <c r="E11725">
        <v>99.389999000000003</v>
      </c>
      <c r="F11725">
        <v>97.854018999999994</v>
      </c>
      <c r="G11725">
        <v>6413200</v>
      </c>
    </row>
    <row r="11726" spans="1:7" x14ac:dyDescent="0.45">
      <c r="A11726" s="1">
        <v>43518</v>
      </c>
      <c r="B11726">
        <v>99.82</v>
      </c>
      <c r="C11726">
        <v>100.160004</v>
      </c>
      <c r="D11726">
        <v>99.139999000000003</v>
      </c>
      <c r="E11726">
        <v>99.550003000000004</v>
      </c>
      <c r="F11726">
        <v>98.011550999999997</v>
      </c>
      <c r="G11726">
        <v>8086900</v>
      </c>
    </row>
    <row r="11727" spans="1:7" x14ac:dyDescent="0.45">
      <c r="A11727" s="1">
        <v>43521</v>
      </c>
      <c r="B11727">
        <v>100.120003</v>
      </c>
      <c r="C11727">
        <v>100.129997</v>
      </c>
      <c r="D11727">
        <v>99.050003000000004</v>
      </c>
      <c r="E11727">
        <v>99.120002999999997</v>
      </c>
      <c r="F11727">
        <v>97.588188000000002</v>
      </c>
      <c r="G11727">
        <v>9235000</v>
      </c>
    </row>
    <row r="11728" spans="1:7" x14ac:dyDescent="0.45">
      <c r="A11728" s="1">
        <v>43522</v>
      </c>
      <c r="B11728">
        <v>99.019997000000004</v>
      </c>
      <c r="C11728">
        <v>99.059997999999993</v>
      </c>
      <c r="D11728">
        <v>97.870002999999997</v>
      </c>
      <c r="E11728">
        <v>98.690002000000007</v>
      </c>
      <c r="F11728">
        <v>97.164840999999996</v>
      </c>
      <c r="G11728">
        <v>8488100</v>
      </c>
    </row>
    <row r="11729" spans="1:7" x14ac:dyDescent="0.45">
      <c r="A11729" s="1">
        <v>43523</v>
      </c>
      <c r="B11729">
        <v>98.120002999999997</v>
      </c>
      <c r="C11729">
        <v>98.389999000000003</v>
      </c>
      <c r="D11729">
        <v>97.589995999999999</v>
      </c>
      <c r="E11729">
        <v>98.110000999999997</v>
      </c>
      <c r="F11729">
        <v>96.593795999999998</v>
      </c>
      <c r="G11729">
        <v>7902300</v>
      </c>
    </row>
    <row r="11730" spans="1:7" x14ac:dyDescent="0.45">
      <c r="A11730" s="1">
        <v>43524</v>
      </c>
      <c r="B11730">
        <v>98.110000999999997</v>
      </c>
      <c r="C11730">
        <v>99.470000999999996</v>
      </c>
      <c r="D11730">
        <v>97.769997000000004</v>
      </c>
      <c r="E11730">
        <v>98.989998</v>
      </c>
      <c r="F11730">
        <v>97.460189999999997</v>
      </c>
      <c r="G11730">
        <v>11375900</v>
      </c>
    </row>
    <row r="11731" spans="1:7" x14ac:dyDescent="0.45">
      <c r="A11731" s="1">
        <v>43525</v>
      </c>
      <c r="B11731">
        <v>99.470000999999996</v>
      </c>
      <c r="C11731">
        <v>99.559997999999993</v>
      </c>
      <c r="D11731">
        <v>97.120002999999997</v>
      </c>
      <c r="E11731">
        <v>97.93</v>
      </c>
      <c r="F11731">
        <v>96.416579999999996</v>
      </c>
      <c r="G11731">
        <v>10352500</v>
      </c>
    </row>
    <row r="11732" spans="1:7" x14ac:dyDescent="0.45">
      <c r="A11732" s="1">
        <v>43528</v>
      </c>
      <c r="B11732">
        <v>98.120002999999997</v>
      </c>
      <c r="C11732">
        <v>98.589995999999999</v>
      </c>
      <c r="D11732">
        <v>97.370002999999997</v>
      </c>
      <c r="E11732">
        <v>97.849997999999999</v>
      </c>
      <c r="F11732">
        <v>96.337813999999995</v>
      </c>
      <c r="G11732">
        <v>7683800</v>
      </c>
    </row>
    <row r="11733" spans="1:7" x14ac:dyDescent="0.45">
      <c r="A11733" s="1">
        <v>43529</v>
      </c>
      <c r="B11733">
        <v>98.129997000000003</v>
      </c>
      <c r="C11733">
        <v>99.190002000000007</v>
      </c>
      <c r="D11733">
        <v>98.089995999999999</v>
      </c>
      <c r="E11733">
        <v>98.339995999999999</v>
      </c>
      <c r="F11733">
        <v>96.820244000000002</v>
      </c>
      <c r="G11733">
        <v>6119300</v>
      </c>
    </row>
    <row r="11734" spans="1:7" x14ac:dyDescent="0.45">
      <c r="A11734" s="1">
        <v>43530</v>
      </c>
      <c r="B11734">
        <v>98.269997000000004</v>
      </c>
      <c r="C11734">
        <v>99</v>
      </c>
      <c r="D11734">
        <v>97.860000999999997</v>
      </c>
      <c r="E11734">
        <v>98.260002</v>
      </c>
      <c r="F11734">
        <v>96.741478000000001</v>
      </c>
      <c r="G11734">
        <v>4696600</v>
      </c>
    </row>
    <row r="11735" spans="1:7" x14ac:dyDescent="0.45">
      <c r="A11735" s="1">
        <v>43531</v>
      </c>
      <c r="B11735">
        <v>97.709998999999996</v>
      </c>
      <c r="C11735">
        <v>98.199996999999996</v>
      </c>
      <c r="D11735">
        <v>97.239998</v>
      </c>
      <c r="E11735">
        <v>97.449996999999996</v>
      </c>
      <c r="F11735">
        <v>95.944000000000003</v>
      </c>
      <c r="G11735">
        <v>6016500</v>
      </c>
    </row>
    <row r="11736" spans="1:7" x14ac:dyDescent="0.45">
      <c r="A11736" s="1">
        <v>43532</v>
      </c>
      <c r="B11736">
        <v>97.550003000000004</v>
      </c>
      <c r="C11736">
        <v>98.419998000000007</v>
      </c>
      <c r="D11736">
        <v>97</v>
      </c>
      <c r="E11736">
        <v>97.589995999999999</v>
      </c>
      <c r="F11736">
        <v>96.081824999999995</v>
      </c>
      <c r="G11736">
        <v>5659000</v>
      </c>
    </row>
    <row r="11737" spans="1:7" x14ac:dyDescent="0.45">
      <c r="A11737" s="1">
        <v>43535</v>
      </c>
      <c r="B11737">
        <v>98.040001000000004</v>
      </c>
      <c r="C11737">
        <v>98.580001999999993</v>
      </c>
      <c r="D11737">
        <v>97.82</v>
      </c>
      <c r="E11737">
        <v>98.480002999999996</v>
      </c>
      <c r="F11737">
        <v>96.958083999999999</v>
      </c>
      <c r="G11737">
        <v>5345300</v>
      </c>
    </row>
    <row r="11738" spans="1:7" x14ac:dyDescent="0.45">
      <c r="A11738" s="1">
        <v>43536</v>
      </c>
      <c r="B11738">
        <v>98.529999000000004</v>
      </c>
      <c r="C11738">
        <v>98.739998</v>
      </c>
      <c r="D11738">
        <v>98.050003000000004</v>
      </c>
      <c r="E11738">
        <v>98.370002999999997</v>
      </c>
      <c r="F11738">
        <v>96.849784999999997</v>
      </c>
      <c r="G11738">
        <v>5070500</v>
      </c>
    </row>
    <row r="11739" spans="1:7" x14ac:dyDescent="0.45">
      <c r="A11739" s="1">
        <v>43537</v>
      </c>
      <c r="B11739">
        <v>98.699996999999996</v>
      </c>
      <c r="C11739">
        <v>99.349997999999999</v>
      </c>
      <c r="D11739">
        <v>98.389999000000003</v>
      </c>
      <c r="E11739">
        <v>99.029999000000004</v>
      </c>
      <c r="F11739">
        <v>97.499588000000003</v>
      </c>
      <c r="G11739">
        <v>5482300</v>
      </c>
    </row>
    <row r="11740" spans="1:7" x14ac:dyDescent="0.45">
      <c r="A11740" s="1">
        <v>43538</v>
      </c>
      <c r="B11740">
        <v>98.410004000000001</v>
      </c>
      <c r="C11740">
        <v>98.43</v>
      </c>
      <c r="D11740">
        <v>97.589995999999999</v>
      </c>
      <c r="E11740">
        <v>98.220000999999996</v>
      </c>
      <c r="F11740">
        <v>97.222426999999996</v>
      </c>
      <c r="G11740">
        <v>4925800</v>
      </c>
    </row>
    <row r="11741" spans="1:7" x14ac:dyDescent="0.45">
      <c r="A11741" s="1">
        <v>43539</v>
      </c>
      <c r="B11741">
        <v>98.279999000000004</v>
      </c>
      <c r="C11741">
        <v>98.510002</v>
      </c>
      <c r="D11741">
        <v>97.599997999999999</v>
      </c>
      <c r="E11741">
        <v>98.419998000000007</v>
      </c>
      <c r="F11741">
        <v>97.420387000000005</v>
      </c>
      <c r="G11741">
        <v>14600000</v>
      </c>
    </row>
    <row r="11742" spans="1:7" x14ac:dyDescent="0.45">
      <c r="A11742" s="1">
        <v>43542</v>
      </c>
      <c r="B11742">
        <v>98.300003000000004</v>
      </c>
      <c r="C11742">
        <v>99.769997000000004</v>
      </c>
      <c r="D11742">
        <v>98.260002</v>
      </c>
      <c r="E11742">
        <v>99.660004000000001</v>
      </c>
      <c r="F11742">
        <v>98.647796999999997</v>
      </c>
      <c r="G11742">
        <v>5770100</v>
      </c>
    </row>
    <row r="11743" spans="1:7" x14ac:dyDescent="0.45">
      <c r="A11743" s="1">
        <v>43543</v>
      </c>
      <c r="B11743">
        <v>99.989998</v>
      </c>
      <c r="C11743">
        <v>100.489998</v>
      </c>
      <c r="D11743">
        <v>99.57</v>
      </c>
      <c r="E11743">
        <v>99.849997999999999</v>
      </c>
      <c r="F11743">
        <v>98.835869000000002</v>
      </c>
      <c r="G11743">
        <v>5414400</v>
      </c>
    </row>
    <row r="11744" spans="1:7" x14ac:dyDescent="0.45">
      <c r="A11744" s="1">
        <v>43544</v>
      </c>
      <c r="B11744">
        <v>99.199996999999996</v>
      </c>
      <c r="C11744">
        <v>99.550003000000004</v>
      </c>
      <c r="D11744">
        <v>98.540001000000004</v>
      </c>
      <c r="E11744">
        <v>98.639999000000003</v>
      </c>
      <c r="F11744">
        <v>97.638160999999997</v>
      </c>
      <c r="G11744">
        <v>6323100</v>
      </c>
    </row>
    <row r="11745" spans="1:7" x14ac:dyDescent="0.45">
      <c r="A11745" s="1">
        <v>43545</v>
      </c>
      <c r="B11745">
        <v>98.25</v>
      </c>
      <c r="C11745">
        <v>99.129997000000003</v>
      </c>
      <c r="D11745">
        <v>98.099997999999999</v>
      </c>
      <c r="E11745">
        <v>99.059997999999993</v>
      </c>
      <c r="F11745">
        <v>98.053886000000006</v>
      </c>
      <c r="G11745">
        <v>6551000</v>
      </c>
    </row>
    <row r="11746" spans="1:7" x14ac:dyDescent="0.45">
      <c r="A11746" s="1">
        <v>43546</v>
      </c>
      <c r="B11746">
        <v>98.580001999999993</v>
      </c>
      <c r="C11746">
        <v>99.529999000000004</v>
      </c>
      <c r="D11746">
        <v>97.940002000000007</v>
      </c>
      <c r="E11746">
        <v>98.279999000000004</v>
      </c>
      <c r="F11746">
        <v>97.281814999999995</v>
      </c>
      <c r="G11746">
        <v>6708100</v>
      </c>
    </row>
    <row r="11747" spans="1:7" x14ac:dyDescent="0.45">
      <c r="A11747" s="1">
        <v>43549</v>
      </c>
      <c r="B11747">
        <v>97.800003000000004</v>
      </c>
      <c r="C11747">
        <v>98.620002999999997</v>
      </c>
      <c r="D11747">
        <v>97.629997000000003</v>
      </c>
      <c r="E11747">
        <v>98.169998000000007</v>
      </c>
      <c r="F11747">
        <v>97.172927999999999</v>
      </c>
      <c r="G11747">
        <v>5407400</v>
      </c>
    </row>
    <row r="11748" spans="1:7" x14ac:dyDescent="0.45">
      <c r="A11748" s="1">
        <v>43550</v>
      </c>
      <c r="B11748">
        <v>98.360000999999997</v>
      </c>
      <c r="C11748">
        <v>98.849997999999999</v>
      </c>
      <c r="D11748">
        <v>98.029999000000004</v>
      </c>
      <c r="E11748">
        <v>98.32</v>
      </c>
      <c r="F11748">
        <v>97.321404000000001</v>
      </c>
      <c r="G11748">
        <v>4945900</v>
      </c>
    </row>
    <row r="11749" spans="1:7" x14ac:dyDescent="0.45">
      <c r="A11749" s="1">
        <v>43551</v>
      </c>
      <c r="B11749">
        <v>98.139999000000003</v>
      </c>
      <c r="C11749">
        <v>98.860000999999997</v>
      </c>
      <c r="D11749">
        <v>95</v>
      </c>
      <c r="E11749">
        <v>97.209998999999996</v>
      </c>
      <c r="F11749">
        <v>96.222678999999999</v>
      </c>
      <c r="G11749">
        <v>8471200</v>
      </c>
    </row>
    <row r="11750" spans="1:7" x14ac:dyDescent="0.45">
      <c r="A11750" s="1">
        <v>43552</v>
      </c>
      <c r="B11750">
        <v>97.589995999999999</v>
      </c>
      <c r="C11750">
        <v>97.870002999999997</v>
      </c>
      <c r="D11750">
        <v>96.529999000000004</v>
      </c>
      <c r="E11750">
        <v>97.129997000000003</v>
      </c>
      <c r="F11750">
        <v>96.143494000000004</v>
      </c>
      <c r="G11750">
        <v>8054300</v>
      </c>
    </row>
    <row r="11751" spans="1:7" x14ac:dyDescent="0.45">
      <c r="A11751" s="1">
        <v>43553</v>
      </c>
      <c r="B11751">
        <v>97.589995999999999</v>
      </c>
      <c r="C11751">
        <v>97.669998000000007</v>
      </c>
      <c r="D11751">
        <v>97.040001000000004</v>
      </c>
      <c r="E11751">
        <v>97.529999000000004</v>
      </c>
      <c r="F11751">
        <v>96.539435999999995</v>
      </c>
      <c r="G11751">
        <v>7439900</v>
      </c>
    </row>
    <row r="11752" spans="1:7" x14ac:dyDescent="0.45">
      <c r="A11752" s="1">
        <v>43556</v>
      </c>
      <c r="B11752">
        <v>97.970000999999996</v>
      </c>
      <c r="C11752">
        <v>98.360000999999997</v>
      </c>
      <c r="D11752">
        <v>97.559997999999993</v>
      </c>
      <c r="E11752">
        <v>97.82</v>
      </c>
      <c r="F11752">
        <v>96.826485000000005</v>
      </c>
      <c r="G11752">
        <v>8505800</v>
      </c>
    </row>
    <row r="11753" spans="1:7" x14ac:dyDescent="0.45">
      <c r="A11753" s="1">
        <v>43557</v>
      </c>
      <c r="B11753">
        <v>97.760002</v>
      </c>
      <c r="C11753">
        <v>98.309997999999993</v>
      </c>
      <c r="D11753">
        <v>96.900002000000001</v>
      </c>
      <c r="E11753">
        <v>96.940002000000007</v>
      </c>
      <c r="F11753">
        <v>95.955421000000001</v>
      </c>
      <c r="G11753">
        <v>6274000</v>
      </c>
    </row>
    <row r="11754" spans="1:7" x14ac:dyDescent="0.45">
      <c r="A11754" s="1">
        <v>43558</v>
      </c>
      <c r="B11754">
        <v>97.120002999999997</v>
      </c>
      <c r="C11754">
        <v>97.400002000000001</v>
      </c>
      <c r="D11754">
        <v>96.790001000000004</v>
      </c>
      <c r="E11754">
        <v>97.190002000000007</v>
      </c>
      <c r="F11754">
        <v>96.202888000000002</v>
      </c>
      <c r="G11754">
        <v>5687500</v>
      </c>
    </row>
    <row r="11755" spans="1:7" x14ac:dyDescent="0.45">
      <c r="A11755" s="1">
        <v>43559</v>
      </c>
      <c r="B11755">
        <v>97.25</v>
      </c>
      <c r="C11755">
        <v>98.279999000000004</v>
      </c>
      <c r="D11755">
        <v>97.239998</v>
      </c>
      <c r="E11755">
        <v>98.110000999999997</v>
      </c>
      <c r="F11755">
        <v>97.113540999999998</v>
      </c>
      <c r="G11755">
        <v>4026300</v>
      </c>
    </row>
    <row r="11756" spans="1:7" x14ac:dyDescent="0.45">
      <c r="A11756" s="1">
        <v>43560</v>
      </c>
      <c r="B11756">
        <v>98.25</v>
      </c>
      <c r="C11756">
        <v>99.199996999999996</v>
      </c>
      <c r="D11756">
        <v>98.160004000000001</v>
      </c>
      <c r="E11756">
        <v>98.830001999999993</v>
      </c>
      <c r="F11756">
        <v>97.826224999999994</v>
      </c>
      <c r="G11756">
        <v>4656000</v>
      </c>
    </row>
    <row r="11757" spans="1:7" x14ac:dyDescent="0.45">
      <c r="A11757" s="1">
        <v>43563</v>
      </c>
      <c r="B11757">
        <v>98.449996999999996</v>
      </c>
      <c r="C11757">
        <v>99.25</v>
      </c>
      <c r="D11757">
        <v>98.260002</v>
      </c>
      <c r="E11757">
        <v>99.230002999999996</v>
      </c>
      <c r="F11757">
        <v>98.222167999999996</v>
      </c>
      <c r="G11757">
        <v>5422400</v>
      </c>
    </row>
    <row r="11758" spans="1:7" x14ac:dyDescent="0.45">
      <c r="A11758" s="1">
        <v>43564</v>
      </c>
      <c r="B11758">
        <v>98.800003000000004</v>
      </c>
      <c r="C11758">
        <v>99.230002999999996</v>
      </c>
      <c r="D11758">
        <v>98.150002000000001</v>
      </c>
      <c r="E11758">
        <v>98.690002000000007</v>
      </c>
      <c r="F11758">
        <v>97.687652999999997</v>
      </c>
      <c r="G11758">
        <v>4367500</v>
      </c>
    </row>
    <row r="11759" spans="1:7" x14ac:dyDescent="0.45">
      <c r="A11759" s="1">
        <v>43565</v>
      </c>
      <c r="B11759">
        <v>98.510002</v>
      </c>
      <c r="C11759">
        <v>99.720000999999996</v>
      </c>
      <c r="D11759">
        <v>98.5</v>
      </c>
      <c r="E11759">
        <v>99.599997999999999</v>
      </c>
      <c r="F11759">
        <v>98.588408999999999</v>
      </c>
      <c r="G11759">
        <v>4091100</v>
      </c>
    </row>
    <row r="11760" spans="1:7" x14ac:dyDescent="0.45">
      <c r="A11760" s="1">
        <v>43566</v>
      </c>
      <c r="B11760">
        <v>99.699996999999996</v>
      </c>
      <c r="C11760">
        <v>100.83000199999999</v>
      </c>
      <c r="D11760">
        <v>99.470000999999996</v>
      </c>
      <c r="E11760">
        <v>100.800003</v>
      </c>
      <c r="F11760">
        <v>99.776222000000004</v>
      </c>
      <c r="G11760">
        <v>5606900</v>
      </c>
    </row>
    <row r="11761" spans="1:7" x14ac:dyDescent="0.45">
      <c r="A11761" s="1">
        <v>43567</v>
      </c>
      <c r="B11761">
        <v>101</v>
      </c>
      <c r="C11761">
        <v>102.019997</v>
      </c>
      <c r="D11761">
        <v>101</v>
      </c>
      <c r="E11761">
        <v>101.55999799999999</v>
      </c>
      <c r="F11761">
        <v>100.528496</v>
      </c>
      <c r="G11761">
        <v>5162000</v>
      </c>
    </row>
    <row r="11762" spans="1:7" x14ac:dyDescent="0.45">
      <c r="A11762" s="1">
        <v>43570</v>
      </c>
      <c r="B11762">
        <v>101.300003</v>
      </c>
      <c r="C11762">
        <v>102.910004</v>
      </c>
      <c r="D11762">
        <v>101.260002</v>
      </c>
      <c r="E11762">
        <v>102.43</v>
      </c>
      <c r="F11762">
        <v>101.389664</v>
      </c>
      <c r="G11762">
        <v>5111900</v>
      </c>
    </row>
    <row r="11763" spans="1:7" x14ac:dyDescent="0.45">
      <c r="A11763" s="1">
        <v>43571</v>
      </c>
      <c r="B11763">
        <v>102.889999</v>
      </c>
      <c r="C11763">
        <v>103.389999</v>
      </c>
      <c r="D11763">
        <v>102.540001</v>
      </c>
      <c r="E11763">
        <v>102.93</v>
      </c>
      <c r="F11763">
        <v>101.88459</v>
      </c>
      <c r="G11763">
        <v>4828400</v>
      </c>
    </row>
    <row r="11764" spans="1:7" x14ac:dyDescent="0.45">
      <c r="A11764" s="1">
        <v>43572</v>
      </c>
      <c r="B11764">
        <v>103</v>
      </c>
      <c r="C11764">
        <v>103.400002</v>
      </c>
      <c r="D11764">
        <v>102.410004</v>
      </c>
      <c r="E11764">
        <v>103.160004</v>
      </c>
      <c r="F11764">
        <v>102.112251</v>
      </c>
      <c r="G11764">
        <v>3729200</v>
      </c>
    </row>
    <row r="11765" spans="1:7" x14ac:dyDescent="0.45">
      <c r="A11765" s="1">
        <v>43573</v>
      </c>
      <c r="B11765">
        <v>103.110001</v>
      </c>
      <c r="C11765">
        <v>103.800003</v>
      </c>
      <c r="D11765">
        <v>102.889999</v>
      </c>
      <c r="E11765">
        <v>103.18</v>
      </c>
      <c r="F11765">
        <v>102.132042</v>
      </c>
      <c r="G11765">
        <v>3727800</v>
      </c>
    </row>
    <row r="11766" spans="1:7" x14ac:dyDescent="0.45">
      <c r="A11766" s="1">
        <v>43577</v>
      </c>
      <c r="B11766">
        <v>102.779999</v>
      </c>
      <c r="C11766">
        <v>103.540001</v>
      </c>
      <c r="D11766">
        <v>102.16999800000001</v>
      </c>
      <c r="E11766">
        <v>102.370003</v>
      </c>
      <c r="F11766">
        <v>101.330276</v>
      </c>
      <c r="G11766">
        <v>5079400</v>
      </c>
    </row>
    <row r="11767" spans="1:7" x14ac:dyDescent="0.45">
      <c r="A11767" s="1">
        <v>43578</v>
      </c>
      <c r="B11767">
        <v>102.529999</v>
      </c>
      <c r="C11767">
        <v>103.290001</v>
      </c>
      <c r="D11767">
        <v>101.94000200000001</v>
      </c>
      <c r="E11767">
        <v>103.07</v>
      </c>
      <c r="F11767">
        <v>102.02316999999999</v>
      </c>
      <c r="G11767">
        <v>5050800</v>
      </c>
    </row>
    <row r="11768" spans="1:7" x14ac:dyDescent="0.45">
      <c r="A11768" s="1">
        <v>43579</v>
      </c>
      <c r="B11768">
        <v>103.139999</v>
      </c>
      <c r="C11768">
        <v>103.849998</v>
      </c>
      <c r="D11768">
        <v>103.089996</v>
      </c>
      <c r="E11768">
        <v>103.529999</v>
      </c>
      <c r="F11768">
        <v>102.478493</v>
      </c>
      <c r="G11768">
        <v>4697800</v>
      </c>
    </row>
    <row r="11769" spans="1:7" x14ac:dyDescent="0.45">
      <c r="A11769" s="1">
        <v>43580</v>
      </c>
      <c r="B11769">
        <v>103.239998</v>
      </c>
      <c r="C11769">
        <v>104.150002</v>
      </c>
      <c r="D11769">
        <v>102.83000199999999</v>
      </c>
      <c r="E11769">
        <v>103.519997</v>
      </c>
      <c r="F11769">
        <v>102.46859000000001</v>
      </c>
      <c r="G11769">
        <v>3961100</v>
      </c>
    </row>
    <row r="11770" spans="1:7" x14ac:dyDescent="0.45">
      <c r="A11770" s="1">
        <v>43581</v>
      </c>
      <c r="B11770">
        <v>100.449997</v>
      </c>
      <c r="C11770">
        <v>102.339996</v>
      </c>
      <c r="D11770">
        <v>99.660004000000001</v>
      </c>
      <c r="E11770">
        <v>101.529999</v>
      </c>
      <c r="F11770">
        <v>100.498802</v>
      </c>
      <c r="G11770">
        <v>8107700</v>
      </c>
    </row>
    <row r="11771" spans="1:7" x14ac:dyDescent="0.45">
      <c r="A11771" s="1">
        <v>43584</v>
      </c>
      <c r="B11771">
        <v>101.879997</v>
      </c>
      <c r="C11771">
        <v>102</v>
      </c>
      <c r="D11771">
        <v>100.779999</v>
      </c>
      <c r="E11771">
        <v>101.55999799999999</v>
      </c>
      <c r="F11771">
        <v>100.528496</v>
      </c>
      <c r="G11771">
        <v>6379700</v>
      </c>
    </row>
    <row r="11772" spans="1:7" x14ac:dyDescent="0.45">
      <c r="A11772" s="1">
        <v>43585</v>
      </c>
      <c r="B11772">
        <v>101.769997</v>
      </c>
      <c r="C11772">
        <v>102.91999800000001</v>
      </c>
      <c r="D11772">
        <v>101.449997</v>
      </c>
      <c r="E11772">
        <v>102.839996</v>
      </c>
      <c r="F11772">
        <v>101.79549400000001</v>
      </c>
      <c r="G11772">
        <v>6133600</v>
      </c>
    </row>
    <row r="11773" spans="1:7" x14ac:dyDescent="0.45">
      <c r="A11773" s="1">
        <v>43586</v>
      </c>
      <c r="B11773">
        <v>102.769997</v>
      </c>
      <c r="C11773">
        <v>102.80999799999999</v>
      </c>
      <c r="D11773">
        <v>101.279999</v>
      </c>
      <c r="E11773">
        <v>101.360001</v>
      </c>
      <c r="F11773">
        <v>100.330536</v>
      </c>
      <c r="G11773">
        <v>5337200</v>
      </c>
    </row>
    <row r="11774" spans="1:7" x14ac:dyDescent="0.45">
      <c r="A11774" s="1">
        <v>43587</v>
      </c>
      <c r="B11774">
        <v>101.43</v>
      </c>
      <c r="C11774">
        <v>102.05999799999999</v>
      </c>
      <c r="D11774">
        <v>100.239998</v>
      </c>
      <c r="E11774">
        <v>101.150002</v>
      </c>
      <c r="F11774">
        <v>100.122665</v>
      </c>
      <c r="G11774">
        <v>5007000</v>
      </c>
    </row>
    <row r="11775" spans="1:7" x14ac:dyDescent="0.45">
      <c r="A11775" s="1">
        <v>43588</v>
      </c>
      <c r="B11775">
        <v>102.32</v>
      </c>
      <c r="C11775">
        <v>102.75</v>
      </c>
      <c r="D11775">
        <v>101.800003</v>
      </c>
      <c r="E11775">
        <v>102.08000199999999</v>
      </c>
      <c r="F11775">
        <v>101.043221</v>
      </c>
      <c r="G11775">
        <v>5316900</v>
      </c>
    </row>
    <row r="11776" spans="1:7" x14ac:dyDescent="0.45">
      <c r="A11776" s="1">
        <v>43591</v>
      </c>
      <c r="B11776">
        <v>100.75</v>
      </c>
      <c r="C11776">
        <v>102.550003</v>
      </c>
      <c r="D11776">
        <v>100.540001</v>
      </c>
      <c r="E11776">
        <v>102.459999</v>
      </c>
      <c r="F11776">
        <v>101.41935700000001</v>
      </c>
      <c r="G11776">
        <v>4613700</v>
      </c>
    </row>
    <row r="11777" spans="1:7" x14ac:dyDescent="0.45">
      <c r="A11777" s="1">
        <v>43592</v>
      </c>
      <c r="B11777">
        <v>101.800003</v>
      </c>
      <c r="C11777">
        <v>102.16999800000001</v>
      </c>
      <c r="D11777">
        <v>100.760002</v>
      </c>
      <c r="E11777">
        <v>101.300003</v>
      </c>
      <c r="F11777">
        <v>100.271141</v>
      </c>
      <c r="G11777">
        <v>4575600</v>
      </c>
    </row>
    <row r="11778" spans="1:7" x14ac:dyDescent="0.45">
      <c r="A11778" s="1">
        <v>43593</v>
      </c>
      <c r="B11778">
        <v>100.25</v>
      </c>
      <c r="C11778">
        <v>101.040001</v>
      </c>
      <c r="D11778">
        <v>99.860000999999997</v>
      </c>
      <c r="E11778">
        <v>100.300003</v>
      </c>
      <c r="F11778">
        <v>99.281302999999994</v>
      </c>
      <c r="G11778">
        <v>5882000</v>
      </c>
    </row>
    <row r="11779" spans="1:7" x14ac:dyDescent="0.45">
      <c r="A11779" s="1">
        <v>43594</v>
      </c>
      <c r="B11779">
        <v>99.269997000000004</v>
      </c>
      <c r="C11779">
        <v>99.940002000000007</v>
      </c>
      <c r="D11779">
        <v>98.849997999999999</v>
      </c>
      <c r="E11779">
        <v>99.540001000000004</v>
      </c>
      <c r="F11779">
        <v>99.052422000000007</v>
      </c>
      <c r="G11779">
        <v>6240100</v>
      </c>
    </row>
    <row r="11780" spans="1:7" x14ac:dyDescent="0.45">
      <c r="A11780" s="1">
        <v>43595</v>
      </c>
      <c r="B11780">
        <v>99.760002</v>
      </c>
      <c r="C11780">
        <v>102.110001</v>
      </c>
      <c r="D11780">
        <v>99.699996999999996</v>
      </c>
      <c r="E11780">
        <v>101.910004</v>
      </c>
      <c r="F11780">
        <v>101.41082</v>
      </c>
      <c r="G11780">
        <v>8742700</v>
      </c>
    </row>
    <row r="11781" spans="1:7" x14ac:dyDescent="0.45">
      <c r="A11781" s="1">
        <v>43598</v>
      </c>
      <c r="B11781">
        <v>100.449997</v>
      </c>
      <c r="C11781">
        <v>101.150002</v>
      </c>
      <c r="D11781">
        <v>99.010002</v>
      </c>
      <c r="E11781">
        <v>99.889999000000003</v>
      </c>
      <c r="F11781">
        <v>99.400702999999993</v>
      </c>
      <c r="G11781">
        <v>7361500</v>
      </c>
    </row>
    <row r="11782" spans="1:7" x14ac:dyDescent="0.45">
      <c r="A11782" s="1">
        <v>43599</v>
      </c>
      <c r="B11782">
        <v>100.139999</v>
      </c>
      <c r="C11782">
        <v>100.870003</v>
      </c>
      <c r="D11782">
        <v>99.889999000000003</v>
      </c>
      <c r="E11782">
        <v>100.290001</v>
      </c>
      <c r="F11782">
        <v>99.798751999999993</v>
      </c>
      <c r="G11782">
        <v>6353700</v>
      </c>
    </row>
    <row r="11783" spans="1:7" x14ac:dyDescent="0.45">
      <c r="A11783" s="1">
        <v>43600</v>
      </c>
      <c r="B11783">
        <v>100.199997</v>
      </c>
      <c r="C11783">
        <v>100.360001</v>
      </c>
      <c r="D11783">
        <v>99.129997000000003</v>
      </c>
      <c r="E11783">
        <v>99.879997000000003</v>
      </c>
      <c r="F11783">
        <v>99.390754999999999</v>
      </c>
      <c r="G11783">
        <v>6740300</v>
      </c>
    </row>
    <row r="11784" spans="1:7" x14ac:dyDescent="0.45">
      <c r="A11784" s="1">
        <v>43601</v>
      </c>
      <c r="B11784">
        <v>102.83000199999999</v>
      </c>
      <c r="C11784">
        <v>103.959999</v>
      </c>
      <c r="D11784">
        <v>100.839996</v>
      </c>
      <c r="E11784">
        <v>101.30999799999999</v>
      </c>
      <c r="F11784">
        <v>100.813751</v>
      </c>
      <c r="G11784">
        <v>17122000</v>
      </c>
    </row>
    <row r="11785" spans="1:7" x14ac:dyDescent="0.45">
      <c r="A11785" s="1">
        <v>43602</v>
      </c>
      <c r="B11785">
        <v>100.239998</v>
      </c>
      <c r="C11785">
        <v>101.949997</v>
      </c>
      <c r="D11785">
        <v>99.910004000000001</v>
      </c>
      <c r="E11785">
        <v>100.860001</v>
      </c>
      <c r="F11785">
        <v>100.365959</v>
      </c>
      <c r="G11785">
        <v>12371300</v>
      </c>
    </row>
    <row r="11786" spans="1:7" x14ac:dyDescent="0.45">
      <c r="A11786" s="1">
        <v>43605</v>
      </c>
      <c r="B11786">
        <v>100.389999</v>
      </c>
      <c r="C11786">
        <v>101.980003</v>
      </c>
      <c r="D11786">
        <v>100.25</v>
      </c>
      <c r="E11786">
        <v>101.519997</v>
      </c>
      <c r="F11786">
        <v>101.02272000000001</v>
      </c>
      <c r="G11786">
        <v>7194100</v>
      </c>
    </row>
    <row r="11787" spans="1:7" x14ac:dyDescent="0.45">
      <c r="A11787" s="1">
        <v>43606</v>
      </c>
      <c r="B11787">
        <v>101.510002</v>
      </c>
      <c r="C11787">
        <v>101.650002</v>
      </c>
      <c r="D11787">
        <v>100.400002</v>
      </c>
      <c r="E11787">
        <v>101.120003</v>
      </c>
      <c r="F11787">
        <v>100.62468699999999</v>
      </c>
      <c r="G11787">
        <v>6889100</v>
      </c>
    </row>
    <row r="11788" spans="1:7" x14ac:dyDescent="0.45">
      <c r="A11788" s="1">
        <v>43607</v>
      </c>
      <c r="B11788">
        <v>101.599998</v>
      </c>
      <c r="C11788">
        <v>102.43</v>
      </c>
      <c r="D11788">
        <v>101.05999799999999</v>
      </c>
      <c r="E11788">
        <v>102.230003</v>
      </c>
      <c r="F11788">
        <v>101.729248</v>
      </c>
      <c r="G11788">
        <v>7340900</v>
      </c>
    </row>
    <row r="11789" spans="1:7" x14ac:dyDescent="0.45">
      <c r="A11789" s="1">
        <v>43608</v>
      </c>
      <c r="B11789">
        <v>101.82</v>
      </c>
      <c r="C11789">
        <v>101.93</v>
      </c>
      <c r="D11789">
        <v>100.650002</v>
      </c>
      <c r="E11789">
        <v>101.860001</v>
      </c>
      <c r="F11789">
        <v>101.36106100000001</v>
      </c>
      <c r="G11789">
        <v>6454600</v>
      </c>
    </row>
    <row r="11790" spans="1:7" x14ac:dyDescent="0.45">
      <c r="A11790" s="1">
        <v>43609</v>
      </c>
      <c r="B11790">
        <v>102.18</v>
      </c>
      <c r="C11790">
        <v>102.889999</v>
      </c>
      <c r="D11790">
        <v>102.08000199999999</v>
      </c>
      <c r="E11790">
        <v>102.66999800000001</v>
      </c>
      <c r="F11790">
        <v>102.167091</v>
      </c>
      <c r="G11790">
        <v>4483200</v>
      </c>
    </row>
    <row r="11791" spans="1:7" x14ac:dyDescent="0.45">
      <c r="A11791" s="1">
        <v>43613</v>
      </c>
      <c r="B11791">
        <v>102.55999799999999</v>
      </c>
      <c r="C11791">
        <v>103.57</v>
      </c>
      <c r="D11791">
        <v>102.400002</v>
      </c>
      <c r="E11791">
        <v>102.41999800000001</v>
      </c>
      <c r="F11791">
        <v>101.918312</v>
      </c>
      <c r="G11791">
        <v>10271700</v>
      </c>
    </row>
    <row r="11792" spans="1:7" x14ac:dyDescent="0.45">
      <c r="A11792" s="1">
        <v>43614</v>
      </c>
      <c r="B11792">
        <v>102.110001</v>
      </c>
      <c r="C11792">
        <v>102.879997</v>
      </c>
      <c r="D11792">
        <v>101.470001</v>
      </c>
      <c r="E11792">
        <v>102.120003</v>
      </c>
      <c r="F11792">
        <v>101.619789</v>
      </c>
      <c r="G11792">
        <v>6520200</v>
      </c>
    </row>
    <row r="11793" spans="1:7" x14ac:dyDescent="0.45">
      <c r="A11793" s="1">
        <v>43615</v>
      </c>
      <c r="B11793">
        <v>102.489998</v>
      </c>
      <c r="C11793">
        <v>103.489998</v>
      </c>
      <c r="D11793">
        <v>101.910004</v>
      </c>
      <c r="E11793">
        <v>102.19000200000001</v>
      </c>
      <c r="F11793">
        <v>101.68944500000001</v>
      </c>
      <c r="G11793">
        <v>5019600</v>
      </c>
    </row>
    <row r="11794" spans="1:7" x14ac:dyDescent="0.45">
      <c r="A11794" s="1">
        <v>43616</v>
      </c>
      <c r="B11794">
        <v>101.349998</v>
      </c>
      <c r="C11794">
        <v>102.019997</v>
      </c>
      <c r="D11794">
        <v>100.599998</v>
      </c>
      <c r="E11794">
        <v>101.44000200000001</v>
      </c>
      <c r="F11794">
        <v>100.94311500000001</v>
      </c>
      <c r="G11794">
        <v>5927500</v>
      </c>
    </row>
    <row r="11795" spans="1:7" x14ac:dyDescent="0.45">
      <c r="A11795" s="1">
        <v>43619</v>
      </c>
      <c r="B11795">
        <v>101.629997</v>
      </c>
      <c r="C11795">
        <v>102.68</v>
      </c>
      <c r="D11795">
        <v>101.400002</v>
      </c>
      <c r="E11795">
        <v>101.959999</v>
      </c>
      <c r="F11795">
        <v>101.46056400000001</v>
      </c>
      <c r="G11795">
        <v>6614700</v>
      </c>
    </row>
    <row r="11796" spans="1:7" x14ac:dyDescent="0.45">
      <c r="A11796" s="1">
        <v>43620</v>
      </c>
      <c r="B11796">
        <v>102.610001</v>
      </c>
      <c r="C11796">
        <v>102.650002</v>
      </c>
      <c r="D11796">
        <v>101.44000200000001</v>
      </c>
      <c r="E11796">
        <v>102.55999799999999</v>
      </c>
      <c r="F11796">
        <v>102.057625</v>
      </c>
      <c r="G11796">
        <v>5964900</v>
      </c>
    </row>
    <row r="11797" spans="1:7" x14ac:dyDescent="0.45">
      <c r="A11797" s="1">
        <v>43621</v>
      </c>
      <c r="B11797">
        <v>102.75</v>
      </c>
      <c r="C11797">
        <v>104.779999</v>
      </c>
      <c r="D11797">
        <v>102.599998</v>
      </c>
      <c r="E11797">
        <v>104.41999800000001</v>
      </c>
      <c r="F11797">
        <v>103.90851600000001</v>
      </c>
      <c r="G11797">
        <v>6902900</v>
      </c>
    </row>
    <row r="11798" spans="1:7" x14ac:dyDescent="0.45">
      <c r="A11798" s="1">
        <v>43622</v>
      </c>
      <c r="B11798">
        <v>104.489998</v>
      </c>
      <c r="C11798">
        <v>105.660004</v>
      </c>
      <c r="D11798">
        <v>104.199997</v>
      </c>
      <c r="E11798">
        <v>105.110001</v>
      </c>
      <c r="F11798">
        <v>104.595139</v>
      </c>
      <c r="G11798">
        <v>8063700</v>
      </c>
    </row>
    <row r="11799" spans="1:7" x14ac:dyDescent="0.45">
      <c r="A11799" s="1">
        <v>43623</v>
      </c>
      <c r="B11799">
        <v>105.230003</v>
      </c>
      <c r="C11799">
        <v>106.360001</v>
      </c>
      <c r="D11799">
        <v>105.050003</v>
      </c>
      <c r="E11799">
        <v>106.05999799999999</v>
      </c>
      <c r="F11799">
        <v>105.540482</v>
      </c>
      <c r="G11799">
        <v>6809400</v>
      </c>
    </row>
    <row r="11800" spans="1:7" x14ac:dyDescent="0.45">
      <c r="A11800" s="1">
        <v>43626</v>
      </c>
      <c r="B11800">
        <v>106.480003</v>
      </c>
      <c r="C11800">
        <v>107.779999</v>
      </c>
      <c r="D11800">
        <v>106.370003</v>
      </c>
      <c r="E11800">
        <v>107.519997</v>
      </c>
      <c r="F11800">
        <v>106.993332</v>
      </c>
      <c r="G11800">
        <v>6325700</v>
      </c>
    </row>
    <row r="11801" spans="1:7" x14ac:dyDescent="0.45">
      <c r="A11801" s="1">
        <v>43627</v>
      </c>
      <c r="B11801">
        <v>108</v>
      </c>
      <c r="C11801">
        <v>108.970001</v>
      </c>
      <c r="D11801">
        <v>107.75</v>
      </c>
      <c r="E11801">
        <v>107.94000200000001</v>
      </c>
      <c r="F11801">
        <v>107.411278</v>
      </c>
      <c r="G11801">
        <v>6747300</v>
      </c>
    </row>
    <row r="11802" spans="1:7" x14ac:dyDescent="0.45">
      <c r="A11802" s="1">
        <v>43628</v>
      </c>
      <c r="B11802">
        <v>107.91999800000001</v>
      </c>
      <c r="C11802">
        <v>108.910004</v>
      </c>
      <c r="D11802">
        <v>107.91999800000001</v>
      </c>
      <c r="E11802">
        <v>108.82</v>
      </c>
      <c r="F11802">
        <v>108.286964</v>
      </c>
      <c r="G11802">
        <v>4635100</v>
      </c>
    </row>
    <row r="11803" spans="1:7" x14ac:dyDescent="0.45">
      <c r="A11803" s="1">
        <v>43629</v>
      </c>
      <c r="B11803">
        <v>109</v>
      </c>
      <c r="C11803">
        <v>109.58000199999999</v>
      </c>
      <c r="D11803">
        <v>108.16999800000001</v>
      </c>
      <c r="E11803">
        <v>108.650002</v>
      </c>
      <c r="F11803">
        <v>108.11779799999999</v>
      </c>
      <c r="G11803">
        <v>5485000</v>
      </c>
    </row>
    <row r="11804" spans="1:7" x14ac:dyDescent="0.45">
      <c r="A11804" s="1">
        <v>43630</v>
      </c>
      <c r="B11804">
        <v>108.779999</v>
      </c>
      <c r="C11804">
        <v>109.589996</v>
      </c>
      <c r="D11804">
        <v>108.459999</v>
      </c>
      <c r="E11804">
        <v>109.07</v>
      </c>
      <c r="F11804">
        <v>108.53574399999999</v>
      </c>
      <c r="G11804">
        <v>4525900</v>
      </c>
    </row>
    <row r="11805" spans="1:7" x14ac:dyDescent="0.45">
      <c r="A11805" s="1">
        <v>43633</v>
      </c>
      <c r="B11805">
        <v>109.120003</v>
      </c>
      <c r="C11805">
        <v>109.550003</v>
      </c>
      <c r="D11805">
        <v>108.260002</v>
      </c>
      <c r="E11805">
        <v>109.160004</v>
      </c>
      <c r="F11805">
        <v>108.625305</v>
      </c>
      <c r="G11805">
        <v>4147000</v>
      </c>
    </row>
    <row r="11806" spans="1:7" x14ac:dyDescent="0.45">
      <c r="A11806" s="1">
        <v>43634</v>
      </c>
      <c r="B11806">
        <v>109.800003</v>
      </c>
      <c r="C11806">
        <v>109.959999</v>
      </c>
      <c r="D11806">
        <v>108.910004</v>
      </c>
      <c r="E11806">
        <v>109.650002</v>
      </c>
      <c r="F11806">
        <v>109.1129</v>
      </c>
      <c r="G11806">
        <v>4911200</v>
      </c>
    </row>
    <row r="11807" spans="1:7" x14ac:dyDescent="0.45">
      <c r="A11807" s="1">
        <v>43635</v>
      </c>
      <c r="B11807">
        <v>109.800003</v>
      </c>
      <c r="C11807">
        <v>109.839996</v>
      </c>
      <c r="D11807">
        <v>108.870003</v>
      </c>
      <c r="E11807">
        <v>109.620003</v>
      </c>
      <c r="F11807">
        <v>109.083054</v>
      </c>
      <c r="G11807">
        <v>3924600</v>
      </c>
    </row>
    <row r="11808" spans="1:7" x14ac:dyDescent="0.45">
      <c r="A11808" s="1">
        <v>43636</v>
      </c>
      <c r="B11808">
        <v>109.82</v>
      </c>
      <c r="C11808">
        <v>110.489998</v>
      </c>
      <c r="D11808">
        <v>109.279999</v>
      </c>
      <c r="E11808">
        <v>110.32</v>
      </c>
      <c r="F11808">
        <v>109.779617</v>
      </c>
      <c r="G11808">
        <v>5001500</v>
      </c>
    </row>
    <row r="11809" spans="1:7" x14ac:dyDescent="0.45">
      <c r="A11809" s="1">
        <v>43637</v>
      </c>
      <c r="B11809">
        <v>110.339996</v>
      </c>
      <c r="C11809">
        <v>112.19000200000001</v>
      </c>
      <c r="D11809">
        <v>110.260002</v>
      </c>
      <c r="E11809">
        <v>111.129997</v>
      </c>
      <c r="F11809">
        <v>110.58564800000001</v>
      </c>
      <c r="G11809">
        <v>13178600</v>
      </c>
    </row>
    <row r="11810" spans="1:7" x14ac:dyDescent="0.45">
      <c r="A11810" s="1">
        <v>43640</v>
      </c>
      <c r="B11810">
        <v>111.489998</v>
      </c>
      <c r="C11810">
        <v>112.220001</v>
      </c>
      <c r="D11810">
        <v>111.029999</v>
      </c>
      <c r="E11810">
        <v>111.239998</v>
      </c>
      <c r="F11810">
        <v>110.69510699999999</v>
      </c>
      <c r="G11810">
        <v>6032800</v>
      </c>
    </row>
    <row r="11811" spans="1:7" x14ac:dyDescent="0.45">
      <c r="A11811" s="1">
        <v>43641</v>
      </c>
      <c r="B11811">
        <v>110.879997</v>
      </c>
      <c r="C11811">
        <v>111.43</v>
      </c>
      <c r="D11811">
        <v>110.400002</v>
      </c>
      <c r="E11811">
        <v>110.720001</v>
      </c>
      <c r="F11811">
        <v>110.17765799999999</v>
      </c>
      <c r="G11811">
        <v>6105000</v>
      </c>
    </row>
    <row r="11812" spans="1:7" x14ac:dyDescent="0.45">
      <c r="A11812" s="1">
        <v>43642</v>
      </c>
      <c r="B11812">
        <v>110.849998</v>
      </c>
      <c r="C11812">
        <v>111.08000199999999</v>
      </c>
      <c r="D11812">
        <v>110.099998</v>
      </c>
      <c r="E11812">
        <v>110.160004</v>
      </c>
      <c r="F11812">
        <v>109.620407</v>
      </c>
      <c r="G11812">
        <v>4161700</v>
      </c>
    </row>
    <row r="11813" spans="1:7" x14ac:dyDescent="0.45">
      <c r="A11813" s="1">
        <v>43643</v>
      </c>
      <c r="B11813">
        <v>110.05999799999999</v>
      </c>
      <c r="C11813">
        <v>110.510002</v>
      </c>
      <c r="D11813">
        <v>108.860001</v>
      </c>
      <c r="E11813">
        <v>110.099998</v>
      </c>
      <c r="F11813">
        <v>109.560692</v>
      </c>
      <c r="G11813">
        <v>5481300</v>
      </c>
    </row>
    <row r="11814" spans="1:7" x14ac:dyDescent="0.45">
      <c r="A11814" s="1">
        <v>43644</v>
      </c>
      <c r="B11814">
        <v>110.550003</v>
      </c>
      <c r="C11814">
        <v>111.510002</v>
      </c>
      <c r="D11814">
        <v>110.239998</v>
      </c>
      <c r="E11814">
        <v>110.489998</v>
      </c>
      <c r="F11814">
        <v>109.948784</v>
      </c>
      <c r="G11814">
        <v>6506700</v>
      </c>
    </row>
    <row r="11815" spans="1:7" x14ac:dyDescent="0.45">
      <c r="A11815" s="1">
        <v>43647</v>
      </c>
      <c r="B11815">
        <v>111.300003</v>
      </c>
      <c r="C11815">
        <v>111.970001</v>
      </c>
      <c r="D11815">
        <v>110.019997</v>
      </c>
      <c r="E11815">
        <v>110.620003</v>
      </c>
      <c r="F11815">
        <v>110.07815600000001</v>
      </c>
      <c r="G11815">
        <v>5514700</v>
      </c>
    </row>
    <row r="11816" spans="1:7" x14ac:dyDescent="0.45">
      <c r="A11816" s="1">
        <v>43648</v>
      </c>
      <c r="B11816">
        <v>110.83000199999999</v>
      </c>
      <c r="C11816">
        <v>111.610001</v>
      </c>
      <c r="D11816">
        <v>110.339996</v>
      </c>
      <c r="E11816">
        <v>111.599998</v>
      </c>
      <c r="F11816">
        <v>111.05334499999999</v>
      </c>
      <c r="G11816">
        <v>4062900</v>
      </c>
    </row>
    <row r="11817" spans="1:7" x14ac:dyDescent="0.45">
      <c r="A11817" s="1">
        <v>43649</v>
      </c>
      <c r="B11817">
        <v>111.18</v>
      </c>
      <c r="C11817">
        <v>112.400002</v>
      </c>
      <c r="D11817">
        <v>111</v>
      </c>
      <c r="E11817">
        <v>112.32</v>
      </c>
      <c r="F11817">
        <v>111.76982099999999</v>
      </c>
      <c r="G11817">
        <v>3207300</v>
      </c>
    </row>
    <row r="11818" spans="1:7" x14ac:dyDescent="0.45">
      <c r="A11818" s="1">
        <v>43651</v>
      </c>
      <c r="B11818">
        <v>112</v>
      </c>
      <c r="C11818">
        <v>112.239998</v>
      </c>
      <c r="D11818">
        <v>111.209999</v>
      </c>
      <c r="E11818">
        <v>111.980003</v>
      </c>
      <c r="F11818">
        <v>111.431488</v>
      </c>
      <c r="G11818">
        <v>3579400</v>
      </c>
    </row>
    <row r="11819" spans="1:7" x14ac:dyDescent="0.45">
      <c r="A11819" s="1">
        <v>43654</v>
      </c>
      <c r="B11819">
        <v>111.91999800000001</v>
      </c>
      <c r="C11819">
        <v>112.93</v>
      </c>
      <c r="D11819">
        <v>111.699997</v>
      </c>
      <c r="E11819">
        <v>112.720001</v>
      </c>
      <c r="F11819">
        <v>112.167862</v>
      </c>
      <c r="G11819">
        <v>4715700</v>
      </c>
    </row>
    <row r="11820" spans="1:7" x14ac:dyDescent="0.45">
      <c r="A11820" s="1">
        <v>43655</v>
      </c>
      <c r="B11820">
        <v>112.889999</v>
      </c>
      <c r="C11820">
        <v>113.379997</v>
      </c>
      <c r="D11820">
        <v>112.599998</v>
      </c>
      <c r="E11820">
        <v>112.879997</v>
      </c>
      <c r="F11820">
        <v>112.32708</v>
      </c>
      <c r="G11820">
        <v>5423400</v>
      </c>
    </row>
    <row r="11821" spans="1:7" x14ac:dyDescent="0.45">
      <c r="A11821" s="1">
        <v>43656</v>
      </c>
      <c r="B11821">
        <v>113.120003</v>
      </c>
      <c r="C11821">
        <v>113.610001</v>
      </c>
      <c r="D11821">
        <v>112.389999</v>
      </c>
      <c r="E11821">
        <v>112.980003</v>
      </c>
      <c r="F11821">
        <v>112.42659</v>
      </c>
      <c r="G11821">
        <v>4579000</v>
      </c>
    </row>
    <row r="11822" spans="1:7" x14ac:dyDescent="0.45">
      <c r="A11822" s="1">
        <v>43657</v>
      </c>
      <c r="B11822">
        <v>113.339996</v>
      </c>
      <c r="C11822">
        <v>113.94000200000001</v>
      </c>
      <c r="D11822">
        <v>113.019997</v>
      </c>
      <c r="E11822">
        <v>113.91999800000001</v>
      </c>
      <c r="F11822">
        <v>113.36198400000001</v>
      </c>
      <c r="G11822">
        <v>3896600</v>
      </c>
    </row>
    <row r="11823" spans="1:7" x14ac:dyDescent="0.45">
      <c r="A11823" s="1">
        <v>43658</v>
      </c>
      <c r="B11823">
        <v>114.089996</v>
      </c>
      <c r="C11823">
        <v>114.769997</v>
      </c>
      <c r="D11823">
        <v>113.620003</v>
      </c>
      <c r="E11823">
        <v>114.599998</v>
      </c>
      <c r="F11823">
        <v>114.038651</v>
      </c>
      <c r="G11823">
        <v>3743300</v>
      </c>
    </row>
    <row r="11824" spans="1:7" x14ac:dyDescent="0.45">
      <c r="A11824" s="1">
        <v>43661</v>
      </c>
      <c r="B11824">
        <v>114.66999800000001</v>
      </c>
      <c r="C11824">
        <v>115.08000199999999</v>
      </c>
      <c r="D11824">
        <v>114.449997</v>
      </c>
      <c r="E11824">
        <v>114.980003</v>
      </c>
      <c r="F11824">
        <v>114.416794</v>
      </c>
      <c r="G11824">
        <v>3346000</v>
      </c>
    </row>
    <row r="11825" spans="1:7" x14ac:dyDescent="0.45">
      <c r="A11825" s="1">
        <v>43662</v>
      </c>
      <c r="B11825">
        <v>115.33000199999999</v>
      </c>
      <c r="C11825">
        <v>115.489998</v>
      </c>
      <c r="D11825">
        <v>114.040001</v>
      </c>
      <c r="E11825">
        <v>114.760002</v>
      </c>
      <c r="F11825">
        <v>114.197868</v>
      </c>
      <c r="G11825">
        <v>3488200</v>
      </c>
    </row>
    <row r="11826" spans="1:7" x14ac:dyDescent="0.45">
      <c r="A11826" s="1">
        <v>43663</v>
      </c>
      <c r="B11826">
        <v>114.80999799999999</v>
      </c>
      <c r="C11826">
        <v>115.16999800000001</v>
      </c>
      <c r="D11826">
        <v>114.199997</v>
      </c>
      <c r="E11826">
        <v>114.599998</v>
      </c>
      <c r="F11826">
        <v>114.038651</v>
      </c>
      <c r="G11826">
        <v>2688500</v>
      </c>
    </row>
    <row r="11827" spans="1:7" x14ac:dyDescent="0.45">
      <c r="A11827" s="1">
        <v>43664</v>
      </c>
      <c r="B11827">
        <v>114.349998</v>
      </c>
      <c r="C11827">
        <v>114.779999</v>
      </c>
      <c r="D11827">
        <v>113.739998</v>
      </c>
      <c r="E11827">
        <v>114.720001</v>
      </c>
      <c r="F11827">
        <v>114.15806600000001</v>
      </c>
      <c r="G11827">
        <v>3224800</v>
      </c>
    </row>
    <row r="11828" spans="1:7" x14ac:dyDescent="0.45">
      <c r="A11828" s="1">
        <v>43665</v>
      </c>
      <c r="B11828">
        <v>115</v>
      </c>
      <c r="C11828">
        <v>115.30999799999999</v>
      </c>
      <c r="D11828">
        <v>113.860001</v>
      </c>
      <c r="E11828">
        <v>113.900002</v>
      </c>
      <c r="F11828">
        <v>113.34208700000001</v>
      </c>
      <c r="G11828">
        <v>3796300</v>
      </c>
    </row>
    <row r="11829" spans="1:7" x14ac:dyDescent="0.45">
      <c r="A11829" s="1">
        <v>43668</v>
      </c>
      <c r="B11829">
        <v>114.099998</v>
      </c>
      <c r="C11829">
        <v>114.339996</v>
      </c>
      <c r="D11829">
        <v>112.32</v>
      </c>
      <c r="E11829">
        <v>112.82</v>
      </c>
      <c r="F11829">
        <v>112.26737199999999</v>
      </c>
      <c r="G11829">
        <v>4516900</v>
      </c>
    </row>
    <row r="11830" spans="1:7" x14ac:dyDescent="0.45">
      <c r="A11830" s="1">
        <v>43669</v>
      </c>
      <c r="B11830">
        <v>113.120003</v>
      </c>
      <c r="C11830">
        <v>113.199997</v>
      </c>
      <c r="D11830">
        <v>111.57</v>
      </c>
      <c r="E11830">
        <v>112.089996</v>
      </c>
      <c r="F11830">
        <v>111.540947</v>
      </c>
      <c r="G11830">
        <v>5754200</v>
      </c>
    </row>
    <row r="11831" spans="1:7" x14ac:dyDescent="0.45">
      <c r="A11831" s="1">
        <v>43670</v>
      </c>
      <c r="B11831">
        <v>112.029999</v>
      </c>
      <c r="C11831">
        <v>112.790001</v>
      </c>
      <c r="D11831">
        <v>111.57</v>
      </c>
      <c r="E11831">
        <v>112</v>
      </c>
      <c r="F11831">
        <v>111.451385</v>
      </c>
      <c r="G11831">
        <v>4177300</v>
      </c>
    </row>
    <row r="11832" spans="1:7" x14ac:dyDescent="0.45">
      <c r="A11832" s="1">
        <v>43671</v>
      </c>
      <c r="B11832">
        <v>112.18</v>
      </c>
      <c r="C11832">
        <v>112.389999</v>
      </c>
      <c r="D11832">
        <v>111.660004</v>
      </c>
      <c r="E11832">
        <v>112.220001</v>
      </c>
      <c r="F11832">
        <v>111.670311</v>
      </c>
      <c r="G11832">
        <v>3851500</v>
      </c>
    </row>
    <row r="11833" spans="1:7" x14ac:dyDescent="0.45">
      <c r="A11833" s="1">
        <v>43672</v>
      </c>
      <c r="B11833">
        <v>112.120003</v>
      </c>
      <c r="C11833">
        <v>113.339996</v>
      </c>
      <c r="D11833">
        <v>111.82</v>
      </c>
      <c r="E11833">
        <v>113.019997</v>
      </c>
      <c r="F11833">
        <v>112.466393</v>
      </c>
      <c r="G11833">
        <v>4729000</v>
      </c>
    </row>
    <row r="11834" spans="1:7" x14ac:dyDescent="0.45">
      <c r="A11834" s="1">
        <v>43675</v>
      </c>
      <c r="B11834">
        <v>112.839996</v>
      </c>
      <c r="C11834">
        <v>112.980003</v>
      </c>
      <c r="D11834">
        <v>111.760002</v>
      </c>
      <c r="E11834">
        <v>112.269997</v>
      </c>
      <c r="F11834">
        <v>111.720062</v>
      </c>
      <c r="G11834">
        <v>3746600</v>
      </c>
    </row>
    <row r="11835" spans="1:7" x14ac:dyDescent="0.45">
      <c r="A11835" s="1">
        <v>43676</v>
      </c>
      <c r="B11835">
        <v>112.05999799999999</v>
      </c>
      <c r="C11835">
        <v>112.400002</v>
      </c>
      <c r="D11835">
        <v>111.66999800000001</v>
      </c>
      <c r="E11835">
        <v>112.05999799999999</v>
      </c>
      <c r="F11835">
        <v>111.511093</v>
      </c>
      <c r="G11835">
        <v>3035200</v>
      </c>
    </row>
    <row r="11836" spans="1:7" x14ac:dyDescent="0.45">
      <c r="A11836" s="1">
        <v>43677</v>
      </c>
      <c r="B11836">
        <v>111.910004</v>
      </c>
      <c r="C11836">
        <v>112.339996</v>
      </c>
      <c r="D11836">
        <v>109.629997</v>
      </c>
      <c r="E11836">
        <v>110.379997</v>
      </c>
      <c r="F11836">
        <v>109.839325</v>
      </c>
      <c r="G11836">
        <v>6211300</v>
      </c>
    </row>
    <row r="11837" spans="1:7" x14ac:dyDescent="0.45">
      <c r="A11837" s="1">
        <v>43678</v>
      </c>
      <c r="B11837">
        <v>110.32</v>
      </c>
      <c r="C11837">
        <v>112.16999800000001</v>
      </c>
      <c r="D11837">
        <v>109.32</v>
      </c>
      <c r="E11837">
        <v>109.379997</v>
      </c>
      <c r="F11837">
        <v>108.844223</v>
      </c>
      <c r="G11837">
        <v>7455000</v>
      </c>
    </row>
    <row r="11838" spans="1:7" x14ac:dyDescent="0.45">
      <c r="A11838" s="1">
        <v>43679</v>
      </c>
      <c r="B11838">
        <v>109.739998</v>
      </c>
      <c r="C11838">
        <v>110.139999</v>
      </c>
      <c r="D11838">
        <v>108.150002</v>
      </c>
      <c r="E11838">
        <v>109.400002</v>
      </c>
      <c r="F11838">
        <v>108.86412799999999</v>
      </c>
      <c r="G11838">
        <v>5656700</v>
      </c>
    </row>
    <row r="11839" spans="1:7" x14ac:dyDescent="0.45">
      <c r="A11839" s="1">
        <v>43682</v>
      </c>
      <c r="B11839">
        <v>108</v>
      </c>
      <c r="C11839">
        <v>108</v>
      </c>
      <c r="D11839">
        <v>105.589996</v>
      </c>
      <c r="E11839">
        <v>105.82</v>
      </c>
      <c r="F11839">
        <v>105.301659</v>
      </c>
      <c r="G11839">
        <v>7570000</v>
      </c>
    </row>
    <row r="11840" spans="1:7" x14ac:dyDescent="0.45">
      <c r="A11840" s="1">
        <v>43683</v>
      </c>
      <c r="B11840">
        <v>106.19000200000001</v>
      </c>
      <c r="C11840">
        <v>107.839996</v>
      </c>
      <c r="D11840">
        <v>105.589996</v>
      </c>
      <c r="E11840">
        <v>107.269997</v>
      </c>
      <c r="F11840">
        <v>106.744553</v>
      </c>
      <c r="G11840">
        <v>7016400</v>
      </c>
    </row>
    <row r="11841" spans="1:7" x14ac:dyDescent="0.45">
      <c r="A11841" s="1">
        <v>43684</v>
      </c>
      <c r="B11841">
        <v>107.019997</v>
      </c>
      <c r="C11841">
        <v>108.639999</v>
      </c>
      <c r="D11841">
        <v>105.91999800000001</v>
      </c>
      <c r="E11841">
        <v>108.199997</v>
      </c>
      <c r="F11841">
        <v>107.66999800000001</v>
      </c>
      <c r="G11841">
        <v>7278500</v>
      </c>
    </row>
    <row r="11842" spans="1:7" x14ac:dyDescent="0.45">
      <c r="A11842" s="1">
        <v>43685</v>
      </c>
      <c r="B11842">
        <v>108.010002</v>
      </c>
      <c r="C11842">
        <v>108.839996</v>
      </c>
      <c r="D11842">
        <v>107.769997</v>
      </c>
      <c r="E11842">
        <v>108.519997</v>
      </c>
      <c r="F11842">
        <v>108.519997</v>
      </c>
      <c r="G11842">
        <v>4374400</v>
      </c>
    </row>
    <row r="11843" spans="1:7" x14ac:dyDescent="0.45">
      <c r="A11843" s="1">
        <v>43686</v>
      </c>
      <c r="B11843">
        <v>108.05999799999999</v>
      </c>
      <c r="C11843">
        <v>108.459999</v>
      </c>
      <c r="D11843">
        <v>106.709999</v>
      </c>
      <c r="E11843">
        <v>107.279999</v>
      </c>
      <c r="F11843">
        <v>107.279999</v>
      </c>
      <c r="G11843">
        <v>4193500</v>
      </c>
    </row>
    <row r="11844" spans="1:7" x14ac:dyDescent="0.45">
      <c r="A11844" s="1">
        <v>43689</v>
      </c>
      <c r="B11844">
        <v>106.720001</v>
      </c>
      <c r="C11844">
        <v>106.839996</v>
      </c>
      <c r="D11844">
        <v>104.839996</v>
      </c>
      <c r="E11844">
        <v>105.220001</v>
      </c>
      <c r="F11844">
        <v>105.220001</v>
      </c>
      <c r="G11844">
        <v>5305000</v>
      </c>
    </row>
    <row r="11845" spans="1:7" x14ac:dyDescent="0.45">
      <c r="A11845" s="1">
        <v>43690</v>
      </c>
      <c r="B11845">
        <v>105.25</v>
      </c>
      <c r="C11845">
        <v>108.110001</v>
      </c>
      <c r="D11845">
        <v>104.849998</v>
      </c>
      <c r="E11845">
        <v>107.410004</v>
      </c>
      <c r="F11845">
        <v>107.410004</v>
      </c>
      <c r="G11845">
        <v>6675300</v>
      </c>
    </row>
    <row r="11846" spans="1:7" x14ac:dyDescent="0.45">
      <c r="A11846" s="1">
        <v>43691</v>
      </c>
      <c r="B11846">
        <v>105.480003</v>
      </c>
      <c r="C11846">
        <v>108.05999799999999</v>
      </c>
      <c r="D11846">
        <v>105.139999</v>
      </c>
      <c r="E11846">
        <v>106.199997</v>
      </c>
      <c r="F11846">
        <v>106.199997</v>
      </c>
      <c r="G11846">
        <v>9312800</v>
      </c>
    </row>
    <row r="11847" spans="1:7" x14ac:dyDescent="0.45">
      <c r="A11847" s="1">
        <v>43692</v>
      </c>
      <c r="B11847">
        <v>112.529999</v>
      </c>
      <c r="C11847">
        <v>113.639999</v>
      </c>
      <c r="D11847">
        <v>110.160004</v>
      </c>
      <c r="E11847">
        <v>112.69000200000001</v>
      </c>
      <c r="F11847">
        <v>112.69000200000001</v>
      </c>
      <c r="G11847">
        <v>19812900</v>
      </c>
    </row>
    <row r="11848" spans="1:7" x14ac:dyDescent="0.45">
      <c r="A11848" s="1">
        <v>43693</v>
      </c>
      <c r="B11848">
        <v>114.08000199999999</v>
      </c>
      <c r="C11848">
        <v>114.93</v>
      </c>
      <c r="D11848">
        <v>112.05999799999999</v>
      </c>
      <c r="E11848">
        <v>112.989998</v>
      </c>
      <c r="F11848">
        <v>112.989998</v>
      </c>
      <c r="G11848">
        <v>10965200</v>
      </c>
    </row>
    <row r="11849" spans="1:7" x14ac:dyDescent="0.45">
      <c r="A11849" s="1">
        <v>43696</v>
      </c>
      <c r="B11849">
        <v>114.349998</v>
      </c>
      <c r="C11849">
        <v>114.779999</v>
      </c>
      <c r="D11849">
        <v>113.599998</v>
      </c>
      <c r="E11849">
        <v>113.80999799999999</v>
      </c>
      <c r="F11849">
        <v>113.80999799999999</v>
      </c>
      <c r="G11849">
        <v>7178100</v>
      </c>
    </row>
    <row r="11850" spans="1:7" x14ac:dyDescent="0.45">
      <c r="A11850" s="1">
        <v>43697</v>
      </c>
      <c r="B11850">
        <v>113.860001</v>
      </c>
      <c r="C11850">
        <v>114.040001</v>
      </c>
      <c r="D11850">
        <v>112.010002</v>
      </c>
      <c r="E11850">
        <v>112.050003</v>
      </c>
      <c r="F11850">
        <v>112.050003</v>
      </c>
      <c r="G11850">
        <v>6112300</v>
      </c>
    </row>
    <row r="11851" spans="1:7" x14ac:dyDescent="0.45">
      <c r="A11851" s="1">
        <v>43698</v>
      </c>
      <c r="B11851">
        <v>113.980003</v>
      </c>
      <c r="C11851">
        <v>114.07</v>
      </c>
      <c r="D11851">
        <v>111.879997</v>
      </c>
      <c r="E11851">
        <v>112.019997</v>
      </c>
      <c r="F11851">
        <v>112.019997</v>
      </c>
      <c r="G11851">
        <v>8156400</v>
      </c>
    </row>
    <row r="11852" spans="1:7" x14ac:dyDescent="0.45">
      <c r="A11852" s="1">
        <v>43699</v>
      </c>
      <c r="B11852">
        <v>112.199997</v>
      </c>
      <c r="C11852">
        <v>112.790001</v>
      </c>
      <c r="D11852">
        <v>111.349998</v>
      </c>
      <c r="E11852">
        <v>111.910004</v>
      </c>
      <c r="F11852">
        <v>111.910004</v>
      </c>
      <c r="G11852">
        <v>5995400</v>
      </c>
    </row>
    <row r="11853" spans="1:7" x14ac:dyDescent="0.45">
      <c r="A11853" s="1">
        <v>43700</v>
      </c>
      <c r="B11853">
        <v>111.620003</v>
      </c>
      <c r="C11853">
        <v>111.910004</v>
      </c>
      <c r="D11853">
        <v>110.129997</v>
      </c>
      <c r="E11853">
        <v>110.83000199999999</v>
      </c>
      <c r="F11853">
        <v>110.83000199999999</v>
      </c>
      <c r="G11853">
        <v>6236700</v>
      </c>
    </row>
    <row r="11854" spans="1:7" x14ac:dyDescent="0.45">
      <c r="A11854" s="1">
        <v>43703</v>
      </c>
      <c r="B11854">
        <v>111.55999799999999</v>
      </c>
      <c r="C11854">
        <v>112.269997</v>
      </c>
      <c r="D11854">
        <v>111.220001</v>
      </c>
      <c r="E11854">
        <v>111.989998</v>
      </c>
      <c r="F11854">
        <v>111.989998</v>
      </c>
      <c r="G11854">
        <v>5935700</v>
      </c>
    </row>
    <row r="11855" spans="1:7" x14ac:dyDescent="0.45">
      <c r="A11855" s="1">
        <v>43704</v>
      </c>
      <c r="B11855">
        <v>112.41999800000001</v>
      </c>
      <c r="C11855">
        <v>112.80999799999999</v>
      </c>
      <c r="D11855">
        <v>111.510002</v>
      </c>
      <c r="E11855">
        <v>112.41999800000001</v>
      </c>
      <c r="F11855">
        <v>112.41999800000001</v>
      </c>
      <c r="G11855">
        <v>5733700</v>
      </c>
    </row>
    <row r="11856" spans="1:7" x14ac:dyDescent="0.45">
      <c r="A11856" s="1">
        <v>43705</v>
      </c>
      <c r="B11856">
        <v>112.279999</v>
      </c>
      <c r="C11856">
        <v>113.08000199999999</v>
      </c>
      <c r="D11856">
        <v>111.68</v>
      </c>
      <c r="E11856">
        <v>112.720001</v>
      </c>
      <c r="F11856">
        <v>112.720001</v>
      </c>
      <c r="G11856">
        <v>5371000</v>
      </c>
    </row>
    <row r="11857" spans="1:7" x14ac:dyDescent="0.45">
      <c r="A11857" s="1">
        <v>43706</v>
      </c>
      <c r="B11857">
        <v>114.199997</v>
      </c>
      <c r="C11857">
        <v>114.589996</v>
      </c>
      <c r="D11857">
        <v>113.30999799999999</v>
      </c>
      <c r="E11857">
        <v>114.08000199999999</v>
      </c>
      <c r="F11857">
        <v>114.08000199999999</v>
      </c>
      <c r="G11857">
        <v>5270500</v>
      </c>
    </row>
    <row r="11858" spans="1:7" x14ac:dyDescent="0.45">
      <c r="A11858" s="1">
        <v>43707</v>
      </c>
      <c r="B11858">
        <v>115</v>
      </c>
      <c r="C11858">
        <v>115.379997</v>
      </c>
      <c r="D11858">
        <v>113.900002</v>
      </c>
      <c r="E11858">
        <v>114.260002</v>
      </c>
      <c r="F11858">
        <v>114.260002</v>
      </c>
      <c r="G11858">
        <v>5705300</v>
      </c>
    </row>
    <row r="11859" spans="1:7" x14ac:dyDescent="0.45">
      <c r="A11859" s="1">
        <v>43711</v>
      </c>
      <c r="B11859">
        <v>113.68</v>
      </c>
      <c r="C11859">
        <v>115.30999799999999</v>
      </c>
      <c r="D11859">
        <v>113.489998</v>
      </c>
      <c r="E11859">
        <v>114.639999</v>
      </c>
      <c r="F11859">
        <v>114.639999</v>
      </c>
      <c r="G11859">
        <v>5942700</v>
      </c>
    </row>
    <row r="11860" spans="1:7" x14ac:dyDescent="0.45">
      <c r="A11860" s="1">
        <v>43712</v>
      </c>
      <c r="B11860">
        <v>115.69000200000001</v>
      </c>
      <c r="C11860">
        <v>115.959999</v>
      </c>
      <c r="D11860">
        <v>114.82</v>
      </c>
      <c r="E11860">
        <v>115.910004</v>
      </c>
      <c r="F11860">
        <v>115.910004</v>
      </c>
      <c r="G11860">
        <v>5782900</v>
      </c>
    </row>
    <row r="11861" spans="1:7" x14ac:dyDescent="0.45">
      <c r="A11861" s="1">
        <v>43713</v>
      </c>
      <c r="B11861">
        <v>117.66999800000001</v>
      </c>
      <c r="C11861">
        <v>117.959999</v>
      </c>
      <c r="D11861">
        <v>115.269997</v>
      </c>
      <c r="E11861">
        <v>115.44000200000001</v>
      </c>
      <c r="F11861">
        <v>115.44000200000001</v>
      </c>
      <c r="G11861">
        <v>5826400</v>
      </c>
    </row>
    <row r="11862" spans="1:7" x14ac:dyDescent="0.45">
      <c r="A11862" s="1">
        <v>43714</v>
      </c>
      <c r="B11862">
        <v>115.44000200000001</v>
      </c>
      <c r="C11862">
        <v>115.75</v>
      </c>
      <c r="D11862">
        <v>114.620003</v>
      </c>
      <c r="E11862">
        <v>114.730003</v>
      </c>
      <c r="F11862">
        <v>114.730003</v>
      </c>
      <c r="G11862">
        <v>4344500</v>
      </c>
    </row>
  </sheetData>
  <hyperlinks>
    <hyperlink ref="K2" r:id="rId1" xr:uid="{74EB8523-6058-4BFB-ADB8-D29078FE622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C059E-F232-43F2-92E9-DEB838CD21DC}">
  <dimension ref="A1:K11863"/>
  <sheetViews>
    <sheetView topLeftCell="A11822" workbookViewId="0">
      <selection activeCell="A11820" sqref="A11820:A11863"/>
    </sheetView>
  </sheetViews>
  <sheetFormatPr defaultRowHeight="14.25" x14ac:dyDescent="0.45"/>
  <cols>
    <col min="1" max="1" width="11.86328125" customWidth="1"/>
  </cols>
  <sheetData>
    <row r="1" spans="1:1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1" x14ac:dyDescent="0.45">
      <c r="A2" s="1">
        <v>26535</v>
      </c>
      <c r="B2">
        <v>112.260002</v>
      </c>
      <c r="C2">
        <v>112.80999799999999</v>
      </c>
      <c r="D2">
        <v>110.620003</v>
      </c>
      <c r="E2">
        <v>111.019997</v>
      </c>
      <c r="F2">
        <v>111.019997</v>
      </c>
      <c r="G2">
        <v>18280000</v>
      </c>
      <c r="K2" s="2" t="s">
        <v>37</v>
      </c>
    </row>
    <row r="3" spans="1:11" x14ac:dyDescent="0.45">
      <c r="A3" s="1">
        <v>26536</v>
      </c>
      <c r="B3">
        <v>111.019997</v>
      </c>
      <c r="C3">
        <v>111.529999</v>
      </c>
      <c r="D3">
        <v>109.779999</v>
      </c>
      <c r="E3">
        <v>110.66999800000001</v>
      </c>
      <c r="F3">
        <v>110.66999800000001</v>
      </c>
      <c r="G3">
        <v>13840000</v>
      </c>
    </row>
    <row r="4" spans="1:11" x14ac:dyDescent="0.45">
      <c r="A4" s="1">
        <v>26539</v>
      </c>
      <c r="B4">
        <v>110.66999800000001</v>
      </c>
      <c r="C4">
        <v>111.239998</v>
      </c>
      <c r="D4">
        <v>109.709999</v>
      </c>
      <c r="E4">
        <v>110.230003</v>
      </c>
      <c r="F4">
        <v>110.230003</v>
      </c>
      <c r="G4">
        <v>10720000</v>
      </c>
    </row>
    <row r="5" spans="1:11" x14ac:dyDescent="0.45">
      <c r="A5" s="1">
        <v>26540</v>
      </c>
      <c r="B5">
        <v>110.230003</v>
      </c>
      <c r="C5">
        <v>111.019997</v>
      </c>
      <c r="D5">
        <v>109.260002</v>
      </c>
      <c r="E5">
        <v>110.410004</v>
      </c>
      <c r="F5">
        <v>110.410004</v>
      </c>
      <c r="G5">
        <v>12300000</v>
      </c>
    </row>
    <row r="6" spans="1:11" x14ac:dyDescent="0.45">
      <c r="A6" s="1">
        <v>26541</v>
      </c>
      <c r="B6">
        <v>110.410004</v>
      </c>
      <c r="C6">
        <v>111.33000199999999</v>
      </c>
      <c r="D6">
        <v>109.900002</v>
      </c>
      <c r="E6">
        <v>110.57</v>
      </c>
      <c r="F6">
        <v>110.57</v>
      </c>
      <c r="G6">
        <v>12470000</v>
      </c>
    </row>
    <row r="7" spans="1:11" x14ac:dyDescent="0.45">
      <c r="A7" s="1">
        <v>26542</v>
      </c>
      <c r="B7">
        <v>110.57</v>
      </c>
      <c r="C7">
        <v>111.519997</v>
      </c>
      <c r="D7">
        <v>110.08000199999999</v>
      </c>
      <c r="E7">
        <v>111.089996</v>
      </c>
      <c r="F7">
        <v>111.089996</v>
      </c>
      <c r="G7">
        <v>12340000</v>
      </c>
    </row>
    <row r="8" spans="1:11" x14ac:dyDescent="0.45">
      <c r="A8" s="1">
        <v>26543</v>
      </c>
      <c r="B8">
        <v>111.089996</v>
      </c>
      <c r="C8">
        <v>112.120003</v>
      </c>
      <c r="D8">
        <v>110.699997</v>
      </c>
      <c r="E8">
        <v>111.510002</v>
      </c>
      <c r="F8">
        <v>111.510002</v>
      </c>
      <c r="G8">
        <v>11600000</v>
      </c>
    </row>
    <row r="9" spans="1:11" x14ac:dyDescent="0.45">
      <c r="A9" s="1">
        <v>26547</v>
      </c>
      <c r="B9">
        <v>111.510002</v>
      </c>
      <c r="C9">
        <v>112.08000199999999</v>
      </c>
      <c r="D9">
        <v>110.75</v>
      </c>
      <c r="E9">
        <v>111.230003</v>
      </c>
      <c r="F9">
        <v>111.230003</v>
      </c>
      <c r="G9">
        <v>10630000</v>
      </c>
    </row>
    <row r="10" spans="1:11" x14ac:dyDescent="0.45">
      <c r="A10" s="1">
        <v>26548</v>
      </c>
      <c r="B10">
        <v>111.230003</v>
      </c>
      <c r="C10">
        <v>111.379997</v>
      </c>
      <c r="D10">
        <v>110.040001</v>
      </c>
      <c r="E10">
        <v>110.550003</v>
      </c>
      <c r="F10">
        <v>110.550003</v>
      </c>
      <c r="G10">
        <v>12010000</v>
      </c>
    </row>
    <row r="11" spans="1:11" x14ac:dyDescent="0.45">
      <c r="A11" s="1">
        <v>26549</v>
      </c>
      <c r="B11">
        <v>110.550003</v>
      </c>
      <c r="C11">
        <v>111.05999799999999</v>
      </c>
      <c r="D11">
        <v>109.709999</v>
      </c>
      <c r="E11">
        <v>110.290001</v>
      </c>
      <c r="F11">
        <v>110.290001</v>
      </c>
      <c r="G11">
        <v>11090000</v>
      </c>
    </row>
    <row r="12" spans="1:11" x14ac:dyDescent="0.45">
      <c r="A12" s="1">
        <v>26550</v>
      </c>
      <c r="B12">
        <v>110.290001</v>
      </c>
      <c r="C12">
        <v>110.900002</v>
      </c>
      <c r="D12">
        <v>109.66999800000001</v>
      </c>
      <c r="E12">
        <v>110.150002</v>
      </c>
      <c r="F12">
        <v>110.150002</v>
      </c>
      <c r="G12">
        <v>10980000</v>
      </c>
    </row>
    <row r="13" spans="1:11" x14ac:dyDescent="0.45">
      <c r="A13" s="1">
        <v>26553</v>
      </c>
      <c r="B13">
        <v>110.150002</v>
      </c>
      <c r="C13">
        <v>110.57</v>
      </c>
      <c r="D13">
        <v>109.010002</v>
      </c>
      <c r="E13">
        <v>109.510002</v>
      </c>
      <c r="F13">
        <v>109.510002</v>
      </c>
      <c r="G13">
        <v>10710000</v>
      </c>
    </row>
    <row r="14" spans="1:11" x14ac:dyDescent="0.45">
      <c r="A14" s="1">
        <v>26554</v>
      </c>
      <c r="B14">
        <v>109.510002</v>
      </c>
      <c r="C14">
        <v>109.839996</v>
      </c>
      <c r="D14">
        <v>107.80999799999999</v>
      </c>
      <c r="E14">
        <v>108.470001</v>
      </c>
      <c r="F14">
        <v>108.470001</v>
      </c>
      <c r="G14">
        <v>13560000</v>
      </c>
    </row>
    <row r="15" spans="1:11" x14ac:dyDescent="0.45">
      <c r="A15" s="1">
        <v>26555</v>
      </c>
      <c r="B15">
        <v>108.470001</v>
      </c>
      <c r="C15">
        <v>109.360001</v>
      </c>
      <c r="D15">
        <v>107.839996</v>
      </c>
      <c r="E15">
        <v>108.900002</v>
      </c>
      <c r="F15">
        <v>108.900002</v>
      </c>
      <c r="G15">
        <v>13070000</v>
      </c>
    </row>
    <row r="16" spans="1:11" x14ac:dyDescent="0.45">
      <c r="A16" s="1">
        <v>26556</v>
      </c>
      <c r="B16">
        <v>108.900002</v>
      </c>
      <c r="C16">
        <v>109.639999</v>
      </c>
      <c r="D16">
        <v>108.209999</v>
      </c>
      <c r="E16">
        <v>108.93</v>
      </c>
      <c r="F16">
        <v>108.93</v>
      </c>
      <c r="G16">
        <v>12500000</v>
      </c>
    </row>
    <row r="17" spans="1:7" x14ac:dyDescent="0.45">
      <c r="A17" s="1">
        <v>26557</v>
      </c>
      <c r="B17">
        <v>108.93</v>
      </c>
      <c r="C17">
        <v>109.489998</v>
      </c>
      <c r="D17">
        <v>108.099998</v>
      </c>
      <c r="E17">
        <v>108.80999799999999</v>
      </c>
      <c r="F17">
        <v>108.80999799999999</v>
      </c>
      <c r="G17">
        <v>11690000</v>
      </c>
    </row>
    <row r="18" spans="1:7" x14ac:dyDescent="0.45">
      <c r="A18" s="1">
        <v>26560</v>
      </c>
      <c r="B18">
        <v>108.80999799999999</v>
      </c>
      <c r="C18">
        <v>109.220001</v>
      </c>
      <c r="D18">
        <v>107.860001</v>
      </c>
      <c r="E18">
        <v>108.610001</v>
      </c>
      <c r="F18">
        <v>108.610001</v>
      </c>
      <c r="G18">
        <v>8880000</v>
      </c>
    </row>
    <row r="19" spans="1:7" x14ac:dyDescent="0.45">
      <c r="A19" s="1">
        <v>26561</v>
      </c>
      <c r="B19">
        <v>108.610001</v>
      </c>
      <c r="C19">
        <v>109.57</v>
      </c>
      <c r="D19">
        <v>108.08000199999999</v>
      </c>
      <c r="E19">
        <v>108.550003</v>
      </c>
      <c r="F19">
        <v>108.550003</v>
      </c>
      <c r="G19">
        <v>13330000</v>
      </c>
    </row>
    <row r="20" spans="1:7" x14ac:dyDescent="0.45">
      <c r="A20" s="1">
        <v>26562</v>
      </c>
      <c r="B20">
        <v>108.550003</v>
      </c>
      <c r="C20">
        <v>109.120003</v>
      </c>
      <c r="D20">
        <v>107.839996</v>
      </c>
      <c r="E20">
        <v>108.599998</v>
      </c>
      <c r="F20">
        <v>108.599998</v>
      </c>
      <c r="G20">
        <v>11980000</v>
      </c>
    </row>
    <row r="21" spans="1:7" x14ac:dyDescent="0.45">
      <c r="A21" s="1">
        <v>26563</v>
      </c>
      <c r="B21">
        <v>108.599998</v>
      </c>
      <c r="C21">
        <v>109.129997</v>
      </c>
      <c r="D21">
        <v>107.75</v>
      </c>
      <c r="E21">
        <v>108.43</v>
      </c>
      <c r="F21">
        <v>108.43</v>
      </c>
      <c r="G21">
        <v>11940000</v>
      </c>
    </row>
    <row r="22" spans="1:7" x14ac:dyDescent="0.45">
      <c r="A22" s="1">
        <v>26564</v>
      </c>
      <c r="B22">
        <v>108.43</v>
      </c>
      <c r="C22">
        <v>109.199997</v>
      </c>
      <c r="D22">
        <v>107.720001</v>
      </c>
      <c r="E22">
        <v>108.519997</v>
      </c>
      <c r="F22">
        <v>108.519997</v>
      </c>
      <c r="G22">
        <v>12570000</v>
      </c>
    </row>
    <row r="23" spans="1:7" x14ac:dyDescent="0.45">
      <c r="A23" s="1">
        <v>26567</v>
      </c>
      <c r="B23">
        <v>108.519997</v>
      </c>
      <c r="C23">
        <v>109.089996</v>
      </c>
      <c r="D23">
        <v>107.66999800000001</v>
      </c>
      <c r="E23">
        <v>108.050003</v>
      </c>
      <c r="F23">
        <v>108.050003</v>
      </c>
      <c r="G23">
        <v>10920000</v>
      </c>
    </row>
    <row r="24" spans="1:7" x14ac:dyDescent="0.45">
      <c r="A24" s="1">
        <v>26568</v>
      </c>
      <c r="B24">
        <v>108.050003</v>
      </c>
      <c r="C24">
        <v>108.970001</v>
      </c>
      <c r="D24">
        <v>107.349998</v>
      </c>
      <c r="E24">
        <v>108.120003</v>
      </c>
      <c r="F24">
        <v>108.120003</v>
      </c>
      <c r="G24">
        <v>13150000</v>
      </c>
    </row>
    <row r="25" spans="1:7" x14ac:dyDescent="0.45">
      <c r="A25" s="1">
        <v>26569</v>
      </c>
      <c r="B25">
        <v>108.120003</v>
      </c>
      <c r="C25">
        <v>109.91999800000001</v>
      </c>
      <c r="D25">
        <v>107.790001</v>
      </c>
      <c r="E25">
        <v>109.660004</v>
      </c>
      <c r="F25">
        <v>109.660004</v>
      </c>
      <c r="G25">
        <v>14620000</v>
      </c>
    </row>
    <row r="26" spans="1:7" x14ac:dyDescent="0.45">
      <c r="A26" s="1">
        <v>26570</v>
      </c>
      <c r="B26">
        <v>109.660004</v>
      </c>
      <c r="C26">
        <v>110.75</v>
      </c>
      <c r="D26">
        <v>108.75</v>
      </c>
      <c r="E26">
        <v>110.349998</v>
      </c>
      <c r="F26">
        <v>110.349998</v>
      </c>
      <c r="G26">
        <v>14710000</v>
      </c>
    </row>
    <row r="27" spans="1:7" x14ac:dyDescent="0.45">
      <c r="A27" s="1">
        <v>26571</v>
      </c>
      <c r="B27">
        <v>110.349998</v>
      </c>
      <c r="C27">
        <v>110.550003</v>
      </c>
      <c r="D27">
        <v>108.050003</v>
      </c>
      <c r="E27">
        <v>110.550003</v>
      </c>
      <c r="F27">
        <v>110.550003</v>
      </c>
      <c r="G27">
        <v>16250000</v>
      </c>
    </row>
    <row r="28" spans="1:7" x14ac:dyDescent="0.45">
      <c r="A28" s="1">
        <v>26574</v>
      </c>
      <c r="B28">
        <v>110.550003</v>
      </c>
      <c r="C28">
        <v>110.980003</v>
      </c>
      <c r="D28">
        <v>109.489998</v>
      </c>
      <c r="E28">
        <v>110.160004</v>
      </c>
      <c r="F28">
        <v>110.160004</v>
      </c>
      <c r="G28">
        <v>12440000</v>
      </c>
    </row>
    <row r="29" spans="1:7" x14ac:dyDescent="0.45">
      <c r="A29" s="1">
        <v>26575</v>
      </c>
      <c r="B29">
        <v>110.160004</v>
      </c>
      <c r="C29">
        <v>110.900002</v>
      </c>
      <c r="D29">
        <v>109.470001</v>
      </c>
      <c r="E29">
        <v>110.300003</v>
      </c>
      <c r="F29">
        <v>110.300003</v>
      </c>
      <c r="G29">
        <v>13090000</v>
      </c>
    </row>
    <row r="30" spans="1:7" x14ac:dyDescent="0.45">
      <c r="A30" s="1">
        <v>26576</v>
      </c>
      <c r="B30">
        <v>110.300003</v>
      </c>
      <c r="C30">
        <v>111.349998</v>
      </c>
      <c r="D30">
        <v>109.58000199999999</v>
      </c>
      <c r="E30">
        <v>110.089996</v>
      </c>
      <c r="F30">
        <v>110.089996</v>
      </c>
      <c r="G30">
        <v>16640000</v>
      </c>
    </row>
    <row r="31" spans="1:7" x14ac:dyDescent="0.45">
      <c r="A31" s="1">
        <v>26577</v>
      </c>
      <c r="B31">
        <v>110.089996</v>
      </c>
      <c r="C31">
        <v>110.519997</v>
      </c>
      <c r="D31">
        <v>108.489998</v>
      </c>
      <c r="E31">
        <v>108.889999</v>
      </c>
      <c r="F31">
        <v>108.889999</v>
      </c>
      <c r="G31">
        <v>17730000</v>
      </c>
    </row>
    <row r="32" spans="1:7" x14ac:dyDescent="0.45">
      <c r="A32" s="1">
        <v>26578</v>
      </c>
      <c r="B32">
        <v>108.889999</v>
      </c>
      <c r="C32">
        <v>110.489998</v>
      </c>
      <c r="D32">
        <v>107.779999</v>
      </c>
      <c r="E32">
        <v>109.620003</v>
      </c>
      <c r="F32">
        <v>109.620003</v>
      </c>
      <c r="G32">
        <v>16630000</v>
      </c>
    </row>
    <row r="33" spans="1:7" x14ac:dyDescent="0.45">
      <c r="A33" s="1">
        <v>26581</v>
      </c>
      <c r="B33">
        <v>109.620003</v>
      </c>
      <c r="C33">
        <v>110.44000200000001</v>
      </c>
      <c r="D33">
        <v>109.279999</v>
      </c>
      <c r="E33">
        <v>109.900002</v>
      </c>
      <c r="F33">
        <v>109.900002</v>
      </c>
      <c r="G33">
        <v>7940000</v>
      </c>
    </row>
    <row r="34" spans="1:7" x14ac:dyDescent="0.45">
      <c r="A34" s="1">
        <v>26582</v>
      </c>
      <c r="B34">
        <v>109.900002</v>
      </c>
      <c r="C34">
        <v>111.110001</v>
      </c>
      <c r="D34">
        <v>109.32</v>
      </c>
      <c r="E34">
        <v>109.989998</v>
      </c>
      <c r="F34">
        <v>109.989998</v>
      </c>
      <c r="G34">
        <v>13310000</v>
      </c>
    </row>
    <row r="35" spans="1:7" x14ac:dyDescent="0.45">
      <c r="A35" s="1">
        <v>26583</v>
      </c>
      <c r="B35">
        <v>109.989998</v>
      </c>
      <c r="C35">
        <v>110.510002</v>
      </c>
      <c r="D35">
        <v>108.769997</v>
      </c>
      <c r="E35">
        <v>109.5</v>
      </c>
      <c r="F35">
        <v>109.5</v>
      </c>
      <c r="G35">
        <v>11900000</v>
      </c>
    </row>
    <row r="36" spans="1:7" x14ac:dyDescent="0.45">
      <c r="A36" s="1">
        <v>26584</v>
      </c>
      <c r="B36">
        <v>109.5</v>
      </c>
      <c r="C36">
        <v>109.69000200000001</v>
      </c>
      <c r="D36">
        <v>108.029999</v>
      </c>
      <c r="E36">
        <v>108.599998</v>
      </c>
      <c r="F36">
        <v>108.599998</v>
      </c>
      <c r="G36">
        <v>13130000</v>
      </c>
    </row>
    <row r="37" spans="1:7" x14ac:dyDescent="0.45">
      <c r="A37" s="1">
        <v>26585</v>
      </c>
      <c r="B37">
        <v>108.599998</v>
      </c>
      <c r="C37">
        <v>108.879997</v>
      </c>
      <c r="D37">
        <v>107.16999800000001</v>
      </c>
      <c r="E37">
        <v>107.91999800000001</v>
      </c>
      <c r="F37">
        <v>107.91999800000001</v>
      </c>
      <c r="G37">
        <v>12870000</v>
      </c>
    </row>
    <row r="38" spans="1:7" x14ac:dyDescent="0.45">
      <c r="A38" s="1">
        <v>26588</v>
      </c>
      <c r="B38">
        <v>107.91999800000001</v>
      </c>
      <c r="C38">
        <v>108.400002</v>
      </c>
      <c r="D38">
        <v>106.379997</v>
      </c>
      <c r="E38">
        <v>106.769997</v>
      </c>
      <c r="F38">
        <v>106.769997</v>
      </c>
      <c r="G38">
        <v>10940000</v>
      </c>
    </row>
    <row r="39" spans="1:7" x14ac:dyDescent="0.45">
      <c r="A39" s="1">
        <v>26589</v>
      </c>
      <c r="B39">
        <v>106.769997</v>
      </c>
      <c r="C39">
        <v>108.040001</v>
      </c>
      <c r="D39">
        <v>106.269997</v>
      </c>
      <c r="E39">
        <v>107.5</v>
      </c>
      <c r="F39">
        <v>107.5</v>
      </c>
      <c r="G39">
        <v>13410000</v>
      </c>
    </row>
    <row r="40" spans="1:7" x14ac:dyDescent="0.45">
      <c r="A40" s="1">
        <v>26590</v>
      </c>
      <c r="B40">
        <v>107.5</v>
      </c>
      <c r="C40">
        <v>109.110001</v>
      </c>
      <c r="D40">
        <v>107.360001</v>
      </c>
      <c r="E40">
        <v>108.19000200000001</v>
      </c>
      <c r="F40">
        <v>108.19000200000001</v>
      </c>
      <c r="G40">
        <v>17290000</v>
      </c>
    </row>
    <row r="41" spans="1:7" x14ac:dyDescent="0.45">
      <c r="A41" s="1">
        <v>26591</v>
      </c>
      <c r="B41">
        <v>108.19000200000001</v>
      </c>
      <c r="C41">
        <v>108.80999799999999</v>
      </c>
      <c r="D41">
        <v>107.400002</v>
      </c>
      <c r="E41">
        <v>108.050003</v>
      </c>
      <c r="F41">
        <v>108.050003</v>
      </c>
      <c r="G41">
        <v>13850000</v>
      </c>
    </row>
    <row r="42" spans="1:7" x14ac:dyDescent="0.45">
      <c r="A42" s="1">
        <v>26592</v>
      </c>
      <c r="B42">
        <v>108.050003</v>
      </c>
      <c r="C42">
        <v>109.790001</v>
      </c>
      <c r="D42">
        <v>107.589996</v>
      </c>
      <c r="E42">
        <v>109.239998</v>
      </c>
      <c r="F42">
        <v>109.239998</v>
      </c>
      <c r="G42">
        <v>15740000</v>
      </c>
    </row>
    <row r="43" spans="1:7" x14ac:dyDescent="0.45">
      <c r="A43" s="1">
        <v>26595</v>
      </c>
      <c r="B43">
        <v>109.510002</v>
      </c>
      <c r="C43">
        <v>111.099998</v>
      </c>
      <c r="D43">
        <v>109.510002</v>
      </c>
      <c r="E43">
        <v>110.349998</v>
      </c>
      <c r="F43">
        <v>110.349998</v>
      </c>
      <c r="G43">
        <v>14190000</v>
      </c>
    </row>
    <row r="44" spans="1:7" x14ac:dyDescent="0.45">
      <c r="A44" s="1">
        <v>26596</v>
      </c>
      <c r="B44">
        <v>110.349998</v>
      </c>
      <c r="C44">
        <v>111.339996</v>
      </c>
      <c r="D44">
        <v>109.379997</v>
      </c>
      <c r="E44">
        <v>110.80999799999999</v>
      </c>
      <c r="F44">
        <v>110.80999799999999</v>
      </c>
      <c r="G44">
        <v>15240000</v>
      </c>
    </row>
    <row r="45" spans="1:7" x14ac:dyDescent="0.45">
      <c r="A45" s="1">
        <v>26597</v>
      </c>
      <c r="B45">
        <v>110.80999799999999</v>
      </c>
      <c r="C45">
        <v>111.55999799999999</v>
      </c>
      <c r="D45">
        <v>109.959999</v>
      </c>
      <c r="E45">
        <v>110.720001</v>
      </c>
      <c r="F45">
        <v>110.720001</v>
      </c>
      <c r="G45">
        <v>17430000</v>
      </c>
    </row>
    <row r="46" spans="1:7" x14ac:dyDescent="0.45">
      <c r="A46" s="1">
        <v>26598</v>
      </c>
      <c r="B46">
        <v>110.720001</v>
      </c>
      <c r="C46">
        <v>112.260002</v>
      </c>
      <c r="D46">
        <v>110.260002</v>
      </c>
      <c r="E46">
        <v>110.989998</v>
      </c>
      <c r="F46">
        <v>110.989998</v>
      </c>
      <c r="G46">
        <v>20790000</v>
      </c>
    </row>
    <row r="47" spans="1:7" x14ac:dyDescent="0.45">
      <c r="A47" s="1">
        <v>26599</v>
      </c>
      <c r="B47">
        <v>110.989998</v>
      </c>
      <c r="C47">
        <v>111.620003</v>
      </c>
      <c r="D47">
        <v>109.989998</v>
      </c>
      <c r="E47">
        <v>110.620003</v>
      </c>
      <c r="F47">
        <v>110.620003</v>
      </c>
      <c r="G47">
        <v>15470000</v>
      </c>
    </row>
    <row r="48" spans="1:7" x14ac:dyDescent="0.45">
      <c r="A48" s="1">
        <v>26602</v>
      </c>
      <c r="B48">
        <v>110.620003</v>
      </c>
      <c r="C48">
        <v>111.19000200000001</v>
      </c>
      <c r="D48">
        <v>109.660004</v>
      </c>
      <c r="E48">
        <v>110.589996</v>
      </c>
      <c r="F48">
        <v>110.589996</v>
      </c>
      <c r="G48">
        <v>11820000</v>
      </c>
    </row>
    <row r="49" spans="1:7" x14ac:dyDescent="0.45">
      <c r="A49" s="1">
        <v>26603</v>
      </c>
      <c r="B49">
        <v>110.589996</v>
      </c>
      <c r="C49">
        <v>112.050003</v>
      </c>
      <c r="D49">
        <v>110.400002</v>
      </c>
      <c r="E49">
        <v>111.58000199999999</v>
      </c>
      <c r="F49">
        <v>111.58000199999999</v>
      </c>
      <c r="G49">
        <v>15450000</v>
      </c>
    </row>
    <row r="50" spans="1:7" x14ac:dyDescent="0.45">
      <c r="A50" s="1">
        <v>26604</v>
      </c>
      <c r="B50">
        <v>111.58000199999999</v>
      </c>
      <c r="C50">
        <v>113.30999799999999</v>
      </c>
      <c r="D50">
        <v>111.32</v>
      </c>
      <c r="E50">
        <v>112.66999800000001</v>
      </c>
      <c r="F50">
        <v>112.66999800000001</v>
      </c>
      <c r="G50">
        <v>21360000</v>
      </c>
    </row>
    <row r="51" spans="1:7" x14ac:dyDescent="0.45">
      <c r="A51" s="1">
        <v>26605</v>
      </c>
      <c r="B51">
        <v>112.66999800000001</v>
      </c>
      <c r="C51">
        <v>113.80999799999999</v>
      </c>
      <c r="D51">
        <v>111.959999</v>
      </c>
      <c r="E51">
        <v>113.230003</v>
      </c>
      <c r="F51">
        <v>113.230003</v>
      </c>
      <c r="G51">
        <v>20690000</v>
      </c>
    </row>
    <row r="52" spans="1:7" x14ac:dyDescent="0.45">
      <c r="A52" s="1">
        <v>26606</v>
      </c>
      <c r="B52">
        <v>113.230003</v>
      </c>
      <c r="C52">
        <v>114.80999799999999</v>
      </c>
      <c r="D52">
        <v>112.709999</v>
      </c>
      <c r="E52">
        <v>114.220001</v>
      </c>
      <c r="F52">
        <v>114.220001</v>
      </c>
      <c r="G52">
        <v>22510000</v>
      </c>
    </row>
    <row r="53" spans="1:7" x14ac:dyDescent="0.45">
      <c r="A53" s="1">
        <v>26609</v>
      </c>
      <c r="B53">
        <v>114.220001</v>
      </c>
      <c r="C53">
        <v>115.16999800000001</v>
      </c>
      <c r="D53">
        <v>112.910004</v>
      </c>
      <c r="E53">
        <v>113.980003</v>
      </c>
      <c r="F53">
        <v>113.980003</v>
      </c>
      <c r="G53">
        <v>21330000</v>
      </c>
    </row>
    <row r="54" spans="1:7" x14ac:dyDescent="0.45">
      <c r="A54" s="1">
        <v>26611</v>
      </c>
      <c r="B54">
        <v>113.980003</v>
      </c>
      <c r="C54">
        <v>115.230003</v>
      </c>
      <c r="D54">
        <v>112.769997</v>
      </c>
      <c r="E54">
        <v>113.349998</v>
      </c>
      <c r="F54">
        <v>113.349998</v>
      </c>
      <c r="G54">
        <v>24620000</v>
      </c>
    </row>
    <row r="55" spans="1:7" x14ac:dyDescent="0.45">
      <c r="A55" s="1">
        <v>26612</v>
      </c>
      <c r="B55">
        <v>113.349998</v>
      </c>
      <c r="C55">
        <v>114.110001</v>
      </c>
      <c r="D55">
        <v>112.08000199999999</v>
      </c>
      <c r="E55">
        <v>113.5</v>
      </c>
      <c r="F55">
        <v>113.5</v>
      </c>
      <c r="G55">
        <v>17040000</v>
      </c>
    </row>
    <row r="56" spans="1:7" x14ac:dyDescent="0.45">
      <c r="A56" s="1">
        <v>26613</v>
      </c>
      <c r="B56">
        <v>113.5</v>
      </c>
      <c r="C56">
        <v>115.150002</v>
      </c>
      <c r="D56">
        <v>112.849998</v>
      </c>
      <c r="E56">
        <v>113.730003</v>
      </c>
      <c r="F56">
        <v>113.730003</v>
      </c>
      <c r="G56">
        <v>24360000</v>
      </c>
    </row>
    <row r="57" spans="1:7" x14ac:dyDescent="0.45">
      <c r="A57" s="1">
        <v>26616</v>
      </c>
      <c r="B57">
        <v>113.730003</v>
      </c>
      <c r="C57">
        <v>114.75</v>
      </c>
      <c r="D57">
        <v>112.910004</v>
      </c>
      <c r="E57">
        <v>113.900002</v>
      </c>
      <c r="F57">
        <v>113.900002</v>
      </c>
      <c r="G57">
        <v>17210000</v>
      </c>
    </row>
    <row r="58" spans="1:7" x14ac:dyDescent="0.45">
      <c r="A58" s="1">
        <v>26617</v>
      </c>
      <c r="B58">
        <v>113.900002</v>
      </c>
      <c r="C58">
        <v>115.410004</v>
      </c>
      <c r="D58">
        <v>113.360001</v>
      </c>
      <c r="E58">
        <v>114.949997</v>
      </c>
      <c r="F58">
        <v>114.949997</v>
      </c>
      <c r="G58">
        <v>20200000</v>
      </c>
    </row>
    <row r="59" spans="1:7" x14ac:dyDescent="0.45">
      <c r="A59" s="1">
        <v>26618</v>
      </c>
      <c r="B59">
        <v>114.949997</v>
      </c>
      <c r="C59">
        <v>116.07</v>
      </c>
      <c r="D59">
        <v>113.870003</v>
      </c>
      <c r="E59">
        <v>114.5</v>
      </c>
      <c r="F59">
        <v>114.5</v>
      </c>
      <c r="G59">
        <v>23270000</v>
      </c>
    </row>
    <row r="60" spans="1:7" x14ac:dyDescent="0.45">
      <c r="A60" s="1">
        <v>26619</v>
      </c>
      <c r="B60">
        <v>114.5</v>
      </c>
      <c r="C60">
        <v>115.57</v>
      </c>
      <c r="D60">
        <v>113.730003</v>
      </c>
      <c r="E60">
        <v>115.129997</v>
      </c>
      <c r="F60">
        <v>115.129997</v>
      </c>
      <c r="G60">
        <v>19580000</v>
      </c>
    </row>
    <row r="61" spans="1:7" x14ac:dyDescent="0.45">
      <c r="A61" s="1">
        <v>26620</v>
      </c>
      <c r="B61">
        <v>115.129997</v>
      </c>
      <c r="C61">
        <v>116.230003</v>
      </c>
      <c r="D61">
        <v>114.44000200000001</v>
      </c>
      <c r="E61">
        <v>115.489998</v>
      </c>
      <c r="F61">
        <v>115.489998</v>
      </c>
      <c r="G61">
        <v>20220000</v>
      </c>
    </row>
    <row r="62" spans="1:7" x14ac:dyDescent="0.45">
      <c r="A62" s="1">
        <v>26623</v>
      </c>
      <c r="B62">
        <v>115.489998</v>
      </c>
      <c r="C62">
        <v>116.25</v>
      </c>
      <c r="D62">
        <v>114.57</v>
      </c>
      <c r="E62">
        <v>115.529999</v>
      </c>
      <c r="F62">
        <v>115.529999</v>
      </c>
      <c r="G62">
        <v>16680000</v>
      </c>
    </row>
    <row r="63" spans="1:7" x14ac:dyDescent="0.45">
      <c r="A63" s="1">
        <v>26624</v>
      </c>
      <c r="B63">
        <v>115.529999</v>
      </c>
      <c r="C63">
        <v>116.839996</v>
      </c>
      <c r="D63">
        <v>115.040001</v>
      </c>
      <c r="E63">
        <v>116.209999</v>
      </c>
      <c r="F63">
        <v>116.209999</v>
      </c>
      <c r="G63">
        <v>22110000</v>
      </c>
    </row>
    <row r="64" spans="1:7" x14ac:dyDescent="0.45">
      <c r="A64" s="1">
        <v>26625</v>
      </c>
      <c r="B64">
        <v>116.209999</v>
      </c>
      <c r="C64">
        <v>117.610001</v>
      </c>
      <c r="D64">
        <v>115.66999800000001</v>
      </c>
      <c r="E64">
        <v>116.900002</v>
      </c>
      <c r="F64">
        <v>116.900002</v>
      </c>
      <c r="G64">
        <v>24510000</v>
      </c>
    </row>
    <row r="65" spans="1:7" x14ac:dyDescent="0.45">
      <c r="A65" s="1">
        <v>26627</v>
      </c>
      <c r="B65">
        <v>116.900002</v>
      </c>
      <c r="C65">
        <v>117.910004</v>
      </c>
      <c r="D65">
        <v>116.19000200000001</v>
      </c>
      <c r="E65">
        <v>117.269997</v>
      </c>
      <c r="F65">
        <v>117.269997</v>
      </c>
      <c r="G65">
        <v>15760000</v>
      </c>
    </row>
    <row r="66" spans="1:7" x14ac:dyDescent="0.45">
      <c r="A66" s="1">
        <v>26630</v>
      </c>
      <c r="B66">
        <v>117.269997</v>
      </c>
      <c r="C66">
        <v>117.550003</v>
      </c>
      <c r="D66">
        <v>115.660004</v>
      </c>
      <c r="E66">
        <v>116.720001</v>
      </c>
      <c r="F66">
        <v>116.720001</v>
      </c>
      <c r="G66">
        <v>18190000</v>
      </c>
    </row>
    <row r="67" spans="1:7" x14ac:dyDescent="0.45">
      <c r="A67" s="1">
        <v>26631</v>
      </c>
      <c r="B67">
        <v>116.720001</v>
      </c>
      <c r="C67">
        <v>117.480003</v>
      </c>
      <c r="D67">
        <v>115.779999</v>
      </c>
      <c r="E67">
        <v>116.470001</v>
      </c>
      <c r="F67">
        <v>116.470001</v>
      </c>
      <c r="G67">
        <v>19210000</v>
      </c>
    </row>
    <row r="68" spans="1:7" x14ac:dyDescent="0.45">
      <c r="A68" s="1">
        <v>26632</v>
      </c>
      <c r="B68">
        <v>116.470001</v>
      </c>
      <c r="C68">
        <v>117.139999</v>
      </c>
      <c r="D68">
        <v>115.55999799999999</v>
      </c>
      <c r="E68">
        <v>116.519997</v>
      </c>
      <c r="F68">
        <v>116.519997</v>
      </c>
      <c r="G68">
        <v>17380000</v>
      </c>
    </row>
    <row r="69" spans="1:7" x14ac:dyDescent="0.45">
      <c r="A69" s="1">
        <v>26633</v>
      </c>
      <c r="B69">
        <v>116.519997</v>
      </c>
      <c r="C69">
        <v>117.389999</v>
      </c>
      <c r="D69">
        <v>115.739998</v>
      </c>
      <c r="E69">
        <v>116.66999800000001</v>
      </c>
      <c r="F69">
        <v>116.66999800000001</v>
      </c>
      <c r="G69">
        <v>19340000</v>
      </c>
    </row>
    <row r="70" spans="1:7" x14ac:dyDescent="0.45">
      <c r="A70" s="1">
        <v>26634</v>
      </c>
      <c r="B70">
        <v>116.66999800000001</v>
      </c>
      <c r="C70">
        <v>118.18</v>
      </c>
      <c r="D70">
        <v>116.290001</v>
      </c>
      <c r="E70">
        <v>117.379997</v>
      </c>
      <c r="F70">
        <v>117.379997</v>
      </c>
      <c r="G70">
        <v>22570000</v>
      </c>
    </row>
    <row r="71" spans="1:7" x14ac:dyDescent="0.45">
      <c r="A71" s="1">
        <v>26637</v>
      </c>
      <c r="B71">
        <v>117.379997</v>
      </c>
      <c r="C71">
        <v>118.540001</v>
      </c>
      <c r="D71">
        <v>116.989998</v>
      </c>
      <c r="E71">
        <v>117.769997</v>
      </c>
      <c r="F71">
        <v>117.769997</v>
      </c>
      <c r="G71">
        <v>19730000</v>
      </c>
    </row>
    <row r="72" spans="1:7" x14ac:dyDescent="0.45">
      <c r="A72" s="1">
        <v>26638</v>
      </c>
      <c r="B72">
        <v>117.769997</v>
      </c>
      <c r="C72">
        <v>118.41999800000001</v>
      </c>
      <c r="D72">
        <v>116.889999</v>
      </c>
      <c r="E72">
        <v>117.58000199999999</v>
      </c>
      <c r="F72">
        <v>117.58000199999999</v>
      </c>
      <c r="G72">
        <v>17800000</v>
      </c>
    </row>
    <row r="73" spans="1:7" x14ac:dyDescent="0.45">
      <c r="A73" s="1">
        <v>26639</v>
      </c>
      <c r="B73">
        <v>117.58000199999999</v>
      </c>
      <c r="C73">
        <v>118.55999799999999</v>
      </c>
      <c r="D73">
        <v>116.900002</v>
      </c>
      <c r="E73">
        <v>118.010002</v>
      </c>
      <c r="F73">
        <v>118.010002</v>
      </c>
      <c r="G73">
        <v>18610000</v>
      </c>
    </row>
    <row r="74" spans="1:7" x14ac:dyDescent="0.45">
      <c r="A74" s="1">
        <v>26640</v>
      </c>
      <c r="B74">
        <v>118.010002</v>
      </c>
      <c r="C74">
        <v>119.16999800000001</v>
      </c>
      <c r="D74">
        <v>117.57</v>
      </c>
      <c r="E74">
        <v>118.599998</v>
      </c>
      <c r="F74">
        <v>118.599998</v>
      </c>
      <c r="G74">
        <v>19320000</v>
      </c>
    </row>
    <row r="75" spans="1:7" x14ac:dyDescent="0.45">
      <c r="A75" s="1">
        <v>26641</v>
      </c>
      <c r="B75">
        <v>118.599998</v>
      </c>
      <c r="C75">
        <v>119.540001</v>
      </c>
      <c r="D75">
        <v>117.91999800000001</v>
      </c>
      <c r="E75">
        <v>118.860001</v>
      </c>
      <c r="F75">
        <v>118.860001</v>
      </c>
      <c r="G75">
        <v>18030000</v>
      </c>
    </row>
    <row r="76" spans="1:7" x14ac:dyDescent="0.45">
      <c r="A76" s="1">
        <v>26644</v>
      </c>
      <c r="B76">
        <v>118.860001</v>
      </c>
      <c r="C76">
        <v>119.779999</v>
      </c>
      <c r="D76">
        <v>118.239998</v>
      </c>
      <c r="E76">
        <v>119.120003</v>
      </c>
      <c r="F76">
        <v>119.120003</v>
      </c>
      <c r="G76">
        <v>17230000</v>
      </c>
    </row>
    <row r="77" spans="1:7" x14ac:dyDescent="0.45">
      <c r="A77" s="1">
        <v>26645</v>
      </c>
      <c r="B77">
        <v>119.120003</v>
      </c>
      <c r="C77">
        <v>119.790001</v>
      </c>
      <c r="D77">
        <v>118.089996</v>
      </c>
      <c r="E77">
        <v>118.660004</v>
      </c>
      <c r="F77">
        <v>118.660004</v>
      </c>
      <c r="G77">
        <v>17040000</v>
      </c>
    </row>
    <row r="78" spans="1:7" x14ac:dyDescent="0.45">
      <c r="A78" s="1">
        <v>26646</v>
      </c>
      <c r="B78">
        <v>118.660004</v>
      </c>
      <c r="C78">
        <v>119.230003</v>
      </c>
      <c r="D78">
        <v>117.769997</v>
      </c>
      <c r="E78">
        <v>118.55999799999999</v>
      </c>
      <c r="F78">
        <v>118.55999799999999</v>
      </c>
      <c r="G78">
        <v>16540000</v>
      </c>
    </row>
    <row r="79" spans="1:7" x14ac:dyDescent="0.45">
      <c r="A79" s="1">
        <v>26647</v>
      </c>
      <c r="B79">
        <v>118.55999799999999</v>
      </c>
      <c r="C79">
        <v>119.19000200000001</v>
      </c>
      <c r="D79">
        <v>117.629997</v>
      </c>
      <c r="E79">
        <v>118.239998</v>
      </c>
      <c r="F79">
        <v>118.239998</v>
      </c>
      <c r="G79">
        <v>17930000</v>
      </c>
    </row>
    <row r="80" spans="1:7" x14ac:dyDescent="0.45">
      <c r="A80" s="1">
        <v>26648</v>
      </c>
      <c r="B80">
        <v>118.239998</v>
      </c>
      <c r="C80">
        <v>119.25</v>
      </c>
      <c r="D80">
        <v>117.370003</v>
      </c>
      <c r="E80">
        <v>118.260002</v>
      </c>
      <c r="F80">
        <v>118.260002</v>
      </c>
      <c r="G80">
        <v>18300000</v>
      </c>
    </row>
    <row r="81" spans="1:7" x14ac:dyDescent="0.45">
      <c r="A81" s="1">
        <v>26651</v>
      </c>
      <c r="B81">
        <v>117.879997</v>
      </c>
      <c r="C81">
        <v>117.879997</v>
      </c>
      <c r="D81">
        <v>115.889999</v>
      </c>
      <c r="E81">
        <v>116.900002</v>
      </c>
      <c r="F81">
        <v>116.900002</v>
      </c>
      <c r="G81">
        <v>17540000</v>
      </c>
    </row>
    <row r="82" spans="1:7" x14ac:dyDescent="0.45">
      <c r="A82" s="1">
        <v>26652</v>
      </c>
      <c r="B82">
        <v>116.900002</v>
      </c>
      <c r="C82">
        <v>117.370003</v>
      </c>
      <c r="D82">
        <v>115.69000200000001</v>
      </c>
      <c r="E82">
        <v>116.339996</v>
      </c>
      <c r="F82">
        <v>116.339996</v>
      </c>
      <c r="G82">
        <v>17000000</v>
      </c>
    </row>
    <row r="83" spans="1:7" x14ac:dyDescent="0.45">
      <c r="A83" s="1">
        <v>26653</v>
      </c>
      <c r="B83">
        <v>116.339996</v>
      </c>
      <c r="C83">
        <v>117.129997</v>
      </c>
      <c r="D83">
        <v>115.379997</v>
      </c>
      <c r="E83">
        <v>115.949997</v>
      </c>
      <c r="F83">
        <v>115.949997</v>
      </c>
      <c r="G83">
        <v>18490000</v>
      </c>
    </row>
    <row r="84" spans="1:7" x14ac:dyDescent="0.45">
      <c r="A84" s="1">
        <v>26654</v>
      </c>
      <c r="B84">
        <v>115.949997</v>
      </c>
      <c r="C84">
        <v>116.599998</v>
      </c>
      <c r="D84">
        <v>114.629997</v>
      </c>
      <c r="E84">
        <v>115.110001</v>
      </c>
      <c r="F84">
        <v>115.110001</v>
      </c>
      <c r="G84">
        <v>18290000</v>
      </c>
    </row>
    <row r="85" spans="1:7" x14ac:dyDescent="0.45">
      <c r="A85" s="1">
        <v>26655</v>
      </c>
      <c r="B85">
        <v>115.110001</v>
      </c>
      <c r="C85">
        <v>116.400002</v>
      </c>
      <c r="D85">
        <v>114.779999</v>
      </c>
      <c r="E85">
        <v>115.83000199999999</v>
      </c>
      <c r="F85">
        <v>115.83000199999999</v>
      </c>
      <c r="G85">
        <v>12540000</v>
      </c>
    </row>
    <row r="86" spans="1:7" x14ac:dyDescent="0.45">
      <c r="A86" s="1">
        <v>26659</v>
      </c>
      <c r="B86">
        <v>115.83000199999999</v>
      </c>
      <c r="C86">
        <v>116.870003</v>
      </c>
      <c r="D86">
        <v>115.540001</v>
      </c>
      <c r="E86">
        <v>116.300003</v>
      </c>
      <c r="F86">
        <v>116.300003</v>
      </c>
      <c r="G86">
        <v>11120000</v>
      </c>
    </row>
    <row r="87" spans="1:7" x14ac:dyDescent="0.45">
      <c r="A87" s="1">
        <v>26660</v>
      </c>
      <c r="B87">
        <v>116.300003</v>
      </c>
      <c r="C87">
        <v>117.550003</v>
      </c>
      <c r="D87">
        <v>115.889999</v>
      </c>
      <c r="E87">
        <v>116.93</v>
      </c>
      <c r="F87">
        <v>116.93</v>
      </c>
      <c r="G87">
        <v>19100000</v>
      </c>
    </row>
    <row r="88" spans="1:7" x14ac:dyDescent="0.45">
      <c r="A88" s="1">
        <v>26662</v>
      </c>
      <c r="B88">
        <v>116.93</v>
      </c>
      <c r="C88">
        <v>118.769997</v>
      </c>
      <c r="D88">
        <v>116.699997</v>
      </c>
      <c r="E88">
        <v>118.050003</v>
      </c>
      <c r="F88">
        <v>118.050003</v>
      </c>
      <c r="G88">
        <v>27550000</v>
      </c>
    </row>
    <row r="89" spans="1:7" x14ac:dyDescent="0.45">
      <c r="A89" s="1">
        <v>26666</v>
      </c>
      <c r="B89">
        <v>118.05999799999999</v>
      </c>
      <c r="C89">
        <v>119.900002</v>
      </c>
      <c r="D89">
        <v>118.05999799999999</v>
      </c>
      <c r="E89">
        <v>119.099998</v>
      </c>
      <c r="F89">
        <v>119.099998</v>
      </c>
      <c r="G89">
        <v>17090000</v>
      </c>
    </row>
    <row r="90" spans="1:7" x14ac:dyDescent="0.45">
      <c r="A90" s="1">
        <v>26667</v>
      </c>
      <c r="B90">
        <v>119.099998</v>
      </c>
      <c r="C90">
        <v>120.449997</v>
      </c>
      <c r="D90">
        <v>118.69000200000001</v>
      </c>
      <c r="E90">
        <v>119.57</v>
      </c>
      <c r="F90">
        <v>119.57</v>
      </c>
      <c r="G90">
        <v>20620000</v>
      </c>
    </row>
    <row r="91" spans="1:7" x14ac:dyDescent="0.45">
      <c r="A91" s="1">
        <v>26668</v>
      </c>
      <c r="B91">
        <v>119.57</v>
      </c>
      <c r="C91">
        <v>120.16999800000001</v>
      </c>
      <c r="D91">
        <v>118.120003</v>
      </c>
      <c r="E91">
        <v>119.400002</v>
      </c>
      <c r="F91">
        <v>119.400002</v>
      </c>
      <c r="G91">
        <v>20230000</v>
      </c>
    </row>
    <row r="92" spans="1:7" x14ac:dyDescent="0.45">
      <c r="A92" s="1">
        <v>26669</v>
      </c>
      <c r="B92">
        <v>119.400002</v>
      </c>
      <c r="C92">
        <v>120.709999</v>
      </c>
      <c r="D92">
        <v>118.879997</v>
      </c>
      <c r="E92">
        <v>119.870003</v>
      </c>
      <c r="F92">
        <v>119.870003</v>
      </c>
      <c r="G92">
        <v>19330000</v>
      </c>
    </row>
    <row r="93" spans="1:7" x14ac:dyDescent="0.45">
      <c r="A93" s="1">
        <v>26672</v>
      </c>
      <c r="B93">
        <v>119.870003</v>
      </c>
      <c r="C93">
        <v>120.550003</v>
      </c>
      <c r="D93">
        <v>119.040001</v>
      </c>
      <c r="E93">
        <v>119.849998</v>
      </c>
      <c r="F93">
        <v>119.849998</v>
      </c>
      <c r="G93">
        <v>16840000</v>
      </c>
    </row>
    <row r="94" spans="1:7" x14ac:dyDescent="0.45">
      <c r="A94" s="1">
        <v>26673</v>
      </c>
      <c r="B94">
        <v>119.849998</v>
      </c>
      <c r="C94">
        <v>120.400002</v>
      </c>
      <c r="D94">
        <v>118.889999</v>
      </c>
      <c r="E94">
        <v>119.730003</v>
      </c>
      <c r="F94">
        <v>119.730003</v>
      </c>
      <c r="G94">
        <v>16830000</v>
      </c>
    </row>
    <row r="95" spans="1:7" x14ac:dyDescent="0.45">
      <c r="A95" s="1">
        <v>26674</v>
      </c>
      <c r="B95">
        <v>119.730003</v>
      </c>
      <c r="C95">
        <v>120.44000200000001</v>
      </c>
      <c r="D95">
        <v>118.779999</v>
      </c>
      <c r="E95">
        <v>119.43</v>
      </c>
      <c r="F95">
        <v>119.43</v>
      </c>
      <c r="G95">
        <v>20880000</v>
      </c>
    </row>
    <row r="96" spans="1:7" x14ac:dyDescent="0.45">
      <c r="A96" s="1">
        <v>26675</v>
      </c>
      <c r="B96">
        <v>119.43</v>
      </c>
      <c r="C96">
        <v>121.739998</v>
      </c>
      <c r="D96">
        <v>119.010002</v>
      </c>
      <c r="E96">
        <v>120.239998</v>
      </c>
      <c r="F96">
        <v>120.239998</v>
      </c>
      <c r="G96">
        <v>25050000</v>
      </c>
    </row>
    <row r="97" spans="1:7" x14ac:dyDescent="0.45">
      <c r="A97" s="1">
        <v>26676</v>
      </c>
      <c r="B97">
        <v>120.239998</v>
      </c>
      <c r="C97">
        <v>121.269997</v>
      </c>
      <c r="D97">
        <v>118.69000200000001</v>
      </c>
      <c r="E97">
        <v>119.300003</v>
      </c>
      <c r="F97">
        <v>119.300003</v>
      </c>
      <c r="G97">
        <v>22230000</v>
      </c>
    </row>
    <row r="98" spans="1:7" x14ac:dyDescent="0.45">
      <c r="A98" s="1">
        <v>26679</v>
      </c>
      <c r="B98">
        <v>119.300003</v>
      </c>
      <c r="C98">
        <v>120.82</v>
      </c>
      <c r="D98">
        <v>118.040001</v>
      </c>
      <c r="E98">
        <v>118.44000200000001</v>
      </c>
      <c r="F98">
        <v>118.44000200000001</v>
      </c>
      <c r="G98">
        <v>21520000</v>
      </c>
    </row>
    <row r="99" spans="1:7" x14ac:dyDescent="0.45">
      <c r="A99" s="1">
        <v>26680</v>
      </c>
      <c r="B99">
        <v>118.44000200000001</v>
      </c>
      <c r="C99">
        <v>119.16999800000001</v>
      </c>
      <c r="D99">
        <v>117.040001</v>
      </c>
      <c r="E99">
        <v>118.139999</v>
      </c>
      <c r="F99">
        <v>118.139999</v>
      </c>
      <c r="G99">
        <v>19170000</v>
      </c>
    </row>
    <row r="100" spans="1:7" x14ac:dyDescent="0.45">
      <c r="A100" s="1">
        <v>26681</v>
      </c>
      <c r="B100">
        <v>118.139999</v>
      </c>
      <c r="C100">
        <v>119.349998</v>
      </c>
      <c r="D100">
        <v>117.610001</v>
      </c>
      <c r="E100">
        <v>118.68</v>
      </c>
      <c r="F100">
        <v>118.68</v>
      </c>
      <c r="G100">
        <v>17680000</v>
      </c>
    </row>
    <row r="101" spans="1:7" x14ac:dyDescent="0.45">
      <c r="A101" s="1">
        <v>26682</v>
      </c>
      <c r="B101">
        <v>118.68</v>
      </c>
      <c r="C101">
        <v>119.93</v>
      </c>
      <c r="D101">
        <v>118.150002</v>
      </c>
      <c r="E101">
        <v>118.849998</v>
      </c>
      <c r="F101">
        <v>118.849998</v>
      </c>
      <c r="G101">
        <v>17810000</v>
      </c>
    </row>
    <row r="102" spans="1:7" x14ac:dyDescent="0.45">
      <c r="A102" s="1">
        <v>26683</v>
      </c>
      <c r="B102">
        <v>118.849998</v>
      </c>
      <c r="C102">
        <v>119.449997</v>
      </c>
      <c r="D102">
        <v>117.459999</v>
      </c>
      <c r="E102">
        <v>118.779999</v>
      </c>
      <c r="F102">
        <v>118.779999</v>
      </c>
      <c r="G102">
        <v>17020000</v>
      </c>
    </row>
    <row r="103" spans="1:7" x14ac:dyDescent="0.45">
      <c r="A103" s="1">
        <v>26686</v>
      </c>
      <c r="B103">
        <v>118.779999</v>
      </c>
      <c r="C103">
        <v>119.629997</v>
      </c>
      <c r="D103">
        <v>117.720001</v>
      </c>
      <c r="E103">
        <v>118.209999</v>
      </c>
      <c r="F103">
        <v>118.209999</v>
      </c>
      <c r="G103">
        <v>15570000</v>
      </c>
    </row>
    <row r="104" spans="1:7" x14ac:dyDescent="0.45">
      <c r="A104" s="1">
        <v>26687</v>
      </c>
      <c r="B104">
        <v>118.209999</v>
      </c>
      <c r="C104">
        <v>119</v>
      </c>
      <c r="D104">
        <v>116.839996</v>
      </c>
      <c r="E104">
        <v>118.220001</v>
      </c>
      <c r="F104">
        <v>118.220001</v>
      </c>
      <c r="G104">
        <v>19060000</v>
      </c>
    </row>
    <row r="105" spans="1:7" x14ac:dyDescent="0.45">
      <c r="A105" s="1">
        <v>26688</v>
      </c>
      <c r="B105">
        <v>118.220001</v>
      </c>
      <c r="C105">
        <v>119.040001</v>
      </c>
      <c r="D105">
        <v>116.089996</v>
      </c>
      <c r="E105">
        <v>116.730003</v>
      </c>
      <c r="F105">
        <v>116.730003</v>
      </c>
      <c r="G105">
        <v>20870000</v>
      </c>
    </row>
    <row r="106" spans="1:7" x14ac:dyDescent="0.45">
      <c r="A106" s="1">
        <v>26690</v>
      </c>
      <c r="B106">
        <v>116.730003</v>
      </c>
      <c r="C106">
        <v>117.290001</v>
      </c>
      <c r="D106">
        <v>114.970001</v>
      </c>
      <c r="E106">
        <v>116.449997</v>
      </c>
      <c r="F106">
        <v>116.449997</v>
      </c>
      <c r="G106">
        <v>21130000</v>
      </c>
    </row>
    <row r="107" spans="1:7" x14ac:dyDescent="0.45">
      <c r="A107" s="1">
        <v>26693</v>
      </c>
      <c r="B107">
        <v>116.449997</v>
      </c>
      <c r="C107">
        <v>117.18</v>
      </c>
      <c r="D107">
        <v>115.129997</v>
      </c>
      <c r="E107">
        <v>116.010002</v>
      </c>
      <c r="F107">
        <v>116.010002</v>
      </c>
      <c r="G107">
        <v>14680000</v>
      </c>
    </row>
    <row r="108" spans="1:7" x14ac:dyDescent="0.45">
      <c r="A108" s="1">
        <v>26694</v>
      </c>
      <c r="B108">
        <v>116.010002</v>
      </c>
      <c r="C108">
        <v>117.110001</v>
      </c>
      <c r="D108">
        <v>115.260002</v>
      </c>
      <c r="E108">
        <v>115.83000199999999</v>
      </c>
      <c r="F108">
        <v>115.83000199999999</v>
      </c>
      <c r="G108">
        <v>15270000</v>
      </c>
    </row>
    <row r="109" spans="1:7" x14ac:dyDescent="0.45">
      <c r="A109" s="1">
        <v>26695</v>
      </c>
      <c r="B109">
        <v>115.83000199999999</v>
      </c>
      <c r="C109">
        <v>116.839996</v>
      </c>
      <c r="D109">
        <v>115.050003</v>
      </c>
      <c r="E109">
        <v>116.029999</v>
      </c>
      <c r="F109">
        <v>116.029999</v>
      </c>
      <c r="G109">
        <v>14870000</v>
      </c>
    </row>
    <row r="110" spans="1:7" x14ac:dyDescent="0.45">
      <c r="A110" s="1">
        <v>26696</v>
      </c>
      <c r="B110">
        <v>116.029999</v>
      </c>
      <c r="C110">
        <v>117.010002</v>
      </c>
      <c r="D110">
        <v>114.260002</v>
      </c>
      <c r="E110">
        <v>114.760002</v>
      </c>
      <c r="F110">
        <v>114.760002</v>
      </c>
      <c r="G110">
        <v>20670000</v>
      </c>
    </row>
    <row r="111" spans="1:7" x14ac:dyDescent="0.45">
      <c r="A111" s="1">
        <v>26697</v>
      </c>
      <c r="B111">
        <v>114.760002</v>
      </c>
      <c r="C111">
        <v>115.400002</v>
      </c>
      <c r="D111">
        <v>113.449997</v>
      </c>
      <c r="E111">
        <v>114.349998</v>
      </c>
      <c r="F111">
        <v>114.349998</v>
      </c>
      <c r="G111">
        <v>17470000</v>
      </c>
    </row>
    <row r="112" spans="1:7" x14ac:dyDescent="0.45">
      <c r="A112" s="1">
        <v>26700</v>
      </c>
      <c r="B112">
        <v>114.349998</v>
      </c>
      <c r="C112">
        <v>115.150002</v>
      </c>
      <c r="D112">
        <v>113.620003</v>
      </c>
      <c r="E112">
        <v>114.230003</v>
      </c>
      <c r="F112">
        <v>114.230003</v>
      </c>
      <c r="G112">
        <v>14580000</v>
      </c>
    </row>
    <row r="113" spans="1:7" x14ac:dyDescent="0.45">
      <c r="A113" s="1">
        <v>26701</v>
      </c>
      <c r="B113">
        <v>114.230003</v>
      </c>
      <c r="C113">
        <v>115.33000199999999</v>
      </c>
      <c r="D113">
        <v>113.449997</v>
      </c>
      <c r="E113">
        <v>114.449997</v>
      </c>
      <c r="F113">
        <v>114.449997</v>
      </c>
      <c r="G113">
        <v>15720000</v>
      </c>
    </row>
    <row r="114" spans="1:7" x14ac:dyDescent="0.45">
      <c r="A114" s="1">
        <v>26702</v>
      </c>
      <c r="B114">
        <v>114.449997</v>
      </c>
      <c r="C114">
        <v>115.480003</v>
      </c>
      <c r="D114">
        <v>113.239998</v>
      </c>
      <c r="E114">
        <v>113.660004</v>
      </c>
      <c r="F114">
        <v>113.660004</v>
      </c>
      <c r="G114">
        <v>17960000</v>
      </c>
    </row>
    <row r="115" spans="1:7" x14ac:dyDescent="0.45">
      <c r="A115" s="1">
        <v>26703</v>
      </c>
      <c r="B115">
        <v>113.660004</v>
      </c>
      <c r="C115">
        <v>114.050003</v>
      </c>
      <c r="D115">
        <v>111.849998</v>
      </c>
      <c r="E115">
        <v>113.160004</v>
      </c>
      <c r="F115">
        <v>113.160004</v>
      </c>
      <c r="G115">
        <v>18440000</v>
      </c>
    </row>
    <row r="116" spans="1:7" x14ac:dyDescent="0.45">
      <c r="A116" s="1">
        <v>26704</v>
      </c>
      <c r="B116">
        <v>113.160004</v>
      </c>
      <c r="C116">
        <v>115.199997</v>
      </c>
      <c r="D116">
        <v>113.08000199999999</v>
      </c>
      <c r="E116">
        <v>114.68</v>
      </c>
      <c r="F116">
        <v>114.68</v>
      </c>
      <c r="G116">
        <v>19260000</v>
      </c>
    </row>
    <row r="117" spans="1:7" x14ac:dyDescent="0.45">
      <c r="A117" s="1">
        <v>26707</v>
      </c>
      <c r="B117">
        <v>114.69000200000001</v>
      </c>
      <c r="C117">
        <v>116.660004</v>
      </c>
      <c r="D117">
        <v>114.69000200000001</v>
      </c>
      <c r="E117">
        <v>116.05999799999999</v>
      </c>
      <c r="F117">
        <v>116.05999799999999</v>
      </c>
      <c r="G117">
        <v>16130000</v>
      </c>
    </row>
    <row r="118" spans="1:7" x14ac:dyDescent="0.45">
      <c r="A118" s="1">
        <v>26708</v>
      </c>
      <c r="B118">
        <v>116.089996</v>
      </c>
      <c r="C118">
        <v>118.980003</v>
      </c>
      <c r="D118">
        <v>116.089996</v>
      </c>
      <c r="E118">
        <v>116.779999</v>
      </c>
      <c r="F118">
        <v>116.779999</v>
      </c>
      <c r="G118">
        <v>25320000</v>
      </c>
    </row>
    <row r="119" spans="1:7" x14ac:dyDescent="0.45">
      <c r="A119" s="1">
        <v>26709</v>
      </c>
      <c r="B119">
        <v>116.779999</v>
      </c>
      <c r="C119">
        <v>116.91999800000001</v>
      </c>
      <c r="D119">
        <v>114.519997</v>
      </c>
      <c r="E119">
        <v>115.099998</v>
      </c>
      <c r="F119">
        <v>115.099998</v>
      </c>
      <c r="G119">
        <v>16520000</v>
      </c>
    </row>
    <row r="120" spans="1:7" x14ac:dyDescent="0.45">
      <c r="A120" s="1">
        <v>26710</v>
      </c>
      <c r="B120">
        <v>115.099998</v>
      </c>
      <c r="C120">
        <v>115.68</v>
      </c>
      <c r="D120">
        <v>113.699997</v>
      </c>
      <c r="E120">
        <v>114.449997</v>
      </c>
      <c r="F120">
        <v>114.449997</v>
      </c>
      <c r="G120">
        <v>13940000</v>
      </c>
    </row>
    <row r="121" spans="1:7" x14ac:dyDescent="0.45">
      <c r="A121" s="1">
        <v>26711</v>
      </c>
      <c r="B121">
        <v>114.449997</v>
      </c>
      <c r="C121">
        <v>115.470001</v>
      </c>
      <c r="D121">
        <v>113.730003</v>
      </c>
      <c r="E121">
        <v>114.980003</v>
      </c>
      <c r="F121">
        <v>114.980003</v>
      </c>
      <c r="G121">
        <v>13320000</v>
      </c>
    </row>
    <row r="122" spans="1:7" x14ac:dyDescent="0.45">
      <c r="A122" s="1">
        <v>26715</v>
      </c>
      <c r="B122">
        <v>114.980003</v>
      </c>
      <c r="C122">
        <v>116.260002</v>
      </c>
      <c r="D122">
        <v>114.57</v>
      </c>
      <c r="E122">
        <v>115.400002</v>
      </c>
      <c r="F122">
        <v>115.400002</v>
      </c>
      <c r="G122">
        <v>14020000</v>
      </c>
    </row>
    <row r="123" spans="1:7" x14ac:dyDescent="0.45">
      <c r="A123" s="1">
        <v>26716</v>
      </c>
      <c r="B123">
        <v>115.400002</v>
      </c>
      <c r="C123">
        <v>116.010002</v>
      </c>
      <c r="D123">
        <v>114.129997</v>
      </c>
      <c r="E123">
        <v>114.69000200000001</v>
      </c>
      <c r="F123">
        <v>114.69000200000001</v>
      </c>
      <c r="G123">
        <v>14880000</v>
      </c>
    </row>
    <row r="124" spans="1:7" x14ac:dyDescent="0.45">
      <c r="A124" s="1">
        <v>26717</v>
      </c>
      <c r="B124">
        <v>114.69000200000001</v>
      </c>
      <c r="C124">
        <v>115.199997</v>
      </c>
      <c r="D124">
        <v>113.44000200000001</v>
      </c>
      <c r="E124">
        <v>114.44000200000001</v>
      </c>
      <c r="F124">
        <v>114.44000200000001</v>
      </c>
      <c r="G124">
        <v>14570000</v>
      </c>
    </row>
    <row r="125" spans="1:7" x14ac:dyDescent="0.45">
      <c r="A125" s="1">
        <v>26718</v>
      </c>
      <c r="B125">
        <v>114.44000200000001</v>
      </c>
      <c r="C125">
        <v>114.66999800000001</v>
      </c>
      <c r="D125">
        <v>112.769997</v>
      </c>
      <c r="E125">
        <v>113.160004</v>
      </c>
      <c r="F125">
        <v>113.160004</v>
      </c>
      <c r="G125">
        <v>15450000</v>
      </c>
    </row>
    <row r="126" spans="1:7" x14ac:dyDescent="0.45">
      <c r="A126" s="1">
        <v>26721</v>
      </c>
      <c r="B126">
        <v>113.160004</v>
      </c>
      <c r="C126">
        <v>113.260002</v>
      </c>
      <c r="D126">
        <v>111.150002</v>
      </c>
      <c r="E126">
        <v>112.19000200000001</v>
      </c>
      <c r="F126">
        <v>112.19000200000001</v>
      </c>
      <c r="G126">
        <v>15860000</v>
      </c>
    </row>
    <row r="127" spans="1:7" x14ac:dyDescent="0.45">
      <c r="A127" s="1">
        <v>26722</v>
      </c>
      <c r="B127">
        <v>112.19000200000001</v>
      </c>
      <c r="C127">
        <v>112.900002</v>
      </c>
      <c r="D127">
        <v>110.5</v>
      </c>
      <c r="E127">
        <v>110.900002</v>
      </c>
      <c r="F127">
        <v>110.900002</v>
      </c>
      <c r="G127">
        <v>16130000</v>
      </c>
    </row>
    <row r="128" spans="1:7" x14ac:dyDescent="0.45">
      <c r="A128" s="1">
        <v>26723</v>
      </c>
      <c r="B128">
        <v>110.900002</v>
      </c>
      <c r="C128">
        <v>112.209999</v>
      </c>
      <c r="D128">
        <v>109.800003</v>
      </c>
      <c r="E128">
        <v>111.68</v>
      </c>
      <c r="F128">
        <v>111.68</v>
      </c>
      <c r="G128">
        <v>17950000</v>
      </c>
    </row>
    <row r="129" spans="1:7" x14ac:dyDescent="0.45">
      <c r="A129" s="1">
        <v>26724</v>
      </c>
      <c r="B129">
        <v>111.68</v>
      </c>
      <c r="C129">
        <v>112.980003</v>
      </c>
      <c r="D129">
        <v>110.68</v>
      </c>
      <c r="E129">
        <v>111.050003</v>
      </c>
      <c r="F129">
        <v>111.050003</v>
      </c>
      <c r="G129">
        <v>18210000</v>
      </c>
    </row>
    <row r="130" spans="1:7" x14ac:dyDescent="0.45">
      <c r="A130" s="1">
        <v>26725</v>
      </c>
      <c r="B130">
        <v>111.050003</v>
      </c>
      <c r="C130">
        <v>112.620003</v>
      </c>
      <c r="D130">
        <v>109.449997</v>
      </c>
      <c r="E130">
        <v>112.279999</v>
      </c>
      <c r="F130">
        <v>112.279999</v>
      </c>
      <c r="G130">
        <v>17710000</v>
      </c>
    </row>
    <row r="131" spans="1:7" x14ac:dyDescent="0.45">
      <c r="A131" s="1">
        <v>26728</v>
      </c>
      <c r="B131">
        <v>112.279999</v>
      </c>
      <c r="C131">
        <v>113.43</v>
      </c>
      <c r="D131">
        <v>111.33000199999999</v>
      </c>
      <c r="E131">
        <v>112.68</v>
      </c>
      <c r="F131">
        <v>112.68</v>
      </c>
      <c r="G131">
        <v>13720000</v>
      </c>
    </row>
    <row r="132" spans="1:7" x14ac:dyDescent="0.45">
      <c r="A132" s="1">
        <v>26729</v>
      </c>
      <c r="B132">
        <v>112.68</v>
      </c>
      <c r="C132">
        <v>114.709999</v>
      </c>
      <c r="D132">
        <v>112.57</v>
      </c>
      <c r="E132">
        <v>114.099998</v>
      </c>
      <c r="F132">
        <v>114.099998</v>
      </c>
      <c r="G132">
        <v>17710000</v>
      </c>
    </row>
    <row r="133" spans="1:7" x14ac:dyDescent="0.45">
      <c r="A133" s="1">
        <v>26730</v>
      </c>
      <c r="B133">
        <v>114.099998</v>
      </c>
      <c r="C133">
        <v>115.120003</v>
      </c>
      <c r="D133">
        <v>112.83000199999999</v>
      </c>
      <c r="E133">
        <v>114.449997</v>
      </c>
      <c r="F133">
        <v>114.449997</v>
      </c>
      <c r="G133">
        <v>19310000</v>
      </c>
    </row>
    <row r="134" spans="1:7" x14ac:dyDescent="0.45">
      <c r="A134" s="1">
        <v>26731</v>
      </c>
      <c r="B134">
        <v>114.449997</v>
      </c>
      <c r="C134">
        <v>115.230003</v>
      </c>
      <c r="D134">
        <v>113.57</v>
      </c>
      <c r="E134">
        <v>114.230003</v>
      </c>
      <c r="F134">
        <v>114.230003</v>
      </c>
      <c r="G134">
        <v>15100000</v>
      </c>
    </row>
    <row r="135" spans="1:7" x14ac:dyDescent="0.45">
      <c r="A135" s="1">
        <v>26732</v>
      </c>
      <c r="B135">
        <v>114.230003</v>
      </c>
      <c r="C135">
        <v>114.550003</v>
      </c>
      <c r="D135">
        <v>112.93</v>
      </c>
      <c r="E135">
        <v>113.790001</v>
      </c>
      <c r="F135">
        <v>113.790001</v>
      </c>
      <c r="G135">
        <v>14070000</v>
      </c>
    </row>
    <row r="136" spans="1:7" x14ac:dyDescent="0.45">
      <c r="A136" s="1">
        <v>26735</v>
      </c>
      <c r="B136">
        <v>113.790001</v>
      </c>
      <c r="C136">
        <v>114.800003</v>
      </c>
      <c r="D136">
        <v>113.25</v>
      </c>
      <c r="E136">
        <v>113.860001</v>
      </c>
      <c r="F136">
        <v>113.860001</v>
      </c>
      <c r="G136">
        <v>13810000</v>
      </c>
    </row>
    <row r="137" spans="1:7" x14ac:dyDescent="0.45">
      <c r="A137" s="1">
        <v>26736</v>
      </c>
      <c r="B137">
        <v>113.860001</v>
      </c>
      <c r="C137">
        <v>115.050003</v>
      </c>
      <c r="D137">
        <v>113.32</v>
      </c>
      <c r="E137">
        <v>114.480003</v>
      </c>
      <c r="F137">
        <v>114.480003</v>
      </c>
      <c r="G137">
        <v>14210000</v>
      </c>
    </row>
    <row r="138" spans="1:7" x14ac:dyDescent="0.45">
      <c r="A138" s="1">
        <v>26737</v>
      </c>
      <c r="B138">
        <v>114.480003</v>
      </c>
      <c r="C138">
        <v>115.610001</v>
      </c>
      <c r="D138">
        <v>113.970001</v>
      </c>
      <c r="E138">
        <v>114.980003</v>
      </c>
      <c r="F138">
        <v>114.980003</v>
      </c>
      <c r="G138">
        <v>14460000</v>
      </c>
    </row>
    <row r="139" spans="1:7" x14ac:dyDescent="0.45">
      <c r="A139" s="1">
        <v>26738</v>
      </c>
      <c r="B139">
        <v>114.980003</v>
      </c>
      <c r="C139">
        <v>115.470001</v>
      </c>
      <c r="D139">
        <v>113.769997</v>
      </c>
      <c r="E139">
        <v>114.120003</v>
      </c>
      <c r="F139">
        <v>114.120003</v>
      </c>
      <c r="G139">
        <v>14450000</v>
      </c>
    </row>
    <row r="140" spans="1:7" x14ac:dyDescent="0.45">
      <c r="A140" s="1">
        <v>26739</v>
      </c>
      <c r="B140">
        <v>114.120003</v>
      </c>
      <c r="C140">
        <v>114.620003</v>
      </c>
      <c r="D140">
        <v>112.839996</v>
      </c>
      <c r="E140">
        <v>113.540001</v>
      </c>
      <c r="F140">
        <v>113.540001</v>
      </c>
      <c r="G140">
        <v>15130000</v>
      </c>
    </row>
    <row r="141" spans="1:7" x14ac:dyDescent="0.45">
      <c r="A141" s="1">
        <v>26742</v>
      </c>
      <c r="B141">
        <v>113.5</v>
      </c>
      <c r="C141">
        <v>113.5</v>
      </c>
      <c r="D141">
        <v>111.650002</v>
      </c>
      <c r="E141">
        <v>112.16999800000001</v>
      </c>
      <c r="F141">
        <v>112.16999800000001</v>
      </c>
      <c r="G141">
        <v>12460000</v>
      </c>
    </row>
    <row r="142" spans="1:7" x14ac:dyDescent="0.45">
      <c r="A142" s="1">
        <v>26743</v>
      </c>
      <c r="B142">
        <v>112.16999800000001</v>
      </c>
      <c r="C142">
        <v>112.68</v>
      </c>
      <c r="D142">
        <v>111.019997</v>
      </c>
      <c r="E142">
        <v>111.949997</v>
      </c>
      <c r="F142">
        <v>111.949997</v>
      </c>
      <c r="G142">
        <v>13250000</v>
      </c>
    </row>
    <row r="143" spans="1:7" x14ac:dyDescent="0.45">
      <c r="A143" s="1">
        <v>26744</v>
      </c>
      <c r="B143">
        <v>111.949997</v>
      </c>
      <c r="C143">
        <v>112.80999799999999</v>
      </c>
      <c r="D143">
        <v>110.16999800000001</v>
      </c>
      <c r="E143">
        <v>110.489998</v>
      </c>
      <c r="F143">
        <v>110.489998</v>
      </c>
      <c r="G143">
        <v>16080000</v>
      </c>
    </row>
    <row r="144" spans="1:7" x14ac:dyDescent="0.45">
      <c r="A144" s="1">
        <v>26745</v>
      </c>
      <c r="B144">
        <v>110.389999</v>
      </c>
      <c r="C144">
        <v>110.389999</v>
      </c>
      <c r="D144">
        <v>108.19000200000001</v>
      </c>
      <c r="E144">
        <v>108.839996</v>
      </c>
      <c r="F144">
        <v>108.839996</v>
      </c>
      <c r="G144">
        <v>17130000</v>
      </c>
    </row>
    <row r="145" spans="1:7" x14ac:dyDescent="0.45">
      <c r="A145" s="1">
        <v>26746</v>
      </c>
      <c r="B145">
        <v>108.839996</v>
      </c>
      <c r="C145">
        <v>109.970001</v>
      </c>
      <c r="D145">
        <v>107.410004</v>
      </c>
      <c r="E145">
        <v>108.879997</v>
      </c>
      <c r="F145">
        <v>108.879997</v>
      </c>
      <c r="G145">
        <v>18470000</v>
      </c>
    </row>
    <row r="146" spans="1:7" x14ac:dyDescent="0.45">
      <c r="A146" s="1">
        <v>26749</v>
      </c>
      <c r="B146">
        <v>108.879997</v>
      </c>
      <c r="C146">
        <v>110.400002</v>
      </c>
      <c r="D146">
        <v>108.290001</v>
      </c>
      <c r="E146">
        <v>109.839996</v>
      </c>
      <c r="F146">
        <v>109.839996</v>
      </c>
      <c r="G146">
        <v>14980000</v>
      </c>
    </row>
    <row r="147" spans="1:7" x14ac:dyDescent="0.45">
      <c r="A147" s="1">
        <v>26750</v>
      </c>
      <c r="B147">
        <v>109.949997</v>
      </c>
      <c r="C147">
        <v>112.07</v>
      </c>
      <c r="D147">
        <v>109.949997</v>
      </c>
      <c r="E147">
        <v>111.55999799999999</v>
      </c>
      <c r="F147">
        <v>111.55999799999999</v>
      </c>
      <c r="G147">
        <v>17500000</v>
      </c>
    </row>
    <row r="148" spans="1:7" x14ac:dyDescent="0.45">
      <c r="A148" s="1">
        <v>26751</v>
      </c>
      <c r="B148">
        <v>111.55999799999999</v>
      </c>
      <c r="C148">
        <v>112.470001</v>
      </c>
      <c r="D148">
        <v>110.540001</v>
      </c>
      <c r="E148">
        <v>111.620003</v>
      </c>
      <c r="F148">
        <v>111.620003</v>
      </c>
      <c r="G148">
        <v>15850000</v>
      </c>
    </row>
    <row r="149" spans="1:7" x14ac:dyDescent="0.45">
      <c r="A149" s="1">
        <v>26752</v>
      </c>
      <c r="B149">
        <v>111.620003</v>
      </c>
      <c r="C149">
        <v>113.220001</v>
      </c>
      <c r="D149">
        <v>111.07</v>
      </c>
      <c r="E149">
        <v>112.709999</v>
      </c>
      <c r="F149">
        <v>112.709999</v>
      </c>
      <c r="G149">
        <v>16050000</v>
      </c>
    </row>
    <row r="150" spans="1:7" x14ac:dyDescent="0.45">
      <c r="A150" s="1">
        <v>26753</v>
      </c>
      <c r="B150">
        <v>112.709999</v>
      </c>
      <c r="C150">
        <v>112.870003</v>
      </c>
      <c r="D150">
        <v>110.889999</v>
      </c>
      <c r="E150">
        <v>111.519997</v>
      </c>
      <c r="F150">
        <v>111.519997</v>
      </c>
      <c r="G150">
        <v>13740000</v>
      </c>
    </row>
    <row r="151" spans="1:7" x14ac:dyDescent="0.45">
      <c r="A151" s="1">
        <v>26756</v>
      </c>
      <c r="B151">
        <v>111.519997</v>
      </c>
      <c r="C151">
        <v>111.699997</v>
      </c>
      <c r="D151">
        <v>109.68</v>
      </c>
      <c r="E151">
        <v>110.18</v>
      </c>
      <c r="F151">
        <v>110.18</v>
      </c>
      <c r="G151">
        <v>10640000</v>
      </c>
    </row>
    <row r="152" spans="1:7" x14ac:dyDescent="0.45">
      <c r="A152" s="1">
        <v>26757</v>
      </c>
      <c r="B152">
        <v>110.18</v>
      </c>
      <c r="C152">
        <v>110.349998</v>
      </c>
      <c r="D152">
        <v>108.470001</v>
      </c>
      <c r="E152">
        <v>109.239998</v>
      </c>
      <c r="F152">
        <v>109.239998</v>
      </c>
      <c r="G152">
        <v>12910000</v>
      </c>
    </row>
    <row r="153" spans="1:7" x14ac:dyDescent="0.45">
      <c r="A153" s="1">
        <v>26758</v>
      </c>
      <c r="B153">
        <v>109.239998</v>
      </c>
      <c r="C153">
        <v>109.959999</v>
      </c>
      <c r="D153">
        <v>108.099998</v>
      </c>
      <c r="E153">
        <v>108.769997</v>
      </c>
      <c r="F153">
        <v>108.769997</v>
      </c>
      <c r="G153">
        <v>11890000</v>
      </c>
    </row>
    <row r="154" spans="1:7" x14ac:dyDescent="0.45">
      <c r="A154" s="1">
        <v>26759</v>
      </c>
      <c r="B154">
        <v>108.769997</v>
      </c>
      <c r="C154">
        <v>109.150002</v>
      </c>
      <c r="D154">
        <v>107.44000200000001</v>
      </c>
      <c r="E154">
        <v>108.519997</v>
      </c>
      <c r="F154">
        <v>108.519997</v>
      </c>
      <c r="G154">
        <v>12750000</v>
      </c>
    </row>
    <row r="155" spans="1:7" x14ac:dyDescent="0.45">
      <c r="A155" s="1">
        <v>26760</v>
      </c>
      <c r="B155">
        <v>108.519997</v>
      </c>
      <c r="C155">
        <v>110.040001</v>
      </c>
      <c r="D155">
        <v>108.220001</v>
      </c>
      <c r="E155">
        <v>109.279999</v>
      </c>
      <c r="F155">
        <v>109.279999</v>
      </c>
      <c r="G155">
        <v>13890000</v>
      </c>
    </row>
    <row r="156" spans="1:7" x14ac:dyDescent="0.45">
      <c r="A156" s="1">
        <v>26763</v>
      </c>
      <c r="B156">
        <v>109.279999</v>
      </c>
      <c r="C156">
        <v>111.239998</v>
      </c>
      <c r="D156">
        <v>108.739998</v>
      </c>
      <c r="E156">
        <v>110.860001</v>
      </c>
      <c r="F156">
        <v>110.860001</v>
      </c>
      <c r="G156">
        <v>13740000</v>
      </c>
    </row>
    <row r="157" spans="1:7" x14ac:dyDescent="0.45">
      <c r="A157" s="1">
        <v>26764</v>
      </c>
      <c r="B157">
        <v>110.91999800000001</v>
      </c>
      <c r="C157">
        <v>112.849998</v>
      </c>
      <c r="D157">
        <v>110.91999800000001</v>
      </c>
      <c r="E157">
        <v>112.209999</v>
      </c>
      <c r="F157">
        <v>112.209999</v>
      </c>
      <c r="G157">
        <v>16770000</v>
      </c>
    </row>
    <row r="158" spans="1:7" x14ac:dyDescent="0.45">
      <c r="A158" s="1">
        <v>26765</v>
      </c>
      <c r="B158">
        <v>112.209999</v>
      </c>
      <c r="C158">
        <v>113.269997</v>
      </c>
      <c r="D158">
        <v>111.209999</v>
      </c>
      <c r="E158">
        <v>112.68</v>
      </c>
      <c r="F158">
        <v>112.68</v>
      </c>
      <c r="G158">
        <v>14890000</v>
      </c>
    </row>
    <row r="159" spans="1:7" x14ac:dyDescent="0.45">
      <c r="A159" s="1">
        <v>26766</v>
      </c>
      <c r="B159">
        <v>112.68</v>
      </c>
      <c r="C159">
        <v>113.650002</v>
      </c>
      <c r="D159">
        <v>111.83000199999999</v>
      </c>
      <c r="E159">
        <v>112.58000199999999</v>
      </c>
      <c r="F159">
        <v>112.58000199999999</v>
      </c>
      <c r="G159">
        <v>16360000</v>
      </c>
    </row>
    <row r="160" spans="1:7" x14ac:dyDescent="0.45">
      <c r="A160" s="1">
        <v>26767</v>
      </c>
      <c r="B160">
        <v>112.58000199999999</v>
      </c>
      <c r="C160">
        <v>112.910004</v>
      </c>
      <c r="D160">
        <v>111.230003</v>
      </c>
      <c r="E160">
        <v>112.08000199999999</v>
      </c>
      <c r="F160">
        <v>112.08000199999999</v>
      </c>
      <c r="G160">
        <v>14390000</v>
      </c>
    </row>
    <row r="161" spans="1:7" x14ac:dyDescent="0.45">
      <c r="A161" s="1">
        <v>26770</v>
      </c>
      <c r="B161">
        <v>112.08000199999999</v>
      </c>
      <c r="C161">
        <v>112.610001</v>
      </c>
      <c r="D161">
        <v>110.910004</v>
      </c>
      <c r="E161">
        <v>111.44000200000001</v>
      </c>
      <c r="F161">
        <v>111.44000200000001</v>
      </c>
      <c r="G161">
        <v>11350000</v>
      </c>
    </row>
    <row r="162" spans="1:7" x14ac:dyDescent="0.45">
      <c r="A162" s="1">
        <v>26771</v>
      </c>
      <c r="B162">
        <v>111.44000200000001</v>
      </c>
      <c r="C162">
        <v>111.80999799999999</v>
      </c>
      <c r="D162">
        <v>110.19000200000001</v>
      </c>
      <c r="E162">
        <v>110.94000200000001</v>
      </c>
      <c r="F162">
        <v>110.94000200000001</v>
      </c>
      <c r="G162">
        <v>12830000</v>
      </c>
    </row>
    <row r="163" spans="1:7" x14ac:dyDescent="0.45">
      <c r="A163" s="1">
        <v>26772</v>
      </c>
      <c r="B163">
        <v>110.94000200000001</v>
      </c>
      <c r="C163">
        <v>112.029999</v>
      </c>
      <c r="D163">
        <v>109.989998</v>
      </c>
      <c r="E163">
        <v>111.540001</v>
      </c>
      <c r="F163">
        <v>111.540001</v>
      </c>
      <c r="G163">
        <v>13890000</v>
      </c>
    </row>
    <row r="164" spans="1:7" x14ac:dyDescent="0.45">
      <c r="A164" s="1">
        <v>26773</v>
      </c>
      <c r="B164">
        <v>111.540001</v>
      </c>
      <c r="C164">
        <v>112.93</v>
      </c>
      <c r="D164">
        <v>111.05999799999999</v>
      </c>
      <c r="E164">
        <v>112.16999800000001</v>
      </c>
      <c r="F164">
        <v>112.16999800000001</v>
      </c>
      <c r="G164">
        <v>14560000</v>
      </c>
    </row>
    <row r="165" spans="1:7" x14ac:dyDescent="0.45">
      <c r="A165" s="1">
        <v>26777</v>
      </c>
      <c r="B165">
        <v>112.16999800000001</v>
      </c>
      <c r="C165">
        <v>112.660004</v>
      </c>
      <c r="D165">
        <v>110.910004</v>
      </c>
      <c r="E165">
        <v>111.57</v>
      </c>
      <c r="F165">
        <v>111.57</v>
      </c>
      <c r="G165">
        <v>12580000</v>
      </c>
    </row>
    <row r="166" spans="1:7" x14ac:dyDescent="0.45">
      <c r="A166" s="1">
        <v>26778</v>
      </c>
      <c r="B166">
        <v>111.57</v>
      </c>
      <c r="C166">
        <v>111.889999</v>
      </c>
      <c r="D166">
        <v>109.639999</v>
      </c>
      <c r="E166">
        <v>109.989998</v>
      </c>
      <c r="F166">
        <v>109.989998</v>
      </c>
      <c r="G166">
        <v>13830000</v>
      </c>
    </row>
    <row r="167" spans="1:7" x14ac:dyDescent="0.45">
      <c r="A167" s="1">
        <v>26779</v>
      </c>
      <c r="B167">
        <v>109.82</v>
      </c>
      <c r="C167">
        <v>109.82</v>
      </c>
      <c r="D167">
        <v>107.790001</v>
      </c>
      <c r="E167">
        <v>108.339996</v>
      </c>
      <c r="F167">
        <v>108.339996</v>
      </c>
      <c r="G167">
        <v>15960000</v>
      </c>
    </row>
    <row r="168" spans="1:7" x14ac:dyDescent="0.45">
      <c r="A168" s="1">
        <v>26780</v>
      </c>
      <c r="B168">
        <v>108.339996</v>
      </c>
      <c r="C168">
        <v>109.660004</v>
      </c>
      <c r="D168">
        <v>107.139999</v>
      </c>
      <c r="E168">
        <v>108.889999</v>
      </c>
      <c r="F168">
        <v>108.889999</v>
      </c>
      <c r="G168">
        <v>16210000</v>
      </c>
    </row>
    <row r="169" spans="1:7" x14ac:dyDescent="0.45">
      <c r="A169" s="1">
        <v>26781</v>
      </c>
      <c r="B169">
        <v>108.889999</v>
      </c>
      <c r="C169">
        <v>109.279999</v>
      </c>
      <c r="D169">
        <v>106.760002</v>
      </c>
      <c r="E169">
        <v>107.230003</v>
      </c>
      <c r="F169">
        <v>107.230003</v>
      </c>
      <c r="G169">
        <v>13730000</v>
      </c>
    </row>
    <row r="170" spans="1:7" x14ac:dyDescent="0.45">
      <c r="A170" s="1">
        <v>26784</v>
      </c>
      <c r="B170">
        <v>107.230003</v>
      </c>
      <c r="C170">
        <v>107.900002</v>
      </c>
      <c r="D170">
        <v>105.44000200000001</v>
      </c>
      <c r="E170">
        <v>106.970001</v>
      </c>
      <c r="F170">
        <v>106.970001</v>
      </c>
      <c r="G170">
        <v>14820000</v>
      </c>
    </row>
    <row r="171" spans="1:7" x14ac:dyDescent="0.45">
      <c r="A171" s="1">
        <v>26785</v>
      </c>
      <c r="B171">
        <v>106.970001</v>
      </c>
      <c r="C171">
        <v>108</v>
      </c>
      <c r="D171">
        <v>105.339996</v>
      </c>
      <c r="E171">
        <v>107.099998</v>
      </c>
      <c r="F171">
        <v>107.099998</v>
      </c>
      <c r="G171">
        <v>15380000</v>
      </c>
    </row>
    <row r="172" spans="1:7" x14ac:dyDescent="0.45">
      <c r="A172" s="1">
        <v>26786</v>
      </c>
      <c r="B172">
        <v>107.099998</v>
      </c>
      <c r="C172">
        <v>109.05999799999999</v>
      </c>
      <c r="D172">
        <v>106.949997</v>
      </c>
      <c r="E172">
        <v>108.43</v>
      </c>
      <c r="F172">
        <v>108.43</v>
      </c>
      <c r="G172">
        <v>14380000</v>
      </c>
    </row>
    <row r="173" spans="1:7" x14ac:dyDescent="0.45">
      <c r="A173" s="1">
        <v>26787</v>
      </c>
      <c r="B173">
        <v>108.43</v>
      </c>
      <c r="C173">
        <v>110.639999</v>
      </c>
      <c r="D173">
        <v>106.80999799999999</v>
      </c>
      <c r="E173">
        <v>110.220001</v>
      </c>
      <c r="F173">
        <v>110.220001</v>
      </c>
      <c r="G173">
        <v>17760000</v>
      </c>
    </row>
    <row r="174" spans="1:7" x14ac:dyDescent="0.45">
      <c r="A174" s="1">
        <v>26788</v>
      </c>
      <c r="B174">
        <v>110.220001</v>
      </c>
      <c r="C174">
        <v>111.989998</v>
      </c>
      <c r="D174">
        <v>109.889999</v>
      </c>
      <c r="E174">
        <v>111</v>
      </c>
      <c r="F174">
        <v>111</v>
      </c>
      <c r="G174">
        <v>19510000</v>
      </c>
    </row>
    <row r="175" spans="1:7" x14ac:dyDescent="0.45">
      <c r="A175" s="1">
        <v>26791</v>
      </c>
      <c r="B175">
        <v>111</v>
      </c>
      <c r="C175">
        <v>111.379997</v>
      </c>
      <c r="D175">
        <v>109.68</v>
      </c>
      <c r="E175">
        <v>110.529999</v>
      </c>
      <c r="F175">
        <v>110.529999</v>
      </c>
      <c r="G175">
        <v>12500000</v>
      </c>
    </row>
    <row r="176" spans="1:7" x14ac:dyDescent="0.45">
      <c r="A176" s="1">
        <v>26792</v>
      </c>
      <c r="B176">
        <v>110.529999</v>
      </c>
      <c r="C176">
        <v>111.720001</v>
      </c>
      <c r="D176">
        <v>109.459999</v>
      </c>
      <c r="E176">
        <v>111.25</v>
      </c>
      <c r="F176">
        <v>111.25</v>
      </c>
      <c r="G176">
        <v>13730000</v>
      </c>
    </row>
    <row r="177" spans="1:7" x14ac:dyDescent="0.45">
      <c r="A177" s="1">
        <v>26793</v>
      </c>
      <c r="B177">
        <v>111.25</v>
      </c>
      <c r="C177">
        <v>112.25</v>
      </c>
      <c r="D177">
        <v>109.970001</v>
      </c>
      <c r="E177">
        <v>110.44000200000001</v>
      </c>
      <c r="F177">
        <v>110.44000200000001</v>
      </c>
      <c r="G177">
        <v>16050000</v>
      </c>
    </row>
    <row r="178" spans="1:7" x14ac:dyDescent="0.45">
      <c r="A178" s="1">
        <v>26794</v>
      </c>
      <c r="B178">
        <v>110.44000200000001</v>
      </c>
      <c r="C178">
        <v>110.860001</v>
      </c>
      <c r="D178">
        <v>108.860001</v>
      </c>
      <c r="E178">
        <v>109.540001</v>
      </c>
      <c r="F178">
        <v>109.540001</v>
      </c>
      <c r="G178">
        <v>13520000</v>
      </c>
    </row>
    <row r="179" spans="1:7" x14ac:dyDescent="0.45">
      <c r="A179" s="1">
        <v>26795</v>
      </c>
      <c r="B179">
        <v>109.489998</v>
      </c>
      <c r="C179">
        <v>109.489998</v>
      </c>
      <c r="D179">
        <v>107.699997</v>
      </c>
      <c r="E179">
        <v>108.16999800000001</v>
      </c>
      <c r="F179">
        <v>108.16999800000001</v>
      </c>
      <c r="G179">
        <v>12980000</v>
      </c>
    </row>
    <row r="180" spans="1:7" x14ac:dyDescent="0.45">
      <c r="A180" s="1">
        <v>26798</v>
      </c>
      <c r="B180">
        <v>107.739998</v>
      </c>
      <c r="C180">
        <v>107.739998</v>
      </c>
      <c r="D180">
        <v>105.519997</v>
      </c>
      <c r="E180">
        <v>105.900002</v>
      </c>
      <c r="F180">
        <v>105.900002</v>
      </c>
      <c r="G180">
        <v>13520000</v>
      </c>
    </row>
    <row r="181" spans="1:7" x14ac:dyDescent="0.45">
      <c r="A181" s="1">
        <v>26799</v>
      </c>
      <c r="B181">
        <v>105.900002</v>
      </c>
      <c r="C181">
        <v>107.160004</v>
      </c>
      <c r="D181">
        <v>104.120003</v>
      </c>
      <c r="E181">
        <v>106.57</v>
      </c>
      <c r="F181">
        <v>106.57</v>
      </c>
      <c r="G181">
        <v>18530000</v>
      </c>
    </row>
    <row r="182" spans="1:7" x14ac:dyDescent="0.45">
      <c r="A182" s="1">
        <v>26800</v>
      </c>
      <c r="B182">
        <v>106.57</v>
      </c>
      <c r="C182">
        <v>107.610001</v>
      </c>
      <c r="D182">
        <v>105.489998</v>
      </c>
      <c r="E182">
        <v>106.43</v>
      </c>
      <c r="F182">
        <v>106.43</v>
      </c>
      <c r="G182">
        <v>13800000</v>
      </c>
    </row>
    <row r="183" spans="1:7" x14ac:dyDescent="0.45">
      <c r="A183" s="1">
        <v>26801</v>
      </c>
      <c r="B183">
        <v>106.43</v>
      </c>
      <c r="C183">
        <v>106.82</v>
      </c>
      <c r="D183">
        <v>105.150002</v>
      </c>
      <c r="E183">
        <v>105.55999799999999</v>
      </c>
      <c r="F183">
        <v>105.55999799999999</v>
      </c>
      <c r="G183">
        <v>13060000</v>
      </c>
    </row>
    <row r="184" spans="1:7" x14ac:dyDescent="0.45">
      <c r="A184" s="1">
        <v>26802</v>
      </c>
      <c r="B184">
        <v>105.410004</v>
      </c>
      <c r="C184">
        <v>105.410004</v>
      </c>
      <c r="D184">
        <v>103.18</v>
      </c>
      <c r="E184">
        <v>103.860001</v>
      </c>
      <c r="F184">
        <v>103.860001</v>
      </c>
      <c r="G184">
        <v>17080000</v>
      </c>
    </row>
    <row r="185" spans="1:7" x14ac:dyDescent="0.45">
      <c r="A185" s="1">
        <v>26805</v>
      </c>
      <c r="B185">
        <v>103.769997</v>
      </c>
      <c r="C185">
        <v>103.769997</v>
      </c>
      <c r="D185">
        <v>101.360001</v>
      </c>
      <c r="E185">
        <v>102.730003</v>
      </c>
      <c r="F185">
        <v>102.730003</v>
      </c>
      <c r="G185">
        <v>20690000</v>
      </c>
    </row>
    <row r="186" spans="1:7" x14ac:dyDescent="0.45">
      <c r="A186" s="1">
        <v>26806</v>
      </c>
      <c r="B186">
        <v>102.730003</v>
      </c>
      <c r="C186">
        <v>105.040001</v>
      </c>
      <c r="D186">
        <v>102.58000199999999</v>
      </c>
      <c r="E186">
        <v>103.58000199999999</v>
      </c>
      <c r="F186">
        <v>103.58000199999999</v>
      </c>
      <c r="G186">
        <v>18020000</v>
      </c>
    </row>
    <row r="187" spans="1:7" x14ac:dyDescent="0.45">
      <c r="A187" s="1">
        <v>26807</v>
      </c>
      <c r="B187">
        <v>103.58000199999999</v>
      </c>
      <c r="C187">
        <v>105.099998</v>
      </c>
      <c r="D187">
        <v>102.82</v>
      </c>
      <c r="E187">
        <v>104.07</v>
      </c>
      <c r="F187">
        <v>104.07</v>
      </c>
      <c r="G187">
        <v>14950000</v>
      </c>
    </row>
    <row r="188" spans="1:7" x14ac:dyDescent="0.45">
      <c r="A188" s="1">
        <v>26808</v>
      </c>
      <c r="B188">
        <v>104.07</v>
      </c>
      <c r="C188">
        <v>107.44000200000001</v>
      </c>
      <c r="D188">
        <v>103.589996</v>
      </c>
      <c r="E188">
        <v>107.139999</v>
      </c>
      <c r="F188">
        <v>107.139999</v>
      </c>
      <c r="G188">
        <v>17310000</v>
      </c>
    </row>
    <row r="189" spans="1:7" x14ac:dyDescent="0.45">
      <c r="A189" s="1">
        <v>26809</v>
      </c>
      <c r="B189">
        <v>107.139999</v>
      </c>
      <c r="C189">
        <v>108.860001</v>
      </c>
      <c r="D189">
        <v>106.08000199999999</v>
      </c>
      <c r="E189">
        <v>107.94000200000001</v>
      </c>
      <c r="F189">
        <v>107.94000200000001</v>
      </c>
      <c r="G189">
        <v>19270000</v>
      </c>
    </row>
    <row r="190" spans="1:7" x14ac:dyDescent="0.45">
      <c r="A190" s="1">
        <v>26813</v>
      </c>
      <c r="B190">
        <v>107.94000200000001</v>
      </c>
      <c r="C190">
        <v>108.58000199999999</v>
      </c>
      <c r="D190">
        <v>106.769997</v>
      </c>
      <c r="E190">
        <v>107.510002</v>
      </c>
      <c r="F190">
        <v>107.510002</v>
      </c>
      <c r="G190">
        <v>11300000</v>
      </c>
    </row>
    <row r="191" spans="1:7" x14ac:dyDescent="0.45">
      <c r="A191" s="1">
        <v>26814</v>
      </c>
      <c r="B191">
        <v>107.510002</v>
      </c>
      <c r="C191">
        <v>107.639999</v>
      </c>
      <c r="D191">
        <v>105.480003</v>
      </c>
      <c r="E191">
        <v>105.910004</v>
      </c>
      <c r="F191">
        <v>105.910004</v>
      </c>
      <c r="G191">
        <v>11730000</v>
      </c>
    </row>
    <row r="192" spans="1:7" x14ac:dyDescent="0.45">
      <c r="A192" s="1">
        <v>26815</v>
      </c>
      <c r="B192">
        <v>105.910004</v>
      </c>
      <c r="C192">
        <v>106.300003</v>
      </c>
      <c r="D192">
        <v>104.349998</v>
      </c>
      <c r="E192">
        <v>104.949997</v>
      </c>
      <c r="F192">
        <v>104.949997</v>
      </c>
      <c r="G192">
        <v>12190000</v>
      </c>
    </row>
    <row r="193" spans="1:7" x14ac:dyDescent="0.45">
      <c r="A193" s="1">
        <v>26816</v>
      </c>
      <c r="B193">
        <v>104.949997</v>
      </c>
      <c r="C193">
        <v>105.040001</v>
      </c>
      <c r="D193">
        <v>103.30999799999999</v>
      </c>
      <c r="E193">
        <v>103.93</v>
      </c>
      <c r="F193">
        <v>103.93</v>
      </c>
      <c r="G193">
        <v>10410000</v>
      </c>
    </row>
    <row r="194" spans="1:7" x14ac:dyDescent="0.45">
      <c r="A194" s="1">
        <v>26819</v>
      </c>
      <c r="B194">
        <v>103.93</v>
      </c>
      <c r="C194">
        <v>103.980003</v>
      </c>
      <c r="D194">
        <v>102.33000199999999</v>
      </c>
      <c r="E194">
        <v>102.970001</v>
      </c>
      <c r="F194">
        <v>102.970001</v>
      </c>
      <c r="G194">
        <v>11230000</v>
      </c>
    </row>
    <row r="195" spans="1:7" x14ac:dyDescent="0.45">
      <c r="A195" s="1">
        <v>26820</v>
      </c>
      <c r="B195">
        <v>102.970001</v>
      </c>
      <c r="C195">
        <v>105.269997</v>
      </c>
      <c r="D195">
        <v>102.610001</v>
      </c>
      <c r="E195">
        <v>104.620003</v>
      </c>
      <c r="F195">
        <v>104.620003</v>
      </c>
      <c r="G195">
        <v>14080000</v>
      </c>
    </row>
    <row r="196" spans="1:7" x14ac:dyDescent="0.45">
      <c r="A196" s="1">
        <v>26821</v>
      </c>
      <c r="B196">
        <v>104.620003</v>
      </c>
      <c r="C196">
        <v>105.779999</v>
      </c>
      <c r="D196">
        <v>103.599998</v>
      </c>
      <c r="E196">
        <v>104.30999799999999</v>
      </c>
      <c r="F196">
        <v>104.30999799999999</v>
      </c>
      <c r="G196">
        <v>13080000</v>
      </c>
    </row>
    <row r="197" spans="1:7" x14ac:dyDescent="0.45">
      <c r="A197" s="1">
        <v>26822</v>
      </c>
      <c r="B197">
        <v>104.30999799999999</v>
      </c>
      <c r="C197">
        <v>106.389999</v>
      </c>
      <c r="D197">
        <v>104.19000200000001</v>
      </c>
      <c r="E197">
        <v>105.839996</v>
      </c>
      <c r="F197">
        <v>105.839996</v>
      </c>
      <c r="G197">
        <v>14160000</v>
      </c>
    </row>
    <row r="198" spans="1:7" x14ac:dyDescent="0.45">
      <c r="A198" s="1">
        <v>26823</v>
      </c>
      <c r="B198">
        <v>105.839996</v>
      </c>
      <c r="C198">
        <v>107.75</v>
      </c>
      <c r="D198">
        <v>105.599998</v>
      </c>
      <c r="E198">
        <v>107.029999</v>
      </c>
      <c r="F198">
        <v>107.029999</v>
      </c>
      <c r="G198">
        <v>14050000</v>
      </c>
    </row>
    <row r="199" spans="1:7" x14ac:dyDescent="0.45">
      <c r="A199" s="1">
        <v>26826</v>
      </c>
      <c r="B199">
        <v>107.029999</v>
      </c>
      <c r="C199">
        <v>107.790001</v>
      </c>
      <c r="D199">
        <v>106.110001</v>
      </c>
      <c r="E199">
        <v>106.699997</v>
      </c>
      <c r="F199">
        <v>106.699997</v>
      </c>
      <c r="G199">
        <v>9940000</v>
      </c>
    </row>
    <row r="200" spans="1:7" x14ac:dyDescent="0.45">
      <c r="A200" s="1">
        <v>26827</v>
      </c>
      <c r="B200">
        <v>106.699997</v>
      </c>
      <c r="C200">
        <v>108.779999</v>
      </c>
      <c r="D200">
        <v>106.400002</v>
      </c>
      <c r="E200">
        <v>108.290001</v>
      </c>
      <c r="F200">
        <v>108.290001</v>
      </c>
      <c r="G200">
        <v>13840000</v>
      </c>
    </row>
    <row r="201" spans="1:7" x14ac:dyDescent="0.45">
      <c r="A201" s="1">
        <v>26828</v>
      </c>
      <c r="B201">
        <v>108.290001</v>
      </c>
      <c r="C201">
        <v>109.519997</v>
      </c>
      <c r="D201">
        <v>107.08000199999999</v>
      </c>
      <c r="E201">
        <v>107.599998</v>
      </c>
      <c r="F201">
        <v>107.599998</v>
      </c>
      <c r="G201">
        <v>15700000</v>
      </c>
    </row>
    <row r="202" spans="1:7" x14ac:dyDescent="0.45">
      <c r="A202" s="1">
        <v>26829</v>
      </c>
      <c r="B202">
        <v>107.599998</v>
      </c>
      <c r="C202">
        <v>108.269997</v>
      </c>
      <c r="D202">
        <v>105.83000199999999</v>
      </c>
      <c r="E202">
        <v>106.400002</v>
      </c>
      <c r="F202">
        <v>106.400002</v>
      </c>
      <c r="G202">
        <v>13210000</v>
      </c>
    </row>
    <row r="203" spans="1:7" x14ac:dyDescent="0.45">
      <c r="A203" s="1">
        <v>26830</v>
      </c>
      <c r="B203">
        <v>106.209999</v>
      </c>
      <c r="C203">
        <v>106.209999</v>
      </c>
      <c r="D203">
        <v>104.370003</v>
      </c>
      <c r="E203">
        <v>105.099998</v>
      </c>
      <c r="F203">
        <v>105.099998</v>
      </c>
      <c r="G203">
        <v>11970000</v>
      </c>
    </row>
    <row r="204" spans="1:7" x14ac:dyDescent="0.45">
      <c r="A204" s="1">
        <v>26833</v>
      </c>
      <c r="B204">
        <v>104.959999</v>
      </c>
      <c r="C204">
        <v>104.959999</v>
      </c>
      <c r="D204">
        <v>103.08000199999999</v>
      </c>
      <c r="E204">
        <v>103.599998</v>
      </c>
      <c r="F204">
        <v>103.599998</v>
      </c>
      <c r="G204">
        <v>11460000</v>
      </c>
    </row>
    <row r="205" spans="1:7" x14ac:dyDescent="0.45">
      <c r="A205" s="1">
        <v>26834</v>
      </c>
      <c r="B205">
        <v>103.599998</v>
      </c>
      <c r="C205">
        <v>104.959999</v>
      </c>
      <c r="D205">
        <v>102.459999</v>
      </c>
      <c r="E205">
        <v>103.989998</v>
      </c>
      <c r="F205">
        <v>103.989998</v>
      </c>
      <c r="G205">
        <v>12970000</v>
      </c>
    </row>
    <row r="206" spans="1:7" x14ac:dyDescent="0.45">
      <c r="A206" s="1">
        <v>26835</v>
      </c>
      <c r="B206">
        <v>103.989998</v>
      </c>
      <c r="C206">
        <v>105.129997</v>
      </c>
      <c r="D206">
        <v>103.510002</v>
      </c>
      <c r="E206">
        <v>104.44000200000001</v>
      </c>
      <c r="F206">
        <v>104.44000200000001</v>
      </c>
      <c r="G206">
        <v>10600000</v>
      </c>
    </row>
    <row r="207" spans="1:7" x14ac:dyDescent="0.45">
      <c r="A207" s="1">
        <v>26836</v>
      </c>
      <c r="B207">
        <v>104.44000200000001</v>
      </c>
      <c r="C207">
        <v>104.769997</v>
      </c>
      <c r="D207">
        <v>102.839996</v>
      </c>
      <c r="E207">
        <v>103.209999</v>
      </c>
      <c r="F207">
        <v>103.209999</v>
      </c>
      <c r="G207">
        <v>11630000</v>
      </c>
    </row>
    <row r="208" spans="1:7" x14ac:dyDescent="0.45">
      <c r="A208" s="1">
        <v>26837</v>
      </c>
      <c r="B208">
        <v>103.209999</v>
      </c>
      <c r="C208">
        <v>105.660004</v>
      </c>
      <c r="D208">
        <v>103.07</v>
      </c>
      <c r="E208">
        <v>103.699997</v>
      </c>
      <c r="F208">
        <v>103.699997</v>
      </c>
      <c r="G208">
        <v>18470000</v>
      </c>
    </row>
    <row r="209" spans="1:7" x14ac:dyDescent="0.45">
      <c r="A209" s="1">
        <v>26840</v>
      </c>
      <c r="B209">
        <v>103.639999</v>
      </c>
      <c r="C209">
        <v>103.639999</v>
      </c>
      <c r="D209">
        <v>101.709999</v>
      </c>
      <c r="E209">
        <v>102.25</v>
      </c>
      <c r="F209">
        <v>102.25</v>
      </c>
      <c r="G209">
        <v>11670000</v>
      </c>
    </row>
    <row r="210" spans="1:7" x14ac:dyDescent="0.45">
      <c r="A210" s="1">
        <v>26841</v>
      </c>
      <c r="B210">
        <v>102.25</v>
      </c>
      <c r="C210">
        <v>103.779999</v>
      </c>
      <c r="D210">
        <v>101.449997</v>
      </c>
      <c r="E210">
        <v>103.300003</v>
      </c>
      <c r="F210">
        <v>103.300003</v>
      </c>
      <c r="G210">
        <v>14040000</v>
      </c>
    </row>
    <row r="211" spans="1:7" x14ac:dyDescent="0.45">
      <c r="A211" s="1">
        <v>26842</v>
      </c>
      <c r="B211">
        <v>103.300003</v>
      </c>
      <c r="C211">
        <v>104.230003</v>
      </c>
      <c r="D211">
        <v>102.290001</v>
      </c>
      <c r="E211">
        <v>103.620003</v>
      </c>
      <c r="F211">
        <v>103.620003</v>
      </c>
      <c r="G211">
        <v>12660000</v>
      </c>
    </row>
    <row r="212" spans="1:7" x14ac:dyDescent="0.45">
      <c r="A212" s="1">
        <v>26843</v>
      </c>
      <c r="B212">
        <v>103.620003</v>
      </c>
      <c r="C212">
        <v>105.16999800000001</v>
      </c>
      <c r="D212">
        <v>103.18</v>
      </c>
      <c r="E212">
        <v>104.69000200000001</v>
      </c>
      <c r="F212">
        <v>104.69000200000001</v>
      </c>
      <c r="G212">
        <v>12760000</v>
      </c>
    </row>
    <row r="213" spans="1:7" x14ac:dyDescent="0.45">
      <c r="A213" s="1">
        <v>26844</v>
      </c>
      <c r="B213">
        <v>104.69000200000001</v>
      </c>
      <c r="C213">
        <v>105.300003</v>
      </c>
      <c r="D213">
        <v>103.68</v>
      </c>
      <c r="E213">
        <v>104.260002</v>
      </c>
      <c r="F213">
        <v>104.260002</v>
      </c>
      <c r="G213">
        <v>10770000</v>
      </c>
    </row>
    <row r="214" spans="1:7" x14ac:dyDescent="0.45">
      <c r="A214" s="1">
        <v>26847</v>
      </c>
      <c r="B214">
        <v>104.099998</v>
      </c>
      <c r="C214">
        <v>104.099998</v>
      </c>
      <c r="D214">
        <v>102.44000200000001</v>
      </c>
      <c r="E214">
        <v>102.900002</v>
      </c>
      <c r="F214">
        <v>102.900002</v>
      </c>
      <c r="G214">
        <v>9830000</v>
      </c>
    </row>
    <row r="215" spans="1:7" x14ac:dyDescent="0.45">
      <c r="A215" s="1">
        <v>26848</v>
      </c>
      <c r="B215">
        <v>102.900002</v>
      </c>
      <c r="C215">
        <v>103.019997</v>
      </c>
      <c r="D215">
        <v>101.139999</v>
      </c>
      <c r="E215">
        <v>101.870003</v>
      </c>
      <c r="F215">
        <v>101.870003</v>
      </c>
      <c r="G215">
        <v>10560000</v>
      </c>
    </row>
    <row r="216" spans="1:7" x14ac:dyDescent="0.45">
      <c r="A216" s="1">
        <v>26850</v>
      </c>
      <c r="B216">
        <v>101.870003</v>
      </c>
      <c r="C216">
        <v>102.480003</v>
      </c>
      <c r="D216">
        <v>100.800003</v>
      </c>
      <c r="E216">
        <v>101.779999</v>
      </c>
      <c r="F216">
        <v>101.779999</v>
      </c>
      <c r="G216">
        <v>10500000</v>
      </c>
    </row>
    <row r="217" spans="1:7" x14ac:dyDescent="0.45">
      <c r="A217" s="1">
        <v>26851</v>
      </c>
      <c r="B217">
        <v>101.779999</v>
      </c>
      <c r="C217">
        <v>102.220001</v>
      </c>
      <c r="D217">
        <v>100.66999800000001</v>
      </c>
      <c r="E217">
        <v>101.279999</v>
      </c>
      <c r="F217">
        <v>101.279999</v>
      </c>
      <c r="G217">
        <v>9980000</v>
      </c>
    </row>
    <row r="218" spans="1:7" x14ac:dyDescent="0.45">
      <c r="A218" s="1">
        <v>26854</v>
      </c>
      <c r="B218">
        <v>101.279999</v>
      </c>
      <c r="C218">
        <v>102.449997</v>
      </c>
      <c r="D218">
        <v>100.44000200000001</v>
      </c>
      <c r="E218">
        <v>102.139999</v>
      </c>
      <c r="F218">
        <v>102.139999</v>
      </c>
      <c r="G218">
        <v>11560000</v>
      </c>
    </row>
    <row r="219" spans="1:7" x14ac:dyDescent="0.45">
      <c r="A219" s="1">
        <v>26855</v>
      </c>
      <c r="B219">
        <v>102.260002</v>
      </c>
      <c r="C219">
        <v>104.199997</v>
      </c>
      <c r="D219">
        <v>102.260002</v>
      </c>
      <c r="E219">
        <v>103.519997</v>
      </c>
      <c r="F219">
        <v>103.519997</v>
      </c>
      <c r="G219">
        <v>15090000</v>
      </c>
    </row>
    <row r="220" spans="1:7" x14ac:dyDescent="0.45">
      <c r="A220" s="1">
        <v>26856</v>
      </c>
      <c r="B220">
        <v>103.639999</v>
      </c>
      <c r="C220">
        <v>106.209999</v>
      </c>
      <c r="D220">
        <v>103.639999</v>
      </c>
      <c r="E220">
        <v>105.800003</v>
      </c>
      <c r="F220">
        <v>105.800003</v>
      </c>
      <c r="G220">
        <v>18730000</v>
      </c>
    </row>
    <row r="221" spans="1:7" x14ac:dyDescent="0.45">
      <c r="A221" s="1">
        <v>26857</v>
      </c>
      <c r="B221">
        <v>105.800003</v>
      </c>
      <c r="C221">
        <v>106.620003</v>
      </c>
      <c r="D221">
        <v>104.379997</v>
      </c>
      <c r="E221">
        <v>105.5</v>
      </c>
      <c r="F221">
        <v>105.5</v>
      </c>
      <c r="G221">
        <v>16400000</v>
      </c>
    </row>
    <row r="222" spans="1:7" x14ac:dyDescent="0.45">
      <c r="A222" s="1">
        <v>26858</v>
      </c>
      <c r="B222">
        <v>105.5</v>
      </c>
      <c r="C222">
        <v>105.800003</v>
      </c>
      <c r="D222">
        <v>103.660004</v>
      </c>
      <c r="E222">
        <v>104.089996</v>
      </c>
      <c r="F222">
        <v>104.089996</v>
      </c>
      <c r="G222">
        <v>11390000</v>
      </c>
    </row>
    <row r="223" spans="1:7" x14ac:dyDescent="0.45">
      <c r="A223" s="1">
        <v>26861</v>
      </c>
      <c r="B223">
        <v>104.089996</v>
      </c>
      <c r="C223">
        <v>106.010002</v>
      </c>
      <c r="D223">
        <v>103.41999800000001</v>
      </c>
      <c r="E223">
        <v>105.66999800000001</v>
      </c>
      <c r="F223">
        <v>105.66999800000001</v>
      </c>
      <c r="G223">
        <v>12920000</v>
      </c>
    </row>
    <row r="224" spans="1:7" x14ac:dyDescent="0.45">
      <c r="A224" s="1">
        <v>26862</v>
      </c>
      <c r="B224">
        <v>105.66999800000001</v>
      </c>
      <c r="C224">
        <v>107.279999</v>
      </c>
      <c r="D224">
        <v>104.989998</v>
      </c>
      <c r="E224">
        <v>105.720001</v>
      </c>
      <c r="F224">
        <v>105.720001</v>
      </c>
      <c r="G224">
        <v>18750000</v>
      </c>
    </row>
    <row r="225" spans="1:7" x14ac:dyDescent="0.45">
      <c r="A225" s="1">
        <v>26863</v>
      </c>
      <c r="B225">
        <v>105.720001</v>
      </c>
      <c r="C225">
        <v>107.050003</v>
      </c>
      <c r="D225">
        <v>104.730003</v>
      </c>
      <c r="E225">
        <v>106.349998</v>
      </c>
      <c r="F225">
        <v>106.349998</v>
      </c>
      <c r="G225">
        <v>17020000</v>
      </c>
    </row>
    <row r="226" spans="1:7" x14ac:dyDescent="0.45">
      <c r="A226" s="1">
        <v>26864</v>
      </c>
      <c r="B226">
        <v>106.349998</v>
      </c>
      <c r="C226">
        <v>107.58000199999999</v>
      </c>
      <c r="D226">
        <v>105.05999799999999</v>
      </c>
      <c r="E226">
        <v>106.550003</v>
      </c>
      <c r="F226">
        <v>106.550003</v>
      </c>
      <c r="G226">
        <v>18650000</v>
      </c>
    </row>
    <row r="227" spans="1:7" x14ac:dyDescent="0.45">
      <c r="A227" s="1">
        <v>26865</v>
      </c>
      <c r="B227">
        <v>106.550003</v>
      </c>
      <c r="C227">
        <v>108.019997</v>
      </c>
      <c r="D227">
        <v>105.949997</v>
      </c>
      <c r="E227">
        <v>107.139999</v>
      </c>
      <c r="F227">
        <v>107.139999</v>
      </c>
      <c r="G227">
        <v>16300000</v>
      </c>
    </row>
    <row r="228" spans="1:7" x14ac:dyDescent="0.45">
      <c r="A228" s="1">
        <v>26868</v>
      </c>
      <c r="B228">
        <v>107.139999</v>
      </c>
      <c r="C228">
        <v>108.41999800000001</v>
      </c>
      <c r="D228">
        <v>106.540001</v>
      </c>
      <c r="E228">
        <v>107.519997</v>
      </c>
      <c r="F228">
        <v>107.519997</v>
      </c>
      <c r="G228">
        <v>15580000</v>
      </c>
    </row>
    <row r="229" spans="1:7" x14ac:dyDescent="0.45">
      <c r="A229" s="1">
        <v>26869</v>
      </c>
      <c r="B229">
        <v>107.519997</v>
      </c>
      <c r="C229">
        <v>108.629997</v>
      </c>
      <c r="D229">
        <v>106.30999799999999</v>
      </c>
      <c r="E229">
        <v>108.139999</v>
      </c>
      <c r="F229">
        <v>108.139999</v>
      </c>
      <c r="G229">
        <v>16280000</v>
      </c>
    </row>
    <row r="230" spans="1:7" x14ac:dyDescent="0.45">
      <c r="A230" s="1">
        <v>26870</v>
      </c>
      <c r="B230">
        <v>108.139999</v>
      </c>
      <c r="C230">
        <v>110.760002</v>
      </c>
      <c r="D230">
        <v>107.91999800000001</v>
      </c>
      <c r="E230">
        <v>109.639999</v>
      </c>
      <c r="F230">
        <v>109.639999</v>
      </c>
      <c r="G230">
        <v>22220000</v>
      </c>
    </row>
    <row r="231" spans="1:7" x14ac:dyDescent="0.45">
      <c r="A231" s="1">
        <v>26871</v>
      </c>
      <c r="B231">
        <v>109.639999</v>
      </c>
      <c r="C231">
        <v>111.040001</v>
      </c>
      <c r="D231">
        <v>108.510002</v>
      </c>
      <c r="E231">
        <v>109.849998</v>
      </c>
      <c r="F231">
        <v>109.849998</v>
      </c>
      <c r="G231">
        <v>18410000</v>
      </c>
    </row>
    <row r="232" spans="1:7" x14ac:dyDescent="0.45">
      <c r="A232" s="1">
        <v>26872</v>
      </c>
      <c r="B232">
        <v>109.849998</v>
      </c>
      <c r="C232">
        <v>110.489998</v>
      </c>
      <c r="D232">
        <v>108.699997</v>
      </c>
      <c r="E232">
        <v>109.589996</v>
      </c>
      <c r="F232">
        <v>109.589996</v>
      </c>
      <c r="G232">
        <v>12910000</v>
      </c>
    </row>
    <row r="233" spans="1:7" x14ac:dyDescent="0.45">
      <c r="A233" s="1">
        <v>26875</v>
      </c>
      <c r="B233">
        <v>109.589996</v>
      </c>
      <c r="C233">
        <v>110.120003</v>
      </c>
      <c r="D233">
        <v>108.239998</v>
      </c>
      <c r="E233">
        <v>109.25</v>
      </c>
      <c r="F233">
        <v>109.25</v>
      </c>
      <c r="G233">
        <v>11170000</v>
      </c>
    </row>
    <row r="234" spans="1:7" x14ac:dyDescent="0.45">
      <c r="A234" s="1">
        <v>26876</v>
      </c>
      <c r="B234">
        <v>109.25</v>
      </c>
      <c r="C234">
        <v>110.089996</v>
      </c>
      <c r="D234">
        <v>107.889999</v>
      </c>
      <c r="E234">
        <v>108.220001</v>
      </c>
      <c r="F234">
        <v>108.220001</v>
      </c>
      <c r="G234">
        <v>13530000</v>
      </c>
    </row>
    <row r="235" spans="1:7" x14ac:dyDescent="0.45">
      <c r="A235" s="1">
        <v>26877</v>
      </c>
      <c r="B235">
        <v>108.16999800000001</v>
      </c>
      <c r="C235">
        <v>108.16999800000001</v>
      </c>
      <c r="D235">
        <v>106.290001</v>
      </c>
      <c r="E235">
        <v>106.83000199999999</v>
      </c>
      <c r="F235">
        <v>106.83000199999999</v>
      </c>
      <c r="G235">
        <v>13530000</v>
      </c>
    </row>
    <row r="236" spans="1:7" x14ac:dyDescent="0.45">
      <c r="A236" s="1">
        <v>26878</v>
      </c>
      <c r="B236">
        <v>106.83000199999999</v>
      </c>
      <c r="C236">
        <v>107.379997</v>
      </c>
      <c r="D236">
        <v>105.510002</v>
      </c>
      <c r="E236">
        <v>106.66999800000001</v>
      </c>
      <c r="F236">
        <v>106.66999800000001</v>
      </c>
      <c r="G236">
        <v>16080000</v>
      </c>
    </row>
    <row r="237" spans="1:7" x14ac:dyDescent="0.45">
      <c r="A237" s="1">
        <v>26879</v>
      </c>
      <c r="B237">
        <v>106.66999800000001</v>
      </c>
      <c r="C237">
        <v>107.16999800000001</v>
      </c>
      <c r="D237">
        <v>105.68</v>
      </c>
      <c r="E237">
        <v>106.489998</v>
      </c>
      <c r="F237">
        <v>106.489998</v>
      </c>
      <c r="G237">
        <v>9940000</v>
      </c>
    </row>
    <row r="238" spans="1:7" x14ac:dyDescent="0.45">
      <c r="A238" s="1">
        <v>26882</v>
      </c>
      <c r="B238">
        <v>106.489998</v>
      </c>
      <c r="C238">
        <v>107.540001</v>
      </c>
      <c r="D238">
        <v>105.449997</v>
      </c>
      <c r="E238">
        <v>106.730003</v>
      </c>
      <c r="F238">
        <v>106.730003</v>
      </c>
      <c r="G238">
        <v>12320000</v>
      </c>
    </row>
    <row r="239" spans="1:7" x14ac:dyDescent="0.45">
      <c r="A239" s="1">
        <v>26883</v>
      </c>
      <c r="B239">
        <v>106.730003</v>
      </c>
      <c r="C239">
        <v>107.57</v>
      </c>
      <c r="D239">
        <v>105.870003</v>
      </c>
      <c r="E239">
        <v>106.550003</v>
      </c>
      <c r="F239">
        <v>106.550003</v>
      </c>
      <c r="G239">
        <v>13510000</v>
      </c>
    </row>
    <row r="240" spans="1:7" x14ac:dyDescent="0.45">
      <c r="A240" s="1">
        <v>26884</v>
      </c>
      <c r="B240">
        <v>106.550003</v>
      </c>
      <c r="C240">
        <v>106.730003</v>
      </c>
      <c r="D240">
        <v>105.040001</v>
      </c>
      <c r="E240">
        <v>105.550003</v>
      </c>
      <c r="F240">
        <v>105.550003</v>
      </c>
      <c r="G240">
        <v>12440000</v>
      </c>
    </row>
    <row r="241" spans="1:7" x14ac:dyDescent="0.45">
      <c r="A241" s="1">
        <v>26885</v>
      </c>
      <c r="B241">
        <v>105.550003</v>
      </c>
      <c r="C241">
        <v>106.650002</v>
      </c>
      <c r="D241">
        <v>104.889999</v>
      </c>
      <c r="E241">
        <v>105.610001</v>
      </c>
      <c r="F241">
        <v>105.610001</v>
      </c>
      <c r="G241">
        <v>12880000</v>
      </c>
    </row>
    <row r="242" spans="1:7" x14ac:dyDescent="0.45">
      <c r="A242" s="1">
        <v>26886</v>
      </c>
      <c r="B242">
        <v>105.610001</v>
      </c>
      <c r="C242">
        <v>106.029999</v>
      </c>
      <c r="D242">
        <v>104.209999</v>
      </c>
      <c r="E242">
        <v>104.769997</v>
      </c>
      <c r="F242">
        <v>104.769997</v>
      </c>
      <c r="G242">
        <v>10870000</v>
      </c>
    </row>
    <row r="243" spans="1:7" x14ac:dyDescent="0.45">
      <c r="A243" s="1">
        <v>26889</v>
      </c>
      <c r="B243">
        <v>104.769997</v>
      </c>
      <c r="C243">
        <v>104.83000199999999</v>
      </c>
      <c r="D243">
        <v>103.129997</v>
      </c>
      <c r="E243">
        <v>103.709999</v>
      </c>
      <c r="F243">
        <v>103.709999</v>
      </c>
      <c r="G243">
        <v>11330000</v>
      </c>
    </row>
    <row r="244" spans="1:7" x14ac:dyDescent="0.45">
      <c r="A244" s="1">
        <v>26890</v>
      </c>
      <c r="B244">
        <v>103.709999</v>
      </c>
      <c r="C244">
        <v>104.290001</v>
      </c>
      <c r="D244">
        <v>102.339996</v>
      </c>
      <c r="E244">
        <v>102.709999</v>
      </c>
      <c r="F244">
        <v>102.709999</v>
      </c>
      <c r="G244">
        <v>11740000</v>
      </c>
    </row>
    <row r="245" spans="1:7" x14ac:dyDescent="0.45">
      <c r="A245" s="1">
        <v>26891</v>
      </c>
      <c r="B245">
        <v>102.709999</v>
      </c>
      <c r="C245">
        <v>103.790001</v>
      </c>
      <c r="D245">
        <v>101.91999800000001</v>
      </c>
      <c r="E245">
        <v>103.010002</v>
      </c>
      <c r="F245">
        <v>103.010002</v>
      </c>
      <c r="G245">
        <v>12040000</v>
      </c>
    </row>
    <row r="246" spans="1:7" x14ac:dyDescent="0.45">
      <c r="A246" s="1">
        <v>26892</v>
      </c>
      <c r="B246">
        <v>103.010002</v>
      </c>
      <c r="C246">
        <v>103.970001</v>
      </c>
      <c r="D246">
        <v>101.849998</v>
      </c>
      <c r="E246">
        <v>102.290001</v>
      </c>
      <c r="F246">
        <v>102.290001</v>
      </c>
      <c r="G246">
        <v>12990000</v>
      </c>
    </row>
    <row r="247" spans="1:7" x14ac:dyDescent="0.45">
      <c r="A247" s="1">
        <v>26893</v>
      </c>
      <c r="B247">
        <v>102.290001</v>
      </c>
      <c r="C247">
        <v>102.980003</v>
      </c>
      <c r="D247">
        <v>101.379997</v>
      </c>
      <c r="E247">
        <v>102.30999799999999</v>
      </c>
      <c r="F247">
        <v>102.30999799999999</v>
      </c>
      <c r="G247">
        <v>11110000</v>
      </c>
    </row>
    <row r="248" spans="1:7" x14ac:dyDescent="0.45">
      <c r="A248" s="1">
        <v>26896</v>
      </c>
      <c r="B248">
        <v>102.30999799999999</v>
      </c>
      <c r="C248">
        <v>102.540001</v>
      </c>
      <c r="D248">
        <v>101.110001</v>
      </c>
      <c r="E248">
        <v>101.610001</v>
      </c>
      <c r="F248">
        <v>101.610001</v>
      </c>
      <c r="G248">
        <v>8970000</v>
      </c>
    </row>
    <row r="249" spans="1:7" x14ac:dyDescent="0.45">
      <c r="A249" s="1">
        <v>26897</v>
      </c>
      <c r="B249">
        <v>101.610001</v>
      </c>
      <c r="C249">
        <v>102.099998</v>
      </c>
      <c r="D249">
        <v>100.510002</v>
      </c>
      <c r="E249">
        <v>100.889999</v>
      </c>
      <c r="F249">
        <v>100.889999</v>
      </c>
      <c r="G249">
        <v>11480000</v>
      </c>
    </row>
    <row r="250" spans="1:7" x14ac:dyDescent="0.45">
      <c r="A250" s="1">
        <v>26898</v>
      </c>
      <c r="B250">
        <v>100.889999</v>
      </c>
      <c r="C250">
        <v>101.389999</v>
      </c>
      <c r="D250">
        <v>99.739998</v>
      </c>
      <c r="E250">
        <v>100.529999</v>
      </c>
      <c r="F250">
        <v>100.529999</v>
      </c>
      <c r="G250">
        <v>10770000</v>
      </c>
    </row>
    <row r="251" spans="1:7" x14ac:dyDescent="0.45">
      <c r="A251" s="1">
        <v>26899</v>
      </c>
      <c r="B251">
        <v>100.620003</v>
      </c>
      <c r="C251">
        <v>102.5</v>
      </c>
      <c r="D251">
        <v>100.620003</v>
      </c>
      <c r="E251">
        <v>101.910004</v>
      </c>
      <c r="F251">
        <v>101.910004</v>
      </c>
      <c r="G251">
        <v>11390000</v>
      </c>
    </row>
    <row r="252" spans="1:7" x14ac:dyDescent="0.45">
      <c r="A252" s="1">
        <v>26900</v>
      </c>
      <c r="B252">
        <v>101.910004</v>
      </c>
      <c r="C252">
        <v>102.650002</v>
      </c>
      <c r="D252">
        <v>100.879997</v>
      </c>
      <c r="E252">
        <v>101.620003</v>
      </c>
      <c r="F252">
        <v>101.620003</v>
      </c>
      <c r="G252">
        <v>11200000</v>
      </c>
    </row>
    <row r="253" spans="1:7" x14ac:dyDescent="0.45">
      <c r="A253" s="1">
        <v>26903</v>
      </c>
      <c r="B253">
        <v>101.620003</v>
      </c>
      <c r="C253">
        <v>102.82</v>
      </c>
      <c r="D253">
        <v>101.089996</v>
      </c>
      <c r="E253">
        <v>102.41999800000001</v>
      </c>
      <c r="F253">
        <v>102.41999800000001</v>
      </c>
      <c r="G253">
        <v>9740000</v>
      </c>
    </row>
    <row r="254" spans="1:7" x14ac:dyDescent="0.45">
      <c r="A254" s="1">
        <v>26904</v>
      </c>
      <c r="B254">
        <v>102.41999800000001</v>
      </c>
      <c r="C254">
        <v>103.660004</v>
      </c>
      <c r="D254">
        <v>102.05999799999999</v>
      </c>
      <c r="E254">
        <v>103.019997</v>
      </c>
      <c r="F254">
        <v>103.019997</v>
      </c>
      <c r="G254">
        <v>11810000</v>
      </c>
    </row>
    <row r="255" spans="1:7" x14ac:dyDescent="0.45">
      <c r="A255" s="1">
        <v>26905</v>
      </c>
      <c r="B255">
        <v>103.019997</v>
      </c>
      <c r="C255">
        <v>104.91999800000001</v>
      </c>
      <c r="D255">
        <v>102.69000200000001</v>
      </c>
      <c r="E255">
        <v>104.029999</v>
      </c>
      <c r="F255">
        <v>104.029999</v>
      </c>
      <c r="G255">
        <v>15690000</v>
      </c>
    </row>
    <row r="256" spans="1:7" x14ac:dyDescent="0.45">
      <c r="A256" s="1">
        <v>26906</v>
      </c>
      <c r="B256">
        <v>104.029999</v>
      </c>
      <c r="C256">
        <v>104.839996</v>
      </c>
      <c r="D256">
        <v>103.290001</v>
      </c>
      <c r="E256">
        <v>103.879997</v>
      </c>
      <c r="F256">
        <v>103.879997</v>
      </c>
      <c r="G256">
        <v>12100000</v>
      </c>
    </row>
    <row r="257" spans="1:7" x14ac:dyDescent="0.45">
      <c r="A257" s="1">
        <v>26907</v>
      </c>
      <c r="B257">
        <v>103.879997</v>
      </c>
      <c r="C257">
        <v>104.720001</v>
      </c>
      <c r="D257">
        <v>103.150002</v>
      </c>
      <c r="E257">
        <v>104.25</v>
      </c>
      <c r="F257">
        <v>104.25</v>
      </c>
      <c r="G257">
        <v>10530000</v>
      </c>
    </row>
    <row r="258" spans="1:7" x14ac:dyDescent="0.45">
      <c r="A258" s="1">
        <v>26911</v>
      </c>
      <c r="B258">
        <v>104.25</v>
      </c>
      <c r="C258">
        <v>105.349998</v>
      </c>
      <c r="D258">
        <v>103.599998</v>
      </c>
      <c r="E258">
        <v>104.510002</v>
      </c>
      <c r="F258">
        <v>104.510002</v>
      </c>
      <c r="G258">
        <v>14210000</v>
      </c>
    </row>
    <row r="259" spans="1:7" x14ac:dyDescent="0.45">
      <c r="A259" s="1">
        <v>26912</v>
      </c>
      <c r="B259">
        <v>104.510002</v>
      </c>
      <c r="C259">
        <v>105.33000199999999</v>
      </c>
      <c r="D259">
        <v>103.599998</v>
      </c>
      <c r="E259">
        <v>104.639999</v>
      </c>
      <c r="F259">
        <v>104.639999</v>
      </c>
      <c r="G259">
        <v>14580000</v>
      </c>
    </row>
    <row r="260" spans="1:7" x14ac:dyDescent="0.45">
      <c r="A260" s="1">
        <v>26913</v>
      </c>
      <c r="B260">
        <v>104.639999</v>
      </c>
      <c r="C260">
        <v>105.949997</v>
      </c>
      <c r="D260">
        <v>104.050003</v>
      </c>
      <c r="E260">
        <v>105.150002</v>
      </c>
      <c r="F260">
        <v>105.150002</v>
      </c>
      <c r="G260">
        <v>15670000</v>
      </c>
    </row>
    <row r="261" spans="1:7" x14ac:dyDescent="0.45">
      <c r="A261" s="1">
        <v>26914</v>
      </c>
      <c r="B261">
        <v>105.150002</v>
      </c>
      <c r="C261">
        <v>105.870003</v>
      </c>
      <c r="D261">
        <v>104.040001</v>
      </c>
      <c r="E261">
        <v>104.760002</v>
      </c>
      <c r="F261">
        <v>104.760002</v>
      </c>
      <c r="G261">
        <v>14930000</v>
      </c>
    </row>
    <row r="262" spans="1:7" x14ac:dyDescent="0.45">
      <c r="A262" s="1">
        <v>26917</v>
      </c>
      <c r="B262">
        <v>104.760002</v>
      </c>
      <c r="C262">
        <v>105.120003</v>
      </c>
      <c r="D262">
        <v>103.33000199999999</v>
      </c>
      <c r="E262">
        <v>103.849998</v>
      </c>
      <c r="F262">
        <v>103.849998</v>
      </c>
      <c r="G262">
        <v>11620000</v>
      </c>
    </row>
    <row r="263" spans="1:7" x14ac:dyDescent="0.45">
      <c r="A263" s="1">
        <v>26918</v>
      </c>
      <c r="B263">
        <v>103.849998</v>
      </c>
      <c r="C263">
        <v>104.089996</v>
      </c>
      <c r="D263">
        <v>102.129997</v>
      </c>
      <c r="E263">
        <v>103.220001</v>
      </c>
      <c r="F263">
        <v>103.220001</v>
      </c>
      <c r="G263">
        <v>12690000</v>
      </c>
    </row>
    <row r="264" spans="1:7" x14ac:dyDescent="0.45">
      <c r="A264" s="1">
        <v>26919</v>
      </c>
      <c r="B264">
        <v>103.220001</v>
      </c>
      <c r="C264">
        <v>103.980003</v>
      </c>
      <c r="D264">
        <v>102.150002</v>
      </c>
      <c r="E264">
        <v>103.05999799999999</v>
      </c>
      <c r="F264">
        <v>103.05999799999999</v>
      </c>
      <c r="G264">
        <v>12040000</v>
      </c>
    </row>
    <row r="265" spans="1:7" x14ac:dyDescent="0.45">
      <c r="A265" s="1">
        <v>26920</v>
      </c>
      <c r="B265">
        <v>103.05999799999999</v>
      </c>
      <c r="C265">
        <v>104.089996</v>
      </c>
      <c r="D265">
        <v>102.370003</v>
      </c>
      <c r="E265">
        <v>103.360001</v>
      </c>
      <c r="F265">
        <v>103.360001</v>
      </c>
      <c r="G265">
        <v>11670000</v>
      </c>
    </row>
    <row r="266" spans="1:7" x14ac:dyDescent="0.45">
      <c r="A266" s="1">
        <v>26921</v>
      </c>
      <c r="B266">
        <v>103.360001</v>
      </c>
      <c r="C266">
        <v>104.75</v>
      </c>
      <c r="D266">
        <v>102.660004</v>
      </c>
      <c r="E266">
        <v>104.44000200000001</v>
      </c>
      <c r="F266">
        <v>104.44000200000001</v>
      </c>
      <c r="G266">
        <v>13760000</v>
      </c>
    </row>
    <row r="267" spans="1:7" x14ac:dyDescent="0.45">
      <c r="A267" s="1">
        <v>26924</v>
      </c>
      <c r="B267">
        <v>104.44000200000001</v>
      </c>
      <c r="C267">
        <v>105.410004</v>
      </c>
      <c r="D267">
        <v>103.209999</v>
      </c>
      <c r="E267">
        <v>104.150002</v>
      </c>
      <c r="F267">
        <v>104.150002</v>
      </c>
      <c r="G267">
        <v>15100000</v>
      </c>
    </row>
    <row r="268" spans="1:7" x14ac:dyDescent="0.45">
      <c r="A268" s="1">
        <v>26925</v>
      </c>
      <c r="B268">
        <v>104.150002</v>
      </c>
      <c r="C268">
        <v>104.620003</v>
      </c>
      <c r="D268">
        <v>102.410004</v>
      </c>
      <c r="E268">
        <v>103.769997</v>
      </c>
      <c r="F268">
        <v>103.769997</v>
      </c>
      <c r="G268">
        <v>16400000</v>
      </c>
    </row>
    <row r="269" spans="1:7" x14ac:dyDescent="0.45">
      <c r="A269" s="1">
        <v>26926</v>
      </c>
      <c r="B269">
        <v>103.800003</v>
      </c>
      <c r="C269">
        <v>106.43</v>
      </c>
      <c r="D269">
        <v>103.800003</v>
      </c>
      <c r="E269">
        <v>105.879997</v>
      </c>
      <c r="F269">
        <v>105.879997</v>
      </c>
      <c r="G269">
        <v>24570000</v>
      </c>
    </row>
    <row r="270" spans="1:7" x14ac:dyDescent="0.45">
      <c r="A270" s="1">
        <v>26927</v>
      </c>
      <c r="B270">
        <v>105.879997</v>
      </c>
      <c r="C270">
        <v>107.550003</v>
      </c>
      <c r="D270">
        <v>105.32</v>
      </c>
      <c r="E270">
        <v>106.760002</v>
      </c>
      <c r="F270">
        <v>106.760002</v>
      </c>
      <c r="G270">
        <v>25960000</v>
      </c>
    </row>
    <row r="271" spans="1:7" x14ac:dyDescent="0.45">
      <c r="A271" s="1">
        <v>26928</v>
      </c>
      <c r="B271">
        <v>106.760002</v>
      </c>
      <c r="C271">
        <v>108.019997</v>
      </c>
      <c r="D271">
        <v>105.43</v>
      </c>
      <c r="E271">
        <v>107.199997</v>
      </c>
      <c r="F271">
        <v>107.199997</v>
      </c>
      <c r="G271">
        <v>23760000</v>
      </c>
    </row>
    <row r="272" spans="1:7" x14ac:dyDescent="0.45">
      <c r="A272" s="1">
        <v>26931</v>
      </c>
      <c r="B272">
        <v>107.199997</v>
      </c>
      <c r="C272">
        <v>108.360001</v>
      </c>
      <c r="D272">
        <v>106.209999</v>
      </c>
      <c r="E272">
        <v>107.360001</v>
      </c>
      <c r="F272">
        <v>107.360001</v>
      </c>
      <c r="G272">
        <v>19490000</v>
      </c>
    </row>
    <row r="273" spans="1:7" x14ac:dyDescent="0.45">
      <c r="A273" s="1">
        <v>26932</v>
      </c>
      <c r="B273">
        <v>107.360001</v>
      </c>
      <c r="C273">
        <v>108.790001</v>
      </c>
      <c r="D273">
        <v>106.5</v>
      </c>
      <c r="E273">
        <v>108.050003</v>
      </c>
      <c r="F273">
        <v>108.050003</v>
      </c>
      <c r="G273">
        <v>21530000</v>
      </c>
    </row>
    <row r="274" spans="1:7" x14ac:dyDescent="0.45">
      <c r="A274" s="1">
        <v>26933</v>
      </c>
      <c r="B274">
        <v>108.050003</v>
      </c>
      <c r="C274">
        <v>109.610001</v>
      </c>
      <c r="D274">
        <v>107.43</v>
      </c>
      <c r="E274">
        <v>108.83000199999999</v>
      </c>
      <c r="F274">
        <v>108.83000199999999</v>
      </c>
      <c r="G274">
        <v>21130000</v>
      </c>
    </row>
    <row r="275" spans="1:7" x14ac:dyDescent="0.45">
      <c r="A275" s="1">
        <v>26934</v>
      </c>
      <c r="B275">
        <v>108.83000199999999</v>
      </c>
      <c r="C275">
        <v>110.449997</v>
      </c>
      <c r="D275">
        <v>108.019997</v>
      </c>
      <c r="E275">
        <v>109.08000199999999</v>
      </c>
      <c r="F275">
        <v>109.08000199999999</v>
      </c>
      <c r="G275">
        <v>23660000</v>
      </c>
    </row>
    <row r="276" spans="1:7" x14ac:dyDescent="0.45">
      <c r="A276" s="1">
        <v>26935</v>
      </c>
      <c r="B276">
        <v>109.08000199999999</v>
      </c>
      <c r="C276">
        <v>109.41999800000001</v>
      </c>
      <c r="D276">
        <v>107.480003</v>
      </c>
      <c r="E276">
        <v>108.43</v>
      </c>
      <c r="F276">
        <v>108.43</v>
      </c>
      <c r="G276">
        <v>16300000</v>
      </c>
    </row>
    <row r="277" spans="1:7" x14ac:dyDescent="0.45">
      <c r="A277" s="1">
        <v>26938</v>
      </c>
      <c r="B277">
        <v>108.43</v>
      </c>
      <c r="C277">
        <v>108.980003</v>
      </c>
      <c r="D277">
        <v>107.08000199999999</v>
      </c>
      <c r="E277">
        <v>108.209999</v>
      </c>
      <c r="F277">
        <v>108.209999</v>
      </c>
      <c r="G277">
        <v>15830000</v>
      </c>
    </row>
    <row r="278" spans="1:7" x14ac:dyDescent="0.45">
      <c r="A278" s="1">
        <v>26939</v>
      </c>
      <c r="B278">
        <v>108.209999</v>
      </c>
      <c r="C278">
        <v>109.459999</v>
      </c>
      <c r="D278">
        <v>107.480003</v>
      </c>
      <c r="E278">
        <v>108.790001</v>
      </c>
      <c r="F278">
        <v>108.790001</v>
      </c>
      <c r="G278">
        <v>20770000</v>
      </c>
    </row>
    <row r="279" spans="1:7" x14ac:dyDescent="0.45">
      <c r="A279" s="1">
        <v>26940</v>
      </c>
      <c r="B279">
        <v>108.790001</v>
      </c>
      <c r="C279">
        <v>109.949997</v>
      </c>
      <c r="D279">
        <v>107.739998</v>
      </c>
      <c r="E279">
        <v>108.779999</v>
      </c>
      <c r="F279">
        <v>108.779999</v>
      </c>
      <c r="G279">
        <v>22040000</v>
      </c>
    </row>
    <row r="280" spans="1:7" x14ac:dyDescent="0.45">
      <c r="A280" s="1">
        <v>26941</v>
      </c>
      <c r="B280">
        <v>108.779999</v>
      </c>
      <c r="C280">
        <v>109.529999</v>
      </c>
      <c r="D280">
        <v>107.300003</v>
      </c>
      <c r="E280">
        <v>108.410004</v>
      </c>
      <c r="F280">
        <v>108.410004</v>
      </c>
      <c r="G280">
        <v>19730000</v>
      </c>
    </row>
    <row r="281" spans="1:7" x14ac:dyDescent="0.45">
      <c r="A281" s="1">
        <v>26942</v>
      </c>
      <c r="B281">
        <v>108.410004</v>
      </c>
      <c r="C281">
        <v>110.459999</v>
      </c>
      <c r="D281">
        <v>107.760002</v>
      </c>
      <c r="E281">
        <v>109.849998</v>
      </c>
      <c r="F281">
        <v>109.849998</v>
      </c>
      <c r="G281">
        <v>18820000</v>
      </c>
    </row>
    <row r="282" spans="1:7" x14ac:dyDescent="0.45">
      <c r="A282" s="1">
        <v>26945</v>
      </c>
      <c r="B282">
        <v>109.849998</v>
      </c>
      <c r="C282">
        <v>110.93</v>
      </c>
      <c r="D282">
        <v>108.019997</v>
      </c>
      <c r="E282">
        <v>110.230003</v>
      </c>
      <c r="F282">
        <v>110.230003</v>
      </c>
      <c r="G282">
        <v>18990000</v>
      </c>
    </row>
    <row r="283" spans="1:7" x14ac:dyDescent="0.45">
      <c r="A283" s="1">
        <v>26946</v>
      </c>
      <c r="B283">
        <v>110.230003</v>
      </c>
      <c r="C283">
        <v>111.19000200000001</v>
      </c>
      <c r="D283">
        <v>109.050003</v>
      </c>
      <c r="E283">
        <v>110.129997</v>
      </c>
      <c r="F283">
        <v>110.129997</v>
      </c>
      <c r="G283">
        <v>19440000</v>
      </c>
    </row>
    <row r="284" spans="1:7" x14ac:dyDescent="0.45">
      <c r="A284" s="1">
        <v>26947</v>
      </c>
      <c r="B284">
        <v>110.129997</v>
      </c>
      <c r="C284">
        <v>111.30999799999999</v>
      </c>
      <c r="D284">
        <v>108.510002</v>
      </c>
      <c r="E284">
        <v>109.220001</v>
      </c>
      <c r="F284">
        <v>109.220001</v>
      </c>
      <c r="G284">
        <v>19010000</v>
      </c>
    </row>
    <row r="285" spans="1:7" x14ac:dyDescent="0.45">
      <c r="A285" s="1">
        <v>26948</v>
      </c>
      <c r="B285">
        <v>109.220001</v>
      </c>
      <c r="C285">
        <v>111.769997</v>
      </c>
      <c r="D285">
        <v>108.959999</v>
      </c>
      <c r="E285">
        <v>111.089996</v>
      </c>
      <c r="F285">
        <v>111.089996</v>
      </c>
      <c r="G285">
        <v>20740000</v>
      </c>
    </row>
    <row r="286" spans="1:7" x14ac:dyDescent="0.45">
      <c r="A286" s="1">
        <v>26949</v>
      </c>
      <c r="B286">
        <v>111.089996</v>
      </c>
      <c r="C286">
        <v>112.82</v>
      </c>
      <c r="D286">
        <v>110.519997</v>
      </c>
      <c r="E286">
        <v>111.44000200000001</v>
      </c>
      <c r="F286">
        <v>111.44000200000001</v>
      </c>
      <c r="G286">
        <v>22730000</v>
      </c>
    </row>
    <row r="287" spans="1:7" x14ac:dyDescent="0.45">
      <c r="A287" s="1">
        <v>26952</v>
      </c>
      <c r="B287">
        <v>111.32</v>
      </c>
      <c r="C287">
        <v>111.32</v>
      </c>
      <c r="D287">
        <v>109.290001</v>
      </c>
      <c r="E287">
        <v>110.050003</v>
      </c>
      <c r="F287">
        <v>110.050003</v>
      </c>
      <c r="G287">
        <v>16160000</v>
      </c>
    </row>
    <row r="288" spans="1:7" x14ac:dyDescent="0.45">
      <c r="A288" s="1">
        <v>26953</v>
      </c>
      <c r="B288">
        <v>110.050003</v>
      </c>
      <c r="C288">
        <v>110.800003</v>
      </c>
      <c r="D288">
        <v>108.5</v>
      </c>
      <c r="E288">
        <v>110.19000200000001</v>
      </c>
      <c r="F288">
        <v>110.19000200000001</v>
      </c>
      <c r="G288">
        <v>18780000</v>
      </c>
    </row>
    <row r="289" spans="1:7" x14ac:dyDescent="0.45">
      <c r="A289" s="1">
        <v>26954</v>
      </c>
      <c r="B289">
        <v>110.19000200000001</v>
      </c>
      <c r="C289">
        <v>111.410004</v>
      </c>
      <c r="D289">
        <v>109.19000200000001</v>
      </c>
      <c r="E289">
        <v>109.970001</v>
      </c>
      <c r="F289">
        <v>109.970001</v>
      </c>
      <c r="G289">
        <v>18600000</v>
      </c>
    </row>
    <row r="290" spans="1:7" x14ac:dyDescent="0.45">
      <c r="A290" s="1">
        <v>26955</v>
      </c>
      <c r="B290">
        <v>109.970001</v>
      </c>
      <c r="C290">
        <v>111.43</v>
      </c>
      <c r="D290">
        <v>108.970001</v>
      </c>
      <c r="E290">
        <v>110.010002</v>
      </c>
      <c r="F290">
        <v>110.010002</v>
      </c>
      <c r="G290">
        <v>19210000</v>
      </c>
    </row>
    <row r="291" spans="1:7" x14ac:dyDescent="0.45">
      <c r="A291" s="1">
        <v>26956</v>
      </c>
      <c r="B291">
        <v>110.010002</v>
      </c>
      <c r="C291">
        <v>111.55999799999999</v>
      </c>
      <c r="D291">
        <v>109.300003</v>
      </c>
      <c r="E291">
        <v>110.220001</v>
      </c>
      <c r="F291">
        <v>110.220001</v>
      </c>
      <c r="G291">
        <v>17880000</v>
      </c>
    </row>
    <row r="292" spans="1:7" x14ac:dyDescent="0.45">
      <c r="A292" s="1">
        <v>26959</v>
      </c>
      <c r="B292">
        <v>110.220001</v>
      </c>
      <c r="C292">
        <v>110.55999799999999</v>
      </c>
      <c r="D292">
        <v>108.18</v>
      </c>
      <c r="E292">
        <v>109.160004</v>
      </c>
      <c r="F292">
        <v>109.160004</v>
      </c>
      <c r="G292">
        <v>14290000</v>
      </c>
    </row>
    <row r="293" spans="1:7" x14ac:dyDescent="0.45">
      <c r="A293" s="1">
        <v>26960</v>
      </c>
      <c r="B293">
        <v>109.160004</v>
      </c>
      <c r="C293">
        <v>110.910004</v>
      </c>
      <c r="D293">
        <v>107.400002</v>
      </c>
      <c r="E293">
        <v>109.75</v>
      </c>
      <c r="F293">
        <v>109.75</v>
      </c>
      <c r="G293">
        <v>17230000</v>
      </c>
    </row>
    <row r="294" spans="1:7" x14ac:dyDescent="0.45">
      <c r="A294" s="1">
        <v>26961</v>
      </c>
      <c r="B294">
        <v>109.75</v>
      </c>
      <c r="C294">
        <v>110.980003</v>
      </c>
      <c r="D294">
        <v>109.029999</v>
      </c>
      <c r="E294">
        <v>110.269997</v>
      </c>
      <c r="F294">
        <v>110.269997</v>
      </c>
      <c r="G294">
        <v>15840000</v>
      </c>
    </row>
    <row r="295" spans="1:7" x14ac:dyDescent="0.45">
      <c r="A295" s="1">
        <v>26962</v>
      </c>
      <c r="B295">
        <v>110.269997</v>
      </c>
      <c r="C295">
        <v>111.33000199999999</v>
      </c>
      <c r="D295">
        <v>108.849998</v>
      </c>
      <c r="E295">
        <v>110.5</v>
      </c>
      <c r="F295">
        <v>110.5</v>
      </c>
      <c r="G295">
        <v>15580000</v>
      </c>
    </row>
    <row r="296" spans="1:7" x14ac:dyDescent="0.45">
      <c r="A296" s="1">
        <v>26963</v>
      </c>
      <c r="B296">
        <v>110.5</v>
      </c>
      <c r="C296">
        <v>112.30999799999999</v>
      </c>
      <c r="D296">
        <v>110.08000199999999</v>
      </c>
      <c r="E296">
        <v>111.379997</v>
      </c>
      <c r="F296">
        <v>111.379997</v>
      </c>
      <c r="G296">
        <v>17800000</v>
      </c>
    </row>
    <row r="297" spans="1:7" x14ac:dyDescent="0.45">
      <c r="A297" s="1">
        <v>26966</v>
      </c>
      <c r="B297">
        <v>111.379997</v>
      </c>
      <c r="C297">
        <v>112.55999799999999</v>
      </c>
      <c r="D297">
        <v>110.519997</v>
      </c>
      <c r="E297">
        <v>111.150002</v>
      </c>
      <c r="F297">
        <v>111.150002</v>
      </c>
      <c r="G297">
        <v>17960000</v>
      </c>
    </row>
    <row r="298" spans="1:7" x14ac:dyDescent="0.45">
      <c r="A298" s="1">
        <v>26967</v>
      </c>
      <c r="B298">
        <v>111.150002</v>
      </c>
      <c r="C298">
        <v>111.300003</v>
      </c>
      <c r="D298">
        <v>108.949997</v>
      </c>
      <c r="E298">
        <v>109.33000199999999</v>
      </c>
      <c r="F298">
        <v>109.33000199999999</v>
      </c>
      <c r="G298">
        <v>17580000</v>
      </c>
    </row>
    <row r="299" spans="1:7" x14ac:dyDescent="0.45">
      <c r="A299" s="1">
        <v>26968</v>
      </c>
      <c r="B299">
        <v>109.33000199999999</v>
      </c>
      <c r="C299">
        <v>109.82</v>
      </c>
      <c r="D299">
        <v>107.639999</v>
      </c>
      <c r="E299">
        <v>108.290001</v>
      </c>
      <c r="F299">
        <v>108.290001</v>
      </c>
      <c r="G299">
        <v>17890000</v>
      </c>
    </row>
    <row r="300" spans="1:7" x14ac:dyDescent="0.45">
      <c r="A300" s="1">
        <v>26969</v>
      </c>
      <c r="B300">
        <v>108.290001</v>
      </c>
      <c r="C300">
        <v>109.199997</v>
      </c>
      <c r="D300">
        <v>106.879997</v>
      </c>
      <c r="E300">
        <v>107.69000200000001</v>
      </c>
      <c r="F300">
        <v>107.69000200000001</v>
      </c>
      <c r="G300">
        <v>16920000</v>
      </c>
    </row>
    <row r="301" spans="1:7" x14ac:dyDescent="0.45">
      <c r="A301" s="1">
        <v>26970</v>
      </c>
      <c r="B301">
        <v>107.69000200000001</v>
      </c>
      <c r="C301">
        <v>108.349998</v>
      </c>
      <c r="D301">
        <v>106.33000199999999</v>
      </c>
      <c r="E301">
        <v>107.07</v>
      </c>
      <c r="F301">
        <v>107.07</v>
      </c>
      <c r="G301">
        <v>16340000</v>
      </c>
    </row>
    <row r="302" spans="1:7" x14ac:dyDescent="0.45">
      <c r="A302" s="1">
        <v>26973</v>
      </c>
      <c r="B302">
        <v>106.970001</v>
      </c>
      <c r="C302">
        <v>106.970001</v>
      </c>
      <c r="D302">
        <v>104.870003</v>
      </c>
      <c r="E302">
        <v>105.519997</v>
      </c>
      <c r="F302">
        <v>105.519997</v>
      </c>
      <c r="G302">
        <v>17150000</v>
      </c>
    </row>
    <row r="303" spans="1:7" x14ac:dyDescent="0.45">
      <c r="A303" s="1">
        <v>26974</v>
      </c>
      <c r="B303">
        <v>105.519997</v>
      </c>
      <c r="C303">
        <v>107</v>
      </c>
      <c r="D303">
        <v>104.519997</v>
      </c>
      <c r="E303">
        <v>104.959999</v>
      </c>
      <c r="F303">
        <v>104.959999</v>
      </c>
      <c r="G303">
        <v>16430000</v>
      </c>
    </row>
    <row r="304" spans="1:7" x14ac:dyDescent="0.45">
      <c r="A304" s="1">
        <v>26975</v>
      </c>
      <c r="B304">
        <v>104.959999</v>
      </c>
      <c r="C304">
        <v>106.720001</v>
      </c>
      <c r="D304">
        <v>104.529999</v>
      </c>
      <c r="E304">
        <v>105.800003</v>
      </c>
      <c r="F304">
        <v>105.800003</v>
      </c>
      <c r="G304">
        <v>16570000</v>
      </c>
    </row>
    <row r="305" spans="1:7" x14ac:dyDescent="0.45">
      <c r="A305" s="1">
        <v>26976</v>
      </c>
      <c r="B305">
        <v>106.099998</v>
      </c>
      <c r="C305">
        <v>108.449997</v>
      </c>
      <c r="D305">
        <v>106.099998</v>
      </c>
      <c r="E305">
        <v>107.019997</v>
      </c>
      <c r="F305">
        <v>107.019997</v>
      </c>
      <c r="G305">
        <v>19650000</v>
      </c>
    </row>
    <row r="306" spans="1:7" x14ac:dyDescent="0.45">
      <c r="A306" s="1">
        <v>26977</v>
      </c>
      <c r="B306">
        <v>107.019997</v>
      </c>
      <c r="C306">
        <v>107.269997</v>
      </c>
      <c r="D306">
        <v>104.769997</v>
      </c>
      <c r="E306">
        <v>105.300003</v>
      </c>
      <c r="F306">
        <v>105.300003</v>
      </c>
      <c r="G306">
        <v>17320000</v>
      </c>
    </row>
    <row r="307" spans="1:7" x14ac:dyDescent="0.45">
      <c r="A307" s="1">
        <v>26980</v>
      </c>
      <c r="B307">
        <v>105.300003</v>
      </c>
      <c r="C307">
        <v>105.75</v>
      </c>
      <c r="D307">
        <v>103.120003</v>
      </c>
      <c r="E307">
        <v>104.44000200000001</v>
      </c>
      <c r="F307">
        <v>104.44000200000001</v>
      </c>
      <c r="G307">
        <v>19250000</v>
      </c>
    </row>
    <row r="308" spans="1:7" x14ac:dyDescent="0.45">
      <c r="A308" s="1">
        <v>26981</v>
      </c>
      <c r="B308">
        <v>104.44000200000001</v>
      </c>
      <c r="C308">
        <v>105.41999800000001</v>
      </c>
      <c r="D308">
        <v>102.910004</v>
      </c>
      <c r="E308">
        <v>104.360001</v>
      </c>
      <c r="F308">
        <v>104.360001</v>
      </c>
      <c r="G308">
        <v>20310000</v>
      </c>
    </row>
    <row r="309" spans="1:7" x14ac:dyDescent="0.45">
      <c r="A309" s="1">
        <v>26982</v>
      </c>
      <c r="B309">
        <v>104.360001</v>
      </c>
      <c r="C309">
        <v>105.25</v>
      </c>
      <c r="D309">
        <v>101.870003</v>
      </c>
      <c r="E309">
        <v>102.449997</v>
      </c>
      <c r="F309">
        <v>102.449997</v>
      </c>
      <c r="G309">
        <v>22710000</v>
      </c>
    </row>
    <row r="310" spans="1:7" x14ac:dyDescent="0.45">
      <c r="A310" s="1">
        <v>26983</v>
      </c>
      <c r="B310">
        <v>102.449997</v>
      </c>
      <c r="C310">
        <v>103.849998</v>
      </c>
      <c r="D310">
        <v>100.69000200000001</v>
      </c>
      <c r="E310">
        <v>102.43</v>
      </c>
      <c r="F310">
        <v>102.43</v>
      </c>
      <c r="G310">
        <v>24530000</v>
      </c>
    </row>
    <row r="311" spans="1:7" x14ac:dyDescent="0.45">
      <c r="A311" s="1">
        <v>26984</v>
      </c>
      <c r="B311">
        <v>102.43</v>
      </c>
      <c r="C311">
        <v>105.410004</v>
      </c>
      <c r="D311">
        <v>101.769997</v>
      </c>
      <c r="E311">
        <v>103.879997</v>
      </c>
      <c r="F311">
        <v>103.879997</v>
      </c>
      <c r="G311">
        <v>22510000</v>
      </c>
    </row>
    <row r="312" spans="1:7" x14ac:dyDescent="0.45">
      <c r="A312" s="1">
        <v>26987</v>
      </c>
      <c r="B312">
        <v>103.650002</v>
      </c>
      <c r="C312">
        <v>103.650002</v>
      </c>
      <c r="D312">
        <v>100.370003</v>
      </c>
      <c r="E312">
        <v>100.709999</v>
      </c>
      <c r="F312">
        <v>100.709999</v>
      </c>
      <c r="G312">
        <v>16700000</v>
      </c>
    </row>
    <row r="313" spans="1:7" x14ac:dyDescent="0.45">
      <c r="A313" s="1">
        <v>26988</v>
      </c>
      <c r="B313">
        <v>100.650002</v>
      </c>
      <c r="C313">
        <v>100.650002</v>
      </c>
      <c r="D313">
        <v>97.639999000000003</v>
      </c>
      <c r="E313">
        <v>98.660004000000001</v>
      </c>
      <c r="F313">
        <v>98.660004000000001</v>
      </c>
      <c r="G313">
        <v>23960000</v>
      </c>
    </row>
    <row r="314" spans="1:7" x14ac:dyDescent="0.45">
      <c r="A314" s="1">
        <v>26989</v>
      </c>
      <c r="B314">
        <v>98.660004000000001</v>
      </c>
      <c r="C314">
        <v>101.33000199999999</v>
      </c>
      <c r="D314">
        <v>97.870002999999997</v>
      </c>
      <c r="E314">
        <v>99.760002</v>
      </c>
      <c r="F314">
        <v>99.760002</v>
      </c>
      <c r="G314">
        <v>24260000</v>
      </c>
    </row>
    <row r="315" spans="1:7" x14ac:dyDescent="0.45">
      <c r="A315" s="1">
        <v>26991</v>
      </c>
      <c r="B315">
        <v>99.760002</v>
      </c>
      <c r="C315">
        <v>100.489998</v>
      </c>
      <c r="D315">
        <v>98.589995999999999</v>
      </c>
      <c r="E315">
        <v>99.440002000000007</v>
      </c>
      <c r="F315">
        <v>99.440002000000007</v>
      </c>
      <c r="G315">
        <v>11470000</v>
      </c>
    </row>
    <row r="316" spans="1:7" x14ac:dyDescent="0.45">
      <c r="A316" s="1">
        <v>26994</v>
      </c>
      <c r="B316">
        <v>98.639999000000003</v>
      </c>
      <c r="C316">
        <v>98.639999000000003</v>
      </c>
      <c r="D316">
        <v>95.790001000000004</v>
      </c>
      <c r="E316">
        <v>96.580001999999993</v>
      </c>
      <c r="F316">
        <v>96.580001999999993</v>
      </c>
      <c r="G316">
        <v>19830000</v>
      </c>
    </row>
    <row r="317" spans="1:7" x14ac:dyDescent="0.45">
      <c r="A317" s="1">
        <v>26995</v>
      </c>
      <c r="B317">
        <v>96.580001999999993</v>
      </c>
      <c r="C317">
        <v>97.699996999999996</v>
      </c>
      <c r="D317">
        <v>94.879997000000003</v>
      </c>
      <c r="E317">
        <v>95.699996999999996</v>
      </c>
      <c r="F317">
        <v>95.699996999999996</v>
      </c>
      <c r="G317">
        <v>19750000</v>
      </c>
    </row>
    <row r="318" spans="1:7" x14ac:dyDescent="0.45">
      <c r="A318" s="1">
        <v>26996</v>
      </c>
      <c r="B318">
        <v>95.699996999999996</v>
      </c>
      <c r="C318">
        <v>98.400002000000001</v>
      </c>
      <c r="D318">
        <v>95.220000999999996</v>
      </c>
      <c r="E318">
        <v>97.650002000000001</v>
      </c>
      <c r="F318">
        <v>97.650002000000001</v>
      </c>
      <c r="G318">
        <v>19990000</v>
      </c>
    </row>
    <row r="319" spans="1:7" x14ac:dyDescent="0.45">
      <c r="A319" s="1">
        <v>26997</v>
      </c>
      <c r="B319">
        <v>97.650002000000001</v>
      </c>
      <c r="C319">
        <v>98.720000999999996</v>
      </c>
      <c r="D319">
        <v>96.010002</v>
      </c>
      <c r="E319">
        <v>97.309997999999993</v>
      </c>
      <c r="F319">
        <v>97.309997999999993</v>
      </c>
      <c r="G319">
        <v>18870000</v>
      </c>
    </row>
    <row r="320" spans="1:7" x14ac:dyDescent="0.45">
      <c r="A320" s="1">
        <v>26998</v>
      </c>
      <c r="B320">
        <v>97.309997999999993</v>
      </c>
      <c r="C320">
        <v>97.550003000000004</v>
      </c>
      <c r="D320">
        <v>95.400002000000001</v>
      </c>
      <c r="E320">
        <v>95.959998999999996</v>
      </c>
      <c r="F320">
        <v>95.959998999999996</v>
      </c>
      <c r="G320">
        <v>15380000</v>
      </c>
    </row>
    <row r="321" spans="1:7" x14ac:dyDescent="0.45">
      <c r="A321" s="1">
        <v>27001</v>
      </c>
      <c r="B321">
        <v>95.830001999999993</v>
      </c>
      <c r="C321">
        <v>95.830001999999993</v>
      </c>
      <c r="D321">
        <v>92.919998000000007</v>
      </c>
      <c r="E321">
        <v>93.900002000000001</v>
      </c>
      <c r="F321">
        <v>93.900002000000001</v>
      </c>
      <c r="G321">
        <v>17900000</v>
      </c>
    </row>
    <row r="322" spans="1:7" x14ac:dyDescent="0.45">
      <c r="A322" s="1">
        <v>27002</v>
      </c>
      <c r="B322">
        <v>93.900002000000001</v>
      </c>
      <c r="C322">
        <v>95.230002999999996</v>
      </c>
      <c r="D322">
        <v>92.599997999999999</v>
      </c>
      <c r="E322">
        <v>93.589995999999999</v>
      </c>
      <c r="F322">
        <v>93.589995999999999</v>
      </c>
      <c r="G322">
        <v>19030000</v>
      </c>
    </row>
    <row r="323" spans="1:7" x14ac:dyDescent="0.45">
      <c r="A323" s="1">
        <v>27003</v>
      </c>
      <c r="B323">
        <v>93.589995999999999</v>
      </c>
      <c r="C323">
        <v>93.93</v>
      </c>
      <c r="D323">
        <v>91.550003000000004</v>
      </c>
      <c r="E323">
        <v>92.160004000000001</v>
      </c>
      <c r="F323">
        <v>92.160004000000001</v>
      </c>
      <c r="G323">
        <v>19180000</v>
      </c>
    </row>
    <row r="324" spans="1:7" x14ac:dyDescent="0.45">
      <c r="A324" s="1">
        <v>27004</v>
      </c>
      <c r="B324">
        <v>92.160004000000001</v>
      </c>
      <c r="C324">
        <v>94.889999000000003</v>
      </c>
      <c r="D324">
        <v>91.68</v>
      </c>
      <c r="E324">
        <v>94.419998000000007</v>
      </c>
      <c r="F324">
        <v>94.419998000000007</v>
      </c>
      <c r="G324">
        <v>23260000</v>
      </c>
    </row>
    <row r="325" spans="1:7" x14ac:dyDescent="0.45">
      <c r="A325" s="1">
        <v>27005</v>
      </c>
      <c r="B325">
        <v>94.489998</v>
      </c>
      <c r="C325">
        <v>97.580001999999993</v>
      </c>
      <c r="D325">
        <v>94.489998</v>
      </c>
      <c r="E325">
        <v>96.510002</v>
      </c>
      <c r="F325">
        <v>96.510002</v>
      </c>
      <c r="G325">
        <v>23230000</v>
      </c>
    </row>
    <row r="326" spans="1:7" x14ac:dyDescent="0.45">
      <c r="A326" s="1">
        <v>27008</v>
      </c>
      <c r="B326">
        <v>96.510002</v>
      </c>
      <c r="C326">
        <v>98.580001999999993</v>
      </c>
      <c r="D326">
        <v>95.440002000000007</v>
      </c>
      <c r="E326">
        <v>97.949996999999996</v>
      </c>
      <c r="F326">
        <v>97.949996999999996</v>
      </c>
      <c r="G326">
        <v>18590000</v>
      </c>
    </row>
    <row r="327" spans="1:7" x14ac:dyDescent="0.45">
      <c r="A327" s="1">
        <v>27009</v>
      </c>
      <c r="B327">
        <v>97.949996999999996</v>
      </c>
      <c r="C327">
        <v>99.089995999999999</v>
      </c>
      <c r="D327">
        <v>95.620002999999997</v>
      </c>
      <c r="E327">
        <v>96.040001000000004</v>
      </c>
      <c r="F327">
        <v>96.040001000000004</v>
      </c>
      <c r="G327">
        <v>20100000</v>
      </c>
    </row>
    <row r="328" spans="1:7" x14ac:dyDescent="0.45">
      <c r="A328" s="1">
        <v>27010</v>
      </c>
      <c r="B328">
        <v>95.519997000000004</v>
      </c>
      <c r="C328">
        <v>95.519997000000004</v>
      </c>
      <c r="D328">
        <v>92.900002000000001</v>
      </c>
      <c r="E328">
        <v>93.57</v>
      </c>
      <c r="F328">
        <v>93.57</v>
      </c>
      <c r="G328">
        <v>18190000</v>
      </c>
    </row>
    <row r="329" spans="1:7" x14ac:dyDescent="0.45">
      <c r="A329" s="1">
        <v>27011</v>
      </c>
      <c r="B329">
        <v>93.57</v>
      </c>
      <c r="C329">
        <v>94.68</v>
      </c>
      <c r="D329">
        <v>91.639999000000003</v>
      </c>
      <c r="E329">
        <v>92.379997000000003</v>
      </c>
      <c r="F329">
        <v>92.379997000000003</v>
      </c>
      <c r="G329">
        <v>18130000</v>
      </c>
    </row>
    <row r="330" spans="1:7" x14ac:dyDescent="0.45">
      <c r="A330" s="1">
        <v>27012</v>
      </c>
      <c r="B330">
        <v>92.379997000000003</v>
      </c>
      <c r="C330">
        <v>94.529999000000004</v>
      </c>
      <c r="D330">
        <v>91.050003000000004</v>
      </c>
      <c r="E330">
        <v>93.290001000000004</v>
      </c>
      <c r="F330">
        <v>93.290001000000004</v>
      </c>
      <c r="G330">
        <v>20000000</v>
      </c>
    </row>
    <row r="331" spans="1:7" x14ac:dyDescent="0.45">
      <c r="A331" s="1">
        <v>27015</v>
      </c>
      <c r="B331">
        <v>93.290001000000004</v>
      </c>
      <c r="C331">
        <v>94</v>
      </c>
      <c r="D331">
        <v>91.870002999999997</v>
      </c>
      <c r="E331">
        <v>92.75</v>
      </c>
      <c r="F331">
        <v>92.75</v>
      </c>
      <c r="G331">
        <v>12930000</v>
      </c>
    </row>
    <row r="332" spans="1:7" x14ac:dyDescent="0.45">
      <c r="A332" s="1">
        <v>27016</v>
      </c>
      <c r="B332">
        <v>92.75</v>
      </c>
      <c r="C332">
        <v>95.410004000000001</v>
      </c>
      <c r="D332">
        <v>92.18</v>
      </c>
      <c r="E332">
        <v>94.739998</v>
      </c>
      <c r="F332">
        <v>94.739998</v>
      </c>
      <c r="G332">
        <v>19490000</v>
      </c>
    </row>
    <row r="333" spans="1:7" x14ac:dyDescent="0.45">
      <c r="A333" s="1">
        <v>27017</v>
      </c>
      <c r="B333">
        <v>94.739998</v>
      </c>
      <c r="C333">
        <v>96.830001999999993</v>
      </c>
      <c r="D333">
        <v>93.809997999999993</v>
      </c>
      <c r="E333">
        <v>94.82</v>
      </c>
      <c r="F333">
        <v>94.82</v>
      </c>
      <c r="G333">
        <v>20670000</v>
      </c>
    </row>
    <row r="334" spans="1:7" x14ac:dyDescent="0.45">
      <c r="A334" s="1">
        <v>27018</v>
      </c>
      <c r="B334">
        <v>94.82</v>
      </c>
      <c r="C334">
        <v>96.260002</v>
      </c>
      <c r="D334">
        <v>93.510002</v>
      </c>
      <c r="E334">
        <v>94.550003000000004</v>
      </c>
      <c r="F334">
        <v>94.550003000000004</v>
      </c>
      <c r="G334">
        <v>17340000</v>
      </c>
    </row>
    <row r="335" spans="1:7" x14ac:dyDescent="0.45">
      <c r="A335" s="1">
        <v>27019</v>
      </c>
      <c r="B335">
        <v>94.550003000000004</v>
      </c>
      <c r="C335">
        <v>95.110000999999997</v>
      </c>
      <c r="D335">
        <v>92.699996999999996</v>
      </c>
      <c r="E335">
        <v>93.540001000000004</v>
      </c>
      <c r="F335">
        <v>93.540001000000004</v>
      </c>
      <c r="G335">
        <v>18680000</v>
      </c>
    </row>
    <row r="336" spans="1:7" x14ac:dyDescent="0.45">
      <c r="A336" s="1">
        <v>27022</v>
      </c>
      <c r="B336">
        <v>93.540001000000004</v>
      </c>
      <c r="C336">
        <v>93.769997000000004</v>
      </c>
      <c r="D336">
        <v>91.68</v>
      </c>
      <c r="E336">
        <v>92.900002000000001</v>
      </c>
      <c r="F336">
        <v>92.900002000000001</v>
      </c>
      <c r="G336">
        <v>11540000</v>
      </c>
    </row>
    <row r="337" spans="1:7" x14ac:dyDescent="0.45">
      <c r="A337" s="1">
        <v>27024</v>
      </c>
      <c r="B337">
        <v>93.870002999999997</v>
      </c>
      <c r="C337">
        <v>96.519997000000004</v>
      </c>
      <c r="D337">
        <v>93.870002999999997</v>
      </c>
      <c r="E337">
        <v>95.739998</v>
      </c>
      <c r="F337">
        <v>95.739998</v>
      </c>
      <c r="G337">
        <v>18620000</v>
      </c>
    </row>
    <row r="338" spans="1:7" x14ac:dyDescent="0.45">
      <c r="A338" s="1">
        <v>27025</v>
      </c>
      <c r="B338">
        <v>96</v>
      </c>
      <c r="C338">
        <v>98.529999000000004</v>
      </c>
      <c r="D338">
        <v>96</v>
      </c>
      <c r="E338">
        <v>97.739998</v>
      </c>
      <c r="F338">
        <v>97.739998</v>
      </c>
      <c r="G338">
        <v>22720000</v>
      </c>
    </row>
    <row r="339" spans="1:7" x14ac:dyDescent="0.45">
      <c r="A339" s="1">
        <v>27026</v>
      </c>
      <c r="B339">
        <v>97.739998</v>
      </c>
      <c r="C339">
        <v>98.760002</v>
      </c>
      <c r="D339">
        <v>96.410004000000001</v>
      </c>
      <c r="E339">
        <v>97.540001000000004</v>
      </c>
      <c r="F339">
        <v>97.540001000000004</v>
      </c>
      <c r="G339">
        <v>21310000</v>
      </c>
    </row>
    <row r="340" spans="1:7" x14ac:dyDescent="0.45">
      <c r="A340" s="1">
        <v>27029</v>
      </c>
      <c r="B340">
        <v>97.540001000000004</v>
      </c>
      <c r="C340">
        <v>98.300003000000004</v>
      </c>
      <c r="D340">
        <v>95.949996999999996</v>
      </c>
      <c r="E340">
        <v>97.550003000000004</v>
      </c>
      <c r="F340">
        <v>97.550003000000004</v>
      </c>
      <c r="G340">
        <v>23470000</v>
      </c>
    </row>
    <row r="341" spans="1:7" x14ac:dyDescent="0.45">
      <c r="A341" s="1">
        <v>27031</v>
      </c>
      <c r="B341">
        <v>97.550003000000004</v>
      </c>
      <c r="C341">
        <v>98.379997000000003</v>
      </c>
      <c r="D341">
        <v>96.25</v>
      </c>
      <c r="E341">
        <v>97.68</v>
      </c>
      <c r="F341">
        <v>97.68</v>
      </c>
      <c r="G341">
        <v>12060000</v>
      </c>
    </row>
    <row r="342" spans="1:7" x14ac:dyDescent="0.45">
      <c r="A342" s="1">
        <v>27032</v>
      </c>
      <c r="B342">
        <v>98.019997000000004</v>
      </c>
      <c r="C342">
        <v>100.94000200000001</v>
      </c>
      <c r="D342">
        <v>98.019997000000004</v>
      </c>
      <c r="E342">
        <v>99.800003000000004</v>
      </c>
      <c r="F342">
        <v>99.800003000000004</v>
      </c>
      <c r="G342">
        <v>24850000</v>
      </c>
    </row>
    <row r="343" spans="1:7" x14ac:dyDescent="0.45">
      <c r="A343" s="1">
        <v>27033</v>
      </c>
      <c r="B343">
        <v>99.800003000000004</v>
      </c>
      <c r="C343">
        <v>100.699997</v>
      </c>
      <c r="D343">
        <v>97.699996999999996</v>
      </c>
      <c r="E343">
        <v>98.900002000000001</v>
      </c>
      <c r="F343">
        <v>98.900002000000001</v>
      </c>
      <c r="G343">
        <v>21700000</v>
      </c>
    </row>
    <row r="344" spans="1:7" x14ac:dyDescent="0.45">
      <c r="A344" s="1">
        <v>27036</v>
      </c>
      <c r="B344">
        <v>98.900002000000001</v>
      </c>
      <c r="C344">
        <v>99.309997999999993</v>
      </c>
      <c r="D344">
        <v>96.860000999999997</v>
      </c>
      <c r="E344">
        <v>98.07</v>
      </c>
      <c r="F344">
        <v>98.07</v>
      </c>
      <c r="G344">
        <v>19070000</v>
      </c>
    </row>
    <row r="345" spans="1:7" x14ac:dyDescent="0.45">
      <c r="A345" s="1">
        <v>27037</v>
      </c>
      <c r="B345">
        <v>98.07</v>
      </c>
      <c r="C345">
        <v>98.260002</v>
      </c>
      <c r="D345">
        <v>95.580001999999993</v>
      </c>
      <c r="E345">
        <v>96.120002999999997</v>
      </c>
      <c r="F345">
        <v>96.120002999999997</v>
      </c>
      <c r="G345">
        <v>18080000</v>
      </c>
    </row>
    <row r="346" spans="1:7" x14ac:dyDescent="0.45">
      <c r="A346" s="1">
        <v>27038</v>
      </c>
      <c r="B346">
        <v>95.400002000000001</v>
      </c>
      <c r="C346">
        <v>95.400002000000001</v>
      </c>
      <c r="D346">
        <v>92.629997000000003</v>
      </c>
      <c r="E346">
        <v>93.419998000000007</v>
      </c>
      <c r="F346">
        <v>93.419998000000007</v>
      </c>
      <c r="G346">
        <v>18070000</v>
      </c>
    </row>
    <row r="347" spans="1:7" x14ac:dyDescent="0.45">
      <c r="A347" s="1">
        <v>27039</v>
      </c>
      <c r="B347">
        <v>93.419998000000007</v>
      </c>
      <c r="C347">
        <v>94.629997000000003</v>
      </c>
      <c r="D347">
        <v>91.620002999999997</v>
      </c>
      <c r="E347">
        <v>92.389999000000003</v>
      </c>
      <c r="F347">
        <v>92.389999000000003</v>
      </c>
      <c r="G347">
        <v>16120000</v>
      </c>
    </row>
    <row r="348" spans="1:7" x14ac:dyDescent="0.45">
      <c r="A348" s="1">
        <v>27040</v>
      </c>
      <c r="B348">
        <v>92.389999000000003</v>
      </c>
      <c r="C348">
        <v>94.57</v>
      </c>
      <c r="D348">
        <v>91.75</v>
      </c>
      <c r="E348">
        <v>93.660004000000001</v>
      </c>
      <c r="F348">
        <v>93.660004000000001</v>
      </c>
      <c r="G348">
        <v>15140000</v>
      </c>
    </row>
    <row r="349" spans="1:7" x14ac:dyDescent="0.45">
      <c r="A349" s="1">
        <v>27043</v>
      </c>
      <c r="B349">
        <v>93.660004000000001</v>
      </c>
      <c r="C349">
        <v>95.239998</v>
      </c>
      <c r="D349">
        <v>92.349997999999999</v>
      </c>
      <c r="E349">
        <v>93.419998000000007</v>
      </c>
      <c r="F349">
        <v>93.419998000000007</v>
      </c>
      <c r="G349">
        <v>14610000</v>
      </c>
    </row>
    <row r="350" spans="1:7" x14ac:dyDescent="0.45">
      <c r="A350" s="1">
        <v>27044</v>
      </c>
      <c r="B350">
        <v>93.419998000000007</v>
      </c>
      <c r="C350">
        <v>95.260002</v>
      </c>
      <c r="D350">
        <v>92.839995999999999</v>
      </c>
      <c r="E350">
        <v>94.230002999999996</v>
      </c>
      <c r="F350">
        <v>94.230002999999996</v>
      </c>
      <c r="G350">
        <v>13250000</v>
      </c>
    </row>
    <row r="351" spans="1:7" x14ac:dyDescent="0.45">
      <c r="A351" s="1">
        <v>27045</v>
      </c>
      <c r="B351">
        <v>94.230002999999996</v>
      </c>
      <c r="C351">
        <v>96.199996999999996</v>
      </c>
      <c r="D351">
        <v>93.779999000000004</v>
      </c>
      <c r="E351">
        <v>95.669998000000007</v>
      </c>
      <c r="F351">
        <v>95.669998000000007</v>
      </c>
      <c r="G351">
        <v>14930000</v>
      </c>
    </row>
    <row r="352" spans="1:7" x14ac:dyDescent="0.45">
      <c r="A352" s="1">
        <v>27046</v>
      </c>
      <c r="B352">
        <v>95.669998000000007</v>
      </c>
      <c r="C352">
        <v>98.349997999999999</v>
      </c>
      <c r="D352">
        <v>95.669998000000007</v>
      </c>
      <c r="E352">
        <v>97.300003000000004</v>
      </c>
      <c r="F352">
        <v>97.300003000000004</v>
      </c>
      <c r="G352">
        <v>21040000</v>
      </c>
    </row>
    <row r="353" spans="1:7" x14ac:dyDescent="0.45">
      <c r="A353" s="1">
        <v>27047</v>
      </c>
      <c r="B353">
        <v>97.300003000000004</v>
      </c>
      <c r="C353">
        <v>97.629997000000003</v>
      </c>
      <c r="D353">
        <v>95</v>
      </c>
      <c r="E353">
        <v>95.559997999999993</v>
      </c>
      <c r="F353">
        <v>95.559997999999993</v>
      </c>
      <c r="G353">
        <v>16470000</v>
      </c>
    </row>
    <row r="354" spans="1:7" x14ac:dyDescent="0.45">
      <c r="A354" s="1">
        <v>27050</v>
      </c>
      <c r="B354">
        <v>95.559997999999993</v>
      </c>
      <c r="C354">
        <v>95.959998999999996</v>
      </c>
      <c r="D354">
        <v>93.230002999999996</v>
      </c>
      <c r="E354">
        <v>95.400002000000001</v>
      </c>
      <c r="F354">
        <v>95.400002000000001</v>
      </c>
      <c r="G354">
        <v>15630000</v>
      </c>
    </row>
    <row r="355" spans="1:7" x14ac:dyDescent="0.45">
      <c r="A355" s="1">
        <v>27051</v>
      </c>
      <c r="B355">
        <v>95.400002000000001</v>
      </c>
      <c r="C355">
        <v>97.410004000000001</v>
      </c>
      <c r="D355">
        <v>94.919998000000007</v>
      </c>
      <c r="E355">
        <v>96.550003000000004</v>
      </c>
      <c r="F355">
        <v>96.550003000000004</v>
      </c>
      <c r="G355">
        <v>17330000</v>
      </c>
    </row>
    <row r="356" spans="1:7" x14ac:dyDescent="0.45">
      <c r="A356" s="1">
        <v>27052</v>
      </c>
      <c r="B356">
        <v>96.550003000000004</v>
      </c>
      <c r="C356">
        <v>98.110000999999997</v>
      </c>
      <c r="D356">
        <v>95.879997000000003</v>
      </c>
      <c r="E356">
        <v>97.07</v>
      </c>
      <c r="F356">
        <v>97.07</v>
      </c>
      <c r="G356">
        <v>16890000</v>
      </c>
    </row>
    <row r="357" spans="1:7" x14ac:dyDescent="0.45">
      <c r="A357" s="1">
        <v>27053</v>
      </c>
      <c r="B357">
        <v>97.07</v>
      </c>
      <c r="C357">
        <v>97.75</v>
      </c>
      <c r="D357">
        <v>95.489998</v>
      </c>
      <c r="E357">
        <v>96.82</v>
      </c>
      <c r="F357">
        <v>96.82</v>
      </c>
      <c r="G357">
        <v>15980000</v>
      </c>
    </row>
    <row r="358" spans="1:7" x14ac:dyDescent="0.45">
      <c r="A358" s="1">
        <v>27054</v>
      </c>
      <c r="B358">
        <v>96.82</v>
      </c>
      <c r="C358">
        <v>97.639999000000003</v>
      </c>
      <c r="D358">
        <v>95.68</v>
      </c>
      <c r="E358">
        <v>96.629997000000003</v>
      </c>
      <c r="F358">
        <v>96.629997000000003</v>
      </c>
      <c r="G358">
        <v>14860000</v>
      </c>
    </row>
    <row r="359" spans="1:7" x14ac:dyDescent="0.45">
      <c r="A359" s="1">
        <v>27057</v>
      </c>
      <c r="B359">
        <v>96.629997000000003</v>
      </c>
      <c r="C359">
        <v>97.32</v>
      </c>
      <c r="D359">
        <v>95.370002999999997</v>
      </c>
      <c r="E359">
        <v>96.089995999999999</v>
      </c>
      <c r="F359">
        <v>96.089995999999999</v>
      </c>
      <c r="G359">
        <v>13410000</v>
      </c>
    </row>
    <row r="360" spans="1:7" x14ac:dyDescent="0.45">
      <c r="A360" s="1">
        <v>27058</v>
      </c>
      <c r="B360">
        <v>96.089995999999999</v>
      </c>
      <c r="C360">
        <v>96.809997999999993</v>
      </c>
      <c r="D360">
        <v>94.970000999999996</v>
      </c>
      <c r="E360">
        <v>96.010002</v>
      </c>
      <c r="F360">
        <v>96.010002</v>
      </c>
      <c r="G360">
        <v>12850000</v>
      </c>
    </row>
    <row r="361" spans="1:7" x14ac:dyDescent="0.45">
      <c r="A361" s="1">
        <v>27059</v>
      </c>
      <c r="B361">
        <v>96.019997000000004</v>
      </c>
      <c r="C361">
        <v>97.900002000000001</v>
      </c>
      <c r="D361">
        <v>96.019997000000004</v>
      </c>
      <c r="E361">
        <v>97.059997999999993</v>
      </c>
      <c r="F361">
        <v>97.059997999999993</v>
      </c>
      <c r="G361">
        <v>16790000</v>
      </c>
    </row>
    <row r="362" spans="1:7" x14ac:dyDescent="0.45">
      <c r="A362" s="1">
        <v>27060</v>
      </c>
      <c r="B362">
        <v>97.059997999999993</v>
      </c>
      <c r="C362">
        <v>98.059997999999993</v>
      </c>
      <c r="D362">
        <v>96.110000999999997</v>
      </c>
      <c r="E362">
        <v>96.57</v>
      </c>
      <c r="F362">
        <v>96.57</v>
      </c>
      <c r="G362">
        <v>14020000</v>
      </c>
    </row>
    <row r="363" spans="1:7" x14ac:dyDescent="0.45">
      <c r="A363" s="1">
        <v>27061</v>
      </c>
      <c r="B363">
        <v>96.57</v>
      </c>
      <c r="C363">
        <v>96.629997000000003</v>
      </c>
      <c r="D363">
        <v>94.660004000000001</v>
      </c>
      <c r="E363">
        <v>95.32</v>
      </c>
      <c r="F363">
        <v>95.32</v>
      </c>
      <c r="G363">
        <v>12480000</v>
      </c>
    </row>
    <row r="364" spans="1:7" x14ac:dyDescent="0.45">
      <c r="A364" s="1">
        <v>27064</v>
      </c>
      <c r="B364">
        <v>94.889999000000003</v>
      </c>
      <c r="C364">
        <v>94.889999000000003</v>
      </c>
      <c r="D364">
        <v>92.739998</v>
      </c>
      <c r="E364">
        <v>93.290001000000004</v>
      </c>
      <c r="F364">
        <v>93.290001000000004</v>
      </c>
      <c r="G364">
        <v>14380000</v>
      </c>
    </row>
    <row r="365" spans="1:7" x14ac:dyDescent="0.45">
      <c r="A365" s="1">
        <v>27065</v>
      </c>
      <c r="B365">
        <v>93.290001000000004</v>
      </c>
      <c r="C365">
        <v>94.169998000000007</v>
      </c>
      <c r="D365">
        <v>92.260002</v>
      </c>
      <c r="E365">
        <v>93</v>
      </c>
      <c r="F365">
        <v>93</v>
      </c>
      <c r="G365">
        <v>12820000</v>
      </c>
    </row>
    <row r="366" spans="1:7" x14ac:dyDescent="0.45">
      <c r="A366" s="1">
        <v>27066</v>
      </c>
      <c r="B366">
        <v>93</v>
      </c>
      <c r="C366">
        <v>94.089995999999999</v>
      </c>
      <c r="D366">
        <v>92.370002999999997</v>
      </c>
      <c r="E366">
        <v>93.260002</v>
      </c>
      <c r="F366">
        <v>93.260002</v>
      </c>
      <c r="G366">
        <v>11610000</v>
      </c>
    </row>
    <row r="367" spans="1:7" x14ac:dyDescent="0.45">
      <c r="A367" s="1">
        <v>27067</v>
      </c>
      <c r="B367">
        <v>93.260002</v>
      </c>
      <c r="C367">
        <v>94.089995999999999</v>
      </c>
      <c r="D367">
        <v>92.43</v>
      </c>
      <c r="E367">
        <v>93.300003000000004</v>
      </c>
      <c r="F367">
        <v>93.300003000000004</v>
      </c>
      <c r="G367">
        <v>11750000</v>
      </c>
    </row>
    <row r="368" spans="1:7" x14ac:dyDescent="0.45">
      <c r="A368" s="1">
        <v>27068</v>
      </c>
      <c r="B368">
        <v>93.300003000000004</v>
      </c>
      <c r="C368">
        <v>93.790001000000004</v>
      </c>
      <c r="D368">
        <v>91.870002999999997</v>
      </c>
      <c r="E368">
        <v>92.330001999999993</v>
      </c>
      <c r="F368">
        <v>92.330001999999993</v>
      </c>
      <c r="G368">
        <v>12990000</v>
      </c>
    </row>
    <row r="369" spans="1:7" x14ac:dyDescent="0.45">
      <c r="A369" s="1">
        <v>27071</v>
      </c>
      <c r="B369">
        <v>92.330001999999993</v>
      </c>
      <c r="C369">
        <v>92.540001000000004</v>
      </c>
      <c r="D369">
        <v>90.260002</v>
      </c>
      <c r="E369">
        <v>90.660004000000001</v>
      </c>
      <c r="F369">
        <v>90.660004000000001</v>
      </c>
      <c r="G369">
        <v>12930000</v>
      </c>
    </row>
    <row r="370" spans="1:7" x14ac:dyDescent="0.45">
      <c r="A370" s="1">
        <v>27072</v>
      </c>
      <c r="B370">
        <v>90.660004000000001</v>
      </c>
      <c r="C370">
        <v>91.599997999999999</v>
      </c>
      <c r="D370">
        <v>89.529999000000004</v>
      </c>
      <c r="E370">
        <v>90.940002000000007</v>
      </c>
      <c r="F370">
        <v>90.940002000000007</v>
      </c>
      <c r="G370">
        <v>12920000</v>
      </c>
    </row>
    <row r="371" spans="1:7" x14ac:dyDescent="0.45">
      <c r="A371" s="1">
        <v>27073</v>
      </c>
      <c r="B371">
        <v>90.940002000000007</v>
      </c>
      <c r="C371">
        <v>92.129997000000003</v>
      </c>
      <c r="D371">
        <v>90.370002999999997</v>
      </c>
      <c r="E371">
        <v>90.980002999999996</v>
      </c>
      <c r="F371">
        <v>90.980002999999996</v>
      </c>
      <c r="G371">
        <v>10990000</v>
      </c>
    </row>
    <row r="372" spans="1:7" x14ac:dyDescent="0.45">
      <c r="A372" s="1">
        <v>27074</v>
      </c>
      <c r="B372">
        <v>90.980002999999996</v>
      </c>
      <c r="C372">
        <v>91.889999000000003</v>
      </c>
      <c r="D372">
        <v>90.169998000000007</v>
      </c>
      <c r="E372">
        <v>90.949996999999996</v>
      </c>
      <c r="F372">
        <v>90.949996999999996</v>
      </c>
      <c r="G372">
        <v>12230000</v>
      </c>
    </row>
    <row r="373" spans="1:7" x14ac:dyDescent="0.45">
      <c r="A373" s="1">
        <v>27075</v>
      </c>
      <c r="B373">
        <v>90.949996999999996</v>
      </c>
      <c r="C373">
        <v>92.980002999999996</v>
      </c>
      <c r="D373">
        <v>90.620002999999997</v>
      </c>
      <c r="E373">
        <v>92.269997000000004</v>
      </c>
      <c r="F373">
        <v>92.269997000000004</v>
      </c>
      <c r="G373">
        <v>12640000</v>
      </c>
    </row>
    <row r="374" spans="1:7" x14ac:dyDescent="0.45">
      <c r="A374" s="1">
        <v>27079</v>
      </c>
      <c r="B374">
        <v>92.269997000000004</v>
      </c>
      <c r="C374">
        <v>94.440002000000007</v>
      </c>
      <c r="D374">
        <v>91.68</v>
      </c>
      <c r="E374">
        <v>92.120002999999997</v>
      </c>
      <c r="F374">
        <v>92.120002999999997</v>
      </c>
      <c r="G374">
        <v>15940000</v>
      </c>
    </row>
    <row r="375" spans="1:7" x14ac:dyDescent="0.45">
      <c r="A375" s="1">
        <v>27080</v>
      </c>
      <c r="B375">
        <v>92.120002999999997</v>
      </c>
      <c r="C375">
        <v>93.919998000000007</v>
      </c>
      <c r="D375">
        <v>91.339995999999999</v>
      </c>
      <c r="E375">
        <v>93.440002000000007</v>
      </c>
      <c r="F375">
        <v>93.440002000000007</v>
      </c>
      <c r="G375">
        <v>11670000</v>
      </c>
    </row>
    <row r="376" spans="1:7" x14ac:dyDescent="0.45">
      <c r="A376" s="1">
        <v>27081</v>
      </c>
      <c r="B376">
        <v>93.440002000000007</v>
      </c>
      <c r="C376">
        <v>95.190002000000007</v>
      </c>
      <c r="D376">
        <v>93.199996999999996</v>
      </c>
      <c r="E376">
        <v>94.709998999999996</v>
      </c>
      <c r="F376">
        <v>94.709998999999996</v>
      </c>
      <c r="G376">
        <v>13930000</v>
      </c>
    </row>
    <row r="377" spans="1:7" x14ac:dyDescent="0.45">
      <c r="A377" s="1">
        <v>27082</v>
      </c>
      <c r="B377">
        <v>94.709998999999996</v>
      </c>
      <c r="C377">
        <v>96.190002000000007</v>
      </c>
      <c r="D377">
        <v>94.080001999999993</v>
      </c>
      <c r="E377">
        <v>95.389999000000003</v>
      </c>
      <c r="F377">
        <v>95.389999000000003</v>
      </c>
      <c r="G377">
        <v>16360000</v>
      </c>
    </row>
    <row r="378" spans="1:7" x14ac:dyDescent="0.45">
      <c r="A378" s="1">
        <v>27085</v>
      </c>
      <c r="B378">
        <v>95.389999000000003</v>
      </c>
      <c r="C378">
        <v>95.959998999999996</v>
      </c>
      <c r="D378">
        <v>94.239998</v>
      </c>
      <c r="E378">
        <v>95.029999000000004</v>
      </c>
      <c r="F378">
        <v>95.029999000000004</v>
      </c>
      <c r="G378">
        <v>12900000</v>
      </c>
    </row>
    <row r="379" spans="1:7" x14ac:dyDescent="0.45">
      <c r="A379" s="1">
        <v>27086</v>
      </c>
      <c r="B379">
        <v>95.029999000000004</v>
      </c>
      <c r="C379">
        <v>96.379997000000003</v>
      </c>
      <c r="D379">
        <v>94.199996999999996</v>
      </c>
      <c r="E379">
        <v>96</v>
      </c>
      <c r="F379">
        <v>96</v>
      </c>
      <c r="G379">
        <v>15860000</v>
      </c>
    </row>
    <row r="380" spans="1:7" x14ac:dyDescent="0.45">
      <c r="A380" s="1">
        <v>27087</v>
      </c>
      <c r="B380">
        <v>96</v>
      </c>
      <c r="C380">
        <v>97.43</v>
      </c>
      <c r="D380">
        <v>95.489998</v>
      </c>
      <c r="E380">
        <v>96.400002000000001</v>
      </c>
      <c r="F380">
        <v>96.400002000000001</v>
      </c>
      <c r="G380">
        <v>18730000</v>
      </c>
    </row>
    <row r="381" spans="1:7" x14ac:dyDescent="0.45">
      <c r="A381" s="1">
        <v>27088</v>
      </c>
      <c r="B381">
        <v>96.400002000000001</v>
      </c>
      <c r="C381">
        <v>96.980002999999996</v>
      </c>
      <c r="D381">
        <v>95.199996999999996</v>
      </c>
      <c r="E381">
        <v>96.220000999999996</v>
      </c>
      <c r="F381">
        <v>96.220000999999996</v>
      </c>
      <c r="G381">
        <v>13680000</v>
      </c>
    </row>
    <row r="382" spans="1:7" x14ac:dyDescent="0.45">
      <c r="A382" s="1">
        <v>27089</v>
      </c>
      <c r="B382">
        <v>96.220000999999996</v>
      </c>
      <c r="C382">
        <v>96.400002000000001</v>
      </c>
      <c r="D382">
        <v>94.809997999999993</v>
      </c>
      <c r="E382">
        <v>95.529999000000004</v>
      </c>
      <c r="F382">
        <v>95.529999000000004</v>
      </c>
      <c r="G382">
        <v>12880000</v>
      </c>
    </row>
    <row r="383" spans="1:7" x14ac:dyDescent="0.45">
      <c r="A383" s="1">
        <v>27092</v>
      </c>
      <c r="B383">
        <v>95.529999000000004</v>
      </c>
      <c r="C383">
        <v>95.949996999999996</v>
      </c>
      <c r="D383">
        <v>94.190002000000007</v>
      </c>
      <c r="E383">
        <v>95.529999000000004</v>
      </c>
      <c r="F383">
        <v>95.529999000000004</v>
      </c>
      <c r="G383">
        <v>12270000</v>
      </c>
    </row>
    <row r="384" spans="1:7" x14ac:dyDescent="0.45">
      <c r="A384" s="1">
        <v>27093</v>
      </c>
      <c r="B384">
        <v>95.980002999999996</v>
      </c>
      <c r="C384">
        <v>98.169998000000007</v>
      </c>
      <c r="D384">
        <v>95.980002999999996</v>
      </c>
      <c r="E384">
        <v>97.32</v>
      </c>
      <c r="F384">
        <v>97.32</v>
      </c>
      <c r="G384">
        <v>21980000</v>
      </c>
    </row>
    <row r="385" spans="1:7" x14ac:dyDescent="0.45">
      <c r="A385" s="1">
        <v>27094</v>
      </c>
      <c r="B385">
        <v>97.32</v>
      </c>
      <c r="C385">
        <v>98.57</v>
      </c>
      <c r="D385">
        <v>96.540001000000004</v>
      </c>
      <c r="E385">
        <v>97.980002999999996</v>
      </c>
      <c r="F385">
        <v>97.980002999999996</v>
      </c>
      <c r="G385">
        <v>19140000</v>
      </c>
    </row>
    <row r="386" spans="1:7" x14ac:dyDescent="0.45">
      <c r="A386" s="1">
        <v>27095</v>
      </c>
      <c r="B386">
        <v>97.980002999999996</v>
      </c>
      <c r="C386">
        <v>98.199996999999996</v>
      </c>
      <c r="D386">
        <v>96.370002999999997</v>
      </c>
      <c r="E386">
        <v>96.940002000000007</v>
      </c>
      <c r="F386">
        <v>96.940002000000007</v>
      </c>
      <c r="G386">
        <v>14500000</v>
      </c>
    </row>
    <row r="387" spans="1:7" x14ac:dyDescent="0.45">
      <c r="A387" s="1">
        <v>27096</v>
      </c>
      <c r="B387">
        <v>96.940002000000007</v>
      </c>
      <c r="C387">
        <v>98.279999000000004</v>
      </c>
      <c r="D387">
        <v>95.769997000000004</v>
      </c>
      <c r="E387">
        <v>97.779999000000004</v>
      </c>
      <c r="F387">
        <v>97.779999000000004</v>
      </c>
      <c r="G387">
        <v>16210000</v>
      </c>
    </row>
    <row r="388" spans="1:7" x14ac:dyDescent="0.45">
      <c r="A388" s="1">
        <v>27099</v>
      </c>
      <c r="B388">
        <v>97.779999000000004</v>
      </c>
      <c r="C388">
        <v>99.400002000000001</v>
      </c>
      <c r="D388">
        <v>96.379997000000003</v>
      </c>
      <c r="E388">
        <v>98.879997000000003</v>
      </c>
      <c r="F388">
        <v>98.879997000000003</v>
      </c>
      <c r="G388">
        <v>18470000</v>
      </c>
    </row>
    <row r="389" spans="1:7" x14ac:dyDescent="0.45">
      <c r="A389" s="1">
        <v>27100</v>
      </c>
      <c r="B389">
        <v>98.879997000000003</v>
      </c>
      <c r="C389">
        <v>100.019997</v>
      </c>
      <c r="D389">
        <v>97.970000999999996</v>
      </c>
      <c r="E389">
        <v>99.150002000000001</v>
      </c>
      <c r="F389">
        <v>99.150002000000001</v>
      </c>
      <c r="G389">
        <v>17250000</v>
      </c>
    </row>
    <row r="390" spans="1:7" x14ac:dyDescent="0.45">
      <c r="A390" s="1">
        <v>27101</v>
      </c>
      <c r="B390">
        <v>99.150002000000001</v>
      </c>
      <c r="C390">
        <v>100.730003</v>
      </c>
      <c r="D390">
        <v>98.720000999999996</v>
      </c>
      <c r="E390">
        <v>99.739998</v>
      </c>
      <c r="F390">
        <v>99.739998</v>
      </c>
      <c r="G390">
        <v>16820000</v>
      </c>
    </row>
    <row r="391" spans="1:7" x14ac:dyDescent="0.45">
      <c r="A391" s="1">
        <v>27102</v>
      </c>
      <c r="B391">
        <v>99.739998</v>
      </c>
      <c r="C391">
        <v>101.050003</v>
      </c>
      <c r="D391">
        <v>98.800003000000004</v>
      </c>
      <c r="E391">
        <v>99.650002000000001</v>
      </c>
      <c r="F391">
        <v>99.650002000000001</v>
      </c>
      <c r="G391">
        <v>19770000</v>
      </c>
    </row>
    <row r="392" spans="1:7" x14ac:dyDescent="0.45">
      <c r="A392" s="1">
        <v>27103</v>
      </c>
      <c r="B392">
        <v>99.650002000000001</v>
      </c>
      <c r="C392">
        <v>99.989998</v>
      </c>
      <c r="D392">
        <v>98.220000999999996</v>
      </c>
      <c r="E392">
        <v>99.279999000000004</v>
      </c>
      <c r="F392">
        <v>99.279999000000004</v>
      </c>
      <c r="G392">
        <v>14500000</v>
      </c>
    </row>
    <row r="393" spans="1:7" x14ac:dyDescent="0.45">
      <c r="A393" s="1">
        <v>27106</v>
      </c>
      <c r="B393">
        <v>99.279999000000004</v>
      </c>
      <c r="C393">
        <v>99.709998999999996</v>
      </c>
      <c r="D393">
        <v>97.620002999999997</v>
      </c>
      <c r="E393">
        <v>98.050003000000004</v>
      </c>
      <c r="F393">
        <v>98.050003000000004</v>
      </c>
      <c r="G393">
        <v>14010000</v>
      </c>
    </row>
    <row r="394" spans="1:7" x14ac:dyDescent="0.45">
      <c r="A394" s="1">
        <v>27107</v>
      </c>
      <c r="B394">
        <v>98.050003000000004</v>
      </c>
      <c r="C394">
        <v>98.199996999999996</v>
      </c>
      <c r="D394">
        <v>96.629997000000003</v>
      </c>
      <c r="E394">
        <v>97.230002999999996</v>
      </c>
      <c r="F394">
        <v>97.230002999999996</v>
      </c>
      <c r="G394">
        <v>12800000</v>
      </c>
    </row>
    <row r="395" spans="1:7" x14ac:dyDescent="0.45">
      <c r="A395" s="1">
        <v>27108</v>
      </c>
      <c r="B395">
        <v>97.230002999999996</v>
      </c>
      <c r="C395">
        <v>98.220000999999996</v>
      </c>
      <c r="D395">
        <v>96.669998000000007</v>
      </c>
      <c r="E395">
        <v>97.57</v>
      </c>
      <c r="F395">
        <v>97.57</v>
      </c>
      <c r="G395">
        <v>12960000</v>
      </c>
    </row>
    <row r="396" spans="1:7" x14ac:dyDescent="0.45">
      <c r="A396" s="1">
        <v>27109</v>
      </c>
      <c r="B396">
        <v>97.57</v>
      </c>
      <c r="C396">
        <v>98.589995999999999</v>
      </c>
      <c r="D396">
        <v>96.82</v>
      </c>
      <c r="E396">
        <v>97.339995999999999</v>
      </c>
      <c r="F396">
        <v>97.339995999999999</v>
      </c>
      <c r="G396">
        <v>12950000</v>
      </c>
    </row>
    <row r="397" spans="1:7" x14ac:dyDescent="0.45">
      <c r="A397" s="1">
        <v>27110</v>
      </c>
      <c r="B397">
        <v>97.339995999999999</v>
      </c>
      <c r="C397">
        <v>98.040001000000004</v>
      </c>
      <c r="D397">
        <v>96.349997999999999</v>
      </c>
      <c r="E397">
        <v>97.269997000000004</v>
      </c>
      <c r="F397">
        <v>97.269997000000004</v>
      </c>
      <c r="G397">
        <v>11930000</v>
      </c>
    </row>
    <row r="398" spans="1:7" x14ac:dyDescent="0.45">
      <c r="A398" s="1">
        <v>27113</v>
      </c>
      <c r="B398">
        <v>97.269997000000004</v>
      </c>
      <c r="C398">
        <v>98.019997000000004</v>
      </c>
      <c r="D398">
        <v>95.690002000000007</v>
      </c>
      <c r="E398">
        <v>97.639999000000003</v>
      </c>
      <c r="F398">
        <v>97.639999000000003</v>
      </c>
      <c r="G398">
        <v>10540000</v>
      </c>
    </row>
    <row r="399" spans="1:7" x14ac:dyDescent="0.45">
      <c r="A399" s="1">
        <v>27114</v>
      </c>
      <c r="B399">
        <v>97.639999000000003</v>
      </c>
      <c r="C399">
        <v>98.660004000000001</v>
      </c>
      <c r="D399">
        <v>97.110000999999997</v>
      </c>
      <c r="E399">
        <v>97.949996999999996</v>
      </c>
      <c r="F399">
        <v>97.949996999999996</v>
      </c>
      <c r="G399">
        <v>11840000</v>
      </c>
    </row>
    <row r="400" spans="1:7" x14ac:dyDescent="0.45">
      <c r="A400" s="1">
        <v>27115</v>
      </c>
      <c r="B400">
        <v>97.949996999999996</v>
      </c>
      <c r="C400">
        <v>98.260002</v>
      </c>
      <c r="D400">
        <v>96.32</v>
      </c>
      <c r="E400">
        <v>96.589995999999999</v>
      </c>
      <c r="F400">
        <v>96.589995999999999</v>
      </c>
      <c r="G400">
        <v>11690000</v>
      </c>
    </row>
    <row r="401" spans="1:7" x14ac:dyDescent="0.45">
      <c r="A401" s="1">
        <v>27116</v>
      </c>
      <c r="B401">
        <v>96.199996999999996</v>
      </c>
      <c r="C401">
        <v>96.199996999999996</v>
      </c>
      <c r="D401">
        <v>94.360000999999997</v>
      </c>
      <c r="E401">
        <v>94.82</v>
      </c>
      <c r="F401">
        <v>94.82</v>
      </c>
      <c r="G401">
        <v>14940000</v>
      </c>
    </row>
    <row r="402" spans="1:7" x14ac:dyDescent="0.45">
      <c r="A402" s="1">
        <v>27117</v>
      </c>
      <c r="B402">
        <v>94.82</v>
      </c>
      <c r="C402">
        <v>95.120002999999997</v>
      </c>
      <c r="D402">
        <v>93.440002000000007</v>
      </c>
      <c r="E402">
        <v>93.980002999999996</v>
      </c>
      <c r="F402">
        <v>93.980002999999996</v>
      </c>
      <c r="G402">
        <v>12150000</v>
      </c>
    </row>
    <row r="403" spans="1:7" x14ac:dyDescent="0.45">
      <c r="A403" s="1">
        <v>27120</v>
      </c>
      <c r="B403">
        <v>93.980002999999996</v>
      </c>
      <c r="C403">
        <v>94.68</v>
      </c>
      <c r="D403">
        <v>92.82</v>
      </c>
      <c r="E403">
        <v>93.25</v>
      </c>
      <c r="F403">
        <v>93.25</v>
      </c>
      <c r="G403">
        <v>11470000</v>
      </c>
    </row>
    <row r="404" spans="1:7" x14ac:dyDescent="0.45">
      <c r="A404" s="1">
        <v>27121</v>
      </c>
      <c r="B404">
        <v>93.25</v>
      </c>
      <c r="C404">
        <v>94.150002000000001</v>
      </c>
      <c r="D404">
        <v>92.589995999999999</v>
      </c>
      <c r="E404">
        <v>93.349997999999999</v>
      </c>
      <c r="F404">
        <v>93.349997999999999</v>
      </c>
      <c r="G404">
        <v>12010000</v>
      </c>
    </row>
    <row r="405" spans="1:7" x14ac:dyDescent="0.45">
      <c r="A405" s="1">
        <v>27122</v>
      </c>
      <c r="B405">
        <v>93.349997999999999</v>
      </c>
      <c r="C405">
        <v>94.699996999999996</v>
      </c>
      <c r="D405">
        <v>92.940002000000007</v>
      </c>
      <c r="E405">
        <v>94.330001999999993</v>
      </c>
      <c r="F405">
        <v>94.330001999999993</v>
      </c>
      <c r="G405">
        <v>11500000</v>
      </c>
    </row>
    <row r="406" spans="1:7" x14ac:dyDescent="0.45">
      <c r="A406" s="1">
        <v>27123</v>
      </c>
      <c r="B406">
        <v>94.330001999999993</v>
      </c>
      <c r="C406">
        <v>95.139999000000003</v>
      </c>
      <c r="D406">
        <v>93.550003000000004</v>
      </c>
      <c r="E406">
        <v>94.330001999999993</v>
      </c>
      <c r="F406">
        <v>94.330001999999993</v>
      </c>
      <c r="G406">
        <v>11650000</v>
      </c>
    </row>
    <row r="407" spans="1:7" x14ac:dyDescent="0.45">
      <c r="A407" s="1">
        <v>27124</v>
      </c>
      <c r="B407">
        <v>94.239998</v>
      </c>
      <c r="C407">
        <v>94.239998</v>
      </c>
      <c r="D407">
        <v>92.550003000000004</v>
      </c>
      <c r="E407">
        <v>93.010002</v>
      </c>
      <c r="F407">
        <v>93.010002</v>
      </c>
      <c r="G407">
        <v>11670000</v>
      </c>
    </row>
    <row r="408" spans="1:7" x14ac:dyDescent="0.45">
      <c r="A408" s="1">
        <v>27127</v>
      </c>
      <c r="B408">
        <v>93</v>
      </c>
      <c r="C408">
        <v>93</v>
      </c>
      <c r="D408">
        <v>91.5</v>
      </c>
      <c r="E408">
        <v>92.029999000000004</v>
      </c>
      <c r="F408">
        <v>92.029999000000004</v>
      </c>
      <c r="G408">
        <v>10740000</v>
      </c>
    </row>
    <row r="409" spans="1:7" x14ac:dyDescent="0.45">
      <c r="A409" s="1">
        <v>27128</v>
      </c>
      <c r="B409">
        <v>92.029999000000004</v>
      </c>
      <c r="C409">
        <v>93.279999000000004</v>
      </c>
      <c r="D409">
        <v>91.610000999999997</v>
      </c>
      <c r="E409">
        <v>92.610000999999997</v>
      </c>
      <c r="F409">
        <v>92.610000999999997</v>
      </c>
      <c r="G409">
        <v>11330000</v>
      </c>
    </row>
    <row r="410" spans="1:7" x14ac:dyDescent="0.45">
      <c r="A410" s="1">
        <v>27129</v>
      </c>
      <c r="B410">
        <v>92.610000999999997</v>
      </c>
      <c r="C410">
        <v>93.519997000000004</v>
      </c>
      <c r="D410">
        <v>91.889999000000003</v>
      </c>
      <c r="E410">
        <v>92.400002000000001</v>
      </c>
      <c r="F410">
        <v>92.400002000000001</v>
      </c>
      <c r="G410">
        <v>11160000</v>
      </c>
    </row>
    <row r="411" spans="1:7" x14ac:dyDescent="0.45">
      <c r="A411" s="1">
        <v>27130</v>
      </c>
      <c r="B411">
        <v>92.400002000000001</v>
      </c>
      <c r="C411">
        <v>92.919998000000007</v>
      </c>
      <c r="D411">
        <v>91.550003000000004</v>
      </c>
      <c r="E411">
        <v>92.120002999999997</v>
      </c>
      <c r="F411">
        <v>92.120002999999997</v>
      </c>
      <c r="G411">
        <v>9970000</v>
      </c>
    </row>
    <row r="412" spans="1:7" x14ac:dyDescent="0.45">
      <c r="A412" s="1">
        <v>27134</v>
      </c>
      <c r="B412">
        <v>92.120002999999997</v>
      </c>
      <c r="C412">
        <v>92.940002000000007</v>
      </c>
      <c r="D412">
        <v>91.489998</v>
      </c>
      <c r="E412">
        <v>92.050003000000004</v>
      </c>
      <c r="F412">
        <v>92.050003000000004</v>
      </c>
      <c r="G412">
        <v>10130000</v>
      </c>
    </row>
    <row r="413" spans="1:7" x14ac:dyDescent="0.45">
      <c r="A413" s="1">
        <v>27135</v>
      </c>
      <c r="B413">
        <v>92.050003000000004</v>
      </c>
      <c r="C413">
        <v>94.059997999999993</v>
      </c>
      <c r="D413">
        <v>92.050003000000004</v>
      </c>
      <c r="E413">
        <v>93.660004000000001</v>
      </c>
      <c r="F413">
        <v>93.660004000000001</v>
      </c>
      <c r="G413">
        <v>14530000</v>
      </c>
    </row>
    <row r="414" spans="1:7" x14ac:dyDescent="0.45">
      <c r="A414" s="1">
        <v>27136</v>
      </c>
      <c r="B414">
        <v>93.660004000000001</v>
      </c>
      <c r="C414">
        <v>95.040001000000004</v>
      </c>
      <c r="D414">
        <v>93.120002999999997</v>
      </c>
      <c r="E414">
        <v>94.360000999999997</v>
      </c>
      <c r="F414">
        <v>94.360000999999997</v>
      </c>
      <c r="G414">
        <v>14020000</v>
      </c>
    </row>
    <row r="415" spans="1:7" x14ac:dyDescent="0.45">
      <c r="A415" s="1">
        <v>27137</v>
      </c>
      <c r="B415">
        <v>94.360000999999997</v>
      </c>
      <c r="C415">
        <v>95.419998000000007</v>
      </c>
      <c r="D415">
        <v>93.75</v>
      </c>
      <c r="E415">
        <v>94.779999000000004</v>
      </c>
      <c r="F415">
        <v>94.779999000000004</v>
      </c>
      <c r="G415">
        <v>12470000</v>
      </c>
    </row>
    <row r="416" spans="1:7" x14ac:dyDescent="0.45">
      <c r="A416" s="1">
        <v>27138</v>
      </c>
      <c r="B416">
        <v>94.769997000000004</v>
      </c>
      <c r="C416">
        <v>94.769997000000004</v>
      </c>
      <c r="D416">
        <v>93.199996999999996</v>
      </c>
      <c r="E416">
        <v>93.75</v>
      </c>
      <c r="F416">
        <v>93.75</v>
      </c>
      <c r="G416">
        <v>10710000</v>
      </c>
    </row>
    <row r="417" spans="1:7" x14ac:dyDescent="0.45">
      <c r="A417" s="1">
        <v>27141</v>
      </c>
      <c r="B417">
        <v>93.75</v>
      </c>
      <c r="C417">
        <v>94.120002999999997</v>
      </c>
      <c r="D417">
        <v>92.709998999999996</v>
      </c>
      <c r="E417">
        <v>93.379997000000003</v>
      </c>
      <c r="F417">
        <v>93.379997000000003</v>
      </c>
      <c r="G417">
        <v>10520000</v>
      </c>
    </row>
    <row r="418" spans="1:7" x14ac:dyDescent="0.45">
      <c r="A418" s="1">
        <v>27142</v>
      </c>
      <c r="B418">
        <v>93.379997000000003</v>
      </c>
      <c r="C418">
        <v>93.510002</v>
      </c>
      <c r="D418">
        <v>91.529999000000004</v>
      </c>
      <c r="E418">
        <v>91.809997999999993</v>
      </c>
      <c r="F418">
        <v>91.809997999999993</v>
      </c>
      <c r="G418">
        <v>14110000</v>
      </c>
    </row>
    <row r="419" spans="1:7" x14ac:dyDescent="0.45">
      <c r="A419" s="1">
        <v>27143</v>
      </c>
      <c r="B419">
        <v>91.809997999999993</v>
      </c>
      <c r="C419">
        <v>91.82</v>
      </c>
      <c r="D419">
        <v>89.910004000000001</v>
      </c>
      <c r="E419">
        <v>90.300003000000004</v>
      </c>
      <c r="F419">
        <v>90.300003000000004</v>
      </c>
      <c r="G419">
        <v>16010000</v>
      </c>
    </row>
    <row r="420" spans="1:7" x14ac:dyDescent="0.45">
      <c r="A420" s="1">
        <v>27144</v>
      </c>
      <c r="B420">
        <v>90.300003000000004</v>
      </c>
      <c r="C420">
        <v>90.529999000000004</v>
      </c>
      <c r="D420">
        <v>88.620002999999997</v>
      </c>
      <c r="E420">
        <v>89.57</v>
      </c>
      <c r="F420">
        <v>89.57</v>
      </c>
      <c r="G420">
        <v>15870000</v>
      </c>
    </row>
    <row r="421" spans="1:7" x14ac:dyDescent="0.45">
      <c r="A421" s="1">
        <v>27145</v>
      </c>
      <c r="B421">
        <v>89.57</v>
      </c>
      <c r="C421">
        <v>91.099997999999999</v>
      </c>
      <c r="D421">
        <v>89.059997999999993</v>
      </c>
      <c r="E421">
        <v>90.18</v>
      </c>
      <c r="F421">
        <v>90.18</v>
      </c>
      <c r="G421">
        <v>13250000</v>
      </c>
    </row>
    <row r="422" spans="1:7" x14ac:dyDescent="0.45">
      <c r="A422" s="1">
        <v>27148</v>
      </c>
      <c r="B422">
        <v>90.18</v>
      </c>
      <c r="C422">
        <v>90.779999000000004</v>
      </c>
      <c r="D422">
        <v>89.019997000000004</v>
      </c>
      <c r="E422">
        <v>90</v>
      </c>
      <c r="F422">
        <v>90</v>
      </c>
      <c r="G422">
        <v>10170000</v>
      </c>
    </row>
    <row r="423" spans="1:7" x14ac:dyDescent="0.45">
      <c r="A423" s="1">
        <v>27149</v>
      </c>
      <c r="B423">
        <v>90</v>
      </c>
      <c r="C423">
        <v>91.089995999999999</v>
      </c>
      <c r="D423">
        <v>89.379997000000003</v>
      </c>
      <c r="E423">
        <v>90.309997999999993</v>
      </c>
      <c r="F423">
        <v>90.309997999999993</v>
      </c>
      <c r="G423">
        <v>10980000</v>
      </c>
    </row>
    <row r="424" spans="1:7" x14ac:dyDescent="0.45">
      <c r="A424" s="1">
        <v>27150</v>
      </c>
      <c r="B424">
        <v>90.309997999999993</v>
      </c>
      <c r="C424">
        <v>93.029999000000004</v>
      </c>
      <c r="D424">
        <v>89.82</v>
      </c>
      <c r="E424">
        <v>92.220000999999996</v>
      </c>
      <c r="F424">
        <v>92.220000999999996</v>
      </c>
      <c r="G424">
        <v>15120000</v>
      </c>
    </row>
    <row r="425" spans="1:7" x14ac:dyDescent="0.45">
      <c r="A425" s="1">
        <v>27151</v>
      </c>
      <c r="B425">
        <v>92.220000999999996</v>
      </c>
      <c r="C425">
        <v>93.589995999999999</v>
      </c>
      <c r="D425">
        <v>91.459998999999996</v>
      </c>
      <c r="E425">
        <v>92.089995999999999</v>
      </c>
      <c r="F425">
        <v>92.089995999999999</v>
      </c>
      <c r="G425">
        <v>13620000</v>
      </c>
    </row>
    <row r="426" spans="1:7" x14ac:dyDescent="0.45">
      <c r="A426" s="1">
        <v>27152</v>
      </c>
      <c r="B426">
        <v>92.089995999999999</v>
      </c>
      <c r="C426">
        <v>92.269997000000004</v>
      </c>
      <c r="D426">
        <v>90.589995999999999</v>
      </c>
      <c r="E426">
        <v>91.290001000000004</v>
      </c>
      <c r="F426">
        <v>91.290001000000004</v>
      </c>
      <c r="G426">
        <v>11080000</v>
      </c>
    </row>
    <row r="427" spans="1:7" x14ac:dyDescent="0.45">
      <c r="A427" s="1">
        <v>27155</v>
      </c>
      <c r="B427">
        <v>91.290001000000004</v>
      </c>
      <c r="C427">
        <v>91.599997999999999</v>
      </c>
      <c r="D427">
        <v>90.129997000000003</v>
      </c>
      <c r="E427">
        <v>91.120002999999997</v>
      </c>
      <c r="F427">
        <v>91.120002999999997</v>
      </c>
      <c r="G427">
        <v>9450000</v>
      </c>
    </row>
    <row r="428" spans="1:7" x14ac:dyDescent="0.45">
      <c r="A428" s="1">
        <v>27156</v>
      </c>
      <c r="B428">
        <v>91.120002999999997</v>
      </c>
      <c r="C428">
        <v>92.360000999999997</v>
      </c>
      <c r="D428">
        <v>90.690002000000007</v>
      </c>
      <c r="E428">
        <v>91.459998999999996</v>
      </c>
      <c r="F428">
        <v>91.459998999999996</v>
      </c>
      <c r="G428">
        <v>10710000</v>
      </c>
    </row>
    <row r="429" spans="1:7" x14ac:dyDescent="0.45">
      <c r="A429" s="1">
        <v>27157</v>
      </c>
      <c r="B429">
        <v>91.459998999999996</v>
      </c>
      <c r="C429">
        <v>92.339995999999999</v>
      </c>
      <c r="D429">
        <v>90.709998999999996</v>
      </c>
      <c r="E429">
        <v>91.639999000000003</v>
      </c>
      <c r="F429">
        <v>91.639999000000003</v>
      </c>
      <c r="G429">
        <v>11850000</v>
      </c>
    </row>
    <row r="430" spans="1:7" x14ac:dyDescent="0.45">
      <c r="A430" s="1">
        <v>27158</v>
      </c>
      <c r="B430">
        <v>91.639999000000003</v>
      </c>
      <c r="C430">
        <v>93.489998</v>
      </c>
      <c r="D430">
        <v>91.269997000000004</v>
      </c>
      <c r="E430">
        <v>92.959998999999996</v>
      </c>
      <c r="F430">
        <v>92.959998999999996</v>
      </c>
      <c r="G430">
        <v>14710000</v>
      </c>
    </row>
    <row r="431" spans="1:7" x14ac:dyDescent="0.45">
      <c r="A431" s="1">
        <v>27159</v>
      </c>
      <c r="B431">
        <v>92.959998999999996</v>
      </c>
      <c r="C431">
        <v>93.57</v>
      </c>
      <c r="D431">
        <v>91.029999000000004</v>
      </c>
      <c r="E431">
        <v>91.470000999999996</v>
      </c>
      <c r="F431">
        <v>91.470000999999996</v>
      </c>
      <c r="G431">
        <v>15270000</v>
      </c>
    </row>
    <row r="432" spans="1:7" x14ac:dyDescent="0.45">
      <c r="A432" s="1">
        <v>27162</v>
      </c>
      <c r="B432">
        <v>91.470000999999996</v>
      </c>
      <c r="C432">
        <v>91.720000999999996</v>
      </c>
      <c r="D432">
        <v>89.910004000000001</v>
      </c>
      <c r="E432">
        <v>90.660004000000001</v>
      </c>
      <c r="F432">
        <v>90.660004000000001</v>
      </c>
      <c r="G432">
        <v>11290000</v>
      </c>
    </row>
    <row r="433" spans="1:7" x14ac:dyDescent="0.45">
      <c r="A433" s="1">
        <v>27163</v>
      </c>
      <c r="B433">
        <v>90.660004000000001</v>
      </c>
      <c r="C433">
        <v>91.68</v>
      </c>
      <c r="D433">
        <v>90.050003000000004</v>
      </c>
      <c r="E433">
        <v>90.690002000000007</v>
      </c>
      <c r="F433">
        <v>90.690002000000007</v>
      </c>
      <c r="G433">
        <v>10880000</v>
      </c>
    </row>
    <row r="434" spans="1:7" x14ac:dyDescent="0.45">
      <c r="A434" s="1">
        <v>27164</v>
      </c>
      <c r="B434">
        <v>90.690002000000007</v>
      </c>
      <c r="C434">
        <v>91.220000999999996</v>
      </c>
      <c r="D434">
        <v>89.650002000000001</v>
      </c>
      <c r="E434">
        <v>90.449996999999996</v>
      </c>
      <c r="F434">
        <v>90.449996999999996</v>
      </c>
      <c r="G434">
        <v>11240000</v>
      </c>
    </row>
    <row r="435" spans="1:7" x14ac:dyDescent="0.45">
      <c r="A435" s="1">
        <v>27165</v>
      </c>
      <c r="B435">
        <v>90.449996999999996</v>
      </c>
      <c r="C435">
        <v>91.309997999999993</v>
      </c>
      <c r="D435">
        <v>89.360000999999997</v>
      </c>
      <c r="E435">
        <v>89.720000999999996</v>
      </c>
      <c r="F435">
        <v>89.720000999999996</v>
      </c>
      <c r="G435">
        <v>12090000</v>
      </c>
    </row>
    <row r="436" spans="1:7" x14ac:dyDescent="0.45">
      <c r="A436" s="1">
        <v>27166</v>
      </c>
      <c r="B436">
        <v>89.529999000000004</v>
      </c>
      <c r="C436">
        <v>89.529999000000004</v>
      </c>
      <c r="D436">
        <v>87.669998000000007</v>
      </c>
      <c r="E436">
        <v>88.209998999999996</v>
      </c>
      <c r="F436">
        <v>88.209998999999996</v>
      </c>
      <c r="G436">
        <v>13870000</v>
      </c>
    </row>
    <row r="437" spans="1:7" x14ac:dyDescent="0.45">
      <c r="A437" s="1">
        <v>27169</v>
      </c>
      <c r="B437">
        <v>88.209998999999996</v>
      </c>
      <c r="C437">
        <v>89.089995999999999</v>
      </c>
      <c r="D437">
        <v>87.190002000000007</v>
      </c>
      <c r="E437">
        <v>87.860000999999997</v>
      </c>
      <c r="F437">
        <v>87.860000999999997</v>
      </c>
      <c r="G437">
        <v>10550000</v>
      </c>
    </row>
    <row r="438" spans="1:7" x14ac:dyDescent="0.45">
      <c r="A438" s="1">
        <v>27170</v>
      </c>
      <c r="B438">
        <v>87.860000999999997</v>
      </c>
      <c r="C438">
        <v>88.980002999999996</v>
      </c>
      <c r="D438">
        <v>87.190002000000007</v>
      </c>
      <c r="E438">
        <v>87.910004000000001</v>
      </c>
      <c r="F438">
        <v>87.910004000000001</v>
      </c>
      <c r="G438">
        <v>12190000</v>
      </c>
    </row>
    <row r="439" spans="1:7" x14ac:dyDescent="0.45">
      <c r="A439" s="1">
        <v>27171</v>
      </c>
      <c r="B439">
        <v>87.910004000000001</v>
      </c>
      <c r="C439">
        <v>88.790001000000004</v>
      </c>
      <c r="D439">
        <v>86.720000999999996</v>
      </c>
      <c r="E439">
        <v>87.089995999999999</v>
      </c>
      <c r="F439">
        <v>87.089995999999999</v>
      </c>
      <c r="G439">
        <v>15450000</v>
      </c>
    </row>
    <row r="440" spans="1:7" x14ac:dyDescent="0.45">
      <c r="A440" s="1">
        <v>27172</v>
      </c>
      <c r="B440">
        <v>87.089995999999999</v>
      </c>
      <c r="C440">
        <v>87.980002999999996</v>
      </c>
      <c r="D440">
        <v>86.120002999999997</v>
      </c>
      <c r="E440">
        <v>87.290001000000004</v>
      </c>
      <c r="F440">
        <v>87.290001000000004</v>
      </c>
      <c r="G440">
        <v>14770000</v>
      </c>
    </row>
    <row r="441" spans="1:7" x14ac:dyDescent="0.45">
      <c r="A441" s="1">
        <v>27173</v>
      </c>
      <c r="B441">
        <v>87.290001000000004</v>
      </c>
      <c r="C441">
        <v>89.269997000000004</v>
      </c>
      <c r="D441">
        <v>87.199996999999996</v>
      </c>
      <c r="E441">
        <v>88.580001999999993</v>
      </c>
      <c r="F441">
        <v>88.580001999999993</v>
      </c>
      <c r="G441">
        <v>13740000</v>
      </c>
    </row>
    <row r="442" spans="1:7" x14ac:dyDescent="0.45">
      <c r="A442" s="1">
        <v>27177</v>
      </c>
      <c r="B442">
        <v>88.580001999999993</v>
      </c>
      <c r="C442">
        <v>89.370002999999997</v>
      </c>
      <c r="D442">
        <v>87.690002000000007</v>
      </c>
      <c r="E442">
        <v>88.370002999999997</v>
      </c>
      <c r="F442">
        <v>88.370002999999997</v>
      </c>
      <c r="G442">
        <v>10580000</v>
      </c>
    </row>
    <row r="443" spans="1:7" x14ac:dyDescent="0.45">
      <c r="A443" s="1">
        <v>27178</v>
      </c>
      <c r="B443">
        <v>88.370002999999997</v>
      </c>
      <c r="C443">
        <v>88.839995999999999</v>
      </c>
      <c r="D443">
        <v>86.519997000000004</v>
      </c>
      <c r="E443">
        <v>86.889999000000003</v>
      </c>
      <c r="F443">
        <v>86.889999000000003</v>
      </c>
      <c r="G443">
        <v>12300000</v>
      </c>
    </row>
    <row r="444" spans="1:7" x14ac:dyDescent="0.45">
      <c r="A444" s="1">
        <v>27179</v>
      </c>
      <c r="B444">
        <v>86.889999000000003</v>
      </c>
      <c r="C444">
        <v>88.089995999999999</v>
      </c>
      <c r="D444">
        <v>85.870002999999997</v>
      </c>
      <c r="E444">
        <v>87.43</v>
      </c>
      <c r="F444">
        <v>87.43</v>
      </c>
      <c r="G444">
        <v>13580000</v>
      </c>
    </row>
    <row r="445" spans="1:7" x14ac:dyDescent="0.45">
      <c r="A445" s="1">
        <v>27180</v>
      </c>
      <c r="B445">
        <v>87.43</v>
      </c>
      <c r="C445">
        <v>88.019997000000004</v>
      </c>
      <c r="D445">
        <v>86.190002000000007</v>
      </c>
      <c r="E445">
        <v>87.279999000000004</v>
      </c>
      <c r="F445">
        <v>87.279999000000004</v>
      </c>
      <c r="G445">
        <v>10810000</v>
      </c>
    </row>
    <row r="446" spans="1:7" x14ac:dyDescent="0.45">
      <c r="A446" s="1">
        <v>27183</v>
      </c>
      <c r="B446">
        <v>87.279999000000004</v>
      </c>
      <c r="C446">
        <v>89.400002000000001</v>
      </c>
      <c r="D446">
        <v>86.779999000000004</v>
      </c>
      <c r="E446">
        <v>89.099997999999999</v>
      </c>
      <c r="F446">
        <v>89.099997999999999</v>
      </c>
      <c r="G446">
        <v>12490000</v>
      </c>
    </row>
    <row r="447" spans="1:7" x14ac:dyDescent="0.45">
      <c r="A447" s="1">
        <v>27184</v>
      </c>
      <c r="B447">
        <v>89.099997999999999</v>
      </c>
      <c r="C447">
        <v>91.129997000000003</v>
      </c>
      <c r="D447">
        <v>89.089995999999999</v>
      </c>
      <c r="E447">
        <v>90.139999000000003</v>
      </c>
      <c r="F447">
        <v>90.139999000000003</v>
      </c>
      <c r="G447">
        <v>16040000</v>
      </c>
    </row>
    <row r="448" spans="1:7" x14ac:dyDescent="0.45">
      <c r="A448" s="1">
        <v>27185</v>
      </c>
      <c r="B448">
        <v>90.139999000000003</v>
      </c>
      <c r="C448">
        <v>91.419998000000007</v>
      </c>
      <c r="D448">
        <v>89.040001000000004</v>
      </c>
      <c r="E448">
        <v>90.309997999999993</v>
      </c>
      <c r="F448">
        <v>90.309997999999993</v>
      </c>
      <c r="G448">
        <v>13680000</v>
      </c>
    </row>
    <row r="449" spans="1:7" x14ac:dyDescent="0.45">
      <c r="A449" s="1">
        <v>27186</v>
      </c>
      <c r="B449">
        <v>90.309997999999993</v>
      </c>
      <c r="C449">
        <v>92.309997999999993</v>
      </c>
      <c r="D449">
        <v>89.709998999999996</v>
      </c>
      <c r="E449">
        <v>91.959998999999996</v>
      </c>
      <c r="F449">
        <v>91.959998999999996</v>
      </c>
      <c r="G449">
        <v>13360000</v>
      </c>
    </row>
    <row r="450" spans="1:7" x14ac:dyDescent="0.45">
      <c r="A450" s="1">
        <v>27187</v>
      </c>
      <c r="B450">
        <v>91.959998999999996</v>
      </c>
      <c r="C450">
        <v>93.760002</v>
      </c>
      <c r="D450">
        <v>91.739998</v>
      </c>
      <c r="E450">
        <v>92.550003000000004</v>
      </c>
      <c r="F450">
        <v>92.550003000000004</v>
      </c>
      <c r="G450">
        <v>19020000</v>
      </c>
    </row>
    <row r="451" spans="1:7" x14ac:dyDescent="0.45">
      <c r="A451" s="1">
        <v>27190</v>
      </c>
      <c r="B451">
        <v>92.550003000000004</v>
      </c>
      <c r="C451">
        <v>93.639999000000003</v>
      </c>
      <c r="D451">
        <v>91.529999000000004</v>
      </c>
      <c r="E451">
        <v>93.099997999999999</v>
      </c>
      <c r="F451">
        <v>93.099997999999999</v>
      </c>
      <c r="G451">
        <v>13540000</v>
      </c>
    </row>
    <row r="452" spans="1:7" x14ac:dyDescent="0.45">
      <c r="A452" s="1">
        <v>27191</v>
      </c>
      <c r="B452">
        <v>93.099997999999999</v>
      </c>
      <c r="C452">
        <v>93.57</v>
      </c>
      <c r="D452">
        <v>91.760002</v>
      </c>
      <c r="E452">
        <v>92.279999000000004</v>
      </c>
      <c r="F452">
        <v>92.279999000000004</v>
      </c>
      <c r="G452">
        <v>12380000</v>
      </c>
    </row>
    <row r="453" spans="1:7" x14ac:dyDescent="0.45">
      <c r="A453" s="1">
        <v>27192</v>
      </c>
      <c r="B453">
        <v>92.279999000000004</v>
      </c>
      <c r="C453">
        <v>92.610000999999997</v>
      </c>
      <c r="D453">
        <v>90.889999000000003</v>
      </c>
      <c r="E453">
        <v>92.059997999999993</v>
      </c>
      <c r="F453">
        <v>92.059997999999993</v>
      </c>
      <c r="G453">
        <v>11150000</v>
      </c>
    </row>
    <row r="454" spans="1:7" x14ac:dyDescent="0.45">
      <c r="A454" s="1">
        <v>27193</v>
      </c>
      <c r="B454">
        <v>92.059997999999993</v>
      </c>
      <c r="C454">
        <v>93.330001999999993</v>
      </c>
      <c r="D454">
        <v>91.480002999999996</v>
      </c>
      <c r="E454">
        <v>92.339995999999999</v>
      </c>
      <c r="F454">
        <v>92.339995999999999</v>
      </c>
      <c r="G454">
        <v>11540000</v>
      </c>
    </row>
    <row r="455" spans="1:7" x14ac:dyDescent="0.45">
      <c r="A455" s="1">
        <v>27194</v>
      </c>
      <c r="B455">
        <v>92.230002999999996</v>
      </c>
      <c r="C455">
        <v>92.230002999999996</v>
      </c>
      <c r="D455">
        <v>90.730002999999996</v>
      </c>
      <c r="E455">
        <v>91.300003000000004</v>
      </c>
      <c r="F455">
        <v>91.300003000000004</v>
      </c>
      <c r="G455">
        <v>10030000</v>
      </c>
    </row>
    <row r="456" spans="1:7" x14ac:dyDescent="0.45">
      <c r="A456" s="1">
        <v>27197</v>
      </c>
      <c r="B456">
        <v>91.300003000000004</v>
      </c>
      <c r="C456">
        <v>91.339995999999999</v>
      </c>
      <c r="D456">
        <v>89.629997000000003</v>
      </c>
      <c r="E456">
        <v>90.040001000000004</v>
      </c>
      <c r="F456">
        <v>90.040001000000004</v>
      </c>
      <c r="G456">
        <v>9680000</v>
      </c>
    </row>
    <row r="457" spans="1:7" x14ac:dyDescent="0.45">
      <c r="A457" s="1">
        <v>27198</v>
      </c>
      <c r="B457">
        <v>90.040001000000004</v>
      </c>
      <c r="C457">
        <v>90.529999000000004</v>
      </c>
      <c r="D457">
        <v>88.919998000000007</v>
      </c>
      <c r="E457">
        <v>89.449996999999996</v>
      </c>
      <c r="F457">
        <v>89.449996999999996</v>
      </c>
      <c r="G457">
        <v>10110000</v>
      </c>
    </row>
    <row r="458" spans="1:7" x14ac:dyDescent="0.45">
      <c r="A458" s="1">
        <v>27199</v>
      </c>
      <c r="B458">
        <v>89.449996999999996</v>
      </c>
      <c r="C458">
        <v>89.800003000000004</v>
      </c>
      <c r="D458">
        <v>88.389999000000003</v>
      </c>
      <c r="E458">
        <v>88.839995999999999</v>
      </c>
      <c r="F458">
        <v>88.839995999999999</v>
      </c>
      <c r="G458">
        <v>10550000</v>
      </c>
    </row>
    <row r="459" spans="1:7" x14ac:dyDescent="0.45">
      <c r="A459" s="1">
        <v>27200</v>
      </c>
      <c r="B459">
        <v>88.839995999999999</v>
      </c>
      <c r="C459">
        <v>89.349997999999999</v>
      </c>
      <c r="D459">
        <v>87.800003000000004</v>
      </c>
      <c r="E459">
        <v>88.209998999999996</v>
      </c>
      <c r="F459">
        <v>88.209998999999996</v>
      </c>
      <c r="G459">
        <v>11990000</v>
      </c>
    </row>
    <row r="460" spans="1:7" x14ac:dyDescent="0.45">
      <c r="A460" s="1">
        <v>27201</v>
      </c>
      <c r="B460">
        <v>88.209998999999996</v>
      </c>
      <c r="C460">
        <v>88.309997999999993</v>
      </c>
      <c r="D460">
        <v>86.769997000000004</v>
      </c>
      <c r="E460">
        <v>87.459998999999996</v>
      </c>
      <c r="F460">
        <v>87.459998999999996</v>
      </c>
      <c r="G460">
        <v>11830000</v>
      </c>
    </row>
    <row r="461" spans="1:7" x14ac:dyDescent="0.45">
      <c r="A461" s="1">
        <v>27204</v>
      </c>
      <c r="B461">
        <v>87.459998999999996</v>
      </c>
      <c r="C461">
        <v>88.379997000000003</v>
      </c>
      <c r="D461">
        <v>86.699996999999996</v>
      </c>
      <c r="E461">
        <v>87.690002000000007</v>
      </c>
      <c r="F461">
        <v>87.690002000000007</v>
      </c>
      <c r="G461">
        <v>9960000</v>
      </c>
    </row>
    <row r="462" spans="1:7" x14ac:dyDescent="0.45">
      <c r="A462" s="1">
        <v>27205</v>
      </c>
      <c r="B462">
        <v>87.690002000000007</v>
      </c>
      <c r="C462">
        <v>89.480002999999996</v>
      </c>
      <c r="D462">
        <v>87.669998000000007</v>
      </c>
      <c r="E462">
        <v>88.980002999999996</v>
      </c>
      <c r="F462">
        <v>88.980002999999996</v>
      </c>
      <c r="G462">
        <v>11920000</v>
      </c>
    </row>
    <row r="463" spans="1:7" x14ac:dyDescent="0.45">
      <c r="A463" s="1">
        <v>27206</v>
      </c>
      <c r="B463">
        <v>88.980002999999996</v>
      </c>
      <c r="C463">
        <v>89.120002999999997</v>
      </c>
      <c r="D463">
        <v>87.300003000000004</v>
      </c>
      <c r="E463">
        <v>87.610000999999997</v>
      </c>
      <c r="F463">
        <v>87.610000999999997</v>
      </c>
      <c r="G463">
        <v>11410000</v>
      </c>
    </row>
    <row r="464" spans="1:7" x14ac:dyDescent="0.45">
      <c r="A464" s="1">
        <v>27207</v>
      </c>
      <c r="B464">
        <v>87.610000999999997</v>
      </c>
      <c r="C464">
        <v>87.610000999999997</v>
      </c>
      <c r="D464">
        <v>85.879997000000003</v>
      </c>
      <c r="E464">
        <v>86.309997999999993</v>
      </c>
      <c r="F464">
        <v>86.309997999999993</v>
      </c>
      <c r="G464">
        <v>12650000</v>
      </c>
    </row>
    <row r="465" spans="1:7" x14ac:dyDescent="0.45">
      <c r="A465" s="1">
        <v>27208</v>
      </c>
      <c r="B465">
        <v>86.309997999999993</v>
      </c>
      <c r="C465">
        <v>86.779999000000004</v>
      </c>
      <c r="D465">
        <v>85.129997000000003</v>
      </c>
      <c r="E465">
        <v>86</v>
      </c>
      <c r="F465">
        <v>86</v>
      </c>
      <c r="G465">
        <v>12010000</v>
      </c>
    </row>
    <row r="466" spans="1:7" x14ac:dyDescent="0.45">
      <c r="A466" s="1">
        <v>27211</v>
      </c>
      <c r="B466">
        <v>86</v>
      </c>
      <c r="C466">
        <v>86.889999000000003</v>
      </c>
      <c r="D466">
        <v>85.32</v>
      </c>
      <c r="E466">
        <v>86.019997000000004</v>
      </c>
      <c r="F466">
        <v>86.019997000000004</v>
      </c>
      <c r="G466">
        <v>10270000</v>
      </c>
    </row>
    <row r="467" spans="1:7" x14ac:dyDescent="0.45">
      <c r="A467" s="1">
        <v>27212</v>
      </c>
      <c r="B467">
        <v>86.019997000000004</v>
      </c>
      <c r="C467">
        <v>86.260002</v>
      </c>
      <c r="D467">
        <v>83.980002999999996</v>
      </c>
      <c r="E467">
        <v>84.300003000000004</v>
      </c>
      <c r="F467">
        <v>84.300003000000004</v>
      </c>
      <c r="G467">
        <v>13460000</v>
      </c>
    </row>
    <row r="468" spans="1:7" x14ac:dyDescent="0.45">
      <c r="A468" s="1">
        <v>27213</v>
      </c>
      <c r="B468">
        <v>84.300003000000004</v>
      </c>
      <c r="C468">
        <v>85.150002000000001</v>
      </c>
      <c r="D468">
        <v>83.459998999999996</v>
      </c>
      <c r="E468">
        <v>84.25</v>
      </c>
      <c r="F468">
        <v>84.25</v>
      </c>
      <c r="G468">
        <v>13430000</v>
      </c>
    </row>
    <row r="469" spans="1:7" x14ac:dyDescent="0.45">
      <c r="A469" s="1">
        <v>27215</v>
      </c>
      <c r="B469">
        <v>84.25</v>
      </c>
      <c r="C469">
        <v>84.449996999999996</v>
      </c>
      <c r="D469">
        <v>83.169998000000007</v>
      </c>
      <c r="E469">
        <v>83.660004000000001</v>
      </c>
      <c r="F469">
        <v>83.660004000000001</v>
      </c>
      <c r="G469">
        <v>7400000</v>
      </c>
    </row>
    <row r="470" spans="1:7" x14ac:dyDescent="0.45">
      <c r="A470" s="1">
        <v>27218</v>
      </c>
      <c r="B470">
        <v>83.129997000000003</v>
      </c>
      <c r="C470">
        <v>83.129997000000003</v>
      </c>
      <c r="D470">
        <v>80.480002999999996</v>
      </c>
      <c r="E470">
        <v>81.089995999999999</v>
      </c>
      <c r="F470">
        <v>81.089995999999999</v>
      </c>
      <c r="G470">
        <v>15510000</v>
      </c>
    </row>
    <row r="471" spans="1:7" x14ac:dyDescent="0.45">
      <c r="A471" s="1">
        <v>27219</v>
      </c>
      <c r="B471">
        <v>81.089995999999999</v>
      </c>
      <c r="C471">
        <v>82.5</v>
      </c>
      <c r="D471">
        <v>80.349997999999999</v>
      </c>
      <c r="E471">
        <v>81.480002999999996</v>
      </c>
      <c r="F471">
        <v>81.480002999999996</v>
      </c>
      <c r="G471">
        <v>15580000</v>
      </c>
    </row>
    <row r="472" spans="1:7" x14ac:dyDescent="0.45">
      <c r="A472" s="1">
        <v>27220</v>
      </c>
      <c r="B472">
        <v>81.480002999999996</v>
      </c>
      <c r="C472">
        <v>82.220000999999996</v>
      </c>
      <c r="D472">
        <v>79.739998</v>
      </c>
      <c r="E472">
        <v>79.989998</v>
      </c>
      <c r="F472">
        <v>79.989998</v>
      </c>
      <c r="G472">
        <v>13490000</v>
      </c>
    </row>
    <row r="473" spans="1:7" x14ac:dyDescent="0.45">
      <c r="A473" s="1">
        <v>27221</v>
      </c>
      <c r="B473">
        <v>79.989998</v>
      </c>
      <c r="C473">
        <v>81.080001999999993</v>
      </c>
      <c r="D473">
        <v>79.080001999999993</v>
      </c>
      <c r="E473">
        <v>79.889999000000003</v>
      </c>
      <c r="F473">
        <v>79.889999000000003</v>
      </c>
      <c r="G473">
        <v>14640000</v>
      </c>
    </row>
    <row r="474" spans="1:7" x14ac:dyDescent="0.45">
      <c r="A474" s="1">
        <v>27222</v>
      </c>
      <c r="B474">
        <v>80.970000999999996</v>
      </c>
      <c r="C474">
        <v>83.650002000000001</v>
      </c>
      <c r="D474">
        <v>80.970000999999996</v>
      </c>
      <c r="E474">
        <v>83.150002000000001</v>
      </c>
      <c r="F474">
        <v>83.150002000000001</v>
      </c>
      <c r="G474">
        <v>17770000</v>
      </c>
    </row>
    <row r="475" spans="1:7" x14ac:dyDescent="0.45">
      <c r="A475" s="1">
        <v>27225</v>
      </c>
      <c r="B475">
        <v>83.150002000000001</v>
      </c>
      <c r="C475">
        <v>84.889999000000003</v>
      </c>
      <c r="D475">
        <v>82.650002000000001</v>
      </c>
      <c r="E475">
        <v>83.779999000000004</v>
      </c>
      <c r="F475">
        <v>83.779999000000004</v>
      </c>
      <c r="G475">
        <v>13560000</v>
      </c>
    </row>
    <row r="476" spans="1:7" x14ac:dyDescent="0.45">
      <c r="A476" s="1">
        <v>27226</v>
      </c>
      <c r="B476">
        <v>83.779999000000004</v>
      </c>
      <c r="C476">
        <v>83.849997999999999</v>
      </c>
      <c r="D476">
        <v>82.139999000000003</v>
      </c>
      <c r="E476">
        <v>82.809997999999993</v>
      </c>
      <c r="F476">
        <v>82.809997999999993</v>
      </c>
      <c r="G476">
        <v>9920000</v>
      </c>
    </row>
    <row r="477" spans="1:7" x14ac:dyDescent="0.45">
      <c r="A477" s="1">
        <v>27227</v>
      </c>
      <c r="B477">
        <v>82.809997999999993</v>
      </c>
      <c r="C477">
        <v>84.129997000000003</v>
      </c>
      <c r="D477">
        <v>81.699996999999996</v>
      </c>
      <c r="E477">
        <v>83.699996999999996</v>
      </c>
      <c r="F477">
        <v>83.699996999999996</v>
      </c>
      <c r="G477">
        <v>11320000</v>
      </c>
    </row>
    <row r="478" spans="1:7" x14ac:dyDescent="0.45">
      <c r="A478" s="1">
        <v>27228</v>
      </c>
      <c r="B478">
        <v>83.699996999999996</v>
      </c>
      <c r="C478">
        <v>85.389999000000003</v>
      </c>
      <c r="D478">
        <v>83.129997000000003</v>
      </c>
      <c r="E478">
        <v>83.779999000000004</v>
      </c>
      <c r="F478">
        <v>83.779999000000004</v>
      </c>
      <c r="G478">
        <v>13980000</v>
      </c>
    </row>
    <row r="479" spans="1:7" x14ac:dyDescent="0.45">
      <c r="A479" s="1">
        <v>27229</v>
      </c>
      <c r="B479">
        <v>83.779999000000004</v>
      </c>
      <c r="C479">
        <v>84.669998000000007</v>
      </c>
      <c r="D479">
        <v>82.870002999999997</v>
      </c>
      <c r="E479">
        <v>83.540001000000004</v>
      </c>
      <c r="F479">
        <v>83.540001000000004</v>
      </c>
      <c r="G479">
        <v>11080000</v>
      </c>
    </row>
    <row r="480" spans="1:7" x14ac:dyDescent="0.45">
      <c r="A480" s="1">
        <v>27232</v>
      </c>
      <c r="B480">
        <v>83.540001000000004</v>
      </c>
      <c r="C480">
        <v>84.440002000000007</v>
      </c>
      <c r="D480">
        <v>82.589995999999999</v>
      </c>
      <c r="E480">
        <v>83.809997999999993</v>
      </c>
      <c r="F480">
        <v>83.809997999999993</v>
      </c>
      <c r="G480">
        <v>9290000</v>
      </c>
    </row>
    <row r="481" spans="1:7" x14ac:dyDescent="0.45">
      <c r="A481" s="1">
        <v>27233</v>
      </c>
      <c r="B481">
        <v>83.809997999999993</v>
      </c>
      <c r="C481">
        <v>85.629997000000003</v>
      </c>
      <c r="D481">
        <v>83.669998000000007</v>
      </c>
      <c r="E481">
        <v>84.650002000000001</v>
      </c>
      <c r="F481">
        <v>84.650002000000001</v>
      </c>
      <c r="G481">
        <v>12910000</v>
      </c>
    </row>
    <row r="482" spans="1:7" x14ac:dyDescent="0.45">
      <c r="A482" s="1">
        <v>27234</v>
      </c>
      <c r="B482">
        <v>84.650002000000001</v>
      </c>
      <c r="C482">
        <v>85.639999000000003</v>
      </c>
      <c r="D482">
        <v>83.610000999999997</v>
      </c>
      <c r="E482">
        <v>84.989998</v>
      </c>
      <c r="F482">
        <v>84.989998</v>
      </c>
      <c r="G482">
        <v>12870000</v>
      </c>
    </row>
    <row r="483" spans="1:7" x14ac:dyDescent="0.45">
      <c r="A483" s="1">
        <v>27235</v>
      </c>
      <c r="B483">
        <v>84.989998</v>
      </c>
      <c r="C483">
        <v>85.669998000000007</v>
      </c>
      <c r="D483">
        <v>83.129997000000003</v>
      </c>
      <c r="E483">
        <v>83.980002999999996</v>
      </c>
      <c r="F483">
        <v>83.980002999999996</v>
      </c>
      <c r="G483">
        <v>13310000</v>
      </c>
    </row>
    <row r="484" spans="1:7" x14ac:dyDescent="0.45">
      <c r="A484" s="1">
        <v>27236</v>
      </c>
      <c r="B484">
        <v>83.980002999999996</v>
      </c>
      <c r="C484">
        <v>84.169998000000007</v>
      </c>
      <c r="D484">
        <v>82</v>
      </c>
      <c r="E484">
        <v>82.400002000000001</v>
      </c>
      <c r="F484">
        <v>82.400002000000001</v>
      </c>
      <c r="G484">
        <v>10420000</v>
      </c>
    </row>
    <row r="485" spans="1:7" x14ac:dyDescent="0.45">
      <c r="A485" s="1">
        <v>27239</v>
      </c>
      <c r="B485">
        <v>82.019997000000004</v>
      </c>
      <c r="C485">
        <v>82.019997000000004</v>
      </c>
      <c r="D485">
        <v>80.220000999999996</v>
      </c>
      <c r="E485">
        <v>80.940002000000007</v>
      </c>
      <c r="F485">
        <v>80.940002000000007</v>
      </c>
      <c r="G485">
        <v>11560000</v>
      </c>
    </row>
    <row r="486" spans="1:7" x14ac:dyDescent="0.45">
      <c r="A486" s="1">
        <v>27240</v>
      </c>
      <c r="B486">
        <v>80.940002000000007</v>
      </c>
      <c r="C486">
        <v>81.519997000000004</v>
      </c>
      <c r="D486">
        <v>79.580001999999993</v>
      </c>
      <c r="E486">
        <v>80.5</v>
      </c>
      <c r="F486">
        <v>80.5</v>
      </c>
      <c r="G486">
        <v>11360000</v>
      </c>
    </row>
    <row r="487" spans="1:7" x14ac:dyDescent="0.45">
      <c r="A487" s="1">
        <v>27241</v>
      </c>
      <c r="B487">
        <v>80.5</v>
      </c>
      <c r="C487">
        <v>80.819999999999993</v>
      </c>
      <c r="D487">
        <v>78.959998999999996</v>
      </c>
      <c r="E487">
        <v>79.309997999999993</v>
      </c>
      <c r="F487">
        <v>79.309997999999993</v>
      </c>
      <c r="G487">
        <v>10960000</v>
      </c>
    </row>
    <row r="488" spans="1:7" x14ac:dyDescent="0.45">
      <c r="A488" s="1">
        <v>27242</v>
      </c>
      <c r="B488">
        <v>79.309997999999993</v>
      </c>
      <c r="C488">
        <v>80.019997000000004</v>
      </c>
      <c r="D488">
        <v>77.970000999999996</v>
      </c>
      <c r="E488">
        <v>78.75</v>
      </c>
      <c r="F488">
        <v>78.75</v>
      </c>
      <c r="G488">
        <v>11470000</v>
      </c>
    </row>
    <row r="489" spans="1:7" x14ac:dyDescent="0.45">
      <c r="A489" s="1">
        <v>27243</v>
      </c>
      <c r="B489">
        <v>78.75</v>
      </c>
      <c r="C489">
        <v>79.389999000000003</v>
      </c>
      <c r="D489">
        <v>77.839995999999999</v>
      </c>
      <c r="E489">
        <v>78.589995999999999</v>
      </c>
      <c r="F489">
        <v>78.589995999999999</v>
      </c>
      <c r="G489">
        <v>10110000</v>
      </c>
    </row>
    <row r="490" spans="1:7" x14ac:dyDescent="0.45">
      <c r="A490" s="1">
        <v>27246</v>
      </c>
      <c r="B490">
        <v>78.589995999999999</v>
      </c>
      <c r="C490">
        <v>80.309997999999993</v>
      </c>
      <c r="D490">
        <v>78.029999000000004</v>
      </c>
      <c r="E490">
        <v>79.290001000000004</v>
      </c>
      <c r="F490">
        <v>79.290001000000004</v>
      </c>
      <c r="G490">
        <v>11230000</v>
      </c>
    </row>
    <row r="491" spans="1:7" x14ac:dyDescent="0.45">
      <c r="A491" s="1">
        <v>27247</v>
      </c>
      <c r="B491">
        <v>79.779999000000004</v>
      </c>
      <c r="C491">
        <v>82.650002000000001</v>
      </c>
      <c r="D491">
        <v>79.779999000000004</v>
      </c>
      <c r="E491">
        <v>80.519997000000004</v>
      </c>
      <c r="F491">
        <v>80.519997000000004</v>
      </c>
      <c r="G491">
        <v>15770000</v>
      </c>
    </row>
    <row r="492" spans="1:7" x14ac:dyDescent="0.45">
      <c r="A492" s="1">
        <v>27248</v>
      </c>
      <c r="B492">
        <v>80.519997000000004</v>
      </c>
      <c r="C492">
        <v>82.93</v>
      </c>
      <c r="D492">
        <v>80.129997000000003</v>
      </c>
      <c r="E492">
        <v>82.650002000000001</v>
      </c>
      <c r="F492">
        <v>82.650002000000001</v>
      </c>
      <c r="G492">
        <v>13380000</v>
      </c>
    </row>
    <row r="493" spans="1:7" x14ac:dyDescent="0.45">
      <c r="A493" s="1">
        <v>27249</v>
      </c>
      <c r="B493">
        <v>82.650002000000001</v>
      </c>
      <c r="C493">
        <v>83.529999000000004</v>
      </c>
      <c r="D493">
        <v>80.860000999999997</v>
      </c>
      <c r="E493">
        <v>81.569999999999993</v>
      </c>
      <c r="F493">
        <v>81.569999999999993</v>
      </c>
      <c r="G493">
        <v>16060000</v>
      </c>
    </row>
    <row r="494" spans="1:7" x14ac:dyDescent="0.45">
      <c r="A494" s="1">
        <v>27250</v>
      </c>
      <c r="B494">
        <v>81.569999999999993</v>
      </c>
      <c r="C494">
        <v>81.879997000000003</v>
      </c>
      <c r="D494">
        <v>80.110000999999997</v>
      </c>
      <c r="E494">
        <v>80.860000999999997</v>
      </c>
      <c r="F494">
        <v>80.860000999999997</v>
      </c>
      <c r="G494">
        <v>10160000</v>
      </c>
    </row>
    <row r="495" spans="1:7" x14ac:dyDescent="0.45">
      <c r="A495" s="1">
        <v>27253</v>
      </c>
      <c r="B495">
        <v>80.860000999999997</v>
      </c>
      <c r="C495">
        <v>81.260002</v>
      </c>
      <c r="D495">
        <v>79.300003000000004</v>
      </c>
      <c r="E495">
        <v>79.75</v>
      </c>
      <c r="F495">
        <v>79.75</v>
      </c>
      <c r="G495">
        <v>7780000</v>
      </c>
    </row>
    <row r="496" spans="1:7" x14ac:dyDescent="0.45">
      <c r="A496" s="1">
        <v>27254</v>
      </c>
      <c r="B496">
        <v>79.75</v>
      </c>
      <c r="C496">
        <v>79.949996999999996</v>
      </c>
      <c r="D496">
        <v>77.830001999999993</v>
      </c>
      <c r="E496">
        <v>78.489998</v>
      </c>
      <c r="F496">
        <v>78.489998</v>
      </c>
      <c r="G496">
        <v>10140000</v>
      </c>
    </row>
    <row r="497" spans="1:7" x14ac:dyDescent="0.45">
      <c r="A497" s="1">
        <v>27255</v>
      </c>
      <c r="B497">
        <v>76.730002999999996</v>
      </c>
      <c r="C497">
        <v>76.730002999999996</v>
      </c>
      <c r="D497">
        <v>76.730002999999996</v>
      </c>
      <c r="E497">
        <v>76.730002999999996</v>
      </c>
      <c r="F497">
        <v>76.730002999999996</v>
      </c>
      <c r="G497">
        <v>11750000</v>
      </c>
    </row>
    <row r="498" spans="1:7" x14ac:dyDescent="0.45">
      <c r="A498" s="1">
        <v>27256</v>
      </c>
      <c r="B498">
        <v>76.730002999999996</v>
      </c>
      <c r="C498">
        <v>77.519997000000004</v>
      </c>
      <c r="D498">
        <v>75.190002000000007</v>
      </c>
      <c r="E498">
        <v>76.300003000000004</v>
      </c>
      <c r="F498">
        <v>76.300003000000004</v>
      </c>
      <c r="G498">
        <v>11130000</v>
      </c>
    </row>
    <row r="499" spans="1:7" x14ac:dyDescent="0.45">
      <c r="A499" s="1">
        <v>27257</v>
      </c>
      <c r="B499">
        <v>76.300003000000004</v>
      </c>
      <c r="C499">
        <v>77.019997000000004</v>
      </c>
      <c r="D499">
        <v>75.290001000000004</v>
      </c>
      <c r="E499">
        <v>75.669998000000007</v>
      </c>
      <c r="F499">
        <v>75.669998000000007</v>
      </c>
      <c r="G499">
        <v>10510000</v>
      </c>
    </row>
    <row r="500" spans="1:7" x14ac:dyDescent="0.45">
      <c r="A500" s="1">
        <v>27260</v>
      </c>
      <c r="B500">
        <v>75.650002000000001</v>
      </c>
      <c r="C500">
        <v>75.650002000000001</v>
      </c>
      <c r="D500">
        <v>73.779999000000004</v>
      </c>
      <c r="E500">
        <v>74.569999999999993</v>
      </c>
      <c r="F500">
        <v>74.569999999999993</v>
      </c>
      <c r="G500">
        <v>11670000</v>
      </c>
    </row>
    <row r="501" spans="1:7" x14ac:dyDescent="0.45">
      <c r="A501" s="1">
        <v>27261</v>
      </c>
      <c r="B501">
        <v>74.569999999999993</v>
      </c>
      <c r="C501">
        <v>76.110000999999997</v>
      </c>
      <c r="D501">
        <v>73.819999999999993</v>
      </c>
      <c r="E501">
        <v>74.949996999999996</v>
      </c>
      <c r="F501">
        <v>74.949996999999996</v>
      </c>
      <c r="G501">
        <v>13820000</v>
      </c>
    </row>
    <row r="502" spans="1:7" x14ac:dyDescent="0.45">
      <c r="A502" s="1">
        <v>27262</v>
      </c>
      <c r="B502">
        <v>74.949996999999996</v>
      </c>
      <c r="C502">
        <v>75.5</v>
      </c>
      <c r="D502">
        <v>73.160004000000001</v>
      </c>
      <c r="E502">
        <v>73.510002</v>
      </c>
      <c r="F502">
        <v>73.510002</v>
      </c>
      <c r="G502">
        <v>11650000</v>
      </c>
    </row>
    <row r="503" spans="1:7" x14ac:dyDescent="0.45">
      <c r="A503" s="1">
        <v>27263</v>
      </c>
      <c r="B503">
        <v>73.510002</v>
      </c>
      <c r="C503">
        <v>74.050003000000004</v>
      </c>
      <c r="D503">
        <v>71.610000999999997</v>
      </c>
      <c r="E503">
        <v>72.800003000000004</v>
      </c>
      <c r="F503">
        <v>72.800003000000004</v>
      </c>
      <c r="G503">
        <v>15690000</v>
      </c>
    </row>
    <row r="504" spans="1:7" x14ac:dyDescent="0.45">
      <c r="A504" s="1">
        <v>27264</v>
      </c>
      <c r="B504">
        <v>72.800003000000004</v>
      </c>
      <c r="C504">
        <v>73.709998999999996</v>
      </c>
      <c r="D504">
        <v>70.75</v>
      </c>
      <c r="E504">
        <v>71.550003000000004</v>
      </c>
      <c r="F504">
        <v>71.550003000000004</v>
      </c>
      <c r="G504">
        <v>13590000</v>
      </c>
    </row>
    <row r="505" spans="1:7" x14ac:dyDescent="0.45">
      <c r="A505" s="1">
        <v>27267</v>
      </c>
      <c r="B505">
        <v>71.550003000000004</v>
      </c>
      <c r="C505">
        <v>73.169998000000007</v>
      </c>
      <c r="D505">
        <v>70.419998000000007</v>
      </c>
      <c r="E505">
        <v>72.160004000000001</v>
      </c>
      <c r="F505">
        <v>72.160004000000001</v>
      </c>
      <c r="G505">
        <v>14630000</v>
      </c>
    </row>
    <row r="506" spans="1:7" x14ac:dyDescent="0.45">
      <c r="A506" s="1">
        <v>27268</v>
      </c>
      <c r="B506">
        <v>72.160004000000001</v>
      </c>
      <c r="C506">
        <v>72.5</v>
      </c>
      <c r="D506">
        <v>70.5</v>
      </c>
      <c r="E506">
        <v>70.940002000000007</v>
      </c>
      <c r="F506">
        <v>70.940002000000007</v>
      </c>
      <c r="G506">
        <v>12970000</v>
      </c>
    </row>
    <row r="507" spans="1:7" x14ac:dyDescent="0.45">
      <c r="A507" s="1">
        <v>27269</v>
      </c>
      <c r="B507">
        <v>70.940002000000007</v>
      </c>
      <c r="C507">
        <v>72.169998000000007</v>
      </c>
      <c r="D507">
        <v>70.129997000000003</v>
      </c>
      <c r="E507">
        <v>70.760002</v>
      </c>
      <c r="F507">
        <v>70.760002</v>
      </c>
      <c r="G507">
        <v>16670000</v>
      </c>
    </row>
    <row r="508" spans="1:7" x14ac:dyDescent="0.45">
      <c r="A508" s="1">
        <v>27270</v>
      </c>
      <c r="B508">
        <v>70.760002</v>
      </c>
      <c r="C508">
        <v>71.220000999999996</v>
      </c>
      <c r="D508">
        <v>69.370002999999997</v>
      </c>
      <c r="E508">
        <v>69.989998</v>
      </c>
      <c r="F508">
        <v>69.989998</v>
      </c>
      <c r="G508">
        <v>13690000</v>
      </c>
    </row>
    <row r="509" spans="1:7" x14ac:dyDescent="0.45">
      <c r="A509" s="1">
        <v>27271</v>
      </c>
      <c r="B509">
        <v>70.220000999999996</v>
      </c>
      <c r="C509">
        <v>72.680000000000007</v>
      </c>
      <c r="D509">
        <v>70.220000999999996</v>
      </c>
      <c r="E509">
        <v>72.150002000000001</v>
      </c>
      <c r="F509">
        <v>72.150002000000001</v>
      </c>
      <c r="G509">
        <v>16230000</v>
      </c>
    </row>
    <row r="510" spans="1:7" x14ac:dyDescent="0.45">
      <c r="A510" s="1">
        <v>27275</v>
      </c>
      <c r="B510">
        <v>72.150002000000001</v>
      </c>
      <c r="C510">
        <v>73.010002</v>
      </c>
      <c r="D510">
        <v>70.279999000000004</v>
      </c>
      <c r="E510">
        <v>70.519997000000004</v>
      </c>
      <c r="F510">
        <v>70.519997000000004</v>
      </c>
      <c r="G510">
        <v>12750000</v>
      </c>
    </row>
    <row r="511" spans="1:7" x14ac:dyDescent="0.45">
      <c r="A511" s="1">
        <v>27276</v>
      </c>
      <c r="B511">
        <v>69.849997999999999</v>
      </c>
      <c r="C511">
        <v>69.849997999999999</v>
      </c>
      <c r="D511">
        <v>67.639999000000003</v>
      </c>
      <c r="E511">
        <v>68.690002000000007</v>
      </c>
      <c r="F511">
        <v>68.690002000000007</v>
      </c>
      <c r="G511">
        <v>16930000</v>
      </c>
    </row>
    <row r="512" spans="1:7" x14ac:dyDescent="0.45">
      <c r="A512" s="1">
        <v>27277</v>
      </c>
      <c r="B512">
        <v>68.690002000000007</v>
      </c>
      <c r="C512">
        <v>71.300003000000004</v>
      </c>
      <c r="D512">
        <v>68.650002000000001</v>
      </c>
      <c r="E512">
        <v>70.870002999999997</v>
      </c>
      <c r="F512">
        <v>70.870002999999997</v>
      </c>
      <c r="G512">
        <v>14210000</v>
      </c>
    </row>
    <row r="513" spans="1:7" x14ac:dyDescent="0.45">
      <c r="A513" s="1">
        <v>27278</v>
      </c>
      <c r="B513">
        <v>70.870002999999997</v>
      </c>
      <c r="C513">
        <v>72.419998000000007</v>
      </c>
      <c r="D513">
        <v>70.080001999999993</v>
      </c>
      <c r="E513">
        <v>71.419998000000007</v>
      </c>
      <c r="F513">
        <v>71.419998000000007</v>
      </c>
      <c r="G513">
        <v>15130000</v>
      </c>
    </row>
    <row r="514" spans="1:7" x14ac:dyDescent="0.45">
      <c r="A514" s="1">
        <v>27281</v>
      </c>
      <c r="B514">
        <v>71.349997999999999</v>
      </c>
      <c r="C514">
        <v>71.349997999999999</v>
      </c>
      <c r="D514">
        <v>69.379997000000003</v>
      </c>
      <c r="E514">
        <v>69.720000999999996</v>
      </c>
      <c r="F514">
        <v>69.720000999999996</v>
      </c>
      <c r="G514">
        <v>11160000</v>
      </c>
    </row>
    <row r="515" spans="1:7" x14ac:dyDescent="0.45">
      <c r="A515" s="1">
        <v>27282</v>
      </c>
      <c r="B515">
        <v>69.720000999999996</v>
      </c>
      <c r="C515">
        <v>70.470000999999996</v>
      </c>
      <c r="D515">
        <v>68.550003000000004</v>
      </c>
      <c r="E515">
        <v>69.239998</v>
      </c>
      <c r="F515">
        <v>69.239998</v>
      </c>
      <c r="G515">
        <v>11980000</v>
      </c>
    </row>
    <row r="516" spans="1:7" x14ac:dyDescent="0.45">
      <c r="A516" s="1">
        <v>27283</v>
      </c>
      <c r="B516">
        <v>69.239998</v>
      </c>
      <c r="C516">
        <v>70</v>
      </c>
      <c r="D516">
        <v>68.220000999999996</v>
      </c>
      <c r="E516">
        <v>68.550003000000004</v>
      </c>
      <c r="F516">
        <v>68.550003000000004</v>
      </c>
      <c r="G516">
        <v>11820000</v>
      </c>
    </row>
    <row r="517" spans="1:7" x14ac:dyDescent="0.45">
      <c r="A517" s="1">
        <v>27284</v>
      </c>
      <c r="B517">
        <v>68.540001000000004</v>
      </c>
      <c r="C517">
        <v>68.540001000000004</v>
      </c>
      <c r="D517">
        <v>66.220000999999996</v>
      </c>
      <c r="E517">
        <v>66.709998999999996</v>
      </c>
      <c r="F517">
        <v>66.709998999999996</v>
      </c>
      <c r="G517">
        <v>16920000</v>
      </c>
    </row>
    <row r="518" spans="1:7" x14ac:dyDescent="0.45">
      <c r="A518" s="1">
        <v>27285</v>
      </c>
      <c r="B518">
        <v>66.709998999999996</v>
      </c>
      <c r="C518">
        <v>66.910004000000001</v>
      </c>
      <c r="D518">
        <v>64.739998</v>
      </c>
      <c r="E518">
        <v>65.199996999999996</v>
      </c>
      <c r="F518">
        <v>65.199996999999996</v>
      </c>
      <c r="G518">
        <v>16070000</v>
      </c>
    </row>
    <row r="519" spans="1:7" x14ac:dyDescent="0.45">
      <c r="A519" s="1">
        <v>27288</v>
      </c>
      <c r="B519">
        <v>65.199996999999996</v>
      </c>
      <c r="C519">
        <v>66.919998000000007</v>
      </c>
      <c r="D519">
        <v>64.150002000000001</v>
      </c>
      <c r="E519">
        <v>66.260002</v>
      </c>
      <c r="F519">
        <v>66.260002</v>
      </c>
      <c r="G519">
        <v>18370000</v>
      </c>
    </row>
    <row r="520" spans="1:7" x14ac:dyDescent="0.45">
      <c r="A520" s="1">
        <v>27289</v>
      </c>
      <c r="B520">
        <v>66.449996999999996</v>
      </c>
      <c r="C520">
        <v>68.839995999999999</v>
      </c>
      <c r="D520">
        <v>66.449996999999996</v>
      </c>
      <c r="E520">
        <v>67.379997000000003</v>
      </c>
      <c r="F520">
        <v>67.379997000000003</v>
      </c>
      <c r="G520">
        <v>13730000</v>
      </c>
    </row>
    <row r="521" spans="1:7" x14ac:dyDescent="0.45">
      <c r="A521" s="1">
        <v>27290</v>
      </c>
      <c r="B521">
        <v>67.379997000000003</v>
      </c>
      <c r="C521">
        <v>68.139999000000003</v>
      </c>
      <c r="D521">
        <v>65.919998000000007</v>
      </c>
      <c r="E521">
        <v>67.720000999999996</v>
      </c>
      <c r="F521">
        <v>67.720000999999996</v>
      </c>
      <c r="G521">
        <v>11760000</v>
      </c>
    </row>
    <row r="522" spans="1:7" x14ac:dyDescent="0.45">
      <c r="A522" s="1">
        <v>27291</v>
      </c>
      <c r="B522">
        <v>68.360000999999997</v>
      </c>
      <c r="C522">
        <v>70.760002</v>
      </c>
      <c r="D522">
        <v>68.360000999999997</v>
      </c>
      <c r="E522">
        <v>70.089995999999999</v>
      </c>
      <c r="F522">
        <v>70.089995999999999</v>
      </c>
      <c r="G522">
        <v>17000000</v>
      </c>
    </row>
    <row r="523" spans="1:7" x14ac:dyDescent="0.45">
      <c r="A523" s="1">
        <v>27292</v>
      </c>
      <c r="B523">
        <v>70.089995999999999</v>
      </c>
      <c r="C523">
        <v>71.120002999999997</v>
      </c>
      <c r="D523">
        <v>68.620002999999997</v>
      </c>
      <c r="E523">
        <v>70.139999000000003</v>
      </c>
      <c r="F523">
        <v>70.139999000000003</v>
      </c>
      <c r="G523">
        <v>16250000</v>
      </c>
    </row>
    <row r="524" spans="1:7" x14ac:dyDescent="0.45">
      <c r="A524" s="1">
        <v>27295</v>
      </c>
      <c r="B524">
        <v>70.139999000000003</v>
      </c>
      <c r="C524">
        <v>71.019997000000004</v>
      </c>
      <c r="D524">
        <v>68.790001000000004</v>
      </c>
      <c r="E524">
        <v>69.419998000000007</v>
      </c>
      <c r="F524">
        <v>69.419998000000007</v>
      </c>
      <c r="G524">
        <v>12130000</v>
      </c>
    </row>
    <row r="525" spans="1:7" x14ac:dyDescent="0.45">
      <c r="A525" s="1">
        <v>27296</v>
      </c>
      <c r="B525">
        <v>69.029999000000004</v>
      </c>
      <c r="C525">
        <v>69.029999000000004</v>
      </c>
      <c r="D525">
        <v>67.419998000000007</v>
      </c>
      <c r="E525">
        <v>68.019997000000004</v>
      </c>
      <c r="F525">
        <v>68.019997000000004</v>
      </c>
      <c r="G525">
        <v>9840000</v>
      </c>
    </row>
    <row r="526" spans="1:7" x14ac:dyDescent="0.45">
      <c r="A526" s="1">
        <v>27297</v>
      </c>
      <c r="B526">
        <v>68.019997000000004</v>
      </c>
      <c r="C526">
        <v>69.769997000000004</v>
      </c>
      <c r="D526">
        <v>66.860000999999997</v>
      </c>
      <c r="E526">
        <v>67.569999999999993</v>
      </c>
      <c r="F526">
        <v>67.569999999999993</v>
      </c>
      <c r="G526">
        <v>17620000</v>
      </c>
    </row>
    <row r="527" spans="1:7" x14ac:dyDescent="0.45">
      <c r="A527" s="1">
        <v>27298</v>
      </c>
      <c r="B527">
        <v>67.400002000000001</v>
      </c>
      <c r="C527">
        <v>67.400002000000001</v>
      </c>
      <c r="D527">
        <v>65.790001000000004</v>
      </c>
      <c r="E527">
        <v>66.459998999999996</v>
      </c>
      <c r="F527">
        <v>66.459998999999996</v>
      </c>
      <c r="G527">
        <v>9060000</v>
      </c>
    </row>
    <row r="528" spans="1:7" x14ac:dyDescent="0.45">
      <c r="A528" s="1">
        <v>27299</v>
      </c>
      <c r="B528">
        <v>66.459998999999996</v>
      </c>
      <c r="C528">
        <v>67.089995999999999</v>
      </c>
      <c r="D528">
        <v>64.580001999999993</v>
      </c>
      <c r="E528">
        <v>64.940002000000007</v>
      </c>
      <c r="F528">
        <v>64.940002000000007</v>
      </c>
      <c r="G528">
        <v>12320000</v>
      </c>
    </row>
    <row r="529" spans="1:7" x14ac:dyDescent="0.45">
      <c r="A529" s="1">
        <v>27302</v>
      </c>
      <c r="B529">
        <v>64.849997999999999</v>
      </c>
      <c r="C529">
        <v>64.849997999999999</v>
      </c>
      <c r="D529">
        <v>62.52</v>
      </c>
      <c r="E529">
        <v>63.540000999999997</v>
      </c>
      <c r="F529">
        <v>63.540000999999997</v>
      </c>
      <c r="G529">
        <v>15000000</v>
      </c>
    </row>
    <row r="530" spans="1:7" x14ac:dyDescent="0.45">
      <c r="A530" s="1">
        <v>27303</v>
      </c>
      <c r="B530">
        <v>63.540000999999997</v>
      </c>
      <c r="C530">
        <v>64.370002999999997</v>
      </c>
      <c r="D530">
        <v>61.75</v>
      </c>
      <c r="E530">
        <v>63.389999000000003</v>
      </c>
      <c r="F530">
        <v>63.389999000000003</v>
      </c>
      <c r="G530">
        <v>16890000</v>
      </c>
    </row>
    <row r="531" spans="1:7" x14ac:dyDescent="0.45">
      <c r="A531" s="1">
        <v>27304</v>
      </c>
      <c r="B531">
        <v>63.389999000000003</v>
      </c>
      <c r="C531">
        <v>64.620002999999997</v>
      </c>
      <c r="D531">
        <v>62.740001999999997</v>
      </c>
      <c r="E531">
        <v>63.380001</v>
      </c>
      <c r="F531">
        <v>63.380001</v>
      </c>
      <c r="G531">
        <v>12230000</v>
      </c>
    </row>
    <row r="532" spans="1:7" x14ac:dyDescent="0.45">
      <c r="A532" s="1">
        <v>27305</v>
      </c>
      <c r="B532">
        <v>63.380001</v>
      </c>
      <c r="C532">
        <v>63.48</v>
      </c>
      <c r="D532">
        <v>61.66</v>
      </c>
      <c r="E532">
        <v>62.279998999999997</v>
      </c>
      <c r="F532">
        <v>62.279998999999997</v>
      </c>
      <c r="G532">
        <v>13150000</v>
      </c>
    </row>
    <row r="533" spans="1:7" x14ac:dyDescent="0.45">
      <c r="A533" s="1">
        <v>27306</v>
      </c>
      <c r="B533">
        <v>62.279998999999997</v>
      </c>
      <c r="C533">
        <v>63.23</v>
      </c>
      <c r="D533">
        <v>60.959999000000003</v>
      </c>
      <c r="E533">
        <v>62.34</v>
      </c>
      <c r="F533">
        <v>62.34</v>
      </c>
      <c r="G533">
        <v>15910000</v>
      </c>
    </row>
    <row r="534" spans="1:7" x14ac:dyDescent="0.45">
      <c r="A534" s="1">
        <v>27309</v>
      </c>
      <c r="B534">
        <v>62.779998999999997</v>
      </c>
      <c r="C534">
        <v>65.400002000000001</v>
      </c>
      <c r="D534">
        <v>62.779998999999997</v>
      </c>
      <c r="E534">
        <v>64.949996999999996</v>
      </c>
      <c r="F534">
        <v>64.949996999999996</v>
      </c>
      <c r="G534">
        <v>15000000</v>
      </c>
    </row>
    <row r="535" spans="1:7" x14ac:dyDescent="0.45">
      <c r="A535" s="1">
        <v>27310</v>
      </c>
      <c r="B535">
        <v>64.949996999999996</v>
      </c>
      <c r="C535">
        <v>66.069999999999993</v>
      </c>
      <c r="D535">
        <v>63.950001</v>
      </c>
      <c r="E535">
        <v>64.839995999999999</v>
      </c>
      <c r="F535">
        <v>64.839995999999999</v>
      </c>
      <c r="G535">
        <v>15460000</v>
      </c>
    </row>
    <row r="536" spans="1:7" x14ac:dyDescent="0.45">
      <c r="A536" s="1">
        <v>27311</v>
      </c>
      <c r="B536">
        <v>64.839995999999999</v>
      </c>
      <c r="C536">
        <v>68.150002000000001</v>
      </c>
      <c r="D536">
        <v>63.740001999999997</v>
      </c>
      <c r="E536">
        <v>67.819999999999993</v>
      </c>
      <c r="F536">
        <v>67.819999999999993</v>
      </c>
      <c r="G536">
        <v>18820000</v>
      </c>
    </row>
    <row r="537" spans="1:7" x14ac:dyDescent="0.45">
      <c r="A537" s="1">
        <v>27312</v>
      </c>
      <c r="B537">
        <v>68.300003000000004</v>
      </c>
      <c r="C537">
        <v>71.480002999999996</v>
      </c>
      <c r="D537">
        <v>68.300003000000004</v>
      </c>
      <c r="E537">
        <v>69.790001000000004</v>
      </c>
      <c r="F537">
        <v>69.790001000000004</v>
      </c>
      <c r="G537">
        <v>26360000</v>
      </c>
    </row>
    <row r="538" spans="1:7" x14ac:dyDescent="0.45">
      <c r="A538" s="1">
        <v>27313</v>
      </c>
      <c r="B538">
        <v>69.790001000000004</v>
      </c>
      <c r="C538">
        <v>71.989998</v>
      </c>
      <c r="D538">
        <v>68.800003000000004</v>
      </c>
      <c r="E538">
        <v>71.139999000000003</v>
      </c>
      <c r="F538">
        <v>71.139999000000003</v>
      </c>
      <c r="G538">
        <v>20090000</v>
      </c>
    </row>
    <row r="539" spans="1:7" x14ac:dyDescent="0.45">
      <c r="A539" s="1">
        <v>27316</v>
      </c>
      <c r="B539">
        <v>71.169998000000007</v>
      </c>
      <c r="C539">
        <v>74.430000000000007</v>
      </c>
      <c r="D539">
        <v>71.169998000000007</v>
      </c>
      <c r="E539">
        <v>72.739998</v>
      </c>
      <c r="F539">
        <v>72.739998</v>
      </c>
      <c r="G539">
        <v>19770000</v>
      </c>
    </row>
    <row r="540" spans="1:7" x14ac:dyDescent="0.45">
      <c r="A540" s="1">
        <v>27317</v>
      </c>
      <c r="B540">
        <v>72.739998</v>
      </c>
      <c r="C540">
        <v>73.349997999999999</v>
      </c>
      <c r="D540">
        <v>70.610000999999997</v>
      </c>
      <c r="E540">
        <v>71.440002000000007</v>
      </c>
      <c r="F540">
        <v>71.440002000000007</v>
      </c>
      <c r="G540">
        <v>17390000</v>
      </c>
    </row>
    <row r="541" spans="1:7" x14ac:dyDescent="0.45">
      <c r="A541" s="1">
        <v>27318</v>
      </c>
      <c r="B541">
        <v>71.440002000000007</v>
      </c>
      <c r="C541">
        <v>71.980002999999996</v>
      </c>
      <c r="D541">
        <v>69.540001000000004</v>
      </c>
      <c r="E541">
        <v>70.330001999999993</v>
      </c>
      <c r="F541">
        <v>70.330001999999993</v>
      </c>
      <c r="G541">
        <v>14790000</v>
      </c>
    </row>
    <row r="542" spans="1:7" x14ac:dyDescent="0.45">
      <c r="A542" s="1">
        <v>27319</v>
      </c>
      <c r="B542">
        <v>70.330001999999993</v>
      </c>
      <c r="C542">
        <v>72</v>
      </c>
      <c r="D542">
        <v>69.410004000000001</v>
      </c>
      <c r="E542">
        <v>71.169998000000007</v>
      </c>
      <c r="F542">
        <v>71.169998000000007</v>
      </c>
      <c r="G542">
        <v>14470000</v>
      </c>
    </row>
    <row r="543" spans="1:7" x14ac:dyDescent="0.45">
      <c r="A543" s="1">
        <v>27320</v>
      </c>
      <c r="B543">
        <v>71.199996999999996</v>
      </c>
      <c r="C543">
        <v>73.339995999999999</v>
      </c>
      <c r="D543">
        <v>71.199996999999996</v>
      </c>
      <c r="E543">
        <v>72.279999000000004</v>
      </c>
      <c r="F543">
        <v>72.279999000000004</v>
      </c>
      <c r="G543">
        <v>16460000</v>
      </c>
    </row>
    <row r="544" spans="1:7" x14ac:dyDescent="0.45">
      <c r="A544" s="1">
        <v>27323</v>
      </c>
      <c r="B544">
        <v>72.279999000000004</v>
      </c>
      <c r="C544">
        <v>73.919998000000007</v>
      </c>
      <c r="D544">
        <v>71.239998</v>
      </c>
      <c r="E544">
        <v>73.5</v>
      </c>
      <c r="F544">
        <v>73.5</v>
      </c>
      <c r="G544">
        <v>14500000</v>
      </c>
    </row>
    <row r="545" spans="1:7" x14ac:dyDescent="0.45">
      <c r="A545" s="1">
        <v>27324</v>
      </c>
      <c r="B545">
        <v>73.5</v>
      </c>
      <c r="C545">
        <v>75.089995999999999</v>
      </c>
      <c r="D545">
        <v>72.550003000000004</v>
      </c>
      <c r="E545">
        <v>73.129997000000003</v>
      </c>
      <c r="F545">
        <v>73.129997000000003</v>
      </c>
      <c r="G545">
        <v>18930000</v>
      </c>
    </row>
    <row r="546" spans="1:7" x14ac:dyDescent="0.45">
      <c r="A546" s="1">
        <v>27325</v>
      </c>
      <c r="B546">
        <v>72.809997999999993</v>
      </c>
      <c r="C546">
        <v>72.809997999999993</v>
      </c>
      <c r="D546">
        <v>70.400002000000001</v>
      </c>
      <c r="E546">
        <v>71.029999000000004</v>
      </c>
      <c r="F546">
        <v>71.029999000000004</v>
      </c>
      <c r="G546">
        <v>14200000</v>
      </c>
    </row>
    <row r="547" spans="1:7" x14ac:dyDescent="0.45">
      <c r="A547" s="1">
        <v>27326</v>
      </c>
      <c r="B547">
        <v>70.980002999999996</v>
      </c>
      <c r="C547">
        <v>70.980002999999996</v>
      </c>
      <c r="D547">
        <v>68.800003000000004</v>
      </c>
      <c r="E547">
        <v>70.220000999999996</v>
      </c>
      <c r="F547">
        <v>70.220000999999996</v>
      </c>
      <c r="G547">
        <v>14910000</v>
      </c>
    </row>
    <row r="548" spans="1:7" x14ac:dyDescent="0.45">
      <c r="A548" s="1">
        <v>27327</v>
      </c>
      <c r="B548">
        <v>70.220000999999996</v>
      </c>
      <c r="C548">
        <v>71.589995999999999</v>
      </c>
      <c r="D548">
        <v>69.459998999999996</v>
      </c>
      <c r="E548">
        <v>70.120002999999997</v>
      </c>
      <c r="F548">
        <v>70.120002999999997</v>
      </c>
      <c r="G548">
        <v>12650000</v>
      </c>
    </row>
    <row r="549" spans="1:7" x14ac:dyDescent="0.45">
      <c r="A549" s="1">
        <v>27330</v>
      </c>
      <c r="B549">
        <v>70.120002999999997</v>
      </c>
      <c r="C549">
        <v>70.669998000000007</v>
      </c>
      <c r="D549">
        <v>68.889999000000003</v>
      </c>
      <c r="E549">
        <v>70.089995999999999</v>
      </c>
      <c r="F549">
        <v>70.089995999999999</v>
      </c>
      <c r="G549">
        <v>10540000</v>
      </c>
    </row>
    <row r="550" spans="1:7" x14ac:dyDescent="0.45">
      <c r="A550" s="1">
        <v>27331</v>
      </c>
      <c r="B550">
        <v>70.489998</v>
      </c>
      <c r="C550">
        <v>73.190002000000007</v>
      </c>
      <c r="D550">
        <v>70.489998</v>
      </c>
      <c r="E550">
        <v>72.830001999999993</v>
      </c>
      <c r="F550">
        <v>72.830001999999993</v>
      </c>
      <c r="G550">
        <v>15610000</v>
      </c>
    </row>
    <row r="551" spans="1:7" x14ac:dyDescent="0.45">
      <c r="A551" s="1">
        <v>27332</v>
      </c>
      <c r="B551">
        <v>72.830001999999993</v>
      </c>
      <c r="C551">
        <v>75.449996999999996</v>
      </c>
      <c r="D551">
        <v>72.400002000000001</v>
      </c>
      <c r="E551">
        <v>74.309997999999993</v>
      </c>
      <c r="F551">
        <v>74.309997999999993</v>
      </c>
      <c r="G551">
        <v>20130000</v>
      </c>
    </row>
    <row r="552" spans="1:7" x14ac:dyDescent="0.45">
      <c r="A552" s="1">
        <v>27333</v>
      </c>
      <c r="B552">
        <v>74.309997999999993</v>
      </c>
      <c r="C552">
        <v>75.900002000000001</v>
      </c>
      <c r="D552">
        <v>73.150002000000001</v>
      </c>
      <c r="E552">
        <v>73.900002000000001</v>
      </c>
      <c r="F552">
        <v>73.900002000000001</v>
      </c>
      <c r="G552">
        <v>18840000</v>
      </c>
    </row>
    <row r="553" spans="1:7" x14ac:dyDescent="0.45">
      <c r="A553" s="1">
        <v>27334</v>
      </c>
      <c r="B553">
        <v>73.900002000000001</v>
      </c>
      <c r="C553">
        <v>74.849997999999999</v>
      </c>
      <c r="D553">
        <v>72.680000000000007</v>
      </c>
      <c r="E553">
        <v>73.879997000000003</v>
      </c>
      <c r="F553">
        <v>73.879997000000003</v>
      </c>
      <c r="G553">
        <v>13470000</v>
      </c>
    </row>
    <row r="554" spans="1:7" x14ac:dyDescent="0.45">
      <c r="A554" s="1">
        <v>27337</v>
      </c>
      <c r="B554">
        <v>73.800003000000004</v>
      </c>
      <c r="C554">
        <v>73.800003000000004</v>
      </c>
      <c r="D554">
        <v>71.930000000000007</v>
      </c>
      <c r="E554">
        <v>73.080001999999993</v>
      </c>
      <c r="F554">
        <v>73.080001999999993</v>
      </c>
      <c r="G554">
        <v>12740000</v>
      </c>
    </row>
    <row r="555" spans="1:7" x14ac:dyDescent="0.45">
      <c r="A555" s="1">
        <v>27338</v>
      </c>
      <c r="B555">
        <v>73.080001999999993</v>
      </c>
      <c r="C555">
        <v>75.360000999999997</v>
      </c>
      <c r="D555">
        <v>72.489998</v>
      </c>
      <c r="E555">
        <v>75.110000999999997</v>
      </c>
      <c r="F555">
        <v>75.110000999999997</v>
      </c>
      <c r="G555">
        <v>15960000</v>
      </c>
    </row>
    <row r="556" spans="1:7" x14ac:dyDescent="0.45">
      <c r="A556" s="1">
        <v>27339</v>
      </c>
      <c r="B556">
        <v>75.110000999999997</v>
      </c>
      <c r="C556">
        <v>77.410004000000001</v>
      </c>
      <c r="D556">
        <v>74.230002999999996</v>
      </c>
      <c r="E556">
        <v>74.75</v>
      </c>
      <c r="F556">
        <v>74.75</v>
      </c>
      <c r="G556">
        <v>23930000</v>
      </c>
    </row>
    <row r="557" spans="1:7" x14ac:dyDescent="0.45">
      <c r="A557" s="1">
        <v>27340</v>
      </c>
      <c r="B557">
        <v>74.75</v>
      </c>
      <c r="C557">
        <v>76.300003000000004</v>
      </c>
      <c r="D557">
        <v>73.849997999999999</v>
      </c>
      <c r="E557">
        <v>75.209998999999996</v>
      </c>
      <c r="F557">
        <v>75.209998999999996</v>
      </c>
      <c r="G557">
        <v>17150000</v>
      </c>
    </row>
    <row r="558" spans="1:7" x14ac:dyDescent="0.45">
      <c r="A558" s="1">
        <v>27341</v>
      </c>
      <c r="B558">
        <v>75.209998999999996</v>
      </c>
      <c r="C558">
        <v>76</v>
      </c>
      <c r="D558">
        <v>74.010002</v>
      </c>
      <c r="E558">
        <v>74.910004000000001</v>
      </c>
      <c r="F558">
        <v>74.910004000000001</v>
      </c>
      <c r="G558">
        <v>15890000</v>
      </c>
    </row>
    <row r="559" spans="1:7" x14ac:dyDescent="0.45">
      <c r="A559" s="1">
        <v>27344</v>
      </c>
      <c r="B559">
        <v>74.910004000000001</v>
      </c>
      <c r="C559">
        <v>75.699996999999996</v>
      </c>
      <c r="D559">
        <v>74.040001000000004</v>
      </c>
      <c r="E559">
        <v>75.150002000000001</v>
      </c>
      <c r="F559">
        <v>75.150002000000001</v>
      </c>
      <c r="G559">
        <v>13220000</v>
      </c>
    </row>
    <row r="560" spans="1:7" x14ac:dyDescent="0.45">
      <c r="A560" s="1">
        <v>27345</v>
      </c>
      <c r="B560">
        <v>75.150002000000001</v>
      </c>
      <c r="C560">
        <v>75.589995999999999</v>
      </c>
      <c r="D560">
        <v>73.339995999999999</v>
      </c>
      <c r="E560">
        <v>73.669998000000007</v>
      </c>
      <c r="F560">
        <v>73.669998000000007</v>
      </c>
      <c r="G560">
        <v>15040000</v>
      </c>
    </row>
    <row r="561" spans="1:7" x14ac:dyDescent="0.45">
      <c r="A561" s="1">
        <v>27346</v>
      </c>
      <c r="B561">
        <v>73.669998000000007</v>
      </c>
      <c r="C561">
        <v>74.25</v>
      </c>
      <c r="D561">
        <v>72.319999999999993</v>
      </c>
      <c r="E561">
        <v>73.349997999999999</v>
      </c>
      <c r="F561">
        <v>73.349997999999999</v>
      </c>
      <c r="G561">
        <v>16040000</v>
      </c>
    </row>
    <row r="562" spans="1:7" x14ac:dyDescent="0.45">
      <c r="A562" s="1">
        <v>27347</v>
      </c>
      <c r="B562">
        <v>73.349997999999999</v>
      </c>
      <c r="C562">
        <v>74.540001000000004</v>
      </c>
      <c r="D562">
        <v>72.529999000000004</v>
      </c>
      <c r="E562">
        <v>73.059997999999993</v>
      </c>
      <c r="F562">
        <v>73.059997999999993</v>
      </c>
      <c r="G562">
        <v>13540000</v>
      </c>
    </row>
    <row r="563" spans="1:7" x14ac:dyDescent="0.45">
      <c r="A563" s="1">
        <v>27348</v>
      </c>
      <c r="B563">
        <v>73.059997999999993</v>
      </c>
      <c r="C563">
        <v>73.269997000000004</v>
      </c>
      <c r="D563">
        <v>71.410004000000001</v>
      </c>
      <c r="E563">
        <v>71.910004000000001</v>
      </c>
      <c r="F563">
        <v>71.910004000000001</v>
      </c>
      <c r="G563">
        <v>12480000</v>
      </c>
    </row>
    <row r="564" spans="1:7" x14ac:dyDescent="0.45">
      <c r="A564" s="1">
        <v>27351</v>
      </c>
      <c r="B564">
        <v>71.099997999999999</v>
      </c>
      <c r="C564">
        <v>71.099997999999999</v>
      </c>
      <c r="D564">
        <v>68.949996999999996</v>
      </c>
      <c r="E564">
        <v>69.269997000000004</v>
      </c>
      <c r="F564">
        <v>69.269997000000004</v>
      </c>
      <c r="G564">
        <v>15230000</v>
      </c>
    </row>
    <row r="565" spans="1:7" x14ac:dyDescent="0.45">
      <c r="A565" s="1">
        <v>27352</v>
      </c>
      <c r="B565">
        <v>69.269997000000004</v>
      </c>
      <c r="C565">
        <v>69.709998999999996</v>
      </c>
      <c r="D565">
        <v>67.660004000000001</v>
      </c>
      <c r="E565">
        <v>68.199996999999996</v>
      </c>
      <c r="F565">
        <v>68.199996999999996</v>
      </c>
      <c r="G565">
        <v>15720000</v>
      </c>
    </row>
    <row r="566" spans="1:7" x14ac:dyDescent="0.45">
      <c r="A566" s="1">
        <v>27353</v>
      </c>
      <c r="B566">
        <v>68.199996999999996</v>
      </c>
      <c r="C566">
        <v>69.25</v>
      </c>
      <c r="D566">
        <v>67.360000999999997</v>
      </c>
      <c r="E566">
        <v>67.900002000000001</v>
      </c>
      <c r="F566">
        <v>67.900002000000001</v>
      </c>
      <c r="G566">
        <v>12430000</v>
      </c>
    </row>
    <row r="567" spans="1:7" x14ac:dyDescent="0.45">
      <c r="A567" s="1">
        <v>27354</v>
      </c>
      <c r="B567">
        <v>67.900002000000001</v>
      </c>
      <c r="C567">
        <v>68.940002000000007</v>
      </c>
      <c r="D567">
        <v>66.849997999999999</v>
      </c>
      <c r="E567">
        <v>68.180000000000007</v>
      </c>
      <c r="F567">
        <v>68.180000000000007</v>
      </c>
      <c r="G567">
        <v>13820000</v>
      </c>
    </row>
    <row r="568" spans="1:7" x14ac:dyDescent="0.45">
      <c r="A568" s="1">
        <v>27355</v>
      </c>
      <c r="B568">
        <v>68.239998</v>
      </c>
      <c r="C568">
        <v>70</v>
      </c>
      <c r="D568">
        <v>68.239998</v>
      </c>
      <c r="E568">
        <v>68.900002000000001</v>
      </c>
      <c r="F568">
        <v>68.900002000000001</v>
      </c>
      <c r="G568">
        <v>13020000</v>
      </c>
    </row>
    <row r="569" spans="1:7" x14ac:dyDescent="0.45">
      <c r="A569" s="1">
        <v>27358</v>
      </c>
      <c r="B569">
        <v>68.900002000000001</v>
      </c>
      <c r="C569">
        <v>69.680000000000007</v>
      </c>
      <c r="D569">
        <v>67.790001000000004</v>
      </c>
      <c r="E569">
        <v>68.830001999999993</v>
      </c>
      <c r="F569">
        <v>68.830001999999993</v>
      </c>
      <c r="G569">
        <v>11300000</v>
      </c>
    </row>
    <row r="570" spans="1:7" x14ac:dyDescent="0.45">
      <c r="A570" s="1">
        <v>27359</v>
      </c>
      <c r="B570">
        <v>68.830001999999993</v>
      </c>
      <c r="C570">
        <v>70.360000999999997</v>
      </c>
      <c r="D570">
        <v>68.190002000000007</v>
      </c>
      <c r="E570">
        <v>69.470000999999996</v>
      </c>
      <c r="F570">
        <v>69.470000999999996</v>
      </c>
      <c r="G570">
        <v>13600000</v>
      </c>
    </row>
    <row r="571" spans="1:7" x14ac:dyDescent="0.45">
      <c r="A571" s="1">
        <v>27360</v>
      </c>
      <c r="B571">
        <v>69.470000999999996</v>
      </c>
      <c r="C571">
        <v>71.309997999999993</v>
      </c>
      <c r="D571">
        <v>69.169998000000007</v>
      </c>
      <c r="E571">
        <v>69.940002000000007</v>
      </c>
      <c r="F571">
        <v>69.940002000000007</v>
      </c>
      <c r="G571">
        <v>14810000</v>
      </c>
    </row>
    <row r="572" spans="1:7" x14ac:dyDescent="0.45">
      <c r="A572" s="1">
        <v>27362</v>
      </c>
      <c r="B572">
        <v>69.940002000000007</v>
      </c>
      <c r="C572">
        <v>70.489998</v>
      </c>
      <c r="D572">
        <v>69.180000000000007</v>
      </c>
      <c r="E572">
        <v>69.970000999999996</v>
      </c>
      <c r="F572">
        <v>69.970000999999996</v>
      </c>
      <c r="G572">
        <v>7400000</v>
      </c>
    </row>
    <row r="573" spans="1:7" x14ac:dyDescent="0.45">
      <c r="A573" s="1">
        <v>27365</v>
      </c>
      <c r="B573">
        <v>69.800003000000004</v>
      </c>
      <c r="C573">
        <v>69.800003000000004</v>
      </c>
      <c r="D573">
        <v>67.809997999999993</v>
      </c>
      <c r="E573">
        <v>68.110000999999997</v>
      </c>
      <c r="F573">
        <v>68.110000999999997</v>
      </c>
      <c r="G573">
        <v>11140000</v>
      </c>
    </row>
    <row r="574" spans="1:7" x14ac:dyDescent="0.45">
      <c r="A574" s="1">
        <v>27366</v>
      </c>
      <c r="B574">
        <v>68.110000999999997</v>
      </c>
      <c r="C574">
        <v>68.129997000000003</v>
      </c>
      <c r="D574">
        <v>66.620002999999997</v>
      </c>
      <c r="E574">
        <v>67.169998000000007</v>
      </c>
      <c r="F574">
        <v>67.169998000000007</v>
      </c>
      <c r="G574">
        <v>13620000</v>
      </c>
    </row>
    <row r="575" spans="1:7" x14ac:dyDescent="0.45">
      <c r="A575" s="1">
        <v>27367</v>
      </c>
      <c r="B575">
        <v>67.169998000000007</v>
      </c>
      <c r="C575">
        <v>68.319999999999993</v>
      </c>
      <c r="D575">
        <v>66.610000999999997</v>
      </c>
      <c r="E575">
        <v>67.410004000000001</v>
      </c>
      <c r="F575">
        <v>67.410004000000001</v>
      </c>
      <c r="G575">
        <v>12580000</v>
      </c>
    </row>
    <row r="576" spans="1:7" x14ac:dyDescent="0.45">
      <c r="A576" s="1">
        <v>27368</v>
      </c>
      <c r="B576">
        <v>67.410004000000001</v>
      </c>
      <c r="C576">
        <v>68</v>
      </c>
      <c r="D576">
        <v>65.900002000000001</v>
      </c>
      <c r="E576">
        <v>66.129997000000003</v>
      </c>
      <c r="F576">
        <v>66.129997000000003</v>
      </c>
      <c r="G576">
        <v>12890000</v>
      </c>
    </row>
    <row r="577" spans="1:7" x14ac:dyDescent="0.45">
      <c r="A577" s="1">
        <v>27369</v>
      </c>
      <c r="B577">
        <v>66.129997000000003</v>
      </c>
      <c r="C577">
        <v>66.199996999999996</v>
      </c>
      <c r="D577">
        <v>64.400002000000001</v>
      </c>
      <c r="E577">
        <v>65.010002</v>
      </c>
      <c r="F577">
        <v>65.010002</v>
      </c>
      <c r="G577">
        <v>15500000</v>
      </c>
    </row>
    <row r="578" spans="1:7" x14ac:dyDescent="0.45">
      <c r="A578" s="1">
        <v>27372</v>
      </c>
      <c r="B578">
        <v>65.010002</v>
      </c>
      <c r="C578">
        <v>66.290001000000004</v>
      </c>
      <c r="D578">
        <v>64.129997000000003</v>
      </c>
      <c r="E578">
        <v>65.599997999999999</v>
      </c>
      <c r="F578">
        <v>65.599997999999999</v>
      </c>
      <c r="G578">
        <v>14660000</v>
      </c>
    </row>
    <row r="579" spans="1:7" x14ac:dyDescent="0.45">
      <c r="A579" s="1">
        <v>27373</v>
      </c>
      <c r="B579">
        <v>65.879997000000003</v>
      </c>
      <c r="C579">
        <v>68.169998000000007</v>
      </c>
      <c r="D579">
        <v>65.879997000000003</v>
      </c>
      <c r="E579">
        <v>67.279999000000004</v>
      </c>
      <c r="F579">
        <v>67.279999000000004</v>
      </c>
      <c r="G579">
        <v>15690000</v>
      </c>
    </row>
    <row r="580" spans="1:7" x14ac:dyDescent="0.45">
      <c r="A580" s="1">
        <v>27374</v>
      </c>
      <c r="B580">
        <v>67.279999000000004</v>
      </c>
      <c r="C580">
        <v>69.029999000000004</v>
      </c>
      <c r="D580">
        <v>66.830001999999993</v>
      </c>
      <c r="E580">
        <v>67.669998000000007</v>
      </c>
      <c r="F580">
        <v>67.669998000000007</v>
      </c>
      <c r="G580">
        <v>15700000</v>
      </c>
    </row>
    <row r="581" spans="1:7" x14ac:dyDescent="0.45">
      <c r="A581" s="1">
        <v>27375</v>
      </c>
      <c r="B581">
        <v>67.669998000000007</v>
      </c>
      <c r="C581">
        <v>68.610000999999997</v>
      </c>
      <c r="D581">
        <v>66.559997999999993</v>
      </c>
      <c r="E581">
        <v>67.449996999999996</v>
      </c>
      <c r="F581">
        <v>67.449996999999996</v>
      </c>
      <c r="G581">
        <v>15390000</v>
      </c>
    </row>
    <row r="582" spans="1:7" x14ac:dyDescent="0.45">
      <c r="A582" s="1">
        <v>27376</v>
      </c>
      <c r="B582">
        <v>67.449996999999996</v>
      </c>
      <c r="C582">
        <v>68.150002000000001</v>
      </c>
      <c r="D582">
        <v>66.319999999999993</v>
      </c>
      <c r="E582">
        <v>67.069999999999993</v>
      </c>
      <c r="F582">
        <v>67.069999999999993</v>
      </c>
      <c r="G582">
        <v>14000000</v>
      </c>
    </row>
    <row r="583" spans="1:7" x14ac:dyDescent="0.45">
      <c r="A583" s="1">
        <v>27379</v>
      </c>
      <c r="B583">
        <v>67.069999999999993</v>
      </c>
      <c r="C583">
        <v>67.739998</v>
      </c>
      <c r="D583">
        <v>66.019997000000004</v>
      </c>
      <c r="E583">
        <v>66.459998999999996</v>
      </c>
      <c r="F583">
        <v>66.459998999999996</v>
      </c>
      <c r="G583">
        <v>15370000</v>
      </c>
    </row>
    <row r="584" spans="1:7" x14ac:dyDescent="0.45">
      <c r="A584" s="1">
        <v>27380</v>
      </c>
      <c r="B584">
        <v>66.459998999999996</v>
      </c>
      <c r="C584">
        <v>67.919998000000007</v>
      </c>
      <c r="D584">
        <v>65.860000999999997</v>
      </c>
      <c r="E584">
        <v>67.580001999999993</v>
      </c>
      <c r="F584">
        <v>67.580001999999993</v>
      </c>
      <c r="G584">
        <v>16880000</v>
      </c>
    </row>
    <row r="585" spans="1:7" x14ac:dyDescent="0.45">
      <c r="A585" s="1">
        <v>27381</v>
      </c>
      <c r="B585">
        <v>67.580001999999993</v>
      </c>
      <c r="C585">
        <v>69.010002</v>
      </c>
      <c r="D585">
        <v>67.300003000000004</v>
      </c>
      <c r="E585">
        <v>67.900002000000001</v>
      </c>
      <c r="F585">
        <v>67.900002000000001</v>
      </c>
      <c r="G585">
        <v>18050000</v>
      </c>
    </row>
    <row r="586" spans="1:7" x14ac:dyDescent="0.45">
      <c r="A586" s="1">
        <v>27382</v>
      </c>
      <c r="B586">
        <v>67.900002000000001</v>
      </c>
      <c r="C586">
        <v>68.620002999999997</v>
      </c>
      <c r="D586">
        <v>66.930000000000007</v>
      </c>
      <c r="E586">
        <v>67.650002000000001</v>
      </c>
      <c r="F586">
        <v>67.650002000000001</v>
      </c>
      <c r="G586">
        <v>15900000</v>
      </c>
    </row>
    <row r="587" spans="1:7" x14ac:dyDescent="0.45">
      <c r="A587" s="1">
        <v>27383</v>
      </c>
      <c r="B587">
        <v>67.650002000000001</v>
      </c>
      <c r="C587">
        <v>67.930000000000007</v>
      </c>
      <c r="D587">
        <v>66.360000999999997</v>
      </c>
      <c r="E587">
        <v>66.910004000000001</v>
      </c>
      <c r="F587">
        <v>66.910004000000001</v>
      </c>
      <c r="G587">
        <v>15840000</v>
      </c>
    </row>
    <row r="588" spans="1:7" x14ac:dyDescent="0.45">
      <c r="A588" s="1">
        <v>27386</v>
      </c>
      <c r="B588">
        <v>66.910004000000001</v>
      </c>
      <c r="C588">
        <v>67.180000000000007</v>
      </c>
      <c r="D588">
        <v>65.339995999999999</v>
      </c>
      <c r="E588">
        <v>65.959998999999996</v>
      </c>
      <c r="F588">
        <v>65.959998999999996</v>
      </c>
      <c r="G588">
        <v>18040000</v>
      </c>
    </row>
    <row r="589" spans="1:7" x14ac:dyDescent="0.45">
      <c r="A589" s="1">
        <v>27387</v>
      </c>
      <c r="B589">
        <v>65.959998999999996</v>
      </c>
      <c r="C589">
        <v>67.25</v>
      </c>
      <c r="D589">
        <v>65.860000999999997</v>
      </c>
      <c r="E589">
        <v>66.879997000000003</v>
      </c>
      <c r="F589">
        <v>66.879997000000003</v>
      </c>
      <c r="G589">
        <v>9540000</v>
      </c>
    </row>
    <row r="590" spans="1:7" x14ac:dyDescent="0.45">
      <c r="A590" s="1">
        <v>27389</v>
      </c>
      <c r="B590">
        <v>66.879997000000003</v>
      </c>
      <c r="C590">
        <v>68.190002000000007</v>
      </c>
      <c r="D590">
        <v>66.620002999999997</v>
      </c>
      <c r="E590">
        <v>67.440002000000007</v>
      </c>
      <c r="F590">
        <v>67.440002000000007</v>
      </c>
      <c r="G590">
        <v>11810000</v>
      </c>
    </row>
    <row r="591" spans="1:7" x14ac:dyDescent="0.45">
      <c r="A591" s="1">
        <v>27390</v>
      </c>
      <c r="B591">
        <v>67.440002000000007</v>
      </c>
      <c r="C591">
        <v>67.989998</v>
      </c>
      <c r="D591">
        <v>66.489998</v>
      </c>
      <c r="E591">
        <v>67.139999000000003</v>
      </c>
      <c r="F591">
        <v>67.139999000000003</v>
      </c>
      <c r="G591">
        <v>13060000</v>
      </c>
    </row>
    <row r="592" spans="1:7" x14ac:dyDescent="0.45">
      <c r="A592" s="1">
        <v>27393</v>
      </c>
      <c r="B592">
        <v>67.139999000000003</v>
      </c>
      <c r="C592">
        <v>67.650002000000001</v>
      </c>
      <c r="D592">
        <v>66.230002999999996</v>
      </c>
      <c r="E592">
        <v>67.160004000000001</v>
      </c>
      <c r="F592">
        <v>67.160004000000001</v>
      </c>
      <c r="G592">
        <v>18520000</v>
      </c>
    </row>
    <row r="593" spans="1:7" x14ac:dyDescent="0.45">
      <c r="A593" s="1">
        <v>27394</v>
      </c>
      <c r="B593">
        <v>67.160004000000001</v>
      </c>
      <c r="C593">
        <v>69.040001000000004</v>
      </c>
      <c r="D593">
        <v>67.150002000000001</v>
      </c>
      <c r="E593">
        <v>68.559997999999993</v>
      </c>
      <c r="F593">
        <v>68.559997999999993</v>
      </c>
      <c r="G593">
        <v>20970000</v>
      </c>
    </row>
    <row r="594" spans="1:7" x14ac:dyDescent="0.45">
      <c r="A594" s="1">
        <v>27396</v>
      </c>
      <c r="B594">
        <v>68.650002000000001</v>
      </c>
      <c r="C594">
        <v>70.919998000000007</v>
      </c>
      <c r="D594">
        <v>68.650002000000001</v>
      </c>
      <c r="E594">
        <v>70.230002999999996</v>
      </c>
      <c r="F594">
        <v>70.230002999999996</v>
      </c>
      <c r="G594">
        <v>14800000</v>
      </c>
    </row>
    <row r="595" spans="1:7" x14ac:dyDescent="0.45">
      <c r="A595" s="1">
        <v>27397</v>
      </c>
      <c r="B595">
        <v>70.230002999999996</v>
      </c>
      <c r="C595">
        <v>71.639999000000003</v>
      </c>
      <c r="D595">
        <v>69.290001000000004</v>
      </c>
      <c r="E595">
        <v>70.709998999999996</v>
      </c>
      <c r="F595">
        <v>70.709998999999996</v>
      </c>
      <c r="G595">
        <v>15270000</v>
      </c>
    </row>
    <row r="596" spans="1:7" x14ac:dyDescent="0.45">
      <c r="A596" s="1">
        <v>27400</v>
      </c>
      <c r="B596">
        <v>70.709998999999996</v>
      </c>
      <c r="C596">
        <v>72.239998</v>
      </c>
      <c r="D596">
        <v>70.330001999999993</v>
      </c>
      <c r="E596">
        <v>71.069999999999993</v>
      </c>
      <c r="F596">
        <v>71.069999999999993</v>
      </c>
      <c r="G596">
        <v>17550000</v>
      </c>
    </row>
    <row r="597" spans="1:7" x14ac:dyDescent="0.45">
      <c r="A597" s="1">
        <v>27401</v>
      </c>
      <c r="B597">
        <v>71.069999999999993</v>
      </c>
      <c r="C597">
        <v>71.75</v>
      </c>
      <c r="D597">
        <v>69.919998000000007</v>
      </c>
      <c r="E597">
        <v>71.019997000000004</v>
      </c>
      <c r="F597">
        <v>71.019997000000004</v>
      </c>
      <c r="G597">
        <v>14890000</v>
      </c>
    </row>
    <row r="598" spans="1:7" x14ac:dyDescent="0.45">
      <c r="A598" s="1">
        <v>27402</v>
      </c>
      <c r="B598">
        <v>71.019997000000004</v>
      </c>
      <c r="C598">
        <v>71.529999000000004</v>
      </c>
      <c r="D598">
        <v>69.650002000000001</v>
      </c>
      <c r="E598">
        <v>70.040001000000004</v>
      </c>
      <c r="F598">
        <v>70.040001000000004</v>
      </c>
      <c r="G598">
        <v>15600000</v>
      </c>
    </row>
    <row r="599" spans="1:7" x14ac:dyDescent="0.45">
      <c r="A599" s="1">
        <v>27403</v>
      </c>
      <c r="B599">
        <v>70.040001000000004</v>
      </c>
      <c r="C599">
        <v>71.419998000000007</v>
      </c>
      <c r="D599">
        <v>69.040001000000004</v>
      </c>
      <c r="E599">
        <v>71.169998000000007</v>
      </c>
      <c r="F599">
        <v>71.169998000000007</v>
      </c>
      <c r="G599">
        <v>16340000</v>
      </c>
    </row>
    <row r="600" spans="1:7" x14ac:dyDescent="0.45">
      <c r="A600" s="1">
        <v>27404</v>
      </c>
      <c r="B600">
        <v>71.599997999999999</v>
      </c>
      <c r="C600">
        <v>73.75</v>
      </c>
      <c r="D600">
        <v>71.599997999999999</v>
      </c>
      <c r="E600">
        <v>72.610000999999997</v>
      </c>
      <c r="F600">
        <v>72.610000999999997</v>
      </c>
      <c r="G600">
        <v>25890000</v>
      </c>
    </row>
    <row r="601" spans="1:7" x14ac:dyDescent="0.45">
      <c r="A601" s="1">
        <v>27407</v>
      </c>
      <c r="B601">
        <v>72.610000999999997</v>
      </c>
      <c r="C601">
        <v>73.809997999999993</v>
      </c>
      <c r="D601">
        <v>71.830001999999993</v>
      </c>
      <c r="E601">
        <v>72.309997999999993</v>
      </c>
      <c r="F601">
        <v>72.309997999999993</v>
      </c>
      <c r="G601">
        <v>19780000</v>
      </c>
    </row>
    <row r="602" spans="1:7" x14ac:dyDescent="0.45">
      <c r="A602" s="1">
        <v>27408</v>
      </c>
      <c r="B602">
        <v>72.309997999999993</v>
      </c>
      <c r="C602">
        <v>72.699996999999996</v>
      </c>
      <c r="D602">
        <v>71.019997000000004</v>
      </c>
      <c r="E602">
        <v>71.680000000000007</v>
      </c>
      <c r="F602">
        <v>71.680000000000007</v>
      </c>
      <c r="G602">
        <v>16610000</v>
      </c>
    </row>
    <row r="603" spans="1:7" x14ac:dyDescent="0.45">
      <c r="A603" s="1">
        <v>27409</v>
      </c>
      <c r="B603">
        <v>71.680000000000007</v>
      </c>
      <c r="C603">
        <v>72.769997000000004</v>
      </c>
      <c r="D603">
        <v>70.449996999999996</v>
      </c>
      <c r="E603">
        <v>72.139999000000003</v>
      </c>
      <c r="F603">
        <v>72.139999000000003</v>
      </c>
      <c r="G603">
        <v>16580000</v>
      </c>
    </row>
    <row r="604" spans="1:7" x14ac:dyDescent="0.45">
      <c r="A604" s="1">
        <v>27410</v>
      </c>
      <c r="B604">
        <v>72.139999000000003</v>
      </c>
      <c r="C604">
        <v>72.930000000000007</v>
      </c>
      <c r="D604">
        <v>71.260002</v>
      </c>
      <c r="E604">
        <v>72.050003000000004</v>
      </c>
      <c r="F604">
        <v>72.050003000000004</v>
      </c>
      <c r="G604">
        <v>17110000</v>
      </c>
    </row>
    <row r="605" spans="1:7" x14ac:dyDescent="0.45">
      <c r="A605" s="1">
        <v>27411</v>
      </c>
      <c r="B605">
        <v>72.050003000000004</v>
      </c>
      <c r="C605">
        <v>72.360000999999997</v>
      </c>
      <c r="D605">
        <v>70.559997999999993</v>
      </c>
      <c r="E605">
        <v>70.959998999999996</v>
      </c>
      <c r="F605">
        <v>70.959998999999996</v>
      </c>
      <c r="G605">
        <v>14260000</v>
      </c>
    </row>
    <row r="606" spans="1:7" x14ac:dyDescent="0.45">
      <c r="A606" s="1">
        <v>27414</v>
      </c>
      <c r="B606">
        <v>70.959998999999996</v>
      </c>
      <c r="C606">
        <v>71.459998999999996</v>
      </c>
      <c r="D606">
        <v>69.800003000000004</v>
      </c>
      <c r="E606">
        <v>71.080001999999993</v>
      </c>
      <c r="F606">
        <v>71.080001999999993</v>
      </c>
      <c r="G606">
        <v>13450000</v>
      </c>
    </row>
    <row r="607" spans="1:7" x14ac:dyDescent="0.45">
      <c r="A607" s="1">
        <v>27415</v>
      </c>
      <c r="B607">
        <v>71.080001999999993</v>
      </c>
      <c r="C607">
        <v>72.040001000000004</v>
      </c>
      <c r="D607">
        <v>70.25</v>
      </c>
      <c r="E607">
        <v>70.699996999999996</v>
      </c>
      <c r="F607">
        <v>70.699996999999996</v>
      </c>
      <c r="G607">
        <v>14780000</v>
      </c>
    </row>
    <row r="608" spans="1:7" x14ac:dyDescent="0.45">
      <c r="A608" s="1">
        <v>27416</v>
      </c>
      <c r="B608">
        <v>70.699996999999996</v>
      </c>
      <c r="C608">
        <v>71.970000999999996</v>
      </c>
      <c r="D608">
        <v>69.860000999999997</v>
      </c>
      <c r="E608">
        <v>71.739998</v>
      </c>
      <c r="F608">
        <v>71.739998</v>
      </c>
      <c r="G608">
        <v>15330000</v>
      </c>
    </row>
    <row r="609" spans="1:7" x14ac:dyDescent="0.45">
      <c r="A609" s="1">
        <v>27417</v>
      </c>
      <c r="B609">
        <v>71.739998</v>
      </c>
      <c r="C609">
        <v>73.110000999999997</v>
      </c>
      <c r="D609">
        <v>71.089995999999999</v>
      </c>
      <c r="E609">
        <v>72.069999999999993</v>
      </c>
      <c r="F609">
        <v>72.069999999999993</v>
      </c>
      <c r="G609">
        <v>17960000</v>
      </c>
    </row>
    <row r="610" spans="1:7" x14ac:dyDescent="0.45">
      <c r="A610" s="1">
        <v>27418</v>
      </c>
      <c r="B610">
        <v>72.069999999999993</v>
      </c>
      <c r="C610">
        <v>73.569999999999993</v>
      </c>
      <c r="D610">
        <v>71.550003000000004</v>
      </c>
      <c r="E610">
        <v>72.980002999999996</v>
      </c>
      <c r="F610">
        <v>72.980002999999996</v>
      </c>
      <c r="G610">
        <v>20670000</v>
      </c>
    </row>
    <row r="611" spans="1:7" x14ac:dyDescent="0.45">
      <c r="A611" s="1">
        <v>27421</v>
      </c>
      <c r="B611">
        <v>73.760002</v>
      </c>
      <c r="C611">
        <v>76.029999000000004</v>
      </c>
      <c r="D611">
        <v>73.760002</v>
      </c>
      <c r="E611">
        <v>75.370002999999997</v>
      </c>
      <c r="F611">
        <v>75.370002999999997</v>
      </c>
      <c r="G611">
        <v>32130000</v>
      </c>
    </row>
    <row r="612" spans="1:7" x14ac:dyDescent="0.45">
      <c r="A612" s="1">
        <v>27422</v>
      </c>
      <c r="B612">
        <v>75.370002999999997</v>
      </c>
      <c r="C612">
        <v>77.589995999999999</v>
      </c>
      <c r="D612">
        <v>75.360000999999997</v>
      </c>
      <c r="E612">
        <v>76.029999000000004</v>
      </c>
      <c r="F612">
        <v>76.029999000000004</v>
      </c>
      <c r="G612">
        <v>31760000</v>
      </c>
    </row>
    <row r="613" spans="1:7" x14ac:dyDescent="0.45">
      <c r="A613" s="1">
        <v>27423</v>
      </c>
      <c r="B613">
        <v>76.029999000000004</v>
      </c>
      <c r="C613">
        <v>78.029999000000004</v>
      </c>
      <c r="D613">
        <v>75.230002999999996</v>
      </c>
      <c r="E613">
        <v>77.260002</v>
      </c>
      <c r="F613">
        <v>77.260002</v>
      </c>
      <c r="G613">
        <v>27410000</v>
      </c>
    </row>
    <row r="614" spans="1:7" x14ac:dyDescent="0.45">
      <c r="A614" s="1">
        <v>27424</v>
      </c>
      <c r="B614">
        <v>77.260002</v>
      </c>
      <c r="C614">
        <v>78.690002000000007</v>
      </c>
      <c r="D614">
        <v>75.819999999999993</v>
      </c>
      <c r="E614">
        <v>76.209998999999996</v>
      </c>
      <c r="F614">
        <v>76.209998999999996</v>
      </c>
      <c r="G614">
        <v>29740000</v>
      </c>
    </row>
    <row r="615" spans="1:7" x14ac:dyDescent="0.45">
      <c r="A615" s="1">
        <v>27425</v>
      </c>
      <c r="B615">
        <v>76.209998999999996</v>
      </c>
      <c r="C615">
        <v>77.720000999999996</v>
      </c>
      <c r="D615">
        <v>75.410004000000001</v>
      </c>
      <c r="E615">
        <v>76.980002999999996</v>
      </c>
      <c r="F615">
        <v>76.980002999999996</v>
      </c>
      <c r="G615">
        <v>24640000</v>
      </c>
    </row>
    <row r="616" spans="1:7" x14ac:dyDescent="0.45">
      <c r="A616" s="1">
        <v>27428</v>
      </c>
      <c r="B616">
        <v>76.980002999999996</v>
      </c>
      <c r="C616">
        <v>78.550003000000004</v>
      </c>
      <c r="D616">
        <v>76.360000999999997</v>
      </c>
      <c r="E616">
        <v>77.819999999999993</v>
      </c>
      <c r="F616">
        <v>77.819999999999993</v>
      </c>
      <c r="G616">
        <v>25400000</v>
      </c>
    </row>
    <row r="617" spans="1:7" x14ac:dyDescent="0.45">
      <c r="A617" s="1">
        <v>27429</v>
      </c>
      <c r="B617">
        <v>77.819999999999993</v>
      </c>
      <c r="C617">
        <v>78.370002999999997</v>
      </c>
      <c r="D617">
        <v>76</v>
      </c>
      <c r="E617">
        <v>77.610000999999997</v>
      </c>
      <c r="F617">
        <v>77.610000999999997</v>
      </c>
      <c r="G617">
        <v>25040000</v>
      </c>
    </row>
    <row r="618" spans="1:7" x14ac:dyDescent="0.45">
      <c r="A618" s="1">
        <v>27430</v>
      </c>
      <c r="B618">
        <v>77.610000999999997</v>
      </c>
      <c r="C618">
        <v>79.400002000000001</v>
      </c>
      <c r="D618">
        <v>76.809997999999993</v>
      </c>
      <c r="E618">
        <v>78.949996999999996</v>
      </c>
      <c r="F618">
        <v>78.949996999999996</v>
      </c>
      <c r="G618">
        <v>25830000</v>
      </c>
    </row>
    <row r="619" spans="1:7" x14ac:dyDescent="0.45">
      <c r="A619" s="1">
        <v>27431</v>
      </c>
      <c r="B619">
        <v>78.949996999999996</v>
      </c>
      <c r="C619">
        <v>80.720000999999996</v>
      </c>
      <c r="D619">
        <v>78.089995999999999</v>
      </c>
      <c r="E619">
        <v>78.559997999999993</v>
      </c>
      <c r="F619">
        <v>78.559997999999993</v>
      </c>
      <c r="G619">
        <v>32020000</v>
      </c>
    </row>
    <row r="620" spans="1:7" x14ac:dyDescent="0.45">
      <c r="A620" s="1">
        <v>27432</v>
      </c>
      <c r="B620">
        <v>78.559997999999993</v>
      </c>
      <c r="C620">
        <v>79.120002999999997</v>
      </c>
      <c r="D620">
        <v>77</v>
      </c>
      <c r="E620">
        <v>78.629997000000003</v>
      </c>
      <c r="F620">
        <v>78.629997000000003</v>
      </c>
      <c r="G620">
        <v>19060000</v>
      </c>
    </row>
    <row r="621" spans="1:7" x14ac:dyDescent="0.45">
      <c r="A621" s="1">
        <v>27435</v>
      </c>
      <c r="B621">
        <v>78.629997000000003</v>
      </c>
      <c r="C621">
        <v>79.400002000000001</v>
      </c>
      <c r="D621">
        <v>77.769997000000004</v>
      </c>
      <c r="E621">
        <v>78.360000999999997</v>
      </c>
      <c r="F621">
        <v>78.360000999999997</v>
      </c>
      <c r="G621">
        <v>16120000</v>
      </c>
    </row>
    <row r="622" spans="1:7" x14ac:dyDescent="0.45">
      <c r="A622" s="1">
        <v>27436</v>
      </c>
      <c r="B622">
        <v>78.360000999999997</v>
      </c>
      <c r="C622">
        <v>79.069999999999993</v>
      </c>
      <c r="D622">
        <v>77.379997000000003</v>
      </c>
      <c r="E622">
        <v>78.580001999999993</v>
      </c>
      <c r="F622">
        <v>78.580001999999993</v>
      </c>
      <c r="G622">
        <v>16470000</v>
      </c>
    </row>
    <row r="623" spans="1:7" x14ac:dyDescent="0.45">
      <c r="A623" s="1">
        <v>27437</v>
      </c>
      <c r="B623">
        <v>78.580001999999993</v>
      </c>
      <c r="C623">
        <v>80.209998999999996</v>
      </c>
      <c r="D623">
        <v>77.940002000000007</v>
      </c>
      <c r="E623">
        <v>79.919998000000007</v>
      </c>
      <c r="F623">
        <v>79.919998000000007</v>
      </c>
      <c r="G623">
        <v>19790000</v>
      </c>
    </row>
    <row r="624" spans="1:7" x14ac:dyDescent="0.45">
      <c r="A624" s="1">
        <v>27438</v>
      </c>
      <c r="B624">
        <v>79.980002999999996</v>
      </c>
      <c r="C624">
        <v>82.529999000000004</v>
      </c>
      <c r="D624">
        <v>79.980002999999996</v>
      </c>
      <c r="E624">
        <v>81.010002</v>
      </c>
      <c r="F624">
        <v>81.010002</v>
      </c>
      <c r="G624">
        <v>35160000</v>
      </c>
    </row>
    <row r="625" spans="1:7" x14ac:dyDescent="0.45">
      <c r="A625" s="1">
        <v>27439</v>
      </c>
      <c r="B625">
        <v>81.010002</v>
      </c>
      <c r="C625">
        <v>82.330001999999993</v>
      </c>
      <c r="D625">
        <v>80.129997000000003</v>
      </c>
      <c r="E625">
        <v>81.5</v>
      </c>
      <c r="F625">
        <v>81.5</v>
      </c>
      <c r="G625">
        <v>23290000</v>
      </c>
    </row>
    <row r="626" spans="1:7" x14ac:dyDescent="0.45">
      <c r="A626" s="1">
        <v>27443</v>
      </c>
      <c r="B626">
        <v>81.5</v>
      </c>
      <c r="C626">
        <v>82.449996999999996</v>
      </c>
      <c r="D626">
        <v>80.160004000000001</v>
      </c>
      <c r="E626">
        <v>80.930000000000007</v>
      </c>
      <c r="F626">
        <v>80.930000000000007</v>
      </c>
      <c r="G626">
        <v>23990000</v>
      </c>
    </row>
    <row r="627" spans="1:7" x14ac:dyDescent="0.45">
      <c r="A627" s="1">
        <v>27444</v>
      </c>
      <c r="B627">
        <v>80.930000000000007</v>
      </c>
      <c r="C627">
        <v>81.940002000000007</v>
      </c>
      <c r="D627">
        <v>79.830001999999993</v>
      </c>
      <c r="E627">
        <v>81.440002000000007</v>
      </c>
      <c r="F627">
        <v>81.440002000000007</v>
      </c>
      <c r="G627">
        <v>21930000</v>
      </c>
    </row>
    <row r="628" spans="1:7" x14ac:dyDescent="0.45">
      <c r="A628" s="1">
        <v>27445</v>
      </c>
      <c r="B628">
        <v>81.440002000000007</v>
      </c>
      <c r="C628">
        <v>82.779999000000004</v>
      </c>
      <c r="D628">
        <v>80.819999999999993</v>
      </c>
      <c r="E628">
        <v>82.209998999999996</v>
      </c>
      <c r="F628">
        <v>82.209998999999996</v>
      </c>
      <c r="G628">
        <v>22260000</v>
      </c>
    </row>
    <row r="629" spans="1:7" x14ac:dyDescent="0.45">
      <c r="A629" s="1">
        <v>27446</v>
      </c>
      <c r="B629">
        <v>82.209998999999996</v>
      </c>
      <c r="C629">
        <v>83.559997999999993</v>
      </c>
      <c r="D629">
        <v>81.720000999999996</v>
      </c>
      <c r="E629">
        <v>82.620002999999997</v>
      </c>
      <c r="F629">
        <v>82.620002999999997</v>
      </c>
      <c r="G629">
        <v>24440000</v>
      </c>
    </row>
    <row r="630" spans="1:7" x14ac:dyDescent="0.45">
      <c r="A630" s="1">
        <v>27449</v>
      </c>
      <c r="B630">
        <v>82.620002999999997</v>
      </c>
      <c r="C630">
        <v>82.709998999999996</v>
      </c>
      <c r="D630">
        <v>80.870002999999997</v>
      </c>
      <c r="E630">
        <v>81.440002000000007</v>
      </c>
      <c r="F630">
        <v>81.440002000000007</v>
      </c>
      <c r="G630">
        <v>19150000</v>
      </c>
    </row>
    <row r="631" spans="1:7" x14ac:dyDescent="0.45">
      <c r="A631" s="1">
        <v>27450</v>
      </c>
      <c r="B631">
        <v>81.089995999999999</v>
      </c>
      <c r="C631">
        <v>81.089995999999999</v>
      </c>
      <c r="D631">
        <v>79.050003000000004</v>
      </c>
      <c r="E631">
        <v>79.529999000000004</v>
      </c>
      <c r="F631">
        <v>79.529999000000004</v>
      </c>
      <c r="G631">
        <v>20910000</v>
      </c>
    </row>
    <row r="632" spans="1:7" x14ac:dyDescent="0.45">
      <c r="A632" s="1">
        <v>27451</v>
      </c>
      <c r="B632">
        <v>79.529999000000004</v>
      </c>
      <c r="C632">
        <v>80.889999000000003</v>
      </c>
      <c r="D632">
        <v>78.910004000000001</v>
      </c>
      <c r="E632">
        <v>80.370002999999997</v>
      </c>
      <c r="F632">
        <v>80.370002999999997</v>
      </c>
      <c r="G632">
        <v>18790000</v>
      </c>
    </row>
    <row r="633" spans="1:7" x14ac:dyDescent="0.45">
      <c r="A633" s="1">
        <v>27452</v>
      </c>
      <c r="B633">
        <v>80.370002999999997</v>
      </c>
      <c r="C633">
        <v>81.639999000000003</v>
      </c>
      <c r="D633">
        <v>80.059997999999993</v>
      </c>
      <c r="E633">
        <v>80.769997000000004</v>
      </c>
      <c r="F633">
        <v>80.769997000000004</v>
      </c>
      <c r="G633">
        <v>16430000</v>
      </c>
    </row>
    <row r="634" spans="1:7" x14ac:dyDescent="0.45">
      <c r="A634" s="1">
        <v>27453</v>
      </c>
      <c r="B634">
        <v>80.769997000000004</v>
      </c>
      <c r="C634">
        <v>82.019997000000004</v>
      </c>
      <c r="D634">
        <v>80.069999999999993</v>
      </c>
      <c r="E634">
        <v>81.589995999999999</v>
      </c>
      <c r="F634">
        <v>81.589995999999999</v>
      </c>
      <c r="G634">
        <v>17560000</v>
      </c>
    </row>
    <row r="635" spans="1:7" x14ac:dyDescent="0.45">
      <c r="A635" s="1">
        <v>27456</v>
      </c>
      <c r="B635">
        <v>81.589995999999999</v>
      </c>
      <c r="C635">
        <v>83.459998999999996</v>
      </c>
      <c r="D635">
        <v>81.319999999999993</v>
      </c>
      <c r="E635">
        <v>83.029999000000004</v>
      </c>
      <c r="F635">
        <v>83.029999000000004</v>
      </c>
      <c r="G635">
        <v>24100000</v>
      </c>
    </row>
    <row r="636" spans="1:7" x14ac:dyDescent="0.45">
      <c r="A636" s="1">
        <v>27457</v>
      </c>
      <c r="B636">
        <v>83.029999000000004</v>
      </c>
      <c r="C636">
        <v>85.43</v>
      </c>
      <c r="D636">
        <v>82.849997999999999</v>
      </c>
      <c r="E636">
        <v>83.559997999999993</v>
      </c>
      <c r="F636">
        <v>83.559997999999993</v>
      </c>
      <c r="G636">
        <v>34140000</v>
      </c>
    </row>
    <row r="637" spans="1:7" x14ac:dyDescent="0.45">
      <c r="A637" s="1">
        <v>27458</v>
      </c>
      <c r="B637">
        <v>83.559997999999993</v>
      </c>
      <c r="C637">
        <v>84.709998999999996</v>
      </c>
      <c r="D637">
        <v>82.160004000000001</v>
      </c>
      <c r="E637">
        <v>83.900002000000001</v>
      </c>
      <c r="F637">
        <v>83.900002000000001</v>
      </c>
      <c r="G637">
        <v>24120000</v>
      </c>
    </row>
    <row r="638" spans="1:7" x14ac:dyDescent="0.45">
      <c r="A638" s="1">
        <v>27459</v>
      </c>
      <c r="B638">
        <v>83.900002000000001</v>
      </c>
      <c r="C638">
        <v>84.169998000000007</v>
      </c>
      <c r="D638">
        <v>81.940002000000007</v>
      </c>
      <c r="E638">
        <v>83.690002000000007</v>
      </c>
      <c r="F638">
        <v>83.690002000000007</v>
      </c>
      <c r="G638">
        <v>21780000</v>
      </c>
    </row>
    <row r="639" spans="1:7" x14ac:dyDescent="0.45">
      <c r="A639" s="1">
        <v>27460</v>
      </c>
      <c r="B639">
        <v>83.690002000000007</v>
      </c>
      <c r="C639">
        <v>85.139999000000003</v>
      </c>
      <c r="D639">
        <v>83.25</v>
      </c>
      <c r="E639">
        <v>84.300003000000004</v>
      </c>
      <c r="F639">
        <v>84.300003000000004</v>
      </c>
      <c r="G639">
        <v>25930000</v>
      </c>
    </row>
    <row r="640" spans="1:7" x14ac:dyDescent="0.45">
      <c r="A640" s="1">
        <v>27463</v>
      </c>
      <c r="B640">
        <v>84.300003000000004</v>
      </c>
      <c r="C640">
        <v>85.470000999999996</v>
      </c>
      <c r="D640">
        <v>83.43</v>
      </c>
      <c r="E640">
        <v>84.949996999999996</v>
      </c>
      <c r="F640">
        <v>84.949996999999996</v>
      </c>
      <c r="G640">
        <v>25890000</v>
      </c>
    </row>
    <row r="641" spans="1:7" x14ac:dyDescent="0.45">
      <c r="A641" s="1">
        <v>27464</v>
      </c>
      <c r="B641">
        <v>84.949996999999996</v>
      </c>
      <c r="C641">
        <v>85.889999000000003</v>
      </c>
      <c r="D641">
        <v>83.800003000000004</v>
      </c>
      <c r="E641">
        <v>84.360000999999997</v>
      </c>
      <c r="F641">
        <v>84.360000999999997</v>
      </c>
      <c r="G641">
        <v>31280000</v>
      </c>
    </row>
    <row r="642" spans="1:7" x14ac:dyDescent="0.45">
      <c r="A642" s="1">
        <v>27465</v>
      </c>
      <c r="B642">
        <v>84.360000999999997</v>
      </c>
      <c r="C642">
        <v>84.730002999999996</v>
      </c>
      <c r="D642">
        <v>82.870002999999997</v>
      </c>
      <c r="E642">
        <v>83.589995999999999</v>
      </c>
      <c r="F642">
        <v>83.589995999999999</v>
      </c>
      <c r="G642">
        <v>21560000</v>
      </c>
    </row>
    <row r="643" spans="1:7" x14ac:dyDescent="0.45">
      <c r="A643" s="1">
        <v>27466</v>
      </c>
      <c r="B643">
        <v>83.589995999999999</v>
      </c>
      <c r="C643">
        <v>84.260002</v>
      </c>
      <c r="D643">
        <v>82.519997000000004</v>
      </c>
      <c r="E643">
        <v>83.739998</v>
      </c>
      <c r="F643">
        <v>83.739998</v>
      </c>
      <c r="G643">
        <v>18620000</v>
      </c>
    </row>
    <row r="644" spans="1:7" x14ac:dyDescent="0.45">
      <c r="A644" s="1">
        <v>27467</v>
      </c>
      <c r="B644">
        <v>83.739998</v>
      </c>
      <c r="C644">
        <v>85.43</v>
      </c>
      <c r="D644">
        <v>83.5</v>
      </c>
      <c r="E644">
        <v>84.760002</v>
      </c>
      <c r="F644">
        <v>84.760002</v>
      </c>
      <c r="G644">
        <v>24840000</v>
      </c>
    </row>
    <row r="645" spans="1:7" x14ac:dyDescent="0.45">
      <c r="A645" s="1">
        <v>27470</v>
      </c>
      <c r="B645">
        <v>84.760002</v>
      </c>
      <c r="C645">
        <v>86.519997000000004</v>
      </c>
      <c r="D645">
        <v>84.389999000000003</v>
      </c>
      <c r="E645">
        <v>86.010002</v>
      </c>
      <c r="F645">
        <v>86.010002</v>
      </c>
      <c r="G645">
        <v>26780000</v>
      </c>
    </row>
    <row r="646" spans="1:7" x14ac:dyDescent="0.45">
      <c r="A646" s="1">
        <v>27471</v>
      </c>
      <c r="B646">
        <v>86.010002</v>
      </c>
      <c r="C646">
        <v>87.080001999999993</v>
      </c>
      <c r="D646">
        <v>84.75</v>
      </c>
      <c r="E646">
        <v>85.129997000000003</v>
      </c>
      <c r="F646">
        <v>85.129997000000003</v>
      </c>
      <c r="G646">
        <v>29180000</v>
      </c>
    </row>
    <row r="647" spans="1:7" x14ac:dyDescent="0.45">
      <c r="A647" s="1">
        <v>27472</v>
      </c>
      <c r="B647">
        <v>85.129997000000003</v>
      </c>
      <c r="C647">
        <v>85.169998000000007</v>
      </c>
      <c r="D647">
        <v>83.43</v>
      </c>
      <c r="E647">
        <v>84.339995999999999</v>
      </c>
      <c r="F647">
        <v>84.339995999999999</v>
      </c>
      <c r="G647">
        <v>19030000</v>
      </c>
    </row>
    <row r="648" spans="1:7" x14ac:dyDescent="0.45">
      <c r="A648" s="1">
        <v>27473</v>
      </c>
      <c r="B648">
        <v>84.339995999999999</v>
      </c>
      <c r="C648">
        <v>85.300003000000004</v>
      </c>
      <c r="D648">
        <v>83.019997000000004</v>
      </c>
      <c r="E648">
        <v>83.610000999999997</v>
      </c>
      <c r="F648">
        <v>83.610000999999997</v>
      </c>
      <c r="G648">
        <v>20960000</v>
      </c>
    </row>
    <row r="649" spans="1:7" x14ac:dyDescent="0.45">
      <c r="A649" s="1">
        <v>27474</v>
      </c>
      <c r="B649">
        <v>83.610000999999997</v>
      </c>
      <c r="C649">
        <v>84.110000999999997</v>
      </c>
      <c r="D649">
        <v>82.519997000000004</v>
      </c>
      <c r="E649">
        <v>83.389999000000003</v>
      </c>
      <c r="F649">
        <v>83.389999000000003</v>
      </c>
      <c r="G649">
        <v>15940000</v>
      </c>
    </row>
    <row r="650" spans="1:7" x14ac:dyDescent="0.45">
      <c r="A650" s="1">
        <v>27477</v>
      </c>
      <c r="B650">
        <v>82.389999000000003</v>
      </c>
      <c r="C650">
        <v>82.389999000000003</v>
      </c>
      <c r="D650">
        <v>80.599997999999999</v>
      </c>
      <c r="E650">
        <v>81.419998000000007</v>
      </c>
      <c r="F650">
        <v>81.419998000000007</v>
      </c>
      <c r="G650">
        <v>17810000</v>
      </c>
    </row>
    <row r="651" spans="1:7" x14ac:dyDescent="0.45">
      <c r="A651" s="1">
        <v>27478</v>
      </c>
      <c r="B651">
        <v>81.419998000000007</v>
      </c>
      <c r="C651">
        <v>82.669998000000007</v>
      </c>
      <c r="D651">
        <v>80.080001999999993</v>
      </c>
      <c r="E651">
        <v>82.059997999999993</v>
      </c>
      <c r="F651">
        <v>82.059997999999993</v>
      </c>
      <c r="G651">
        <v>18500000</v>
      </c>
    </row>
    <row r="652" spans="1:7" x14ac:dyDescent="0.45">
      <c r="A652" s="1">
        <v>27479</v>
      </c>
      <c r="B652">
        <v>82.160004000000001</v>
      </c>
      <c r="C652">
        <v>84.239998</v>
      </c>
      <c r="D652">
        <v>82.160004000000001</v>
      </c>
      <c r="E652">
        <v>83.589995999999999</v>
      </c>
      <c r="F652">
        <v>83.589995999999999</v>
      </c>
      <c r="G652">
        <v>18580000</v>
      </c>
    </row>
    <row r="653" spans="1:7" x14ac:dyDescent="0.45">
      <c r="A653" s="1">
        <v>27480</v>
      </c>
      <c r="B653">
        <v>83.589995999999999</v>
      </c>
      <c r="C653">
        <v>84.879997000000003</v>
      </c>
      <c r="D653">
        <v>83.040001000000004</v>
      </c>
      <c r="E653">
        <v>83.849997999999999</v>
      </c>
      <c r="F653">
        <v>83.849997999999999</v>
      </c>
      <c r="G653">
        <v>18300000</v>
      </c>
    </row>
    <row r="654" spans="1:7" x14ac:dyDescent="0.45">
      <c r="A654" s="1">
        <v>27484</v>
      </c>
      <c r="B654">
        <v>83.849997999999999</v>
      </c>
      <c r="C654">
        <v>84.620002999999997</v>
      </c>
      <c r="D654">
        <v>82.839995999999999</v>
      </c>
      <c r="E654">
        <v>83.360000999999997</v>
      </c>
      <c r="F654">
        <v>83.360000999999997</v>
      </c>
      <c r="G654">
        <v>16270000</v>
      </c>
    </row>
    <row r="655" spans="1:7" x14ac:dyDescent="0.45">
      <c r="A655" s="1">
        <v>27485</v>
      </c>
      <c r="B655">
        <v>83.360000999999997</v>
      </c>
      <c r="C655">
        <v>83.589995999999999</v>
      </c>
      <c r="D655">
        <v>81.980002999999996</v>
      </c>
      <c r="E655">
        <v>82.639999000000003</v>
      </c>
      <c r="F655">
        <v>82.639999000000003</v>
      </c>
      <c r="G655">
        <v>14480000</v>
      </c>
    </row>
    <row r="656" spans="1:7" x14ac:dyDescent="0.45">
      <c r="A656" s="1">
        <v>27486</v>
      </c>
      <c r="B656">
        <v>82.639999000000003</v>
      </c>
      <c r="C656">
        <v>83.57</v>
      </c>
      <c r="D656">
        <v>81.800003000000004</v>
      </c>
      <c r="E656">
        <v>82.43</v>
      </c>
      <c r="F656">
        <v>82.43</v>
      </c>
      <c r="G656">
        <v>15600000</v>
      </c>
    </row>
    <row r="657" spans="1:7" x14ac:dyDescent="0.45">
      <c r="A657" s="1">
        <v>27487</v>
      </c>
      <c r="B657">
        <v>82.43</v>
      </c>
      <c r="C657">
        <v>82.839995999999999</v>
      </c>
      <c r="D657">
        <v>80.879997000000003</v>
      </c>
      <c r="E657">
        <v>81.510002</v>
      </c>
      <c r="F657">
        <v>81.510002</v>
      </c>
      <c r="G657">
        <v>13920000</v>
      </c>
    </row>
    <row r="658" spans="1:7" x14ac:dyDescent="0.45">
      <c r="A658" s="1">
        <v>27488</v>
      </c>
      <c r="B658">
        <v>81.510002</v>
      </c>
      <c r="C658">
        <v>81.900002000000001</v>
      </c>
      <c r="D658">
        <v>80.290001000000004</v>
      </c>
      <c r="E658">
        <v>80.879997000000003</v>
      </c>
      <c r="F658">
        <v>80.879997000000003</v>
      </c>
      <c r="G658">
        <v>14170000</v>
      </c>
    </row>
    <row r="659" spans="1:7" x14ac:dyDescent="0.45">
      <c r="A659" s="1">
        <v>27491</v>
      </c>
      <c r="B659">
        <v>80.879997000000003</v>
      </c>
      <c r="C659">
        <v>81.110000999999997</v>
      </c>
      <c r="D659">
        <v>79.660004000000001</v>
      </c>
      <c r="E659">
        <v>80.349997999999999</v>
      </c>
      <c r="F659">
        <v>80.349997999999999</v>
      </c>
      <c r="G659">
        <v>13860000</v>
      </c>
    </row>
    <row r="660" spans="1:7" x14ac:dyDescent="0.45">
      <c r="A660" s="1">
        <v>27492</v>
      </c>
      <c r="B660">
        <v>80.349997999999999</v>
      </c>
      <c r="C660">
        <v>81.650002000000001</v>
      </c>
      <c r="D660">
        <v>80.129997000000003</v>
      </c>
      <c r="E660">
        <v>80.989998</v>
      </c>
      <c r="F660">
        <v>80.989998</v>
      </c>
      <c r="G660">
        <v>14320000</v>
      </c>
    </row>
    <row r="661" spans="1:7" x14ac:dyDescent="0.45">
      <c r="A661" s="1">
        <v>27493</v>
      </c>
      <c r="B661">
        <v>80.989998</v>
      </c>
      <c r="C661">
        <v>83.220000999999996</v>
      </c>
      <c r="D661">
        <v>80.910004000000001</v>
      </c>
      <c r="E661">
        <v>82.839995999999999</v>
      </c>
      <c r="F661">
        <v>82.839995999999999</v>
      </c>
      <c r="G661">
        <v>18120000</v>
      </c>
    </row>
    <row r="662" spans="1:7" x14ac:dyDescent="0.45">
      <c r="A662" s="1">
        <v>27494</v>
      </c>
      <c r="B662">
        <v>82.839995999999999</v>
      </c>
      <c r="C662">
        <v>84.699996999999996</v>
      </c>
      <c r="D662">
        <v>82.68</v>
      </c>
      <c r="E662">
        <v>83.769997000000004</v>
      </c>
      <c r="F662">
        <v>83.769997000000004</v>
      </c>
      <c r="G662">
        <v>24990000</v>
      </c>
    </row>
    <row r="663" spans="1:7" x14ac:dyDescent="0.45">
      <c r="A663" s="1">
        <v>27495</v>
      </c>
      <c r="B663">
        <v>83.769997000000004</v>
      </c>
      <c r="C663">
        <v>84.68</v>
      </c>
      <c r="D663">
        <v>82.93</v>
      </c>
      <c r="E663">
        <v>84.18</v>
      </c>
      <c r="F663">
        <v>84.18</v>
      </c>
      <c r="G663">
        <v>20160000</v>
      </c>
    </row>
    <row r="664" spans="1:7" x14ac:dyDescent="0.45">
      <c r="A664" s="1">
        <v>27498</v>
      </c>
      <c r="B664">
        <v>84.18</v>
      </c>
      <c r="C664">
        <v>86.120002999999997</v>
      </c>
      <c r="D664">
        <v>83.980002999999996</v>
      </c>
      <c r="E664">
        <v>85.599997999999999</v>
      </c>
      <c r="F664">
        <v>85.599997999999999</v>
      </c>
      <c r="G664">
        <v>26800000</v>
      </c>
    </row>
    <row r="665" spans="1:7" x14ac:dyDescent="0.45">
      <c r="A665" s="1">
        <v>27499</v>
      </c>
      <c r="B665">
        <v>85.599997999999999</v>
      </c>
      <c r="C665">
        <v>87.239998</v>
      </c>
      <c r="D665">
        <v>85.029999000000004</v>
      </c>
      <c r="E665">
        <v>86.300003000000004</v>
      </c>
      <c r="F665">
        <v>86.300003000000004</v>
      </c>
      <c r="G665">
        <v>29620000</v>
      </c>
    </row>
    <row r="666" spans="1:7" x14ac:dyDescent="0.45">
      <c r="A666" s="1">
        <v>27500</v>
      </c>
      <c r="B666">
        <v>86.300003000000004</v>
      </c>
      <c r="C666">
        <v>87.099997999999999</v>
      </c>
      <c r="D666">
        <v>84.93</v>
      </c>
      <c r="E666">
        <v>86.599997999999999</v>
      </c>
      <c r="F666">
        <v>86.599997999999999</v>
      </c>
      <c r="G666">
        <v>22970000</v>
      </c>
    </row>
    <row r="667" spans="1:7" x14ac:dyDescent="0.45">
      <c r="A667" s="1">
        <v>27501</v>
      </c>
      <c r="B667">
        <v>86.599997999999999</v>
      </c>
      <c r="C667">
        <v>88.790001000000004</v>
      </c>
      <c r="D667">
        <v>86.43</v>
      </c>
      <c r="E667">
        <v>87.25</v>
      </c>
      <c r="F667">
        <v>87.25</v>
      </c>
      <c r="G667">
        <v>32650000</v>
      </c>
    </row>
    <row r="668" spans="1:7" x14ac:dyDescent="0.45">
      <c r="A668" s="1">
        <v>27502</v>
      </c>
      <c r="B668">
        <v>87.25</v>
      </c>
      <c r="C668">
        <v>87.589995999999999</v>
      </c>
      <c r="D668">
        <v>85.529999000000004</v>
      </c>
      <c r="E668">
        <v>86.300003000000004</v>
      </c>
      <c r="F668">
        <v>86.300003000000004</v>
      </c>
      <c r="G668">
        <v>26610000</v>
      </c>
    </row>
    <row r="669" spans="1:7" x14ac:dyDescent="0.45">
      <c r="A669" s="1">
        <v>27505</v>
      </c>
      <c r="B669">
        <v>86.300003000000004</v>
      </c>
      <c r="C669">
        <v>87.989998</v>
      </c>
      <c r="D669">
        <v>85.919998000000007</v>
      </c>
      <c r="E669">
        <v>87.230002999999996</v>
      </c>
      <c r="F669">
        <v>87.230002999999996</v>
      </c>
      <c r="G669">
        <v>23960000</v>
      </c>
    </row>
    <row r="670" spans="1:7" x14ac:dyDescent="0.45">
      <c r="A670" s="1">
        <v>27506</v>
      </c>
      <c r="B670">
        <v>87.230002999999996</v>
      </c>
      <c r="C670">
        <v>88.639999000000003</v>
      </c>
      <c r="D670">
        <v>86.580001999999993</v>
      </c>
      <c r="E670">
        <v>87.089995999999999</v>
      </c>
      <c r="F670">
        <v>87.089995999999999</v>
      </c>
      <c r="G670">
        <v>26120000</v>
      </c>
    </row>
    <row r="671" spans="1:7" x14ac:dyDescent="0.45">
      <c r="A671" s="1">
        <v>27507</v>
      </c>
      <c r="B671">
        <v>87.089995999999999</v>
      </c>
      <c r="C671">
        <v>87.419998000000007</v>
      </c>
      <c r="D671">
        <v>85.650002000000001</v>
      </c>
      <c r="E671">
        <v>86.120002999999997</v>
      </c>
      <c r="F671">
        <v>86.120002999999997</v>
      </c>
      <c r="G671">
        <v>20040000</v>
      </c>
    </row>
    <row r="672" spans="1:7" x14ac:dyDescent="0.45">
      <c r="A672" s="1">
        <v>27508</v>
      </c>
      <c r="B672">
        <v>86.120002999999997</v>
      </c>
      <c r="C672">
        <v>86.919998000000007</v>
      </c>
      <c r="D672">
        <v>85</v>
      </c>
      <c r="E672">
        <v>86.040001000000004</v>
      </c>
      <c r="F672">
        <v>86.040001000000004</v>
      </c>
      <c r="G672">
        <v>19050000</v>
      </c>
    </row>
    <row r="673" spans="1:7" x14ac:dyDescent="0.45">
      <c r="A673" s="1">
        <v>27509</v>
      </c>
      <c r="B673">
        <v>86.040001000000004</v>
      </c>
      <c r="C673">
        <v>87.5</v>
      </c>
      <c r="D673">
        <v>85.620002999999997</v>
      </c>
      <c r="E673">
        <v>86.620002999999997</v>
      </c>
      <c r="F673">
        <v>86.620002999999997</v>
      </c>
      <c r="G673">
        <v>20260000</v>
      </c>
    </row>
    <row r="674" spans="1:7" x14ac:dyDescent="0.45">
      <c r="A674" s="1">
        <v>27512</v>
      </c>
      <c r="B674">
        <v>86.620002999999997</v>
      </c>
      <c r="C674">
        <v>87.330001999999993</v>
      </c>
      <c r="D674">
        <v>85.540001000000004</v>
      </c>
      <c r="E674">
        <v>86.230002999999996</v>
      </c>
      <c r="F674">
        <v>86.230002999999996</v>
      </c>
      <c r="G674">
        <v>17850000</v>
      </c>
    </row>
    <row r="675" spans="1:7" x14ac:dyDescent="0.45">
      <c r="A675" s="1">
        <v>27513</v>
      </c>
      <c r="B675">
        <v>86.230002999999996</v>
      </c>
      <c r="C675">
        <v>86.790001000000004</v>
      </c>
      <c r="D675">
        <v>85.040001000000004</v>
      </c>
      <c r="E675">
        <v>85.639999000000003</v>
      </c>
      <c r="F675">
        <v>85.639999000000003</v>
      </c>
      <c r="G675">
        <v>17740000</v>
      </c>
    </row>
    <row r="676" spans="1:7" x14ac:dyDescent="0.45">
      <c r="A676" s="1">
        <v>27514</v>
      </c>
      <c r="B676">
        <v>85.639999000000003</v>
      </c>
      <c r="C676">
        <v>87.610000999999997</v>
      </c>
      <c r="D676">
        <v>85</v>
      </c>
      <c r="E676">
        <v>87.300003000000004</v>
      </c>
      <c r="F676">
        <v>87.300003000000004</v>
      </c>
      <c r="G676">
        <v>18060000</v>
      </c>
    </row>
    <row r="677" spans="1:7" x14ac:dyDescent="0.45">
      <c r="A677" s="1">
        <v>27515</v>
      </c>
      <c r="B677">
        <v>87.300003000000004</v>
      </c>
      <c r="C677">
        <v>89.099997999999999</v>
      </c>
      <c r="D677">
        <v>86.940002000000007</v>
      </c>
      <c r="E677">
        <v>88.099997999999999</v>
      </c>
      <c r="F677">
        <v>88.099997999999999</v>
      </c>
      <c r="G677">
        <v>20660000</v>
      </c>
    </row>
    <row r="678" spans="1:7" x14ac:dyDescent="0.45">
      <c r="A678" s="1">
        <v>27516</v>
      </c>
      <c r="B678">
        <v>88.099997999999999</v>
      </c>
      <c r="C678">
        <v>89.980002999999996</v>
      </c>
      <c r="D678">
        <v>87.910004000000001</v>
      </c>
      <c r="E678">
        <v>89.220000999999996</v>
      </c>
      <c r="F678">
        <v>89.220000999999996</v>
      </c>
      <c r="G678">
        <v>25210000</v>
      </c>
    </row>
    <row r="679" spans="1:7" x14ac:dyDescent="0.45">
      <c r="A679" s="1">
        <v>27519</v>
      </c>
      <c r="B679">
        <v>89.220000999999996</v>
      </c>
      <c r="C679">
        <v>90.82</v>
      </c>
      <c r="D679">
        <v>88.260002</v>
      </c>
      <c r="E679">
        <v>90.080001999999993</v>
      </c>
      <c r="F679">
        <v>90.080001999999993</v>
      </c>
      <c r="G679">
        <v>22370000</v>
      </c>
    </row>
    <row r="680" spans="1:7" x14ac:dyDescent="0.45">
      <c r="A680" s="1">
        <v>27520</v>
      </c>
      <c r="B680">
        <v>90.080001999999993</v>
      </c>
      <c r="C680">
        <v>90.860000999999997</v>
      </c>
      <c r="D680">
        <v>88.150002000000001</v>
      </c>
      <c r="E680">
        <v>88.639999000000003</v>
      </c>
      <c r="F680">
        <v>88.639999000000003</v>
      </c>
      <c r="G680">
        <v>25410000</v>
      </c>
    </row>
    <row r="681" spans="1:7" x14ac:dyDescent="0.45">
      <c r="A681" s="1">
        <v>27521</v>
      </c>
      <c r="B681">
        <v>88.639999000000003</v>
      </c>
      <c r="C681">
        <v>89.75</v>
      </c>
      <c r="D681">
        <v>87.599997999999999</v>
      </c>
      <c r="E681">
        <v>89.080001999999993</v>
      </c>
      <c r="F681">
        <v>89.080001999999993</v>
      </c>
      <c r="G681">
        <v>22250000</v>
      </c>
    </row>
    <row r="682" spans="1:7" x14ac:dyDescent="0.45">
      <c r="A682" s="1">
        <v>27522</v>
      </c>
      <c r="B682">
        <v>89.080001999999993</v>
      </c>
      <c r="C682">
        <v>90.129997000000003</v>
      </c>
      <c r="D682">
        <v>88.230002999999996</v>
      </c>
      <c r="E682">
        <v>89.559997999999993</v>
      </c>
      <c r="F682">
        <v>89.559997999999993</v>
      </c>
      <c r="G682">
        <v>22980000</v>
      </c>
    </row>
    <row r="683" spans="1:7" x14ac:dyDescent="0.45">
      <c r="A683" s="1">
        <v>27523</v>
      </c>
      <c r="B683">
        <v>89.559997999999993</v>
      </c>
      <c r="C683">
        <v>91.239998</v>
      </c>
      <c r="D683">
        <v>89.330001999999993</v>
      </c>
      <c r="E683">
        <v>90.529999000000004</v>
      </c>
      <c r="F683">
        <v>90.529999000000004</v>
      </c>
      <c r="G683">
        <v>28440000</v>
      </c>
    </row>
    <row r="684" spans="1:7" x14ac:dyDescent="0.45">
      <c r="A684" s="1">
        <v>27526</v>
      </c>
      <c r="B684">
        <v>90.529999000000004</v>
      </c>
      <c r="C684">
        <v>91.669998000000007</v>
      </c>
      <c r="D684">
        <v>89.910004000000001</v>
      </c>
      <c r="E684">
        <v>90.610000999999997</v>
      </c>
      <c r="F684">
        <v>90.610000999999997</v>
      </c>
      <c r="G684">
        <v>22410000</v>
      </c>
    </row>
    <row r="685" spans="1:7" x14ac:dyDescent="0.45">
      <c r="A685" s="1">
        <v>27527</v>
      </c>
      <c r="B685">
        <v>90.610000999999997</v>
      </c>
      <c r="C685">
        <v>92.260002</v>
      </c>
      <c r="D685">
        <v>89.989998</v>
      </c>
      <c r="E685">
        <v>91.580001999999993</v>
      </c>
      <c r="F685">
        <v>91.580001999999993</v>
      </c>
      <c r="G685">
        <v>24950000</v>
      </c>
    </row>
    <row r="686" spans="1:7" x14ac:dyDescent="0.45">
      <c r="A686" s="1">
        <v>27528</v>
      </c>
      <c r="B686">
        <v>91.580001999999993</v>
      </c>
      <c r="C686">
        <v>93.230002999999996</v>
      </c>
      <c r="D686">
        <v>91.169998000000007</v>
      </c>
      <c r="E686">
        <v>92.269997000000004</v>
      </c>
      <c r="F686">
        <v>92.269997000000004</v>
      </c>
      <c r="G686">
        <v>29050000</v>
      </c>
    </row>
    <row r="687" spans="1:7" x14ac:dyDescent="0.45">
      <c r="A687" s="1">
        <v>27529</v>
      </c>
      <c r="B687">
        <v>92.269997000000004</v>
      </c>
      <c r="C687">
        <v>93.510002</v>
      </c>
      <c r="D687">
        <v>90.940002000000007</v>
      </c>
      <c r="E687">
        <v>91.410004000000001</v>
      </c>
      <c r="F687">
        <v>91.410004000000001</v>
      </c>
      <c r="G687">
        <v>27690000</v>
      </c>
    </row>
    <row r="688" spans="1:7" x14ac:dyDescent="0.45">
      <c r="A688" s="1">
        <v>27530</v>
      </c>
      <c r="B688">
        <v>91.410004000000001</v>
      </c>
      <c r="C688">
        <v>91.589995999999999</v>
      </c>
      <c r="D688">
        <v>89.739998</v>
      </c>
      <c r="E688">
        <v>90.43</v>
      </c>
      <c r="F688">
        <v>90.43</v>
      </c>
      <c r="G688">
        <v>16630000</v>
      </c>
    </row>
    <row r="689" spans="1:7" x14ac:dyDescent="0.45">
      <c r="A689" s="1">
        <v>27533</v>
      </c>
      <c r="B689">
        <v>90.43</v>
      </c>
      <c r="C689">
        <v>91.07</v>
      </c>
      <c r="D689">
        <v>88.980002999999996</v>
      </c>
      <c r="E689">
        <v>90.529999000000004</v>
      </c>
      <c r="F689">
        <v>90.529999000000004</v>
      </c>
      <c r="G689">
        <v>17870000</v>
      </c>
    </row>
    <row r="690" spans="1:7" x14ac:dyDescent="0.45">
      <c r="A690" s="1">
        <v>27534</v>
      </c>
      <c r="B690">
        <v>90.529999000000004</v>
      </c>
      <c r="C690">
        <v>91.449996999999996</v>
      </c>
      <c r="D690">
        <v>89.580001999999993</v>
      </c>
      <c r="E690">
        <v>90.07</v>
      </c>
      <c r="F690">
        <v>90.07</v>
      </c>
      <c r="G690">
        <v>18310000</v>
      </c>
    </row>
    <row r="691" spans="1:7" x14ac:dyDescent="0.45">
      <c r="A691" s="1">
        <v>27535</v>
      </c>
      <c r="B691">
        <v>90.07</v>
      </c>
      <c r="C691">
        <v>90.25</v>
      </c>
      <c r="D691">
        <v>88.470000999999996</v>
      </c>
      <c r="E691">
        <v>89.059997999999993</v>
      </c>
      <c r="F691">
        <v>89.059997999999993</v>
      </c>
      <c r="G691">
        <v>17640000</v>
      </c>
    </row>
    <row r="692" spans="1:7" x14ac:dyDescent="0.45">
      <c r="A692" s="1">
        <v>27536</v>
      </c>
      <c r="B692">
        <v>89.059997999999993</v>
      </c>
      <c r="C692">
        <v>90.300003000000004</v>
      </c>
      <c r="D692">
        <v>88.349997999999999</v>
      </c>
      <c r="E692">
        <v>89.389999000000003</v>
      </c>
      <c r="F692">
        <v>89.389999000000003</v>
      </c>
      <c r="G692">
        <v>17610000</v>
      </c>
    </row>
    <row r="693" spans="1:7" x14ac:dyDescent="0.45">
      <c r="A693" s="1">
        <v>27537</v>
      </c>
      <c r="B693">
        <v>89.389999000000003</v>
      </c>
      <c r="C693">
        <v>91.019997000000004</v>
      </c>
      <c r="D693">
        <v>89.300003000000004</v>
      </c>
      <c r="E693">
        <v>90.580001999999993</v>
      </c>
      <c r="F693">
        <v>90.580001999999993</v>
      </c>
      <c r="G693">
        <v>17870000</v>
      </c>
    </row>
    <row r="694" spans="1:7" x14ac:dyDescent="0.45">
      <c r="A694" s="1">
        <v>27541</v>
      </c>
      <c r="B694">
        <v>90.580001999999993</v>
      </c>
      <c r="C694">
        <v>91.290001000000004</v>
      </c>
      <c r="D694">
        <v>89.599997999999999</v>
      </c>
      <c r="E694">
        <v>90.339995999999999</v>
      </c>
      <c r="F694">
        <v>90.339995999999999</v>
      </c>
      <c r="G694">
        <v>17050000</v>
      </c>
    </row>
    <row r="695" spans="1:7" x14ac:dyDescent="0.45">
      <c r="A695" s="1">
        <v>27542</v>
      </c>
      <c r="B695">
        <v>90.339995999999999</v>
      </c>
      <c r="C695">
        <v>91.139999000000003</v>
      </c>
      <c r="D695">
        <v>89.07</v>
      </c>
      <c r="E695">
        <v>89.709998999999996</v>
      </c>
      <c r="F695">
        <v>89.709998999999996</v>
      </c>
      <c r="G695">
        <v>21850000</v>
      </c>
    </row>
    <row r="696" spans="1:7" x14ac:dyDescent="0.45">
      <c r="A696" s="1">
        <v>27543</v>
      </c>
      <c r="B696">
        <v>89.709998999999996</v>
      </c>
      <c r="C696">
        <v>90.589995999999999</v>
      </c>
      <c r="D696">
        <v>88.830001999999993</v>
      </c>
      <c r="E696">
        <v>89.68</v>
      </c>
      <c r="F696">
        <v>89.68</v>
      </c>
      <c r="G696">
        <v>18570000</v>
      </c>
    </row>
    <row r="697" spans="1:7" x14ac:dyDescent="0.45">
      <c r="A697" s="1">
        <v>27544</v>
      </c>
      <c r="B697">
        <v>89.870002999999997</v>
      </c>
      <c r="C697">
        <v>91.620002999999997</v>
      </c>
      <c r="D697">
        <v>89.870002999999997</v>
      </c>
      <c r="E697">
        <v>91.150002000000001</v>
      </c>
      <c r="F697">
        <v>91.150002000000001</v>
      </c>
      <c r="G697">
        <v>22670000</v>
      </c>
    </row>
    <row r="698" spans="1:7" x14ac:dyDescent="0.45">
      <c r="A698" s="1">
        <v>27547</v>
      </c>
      <c r="B698">
        <v>91.32</v>
      </c>
      <c r="C698">
        <v>93.410004000000001</v>
      </c>
      <c r="D698">
        <v>91.32</v>
      </c>
      <c r="E698">
        <v>92.580001999999993</v>
      </c>
      <c r="F698">
        <v>92.580001999999993</v>
      </c>
      <c r="G698">
        <v>28240000</v>
      </c>
    </row>
    <row r="699" spans="1:7" x14ac:dyDescent="0.45">
      <c r="A699" s="1">
        <v>27548</v>
      </c>
      <c r="B699">
        <v>92.580001999999993</v>
      </c>
      <c r="C699">
        <v>93.760002</v>
      </c>
      <c r="D699">
        <v>91.879997000000003</v>
      </c>
      <c r="E699">
        <v>92.889999000000003</v>
      </c>
      <c r="F699">
        <v>92.889999000000003</v>
      </c>
      <c r="G699">
        <v>26560000</v>
      </c>
    </row>
    <row r="700" spans="1:7" x14ac:dyDescent="0.45">
      <c r="A700" s="1">
        <v>27549</v>
      </c>
      <c r="B700">
        <v>92.889999000000003</v>
      </c>
      <c r="C700">
        <v>93.610000999999997</v>
      </c>
      <c r="D700">
        <v>91.82</v>
      </c>
      <c r="E700">
        <v>92.599997999999999</v>
      </c>
      <c r="F700">
        <v>92.599997999999999</v>
      </c>
      <c r="G700">
        <v>24900000</v>
      </c>
    </row>
    <row r="701" spans="1:7" x14ac:dyDescent="0.45">
      <c r="A701" s="1">
        <v>27550</v>
      </c>
      <c r="B701">
        <v>92.599997999999999</v>
      </c>
      <c r="C701">
        <v>93.160004000000001</v>
      </c>
      <c r="D701">
        <v>91.410004000000001</v>
      </c>
      <c r="E701">
        <v>92.690002000000007</v>
      </c>
      <c r="F701">
        <v>92.690002000000007</v>
      </c>
      <c r="G701">
        <v>21610000</v>
      </c>
    </row>
    <row r="702" spans="1:7" x14ac:dyDescent="0.45">
      <c r="A702" s="1">
        <v>27551</v>
      </c>
      <c r="B702">
        <v>92.690002000000007</v>
      </c>
      <c r="C702">
        <v>93.599997999999999</v>
      </c>
      <c r="D702">
        <v>91.75</v>
      </c>
      <c r="E702">
        <v>92.480002999999996</v>
      </c>
      <c r="F702">
        <v>92.480002999999996</v>
      </c>
      <c r="G702">
        <v>22230000</v>
      </c>
    </row>
    <row r="703" spans="1:7" x14ac:dyDescent="0.45">
      <c r="A703" s="1">
        <v>27554</v>
      </c>
      <c r="B703">
        <v>92.480002999999996</v>
      </c>
      <c r="C703">
        <v>92.870002999999997</v>
      </c>
      <c r="D703">
        <v>90.910004000000001</v>
      </c>
      <c r="E703">
        <v>91.209998999999996</v>
      </c>
      <c r="F703">
        <v>91.209998999999996</v>
      </c>
      <c r="G703">
        <v>20670000</v>
      </c>
    </row>
    <row r="704" spans="1:7" x14ac:dyDescent="0.45">
      <c r="A704" s="1">
        <v>27555</v>
      </c>
      <c r="B704">
        <v>91.209998999999996</v>
      </c>
      <c r="C704">
        <v>91.209998999999996</v>
      </c>
      <c r="D704">
        <v>89.459998999999996</v>
      </c>
      <c r="E704">
        <v>90.440002000000007</v>
      </c>
      <c r="F704">
        <v>90.440002000000007</v>
      </c>
      <c r="G704">
        <v>21130000</v>
      </c>
    </row>
    <row r="705" spans="1:7" x14ac:dyDescent="0.45">
      <c r="A705" s="1">
        <v>27556</v>
      </c>
      <c r="B705">
        <v>90.440002000000007</v>
      </c>
      <c r="C705">
        <v>91.669998000000007</v>
      </c>
      <c r="D705">
        <v>90</v>
      </c>
      <c r="E705">
        <v>90.550003000000004</v>
      </c>
      <c r="F705">
        <v>90.550003000000004</v>
      </c>
      <c r="G705">
        <v>18230000</v>
      </c>
    </row>
    <row r="706" spans="1:7" x14ac:dyDescent="0.45">
      <c r="A706" s="1">
        <v>27557</v>
      </c>
      <c r="B706">
        <v>90.550003000000004</v>
      </c>
      <c r="C706">
        <v>91.360000999999997</v>
      </c>
      <c r="D706">
        <v>89.639999000000003</v>
      </c>
      <c r="E706">
        <v>90.080001999999993</v>
      </c>
      <c r="F706">
        <v>90.080001999999993</v>
      </c>
      <c r="G706">
        <v>15970000</v>
      </c>
    </row>
    <row r="707" spans="1:7" x14ac:dyDescent="0.45">
      <c r="A707" s="1">
        <v>27558</v>
      </c>
      <c r="B707">
        <v>90.080001999999993</v>
      </c>
      <c r="C707">
        <v>91.059997999999993</v>
      </c>
      <c r="D707">
        <v>89.300003000000004</v>
      </c>
      <c r="E707">
        <v>90.519997000000004</v>
      </c>
      <c r="F707">
        <v>90.519997000000004</v>
      </c>
      <c r="G707">
        <v>16300000</v>
      </c>
    </row>
    <row r="708" spans="1:7" x14ac:dyDescent="0.45">
      <c r="A708" s="1">
        <v>27561</v>
      </c>
      <c r="B708">
        <v>90.519997000000004</v>
      </c>
      <c r="C708">
        <v>91.849997999999999</v>
      </c>
      <c r="D708">
        <v>90.120002999999997</v>
      </c>
      <c r="E708">
        <v>91.459998999999996</v>
      </c>
      <c r="F708">
        <v>91.459998999999996</v>
      </c>
      <c r="G708">
        <v>16660000</v>
      </c>
    </row>
    <row r="709" spans="1:7" x14ac:dyDescent="0.45">
      <c r="A709" s="1">
        <v>27562</v>
      </c>
      <c r="B709">
        <v>91.459998999999996</v>
      </c>
      <c r="C709">
        <v>92.220000999999996</v>
      </c>
      <c r="D709">
        <v>90.169998000000007</v>
      </c>
      <c r="E709">
        <v>90.580001999999993</v>
      </c>
      <c r="F709">
        <v>90.580001999999993</v>
      </c>
      <c r="G709">
        <v>19440000</v>
      </c>
    </row>
    <row r="710" spans="1:7" x14ac:dyDescent="0.45">
      <c r="A710" s="1">
        <v>27563</v>
      </c>
      <c r="B710">
        <v>90.580001999999993</v>
      </c>
      <c r="C710">
        <v>91.07</v>
      </c>
      <c r="D710">
        <v>89.599997999999999</v>
      </c>
      <c r="E710">
        <v>90.389999000000003</v>
      </c>
      <c r="F710">
        <v>90.389999000000003</v>
      </c>
      <c r="G710">
        <v>15590000</v>
      </c>
    </row>
    <row r="711" spans="1:7" x14ac:dyDescent="0.45">
      <c r="A711" s="1">
        <v>27564</v>
      </c>
      <c r="B711">
        <v>90.389999000000003</v>
      </c>
      <c r="C711">
        <v>92.370002999999997</v>
      </c>
      <c r="D711">
        <v>90.120002999999997</v>
      </c>
      <c r="E711">
        <v>92.019997000000004</v>
      </c>
      <c r="F711">
        <v>92.019997000000004</v>
      </c>
      <c r="G711">
        <v>21450000</v>
      </c>
    </row>
    <row r="712" spans="1:7" x14ac:dyDescent="0.45">
      <c r="A712" s="1">
        <v>27565</v>
      </c>
      <c r="B712">
        <v>92.019997000000004</v>
      </c>
      <c r="C712">
        <v>93.75</v>
      </c>
      <c r="D712">
        <v>91.830001999999993</v>
      </c>
      <c r="E712">
        <v>92.610000999999997</v>
      </c>
      <c r="F712">
        <v>92.610000999999997</v>
      </c>
      <c r="G712">
        <v>26260000</v>
      </c>
    </row>
    <row r="713" spans="1:7" x14ac:dyDescent="0.45">
      <c r="A713" s="1">
        <v>27568</v>
      </c>
      <c r="B713">
        <v>92.610000999999997</v>
      </c>
      <c r="C713">
        <v>93.980002999999996</v>
      </c>
      <c r="D713">
        <v>91.809997999999993</v>
      </c>
      <c r="E713">
        <v>93.620002999999997</v>
      </c>
      <c r="F713">
        <v>93.620002999999997</v>
      </c>
      <c r="G713">
        <v>20720000</v>
      </c>
    </row>
    <row r="714" spans="1:7" x14ac:dyDescent="0.45">
      <c r="A714" s="1">
        <v>27569</v>
      </c>
      <c r="B714">
        <v>93.620002999999997</v>
      </c>
      <c r="C714">
        <v>95.230002999999996</v>
      </c>
      <c r="D714">
        <v>93.309997999999993</v>
      </c>
      <c r="E714">
        <v>94.190002000000007</v>
      </c>
      <c r="F714">
        <v>94.190002000000007</v>
      </c>
      <c r="G714">
        <v>26620000</v>
      </c>
    </row>
    <row r="715" spans="1:7" x14ac:dyDescent="0.45">
      <c r="A715" s="1">
        <v>27570</v>
      </c>
      <c r="B715">
        <v>94.190002000000007</v>
      </c>
      <c r="C715">
        <v>95.290001000000004</v>
      </c>
      <c r="D715">
        <v>93.529999000000004</v>
      </c>
      <c r="E715">
        <v>94.620002999999997</v>
      </c>
      <c r="F715">
        <v>94.620002999999997</v>
      </c>
      <c r="G715">
        <v>21610000</v>
      </c>
    </row>
    <row r="716" spans="1:7" x14ac:dyDescent="0.45">
      <c r="A716" s="1">
        <v>27571</v>
      </c>
      <c r="B716">
        <v>94.620002999999997</v>
      </c>
      <c r="C716">
        <v>95.720000999999996</v>
      </c>
      <c r="D716">
        <v>93.879997000000003</v>
      </c>
      <c r="E716">
        <v>94.809997999999993</v>
      </c>
      <c r="F716">
        <v>94.809997999999993</v>
      </c>
      <c r="G716">
        <v>24560000</v>
      </c>
    </row>
    <row r="717" spans="1:7" x14ac:dyDescent="0.45">
      <c r="A717" s="1">
        <v>27572</v>
      </c>
      <c r="B717">
        <v>94.809997999999993</v>
      </c>
      <c r="C717">
        <v>95.660004000000001</v>
      </c>
      <c r="D717">
        <v>94.099997999999999</v>
      </c>
      <c r="E717">
        <v>94.809997999999993</v>
      </c>
      <c r="F717">
        <v>94.809997999999993</v>
      </c>
      <c r="G717">
        <v>18820000</v>
      </c>
    </row>
    <row r="718" spans="1:7" x14ac:dyDescent="0.45">
      <c r="A718" s="1">
        <v>27575</v>
      </c>
      <c r="B718">
        <v>94.809997999999993</v>
      </c>
      <c r="C718">
        <v>95.849997999999999</v>
      </c>
      <c r="D718">
        <v>94.300003000000004</v>
      </c>
      <c r="E718">
        <v>95.190002000000007</v>
      </c>
      <c r="F718">
        <v>95.190002000000007</v>
      </c>
      <c r="G718">
        <v>19430000</v>
      </c>
    </row>
    <row r="719" spans="1:7" x14ac:dyDescent="0.45">
      <c r="A719" s="1">
        <v>27576</v>
      </c>
      <c r="B719">
        <v>95.190002000000007</v>
      </c>
      <c r="C719">
        <v>95.730002999999996</v>
      </c>
      <c r="D719">
        <v>94.129997000000003</v>
      </c>
      <c r="E719">
        <v>94.849997999999999</v>
      </c>
      <c r="F719">
        <v>94.849997999999999</v>
      </c>
      <c r="G719">
        <v>20390000</v>
      </c>
    </row>
    <row r="720" spans="1:7" x14ac:dyDescent="0.45">
      <c r="A720" s="1">
        <v>27577</v>
      </c>
      <c r="B720">
        <v>94.849997999999999</v>
      </c>
      <c r="C720">
        <v>94.910004000000001</v>
      </c>
      <c r="D720">
        <v>93.370002999999997</v>
      </c>
      <c r="E720">
        <v>94.18</v>
      </c>
      <c r="F720">
        <v>94.18</v>
      </c>
      <c r="G720">
        <v>18530000</v>
      </c>
    </row>
    <row r="721" spans="1:7" x14ac:dyDescent="0.45">
      <c r="A721" s="1">
        <v>27578</v>
      </c>
      <c r="B721">
        <v>94.18</v>
      </c>
      <c r="C721">
        <v>95.040001000000004</v>
      </c>
      <c r="D721">
        <v>93.489998</v>
      </c>
      <c r="E721">
        <v>94.360000999999997</v>
      </c>
      <c r="F721">
        <v>94.360000999999997</v>
      </c>
      <c r="G721">
        <v>19000000</v>
      </c>
    </row>
    <row r="722" spans="1:7" x14ac:dyDescent="0.45">
      <c r="A722" s="1">
        <v>27582</v>
      </c>
      <c r="B722">
        <v>94.360000999999997</v>
      </c>
      <c r="C722">
        <v>94.82</v>
      </c>
      <c r="D722">
        <v>93.160004000000001</v>
      </c>
      <c r="E722">
        <v>93.540001000000004</v>
      </c>
      <c r="F722">
        <v>93.540001000000004</v>
      </c>
      <c r="G722">
        <v>15850000</v>
      </c>
    </row>
    <row r="723" spans="1:7" x14ac:dyDescent="0.45">
      <c r="A723" s="1">
        <v>27583</v>
      </c>
      <c r="B723">
        <v>93.540001000000004</v>
      </c>
      <c r="C723">
        <v>94.029999000000004</v>
      </c>
      <c r="D723">
        <v>92.510002</v>
      </c>
      <c r="E723">
        <v>93.389999000000003</v>
      </c>
      <c r="F723">
        <v>93.389999000000003</v>
      </c>
      <c r="G723">
        <v>18990000</v>
      </c>
    </row>
    <row r="724" spans="1:7" x14ac:dyDescent="0.45">
      <c r="A724" s="1">
        <v>27584</v>
      </c>
      <c r="B724">
        <v>93.389999000000003</v>
      </c>
      <c r="C724">
        <v>95.220000999999996</v>
      </c>
      <c r="D724">
        <v>93.379997000000003</v>
      </c>
      <c r="E724">
        <v>94.800003000000004</v>
      </c>
      <c r="F724">
        <v>94.800003000000004</v>
      </c>
      <c r="G724">
        <v>26350000</v>
      </c>
    </row>
    <row r="725" spans="1:7" x14ac:dyDescent="0.45">
      <c r="A725" s="1">
        <v>27585</v>
      </c>
      <c r="B725">
        <v>94.800003000000004</v>
      </c>
      <c r="C725">
        <v>96.190002000000007</v>
      </c>
      <c r="D725">
        <v>94.25</v>
      </c>
      <c r="E725">
        <v>94.809997999999993</v>
      </c>
      <c r="F725">
        <v>94.809997999999993</v>
      </c>
      <c r="G725">
        <v>28880000</v>
      </c>
    </row>
    <row r="726" spans="1:7" x14ac:dyDescent="0.45">
      <c r="A726" s="1">
        <v>27586</v>
      </c>
      <c r="B726">
        <v>94.809997999999993</v>
      </c>
      <c r="C726">
        <v>95.690002000000007</v>
      </c>
      <c r="D726">
        <v>93.830001999999993</v>
      </c>
      <c r="E726">
        <v>94.660004000000001</v>
      </c>
      <c r="F726">
        <v>94.660004000000001</v>
      </c>
      <c r="G726">
        <v>22210000</v>
      </c>
    </row>
    <row r="727" spans="1:7" x14ac:dyDescent="0.45">
      <c r="A727" s="1">
        <v>27589</v>
      </c>
      <c r="B727">
        <v>94.660004000000001</v>
      </c>
      <c r="C727">
        <v>95.760002</v>
      </c>
      <c r="D727">
        <v>94.040001000000004</v>
      </c>
      <c r="E727">
        <v>95.190002000000007</v>
      </c>
      <c r="F727">
        <v>95.190002000000007</v>
      </c>
      <c r="G727">
        <v>21900000</v>
      </c>
    </row>
    <row r="728" spans="1:7" x14ac:dyDescent="0.45">
      <c r="A728" s="1">
        <v>27590</v>
      </c>
      <c r="B728">
        <v>95.190002000000007</v>
      </c>
      <c r="C728">
        <v>96.580001999999993</v>
      </c>
      <c r="D728">
        <v>94.709998999999996</v>
      </c>
      <c r="E728">
        <v>95.610000999999997</v>
      </c>
      <c r="F728">
        <v>95.610000999999997</v>
      </c>
      <c r="G728">
        <v>28340000</v>
      </c>
    </row>
    <row r="729" spans="1:7" x14ac:dyDescent="0.45">
      <c r="A729" s="1">
        <v>27591</v>
      </c>
      <c r="B729">
        <v>95.610000999999997</v>
      </c>
      <c r="C729">
        <v>96.370002999999997</v>
      </c>
      <c r="D729">
        <v>94.199996999999996</v>
      </c>
      <c r="E729">
        <v>94.610000999999997</v>
      </c>
      <c r="F729">
        <v>94.610000999999997</v>
      </c>
      <c r="G729">
        <v>25250000</v>
      </c>
    </row>
    <row r="730" spans="1:7" x14ac:dyDescent="0.45">
      <c r="A730" s="1">
        <v>27592</v>
      </c>
      <c r="B730">
        <v>94.610000999999997</v>
      </c>
      <c r="C730">
        <v>95.029999000000004</v>
      </c>
      <c r="D730">
        <v>92.989998</v>
      </c>
      <c r="E730">
        <v>93.629997000000003</v>
      </c>
      <c r="F730">
        <v>93.629997000000003</v>
      </c>
      <c r="G730">
        <v>21420000</v>
      </c>
    </row>
    <row r="731" spans="1:7" x14ac:dyDescent="0.45">
      <c r="A731" s="1">
        <v>27593</v>
      </c>
      <c r="B731">
        <v>93.629997000000003</v>
      </c>
      <c r="C731">
        <v>93.959998999999996</v>
      </c>
      <c r="D731">
        <v>92.389999000000003</v>
      </c>
      <c r="E731">
        <v>93.199996999999996</v>
      </c>
      <c r="F731">
        <v>93.199996999999996</v>
      </c>
      <c r="G731">
        <v>16870000</v>
      </c>
    </row>
    <row r="732" spans="1:7" x14ac:dyDescent="0.45">
      <c r="A732" s="1">
        <v>27596</v>
      </c>
      <c r="B732">
        <v>93.199996999999996</v>
      </c>
      <c r="C732">
        <v>93.93</v>
      </c>
      <c r="D732">
        <v>92.029999000000004</v>
      </c>
      <c r="E732">
        <v>92.440002000000007</v>
      </c>
      <c r="F732">
        <v>92.440002000000007</v>
      </c>
      <c r="G732">
        <v>16690000</v>
      </c>
    </row>
    <row r="733" spans="1:7" x14ac:dyDescent="0.45">
      <c r="A733" s="1">
        <v>27597</v>
      </c>
      <c r="B733">
        <v>92.440002000000007</v>
      </c>
      <c r="C733">
        <v>92.489998</v>
      </c>
      <c r="D733">
        <v>90.629997000000003</v>
      </c>
      <c r="E733">
        <v>91.449996999999996</v>
      </c>
      <c r="F733">
        <v>91.449996999999996</v>
      </c>
      <c r="G733">
        <v>20660000</v>
      </c>
    </row>
    <row r="734" spans="1:7" x14ac:dyDescent="0.45">
      <c r="A734" s="1">
        <v>27598</v>
      </c>
      <c r="B734">
        <v>91.449996999999996</v>
      </c>
      <c r="C734">
        <v>92.150002000000001</v>
      </c>
      <c r="D734">
        <v>89.830001999999993</v>
      </c>
      <c r="E734">
        <v>90.18</v>
      </c>
      <c r="F734">
        <v>90.18</v>
      </c>
      <c r="G734">
        <v>20150000</v>
      </c>
    </row>
    <row r="735" spans="1:7" x14ac:dyDescent="0.45">
      <c r="A735" s="1">
        <v>27599</v>
      </c>
      <c r="B735">
        <v>90.18</v>
      </c>
      <c r="C735">
        <v>90.949996999999996</v>
      </c>
      <c r="D735">
        <v>88.900002000000001</v>
      </c>
      <c r="E735">
        <v>90.07</v>
      </c>
      <c r="F735">
        <v>90.07</v>
      </c>
      <c r="G735">
        <v>20550000</v>
      </c>
    </row>
    <row r="736" spans="1:7" x14ac:dyDescent="0.45">
      <c r="A736" s="1">
        <v>27600</v>
      </c>
      <c r="B736">
        <v>90.07</v>
      </c>
      <c r="C736">
        <v>90.720000999999996</v>
      </c>
      <c r="D736">
        <v>88.720000999999996</v>
      </c>
      <c r="E736">
        <v>89.290001000000004</v>
      </c>
      <c r="F736">
        <v>89.290001000000004</v>
      </c>
      <c r="G736">
        <v>15110000</v>
      </c>
    </row>
    <row r="737" spans="1:7" x14ac:dyDescent="0.45">
      <c r="A737" s="1">
        <v>27603</v>
      </c>
      <c r="B737">
        <v>89.290001000000004</v>
      </c>
      <c r="C737">
        <v>89.68</v>
      </c>
      <c r="D737">
        <v>88.019997000000004</v>
      </c>
      <c r="E737">
        <v>88.690002000000007</v>
      </c>
      <c r="F737">
        <v>88.690002000000007</v>
      </c>
      <c r="G737">
        <v>14850000</v>
      </c>
    </row>
    <row r="738" spans="1:7" x14ac:dyDescent="0.45">
      <c r="A738" s="1">
        <v>27604</v>
      </c>
      <c r="B738">
        <v>88.690002000000007</v>
      </c>
      <c r="C738">
        <v>89.910004000000001</v>
      </c>
      <c r="D738">
        <v>87.709998999999996</v>
      </c>
      <c r="E738">
        <v>88.190002000000007</v>
      </c>
      <c r="F738">
        <v>88.190002000000007</v>
      </c>
      <c r="G738">
        <v>19000000</v>
      </c>
    </row>
    <row r="739" spans="1:7" x14ac:dyDescent="0.45">
      <c r="A739" s="1">
        <v>27605</v>
      </c>
      <c r="B739">
        <v>88.190002000000007</v>
      </c>
      <c r="C739">
        <v>89.489998</v>
      </c>
      <c r="D739">
        <v>87.68</v>
      </c>
      <c r="E739">
        <v>88.830001999999993</v>
      </c>
      <c r="F739">
        <v>88.830001999999993</v>
      </c>
      <c r="G739">
        <v>16150000</v>
      </c>
    </row>
    <row r="740" spans="1:7" x14ac:dyDescent="0.45">
      <c r="A740" s="1">
        <v>27606</v>
      </c>
      <c r="B740">
        <v>88.830001999999993</v>
      </c>
      <c r="C740">
        <v>90.07</v>
      </c>
      <c r="D740">
        <v>88.309997999999993</v>
      </c>
      <c r="E740">
        <v>88.75</v>
      </c>
      <c r="F740">
        <v>88.75</v>
      </c>
      <c r="G740">
        <v>14540000</v>
      </c>
    </row>
    <row r="741" spans="1:7" x14ac:dyDescent="0.45">
      <c r="A741" s="1">
        <v>27607</v>
      </c>
      <c r="B741">
        <v>88.75</v>
      </c>
      <c r="C741">
        <v>89.040001000000004</v>
      </c>
      <c r="D741">
        <v>87.459998999999996</v>
      </c>
      <c r="E741">
        <v>87.989998</v>
      </c>
      <c r="F741">
        <v>87.989998</v>
      </c>
      <c r="G741">
        <v>13320000</v>
      </c>
    </row>
    <row r="742" spans="1:7" x14ac:dyDescent="0.45">
      <c r="A742" s="1">
        <v>27610</v>
      </c>
      <c r="B742">
        <v>87.989998</v>
      </c>
      <c r="C742">
        <v>88.169998000000007</v>
      </c>
      <c r="D742">
        <v>86.68</v>
      </c>
      <c r="E742">
        <v>87.150002000000001</v>
      </c>
      <c r="F742">
        <v>87.150002000000001</v>
      </c>
      <c r="G742">
        <v>12620000</v>
      </c>
    </row>
    <row r="743" spans="1:7" x14ac:dyDescent="0.45">
      <c r="A743" s="1">
        <v>27611</v>
      </c>
      <c r="B743">
        <v>87.150002000000001</v>
      </c>
      <c r="C743">
        <v>87.809997999999993</v>
      </c>
      <c r="D743">
        <v>85.889999000000003</v>
      </c>
      <c r="E743">
        <v>86.230002999999996</v>
      </c>
      <c r="F743">
        <v>86.230002999999996</v>
      </c>
      <c r="G743">
        <v>15470000</v>
      </c>
    </row>
    <row r="744" spans="1:7" x14ac:dyDescent="0.45">
      <c r="A744" s="1">
        <v>27612</v>
      </c>
      <c r="B744">
        <v>86.230002999999996</v>
      </c>
      <c r="C744">
        <v>87.040001000000004</v>
      </c>
      <c r="D744">
        <v>85.339995999999999</v>
      </c>
      <c r="E744">
        <v>86.25</v>
      </c>
      <c r="F744">
        <v>86.25</v>
      </c>
      <c r="G744">
        <v>16280000</v>
      </c>
    </row>
    <row r="745" spans="1:7" x14ac:dyDescent="0.45">
      <c r="A745" s="1">
        <v>27613</v>
      </c>
      <c r="B745">
        <v>86.25</v>
      </c>
      <c r="C745">
        <v>87.239998</v>
      </c>
      <c r="D745">
        <v>85.690002000000007</v>
      </c>
      <c r="E745">
        <v>86.300003000000004</v>
      </c>
      <c r="F745">
        <v>86.300003000000004</v>
      </c>
      <c r="G745">
        <v>12390000</v>
      </c>
    </row>
    <row r="746" spans="1:7" x14ac:dyDescent="0.45">
      <c r="A746" s="1">
        <v>27614</v>
      </c>
      <c r="B746">
        <v>86.300003000000004</v>
      </c>
      <c r="C746">
        <v>87</v>
      </c>
      <c r="D746">
        <v>85.519997000000004</v>
      </c>
      <c r="E746">
        <v>86.019997000000004</v>
      </c>
      <c r="F746">
        <v>86.019997000000004</v>
      </c>
      <c r="G746">
        <v>11660000</v>
      </c>
    </row>
    <row r="747" spans="1:7" x14ac:dyDescent="0.45">
      <c r="A747" s="1">
        <v>27617</v>
      </c>
      <c r="B747">
        <v>86.019997000000004</v>
      </c>
      <c r="C747">
        <v>86.889999000000003</v>
      </c>
      <c r="D747">
        <v>85.339995999999999</v>
      </c>
      <c r="E747">
        <v>86.550003000000004</v>
      </c>
      <c r="F747">
        <v>86.550003000000004</v>
      </c>
      <c r="G747">
        <v>12350000</v>
      </c>
    </row>
    <row r="748" spans="1:7" x14ac:dyDescent="0.45">
      <c r="A748" s="1">
        <v>27618</v>
      </c>
      <c r="B748">
        <v>86.550003000000004</v>
      </c>
      <c r="C748">
        <v>88.169998000000007</v>
      </c>
      <c r="D748">
        <v>86.489998</v>
      </c>
      <c r="E748">
        <v>87.120002999999997</v>
      </c>
      <c r="F748">
        <v>87.120002999999997</v>
      </c>
      <c r="G748">
        <v>14510000</v>
      </c>
    </row>
    <row r="749" spans="1:7" x14ac:dyDescent="0.45">
      <c r="A749" s="1">
        <v>27619</v>
      </c>
      <c r="B749">
        <v>87.120002999999997</v>
      </c>
      <c r="C749">
        <v>87.410004000000001</v>
      </c>
      <c r="D749">
        <v>85.610000999999997</v>
      </c>
      <c r="E749">
        <v>85.970000999999996</v>
      </c>
      <c r="F749">
        <v>85.970000999999996</v>
      </c>
      <c r="G749">
        <v>12000000</v>
      </c>
    </row>
    <row r="750" spans="1:7" x14ac:dyDescent="0.45">
      <c r="A750" s="1">
        <v>27620</v>
      </c>
      <c r="B750">
        <v>85.970000999999996</v>
      </c>
      <c r="C750">
        <v>86.339995999999999</v>
      </c>
      <c r="D750">
        <v>85.019997000000004</v>
      </c>
      <c r="E750">
        <v>85.599997999999999</v>
      </c>
      <c r="F750">
        <v>85.599997999999999</v>
      </c>
      <c r="G750">
        <v>12460000</v>
      </c>
    </row>
    <row r="751" spans="1:7" x14ac:dyDescent="0.45">
      <c r="A751" s="1">
        <v>27621</v>
      </c>
      <c r="B751">
        <v>85.599997999999999</v>
      </c>
      <c r="C751">
        <v>86.760002</v>
      </c>
      <c r="D751">
        <v>85.330001999999993</v>
      </c>
      <c r="E751">
        <v>86.360000999999997</v>
      </c>
      <c r="F751">
        <v>86.360000999999997</v>
      </c>
      <c r="G751">
        <v>10610000</v>
      </c>
    </row>
    <row r="752" spans="1:7" x14ac:dyDescent="0.45">
      <c r="A752" s="1">
        <v>27624</v>
      </c>
      <c r="B752">
        <v>86.360000999999997</v>
      </c>
      <c r="C752">
        <v>87.209998999999996</v>
      </c>
      <c r="D752">
        <v>85.760002</v>
      </c>
      <c r="E752">
        <v>86.199996999999996</v>
      </c>
      <c r="F752">
        <v>86.199996999999996</v>
      </c>
      <c r="G752">
        <v>10810000</v>
      </c>
    </row>
    <row r="753" spans="1:7" x14ac:dyDescent="0.45">
      <c r="A753" s="1">
        <v>27625</v>
      </c>
      <c r="B753">
        <v>86.199996999999996</v>
      </c>
      <c r="C753">
        <v>86.470000999999996</v>
      </c>
      <c r="D753">
        <v>84.660004000000001</v>
      </c>
      <c r="E753">
        <v>84.949996999999996</v>
      </c>
      <c r="F753">
        <v>84.949996999999996</v>
      </c>
      <c r="G753">
        <v>14990000</v>
      </c>
    </row>
    <row r="754" spans="1:7" x14ac:dyDescent="0.45">
      <c r="A754" s="1">
        <v>27626</v>
      </c>
      <c r="B754">
        <v>84.779999000000004</v>
      </c>
      <c r="C754">
        <v>84.779999000000004</v>
      </c>
      <c r="D754">
        <v>82.760002</v>
      </c>
      <c r="E754">
        <v>83.220000999999996</v>
      </c>
      <c r="F754">
        <v>83.220000999999996</v>
      </c>
      <c r="G754">
        <v>18630000</v>
      </c>
    </row>
    <row r="755" spans="1:7" x14ac:dyDescent="0.45">
      <c r="A755" s="1">
        <v>27627</v>
      </c>
      <c r="B755">
        <v>83.220000999999996</v>
      </c>
      <c r="C755">
        <v>84.150002000000001</v>
      </c>
      <c r="D755">
        <v>82.209998999999996</v>
      </c>
      <c r="E755">
        <v>83.07</v>
      </c>
      <c r="F755">
        <v>83.07</v>
      </c>
      <c r="G755">
        <v>16610000</v>
      </c>
    </row>
    <row r="756" spans="1:7" x14ac:dyDescent="0.45">
      <c r="A756" s="1">
        <v>27628</v>
      </c>
      <c r="B756">
        <v>83.07</v>
      </c>
      <c r="C756">
        <v>84.610000999999997</v>
      </c>
      <c r="D756">
        <v>82.790001000000004</v>
      </c>
      <c r="E756">
        <v>84.279999000000004</v>
      </c>
      <c r="F756">
        <v>84.279999000000004</v>
      </c>
      <c r="G756">
        <v>13050000</v>
      </c>
    </row>
    <row r="757" spans="1:7" x14ac:dyDescent="0.45">
      <c r="A757" s="1">
        <v>27631</v>
      </c>
      <c r="B757">
        <v>84.279999000000004</v>
      </c>
      <c r="C757">
        <v>85.580001999999993</v>
      </c>
      <c r="D757">
        <v>84.059997999999993</v>
      </c>
      <c r="E757">
        <v>85.059997999999993</v>
      </c>
      <c r="F757">
        <v>85.059997999999993</v>
      </c>
      <c r="G757">
        <v>11250000</v>
      </c>
    </row>
    <row r="758" spans="1:7" x14ac:dyDescent="0.45">
      <c r="A758" s="1">
        <v>27632</v>
      </c>
      <c r="B758">
        <v>85.059997999999993</v>
      </c>
      <c r="C758">
        <v>85.400002000000001</v>
      </c>
      <c r="D758">
        <v>83.650002000000001</v>
      </c>
      <c r="E758">
        <v>83.959998999999996</v>
      </c>
      <c r="F758">
        <v>83.959998999999996</v>
      </c>
      <c r="G758">
        <v>11350000</v>
      </c>
    </row>
    <row r="759" spans="1:7" x14ac:dyDescent="0.45">
      <c r="A759" s="1">
        <v>27633</v>
      </c>
      <c r="B759">
        <v>83.959998999999996</v>
      </c>
      <c r="C759">
        <v>84.790001000000004</v>
      </c>
      <c r="D759">
        <v>83.349997999999999</v>
      </c>
      <c r="E759">
        <v>84.43</v>
      </c>
      <c r="F759">
        <v>84.43</v>
      </c>
      <c r="G759">
        <v>11100000</v>
      </c>
    </row>
    <row r="760" spans="1:7" x14ac:dyDescent="0.45">
      <c r="A760" s="1">
        <v>27634</v>
      </c>
      <c r="B760">
        <v>84.68</v>
      </c>
      <c r="C760">
        <v>86.639999000000003</v>
      </c>
      <c r="D760">
        <v>84.68</v>
      </c>
      <c r="E760">
        <v>86.400002000000001</v>
      </c>
      <c r="F760">
        <v>86.400002000000001</v>
      </c>
      <c r="G760">
        <v>14530000</v>
      </c>
    </row>
    <row r="761" spans="1:7" x14ac:dyDescent="0.45">
      <c r="A761" s="1">
        <v>27635</v>
      </c>
      <c r="B761">
        <v>86.400002000000001</v>
      </c>
      <c r="C761">
        <v>87.730002999999996</v>
      </c>
      <c r="D761">
        <v>86.099997999999999</v>
      </c>
      <c r="E761">
        <v>86.879997000000003</v>
      </c>
      <c r="F761">
        <v>86.879997000000003</v>
      </c>
      <c r="G761">
        <v>15480000</v>
      </c>
    </row>
    <row r="762" spans="1:7" x14ac:dyDescent="0.45">
      <c r="A762" s="1">
        <v>27639</v>
      </c>
      <c r="B762">
        <v>86.879997000000003</v>
      </c>
      <c r="C762">
        <v>87.419998000000007</v>
      </c>
      <c r="D762">
        <v>85.209998999999996</v>
      </c>
      <c r="E762">
        <v>85.480002999999996</v>
      </c>
      <c r="F762">
        <v>85.480002999999996</v>
      </c>
      <c r="G762">
        <v>11460000</v>
      </c>
    </row>
    <row r="763" spans="1:7" x14ac:dyDescent="0.45">
      <c r="A763" s="1">
        <v>27640</v>
      </c>
      <c r="B763">
        <v>85.480002999999996</v>
      </c>
      <c r="C763">
        <v>86.379997000000003</v>
      </c>
      <c r="D763">
        <v>84.620002999999997</v>
      </c>
      <c r="E763">
        <v>86.029999000000004</v>
      </c>
      <c r="F763">
        <v>86.029999000000004</v>
      </c>
      <c r="G763">
        <v>12260000</v>
      </c>
    </row>
    <row r="764" spans="1:7" x14ac:dyDescent="0.45">
      <c r="A764" s="1">
        <v>27641</v>
      </c>
      <c r="B764">
        <v>86.029999000000004</v>
      </c>
      <c r="C764">
        <v>86.910004000000001</v>
      </c>
      <c r="D764">
        <v>85.290001000000004</v>
      </c>
      <c r="E764">
        <v>86.199996999999996</v>
      </c>
      <c r="F764">
        <v>86.199996999999996</v>
      </c>
      <c r="G764">
        <v>12810000</v>
      </c>
    </row>
    <row r="765" spans="1:7" x14ac:dyDescent="0.45">
      <c r="A765" s="1">
        <v>27642</v>
      </c>
      <c r="B765">
        <v>86.199996999999996</v>
      </c>
      <c r="C765">
        <v>86.489998</v>
      </c>
      <c r="D765">
        <v>85.190002000000007</v>
      </c>
      <c r="E765">
        <v>85.620002999999997</v>
      </c>
      <c r="F765">
        <v>85.620002999999997</v>
      </c>
      <c r="G765">
        <v>11680000</v>
      </c>
    </row>
    <row r="766" spans="1:7" x14ac:dyDescent="0.45">
      <c r="A766" s="1">
        <v>27645</v>
      </c>
      <c r="B766">
        <v>85.620002999999997</v>
      </c>
      <c r="C766">
        <v>86.309997999999993</v>
      </c>
      <c r="D766">
        <v>84.889999000000003</v>
      </c>
      <c r="E766">
        <v>85.889999000000003</v>
      </c>
      <c r="F766">
        <v>85.889999000000003</v>
      </c>
      <c r="G766">
        <v>11500000</v>
      </c>
    </row>
    <row r="767" spans="1:7" x14ac:dyDescent="0.45">
      <c r="A767" s="1">
        <v>27646</v>
      </c>
      <c r="B767">
        <v>85.889999000000003</v>
      </c>
      <c r="C767">
        <v>86.730002999999996</v>
      </c>
      <c r="D767">
        <v>84.370002999999997</v>
      </c>
      <c r="E767">
        <v>84.599997999999999</v>
      </c>
      <c r="F767">
        <v>84.599997999999999</v>
      </c>
      <c r="G767">
        <v>15790000</v>
      </c>
    </row>
    <row r="768" spans="1:7" x14ac:dyDescent="0.45">
      <c r="A768" s="1">
        <v>27647</v>
      </c>
      <c r="B768">
        <v>84.589995999999999</v>
      </c>
      <c r="C768">
        <v>84.589995999999999</v>
      </c>
      <c r="D768">
        <v>83</v>
      </c>
      <c r="E768">
        <v>83.790001000000004</v>
      </c>
      <c r="F768">
        <v>83.790001000000004</v>
      </c>
      <c r="G768">
        <v>14780000</v>
      </c>
    </row>
    <row r="769" spans="1:7" x14ac:dyDescent="0.45">
      <c r="A769" s="1">
        <v>27648</v>
      </c>
      <c r="B769">
        <v>83.790001000000004</v>
      </c>
      <c r="C769">
        <v>84.300003000000004</v>
      </c>
      <c r="D769">
        <v>82.879997000000003</v>
      </c>
      <c r="E769">
        <v>83.449996999999996</v>
      </c>
      <c r="F769">
        <v>83.449996999999996</v>
      </c>
      <c r="G769">
        <v>11100000</v>
      </c>
    </row>
    <row r="770" spans="1:7" x14ac:dyDescent="0.45">
      <c r="A770" s="1">
        <v>27649</v>
      </c>
      <c r="B770">
        <v>83.449996999999996</v>
      </c>
      <c r="C770">
        <v>84.470000999999996</v>
      </c>
      <c r="D770">
        <v>82.839995999999999</v>
      </c>
      <c r="E770">
        <v>83.300003000000004</v>
      </c>
      <c r="F770">
        <v>83.300003000000004</v>
      </c>
      <c r="G770">
        <v>12230000</v>
      </c>
    </row>
    <row r="771" spans="1:7" x14ac:dyDescent="0.45">
      <c r="A771" s="1">
        <v>27652</v>
      </c>
      <c r="B771">
        <v>83.300003000000004</v>
      </c>
      <c r="C771">
        <v>83.489998</v>
      </c>
      <c r="D771">
        <v>82.290001000000004</v>
      </c>
      <c r="E771">
        <v>82.879997000000003</v>
      </c>
      <c r="F771">
        <v>82.879997000000003</v>
      </c>
      <c r="G771">
        <v>8670000</v>
      </c>
    </row>
    <row r="772" spans="1:7" x14ac:dyDescent="0.45">
      <c r="A772" s="1">
        <v>27653</v>
      </c>
      <c r="B772">
        <v>82.879997000000003</v>
      </c>
      <c r="C772">
        <v>83.43</v>
      </c>
      <c r="D772">
        <v>81.790001000000004</v>
      </c>
      <c r="E772">
        <v>82.089995999999999</v>
      </c>
      <c r="F772">
        <v>82.089995999999999</v>
      </c>
      <c r="G772">
        <v>13090000</v>
      </c>
    </row>
    <row r="773" spans="1:7" x14ac:dyDescent="0.45">
      <c r="A773" s="1">
        <v>27654</v>
      </c>
      <c r="B773">
        <v>82.089995999999999</v>
      </c>
      <c r="C773">
        <v>82.93</v>
      </c>
      <c r="D773">
        <v>81.569999999999993</v>
      </c>
      <c r="E773">
        <v>82.370002999999997</v>
      </c>
      <c r="F773">
        <v>82.370002999999997</v>
      </c>
      <c r="G773">
        <v>12190000</v>
      </c>
    </row>
    <row r="774" spans="1:7" x14ac:dyDescent="0.45">
      <c r="A774" s="1">
        <v>27655</v>
      </c>
      <c r="B774">
        <v>82.370002999999997</v>
      </c>
      <c r="C774">
        <v>84.339995999999999</v>
      </c>
      <c r="D774">
        <v>82.230002999999996</v>
      </c>
      <c r="E774">
        <v>84.059997999999993</v>
      </c>
      <c r="F774">
        <v>84.059997999999993</v>
      </c>
      <c r="G774">
        <v>14560000</v>
      </c>
    </row>
    <row r="775" spans="1:7" x14ac:dyDescent="0.45">
      <c r="A775" s="1">
        <v>27656</v>
      </c>
      <c r="B775">
        <v>84.260002</v>
      </c>
      <c r="C775">
        <v>86.389999000000003</v>
      </c>
      <c r="D775">
        <v>84.260002</v>
      </c>
      <c r="E775">
        <v>85.879997000000003</v>
      </c>
      <c r="F775">
        <v>85.879997000000003</v>
      </c>
      <c r="G775">
        <v>20830000</v>
      </c>
    </row>
    <row r="776" spans="1:7" x14ac:dyDescent="0.45">
      <c r="A776" s="1">
        <v>27659</v>
      </c>
      <c r="B776">
        <v>85.879997000000003</v>
      </c>
      <c r="C776">
        <v>86.699996999999996</v>
      </c>
      <c r="D776">
        <v>84.699996999999996</v>
      </c>
      <c r="E776">
        <v>85.07</v>
      </c>
      <c r="F776">
        <v>85.07</v>
      </c>
      <c r="G776">
        <v>14750000</v>
      </c>
    </row>
    <row r="777" spans="1:7" x14ac:dyDescent="0.45">
      <c r="A777" s="1">
        <v>27660</v>
      </c>
      <c r="B777">
        <v>85.07</v>
      </c>
      <c r="C777">
        <v>85.510002</v>
      </c>
      <c r="D777">
        <v>83.800003000000004</v>
      </c>
      <c r="E777">
        <v>84.940002000000007</v>
      </c>
      <c r="F777">
        <v>84.940002000000007</v>
      </c>
      <c r="G777">
        <v>12800000</v>
      </c>
    </row>
    <row r="778" spans="1:7" x14ac:dyDescent="0.45">
      <c r="A778" s="1">
        <v>27661</v>
      </c>
      <c r="B778">
        <v>85.029999000000004</v>
      </c>
      <c r="C778">
        <v>86.699996999999996</v>
      </c>
      <c r="D778">
        <v>85.029999000000004</v>
      </c>
      <c r="E778">
        <v>85.739998</v>
      </c>
      <c r="F778">
        <v>85.739998</v>
      </c>
      <c r="G778">
        <v>16060000</v>
      </c>
    </row>
    <row r="779" spans="1:7" x14ac:dyDescent="0.45">
      <c r="A779" s="1">
        <v>27662</v>
      </c>
      <c r="B779">
        <v>85.739998</v>
      </c>
      <c r="C779">
        <v>86.410004000000001</v>
      </c>
      <c r="D779">
        <v>84.790001000000004</v>
      </c>
      <c r="E779">
        <v>85.639999000000003</v>
      </c>
      <c r="F779">
        <v>85.639999000000003</v>
      </c>
      <c r="G779">
        <v>12890000</v>
      </c>
    </row>
    <row r="780" spans="1:7" x14ac:dyDescent="0.45">
      <c r="A780" s="1">
        <v>27663</v>
      </c>
      <c r="B780">
        <v>85.639999000000003</v>
      </c>
      <c r="C780">
        <v>86.860000999999997</v>
      </c>
      <c r="D780">
        <v>85.129997000000003</v>
      </c>
      <c r="E780">
        <v>86.190002000000007</v>
      </c>
      <c r="F780">
        <v>86.190002000000007</v>
      </c>
      <c r="G780">
        <v>12570000</v>
      </c>
    </row>
    <row r="781" spans="1:7" x14ac:dyDescent="0.45">
      <c r="A781" s="1">
        <v>27666</v>
      </c>
      <c r="B781">
        <v>86.190002000000007</v>
      </c>
      <c r="C781">
        <v>86.379997000000003</v>
      </c>
      <c r="D781">
        <v>84.739998</v>
      </c>
      <c r="E781">
        <v>85.029999000000004</v>
      </c>
      <c r="F781">
        <v>85.029999000000004</v>
      </c>
      <c r="G781">
        <v>10580000</v>
      </c>
    </row>
    <row r="782" spans="1:7" x14ac:dyDescent="0.45">
      <c r="A782" s="1">
        <v>27667</v>
      </c>
      <c r="B782">
        <v>85.010002</v>
      </c>
      <c r="C782">
        <v>85.010002</v>
      </c>
      <c r="D782">
        <v>83.440002000000007</v>
      </c>
      <c r="E782">
        <v>83.870002999999997</v>
      </c>
      <c r="F782">
        <v>83.870002999999997</v>
      </c>
      <c r="G782">
        <v>12520000</v>
      </c>
    </row>
    <row r="783" spans="1:7" x14ac:dyDescent="0.45">
      <c r="A783" s="1">
        <v>27668</v>
      </c>
      <c r="B783">
        <v>83.870002999999997</v>
      </c>
      <c r="C783">
        <v>85.449996999999996</v>
      </c>
      <c r="D783">
        <v>82.57</v>
      </c>
      <c r="E783">
        <v>82.93</v>
      </c>
      <c r="F783">
        <v>82.93</v>
      </c>
      <c r="G783">
        <v>14070000</v>
      </c>
    </row>
    <row r="784" spans="1:7" x14ac:dyDescent="0.45">
      <c r="A784" s="1">
        <v>27669</v>
      </c>
      <c r="B784">
        <v>82.93</v>
      </c>
      <c r="C784">
        <v>84.330001999999993</v>
      </c>
      <c r="D784">
        <v>82.82</v>
      </c>
      <c r="E784">
        <v>83.82</v>
      </c>
      <c r="F784">
        <v>83.82</v>
      </c>
      <c r="G784">
        <v>14290000</v>
      </c>
    </row>
    <row r="785" spans="1:7" x14ac:dyDescent="0.45">
      <c r="A785" s="1">
        <v>27670</v>
      </c>
      <c r="B785">
        <v>83.879997000000003</v>
      </c>
      <c r="C785">
        <v>86.209998999999996</v>
      </c>
      <c r="D785">
        <v>83.879997000000003</v>
      </c>
      <c r="E785">
        <v>85.949996999999996</v>
      </c>
      <c r="F785">
        <v>85.949996999999996</v>
      </c>
      <c r="G785">
        <v>16360000</v>
      </c>
    </row>
    <row r="786" spans="1:7" x14ac:dyDescent="0.45">
      <c r="A786" s="1">
        <v>27673</v>
      </c>
      <c r="B786">
        <v>85.980002999999996</v>
      </c>
      <c r="C786">
        <v>87.639999000000003</v>
      </c>
      <c r="D786">
        <v>85.980002999999996</v>
      </c>
      <c r="E786">
        <v>86.879997000000003</v>
      </c>
      <c r="F786">
        <v>86.879997000000003</v>
      </c>
      <c r="G786">
        <v>15470000</v>
      </c>
    </row>
    <row r="787" spans="1:7" x14ac:dyDescent="0.45">
      <c r="A787" s="1">
        <v>27674</v>
      </c>
      <c r="B787">
        <v>86.879997000000003</v>
      </c>
      <c r="C787">
        <v>87.32</v>
      </c>
      <c r="D787">
        <v>85.559997999999993</v>
      </c>
      <c r="E787">
        <v>86.769997000000004</v>
      </c>
      <c r="F787">
        <v>86.769997000000004</v>
      </c>
      <c r="G787">
        <v>13530000</v>
      </c>
    </row>
    <row r="788" spans="1:7" x14ac:dyDescent="0.45">
      <c r="A788" s="1">
        <v>27675</v>
      </c>
      <c r="B788">
        <v>86.769997000000004</v>
      </c>
      <c r="C788">
        <v>88.459998999999996</v>
      </c>
      <c r="D788">
        <v>86.339995999999999</v>
      </c>
      <c r="E788">
        <v>87.940002000000007</v>
      </c>
      <c r="F788">
        <v>87.940002000000007</v>
      </c>
      <c r="G788">
        <v>17800000</v>
      </c>
    </row>
    <row r="789" spans="1:7" x14ac:dyDescent="0.45">
      <c r="A789" s="1">
        <v>27676</v>
      </c>
      <c r="B789">
        <v>87.940002000000007</v>
      </c>
      <c r="C789">
        <v>89.419998000000007</v>
      </c>
      <c r="D789">
        <v>87.599997999999999</v>
      </c>
      <c r="E789">
        <v>88.370002999999997</v>
      </c>
      <c r="F789">
        <v>88.370002999999997</v>
      </c>
      <c r="G789">
        <v>17770000</v>
      </c>
    </row>
    <row r="790" spans="1:7" x14ac:dyDescent="0.45">
      <c r="A790" s="1">
        <v>27677</v>
      </c>
      <c r="B790">
        <v>88.370002999999997</v>
      </c>
      <c r="C790">
        <v>89.169998000000007</v>
      </c>
      <c r="D790">
        <v>87.440002000000007</v>
      </c>
      <c r="E790">
        <v>88.209998999999996</v>
      </c>
      <c r="F790">
        <v>88.209998999999996</v>
      </c>
      <c r="G790">
        <v>14880000</v>
      </c>
    </row>
    <row r="791" spans="1:7" x14ac:dyDescent="0.45">
      <c r="A791" s="1">
        <v>27680</v>
      </c>
      <c r="B791">
        <v>88.209998999999996</v>
      </c>
      <c r="C791">
        <v>89.669998000000007</v>
      </c>
      <c r="D791">
        <v>87.730002999999996</v>
      </c>
      <c r="E791">
        <v>89.459998999999996</v>
      </c>
      <c r="F791">
        <v>89.459998999999996</v>
      </c>
      <c r="G791">
        <v>12020000</v>
      </c>
    </row>
    <row r="792" spans="1:7" x14ac:dyDescent="0.45">
      <c r="A792" s="1">
        <v>27681</v>
      </c>
      <c r="B792">
        <v>89.459998999999996</v>
      </c>
      <c r="C792">
        <v>90.800003000000004</v>
      </c>
      <c r="D792">
        <v>88.809997999999993</v>
      </c>
      <c r="E792">
        <v>89.279999000000004</v>
      </c>
      <c r="F792">
        <v>89.279999000000004</v>
      </c>
      <c r="G792">
        <v>19960000</v>
      </c>
    </row>
    <row r="793" spans="1:7" x14ac:dyDescent="0.45">
      <c r="A793" s="1">
        <v>27682</v>
      </c>
      <c r="B793">
        <v>89.279999000000004</v>
      </c>
      <c r="C793">
        <v>90.07</v>
      </c>
      <c r="D793">
        <v>88.5</v>
      </c>
      <c r="E793">
        <v>89.230002999999996</v>
      </c>
      <c r="F793">
        <v>89.230002999999996</v>
      </c>
      <c r="G793">
        <v>14440000</v>
      </c>
    </row>
    <row r="794" spans="1:7" x14ac:dyDescent="0.45">
      <c r="A794" s="1">
        <v>27683</v>
      </c>
      <c r="B794">
        <v>89.230002999999996</v>
      </c>
      <c r="C794">
        <v>90.730002999999996</v>
      </c>
      <c r="D794">
        <v>88.900002000000001</v>
      </c>
      <c r="E794">
        <v>89.370002999999997</v>
      </c>
      <c r="F794">
        <v>89.370002999999997</v>
      </c>
      <c r="G794">
        <v>18910000</v>
      </c>
    </row>
    <row r="795" spans="1:7" x14ac:dyDescent="0.45">
      <c r="A795" s="1">
        <v>27684</v>
      </c>
      <c r="B795">
        <v>89.370002999999997</v>
      </c>
      <c r="C795">
        <v>89.870002999999997</v>
      </c>
      <c r="D795">
        <v>88.080001999999993</v>
      </c>
      <c r="E795">
        <v>88.860000999999997</v>
      </c>
      <c r="F795">
        <v>88.860000999999997</v>
      </c>
      <c r="G795">
        <v>15650000</v>
      </c>
    </row>
    <row r="796" spans="1:7" x14ac:dyDescent="0.45">
      <c r="A796" s="1">
        <v>27687</v>
      </c>
      <c r="B796">
        <v>88.860000999999997</v>
      </c>
      <c r="C796">
        <v>90.139999000000003</v>
      </c>
      <c r="D796">
        <v>88.43</v>
      </c>
      <c r="E796">
        <v>89.82</v>
      </c>
      <c r="F796">
        <v>89.82</v>
      </c>
      <c r="G796">
        <v>13250000</v>
      </c>
    </row>
    <row r="797" spans="1:7" x14ac:dyDescent="0.45">
      <c r="A797" s="1">
        <v>27688</v>
      </c>
      <c r="B797">
        <v>89.82</v>
      </c>
      <c r="C797">
        <v>91.43</v>
      </c>
      <c r="D797">
        <v>89.790001000000004</v>
      </c>
      <c r="E797">
        <v>90.559997999999993</v>
      </c>
      <c r="F797">
        <v>90.559997999999993</v>
      </c>
      <c r="G797">
        <v>20800000</v>
      </c>
    </row>
    <row r="798" spans="1:7" x14ac:dyDescent="0.45">
      <c r="A798" s="1">
        <v>27689</v>
      </c>
      <c r="B798">
        <v>90.559997999999993</v>
      </c>
      <c r="C798">
        <v>91.379997000000003</v>
      </c>
      <c r="D798">
        <v>89.769997000000004</v>
      </c>
      <c r="E798">
        <v>90.709998999999996</v>
      </c>
      <c r="F798">
        <v>90.709998999999996</v>
      </c>
      <c r="G798">
        <v>16060000</v>
      </c>
    </row>
    <row r="799" spans="1:7" x14ac:dyDescent="0.45">
      <c r="A799" s="1">
        <v>27690</v>
      </c>
      <c r="B799">
        <v>90.709998999999996</v>
      </c>
      <c r="C799">
        <v>91.75</v>
      </c>
      <c r="D799">
        <v>90.089995999999999</v>
      </c>
      <c r="E799">
        <v>91.239998</v>
      </c>
      <c r="F799">
        <v>91.239998</v>
      </c>
      <c r="G799">
        <v>17900000</v>
      </c>
    </row>
    <row r="800" spans="1:7" x14ac:dyDescent="0.45">
      <c r="A800" s="1">
        <v>27691</v>
      </c>
      <c r="B800">
        <v>91.239998</v>
      </c>
      <c r="C800">
        <v>91.519997000000004</v>
      </c>
      <c r="D800">
        <v>89.459998999999996</v>
      </c>
      <c r="E800">
        <v>89.830001999999993</v>
      </c>
      <c r="F800">
        <v>89.830001999999993</v>
      </c>
      <c r="G800">
        <v>18120000</v>
      </c>
    </row>
    <row r="801" spans="1:7" x14ac:dyDescent="0.45">
      <c r="A801" s="1">
        <v>27694</v>
      </c>
      <c r="B801">
        <v>89.830001999999993</v>
      </c>
      <c r="C801">
        <v>90.400002000000001</v>
      </c>
      <c r="D801">
        <v>88.849997999999999</v>
      </c>
      <c r="E801">
        <v>89.730002999999996</v>
      </c>
      <c r="F801">
        <v>89.730002999999996</v>
      </c>
      <c r="G801">
        <v>13100000</v>
      </c>
    </row>
    <row r="802" spans="1:7" x14ac:dyDescent="0.45">
      <c r="A802" s="1">
        <v>27695</v>
      </c>
      <c r="B802">
        <v>89.730002999999996</v>
      </c>
      <c r="C802">
        <v>91.010002</v>
      </c>
      <c r="D802">
        <v>89.400002000000001</v>
      </c>
      <c r="E802">
        <v>90.510002</v>
      </c>
      <c r="F802">
        <v>90.510002</v>
      </c>
      <c r="G802">
        <v>17060000</v>
      </c>
    </row>
    <row r="803" spans="1:7" x14ac:dyDescent="0.45">
      <c r="A803" s="1">
        <v>27696</v>
      </c>
      <c r="B803">
        <v>90.510002</v>
      </c>
      <c r="C803">
        <v>90.610000999999997</v>
      </c>
      <c r="D803">
        <v>88.889999000000003</v>
      </c>
      <c r="E803">
        <v>89.389999000000003</v>
      </c>
      <c r="F803">
        <v>89.389999000000003</v>
      </c>
      <c r="G803">
        <v>16110000</v>
      </c>
    </row>
    <row r="804" spans="1:7" x14ac:dyDescent="0.45">
      <c r="A804" s="1">
        <v>27697</v>
      </c>
      <c r="B804">
        <v>89.389999000000003</v>
      </c>
      <c r="C804">
        <v>90.199996999999996</v>
      </c>
      <c r="D804">
        <v>88.699996999999996</v>
      </c>
      <c r="E804">
        <v>89.309997999999993</v>
      </c>
      <c r="F804">
        <v>89.309997999999993</v>
      </c>
      <c r="G804">
        <v>15080000</v>
      </c>
    </row>
    <row r="805" spans="1:7" x14ac:dyDescent="0.45">
      <c r="A805" s="1">
        <v>27698</v>
      </c>
      <c r="B805">
        <v>89.309997999999993</v>
      </c>
      <c r="C805">
        <v>89.800003000000004</v>
      </c>
      <c r="D805">
        <v>88.349997999999999</v>
      </c>
      <c r="E805">
        <v>89.040001000000004</v>
      </c>
      <c r="F805">
        <v>89.040001000000004</v>
      </c>
      <c r="G805">
        <v>12910000</v>
      </c>
    </row>
    <row r="806" spans="1:7" x14ac:dyDescent="0.45">
      <c r="A806" s="1">
        <v>27701</v>
      </c>
      <c r="B806">
        <v>89.040001000000004</v>
      </c>
      <c r="C806">
        <v>89.209998999999996</v>
      </c>
      <c r="D806">
        <v>87.779999000000004</v>
      </c>
      <c r="E806">
        <v>88.089995999999999</v>
      </c>
      <c r="F806">
        <v>88.089995999999999</v>
      </c>
      <c r="G806">
        <v>11400000</v>
      </c>
    </row>
    <row r="807" spans="1:7" x14ac:dyDescent="0.45">
      <c r="A807" s="1">
        <v>27702</v>
      </c>
      <c r="B807">
        <v>88.089995999999999</v>
      </c>
      <c r="C807">
        <v>89.029999000000004</v>
      </c>
      <c r="D807">
        <v>87.629997000000003</v>
      </c>
      <c r="E807">
        <v>88.510002</v>
      </c>
      <c r="F807">
        <v>88.510002</v>
      </c>
      <c r="G807">
        <v>11570000</v>
      </c>
    </row>
    <row r="808" spans="1:7" x14ac:dyDescent="0.45">
      <c r="A808" s="1">
        <v>27703</v>
      </c>
      <c r="B808">
        <v>88.510002</v>
      </c>
      <c r="C808">
        <v>90.080001999999993</v>
      </c>
      <c r="D808">
        <v>88.32</v>
      </c>
      <c r="E808">
        <v>89.150002000000001</v>
      </c>
      <c r="F808">
        <v>89.150002000000001</v>
      </c>
      <c r="G808">
        <v>17390000</v>
      </c>
    </row>
    <row r="809" spans="1:7" x14ac:dyDescent="0.45">
      <c r="A809" s="1">
        <v>27704</v>
      </c>
      <c r="B809">
        <v>89.150002000000001</v>
      </c>
      <c r="C809">
        <v>90.150002000000001</v>
      </c>
      <c r="D809">
        <v>88.160004000000001</v>
      </c>
      <c r="E809">
        <v>89.550003000000004</v>
      </c>
      <c r="F809">
        <v>89.550003000000004</v>
      </c>
      <c r="G809">
        <v>18600000</v>
      </c>
    </row>
    <row r="810" spans="1:7" x14ac:dyDescent="0.45">
      <c r="A810" s="1">
        <v>27705</v>
      </c>
      <c r="B810">
        <v>89.550003000000004</v>
      </c>
      <c r="C810">
        <v>90.18</v>
      </c>
      <c r="D810">
        <v>88.669998000000007</v>
      </c>
      <c r="E810">
        <v>89.330001999999993</v>
      </c>
      <c r="F810">
        <v>89.330001999999993</v>
      </c>
      <c r="G810">
        <v>15930000</v>
      </c>
    </row>
    <row r="811" spans="1:7" x14ac:dyDescent="0.45">
      <c r="A811" s="1">
        <v>27708</v>
      </c>
      <c r="B811">
        <v>89.330001999999993</v>
      </c>
      <c r="C811">
        <v>89.980002999999996</v>
      </c>
      <c r="D811">
        <v>88.349997999999999</v>
      </c>
      <c r="E811">
        <v>89.339995999999999</v>
      </c>
      <c r="F811">
        <v>89.339995999999999</v>
      </c>
      <c r="G811">
        <v>14910000</v>
      </c>
    </row>
    <row r="812" spans="1:7" x14ac:dyDescent="0.45">
      <c r="A812" s="1">
        <v>27709</v>
      </c>
      <c r="B812">
        <v>89.339995999999999</v>
      </c>
      <c r="C812">
        <v>90.470000999999996</v>
      </c>
      <c r="D812">
        <v>89.040001000000004</v>
      </c>
      <c r="E812">
        <v>89.870002999999997</v>
      </c>
      <c r="F812">
        <v>89.870002999999997</v>
      </c>
      <c r="G812">
        <v>14640000</v>
      </c>
    </row>
    <row r="813" spans="1:7" x14ac:dyDescent="0.45">
      <c r="A813" s="1">
        <v>27710</v>
      </c>
      <c r="B813">
        <v>89.870002999999997</v>
      </c>
      <c r="C813">
        <v>91.629997000000003</v>
      </c>
      <c r="D813">
        <v>89.800003000000004</v>
      </c>
      <c r="E813">
        <v>91.190002000000007</v>
      </c>
      <c r="F813">
        <v>91.190002000000007</v>
      </c>
      <c r="G813">
        <v>23960000</v>
      </c>
    </row>
    <row r="814" spans="1:7" x14ac:dyDescent="0.45">
      <c r="A814" s="1">
        <v>27711</v>
      </c>
      <c r="B814">
        <v>91.190002000000007</v>
      </c>
      <c r="C814">
        <v>92.330001999999993</v>
      </c>
      <c r="D814">
        <v>90.559997999999993</v>
      </c>
      <c r="E814">
        <v>91.040001000000004</v>
      </c>
      <c r="F814">
        <v>91.040001000000004</v>
      </c>
      <c r="G814">
        <v>25070000</v>
      </c>
    </row>
    <row r="815" spans="1:7" x14ac:dyDescent="0.45">
      <c r="A815" s="1">
        <v>27712</v>
      </c>
      <c r="B815">
        <v>91.040001000000004</v>
      </c>
      <c r="C815">
        <v>91.589995999999999</v>
      </c>
      <c r="D815">
        <v>90.190002000000007</v>
      </c>
      <c r="E815">
        <v>90.970000999999996</v>
      </c>
      <c r="F815">
        <v>90.970000999999996</v>
      </c>
      <c r="G815">
        <v>16460000</v>
      </c>
    </row>
    <row r="816" spans="1:7" x14ac:dyDescent="0.45">
      <c r="A816" s="1">
        <v>27715</v>
      </c>
      <c r="B816">
        <v>90.970000999999996</v>
      </c>
      <c r="C816">
        <v>91.989998</v>
      </c>
      <c r="D816">
        <v>90.5</v>
      </c>
      <c r="E816">
        <v>91.459998999999996</v>
      </c>
      <c r="F816">
        <v>91.459998999999996</v>
      </c>
      <c r="G816">
        <v>17660000</v>
      </c>
    </row>
    <row r="817" spans="1:7" x14ac:dyDescent="0.45">
      <c r="A817" s="1">
        <v>27716</v>
      </c>
      <c r="B817">
        <v>91.459998999999996</v>
      </c>
      <c r="C817">
        <v>92.300003000000004</v>
      </c>
      <c r="D817">
        <v>90.599997999999999</v>
      </c>
      <c r="E817">
        <v>91</v>
      </c>
      <c r="F817">
        <v>91</v>
      </c>
      <c r="G817">
        <v>20760000</v>
      </c>
    </row>
    <row r="818" spans="1:7" x14ac:dyDescent="0.45">
      <c r="A818" s="1">
        <v>27717</v>
      </c>
      <c r="B818">
        <v>91</v>
      </c>
      <c r="C818">
        <v>91.279999000000004</v>
      </c>
      <c r="D818">
        <v>89.470000999999996</v>
      </c>
      <c r="E818">
        <v>89.980002999999996</v>
      </c>
      <c r="F818">
        <v>89.980002999999996</v>
      </c>
      <c r="G818">
        <v>16820000</v>
      </c>
    </row>
    <row r="819" spans="1:7" x14ac:dyDescent="0.45">
      <c r="A819" s="1">
        <v>27718</v>
      </c>
      <c r="B819">
        <v>89.980002999999996</v>
      </c>
      <c r="C819">
        <v>90.68</v>
      </c>
      <c r="D819">
        <v>89.089995999999999</v>
      </c>
      <c r="E819">
        <v>89.639999000000003</v>
      </c>
      <c r="F819">
        <v>89.639999000000003</v>
      </c>
      <c r="G819">
        <v>16460000</v>
      </c>
    </row>
    <row r="820" spans="1:7" x14ac:dyDescent="0.45">
      <c r="A820" s="1">
        <v>27719</v>
      </c>
      <c r="B820">
        <v>89.639999000000003</v>
      </c>
      <c r="C820">
        <v>90.230002999999996</v>
      </c>
      <c r="D820">
        <v>88.790001000000004</v>
      </c>
      <c r="E820">
        <v>89.529999000000004</v>
      </c>
      <c r="F820">
        <v>89.529999000000004</v>
      </c>
      <c r="G820">
        <v>14110000</v>
      </c>
    </row>
    <row r="821" spans="1:7" x14ac:dyDescent="0.45">
      <c r="A821" s="1">
        <v>27722</v>
      </c>
      <c r="B821">
        <v>89.529999000000004</v>
      </c>
      <c r="C821">
        <v>90.169998000000007</v>
      </c>
      <c r="D821">
        <v>88.650002000000001</v>
      </c>
      <c r="E821">
        <v>89.699996999999996</v>
      </c>
      <c r="F821">
        <v>89.699996999999996</v>
      </c>
      <c r="G821">
        <v>13930000</v>
      </c>
    </row>
    <row r="822" spans="1:7" x14ac:dyDescent="0.45">
      <c r="A822" s="1">
        <v>27723</v>
      </c>
      <c r="B822">
        <v>89.699996999999996</v>
      </c>
      <c r="C822">
        <v>91.099997999999999</v>
      </c>
      <c r="D822">
        <v>89.660004000000001</v>
      </c>
      <c r="E822">
        <v>90.709998999999996</v>
      </c>
      <c r="F822">
        <v>90.709998999999996</v>
      </c>
      <c r="G822">
        <v>17490000</v>
      </c>
    </row>
    <row r="823" spans="1:7" x14ac:dyDescent="0.45">
      <c r="A823" s="1">
        <v>27724</v>
      </c>
      <c r="B823">
        <v>90.709998999999996</v>
      </c>
      <c r="C823">
        <v>91.580001999999993</v>
      </c>
      <c r="D823">
        <v>90.169998000000007</v>
      </c>
      <c r="E823">
        <v>90.940002000000007</v>
      </c>
      <c r="F823">
        <v>90.940002000000007</v>
      </c>
      <c r="G823">
        <v>18780000</v>
      </c>
    </row>
    <row r="824" spans="1:7" x14ac:dyDescent="0.45">
      <c r="A824" s="1">
        <v>27726</v>
      </c>
      <c r="B824">
        <v>90.940002000000007</v>
      </c>
      <c r="C824">
        <v>91.739998</v>
      </c>
      <c r="D824">
        <v>90.440002000000007</v>
      </c>
      <c r="E824">
        <v>91.239998</v>
      </c>
      <c r="F824">
        <v>91.239998</v>
      </c>
      <c r="G824">
        <v>12870000</v>
      </c>
    </row>
    <row r="825" spans="1:7" x14ac:dyDescent="0.45">
      <c r="A825" s="1">
        <v>27729</v>
      </c>
      <c r="B825">
        <v>91.239998</v>
      </c>
      <c r="C825">
        <v>91.900002000000001</v>
      </c>
      <c r="D825">
        <v>90.330001999999993</v>
      </c>
      <c r="E825">
        <v>90.669998000000007</v>
      </c>
      <c r="F825">
        <v>90.669998000000007</v>
      </c>
      <c r="G825">
        <v>16050000</v>
      </c>
    </row>
    <row r="826" spans="1:7" x14ac:dyDescent="0.45">
      <c r="A826" s="1">
        <v>27730</v>
      </c>
      <c r="B826">
        <v>90.669998000000007</v>
      </c>
      <c r="C826">
        <v>90.809997999999993</v>
      </c>
      <c r="D826">
        <v>89.080001999999993</v>
      </c>
      <c r="E826">
        <v>89.330001999999993</v>
      </c>
      <c r="F826">
        <v>89.330001999999993</v>
      </c>
      <c r="G826">
        <v>17930000</v>
      </c>
    </row>
    <row r="827" spans="1:7" x14ac:dyDescent="0.45">
      <c r="A827" s="1">
        <v>27731</v>
      </c>
      <c r="B827">
        <v>88.830001999999993</v>
      </c>
      <c r="C827">
        <v>88.830001999999993</v>
      </c>
      <c r="D827">
        <v>87.080001999999993</v>
      </c>
      <c r="E827">
        <v>87.599997999999999</v>
      </c>
      <c r="F827">
        <v>87.599997999999999</v>
      </c>
      <c r="G827">
        <v>21320000</v>
      </c>
    </row>
    <row r="828" spans="1:7" x14ac:dyDescent="0.45">
      <c r="A828" s="1">
        <v>27732</v>
      </c>
      <c r="B828">
        <v>87.599997999999999</v>
      </c>
      <c r="C828">
        <v>88.389999000000003</v>
      </c>
      <c r="D828">
        <v>86.68</v>
      </c>
      <c r="E828">
        <v>87.839995999999999</v>
      </c>
      <c r="F828">
        <v>87.839995999999999</v>
      </c>
      <c r="G828">
        <v>16380000</v>
      </c>
    </row>
    <row r="829" spans="1:7" x14ac:dyDescent="0.45">
      <c r="A829" s="1">
        <v>27733</v>
      </c>
      <c r="B829">
        <v>87.839995999999999</v>
      </c>
      <c r="C829">
        <v>88.379997000000003</v>
      </c>
      <c r="D829">
        <v>86.540001000000004</v>
      </c>
      <c r="E829">
        <v>86.82</v>
      </c>
      <c r="F829">
        <v>86.82</v>
      </c>
      <c r="G829">
        <v>14050000</v>
      </c>
    </row>
    <row r="830" spans="1:7" x14ac:dyDescent="0.45">
      <c r="A830" s="1">
        <v>27736</v>
      </c>
      <c r="B830">
        <v>86.82</v>
      </c>
      <c r="C830">
        <v>87.75</v>
      </c>
      <c r="D830">
        <v>86.150002000000001</v>
      </c>
      <c r="E830">
        <v>87.07</v>
      </c>
      <c r="F830">
        <v>87.07</v>
      </c>
      <c r="G830">
        <v>14150000</v>
      </c>
    </row>
    <row r="831" spans="1:7" x14ac:dyDescent="0.45">
      <c r="A831" s="1">
        <v>27737</v>
      </c>
      <c r="B831">
        <v>87.07</v>
      </c>
      <c r="C831">
        <v>87.800003000000004</v>
      </c>
      <c r="D831">
        <v>86.160004000000001</v>
      </c>
      <c r="E831">
        <v>87.300003000000004</v>
      </c>
      <c r="F831">
        <v>87.300003000000004</v>
      </c>
      <c r="G831">
        <v>16040000</v>
      </c>
    </row>
    <row r="832" spans="1:7" x14ac:dyDescent="0.45">
      <c r="A832" s="1">
        <v>27738</v>
      </c>
      <c r="B832">
        <v>87.300003000000004</v>
      </c>
      <c r="C832">
        <v>88.389999000000003</v>
      </c>
      <c r="D832">
        <v>86.910004000000001</v>
      </c>
      <c r="E832">
        <v>88.080001999999993</v>
      </c>
      <c r="F832">
        <v>88.080001999999993</v>
      </c>
      <c r="G832">
        <v>15680000</v>
      </c>
    </row>
    <row r="833" spans="1:7" x14ac:dyDescent="0.45">
      <c r="A833" s="1">
        <v>27739</v>
      </c>
      <c r="B833">
        <v>88.080001999999993</v>
      </c>
      <c r="C833">
        <v>88.790001000000004</v>
      </c>
      <c r="D833">
        <v>87.410004000000001</v>
      </c>
      <c r="E833">
        <v>87.800003000000004</v>
      </c>
      <c r="F833">
        <v>87.800003000000004</v>
      </c>
      <c r="G833">
        <v>15300000</v>
      </c>
    </row>
    <row r="834" spans="1:7" x14ac:dyDescent="0.45">
      <c r="A834" s="1">
        <v>27740</v>
      </c>
      <c r="B834">
        <v>87.800003000000004</v>
      </c>
      <c r="C834">
        <v>88.220000999999996</v>
      </c>
      <c r="D834">
        <v>87.050003000000004</v>
      </c>
      <c r="E834">
        <v>87.830001999999993</v>
      </c>
      <c r="F834">
        <v>87.830001999999993</v>
      </c>
      <c r="G834">
        <v>13100000</v>
      </c>
    </row>
    <row r="835" spans="1:7" x14ac:dyDescent="0.45">
      <c r="A835" s="1">
        <v>27743</v>
      </c>
      <c r="B835">
        <v>87.830001999999993</v>
      </c>
      <c r="C835">
        <v>88.639999000000003</v>
      </c>
      <c r="D835">
        <v>87.32</v>
      </c>
      <c r="E835">
        <v>88.089995999999999</v>
      </c>
      <c r="F835">
        <v>88.089995999999999</v>
      </c>
      <c r="G835">
        <v>13960000</v>
      </c>
    </row>
    <row r="836" spans="1:7" x14ac:dyDescent="0.45">
      <c r="A836" s="1">
        <v>27744</v>
      </c>
      <c r="B836">
        <v>88.089995999999999</v>
      </c>
      <c r="C836">
        <v>89.489998</v>
      </c>
      <c r="D836">
        <v>87.779999000000004</v>
      </c>
      <c r="E836">
        <v>88.93</v>
      </c>
      <c r="F836">
        <v>88.93</v>
      </c>
      <c r="G836">
        <v>18350000</v>
      </c>
    </row>
    <row r="837" spans="1:7" x14ac:dyDescent="0.45">
      <c r="A837" s="1">
        <v>27745</v>
      </c>
      <c r="B837">
        <v>88.93</v>
      </c>
      <c r="C837">
        <v>89.800003000000004</v>
      </c>
      <c r="D837">
        <v>88.459998999999996</v>
      </c>
      <c r="E837">
        <v>89.150002000000001</v>
      </c>
      <c r="F837">
        <v>89.150002000000001</v>
      </c>
      <c r="G837">
        <v>16560000</v>
      </c>
    </row>
    <row r="838" spans="1:7" x14ac:dyDescent="0.45">
      <c r="A838" s="1">
        <v>27746</v>
      </c>
      <c r="B838">
        <v>89.150002000000001</v>
      </c>
      <c r="C838">
        <v>90.089995999999999</v>
      </c>
      <c r="D838">
        <v>88.620002999999997</v>
      </c>
      <c r="E838">
        <v>89.43</v>
      </c>
      <c r="F838">
        <v>89.43</v>
      </c>
      <c r="G838">
        <v>18040000</v>
      </c>
    </row>
    <row r="839" spans="1:7" x14ac:dyDescent="0.45">
      <c r="A839" s="1">
        <v>27747</v>
      </c>
      <c r="B839">
        <v>89.43</v>
      </c>
      <c r="C839">
        <v>89.809997999999993</v>
      </c>
      <c r="D839">
        <v>88.389999000000003</v>
      </c>
      <c r="E839">
        <v>88.800003000000004</v>
      </c>
      <c r="F839">
        <v>88.800003000000004</v>
      </c>
      <c r="G839">
        <v>17720000</v>
      </c>
    </row>
    <row r="840" spans="1:7" x14ac:dyDescent="0.45">
      <c r="A840" s="1">
        <v>27750</v>
      </c>
      <c r="B840">
        <v>88.800003000000004</v>
      </c>
      <c r="C840">
        <v>89.129997000000003</v>
      </c>
      <c r="D840">
        <v>87.739998</v>
      </c>
      <c r="E840">
        <v>88.139999000000003</v>
      </c>
      <c r="F840">
        <v>88.139999000000003</v>
      </c>
      <c r="G840">
        <v>15340000</v>
      </c>
    </row>
    <row r="841" spans="1:7" x14ac:dyDescent="0.45">
      <c r="A841" s="1">
        <v>27751</v>
      </c>
      <c r="B841">
        <v>88.139999000000003</v>
      </c>
      <c r="C841">
        <v>89.230002999999996</v>
      </c>
      <c r="D841">
        <v>87.639999000000003</v>
      </c>
      <c r="E841">
        <v>88.730002999999996</v>
      </c>
      <c r="F841">
        <v>88.730002999999996</v>
      </c>
      <c r="G841">
        <v>17750000</v>
      </c>
    </row>
    <row r="842" spans="1:7" x14ac:dyDescent="0.45">
      <c r="A842" s="1">
        <v>27752</v>
      </c>
      <c r="B842">
        <v>88.730002999999996</v>
      </c>
      <c r="C842">
        <v>89.839995999999999</v>
      </c>
      <c r="D842">
        <v>88.730002999999996</v>
      </c>
      <c r="E842">
        <v>89.459998999999996</v>
      </c>
      <c r="F842">
        <v>89.459998999999996</v>
      </c>
      <c r="G842">
        <v>11150000</v>
      </c>
    </row>
    <row r="843" spans="1:7" x14ac:dyDescent="0.45">
      <c r="A843" s="1">
        <v>27754</v>
      </c>
      <c r="B843">
        <v>89.459998999999996</v>
      </c>
      <c r="C843">
        <v>90.449996999999996</v>
      </c>
      <c r="D843">
        <v>89.25</v>
      </c>
      <c r="E843">
        <v>90.25</v>
      </c>
      <c r="F843">
        <v>90.25</v>
      </c>
      <c r="G843">
        <v>10020000</v>
      </c>
    </row>
    <row r="844" spans="1:7" x14ac:dyDescent="0.45">
      <c r="A844" s="1">
        <v>27757</v>
      </c>
      <c r="B844">
        <v>90.25</v>
      </c>
      <c r="C844">
        <v>91.089995999999999</v>
      </c>
      <c r="D844">
        <v>89.629997000000003</v>
      </c>
      <c r="E844">
        <v>90.129997000000003</v>
      </c>
      <c r="F844">
        <v>90.129997000000003</v>
      </c>
      <c r="G844">
        <v>17070000</v>
      </c>
    </row>
    <row r="845" spans="1:7" x14ac:dyDescent="0.45">
      <c r="A845" s="1">
        <v>27758</v>
      </c>
      <c r="B845">
        <v>90.129997000000003</v>
      </c>
      <c r="C845">
        <v>90.550003000000004</v>
      </c>
      <c r="D845">
        <v>89.199996999999996</v>
      </c>
      <c r="E845">
        <v>89.769997000000004</v>
      </c>
      <c r="F845">
        <v>89.769997000000004</v>
      </c>
      <c r="G845">
        <v>16040000</v>
      </c>
    </row>
    <row r="846" spans="1:7" x14ac:dyDescent="0.45">
      <c r="A846" s="1">
        <v>27759</v>
      </c>
      <c r="B846">
        <v>89.769997000000004</v>
      </c>
      <c r="C846">
        <v>90.75</v>
      </c>
      <c r="D846">
        <v>89.169998000000007</v>
      </c>
      <c r="E846">
        <v>90.190002000000007</v>
      </c>
      <c r="F846">
        <v>90.190002000000007</v>
      </c>
      <c r="G846">
        <v>16970000</v>
      </c>
    </row>
    <row r="847" spans="1:7" x14ac:dyDescent="0.45">
      <c r="A847" s="1">
        <v>27761</v>
      </c>
      <c r="B847">
        <v>90.190002000000007</v>
      </c>
      <c r="C847">
        <v>91.18</v>
      </c>
      <c r="D847">
        <v>89.809997999999993</v>
      </c>
      <c r="E847">
        <v>90.900002000000001</v>
      </c>
      <c r="F847">
        <v>90.900002000000001</v>
      </c>
      <c r="G847">
        <v>10300000</v>
      </c>
    </row>
    <row r="848" spans="1:7" x14ac:dyDescent="0.45">
      <c r="A848" s="1">
        <v>27764</v>
      </c>
      <c r="B848">
        <v>90.900002000000001</v>
      </c>
      <c r="C848">
        <v>92.839995999999999</v>
      </c>
      <c r="D848">
        <v>90.849997999999999</v>
      </c>
      <c r="E848">
        <v>92.580001999999993</v>
      </c>
      <c r="F848">
        <v>92.580001999999993</v>
      </c>
      <c r="G848">
        <v>21960000</v>
      </c>
    </row>
    <row r="849" spans="1:7" x14ac:dyDescent="0.45">
      <c r="A849" s="1">
        <v>27765</v>
      </c>
      <c r="B849">
        <v>92.580001999999993</v>
      </c>
      <c r="C849">
        <v>94.18</v>
      </c>
      <c r="D849">
        <v>92.370002999999997</v>
      </c>
      <c r="E849">
        <v>93.529999000000004</v>
      </c>
      <c r="F849">
        <v>93.529999000000004</v>
      </c>
      <c r="G849">
        <v>31270000</v>
      </c>
    </row>
    <row r="850" spans="1:7" x14ac:dyDescent="0.45">
      <c r="A850" s="1">
        <v>27766</v>
      </c>
      <c r="B850">
        <v>93.529999000000004</v>
      </c>
      <c r="C850">
        <v>95.150002000000001</v>
      </c>
      <c r="D850">
        <v>92.910004000000001</v>
      </c>
      <c r="E850">
        <v>93.949996999999996</v>
      </c>
      <c r="F850">
        <v>93.949996999999996</v>
      </c>
      <c r="G850">
        <v>33170000</v>
      </c>
    </row>
    <row r="851" spans="1:7" x14ac:dyDescent="0.45">
      <c r="A851" s="1">
        <v>27767</v>
      </c>
      <c r="B851">
        <v>93.949996999999996</v>
      </c>
      <c r="C851">
        <v>95.470000999999996</v>
      </c>
      <c r="D851">
        <v>93.410004000000001</v>
      </c>
      <c r="E851">
        <v>94.580001999999993</v>
      </c>
      <c r="F851">
        <v>94.580001999999993</v>
      </c>
      <c r="G851">
        <v>29030000</v>
      </c>
    </row>
    <row r="852" spans="1:7" x14ac:dyDescent="0.45">
      <c r="A852" s="1">
        <v>27768</v>
      </c>
      <c r="B852">
        <v>94.580001999999993</v>
      </c>
      <c r="C852">
        <v>95.709998999999996</v>
      </c>
      <c r="D852">
        <v>94.050003000000004</v>
      </c>
      <c r="E852">
        <v>94.949996999999996</v>
      </c>
      <c r="F852">
        <v>94.949996999999996</v>
      </c>
      <c r="G852">
        <v>26510000</v>
      </c>
    </row>
    <row r="853" spans="1:7" x14ac:dyDescent="0.45">
      <c r="A853" s="1">
        <v>27771</v>
      </c>
      <c r="B853">
        <v>94.949996999999996</v>
      </c>
      <c r="C853">
        <v>96.760002</v>
      </c>
      <c r="D853">
        <v>94.379997000000003</v>
      </c>
      <c r="E853">
        <v>96.330001999999993</v>
      </c>
      <c r="F853">
        <v>96.330001999999993</v>
      </c>
      <c r="G853">
        <v>30440000</v>
      </c>
    </row>
    <row r="854" spans="1:7" x14ac:dyDescent="0.45">
      <c r="A854" s="1">
        <v>27772</v>
      </c>
      <c r="B854">
        <v>96.330001999999993</v>
      </c>
      <c r="C854">
        <v>97.389999000000003</v>
      </c>
      <c r="D854">
        <v>95.110000999999997</v>
      </c>
      <c r="E854">
        <v>95.57</v>
      </c>
      <c r="F854">
        <v>95.57</v>
      </c>
      <c r="G854">
        <v>34530000</v>
      </c>
    </row>
    <row r="855" spans="1:7" x14ac:dyDescent="0.45">
      <c r="A855" s="1">
        <v>27773</v>
      </c>
      <c r="B855">
        <v>95.57</v>
      </c>
      <c r="C855">
        <v>97.470000999999996</v>
      </c>
      <c r="D855">
        <v>94.910004000000001</v>
      </c>
      <c r="E855">
        <v>97.129997000000003</v>
      </c>
      <c r="F855">
        <v>97.129997000000003</v>
      </c>
      <c r="G855">
        <v>30340000</v>
      </c>
    </row>
    <row r="856" spans="1:7" x14ac:dyDescent="0.45">
      <c r="A856" s="1">
        <v>27774</v>
      </c>
      <c r="B856">
        <v>97.129997000000003</v>
      </c>
      <c r="C856">
        <v>98.339995999999999</v>
      </c>
      <c r="D856">
        <v>96.150002000000001</v>
      </c>
      <c r="E856">
        <v>96.610000999999997</v>
      </c>
      <c r="F856">
        <v>96.610000999999997</v>
      </c>
      <c r="G856">
        <v>38450000</v>
      </c>
    </row>
    <row r="857" spans="1:7" x14ac:dyDescent="0.45">
      <c r="A857" s="1">
        <v>27775</v>
      </c>
      <c r="B857">
        <v>96.610000999999997</v>
      </c>
      <c r="C857">
        <v>97.730002999999996</v>
      </c>
      <c r="D857">
        <v>95.839995999999999</v>
      </c>
      <c r="E857">
        <v>97</v>
      </c>
      <c r="F857">
        <v>97</v>
      </c>
      <c r="G857">
        <v>25940000</v>
      </c>
    </row>
    <row r="858" spans="1:7" x14ac:dyDescent="0.45">
      <c r="A858" s="1">
        <v>27778</v>
      </c>
      <c r="B858">
        <v>97</v>
      </c>
      <c r="C858">
        <v>98.839995999999999</v>
      </c>
      <c r="D858">
        <v>96.360000999999997</v>
      </c>
      <c r="E858">
        <v>98.32</v>
      </c>
      <c r="F858">
        <v>98.32</v>
      </c>
      <c r="G858">
        <v>29450000</v>
      </c>
    </row>
    <row r="859" spans="1:7" x14ac:dyDescent="0.45">
      <c r="A859" s="1">
        <v>27779</v>
      </c>
      <c r="B859">
        <v>98.32</v>
      </c>
      <c r="C859">
        <v>99.440002000000007</v>
      </c>
      <c r="D859">
        <v>97.43</v>
      </c>
      <c r="E859">
        <v>98.860000999999997</v>
      </c>
      <c r="F859">
        <v>98.860000999999997</v>
      </c>
      <c r="G859">
        <v>36690000</v>
      </c>
    </row>
    <row r="860" spans="1:7" x14ac:dyDescent="0.45">
      <c r="A860" s="1">
        <v>27780</v>
      </c>
      <c r="B860">
        <v>98.860000999999997</v>
      </c>
      <c r="C860">
        <v>99.239998</v>
      </c>
      <c r="D860">
        <v>97.120002999999997</v>
      </c>
      <c r="E860">
        <v>98.239998</v>
      </c>
      <c r="F860">
        <v>98.239998</v>
      </c>
      <c r="G860">
        <v>34470000</v>
      </c>
    </row>
    <row r="861" spans="1:7" x14ac:dyDescent="0.45">
      <c r="A861" s="1">
        <v>27781</v>
      </c>
      <c r="B861">
        <v>98.239998</v>
      </c>
      <c r="C861">
        <v>98.790001000000004</v>
      </c>
      <c r="D861">
        <v>97.07</v>
      </c>
      <c r="E861">
        <v>98.040001000000004</v>
      </c>
      <c r="F861">
        <v>98.040001000000004</v>
      </c>
      <c r="G861">
        <v>27420000</v>
      </c>
    </row>
    <row r="862" spans="1:7" x14ac:dyDescent="0.45">
      <c r="A862" s="1">
        <v>27782</v>
      </c>
      <c r="B862">
        <v>98.040001000000004</v>
      </c>
      <c r="C862">
        <v>99.879997000000003</v>
      </c>
      <c r="D862">
        <v>97.68</v>
      </c>
      <c r="E862">
        <v>99.209998999999996</v>
      </c>
      <c r="F862">
        <v>99.209998999999996</v>
      </c>
      <c r="G862">
        <v>33640000</v>
      </c>
    </row>
    <row r="863" spans="1:7" x14ac:dyDescent="0.45">
      <c r="A863" s="1">
        <v>27785</v>
      </c>
      <c r="B863">
        <v>99.209998999999996</v>
      </c>
      <c r="C863">
        <v>100.75</v>
      </c>
      <c r="D863">
        <v>98.919998000000007</v>
      </c>
      <c r="E863">
        <v>99.68</v>
      </c>
      <c r="F863">
        <v>99.68</v>
      </c>
      <c r="G863">
        <v>34470000</v>
      </c>
    </row>
    <row r="864" spans="1:7" x14ac:dyDescent="0.45">
      <c r="A864" s="1">
        <v>27786</v>
      </c>
      <c r="B864">
        <v>99.68</v>
      </c>
      <c r="C864">
        <v>100.519997</v>
      </c>
      <c r="D864">
        <v>98.279999000000004</v>
      </c>
      <c r="E864">
        <v>99.07</v>
      </c>
      <c r="F864">
        <v>99.07</v>
      </c>
      <c r="G864">
        <v>32070000</v>
      </c>
    </row>
    <row r="865" spans="1:7" x14ac:dyDescent="0.45">
      <c r="A865" s="1">
        <v>27787</v>
      </c>
      <c r="B865">
        <v>99.07</v>
      </c>
      <c r="C865">
        <v>99.639999000000003</v>
      </c>
      <c r="D865">
        <v>97.660004000000001</v>
      </c>
      <c r="E865">
        <v>98.529999000000004</v>
      </c>
      <c r="F865">
        <v>98.529999000000004</v>
      </c>
      <c r="G865">
        <v>27370000</v>
      </c>
    </row>
    <row r="866" spans="1:7" x14ac:dyDescent="0.45">
      <c r="A866" s="1">
        <v>27788</v>
      </c>
      <c r="B866">
        <v>98.529999000000004</v>
      </c>
      <c r="C866">
        <v>100.540001</v>
      </c>
      <c r="D866">
        <v>98.32</v>
      </c>
      <c r="E866">
        <v>100.110001</v>
      </c>
      <c r="F866">
        <v>100.110001</v>
      </c>
      <c r="G866">
        <v>29800000</v>
      </c>
    </row>
    <row r="867" spans="1:7" x14ac:dyDescent="0.45">
      <c r="A867" s="1">
        <v>27789</v>
      </c>
      <c r="B867">
        <v>100.110001</v>
      </c>
      <c r="C867">
        <v>101.989998</v>
      </c>
      <c r="D867">
        <v>99.940002000000007</v>
      </c>
      <c r="E867">
        <v>100.860001</v>
      </c>
      <c r="F867">
        <v>100.860001</v>
      </c>
      <c r="G867">
        <v>38510000</v>
      </c>
    </row>
    <row r="868" spans="1:7" x14ac:dyDescent="0.45">
      <c r="A868" s="1">
        <v>27792</v>
      </c>
      <c r="B868">
        <v>100.860001</v>
      </c>
      <c r="C868">
        <v>101.389999</v>
      </c>
      <c r="D868">
        <v>99.739998</v>
      </c>
      <c r="E868">
        <v>100.870003</v>
      </c>
      <c r="F868">
        <v>100.870003</v>
      </c>
      <c r="G868">
        <v>24000000</v>
      </c>
    </row>
    <row r="869" spans="1:7" x14ac:dyDescent="0.45">
      <c r="A869" s="1">
        <v>27793</v>
      </c>
      <c r="B869">
        <v>100.870003</v>
      </c>
      <c r="C869">
        <v>101.970001</v>
      </c>
      <c r="D869">
        <v>99.580001999999993</v>
      </c>
      <c r="E869">
        <v>101.18</v>
      </c>
      <c r="F869">
        <v>101.18</v>
      </c>
      <c r="G869">
        <v>34080000</v>
      </c>
    </row>
    <row r="870" spans="1:7" x14ac:dyDescent="0.45">
      <c r="A870" s="1">
        <v>27794</v>
      </c>
      <c r="B870">
        <v>101.18</v>
      </c>
      <c r="C870">
        <v>102.57</v>
      </c>
      <c r="D870">
        <v>100.699997</v>
      </c>
      <c r="E870">
        <v>101.910004</v>
      </c>
      <c r="F870">
        <v>101.910004</v>
      </c>
      <c r="G870">
        <v>38270000</v>
      </c>
    </row>
    <row r="871" spans="1:7" x14ac:dyDescent="0.45">
      <c r="A871" s="1">
        <v>27795</v>
      </c>
      <c r="B871">
        <v>101.910004</v>
      </c>
      <c r="C871">
        <v>102.300003</v>
      </c>
      <c r="D871">
        <v>100.05999799999999</v>
      </c>
      <c r="E871">
        <v>100.389999</v>
      </c>
      <c r="F871">
        <v>100.389999</v>
      </c>
      <c r="G871">
        <v>33780000</v>
      </c>
    </row>
    <row r="872" spans="1:7" x14ac:dyDescent="0.45">
      <c r="A872" s="1">
        <v>27796</v>
      </c>
      <c r="B872">
        <v>100.389999</v>
      </c>
      <c r="C872">
        <v>100.529999</v>
      </c>
      <c r="D872">
        <v>98.639999000000003</v>
      </c>
      <c r="E872">
        <v>99.459998999999996</v>
      </c>
      <c r="F872">
        <v>99.459998999999996</v>
      </c>
      <c r="G872">
        <v>27360000</v>
      </c>
    </row>
    <row r="873" spans="1:7" x14ac:dyDescent="0.45">
      <c r="A873" s="1">
        <v>27799</v>
      </c>
      <c r="B873">
        <v>99.459998999999996</v>
      </c>
      <c r="C873">
        <v>100.660004</v>
      </c>
      <c r="D873">
        <v>98.769997000000004</v>
      </c>
      <c r="E873">
        <v>99.620002999999997</v>
      </c>
      <c r="F873">
        <v>99.620002999999997</v>
      </c>
      <c r="G873">
        <v>25340000</v>
      </c>
    </row>
    <row r="874" spans="1:7" x14ac:dyDescent="0.45">
      <c r="A874" s="1">
        <v>27800</v>
      </c>
      <c r="B874">
        <v>99.620002999999997</v>
      </c>
      <c r="C874">
        <v>100.959999</v>
      </c>
      <c r="D874">
        <v>99.110000999999997</v>
      </c>
      <c r="E874">
        <v>100.470001</v>
      </c>
      <c r="F874">
        <v>100.470001</v>
      </c>
      <c r="G874">
        <v>27660000</v>
      </c>
    </row>
    <row r="875" spans="1:7" x14ac:dyDescent="0.45">
      <c r="A875" s="1">
        <v>27801</v>
      </c>
      <c r="B875">
        <v>100.470001</v>
      </c>
      <c r="C875">
        <v>101.800003</v>
      </c>
      <c r="D875">
        <v>100.099998</v>
      </c>
      <c r="E875">
        <v>100.769997</v>
      </c>
      <c r="F875">
        <v>100.769997</v>
      </c>
      <c r="G875">
        <v>32300000</v>
      </c>
    </row>
    <row r="876" spans="1:7" x14ac:dyDescent="0.45">
      <c r="A876" s="1">
        <v>27802</v>
      </c>
      <c r="B876">
        <v>100.769997</v>
      </c>
      <c r="C876">
        <v>101.550003</v>
      </c>
      <c r="D876">
        <v>99.82</v>
      </c>
      <c r="E876">
        <v>100.25</v>
      </c>
      <c r="F876">
        <v>100.25</v>
      </c>
      <c r="G876">
        <v>28610000</v>
      </c>
    </row>
    <row r="877" spans="1:7" x14ac:dyDescent="0.45">
      <c r="A877" s="1">
        <v>27803</v>
      </c>
      <c r="B877">
        <v>100.25</v>
      </c>
      <c r="C877">
        <v>100.660004</v>
      </c>
      <c r="D877">
        <v>99.010002</v>
      </c>
      <c r="E877">
        <v>99.669998000000007</v>
      </c>
      <c r="F877">
        <v>99.669998000000007</v>
      </c>
      <c r="G877">
        <v>23870000</v>
      </c>
    </row>
    <row r="878" spans="1:7" x14ac:dyDescent="0.45">
      <c r="A878" s="1">
        <v>27807</v>
      </c>
      <c r="B878">
        <v>99.669998000000007</v>
      </c>
      <c r="C878">
        <v>100.25</v>
      </c>
      <c r="D878">
        <v>98.559997999999993</v>
      </c>
      <c r="E878">
        <v>99.050003000000004</v>
      </c>
      <c r="F878">
        <v>99.050003000000004</v>
      </c>
      <c r="G878">
        <v>25460000</v>
      </c>
    </row>
    <row r="879" spans="1:7" x14ac:dyDescent="0.45">
      <c r="A879" s="1">
        <v>27808</v>
      </c>
      <c r="B879">
        <v>99.050003000000004</v>
      </c>
      <c r="C879">
        <v>100.43</v>
      </c>
      <c r="D879">
        <v>98.5</v>
      </c>
      <c r="E879">
        <v>99.849997999999999</v>
      </c>
      <c r="F879">
        <v>99.849997999999999</v>
      </c>
      <c r="G879">
        <v>29900000</v>
      </c>
    </row>
    <row r="880" spans="1:7" x14ac:dyDescent="0.45">
      <c r="A880" s="1">
        <v>27809</v>
      </c>
      <c r="B880">
        <v>99.940002000000007</v>
      </c>
      <c r="C880">
        <v>101.91999800000001</v>
      </c>
      <c r="D880">
        <v>99.940002000000007</v>
      </c>
      <c r="E880">
        <v>101.410004</v>
      </c>
      <c r="F880">
        <v>101.410004</v>
      </c>
      <c r="G880">
        <v>39210000</v>
      </c>
    </row>
    <row r="881" spans="1:7" x14ac:dyDescent="0.45">
      <c r="A881" s="1">
        <v>27810</v>
      </c>
      <c r="B881">
        <v>101.410004</v>
      </c>
      <c r="C881">
        <v>103.07</v>
      </c>
      <c r="D881">
        <v>101.18</v>
      </c>
      <c r="E881">
        <v>102.099998</v>
      </c>
      <c r="F881">
        <v>102.099998</v>
      </c>
      <c r="G881">
        <v>44510000</v>
      </c>
    </row>
    <row r="882" spans="1:7" x14ac:dyDescent="0.45">
      <c r="A882" s="1">
        <v>27813</v>
      </c>
      <c r="B882">
        <v>102.099998</v>
      </c>
      <c r="C882">
        <v>102.540001</v>
      </c>
      <c r="D882">
        <v>100.69000200000001</v>
      </c>
      <c r="E882">
        <v>101.610001</v>
      </c>
      <c r="F882">
        <v>101.610001</v>
      </c>
      <c r="G882">
        <v>31460000</v>
      </c>
    </row>
    <row r="883" spans="1:7" x14ac:dyDescent="0.45">
      <c r="A883" s="1">
        <v>27814</v>
      </c>
      <c r="B883">
        <v>101.610001</v>
      </c>
      <c r="C883">
        <v>102.91999800000001</v>
      </c>
      <c r="D883">
        <v>101.029999</v>
      </c>
      <c r="E883">
        <v>102.029999</v>
      </c>
      <c r="F883">
        <v>102.029999</v>
      </c>
      <c r="G883">
        <v>34380000</v>
      </c>
    </row>
    <row r="884" spans="1:7" x14ac:dyDescent="0.45">
      <c r="A884" s="1">
        <v>27815</v>
      </c>
      <c r="B884">
        <v>102.029999</v>
      </c>
      <c r="C884">
        <v>102.709999</v>
      </c>
      <c r="D884">
        <v>100.69000200000001</v>
      </c>
      <c r="E884">
        <v>101.69000200000001</v>
      </c>
      <c r="F884">
        <v>101.69000200000001</v>
      </c>
      <c r="G884">
        <v>34680000</v>
      </c>
    </row>
    <row r="885" spans="1:7" x14ac:dyDescent="0.45">
      <c r="A885" s="1">
        <v>27816</v>
      </c>
      <c r="B885">
        <v>101.69000200000001</v>
      </c>
      <c r="C885">
        <v>102.360001</v>
      </c>
      <c r="D885">
        <v>99.739998</v>
      </c>
      <c r="E885">
        <v>100.110001</v>
      </c>
      <c r="F885">
        <v>100.110001</v>
      </c>
      <c r="G885">
        <v>34320000</v>
      </c>
    </row>
    <row r="886" spans="1:7" x14ac:dyDescent="0.45">
      <c r="A886" s="1">
        <v>27817</v>
      </c>
      <c r="B886">
        <v>100.110001</v>
      </c>
      <c r="C886">
        <v>100.529999</v>
      </c>
      <c r="D886">
        <v>98.599997999999999</v>
      </c>
      <c r="E886">
        <v>99.709998999999996</v>
      </c>
      <c r="F886">
        <v>99.709998999999996</v>
      </c>
      <c r="G886">
        <v>26940000</v>
      </c>
    </row>
    <row r="887" spans="1:7" x14ac:dyDescent="0.45">
      <c r="A887" s="1">
        <v>27820</v>
      </c>
      <c r="B887">
        <v>99.709998999999996</v>
      </c>
      <c r="C887">
        <v>100.639999</v>
      </c>
      <c r="D887">
        <v>98.669998000000007</v>
      </c>
      <c r="E887">
        <v>100.019997</v>
      </c>
      <c r="F887">
        <v>100.019997</v>
      </c>
      <c r="G887">
        <v>22070000</v>
      </c>
    </row>
    <row r="888" spans="1:7" x14ac:dyDescent="0.45">
      <c r="A888" s="1">
        <v>27821</v>
      </c>
      <c r="B888">
        <v>100.019997</v>
      </c>
      <c r="C888">
        <v>101.260002</v>
      </c>
      <c r="D888">
        <v>99.610000999999997</v>
      </c>
      <c r="E888">
        <v>100.58000199999999</v>
      </c>
      <c r="F888">
        <v>100.58000199999999</v>
      </c>
      <c r="G888">
        <v>25590000</v>
      </c>
    </row>
    <row r="889" spans="1:7" x14ac:dyDescent="0.45">
      <c r="A889" s="1">
        <v>27822</v>
      </c>
      <c r="B889">
        <v>100.58000199999999</v>
      </c>
      <c r="C889">
        <v>100.970001</v>
      </c>
      <c r="D889">
        <v>99.230002999999996</v>
      </c>
      <c r="E889">
        <v>99.980002999999996</v>
      </c>
      <c r="F889">
        <v>99.980002999999996</v>
      </c>
      <c r="G889">
        <v>25450000</v>
      </c>
    </row>
    <row r="890" spans="1:7" x14ac:dyDescent="0.45">
      <c r="A890" s="1">
        <v>27823</v>
      </c>
      <c r="B890">
        <v>99.980002999999996</v>
      </c>
      <c r="C890">
        <v>100.400002</v>
      </c>
      <c r="D890">
        <v>98.489998</v>
      </c>
      <c r="E890">
        <v>98.919998000000007</v>
      </c>
      <c r="F890">
        <v>98.919998000000007</v>
      </c>
      <c r="G890">
        <v>24410000</v>
      </c>
    </row>
    <row r="891" spans="1:7" x14ac:dyDescent="0.45">
      <c r="A891" s="1">
        <v>27824</v>
      </c>
      <c r="B891">
        <v>98.919998000000007</v>
      </c>
      <c r="C891">
        <v>99.879997000000003</v>
      </c>
      <c r="D891">
        <v>98.230002999999996</v>
      </c>
      <c r="E891">
        <v>99.110000999999997</v>
      </c>
      <c r="F891">
        <v>99.110000999999997</v>
      </c>
      <c r="G891">
        <v>23030000</v>
      </c>
    </row>
    <row r="892" spans="1:7" x14ac:dyDescent="0.45">
      <c r="A892" s="1">
        <v>27827</v>
      </c>
      <c r="B892">
        <v>99.110000999999997</v>
      </c>
      <c r="C892">
        <v>100.709999</v>
      </c>
      <c r="D892">
        <v>98.93</v>
      </c>
      <c r="E892">
        <v>100.19000200000001</v>
      </c>
      <c r="F892">
        <v>100.19000200000001</v>
      </c>
      <c r="G892">
        <v>25060000</v>
      </c>
    </row>
    <row r="893" spans="1:7" x14ac:dyDescent="0.45">
      <c r="A893" s="1">
        <v>27828</v>
      </c>
      <c r="B893">
        <v>100.19000200000001</v>
      </c>
      <c r="C893">
        <v>101.900002</v>
      </c>
      <c r="D893">
        <v>99.949996999999996</v>
      </c>
      <c r="E893">
        <v>100.58000199999999</v>
      </c>
      <c r="F893">
        <v>100.58000199999999</v>
      </c>
      <c r="G893">
        <v>31770000</v>
      </c>
    </row>
    <row r="894" spans="1:7" x14ac:dyDescent="0.45">
      <c r="A894" s="1">
        <v>27829</v>
      </c>
      <c r="B894">
        <v>100.58000199999999</v>
      </c>
      <c r="C894">
        <v>101.800003</v>
      </c>
      <c r="D894">
        <v>99.980002999999996</v>
      </c>
      <c r="E894">
        <v>100.94000200000001</v>
      </c>
      <c r="F894">
        <v>100.94000200000001</v>
      </c>
      <c r="G894">
        <v>24900000</v>
      </c>
    </row>
    <row r="895" spans="1:7" x14ac:dyDescent="0.45">
      <c r="A895" s="1">
        <v>27830</v>
      </c>
      <c r="B895">
        <v>100.94000200000001</v>
      </c>
      <c r="C895">
        <v>102.410004</v>
      </c>
      <c r="D895">
        <v>100.620003</v>
      </c>
      <c r="E895">
        <v>101.889999</v>
      </c>
      <c r="F895">
        <v>101.889999</v>
      </c>
      <c r="G895">
        <v>27300000</v>
      </c>
    </row>
    <row r="896" spans="1:7" x14ac:dyDescent="0.45">
      <c r="A896" s="1">
        <v>27831</v>
      </c>
      <c r="B896">
        <v>101.889999</v>
      </c>
      <c r="C896">
        <v>102.459999</v>
      </c>
      <c r="D896">
        <v>100.489998</v>
      </c>
      <c r="E896">
        <v>100.860001</v>
      </c>
      <c r="F896">
        <v>100.860001</v>
      </c>
      <c r="G896">
        <v>26020000</v>
      </c>
    </row>
    <row r="897" spans="1:7" x14ac:dyDescent="0.45">
      <c r="A897" s="1">
        <v>27834</v>
      </c>
      <c r="B897">
        <v>100.860001</v>
      </c>
      <c r="C897">
        <v>100.900002</v>
      </c>
      <c r="D897">
        <v>99.239998</v>
      </c>
      <c r="E897">
        <v>99.800003000000004</v>
      </c>
      <c r="F897">
        <v>99.800003000000004</v>
      </c>
      <c r="G897">
        <v>19570000</v>
      </c>
    </row>
    <row r="898" spans="1:7" x14ac:dyDescent="0.45">
      <c r="A898" s="1">
        <v>27835</v>
      </c>
      <c r="B898">
        <v>99.800003000000004</v>
      </c>
      <c r="C898">
        <v>101.25</v>
      </c>
      <c r="D898">
        <v>99.379997000000003</v>
      </c>
      <c r="E898">
        <v>100.91999800000001</v>
      </c>
      <c r="F898">
        <v>100.91999800000001</v>
      </c>
      <c r="G898">
        <v>22780000</v>
      </c>
    </row>
    <row r="899" spans="1:7" x14ac:dyDescent="0.45">
      <c r="A899" s="1">
        <v>27836</v>
      </c>
      <c r="B899">
        <v>100.91999800000001</v>
      </c>
      <c r="C899">
        <v>102.010002</v>
      </c>
      <c r="D899">
        <v>100.279999</v>
      </c>
      <c r="E899">
        <v>100.860001</v>
      </c>
      <c r="F899">
        <v>100.860001</v>
      </c>
      <c r="G899">
        <v>26190000</v>
      </c>
    </row>
    <row r="900" spans="1:7" x14ac:dyDescent="0.45">
      <c r="A900" s="1">
        <v>27837</v>
      </c>
      <c r="B900">
        <v>100.860001</v>
      </c>
      <c r="C900">
        <v>101.370003</v>
      </c>
      <c r="D900">
        <v>99.730002999999996</v>
      </c>
      <c r="E900">
        <v>100.449997</v>
      </c>
      <c r="F900">
        <v>100.449997</v>
      </c>
      <c r="G900">
        <v>20330000</v>
      </c>
    </row>
    <row r="901" spans="1:7" x14ac:dyDescent="0.45">
      <c r="A901" s="1">
        <v>27838</v>
      </c>
      <c r="B901">
        <v>100.449997</v>
      </c>
      <c r="C901">
        <v>101.230003</v>
      </c>
      <c r="D901">
        <v>99.699996999999996</v>
      </c>
      <c r="E901">
        <v>100.58000199999999</v>
      </c>
      <c r="F901">
        <v>100.58000199999999</v>
      </c>
      <c r="G901">
        <v>18090000</v>
      </c>
    </row>
    <row r="902" spans="1:7" x14ac:dyDescent="0.45">
      <c r="A902" s="1">
        <v>27841</v>
      </c>
      <c r="B902">
        <v>100.58000199999999</v>
      </c>
      <c r="C902">
        <v>101.529999</v>
      </c>
      <c r="D902">
        <v>100.139999</v>
      </c>
      <c r="E902">
        <v>100.709999</v>
      </c>
      <c r="F902">
        <v>100.709999</v>
      </c>
      <c r="G902">
        <v>19410000</v>
      </c>
    </row>
    <row r="903" spans="1:7" x14ac:dyDescent="0.45">
      <c r="A903" s="1">
        <v>27842</v>
      </c>
      <c r="B903">
        <v>100.709999</v>
      </c>
      <c r="C903">
        <v>102.540001</v>
      </c>
      <c r="D903">
        <v>100.32</v>
      </c>
      <c r="E903">
        <v>102.239998</v>
      </c>
      <c r="F903">
        <v>102.239998</v>
      </c>
      <c r="G903">
        <v>22450000</v>
      </c>
    </row>
    <row r="904" spans="1:7" x14ac:dyDescent="0.45">
      <c r="A904" s="1">
        <v>27843</v>
      </c>
      <c r="B904">
        <v>102.510002</v>
      </c>
      <c r="C904">
        <v>104.389999</v>
      </c>
      <c r="D904">
        <v>102.510002</v>
      </c>
      <c r="E904">
        <v>103.41999800000001</v>
      </c>
      <c r="F904">
        <v>103.41999800000001</v>
      </c>
      <c r="G904">
        <v>32610000</v>
      </c>
    </row>
    <row r="905" spans="1:7" x14ac:dyDescent="0.45">
      <c r="A905" s="1">
        <v>27844</v>
      </c>
      <c r="B905">
        <v>103.41999800000001</v>
      </c>
      <c r="C905">
        <v>104</v>
      </c>
      <c r="D905">
        <v>102.19000200000001</v>
      </c>
      <c r="E905">
        <v>102.849998</v>
      </c>
      <c r="F905">
        <v>102.849998</v>
      </c>
      <c r="G905">
        <v>22510000</v>
      </c>
    </row>
    <row r="906" spans="1:7" x14ac:dyDescent="0.45">
      <c r="A906" s="1">
        <v>27845</v>
      </c>
      <c r="B906">
        <v>102.849998</v>
      </c>
      <c r="C906">
        <v>103.650002</v>
      </c>
      <c r="D906">
        <v>102.199997</v>
      </c>
      <c r="E906">
        <v>102.849998</v>
      </c>
      <c r="F906">
        <v>102.849998</v>
      </c>
      <c r="G906">
        <v>18510000</v>
      </c>
    </row>
    <row r="907" spans="1:7" x14ac:dyDescent="0.45">
      <c r="A907" s="1">
        <v>27848</v>
      </c>
      <c r="B907">
        <v>102.849998</v>
      </c>
      <c r="C907">
        <v>103.360001</v>
      </c>
      <c r="D907">
        <v>101.989998</v>
      </c>
      <c r="E907">
        <v>102.410004</v>
      </c>
      <c r="F907">
        <v>102.410004</v>
      </c>
      <c r="G907">
        <v>16100000</v>
      </c>
    </row>
    <row r="908" spans="1:7" x14ac:dyDescent="0.45">
      <c r="A908" s="1">
        <v>27849</v>
      </c>
      <c r="B908">
        <v>102.410004</v>
      </c>
      <c r="C908">
        <v>103.360001</v>
      </c>
      <c r="D908">
        <v>101.25</v>
      </c>
      <c r="E908">
        <v>102.010002</v>
      </c>
      <c r="F908">
        <v>102.010002</v>
      </c>
      <c r="G908">
        <v>17930000</v>
      </c>
    </row>
    <row r="909" spans="1:7" x14ac:dyDescent="0.45">
      <c r="A909" s="1">
        <v>27850</v>
      </c>
      <c r="B909">
        <v>102.010002</v>
      </c>
      <c r="C909">
        <v>103.08000199999999</v>
      </c>
      <c r="D909">
        <v>101.599998</v>
      </c>
      <c r="E909">
        <v>102.769997</v>
      </c>
      <c r="F909">
        <v>102.769997</v>
      </c>
      <c r="G909">
        <v>17520000</v>
      </c>
    </row>
    <row r="910" spans="1:7" x14ac:dyDescent="0.45">
      <c r="A910" s="1">
        <v>27851</v>
      </c>
      <c r="B910">
        <v>102.769997</v>
      </c>
      <c r="C910">
        <v>103.239998</v>
      </c>
      <c r="D910">
        <v>101.5</v>
      </c>
      <c r="E910">
        <v>102.239998</v>
      </c>
      <c r="F910">
        <v>102.239998</v>
      </c>
      <c r="G910">
        <v>17910000</v>
      </c>
    </row>
    <row r="911" spans="1:7" x14ac:dyDescent="0.45">
      <c r="A911" s="1">
        <v>27852</v>
      </c>
      <c r="B911">
        <v>102.239998</v>
      </c>
      <c r="C911">
        <v>102.760002</v>
      </c>
      <c r="D911">
        <v>101.230003</v>
      </c>
      <c r="E911">
        <v>102.25</v>
      </c>
      <c r="F911">
        <v>102.25</v>
      </c>
      <c r="G911">
        <v>17420000</v>
      </c>
    </row>
    <row r="912" spans="1:7" x14ac:dyDescent="0.45">
      <c r="A912" s="1">
        <v>27855</v>
      </c>
      <c r="B912">
        <v>102.32</v>
      </c>
      <c r="C912">
        <v>104.129997</v>
      </c>
      <c r="D912">
        <v>102.32</v>
      </c>
      <c r="E912">
        <v>103.510002</v>
      </c>
      <c r="F912">
        <v>103.510002</v>
      </c>
      <c r="G912">
        <v>21940000</v>
      </c>
    </row>
    <row r="913" spans="1:7" x14ac:dyDescent="0.45">
      <c r="A913" s="1">
        <v>27856</v>
      </c>
      <c r="B913">
        <v>103.510002</v>
      </c>
      <c r="C913">
        <v>104.629997</v>
      </c>
      <c r="D913">
        <v>102.93</v>
      </c>
      <c r="E913">
        <v>103.360001</v>
      </c>
      <c r="F913">
        <v>103.360001</v>
      </c>
      <c r="G913">
        <v>24170000</v>
      </c>
    </row>
    <row r="914" spans="1:7" x14ac:dyDescent="0.45">
      <c r="A914" s="1">
        <v>27857</v>
      </c>
      <c r="B914">
        <v>103.360001</v>
      </c>
      <c r="C914">
        <v>103.849998</v>
      </c>
      <c r="D914">
        <v>101.91999800000001</v>
      </c>
      <c r="E914">
        <v>102.209999</v>
      </c>
      <c r="F914">
        <v>102.209999</v>
      </c>
      <c r="G914">
        <v>20190000</v>
      </c>
    </row>
    <row r="915" spans="1:7" x14ac:dyDescent="0.45">
      <c r="A915" s="1">
        <v>27858</v>
      </c>
      <c r="B915">
        <v>102.209999</v>
      </c>
      <c r="C915">
        <v>102.379997</v>
      </c>
      <c r="D915">
        <v>100.529999</v>
      </c>
      <c r="E915">
        <v>101.279999</v>
      </c>
      <c r="F915">
        <v>101.279999</v>
      </c>
      <c r="G915">
        <v>20860000</v>
      </c>
    </row>
    <row r="916" spans="1:7" x14ac:dyDescent="0.45">
      <c r="A916" s="1">
        <v>27859</v>
      </c>
      <c r="B916">
        <v>101.279999</v>
      </c>
      <c r="C916">
        <v>101.739998</v>
      </c>
      <c r="D916">
        <v>99.870002999999997</v>
      </c>
      <c r="E916">
        <v>100.349998</v>
      </c>
      <c r="F916">
        <v>100.349998</v>
      </c>
      <c r="G916">
        <v>19050000</v>
      </c>
    </row>
    <row r="917" spans="1:7" x14ac:dyDescent="0.45">
      <c r="A917" s="1">
        <v>27862</v>
      </c>
      <c r="B917">
        <v>100.349998</v>
      </c>
      <c r="C917">
        <v>101.300003</v>
      </c>
      <c r="D917">
        <v>99.57</v>
      </c>
      <c r="E917">
        <v>100.199997</v>
      </c>
      <c r="F917">
        <v>100.199997</v>
      </c>
      <c r="G917">
        <v>16030000</v>
      </c>
    </row>
    <row r="918" spans="1:7" x14ac:dyDescent="0.45">
      <c r="A918" s="1">
        <v>27863</v>
      </c>
      <c r="B918">
        <v>100.199997</v>
      </c>
      <c r="C918">
        <v>101.389999</v>
      </c>
      <c r="D918">
        <v>99.639999000000003</v>
      </c>
      <c r="E918">
        <v>101.050003</v>
      </c>
      <c r="F918">
        <v>101.050003</v>
      </c>
      <c r="G918">
        <v>15990000</v>
      </c>
    </row>
    <row r="919" spans="1:7" x14ac:dyDescent="0.45">
      <c r="A919" s="1">
        <v>27864</v>
      </c>
      <c r="B919">
        <v>101.050003</v>
      </c>
      <c r="C919">
        <v>101.769997</v>
      </c>
      <c r="D919">
        <v>99.980002999999996</v>
      </c>
      <c r="E919">
        <v>100.30999799999999</v>
      </c>
      <c r="F919">
        <v>100.30999799999999</v>
      </c>
      <c r="G919">
        <v>18440000</v>
      </c>
    </row>
    <row r="920" spans="1:7" x14ac:dyDescent="0.45">
      <c r="A920" s="1">
        <v>27865</v>
      </c>
      <c r="B920">
        <v>100.30999799999999</v>
      </c>
      <c r="C920">
        <v>101.18</v>
      </c>
      <c r="D920">
        <v>99.730002999999996</v>
      </c>
      <c r="E920">
        <v>100.66999800000001</v>
      </c>
      <c r="F920">
        <v>100.66999800000001</v>
      </c>
      <c r="G920">
        <v>15100000</v>
      </c>
    </row>
    <row r="921" spans="1:7" x14ac:dyDescent="0.45">
      <c r="A921" s="1">
        <v>27869</v>
      </c>
      <c r="B921">
        <v>100.66999800000001</v>
      </c>
      <c r="C921">
        <v>101.83000199999999</v>
      </c>
      <c r="D921">
        <v>100.32</v>
      </c>
      <c r="E921">
        <v>101.44000200000001</v>
      </c>
      <c r="F921">
        <v>101.44000200000001</v>
      </c>
      <c r="G921">
        <v>16500000</v>
      </c>
    </row>
    <row r="922" spans="1:7" x14ac:dyDescent="0.45">
      <c r="A922" s="1">
        <v>27870</v>
      </c>
      <c r="B922">
        <v>101.44000200000001</v>
      </c>
      <c r="C922">
        <v>103.32</v>
      </c>
      <c r="D922">
        <v>101.41999800000001</v>
      </c>
      <c r="E922">
        <v>102.870003</v>
      </c>
      <c r="F922">
        <v>102.870003</v>
      </c>
      <c r="G922">
        <v>23500000</v>
      </c>
    </row>
    <row r="923" spans="1:7" x14ac:dyDescent="0.45">
      <c r="A923" s="1">
        <v>27871</v>
      </c>
      <c r="B923">
        <v>102.870003</v>
      </c>
      <c r="C923">
        <v>104.029999</v>
      </c>
      <c r="D923">
        <v>102.300003</v>
      </c>
      <c r="E923">
        <v>103.32</v>
      </c>
      <c r="F923">
        <v>103.32</v>
      </c>
      <c r="G923">
        <v>26600000</v>
      </c>
    </row>
    <row r="924" spans="1:7" x14ac:dyDescent="0.45">
      <c r="A924" s="1">
        <v>27872</v>
      </c>
      <c r="B924">
        <v>103.32</v>
      </c>
      <c r="C924">
        <v>104.040001</v>
      </c>
      <c r="D924">
        <v>102.519997</v>
      </c>
      <c r="E924">
        <v>102.980003</v>
      </c>
      <c r="F924">
        <v>102.980003</v>
      </c>
      <c r="G924">
        <v>20220000</v>
      </c>
    </row>
    <row r="925" spans="1:7" x14ac:dyDescent="0.45">
      <c r="A925" s="1">
        <v>27873</v>
      </c>
      <c r="B925">
        <v>102.980003</v>
      </c>
      <c r="C925">
        <v>103.209999</v>
      </c>
      <c r="D925">
        <v>101.699997</v>
      </c>
      <c r="E925">
        <v>102.290001</v>
      </c>
      <c r="F925">
        <v>102.290001</v>
      </c>
      <c r="G925">
        <v>17000000</v>
      </c>
    </row>
    <row r="926" spans="1:7" x14ac:dyDescent="0.45">
      <c r="A926" s="1">
        <v>27876</v>
      </c>
      <c r="B926">
        <v>102.290001</v>
      </c>
      <c r="C926">
        <v>102.800003</v>
      </c>
      <c r="D926">
        <v>101.360001</v>
      </c>
      <c r="E926">
        <v>102.43</v>
      </c>
      <c r="F926">
        <v>102.43</v>
      </c>
      <c r="G926">
        <v>15520000</v>
      </c>
    </row>
    <row r="927" spans="1:7" x14ac:dyDescent="0.45">
      <c r="A927" s="1">
        <v>27877</v>
      </c>
      <c r="B927">
        <v>102.43</v>
      </c>
      <c r="C927">
        <v>103.18</v>
      </c>
      <c r="D927">
        <v>101.510002</v>
      </c>
      <c r="E927">
        <v>101.860001</v>
      </c>
      <c r="F927">
        <v>101.860001</v>
      </c>
      <c r="G927">
        <v>17760000</v>
      </c>
    </row>
    <row r="928" spans="1:7" x14ac:dyDescent="0.45">
      <c r="A928" s="1">
        <v>27878</v>
      </c>
      <c r="B928">
        <v>101.860001</v>
      </c>
      <c r="C928">
        <v>102.459999</v>
      </c>
      <c r="D928">
        <v>100.910004</v>
      </c>
      <c r="E928">
        <v>102.129997</v>
      </c>
      <c r="F928">
        <v>102.129997</v>
      </c>
      <c r="G928">
        <v>15790000</v>
      </c>
    </row>
    <row r="929" spans="1:7" x14ac:dyDescent="0.45">
      <c r="A929" s="1">
        <v>27879</v>
      </c>
      <c r="B929">
        <v>102.129997</v>
      </c>
      <c r="C929">
        <v>102.970001</v>
      </c>
      <c r="D929">
        <v>101.449997</v>
      </c>
      <c r="E929">
        <v>102.129997</v>
      </c>
      <c r="F929">
        <v>102.129997</v>
      </c>
      <c r="G929">
        <v>17740000</v>
      </c>
    </row>
    <row r="930" spans="1:7" x14ac:dyDescent="0.45">
      <c r="A930" s="1">
        <v>27880</v>
      </c>
      <c r="B930">
        <v>102.129997</v>
      </c>
      <c r="C930">
        <v>102.650002</v>
      </c>
      <c r="D930">
        <v>101.160004</v>
      </c>
      <c r="E930">
        <v>101.639999</v>
      </c>
      <c r="F930">
        <v>101.639999</v>
      </c>
      <c r="G930">
        <v>14530000</v>
      </c>
    </row>
    <row r="931" spans="1:7" x14ac:dyDescent="0.45">
      <c r="A931" s="1">
        <v>27883</v>
      </c>
      <c r="B931">
        <v>101.639999</v>
      </c>
      <c r="C931">
        <v>101.730003</v>
      </c>
      <c r="D931">
        <v>100.139999</v>
      </c>
      <c r="E931">
        <v>100.91999800000001</v>
      </c>
      <c r="F931">
        <v>100.91999800000001</v>
      </c>
      <c r="G931">
        <v>15180000</v>
      </c>
    </row>
    <row r="932" spans="1:7" x14ac:dyDescent="0.45">
      <c r="A932" s="1">
        <v>27884</v>
      </c>
      <c r="B932">
        <v>100.91999800000001</v>
      </c>
      <c r="C932">
        <v>101.93</v>
      </c>
      <c r="D932">
        <v>100.290001</v>
      </c>
      <c r="E932">
        <v>101.459999</v>
      </c>
      <c r="F932">
        <v>101.459999</v>
      </c>
      <c r="G932">
        <v>17240000</v>
      </c>
    </row>
    <row r="933" spans="1:7" x14ac:dyDescent="0.45">
      <c r="A933" s="1">
        <v>27885</v>
      </c>
      <c r="B933">
        <v>101.459999</v>
      </c>
      <c r="C933">
        <v>101.91999800000001</v>
      </c>
      <c r="D933">
        <v>100.449997</v>
      </c>
      <c r="E933">
        <v>100.879997</v>
      </c>
      <c r="F933">
        <v>100.879997</v>
      </c>
      <c r="G933">
        <v>14970000</v>
      </c>
    </row>
    <row r="934" spans="1:7" x14ac:dyDescent="0.45">
      <c r="A934" s="1">
        <v>27886</v>
      </c>
      <c r="B934">
        <v>100.879997</v>
      </c>
      <c r="C934">
        <v>101.699997</v>
      </c>
      <c r="D934">
        <v>100.30999799999999</v>
      </c>
      <c r="E934">
        <v>101.160004</v>
      </c>
      <c r="F934">
        <v>101.160004</v>
      </c>
      <c r="G934">
        <v>16200000</v>
      </c>
    </row>
    <row r="935" spans="1:7" x14ac:dyDescent="0.45">
      <c r="A935" s="1">
        <v>27887</v>
      </c>
      <c r="B935">
        <v>101.160004</v>
      </c>
      <c r="C935">
        <v>102.269997</v>
      </c>
      <c r="D935">
        <v>100.769997</v>
      </c>
      <c r="E935">
        <v>101.879997</v>
      </c>
      <c r="F935">
        <v>101.879997</v>
      </c>
      <c r="G935">
        <v>17810000</v>
      </c>
    </row>
    <row r="936" spans="1:7" x14ac:dyDescent="0.45">
      <c r="A936" s="1">
        <v>27890</v>
      </c>
      <c r="B936">
        <v>101.879997</v>
      </c>
      <c r="C936">
        <v>103.510002</v>
      </c>
      <c r="D936">
        <v>101.760002</v>
      </c>
      <c r="E936">
        <v>103.099998</v>
      </c>
      <c r="F936">
        <v>103.099998</v>
      </c>
      <c r="G936">
        <v>22760000</v>
      </c>
    </row>
    <row r="937" spans="1:7" x14ac:dyDescent="0.45">
      <c r="A937" s="1">
        <v>27891</v>
      </c>
      <c r="B937">
        <v>103.099998</v>
      </c>
      <c r="C937">
        <v>103.989998</v>
      </c>
      <c r="D937">
        <v>102.389999</v>
      </c>
      <c r="E937">
        <v>102.949997</v>
      </c>
      <c r="F937">
        <v>102.949997</v>
      </c>
      <c r="G937">
        <v>23590000</v>
      </c>
    </row>
    <row r="938" spans="1:7" x14ac:dyDescent="0.45">
      <c r="A938" s="1">
        <v>27892</v>
      </c>
      <c r="B938">
        <v>102.949997</v>
      </c>
      <c r="C938">
        <v>103.550003</v>
      </c>
      <c r="D938">
        <v>102.139999</v>
      </c>
      <c r="E938">
        <v>102.769997</v>
      </c>
      <c r="F938">
        <v>102.769997</v>
      </c>
      <c r="G938">
        <v>18510000</v>
      </c>
    </row>
    <row r="939" spans="1:7" x14ac:dyDescent="0.45">
      <c r="A939" s="1">
        <v>27893</v>
      </c>
      <c r="B939">
        <v>102.769997</v>
      </c>
      <c r="C939">
        <v>103.029999</v>
      </c>
      <c r="D939">
        <v>101.730003</v>
      </c>
      <c r="E939">
        <v>102.160004</v>
      </c>
      <c r="F939">
        <v>102.160004</v>
      </c>
      <c r="G939">
        <v>16730000</v>
      </c>
    </row>
    <row r="940" spans="1:7" x14ac:dyDescent="0.45">
      <c r="A940" s="1">
        <v>27894</v>
      </c>
      <c r="B940">
        <v>102.160004</v>
      </c>
      <c r="C940">
        <v>102.230003</v>
      </c>
      <c r="D940">
        <v>100.82</v>
      </c>
      <c r="E940">
        <v>101.339996</v>
      </c>
      <c r="F940">
        <v>101.339996</v>
      </c>
      <c r="G940">
        <v>16800000</v>
      </c>
    </row>
    <row r="941" spans="1:7" x14ac:dyDescent="0.45">
      <c r="A941" s="1">
        <v>27897</v>
      </c>
      <c r="B941">
        <v>101.339996</v>
      </c>
      <c r="C941">
        <v>101.709999</v>
      </c>
      <c r="D941">
        <v>100.410004</v>
      </c>
      <c r="E941">
        <v>101.089996</v>
      </c>
      <c r="F941">
        <v>101.089996</v>
      </c>
      <c r="G941">
        <v>14720000</v>
      </c>
    </row>
    <row r="942" spans="1:7" x14ac:dyDescent="0.45">
      <c r="A942" s="1">
        <v>27898</v>
      </c>
      <c r="B942">
        <v>101.089996</v>
      </c>
      <c r="C942">
        <v>102</v>
      </c>
      <c r="D942">
        <v>100.720001</v>
      </c>
      <c r="E942">
        <v>101.260002</v>
      </c>
      <c r="F942">
        <v>101.260002</v>
      </c>
      <c r="G942">
        <v>17410000</v>
      </c>
    </row>
    <row r="943" spans="1:7" x14ac:dyDescent="0.45">
      <c r="A943" s="1">
        <v>27899</v>
      </c>
      <c r="B943">
        <v>101.260002</v>
      </c>
      <c r="C943">
        <v>102.010002</v>
      </c>
      <c r="D943">
        <v>100.550003</v>
      </c>
      <c r="E943">
        <v>101.18</v>
      </c>
      <c r="F943">
        <v>101.18</v>
      </c>
      <c r="G943">
        <v>18450000</v>
      </c>
    </row>
    <row r="944" spans="1:7" x14ac:dyDescent="0.45">
      <c r="A944" s="1">
        <v>27900</v>
      </c>
      <c r="B944">
        <v>101.18</v>
      </c>
      <c r="C944">
        <v>102.529999</v>
      </c>
      <c r="D944">
        <v>100.69000200000001</v>
      </c>
      <c r="E944">
        <v>102</v>
      </c>
      <c r="F944">
        <v>102</v>
      </c>
      <c r="G944">
        <v>22560000</v>
      </c>
    </row>
    <row r="945" spans="1:7" x14ac:dyDescent="0.45">
      <c r="A945" s="1">
        <v>27901</v>
      </c>
      <c r="B945">
        <v>102</v>
      </c>
      <c r="C945">
        <v>102.339996</v>
      </c>
      <c r="D945">
        <v>100.80999799999999</v>
      </c>
      <c r="E945">
        <v>101.260002</v>
      </c>
      <c r="F945">
        <v>101.260002</v>
      </c>
      <c r="G945">
        <v>18730000</v>
      </c>
    </row>
    <row r="946" spans="1:7" x14ac:dyDescent="0.45">
      <c r="A946" s="1">
        <v>27904</v>
      </c>
      <c r="B946">
        <v>101.07</v>
      </c>
      <c r="C946">
        <v>101.07</v>
      </c>
      <c r="D946">
        <v>99.110000999999997</v>
      </c>
      <c r="E946">
        <v>99.440002000000007</v>
      </c>
      <c r="F946">
        <v>99.440002000000007</v>
      </c>
      <c r="G946">
        <v>16560000</v>
      </c>
    </row>
    <row r="947" spans="1:7" x14ac:dyDescent="0.45">
      <c r="A947" s="1">
        <v>27905</v>
      </c>
      <c r="B947">
        <v>99.440002000000007</v>
      </c>
      <c r="C947">
        <v>100.019997</v>
      </c>
      <c r="D947">
        <v>98.480002999999996</v>
      </c>
      <c r="E947">
        <v>99.489998</v>
      </c>
      <c r="F947">
        <v>99.489998</v>
      </c>
      <c r="G947">
        <v>18770000</v>
      </c>
    </row>
    <row r="948" spans="1:7" x14ac:dyDescent="0.45">
      <c r="A948" s="1">
        <v>27906</v>
      </c>
      <c r="B948">
        <v>99.489998</v>
      </c>
      <c r="C948">
        <v>100.139999</v>
      </c>
      <c r="D948">
        <v>98.650002000000001</v>
      </c>
      <c r="E948">
        <v>99.339995999999999</v>
      </c>
      <c r="F948">
        <v>99.339995999999999</v>
      </c>
      <c r="G948">
        <v>16750000</v>
      </c>
    </row>
    <row r="949" spans="1:7" x14ac:dyDescent="0.45">
      <c r="A949" s="1">
        <v>27907</v>
      </c>
      <c r="B949">
        <v>99.339995999999999</v>
      </c>
      <c r="C949">
        <v>99.769997000000004</v>
      </c>
      <c r="D949">
        <v>98.260002</v>
      </c>
      <c r="E949">
        <v>99.379997000000003</v>
      </c>
      <c r="F949">
        <v>99.379997000000003</v>
      </c>
      <c r="G949">
        <v>15310000</v>
      </c>
    </row>
    <row r="950" spans="1:7" x14ac:dyDescent="0.45">
      <c r="A950" s="1">
        <v>27908</v>
      </c>
      <c r="B950">
        <v>99.379997000000003</v>
      </c>
      <c r="C950">
        <v>100.639999</v>
      </c>
      <c r="D950">
        <v>99</v>
      </c>
      <c r="E950">
        <v>100.18</v>
      </c>
      <c r="F950">
        <v>100.18</v>
      </c>
      <c r="G950">
        <v>16860000</v>
      </c>
    </row>
    <row r="951" spans="1:7" x14ac:dyDescent="0.45">
      <c r="A951" s="1">
        <v>27912</v>
      </c>
      <c r="B951">
        <v>100.18</v>
      </c>
      <c r="C951">
        <v>100.739998</v>
      </c>
      <c r="D951">
        <v>99.360000999999997</v>
      </c>
      <c r="E951">
        <v>99.849997999999999</v>
      </c>
      <c r="F951">
        <v>99.849997999999999</v>
      </c>
      <c r="G951">
        <v>13880000</v>
      </c>
    </row>
    <row r="952" spans="1:7" x14ac:dyDescent="0.45">
      <c r="A952" s="1">
        <v>27913</v>
      </c>
      <c r="B952">
        <v>99.849997999999999</v>
      </c>
      <c r="C952">
        <v>100.69000200000001</v>
      </c>
      <c r="D952">
        <v>99.260002</v>
      </c>
      <c r="E952">
        <v>100.220001</v>
      </c>
      <c r="F952">
        <v>100.220001</v>
      </c>
      <c r="G952">
        <v>16120000</v>
      </c>
    </row>
    <row r="953" spans="1:7" x14ac:dyDescent="0.45">
      <c r="A953" s="1">
        <v>27914</v>
      </c>
      <c r="B953">
        <v>100.220001</v>
      </c>
      <c r="C953">
        <v>101.099998</v>
      </c>
      <c r="D953">
        <v>99.68</v>
      </c>
      <c r="E953">
        <v>100.129997</v>
      </c>
      <c r="F953">
        <v>100.129997</v>
      </c>
      <c r="G953">
        <v>18900000</v>
      </c>
    </row>
    <row r="954" spans="1:7" x14ac:dyDescent="0.45">
      <c r="A954" s="1">
        <v>27915</v>
      </c>
      <c r="B954">
        <v>100.129997</v>
      </c>
      <c r="C954">
        <v>100.269997</v>
      </c>
      <c r="D954">
        <v>98.790001000000004</v>
      </c>
      <c r="E954">
        <v>99.150002000000001</v>
      </c>
      <c r="F954">
        <v>99.150002000000001</v>
      </c>
      <c r="G954">
        <v>15960000</v>
      </c>
    </row>
    <row r="955" spans="1:7" x14ac:dyDescent="0.45">
      <c r="A955" s="1">
        <v>27918</v>
      </c>
      <c r="B955">
        <v>99.150002000000001</v>
      </c>
      <c r="C955">
        <v>99.389999000000003</v>
      </c>
      <c r="D955">
        <v>97.970000999999996</v>
      </c>
      <c r="E955">
        <v>98.629997000000003</v>
      </c>
      <c r="F955">
        <v>98.629997000000003</v>
      </c>
      <c r="G955">
        <v>14510000</v>
      </c>
    </row>
    <row r="956" spans="1:7" x14ac:dyDescent="0.45">
      <c r="A956" s="1">
        <v>27919</v>
      </c>
      <c r="B956">
        <v>98.629997000000003</v>
      </c>
      <c r="C956">
        <v>99.709998999999996</v>
      </c>
      <c r="D956">
        <v>98.32</v>
      </c>
      <c r="E956">
        <v>98.800003000000004</v>
      </c>
      <c r="F956">
        <v>98.800003000000004</v>
      </c>
      <c r="G956">
        <v>16660000</v>
      </c>
    </row>
    <row r="957" spans="1:7" x14ac:dyDescent="0.45">
      <c r="A957" s="1">
        <v>27920</v>
      </c>
      <c r="B957">
        <v>98.800003000000004</v>
      </c>
      <c r="C957">
        <v>99.489998</v>
      </c>
      <c r="D957">
        <v>98.230002999999996</v>
      </c>
      <c r="E957">
        <v>98.739998</v>
      </c>
      <c r="F957">
        <v>98.739998</v>
      </c>
      <c r="G957">
        <v>14560000</v>
      </c>
    </row>
    <row r="958" spans="1:7" x14ac:dyDescent="0.45">
      <c r="A958" s="1">
        <v>27921</v>
      </c>
      <c r="B958">
        <v>98.739998</v>
      </c>
      <c r="C958">
        <v>99.980002999999996</v>
      </c>
      <c r="D958">
        <v>98.550003000000004</v>
      </c>
      <c r="E958">
        <v>99.559997999999993</v>
      </c>
      <c r="F958">
        <v>99.559997999999993</v>
      </c>
      <c r="G958">
        <v>16100000</v>
      </c>
    </row>
    <row r="959" spans="1:7" x14ac:dyDescent="0.45">
      <c r="A959" s="1">
        <v>27922</v>
      </c>
      <c r="B959">
        <v>99.559997999999993</v>
      </c>
      <c r="C959">
        <v>101.220001</v>
      </c>
      <c r="D959">
        <v>99.379997000000003</v>
      </c>
      <c r="E959">
        <v>100.91999800000001</v>
      </c>
      <c r="F959">
        <v>100.91999800000001</v>
      </c>
      <c r="G959">
        <v>19470000</v>
      </c>
    </row>
    <row r="960" spans="1:7" x14ac:dyDescent="0.45">
      <c r="A960" s="1">
        <v>27925</v>
      </c>
      <c r="B960">
        <v>101</v>
      </c>
      <c r="C960">
        <v>102.510002</v>
      </c>
      <c r="D960">
        <v>101</v>
      </c>
      <c r="E960">
        <v>101.949997</v>
      </c>
      <c r="F960">
        <v>101.949997</v>
      </c>
      <c r="G960">
        <v>21250000</v>
      </c>
    </row>
    <row r="961" spans="1:7" x14ac:dyDescent="0.45">
      <c r="A961" s="1">
        <v>27926</v>
      </c>
      <c r="B961">
        <v>101.949997</v>
      </c>
      <c r="C961">
        <v>102.389999</v>
      </c>
      <c r="D961">
        <v>100.839996</v>
      </c>
      <c r="E961">
        <v>101.459999</v>
      </c>
      <c r="F961">
        <v>101.459999</v>
      </c>
      <c r="G961">
        <v>18440000</v>
      </c>
    </row>
    <row r="962" spans="1:7" x14ac:dyDescent="0.45">
      <c r="A962" s="1">
        <v>27927</v>
      </c>
      <c r="B962">
        <v>101.459999</v>
      </c>
      <c r="C962">
        <v>102.650002</v>
      </c>
      <c r="D962">
        <v>100.959999</v>
      </c>
      <c r="E962">
        <v>102.010002</v>
      </c>
      <c r="F962">
        <v>102.010002</v>
      </c>
      <c r="G962">
        <v>21620000</v>
      </c>
    </row>
    <row r="963" spans="1:7" x14ac:dyDescent="0.45">
      <c r="A963" s="1">
        <v>27928</v>
      </c>
      <c r="B963">
        <v>102.010002</v>
      </c>
      <c r="C963">
        <v>104.120003</v>
      </c>
      <c r="D963">
        <v>101.970001</v>
      </c>
      <c r="E963">
        <v>103.610001</v>
      </c>
      <c r="F963">
        <v>103.610001</v>
      </c>
      <c r="G963">
        <v>27810000</v>
      </c>
    </row>
    <row r="964" spans="1:7" x14ac:dyDescent="0.45">
      <c r="A964" s="1">
        <v>27929</v>
      </c>
      <c r="B964">
        <v>103.610001</v>
      </c>
      <c r="C964">
        <v>104.800003</v>
      </c>
      <c r="D964">
        <v>103.05999799999999</v>
      </c>
      <c r="E964">
        <v>103.760002</v>
      </c>
      <c r="F964">
        <v>103.760002</v>
      </c>
      <c r="G964">
        <v>25720000</v>
      </c>
    </row>
    <row r="965" spans="1:7" x14ac:dyDescent="0.45">
      <c r="A965" s="1">
        <v>27932</v>
      </c>
      <c r="B965">
        <v>103.760002</v>
      </c>
      <c r="C965">
        <v>104.730003</v>
      </c>
      <c r="D965">
        <v>103.18</v>
      </c>
      <c r="E965">
        <v>104.279999</v>
      </c>
      <c r="F965">
        <v>104.279999</v>
      </c>
      <c r="G965">
        <v>18930000</v>
      </c>
    </row>
    <row r="966" spans="1:7" x14ac:dyDescent="0.45">
      <c r="A966" s="1">
        <v>27933</v>
      </c>
      <c r="B966">
        <v>104.279999</v>
      </c>
      <c r="C966">
        <v>104.82</v>
      </c>
      <c r="D966">
        <v>103.160004</v>
      </c>
      <c r="E966">
        <v>103.470001</v>
      </c>
      <c r="F966">
        <v>103.470001</v>
      </c>
      <c r="G966">
        <v>21150000</v>
      </c>
    </row>
    <row r="967" spans="1:7" x14ac:dyDescent="0.45">
      <c r="A967" s="1">
        <v>27934</v>
      </c>
      <c r="B967">
        <v>103.470001</v>
      </c>
      <c r="C967">
        <v>103.900002</v>
      </c>
      <c r="D967">
        <v>102.400002</v>
      </c>
      <c r="E967">
        <v>103.25</v>
      </c>
      <c r="F967">
        <v>103.25</v>
      </c>
      <c r="G967">
        <v>17530000</v>
      </c>
    </row>
    <row r="968" spans="1:7" x14ac:dyDescent="0.45">
      <c r="A968" s="1">
        <v>27935</v>
      </c>
      <c r="B968">
        <v>103.25</v>
      </c>
      <c r="C968">
        <v>104.370003</v>
      </c>
      <c r="D968">
        <v>102.900002</v>
      </c>
      <c r="E968">
        <v>103.790001</v>
      </c>
      <c r="F968">
        <v>103.790001</v>
      </c>
      <c r="G968">
        <v>19850000</v>
      </c>
    </row>
    <row r="969" spans="1:7" x14ac:dyDescent="0.45">
      <c r="A969" s="1">
        <v>27936</v>
      </c>
      <c r="B969">
        <v>103.790001</v>
      </c>
      <c r="C969">
        <v>104.540001</v>
      </c>
      <c r="D969">
        <v>103.16999800000001</v>
      </c>
      <c r="E969">
        <v>103.720001</v>
      </c>
      <c r="F969">
        <v>103.720001</v>
      </c>
      <c r="G969">
        <v>17830000</v>
      </c>
    </row>
    <row r="970" spans="1:7" x14ac:dyDescent="0.45">
      <c r="A970" s="1">
        <v>27939</v>
      </c>
      <c r="B970">
        <v>103.720001</v>
      </c>
      <c r="C970">
        <v>104.349998</v>
      </c>
      <c r="D970">
        <v>102.970001</v>
      </c>
      <c r="E970">
        <v>103.43</v>
      </c>
      <c r="F970">
        <v>103.43</v>
      </c>
      <c r="G970">
        <v>17490000</v>
      </c>
    </row>
    <row r="971" spans="1:7" x14ac:dyDescent="0.45">
      <c r="A971" s="1">
        <v>27940</v>
      </c>
      <c r="B971">
        <v>103.43</v>
      </c>
      <c r="C971">
        <v>104.33000199999999</v>
      </c>
      <c r="D971">
        <v>102.949997</v>
      </c>
      <c r="E971">
        <v>103.860001</v>
      </c>
      <c r="F971">
        <v>103.860001</v>
      </c>
      <c r="G971">
        <v>19620000</v>
      </c>
    </row>
    <row r="972" spans="1:7" x14ac:dyDescent="0.45">
      <c r="A972" s="1">
        <v>27941</v>
      </c>
      <c r="B972">
        <v>103.860001</v>
      </c>
      <c r="C972">
        <v>105.07</v>
      </c>
      <c r="D972">
        <v>103.519997</v>
      </c>
      <c r="E972">
        <v>104.279999</v>
      </c>
      <c r="F972">
        <v>104.279999</v>
      </c>
      <c r="G972">
        <v>23830000</v>
      </c>
    </row>
    <row r="973" spans="1:7" x14ac:dyDescent="0.45">
      <c r="A973" s="1">
        <v>27942</v>
      </c>
      <c r="B973">
        <v>104.279999</v>
      </c>
      <c r="C973">
        <v>104.980003</v>
      </c>
      <c r="D973">
        <v>103.139999</v>
      </c>
      <c r="E973">
        <v>103.589996</v>
      </c>
      <c r="F973">
        <v>103.589996</v>
      </c>
      <c r="G973">
        <v>21130000</v>
      </c>
    </row>
    <row r="974" spans="1:7" x14ac:dyDescent="0.45">
      <c r="A974" s="1">
        <v>27943</v>
      </c>
      <c r="B974">
        <v>103.589996</v>
      </c>
      <c r="C974">
        <v>104.529999</v>
      </c>
      <c r="D974">
        <v>103.129997</v>
      </c>
      <c r="E974">
        <v>104.110001</v>
      </c>
      <c r="F974">
        <v>104.110001</v>
      </c>
      <c r="G974">
        <v>16730000</v>
      </c>
    </row>
    <row r="975" spans="1:7" x14ac:dyDescent="0.45">
      <c r="A975" s="1">
        <v>27947</v>
      </c>
      <c r="B975">
        <v>104.110001</v>
      </c>
      <c r="C975">
        <v>104.66999800000001</v>
      </c>
      <c r="D975">
        <v>103.19000200000001</v>
      </c>
      <c r="E975">
        <v>103.540001</v>
      </c>
      <c r="F975">
        <v>103.540001</v>
      </c>
      <c r="G975">
        <v>16130000</v>
      </c>
    </row>
    <row r="976" spans="1:7" x14ac:dyDescent="0.45">
      <c r="A976" s="1">
        <v>27948</v>
      </c>
      <c r="B976">
        <v>103.540001</v>
      </c>
      <c r="C976">
        <v>104.230003</v>
      </c>
      <c r="D976">
        <v>102.800003</v>
      </c>
      <c r="E976">
        <v>103.83000199999999</v>
      </c>
      <c r="F976">
        <v>103.83000199999999</v>
      </c>
      <c r="G976">
        <v>18470000</v>
      </c>
    </row>
    <row r="977" spans="1:7" x14ac:dyDescent="0.45">
      <c r="A977" s="1">
        <v>27949</v>
      </c>
      <c r="B977">
        <v>103.83000199999999</v>
      </c>
      <c r="C977">
        <v>104.75</v>
      </c>
      <c r="D977">
        <v>103.44000200000001</v>
      </c>
      <c r="E977">
        <v>103.980003</v>
      </c>
      <c r="F977">
        <v>103.980003</v>
      </c>
      <c r="G977">
        <v>21710000</v>
      </c>
    </row>
    <row r="978" spans="1:7" x14ac:dyDescent="0.45">
      <c r="A978" s="1">
        <v>27950</v>
      </c>
      <c r="B978">
        <v>103.980003</v>
      </c>
      <c r="C978">
        <v>105.410004</v>
      </c>
      <c r="D978">
        <v>103.800003</v>
      </c>
      <c r="E978">
        <v>104.980003</v>
      </c>
      <c r="F978">
        <v>104.980003</v>
      </c>
      <c r="G978">
        <v>23500000</v>
      </c>
    </row>
    <row r="979" spans="1:7" x14ac:dyDescent="0.45">
      <c r="A979" s="1">
        <v>27953</v>
      </c>
      <c r="B979">
        <v>104.980003</v>
      </c>
      <c r="C979">
        <v>106.300003</v>
      </c>
      <c r="D979">
        <v>104.739998</v>
      </c>
      <c r="E979">
        <v>105.900002</v>
      </c>
      <c r="F979">
        <v>105.900002</v>
      </c>
      <c r="G979">
        <v>23750000</v>
      </c>
    </row>
    <row r="980" spans="1:7" x14ac:dyDescent="0.45">
      <c r="A980" s="1">
        <v>27954</v>
      </c>
      <c r="B980">
        <v>105.900002</v>
      </c>
      <c r="C980">
        <v>106.779999</v>
      </c>
      <c r="D980">
        <v>105.150002</v>
      </c>
      <c r="E980">
        <v>105.66999800000001</v>
      </c>
      <c r="F980">
        <v>105.66999800000001</v>
      </c>
      <c r="G980">
        <v>27550000</v>
      </c>
    </row>
    <row r="981" spans="1:7" x14ac:dyDescent="0.45">
      <c r="A981" s="1">
        <v>27955</v>
      </c>
      <c r="B981">
        <v>105.66999800000001</v>
      </c>
      <c r="C981">
        <v>106.610001</v>
      </c>
      <c r="D981">
        <v>105.050003</v>
      </c>
      <c r="E981">
        <v>105.949997</v>
      </c>
      <c r="F981">
        <v>105.949997</v>
      </c>
      <c r="G981">
        <v>23840000</v>
      </c>
    </row>
    <row r="982" spans="1:7" x14ac:dyDescent="0.45">
      <c r="A982" s="1">
        <v>27956</v>
      </c>
      <c r="B982">
        <v>105.949997</v>
      </c>
      <c r="C982">
        <v>106.25</v>
      </c>
      <c r="D982">
        <v>104.760002</v>
      </c>
      <c r="E982">
        <v>105.199997</v>
      </c>
      <c r="F982">
        <v>105.199997</v>
      </c>
      <c r="G982">
        <v>20400000</v>
      </c>
    </row>
    <row r="983" spans="1:7" x14ac:dyDescent="0.45">
      <c r="A983" s="1">
        <v>27957</v>
      </c>
      <c r="B983">
        <v>105.199997</v>
      </c>
      <c r="C983">
        <v>105.269997</v>
      </c>
      <c r="D983">
        <v>103.870003</v>
      </c>
      <c r="E983">
        <v>104.68</v>
      </c>
      <c r="F983">
        <v>104.68</v>
      </c>
      <c r="G983">
        <v>20450000</v>
      </c>
    </row>
    <row r="984" spans="1:7" x14ac:dyDescent="0.45">
      <c r="A984" s="1">
        <v>27960</v>
      </c>
      <c r="B984">
        <v>104.68</v>
      </c>
      <c r="C984">
        <v>105.32</v>
      </c>
      <c r="D984">
        <v>103.839996</v>
      </c>
      <c r="E984">
        <v>104.290001</v>
      </c>
      <c r="F984">
        <v>104.290001</v>
      </c>
      <c r="G984">
        <v>18200000</v>
      </c>
    </row>
    <row r="985" spans="1:7" x14ac:dyDescent="0.45">
      <c r="A985" s="1">
        <v>27961</v>
      </c>
      <c r="B985">
        <v>104.290001</v>
      </c>
      <c r="C985">
        <v>104.57</v>
      </c>
      <c r="D985">
        <v>103.050003</v>
      </c>
      <c r="E985">
        <v>103.720001</v>
      </c>
      <c r="F985">
        <v>103.720001</v>
      </c>
      <c r="G985">
        <v>18810000</v>
      </c>
    </row>
    <row r="986" spans="1:7" x14ac:dyDescent="0.45">
      <c r="A986" s="1">
        <v>27962</v>
      </c>
      <c r="B986">
        <v>103.720001</v>
      </c>
      <c r="C986">
        <v>104.55999799999999</v>
      </c>
      <c r="D986">
        <v>103.209999</v>
      </c>
      <c r="E986">
        <v>103.82</v>
      </c>
      <c r="F986">
        <v>103.82</v>
      </c>
      <c r="G986">
        <v>18350000</v>
      </c>
    </row>
    <row r="987" spans="1:7" x14ac:dyDescent="0.45">
      <c r="A987" s="1">
        <v>27963</v>
      </c>
      <c r="B987">
        <v>103.82</v>
      </c>
      <c r="C987">
        <v>104.41999800000001</v>
      </c>
      <c r="D987">
        <v>103.150002</v>
      </c>
      <c r="E987">
        <v>103.93</v>
      </c>
      <c r="F987">
        <v>103.93</v>
      </c>
      <c r="G987">
        <v>15600000</v>
      </c>
    </row>
    <row r="988" spans="1:7" x14ac:dyDescent="0.45">
      <c r="A988" s="1">
        <v>27964</v>
      </c>
      <c r="B988">
        <v>103.93</v>
      </c>
      <c r="C988">
        <v>104.709999</v>
      </c>
      <c r="D988">
        <v>103.489998</v>
      </c>
      <c r="E988">
        <v>104.05999799999999</v>
      </c>
      <c r="F988">
        <v>104.05999799999999</v>
      </c>
      <c r="G988">
        <v>15870000</v>
      </c>
    </row>
    <row r="989" spans="1:7" x14ac:dyDescent="0.45">
      <c r="A989" s="1">
        <v>27967</v>
      </c>
      <c r="B989">
        <v>104.05999799999999</v>
      </c>
      <c r="C989">
        <v>104.69000200000001</v>
      </c>
      <c r="D989">
        <v>103.459999</v>
      </c>
      <c r="E989">
        <v>104.07</v>
      </c>
      <c r="F989">
        <v>104.07</v>
      </c>
      <c r="G989">
        <v>13530000</v>
      </c>
    </row>
    <row r="990" spans="1:7" x14ac:dyDescent="0.45">
      <c r="A990" s="1">
        <v>27968</v>
      </c>
      <c r="B990">
        <v>104.07</v>
      </c>
      <c r="C990">
        <v>104.510002</v>
      </c>
      <c r="D990">
        <v>103.129997</v>
      </c>
      <c r="E990">
        <v>103.480003</v>
      </c>
      <c r="F990">
        <v>103.480003</v>
      </c>
      <c r="G990">
        <v>15580000</v>
      </c>
    </row>
    <row r="991" spans="1:7" x14ac:dyDescent="0.45">
      <c r="A991" s="1">
        <v>27969</v>
      </c>
      <c r="B991">
        <v>103.480003</v>
      </c>
      <c r="C991">
        <v>103.58000199999999</v>
      </c>
      <c r="D991">
        <v>102.30999799999999</v>
      </c>
      <c r="E991">
        <v>103.050003</v>
      </c>
      <c r="F991">
        <v>103.050003</v>
      </c>
      <c r="G991">
        <v>16000000</v>
      </c>
    </row>
    <row r="992" spans="1:7" x14ac:dyDescent="0.45">
      <c r="A992" s="1">
        <v>27970</v>
      </c>
      <c r="B992">
        <v>103.050003</v>
      </c>
      <c r="C992">
        <v>103.589996</v>
      </c>
      <c r="D992">
        <v>102.360001</v>
      </c>
      <c r="E992">
        <v>102.93</v>
      </c>
      <c r="F992">
        <v>102.93</v>
      </c>
      <c r="G992">
        <v>13330000</v>
      </c>
    </row>
    <row r="993" spans="1:7" x14ac:dyDescent="0.45">
      <c r="A993" s="1">
        <v>27971</v>
      </c>
      <c r="B993">
        <v>102.93</v>
      </c>
      <c r="C993">
        <v>103.879997</v>
      </c>
      <c r="D993">
        <v>102.470001</v>
      </c>
      <c r="E993">
        <v>103.44000200000001</v>
      </c>
      <c r="F993">
        <v>103.44000200000001</v>
      </c>
      <c r="G993">
        <v>14830000</v>
      </c>
    </row>
    <row r="994" spans="1:7" x14ac:dyDescent="0.45">
      <c r="A994" s="1">
        <v>27974</v>
      </c>
      <c r="B994">
        <v>103.44000200000001</v>
      </c>
      <c r="C994">
        <v>103.980003</v>
      </c>
      <c r="D994">
        <v>102.639999</v>
      </c>
      <c r="E994">
        <v>103.19000200000001</v>
      </c>
      <c r="F994">
        <v>103.19000200000001</v>
      </c>
      <c r="G994">
        <v>13870000</v>
      </c>
    </row>
    <row r="995" spans="1:7" x14ac:dyDescent="0.45">
      <c r="A995" s="1">
        <v>27975</v>
      </c>
      <c r="B995">
        <v>103.19000200000001</v>
      </c>
      <c r="C995">
        <v>104.489998</v>
      </c>
      <c r="D995">
        <v>102.790001</v>
      </c>
      <c r="E995">
        <v>104.139999</v>
      </c>
      <c r="F995">
        <v>104.139999</v>
      </c>
      <c r="G995">
        <v>18500000</v>
      </c>
    </row>
    <row r="996" spans="1:7" x14ac:dyDescent="0.45">
      <c r="A996" s="1">
        <v>27976</v>
      </c>
      <c r="B996">
        <v>104.139999</v>
      </c>
      <c r="C996">
        <v>105.18</v>
      </c>
      <c r="D996">
        <v>103.720001</v>
      </c>
      <c r="E996">
        <v>104.43</v>
      </c>
      <c r="F996">
        <v>104.43</v>
      </c>
      <c r="G996">
        <v>20650000</v>
      </c>
    </row>
    <row r="997" spans="1:7" x14ac:dyDescent="0.45">
      <c r="A997" s="1">
        <v>27977</v>
      </c>
      <c r="B997">
        <v>104.43</v>
      </c>
      <c r="C997">
        <v>104.760002</v>
      </c>
      <c r="D997">
        <v>103.480003</v>
      </c>
      <c r="E997">
        <v>103.849998</v>
      </c>
      <c r="F997">
        <v>103.849998</v>
      </c>
      <c r="G997">
        <v>15530000</v>
      </c>
    </row>
    <row r="998" spans="1:7" x14ac:dyDescent="0.45">
      <c r="A998" s="1">
        <v>27978</v>
      </c>
      <c r="B998">
        <v>103.849998</v>
      </c>
      <c r="C998">
        <v>104.25</v>
      </c>
      <c r="D998">
        <v>103.099998</v>
      </c>
      <c r="E998">
        <v>103.790001</v>
      </c>
      <c r="F998">
        <v>103.790001</v>
      </c>
      <c r="G998">
        <v>13930000</v>
      </c>
    </row>
    <row r="999" spans="1:7" x14ac:dyDescent="0.45">
      <c r="A999" s="1">
        <v>27981</v>
      </c>
      <c r="B999">
        <v>103.790001</v>
      </c>
      <c r="C999">
        <v>104.019997</v>
      </c>
      <c r="D999">
        <v>103.010002</v>
      </c>
      <c r="E999">
        <v>103.489998</v>
      </c>
      <c r="F999">
        <v>103.489998</v>
      </c>
      <c r="G999">
        <v>11700000</v>
      </c>
    </row>
    <row r="1000" spans="1:7" x14ac:dyDescent="0.45">
      <c r="A1000" s="1">
        <v>27982</v>
      </c>
      <c r="B1000">
        <v>103.489998</v>
      </c>
      <c r="C1000">
        <v>104.709999</v>
      </c>
      <c r="D1000">
        <v>103.209999</v>
      </c>
      <c r="E1000">
        <v>104.410004</v>
      </c>
      <c r="F1000">
        <v>104.410004</v>
      </c>
      <c r="G1000">
        <v>16690000</v>
      </c>
    </row>
    <row r="1001" spans="1:7" x14ac:dyDescent="0.45">
      <c r="A1001" s="1">
        <v>27983</v>
      </c>
      <c r="B1001">
        <v>104.410004</v>
      </c>
      <c r="C1001">
        <v>105.239998</v>
      </c>
      <c r="D1001">
        <v>103.730003</v>
      </c>
      <c r="E1001">
        <v>104.05999799999999</v>
      </c>
      <c r="F1001">
        <v>104.05999799999999</v>
      </c>
      <c r="G1001">
        <v>18710000</v>
      </c>
    </row>
    <row r="1002" spans="1:7" x14ac:dyDescent="0.45">
      <c r="A1002" s="1">
        <v>27984</v>
      </c>
      <c r="B1002">
        <v>104.05999799999999</v>
      </c>
      <c r="C1002">
        <v>104.639999</v>
      </c>
      <c r="D1002">
        <v>103.379997</v>
      </c>
      <c r="E1002">
        <v>104.220001</v>
      </c>
      <c r="F1002">
        <v>104.220001</v>
      </c>
      <c r="G1002">
        <v>15560000</v>
      </c>
    </row>
    <row r="1003" spans="1:7" x14ac:dyDescent="0.45">
      <c r="A1003" s="1">
        <v>27985</v>
      </c>
      <c r="B1003">
        <v>104.220001</v>
      </c>
      <c r="C1003">
        <v>104.790001</v>
      </c>
      <c r="D1003">
        <v>103.610001</v>
      </c>
      <c r="E1003">
        <v>104.25</v>
      </c>
      <c r="F1003">
        <v>104.25</v>
      </c>
      <c r="G1003">
        <v>13930000</v>
      </c>
    </row>
    <row r="1004" spans="1:7" x14ac:dyDescent="0.45">
      <c r="A1004" s="1">
        <v>27988</v>
      </c>
      <c r="B1004">
        <v>104.25</v>
      </c>
      <c r="C1004">
        <v>104.989998</v>
      </c>
      <c r="D1004">
        <v>103.739998</v>
      </c>
      <c r="E1004">
        <v>104.43</v>
      </c>
      <c r="F1004">
        <v>104.43</v>
      </c>
      <c r="G1004">
        <v>16210000</v>
      </c>
    </row>
    <row r="1005" spans="1:7" x14ac:dyDescent="0.45">
      <c r="A1005" s="1">
        <v>27989</v>
      </c>
      <c r="B1005">
        <v>104.43</v>
      </c>
      <c r="C1005">
        <v>105.25</v>
      </c>
      <c r="D1005">
        <v>103.980003</v>
      </c>
      <c r="E1005">
        <v>104.800003</v>
      </c>
      <c r="F1005">
        <v>104.800003</v>
      </c>
      <c r="G1005">
        <v>18500000</v>
      </c>
    </row>
    <row r="1006" spans="1:7" x14ac:dyDescent="0.45">
      <c r="A1006" s="1">
        <v>27990</v>
      </c>
      <c r="B1006">
        <v>104.800003</v>
      </c>
      <c r="C1006">
        <v>105.410004</v>
      </c>
      <c r="D1006">
        <v>104.120003</v>
      </c>
      <c r="E1006">
        <v>104.55999799999999</v>
      </c>
      <c r="F1006">
        <v>104.55999799999999</v>
      </c>
      <c r="G1006">
        <v>17150000</v>
      </c>
    </row>
    <row r="1007" spans="1:7" x14ac:dyDescent="0.45">
      <c r="A1007" s="1">
        <v>27991</v>
      </c>
      <c r="B1007">
        <v>104.55999799999999</v>
      </c>
      <c r="C1007">
        <v>104.739998</v>
      </c>
      <c r="D1007">
        <v>103.010002</v>
      </c>
      <c r="E1007">
        <v>103.389999</v>
      </c>
      <c r="F1007">
        <v>103.389999</v>
      </c>
      <c r="G1007">
        <v>17230000</v>
      </c>
    </row>
    <row r="1008" spans="1:7" x14ac:dyDescent="0.45">
      <c r="A1008" s="1">
        <v>27992</v>
      </c>
      <c r="B1008">
        <v>103.30999799999999</v>
      </c>
      <c r="C1008">
        <v>103.30999799999999</v>
      </c>
      <c r="D1008">
        <v>101.959999</v>
      </c>
      <c r="E1008">
        <v>102.370003</v>
      </c>
      <c r="F1008">
        <v>102.370003</v>
      </c>
      <c r="G1008">
        <v>14920000</v>
      </c>
    </row>
    <row r="1009" spans="1:7" x14ac:dyDescent="0.45">
      <c r="A1009" s="1">
        <v>27995</v>
      </c>
      <c r="B1009">
        <v>102.370003</v>
      </c>
      <c r="C1009">
        <v>102.489998</v>
      </c>
      <c r="D1009">
        <v>101.040001</v>
      </c>
      <c r="E1009">
        <v>101.959999</v>
      </c>
      <c r="F1009">
        <v>101.959999</v>
      </c>
      <c r="G1009">
        <v>15450000</v>
      </c>
    </row>
    <row r="1010" spans="1:7" x14ac:dyDescent="0.45">
      <c r="A1010" s="1">
        <v>27996</v>
      </c>
      <c r="B1010">
        <v>101.959999</v>
      </c>
      <c r="C1010">
        <v>102.650002</v>
      </c>
      <c r="D1010">
        <v>100.980003</v>
      </c>
      <c r="E1010">
        <v>101.269997</v>
      </c>
      <c r="F1010">
        <v>101.269997</v>
      </c>
      <c r="G1010">
        <v>16740000</v>
      </c>
    </row>
    <row r="1011" spans="1:7" x14ac:dyDescent="0.45">
      <c r="A1011" s="1">
        <v>27997</v>
      </c>
      <c r="B1011">
        <v>101.269997</v>
      </c>
      <c r="C1011">
        <v>102.410004</v>
      </c>
      <c r="D1011">
        <v>100.43</v>
      </c>
      <c r="E1011">
        <v>102.029999</v>
      </c>
      <c r="F1011">
        <v>102.029999</v>
      </c>
      <c r="G1011">
        <v>17400000</v>
      </c>
    </row>
    <row r="1012" spans="1:7" x14ac:dyDescent="0.45">
      <c r="A1012" s="1">
        <v>27998</v>
      </c>
      <c r="B1012">
        <v>102.029999</v>
      </c>
      <c r="C1012">
        <v>102.589996</v>
      </c>
      <c r="D1012">
        <v>101.010002</v>
      </c>
      <c r="E1012">
        <v>101.32</v>
      </c>
      <c r="F1012">
        <v>101.32</v>
      </c>
      <c r="G1012">
        <v>15270000</v>
      </c>
    </row>
    <row r="1013" spans="1:7" x14ac:dyDescent="0.45">
      <c r="A1013" s="1">
        <v>27999</v>
      </c>
      <c r="B1013">
        <v>101.32</v>
      </c>
      <c r="C1013">
        <v>101.900002</v>
      </c>
      <c r="D1013">
        <v>100.550003</v>
      </c>
      <c r="E1013">
        <v>101.480003</v>
      </c>
      <c r="F1013">
        <v>101.480003</v>
      </c>
      <c r="G1013">
        <v>12120000</v>
      </c>
    </row>
    <row r="1014" spans="1:7" x14ac:dyDescent="0.45">
      <c r="A1014" s="1">
        <v>28002</v>
      </c>
      <c r="B1014">
        <v>101.480003</v>
      </c>
      <c r="C1014">
        <v>102.510002</v>
      </c>
      <c r="D1014">
        <v>101.220001</v>
      </c>
      <c r="E1014">
        <v>102.07</v>
      </c>
      <c r="F1014">
        <v>102.07</v>
      </c>
      <c r="G1014">
        <v>11140000</v>
      </c>
    </row>
    <row r="1015" spans="1:7" x14ac:dyDescent="0.45">
      <c r="A1015" s="1">
        <v>28003</v>
      </c>
      <c r="B1015">
        <v>102.07</v>
      </c>
      <c r="C1015">
        <v>103.379997</v>
      </c>
      <c r="D1015">
        <v>101.94000200000001</v>
      </c>
      <c r="E1015">
        <v>102.910004</v>
      </c>
      <c r="F1015">
        <v>102.910004</v>
      </c>
      <c r="G1015">
        <v>15480000</v>
      </c>
    </row>
    <row r="1016" spans="1:7" x14ac:dyDescent="0.45">
      <c r="A1016" s="1">
        <v>28004</v>
      </c>
      <c r="B1016">
        <v>102.910004</v>
      </c>
      <c r="C1016">
        <v>104.300003</v>
      </c>
      <c r="D1016">
        <v>102.599998</v>
      </c>
      <c r="E1016">
        <v>104.05999799999999</v>
      </c>
      <c r="F1016">
        <v>104.05999799999999</v>
      </c>
      <c r="G1016">
        <v>18640000</v>
      </c>
    </row>
    <row r="1017" spans="1:7" x14ac:dyDescent="0.45">
      <c r="A1017" s="1">
        <v>28005</v>
      </c>
      <c r="B1017">
        <v>104.05999799999999</v>
      </c>
      <c r="C1017">
        <v>104.839996</v>
      </c>
      <c r="D1017">
        <v>103.470001</v>
      </c>
      <c r="E1017">
        <v>103.91999800000001</v>
      </c>
      <c r="F1017">
        <v>103.91999800000001</v>
      </c>
      <c r="G1017">
        <v>18920000</v>
      </c>
    </row>
    <row r="1018" spans="1:7" x14ac:dyDescent="0.45">
      <c r="A1018" s="1">
        <v>28006</v>
      </c>
      <c r="B1018">
        <v>103.91999800000001</v>
      </c>
      <c r="C1018">
        <v>104.629997</v>
      </c>
      <c r="D1018">
        <v>103.360001</v>
      </c>
      <c r="E1018">
        <v>104.300003</v>
      </c>
      <c r="F1018">
        <v>104.300003</v>
      </c>
      <c r="G1018">
        <v>13280000</v>
      </c>
    </row>
    <row r="1019" spans="1:7" x14ac:dyDescent="0.45">
      <c r="A1019" s="1">
        <v>28010</v>
      </c>
      <c r="B1019">
        <v>104.300003</v>
      </c>
      <c r="C1019">
        <v>105.30999799999999</v>
      </c>
      <c r="D1019">
        <v>103.93</v>
      </c>
      <c r="E1019">
        <v>105.029999</v>
      </c>
      <c r="F1019">
        <v>105.029999</v>
      </c>
      <c r="G1019">
        <v>16310000</v>
      </c>
    </row>
    <row r="1020" spans="1:7" x14ac:dyDescent="0.45">
      <c r="A1020" s="1">
        <v>28011</v>
      </c>
      <c r="B1020">
        <v>105.029999</v>
      </c>
      <c r="C1020">
        <v>105.730003</v>
      </c>
      <c r="D1020">
        <v>104.339996</v>
      </c>
      <c r="E1020">
        <v>104.94000200000001</v>
      </c>
      <c r="F1020">
        <v>104.94000200000001</v>
      </c>
      <c r="G1020">
        <v>19750000</v>
      </c>
    </row>
    <row r="1021" spans="1:7" x14ac:dyDescent="0.45">
      <c r="A1021" s="1">
        <v>28012</v>
      </c>
      <c r="B1021">
        <v>104.94000200000001</v>
      </c>
      <c r="C1021">
        <v>105.120003</v>
      </c>
      <c r="D1021">
        <v>103.910004</v>
      </c>
      <c r="E1021">
        <v>104.400002</v>
      </c>
      <c r="F1021">
        <v>104.400002</v>
      </c>
      <c r="G1021">
        <v>16540000</v>
      </c>
    </row>
    <row r="1022" spans="1:7" x14ac:dyDescent="0.45">
      <c r="A1022" s="1">
        <v>28013</v>
      </c>
      <c r="B1022">
        <v>104.400002</v>
      </c>
      <c r="C1022">
        <v>105.029999</v>
      </c>
      <c r="D1022">
        <v>103.790001</v>
      </c>
      <c r="E1022">
        <v>104.650002</v>
      </c>
      <c r="F1022">
        <v>104.650002</v>
      </c>
      <c r="G1022">
        <v>16930000</v>
      </c>
    </row>
    <row r="1023" spans="1:7" x14ac:dyDescent="0.45">
      <c r="A1023" s="1">
        <v>28016</v>
      </c>
      <c r="B1023">
        <v>104.650002</v>
      </c>
      <c r="C1023">
        <v>105.290001</v>
      </c>
      <c r="D1023">
        <v>103.879997</v>
      </c>
      <c r="E1023">
        <v>104.290001</v>
      </c>
      <c r="F1023">
        <v>104.290001</v>
      </c>
      <c r="G1023">
        <v>16100000</v>
      </c>
    </row>
    <row r="1024" spans="1:7" x14ac:dyDescent="0.45">
      <c r="A1024" s="1">
        <v>28017</v>
      </c>
      <c r="B1024">
        <v>104.290001</v>
      </c>
      <c r="C1024">
        <v>104.5</v>
      </c>
      <c r="D1024">
        <v>103.30999799999999</v>
      </c>
      <c r="E1024">
        <v>103.94000200000001</v>
      </c>
      <c r="F1024">
        <v>103.94000200000001</v>
      </c>
      <c r="G1024">
        <v>15550000</v>
      </c>
    </row>
    <row r="1025" spans="1:7" x14ac:dyDescent="0.45">
      <c r="A1025" s="1">
        <v>28018</v>
      </c>
      <c r="B1025">
        <v>103.94000200000001</v>
      </c>
      <c r="C1025">
        <v>104.699997</v>
      </c>
      <c r="D1025">
        <v>103.279999</v>
      </c>
      <c r="E1025">
        <v>104.25</v>
      </c>
      <c r="F1025">
        <v>104.25</v>
      </c>
      <c r="G1025">
        <v>17570000</v>
      </c>
    </row>
    <row r="1026" spans="1:7" x14ac:dyDescent="0.45">
      <c r="A1026" s="1">
        <v>28019</v>
      </c>
      <c r="B1026">
        <v>104.25</v>
      </c>
      <c r="C1026">
        <v>105.589996</v>
      </c>
      <c r="D1026">
        <v>103.839996</v>
      </c>
      <c r="E1026">
        <v>105.339996</v>
      </c>
      <c r="F1026">
        <v>105.339996</v>
      </c>
      <c r="G1026">
        <v>19620000</v>
      </c>
    </row>
    <row r="1027" spans="1:7" x14ac:dyDescent="0.45">
      <c r="A1027" s="1">
        <v>28020</v>
      </c>
      <c r="B1027">
        <v>105.339996</v>
      </c>
      <c r="C1027">
        <v>106.80999799999999</v>
      </c>
      <c r="D1027">
        <v>105.139999</v>
      </c>
      <c r="E1027">
        <v>106.269997</v>
      </c>
      <c r="F1027">
        <v>106.269997</v>
      </c>
      <c r="G1027">
        <v>28270000</v>
      </c>
    </row>
    <row r="1028" spans="1:7" x14ac:dyDescent="0.45">
      <c r="A1028" s="1">
        <v>28023</v>
      </c>
      <c r="B1028">
        <v>106.269997</v>
      </c>
      <c r="C1028">
        <v>107.199997</v>
      </c>
      <c r="D1028">
        <v>105.739998</v>
      </c>
      <c r="E1028">
        <v>106.32</v>
      </c>
      <c r="F1028">
        <v>106.32</v>
      </c>
      <c r="G1028">
        <v>21730000</v>
      </c>
    </row>
    <row r="1029" spans="1:7" x14ac:dyDescent="0.45">
      <c r="A1029" s="1">
        <v>28024</v>
      </c>
      <c r="B1029">
        <v>106.32</v>
      </c>
      <c r="C1029">
        <v>108.129997</v>
      </c>
      <c r="D1029">
        <v>106.089996</v>
      </c>
      <c r="E1029">
        <v>107.83000199999999</v>
      </c>
      <c r="F1029">
        <v>107.83000199999999</v>
      </c>
      <c r="G1029">
        <v>30300000</v>
      </c>
    </row>
    <row r="1030" spans="1:7" x14ac:dyDescent="0.45">
      <c r="A1030" s="1">
        <v>28025</v>
      </c>
      <c r="B1030">
        <v>107.83000199999999</v>
      </c>
      <c r="C1030">
        <v>108.720001</v>
      </c>
      <c r="D1030">
        <v>106.91999800000001</v>
      </c>
      <c r="E1030">
        <v>107.459999</v>
      </c>
      <c r="F1030">
        <v>107.459999</v>
      </c>
      <c r="G1030">
        <v>32970000</v>
      </c>
    </row>
    <row r="1031" spans="1:7" x14ac:dyDescent="0.45">
      <c r="A1031" s="1">
        <v>28026</v>
      </c>
      <c r="B1031">
        <v>107.459999</v>
      </c>
      <c r="C1031">
        <v>107.959999</v>
      </c>
      <c r="D1031">
        <v>106.400002</v>
      </c>
      <c r="E1031">
        <v>106.91999800000001</v>
      </c>
      <c r="F1031">
        <v>106.91999800000001</v>
      </c>
      <c r="G1031">
        <v>24210000</v>
      </c>
    </row>
    <row r="1032" spans="1:7" x14ac:dyDescent="0.45">
      <c r="A1032" s="1">
        <v>28027</v>
      </c>
      <c r="B1032">
        <v>106.91999800000001</v>
      </c>
      <c r="C1032">
        <v>107.360001</v>
      </c>
      <c r="D1032">
        <v>106.029999</v>
      </c>
      <c r="E1032">
        <v>106.800003</v>
      </c>
      <c r="F1032">
        <v>106.800003</v>
      </c>
      <c r="G1032">
        <v>17400000</v>
      </c>
    </row>
    <row r="1033" spans="1:7" x14ac:dyDescent="0.45">
      <c r="A1033" s="1">
        <v>28030</v>
      </c>
      <c r="B1033">
        <v>106.800003</v>
      </c>
      <c r="C1033">
        <v>107.699997</v>
      </c>
      <c r="D1033">
        <v>106.349998</v>
      </c>
      <c r="E1033">
        <v>107.269997</v>
      </c>
      <c r="F1033">
        <v>107.269997</v>
      </c>
      <c r="G1033">
        <v>17430000</v>
      </c>
    </row>
    <row r="1034" spans="1:7" x14ac:dyDescent="0.45">
      <c r="A1034" s="1">
        <v>28031</v>
      </c>
      <c r="B1034">
        <v>107.269997</v>
      </c>
      <c r="C1034">
        <v>107.540001</v>
      </c>
      <c r="D1034">
        <v>105.610001</v>
      </c>
      <c r="E1034">
        <v>105.91999800000001</v>
      </c>
      <c r="F1034">
        <v>105.91999800000001</v>
      </c>
      <c r="G1034">
        <v>20440000</v>
      </c>
    </row>
    <row r="1035" spans="1:7" x14ac:dyDescent="0.45">
      <c r="A1035" s="1">
        <v>28032</v>
      </c>
      <c r="B1035">
        <v>105.91999800000001</v>
      </c>
      <c r="C1035">
        <v>106.449997</v>
      </c>
      <c r="D1035">
        <v>104.83000199999999</v>
      </c>
      <c r="E1035">
        <v>105.370003</v>
      </c>
      <c r="F1035">
        <v>105.370003</v>
      </c>
      <c r="G1035">
        <v>18090000</v>
      </c>
    </row>
    <row r="1036" spans="1:7" x14ac:dyDescent="0.45">
      <c r="A1036" s="1">
        <v>28033</v>
      </c>
      <c r="B1036">
        <v>105.370003</v>
      </c>
      <c r="C1036">
        <v>105.839996</v>
      </c>
      <c r="D1036">
        <v>104.57</v>
      </c>
      <c r="E1036">
        <v>105.239998</v>
      </c>
      <c r="F1036">
        <v>105.239998</v>
      </c>
      <c r="G1036">
        <v>14700000</v>
      </c>
    </row>
    <row r="1037" spans="1:7" x14ac:dyDescent="0.45">
      <c r="A1037" s="1">
        <v>28034</v>
      </c>
      <c r="B1037">
        <v>105.239998</v>
      </c>
      <c r="C1037">
        <v>105.75</v>
      </c>
      <c r="D1037">
        <v>103.599998</v>
      </c>
      <c r="E1037">
        <v>104.16999800000001</v>
      </c>
      <c r="F1037">
        <v>104.16999800000001</v>
      </c>
      <c r="G1037">
        <v>20620000</v>
      </c>
    </row>
    <row r="1038" spans="1:7" x14ac:dyDescent="0.45">
      <c r="A1038" s="1">
        <v>28037</v>
      </c>
      <c r="B1038">
        <v>104.16999800000001</v>
      </c>
      <c r="C1038">
        <v>104.620003</v>
      </c>
      <c r="D1038">
        <v>103.41999800000001</v>
      </c>
      <c r="E1038">
        <v>104.029999</v>
      </c>
      <c r="F1038">
        <v>104.029999</v>
      </c>
      <c r="G1038">
        <v>12630000</v>
      </c>
    </row>
    <row r="1039" spans="1:7" x14ac:dyDescent="0.45">
      <c r="A1039" s="1">
        <v>28038</v>
      </c>
      <c r="B1039">
        <v>104.029999</v>
      </c>
      <c r="C1039">
        <v>104.25</v>
      </c>
      <c r="D1039">
        <v>102.510002</v>
      </c>
      <c r="E1039">
        <v>103.230003</v>
      </c>
      <c r="F1039">
        <v>103.230003</v>
      </c>
      <c r="G1039">
        <v>19200000</v>
      </c>
    </row>
    <row r="1040" spans="1:7" x14ac:dyDescent="0.45">
      <c r="A1040" s="1">
        <v>28039</v>
      </c>
      <c r="B1040">
        <v>103.230003</v>
      </c>
      <c r="C1040">
        <v>103.720001</v>
      </c>
      <c r="D1040">
        <v>102.050003</v>
      </c>
      <c r="E1040">
        <v>102.970001</v>
      </c>
      <c r="F1040">
        <v>102.970001</v>
      </c>
      <c r="G1040">
        <v>20870000</v>
      </c>
    </row>
    <row r="1041" spans="1:7" x14ac:dyDescent="0.45">
      <c r="A1041" s="1">
        <v>28040</v>
      </c>
      <c r="B1041">
        <v>102.970001</v>
      </c>
      <c r="C1041">
        <v>103.900002</v>
      </c>
      <c r="D1041">
        <v>102.160004</v>
      </c>
      <c r="E1041">
        <v>103.540001</v>
      </c>
      <c r="F1041">
        <v>103.540001</v>
      </c>
      <c r="G1041">
        <v>19830000</v>
      </c>
    </row>
    <row r="1042" spans="1:7" x14ac:dyDescent="0.45">
      <c r="A1042" s="1">
        <v>28041</v>
      </c>
      <c r="B1042">
        <v>103.540001</v>
      </c>
      <c r="C1042">
        <v>104</v>
      </c>
      <c r="D1042">
        <v>102.239998</v>
      </c>
      <c r="E1042">
        <v>102.55999799999999</v>
      </c>
      <c r="F1042">
        <v>102.55999799999999</v>
      </c>
      <c r="G1042">
        <v>16740000</v>
      </c>
    </row>
    <row r="1043" spans="1:7" x14ac:dyDescent="0.45">
      <c r="A1043" s="1">
        <v>28044</v>
      </c>
      <c r="B1043">
        <v>102.480003</v>
      </c>
      <c r="C1043">
        <v>102.480003</v>
      </c>
      <c r="D1043">
        <v>100.980003</v>
      </c>
      <c r="E1043">
        <v>101.639999</v>
      </c>
      <c r="F1043">
        <v>101.639999</v>
      </c>
      <c r="G1043">
        <v>14620000</v>
      </c>
    </row>
    <row r="1044" spans="1:7" x14ac:dyDescent="0.45">
      <c r="A1044" s="1">
        <v>28045</v>
      </c>
      <c r="B1044">
        <v>101.639999</v>
      </c>
      <c r="C1044">
        <v>102.19000200000001</v>
      </c>
      <c r="D1044">
        <v>100.379997</v>
      </c>
      <c r="E1044">
        <v>100.80999799999999</v>
      </c>
      <c r="F1044">
        <v>100.80999799999999</v>
      </c>
      <c r="G1044">
        <v>18210000</v>
      </c>
    </row>
    <row r="1045" spans="1:7" x14ac:dyDescent="0.45">
      <c r="A1045" s="1">
        <v>28046</v>
      </c>
      <c r="B1045">
        <v>100.80999799999999</v>
      </c>
      <c r="C1045">
        <v>102.44000200000001</v>
      </c>
      <c r="D1045">
        <v>100.540001</v>
      </c>
      <c r="E1045">
        <v>102.120003</v>
      </c>
      <c r="F1045">
        <v>102.120003</v>
      </c>
      <c r="G1045">
        <v>21690000</v>
      </c>
    </row>
    <row r="1046" spans="1:7" x14ac:dyDescent="0.45">
      <c r="A1046" s="1">
        <v>28047</v>
      </c>
      <c r="B1046">
        <v>102.120003</v>
      </c>
      <c r="C1046">
        <v>102.139999</v>
      </c>
      <c r="D1046">
        <v>100.279999</v>
      </c>
      <c r="E1046">
        <v>100.849998</v>
      </c>
      <c r="F1046">
        <v>100.849998</v>
      </c>
      <c r="G1046">
        <v>18610000</v>
      </c>
    </row>
    <row r="1047" spans="1:7" x14ac:dyDescent="0.45">
      <c r="A1047" s="1">
        <v>28048</v>
      </c>
      <c r="B1047">
        <v>100.849998</v>
      </c>
      <c r="C1047">
        <v>101.5</v>
      </c>
      <c r="D1047">
        <v>100.019997</v>
      </c>
      <c r="E1047">
        <v>100.879997</v>
      </c>
      <c r="F1047">
        <v>100.879997</v>
      </c>
      <c r="G1047">
        <v>16210000</v>
      </c>
    </row>
    <row r="1048" spans="1:7" x14ac:dyDescent="0.45">
      <c r="A1048" s="1">
        <v>28051</v>
      </c>
      <c r="B1048">
        <v>100.879997</v>
      </c>
      <c r="C1048">
        <v>101.989998</v>
      </c>
      <c r="D1048">
        <v>100.620003</v>
      </c>
      <c r="E1048">
        <v>101.470001</v>
      </c>
      <c r="F1048">
        <v>101.470001</v>
      </c>
      <c r="G1048">
        <v>15710000</v>
      </c>
    </row>
    <row r="1049" spans="1:7" x14ac:dyDescent="0.45">
      <c r="A1049" s="1">
        <v>28052</v>
      </c>
      <c r="B1049">
        <v>101.470001</v>
      </c>
      <c r="C1049">
        <v>102.040001</v>
      </c>
      <c r="D1049">
        <v>100.41999800000001</v>
      </c>
      <c r="E1049">
        <v>101.449997</v>
      </c>
      <c r="F1049">
        <v>101.449997</v>
      </c>
      <c r="G1049">
        <v>16200000</v>
      </c>
    </row>
    <row r="1050" spans="1:7" x14ac:dyDescent="0.45">
      <c r="A1050" s="1">
        <v>28053</v>
      </c>
      <c r="B1050">
        <v>101.449997</v>
      </c>
      <c r="C1050">
        <v>102.230003</v>
      </c>
      <c r="D1050">
        <v>100.80999799999999</v>
      </c>
      <c r="E1050">
        <v>101.739998</v>
      </c>
      <c r="F1050">
        <v>101.739998</v>
      </c>
      <c r="G1050">
        <v>15860000</v>
      </c>
    </row>
    <row r="1051" spans="1:7" x14ac:dyDescent="0.45">
      <c r="A1051" s="1">
        <v>28054</v>
      </c>
      <c r="B1051">
        <v>101.739998</v>
      </c>
      <c r="C1051">
        <v>102.32</v>
      </c>
      <c r="D1051">
        <v>100.489998</v>
      </c>
      <c r="E1051">
        <v>100.769997</v>
      </c>
      <c r="F1051">
        <v>100.769997</v>
      </c>
      <c r="G1051">
        <v>17980000</v>
      </c>
    </row>
    <row r="1052" spans="1:7" x14ac:dyDescent="0.45">
      <c r="A1052" s="1">
        <v>28055</v>
      </c>
      <c r="B1052">
        <v>100.769997</v>
      </c>
      <c r="C1052">
        <v>100.93</v>
      </c>
      <c r="D1052">
        <v>99.239998</v>
      </c>
      <c r="E1052">
        <v>99.959998999999996</v>
      </c>
      <c r="F1052">
        <v>99.959998999999996</v>
      </c>
      <c r="G1052">
        <v>17870000</v>
      </c>
    </row>
    <row r="1053" spans="1:7" x14ac:dyDescent="0.45">
      <c r="A1053" s="1">
        <v>28058</v>
      </c>
      <c r="B1053">
        <v>99.959998999999996</v>
      </c>
      <c r="C1053">
        <v>100.599998</v>
      </c>
      <c r="D1053">
        <v>99.209998999999996</v>
      </c>
      <c r="E1053">
        <v>100.07</v>
      </c>
      <c r="F1053">
        <v>100.07</v>
      </c>
      <c r="G1053">
        <v>13310000</v>
      </c>
    </row>
    <row r="1054" spans="1:7" x14ac:dyDescent="0.45">
      <c r="A1054" s="1">
        <v>28059</v>
      </c>
      <c r="B1054">
        <v>100.07</v>
      </c>
      <c r="C1054">
        <v>101.5</v>
      </c>
      <c r="D1054">
        <v>99.910004000000001</v>
      </c>
      <c r="E1054">
        <v>101.05999799999999</v>
      </c>
      <c r="F1054">
        <v>101.05999799999999</v>
      </c>
      <c r="G1054">
        <v>15490000</v>
      </c>
    </row>
    <row r="1055" spans="1:7" x14ac:dyDescent="0.45">
      <c r="A1055" s="1">
        <v>28060</v>
      </c>
      <c r="B1055">
        <v>101.05999799999999</v>
      </c>
      <c r="C1055">
        <v>102.120003</v>
      </c>
      <c r="D1055">
        <v>100.610001</v>
      </c>
      <c r="E1055">
        <v>101.760002</v>
      </c>
      <c r="F1055">
        <v>101.760002</v>
      </c>
      <c r="G1055">
        <v>15790000</v>
      </c>
    </row>
    <row r="1056" spans="1:7" x14ac:dyDescent="0.45">
      <c r="A1056" s="1">
        <v>28061</v>
      </c>
      <c r="B1056">
        <v>101.760002</v>
      </c>
      <c r="C1056">
        <v>102.5</v>
      </c>
      <c r="D1056">
        <v>101.120003</v>
      </c>
      <c r="E1056">
        <v>101.610001</v>
      </c>
      <c r="F1056">
        <v>101.610001</v>
      </c>
      <c r="G1056">
        <v>16920000</v>
      </c>
    </row>
    <row r="1057" spans="1:7" x14ac:dyDescent="0.45">
      <c r="A1057" s="1">
        <v>28062</v>
      </c>
      <c r="B1057">
        <v>101.610001</v>
      </c>
      <c r="C1057">
        <v>103.099998</v>
      </c>
      <c r="D1057">
        <v>101.150002</v>
      </c>
      <c r="E1057">
        <v>102.900002</v>
      </c>
      <c r="F1057">
        <v>102.900002</v>
      </c>
      <c r="G1057">
        <v>17030000</v>
      </c>
    </row>
    <row r="1058" spans="1:7" x14ac:dyDescent="0.45">
      <c r="A1058" s="1">
        <v>28065</v>
      </c>
      <c r="B1058">
        <v>102.900002</v>
      </c>
      <c r="C1058">
        <v>103.779999</v>
      </c>
      <c r="D1058">
        <v>102.19000200000001</v>
      </c>
      <c r="E1058">
        <v>103.099998</v>
      </c>
      <c r="F1058">
        <v>103.099998</v>
      </c>
      <c r="G1058">
        <v>18390000</v>
      </c>
    </row>
    <row r="1059" spans="1:7" x14ac:dyDescent="0.45">
      <c r="A1059" s="1">
        <v>28067</v>
      </c>
      <c r="B1059">
        <v>102.489998</v>
      </c>
      <c r="C1059">
        <v>102.489998</v>
      </c>
      <c r="D1059">
        <v>100.730003</v>
      </c>
      <c r="E1059">
        <v>101.91999800000001</v>
      </c>
      <c r="F1059">
        <v>101.91999800000001</v>
      </c>
      <c r="G1059">
        <v>19350000</v>
      </c>
    </row>
    <row r="1060" spans="1:7" x14ac:dyDescent="0.45">
      <c r="A1060" s="1">
        <v>28068</v>
      </c>
      <c r="B1060">
        <v>101.91999800000001</v>
      </c>
      <c r="C1060">
        <v>103.160004</v>
      </c>
      <c r="D1060">
        <v>101.400002</v>
      </c>
      <c r="E1060">
        <v>102.410004</v>
      </c>
      <c r="F1060">
        <v>102.410004</v>
      </c>
      <c r="G1060">
        <v>21700000</v>
      </c>
    </row>
    <row r="1061" spans="1:7" x14ac:dyDescent="0.45">
      <c r="A1061" s="1">
        <v>28069</v>
      </c>
      <c r="B1061">
        <v>102.410004</v>
      </c>
      <c r="C1061">
        <v>102.699997</v>
      </c>
      <c r="D1061">
        <v>100.480003</v>
      </c>
      <c r="E1061">
        <v>100.82</v>
      </c>
      <c r="F1061">
        <v>100.82</v>
      </c>
      <c r="G1061">
        <v>20780000</v>
      </c>
    </row>
    <row r="1062" spans="1:7" x14ac:dyDescent="0.45">
      <c r="A1062" s="1">
        <v>28072</v>
      </c>
      <c r="B1062">
        <v>100.620003</v>
      </c>
      <c r="C1062">
        <v>100.620003</v>
      </c>
      <c r="D1062">
        <v>99.099997999999999</v>
      </c>
      <c r="E1062">
        <v>99.599997999999999</v>
      </c>
      <c r="F1062">
        <v>99.599997999999999</v>
      </c>
      <c r="G1062">
        <v>16520000</v>
      </c>
    </row>
    <row r="1063" spans="1:7" x14ac:dyDescent="0.45">
      <c r="A1063" s="1">
        <v>28073</v>
      </c>
      <c r="B1063">
        <v>99.599997999999999</v>
      </c>
      <c r="C1063">
        <v>100.209999</v>
      </c>
      <c r="D1063">
        <v>98.379997000000003</v>
      </c>
      <c r="E1063">
        <v>99.32</v>
      </c>
      <c r="F1063">
        <v>99.32</v>
      </c>
      <c r="G1063">
        <v>19210000</v>
      </c>
    </row>
    <row r="1064" spans="1:7" x14ac:dyDescent="0.45">
      <c r="A1064" s="1">
        <v>28074</v>
      </c>
      <c r="B1064">
        <v>99.32</v>
      </c>
      <c r="C1064">
        <v>99.980002999999996</v>
      </c>
      <c r="D1064">
        <v>98.18</v>
      </c>
      <c r="E1064">
        <v>98.809997999999993</v>
      </c>
      <c r="F1064">
        <v>98.809997999999993</v>
      </c>
      <c r="G1064">
        <v>18890000</v>
      </c>
    </row>
    <row r="1065" spans="1:7" x14ac:dyDescent="0.45">
      <c r="A1065" s="1">
        <v>28075</v>
      </c>
      <c r="B1065">
        <v>98.809997999999993</v>
      </c>
      <c r="C1065">
        <v>99.889999000000003</v>
      </c>
      <c r="D1065">
        <v>98.349997999999999</v>
      </c>
      <c r="E1065">
        <v>99.639999000000003</v>
      </c>
      <c r="F1065">
        <v>99.639999000000003</v>
      </c>
      <c r="G1065">
        <v>13230000</v>
      </c>
    </row>
    <row r="1066" spans="1:7" x14ac:dyDescent="0.45">
      <c r="A1066" s="1">
        <v>28076</v>
      </c>
      <c r="B1066">
        <v>99.639999000000003</v>
      </c>
      <c r="C1066">
        <v>99.949996999999996</v>
      </c>
      <c r="D1066">
        <v>98.510002</v>
      </c>
      <c r="E1066">
        <v>99.239998</v>
      </c>
      <c r="F1066">
        <v>99.239998</v>
      </c>
      <c r="G1066">
        <v>15550000</v>
      </c>
    </row>
    <row r="1067" spans="1:7" x14ac:dyDescent="0.45">
      <c r="A1067" s="1">
        <v>28079</v>
      </c>
      <c r="B1067">
        <v>99.239998</v>
      </c>
      <c r="C1067">
        <v>100.160004</v>
      </c>
      <c r="D1067">
        <v>98.529999000000004</v>
      </c>
      <c r="E1067">
        <v>99.900002000000001</v>
      </c>
      <c r="F1067">
        <v>99.900002000000001</v>
      </c>
      <c r="G1067">
        <v>16710000</v>
      </c>
    </row>
    <row r="1068" spans="1:7" x14ac:dyDescent="0.45">
      <c r="A1068" s="1">
        <v>28080</v>
      </c>
      <c r="B1068">
        <v>99.900002000000001</v>
      </c>
      <c r="C1068">
        <v>101.120003</v>
      </c>
      <c r="D1068">
        <v>99.440002000000007</v>
      </c>
      <c r="E1068">
        <v>100.040001</v>
      </c>
      <c r="F1068">
        <v>100.040001</v>
      </c>
      <c r="G1068">
        <v>21020000</v>
      </c>
    </row>
    <row r="1069" spans="1:7" x14ac:dyDescent="0.45">
      <c r="A1069" s="1">
        <v>28081</v>
      </c>
      <c r="B1069">
        <v>100.040001</v>
      </c>
      <c r="C1069">
        <v>101.32</v>
      </c>
      <c r="D1069">
        <v>99.639999000000003</v>
      </c>
      <c r="E1069">
        <v>100.610001</v>
      </c>
      <c r="F1069">
        <v>100.610001</v>
      </c>
      <c r="G1069">
        <v>19900000</v>
      </c>
    </row>
    <row r="1070" spans="1:7" x14ac:dyDescent="0.45">
      <c r="A1070" s="1">
        <v>28082</v>
      </c>
      <c r="B1070">
        <v>100.610001</v>
      </c>
      <c r="C1070">
        <v>102.220001</v>
      </c>
      <c r="D1070">
        <v>100.489998</v>
      </c>
      <c r="E1070">
        <v>101.889999</v>
      </c>
      <c r="F1070">
        <v>101.889999</v>
      </c>
      <c r="G1070">
        <v>24000000</v>
      </c>
    </row>
    <row r="1071" spans="1:7" x14ac:dyDescent="0.45">
      <c r="A1071" s="1">
        <v>28083</v>
      </c>
      <c r="B1071">
        <v>101.889999</v>
      </c>
      <c r="C1071">
        <v>102.769997</v>
      </c>
      <c r="D1071">
        <v>101.16999800000001</v>
      </c>
      <c r="E1071">
        <v>101.91999800000001</v>
      </c>
      <c r="F1071">
        <v>101.91999800000001</v>
      </c>
      <c r="G1071">
        <v>24550000</v>
      </c>
    </row>
    <row r="1072" spans="1:7" x14ac:dyDescent="0.45">
      <c r="A1072" s="1">
        <v>28086</v>
      </c>
      <c r="B1072">
        <v>101.91999800000001</v>
      </c>
      <c r="C1072">
        <v>103.150002</v>
      </c>
      <c r="D1072">
        <v>101.629997</v>
      </c>
      <c r="E1072">
        <v>102.589996</v>
      </c>
      <c r="F1072">
        <v>102.589996</v>
      </c>
      <c r="G1072">
        <v>20930000</v>
      </c>
    </row>
    <row r="1073" spans="1:7" x14ac:dyDescent="0.45">
      <c r="A1073" s="1">
        <v>28087</v>
      </c>
      <c r="B1073">
        <v>102.589996</v>
      </c>
      <c r="C1073">
        <v>102.900002</v>
      </c>
      <c r="D1073">
        <v>101.5</v>
      </c>
      <c r="E1073">
        <v>101.959999</v>
      </c>
      <c r="F1073">
        <v>101.959999</v>
      </c>
      <c r="G1073">
        <v>19090000</v>
      </c>
    </row>
    <row r="1074" spans="1:7" x14ac:dyDescent="0.45">
      <c r="A1074" s="1">
        <v>28088</v>
      </c>
      <c r="B1074">
        <v>101.959999</v>
      </c>
      <c r="C1074">
        <v>102.849998</v>
      </c>
      <c r="D1074">
        <v>101.410004</v>
      </c>
      <c r="E1074">
        <v>102.410004</v>
      </c>
      <c r="F1074">
        <v>102.410004</v>
      </c>
      <c r="G1074">
        <v>20420000</v>
      </c>
    </row>
    <row r="1075" spans="1:7" x14ac:dyDescent="0.45">
      <c r="A1075" s="1">
        <v>28090</v>
      </c>
      <c r="B1075">
        <v>102.410004</v>
      </c>
      <c r="C1075">
        <v>103.510002</v>
      </c>
      <c r="D1075">
        <v>102.129997</v>
      </c>
      <c r="E1075">
        <v>103.150002</v>
      </c>
      <c r="F1075">
        <v>103.150002</v>
      </c>
      <c r="G1075">
        <v>15000000</v>
      </c>
    </row>
    <row r="1076" spans="1:7" x14ac:dyDescent="0.45">
      <c r="A1076" s="1">
        <v>28093</v>
      </c>
      <c r="B1076">
        <v>103.150002</v>
      </c>
      <c r="C1076">
        <v>103.459999</v>
      </c>
      <c r="D1076">
        <v>102.07</v>
      </c>
      <c r="E1076">
        <v>102.44000200000001</v>
      </c>
      <c r="F1076">
        <v>102.44000200000001</v>
      </c>
      <c r="G1076">
        <v>18750000</v>
      </c>
    </row>
    <row r="1077" spans="1:7" x14ac:dyDescent="0.45">
      <c r="A1077" s="1">
        <v>28094</v>
      </c>
      <c r="B1077">
        <v>102.44000200000001</v>
      </c>
      <c r="C1077">
        <v>102.720001</v>
      </c>
      <c r="D1077">
        <v>101.459999</v>
      </c>
      <c r="E1077">
        <v>102.099998</v>
      </c>
      <c r="F1077">
        <v>102.099998</v>
      </c>
      <c r="G1077">
        <v>17030000</v>
      </c>
    </row>
    <row r="1078" spans="1:7" x14ac:dyDescent="0.45">
      <c r="A1078" s="1">
        <v>28095</v>
      </c>
      <c r="B1078">
        <v>102.099998</v>
      </c>
      <c r="C1078">
        <v>103.029999</v>
      </c>
      <c r="D1078">
        <v>101.620003</v>
      </c>
      <c r="E1078">
        <v>102.489998</v>
      </c>
      <c r="F1078">
        <v>102.489998</v>
      </c>
      <c r="G1078">
        <v>21960000</v>
      </c>
    </row>
    <row r="1079" spans="1:7" x14ac:dyDescent="0.45">
      <c r="A1079" s="1">
        <v>28096</v>
      </c>
      <c r="B1079">
        <v>102.489998</v>
      </c>
      <c r="C1079">
        <v>103.300003</v>
      </c>
      <c r="D1079">
        <v>101.699997</v>
      </c>
      <c r="E1079">
        <v>102.120003</v>
      </c>
      <c r="F1079">
        <v>102.120003</v>
      </c>
      <c r="G1079">
        <v>23300000</v>
      </c>
    </row>
    <row r="1080" spans="1:7" x14ac:dyDescent="0.45">
      <c r="A1080" s="1">
        <v>28097</v>
      </c>
      <c r="B1080">
        <v>102.120003</v>
      </c>
      <c r="C1080">
        <v>103.30999799999999</v>
      </c>
      <c r="D1080">
        <v>101.75</v>
      </c>
      <c r="E1080">
        <v>102.760002</v>
      </c>
      <c r="F1080">
        <v>102.760002</v>
      </c>
      <c r="G1080">
        <v>22640000</v>
      </c>
    </row>
    <row r="1081" spans="1:7" x14ac:dyDescent="0.45">
      <c r="A1081" s="1">
        <v>28100</v>
      </c>
      <c r="B1081">
        <v>102.760002</v>
      </c>
      <c r="C1081">
        <v>104.150002</v>
      </c>
      <c r="D1081">
        <v>102.529999</v>
      </c>
      <c r="E1081">
        <v>103.55999799999999</v>
      </c>
      <c r="F1081">
        <v>103.55999799999999</v>
      </c>
      <c r="G1081">
        <v>24830000</v>
      </c>
    </row>
    <row r="1082" spans="1:7" x14ac:dyDescent="0.45">
      <c r="A1082" s="1">
        <v>28101</v>
      </c>
      <c r="B1082">
        <v>103.55999799999999</v>
      </c>
      <c r="C1082">
        <v>104.400002</v>
      </c>
      <c r="D1082">
        <v>102.959999</v>
      </c>
      <c r="E1082">
        <v>103.489998</v>
      </c>
      <c r="F1082">
        <v>103.489998</v>
      </c>
      <c r="G1082">
        <v>26140000</v>
      </c>
    </row>
    <row r="1083" spans="1:7" x14ac:dyDescent="0.45">
      <c r="A1083" s="1">
        <v>28102</v>
      </c>
      <c r="B1083">
        <v>103.489998</v>
      </c>
      <c r="C1083">
        <v>104.400002</v>
      </c>
      <c r="D1083">
        <v>102.94000200000001</v>
      </c>
      <c r="E1083">
        <v>104.08000199999999</v>
      </c>
      <c r="F1083">
        <v>104.08000199999999</v>
      </c>
      <c r="G1083">
        <v>24560000</v>
      </c>
    </row>
    <row r="1084" spans="1:7" x14ac:dyDescent="0.45">
      <c r="A1084" s="1">
        <v>28103</v>
      </c>
      <c r="B1084">
        <v>104.08000199999999</v>
      </c>
      <c r="C1084">
        <v>105.269997</v>
      </c>
      <c r="D1084">
        <v>103.709999</v>
      </c>
      <c r="E1084">
        <v>104.510002</v>
      </c>
      <c r="F1084">
        <v>104.510002</v>
      </c>
      <c r="G1084">
        <v>31800000</v>
      </c>
    </row>
    <row r="1085" spans="1:7" x14ac:dyDescent="0.45">
      <c r="A1085" s="1">
        <v>28104</v>
      </c>
      <c r="B1085">
        <v>104.510002</v>
      </c>
      <c r="C1085">
        <v>105.360001</v>
      </c>
      <c r="D1085">
        <v>103.900002</v>
      </c>
      <c r="E1085">
        <v>104.699997</v>
      </c>
      <c r="F1085">
        <v>104.699997</v>
      </c>
      <c r="G1085">
        <v>25960000</v>
      </c>
    </row>
    <row r="1086" spans="1:7" x14ac:dyDescent="0.45">
      <c r="A1086" s="1">
        <v>28107</v>
      </c>
      <c r="B1086">
        <v>104.699997</v>
      </c>
      <c r="C1086">
        <v>105.33000199999999</v>
      </c>
      <c r="D1086">
        <v>103.94000200000001</v>
      </c>
      <c r="E1086">
        <v>104.629997</v>
      </c>
      <c r="F1086">
        <v>104.629997</v>
      </c>
      <c r="G1086">
        <v>24830000</v>
      </c>
    </row>
    <row r="1087" spans="1:7" x14ac:dyDescent="0.45">
      <c r="A1087" s="1">
        <v>28108</v>
      </c>
      <c r="B1087">
        <v>104.629997</v>
      </c>
      <c r="C1087">
        <v>105.44000200000001</v>
      </c>
      <c r="D1087">
        <v>103.800003</v>
      </c>
      <c r="E1087">
        <v>105.07</v>
      </c>
      <c r="F1087">
        <v>105.07</v>
      </c>
      <c r="G1087">
        <v>25130000</v>
      </c>
    </row>
    <row r="1088" spans="1:7" x14ac:dyDescent="0.45">
      <c r="A1088" s="1">
        <v>28109</v>
      </c>
      <c r="B1088">
        <v>105.07</v>
      </c>
      <c r="C1088">
        <v>105.889999</v>
      </c>
      <c r="D1088">
        <v>104.33000199999999</v>
      </c>
      <c r="E1088">
        <v>105.139999</v>
      </c>
      <c r="F1088">
        <v>105.139999</v>
      </c>
      <c r="G1088">
        <v>28300000</v>
      </c>
    </row>
    <row r="1089" spans="1:7" x14ac:dyDescent="0.45">
      <c r="A1089" s="1">
        <v>28110</v>
      </c>
      <c r="B1089">
        <v>105.139999</v>
      </c>
      <c r="C1089">
        <v>105.529999</v>
      </c>
      <c r="D1089">
        <v>104.07</v>
      </c>
      <c r="E1089">
        <v>104.800003</v>
      </c>
      <c r="F1089">
        <v>104.800003</v>
      </c>
      <c r="G1089">
        <v>23920000</v>
      </c>
    </row>
    <row r="1090" spans="1:7" x14ac:dyDescent="0.45">
      <c r="A1090" s="1">
        <v>28111</v>
      </c>
      <c r="B1090">
        <v>104.800003</v>
      </c>
      <c r="C1090">
        <v>105.599998</v>
      </c>
      <c r="D1090">
        <v>103.889999</v>
      </c>
      <c r="E1090">
        <v>104.260002</v>
      </c>
      <c r="F1090">
        <v>104.260002</v>
      </c>
      <c r="G1090">
        <v>23870000</v>
      </c>
    </row>
    <row r="1091" spans="1:7" x14ac:dyDescent="0.45">
      <c r="A1091" s="1">
        <v>28114</v>
      </c>
      <c r="B1091">
        <v>104.260002</v>
      </c>
      <c r="C1091">
        <v>104.629997</v>
      </c>
      <c r="D1091">
        <v>103.209999</v>
      </c>
      <c r="E1091">
        <v>103.650002</v>
      </c>
      <c r="F1091">
        <v>103.650002</v>
      </c>
      <c r="G1091">
        <v>20690000</v>
      </c>
    </row>
    <row r="1092" spans="1:7" x14ac:dyDescent="0.45">
      <c r="A1092" s="1">
        <v>28115</v>
      </c>
      <c r="B1092">
        <v>103.650002</v>
      </c>
      <c r="C1092">
        <v>104.660004</v>
      </c>
      <c r="D1092">
        <v>102.989998</v>
      </c>
      <c r="E1092">
        <v>104.220001</v>
      </c>
      <c r="F1092">
        <v>104.220001</v>
      </c>
      <c r="G1092">
        <v>24390000</v>
      </c>
    </row>
    <row r="1093" spans="1:7" x14ac:dyDescent="0.45">
      <c r="A1093" s="1">
        <v>28116</v>
      </c>
      <c r="B1093">
        <v>104.220001</v>
      </c>
      <c r="C1093">
        <v>105.589996</v>
      </c>
      <c r="D1093">
        <v>104.029999</v>
      </c>
      <c r="E1093">
        <v>104.709999</v>
      </c>
      <c r="F1093">
        <v>104.709999</v>
      </c>
      <c r="G1093">
        <v>26970000</v>
      </c>
    </row>
    <row r="1094" spans="1:7" x14ac:dyDescent="0.45">
      <c r="A1094" s="1">
        <v>28117</v>
      </c>
      <c r="B1094">
        <v>104.709999</v>
      </c>
      <c r="C1094">
        <v>105.489998</v>
      </c>
      <c r="D1094">
        <v>104.089996</v>
      </c>
      <c r="E1094">
        <v>104.839996</v>
      </c>
      <c r="F1094">
        <v>104.839996</v>
      </c>
      <c r="G1094">
        <v>24560000</v>
      </c>
    </row>
    <row r="1095" spans="1:7" x14ac:dyDescent="0.45">
      <c r="A1095" s="1">
        <v>28121</v>
      </c>
      <c r="B1095">
        <v>104.839996</v>
      </c>
      <c r="C1095">
        <v>106.30999799999999</v>
      </c>
      <c r="D1095">
        <v>104.58000199999999</v>
      </c>
      <c r="E1095">
        <v>106.05999799999999</v>
      </c>
      <c r="F1095">
        <v>106.05999799999999</v>
      </c>
      <c r="G1095">
        <v>20130000</v>
      </c>
    </row>
    <row r="1096" spans="1:7" x14ac:dyDescent="0.45">
      <c r="A1096" s="1">
        <v>28122</v>
      </c>
      <c r="B1096">
        <v>106.05999799999999</v>
      </c>
      <c r="C1096">
        <v>107.360001</v>
      </c>
      <c r="D1096">
        <v>105.900002</v>
      </c>
      <c r="E1096">
        <v>106.769997</v>
      </c>
      <c r="F1096">
        <v>106.769997</v>
      </c>
      <c r="G1096">
        <v>25790000</v>
      </c>
    </row>
    <row r="1097" spans="1:7" x14ac:dyDescent="0.45">
      <c r="A1097" s="1">
        <v>28123</v>
      </c>
      <c r="B1097">
        <v>106.769997</v>
      </c>
      <c r="C1097">
        <v>107.16999800000001</v>
      </c>
      <c r="D1097">
        <v>105.83000199999999</v>
      </c>
      <c r="E1097">
        <v>106.339996</v>
      </c>
      <c r="F1097">
        <v>106.339996</v>
      </c>
      <c r="G1097">
        <v>21910000</v>
      </c>
    </row>
    <row r="1098" spans="1:7" x14ac:dyDescent="0.45">
      <c r="A1098" s="1">
        <v>28124</v>
      </c>
      <c r="B1098">
        <v>106.339996</v>
      </c>
      <c r="C1098">
        <v>107.410004</v>
      </c>
      <c r="D1098">
        <v>105.970001</v>
      </c>
      <c r="E1098">
        <v>106.879997</v>
      </c>
      <c r="F1098">
        <v>106.879997</v>
      </c>
      <c r="G1098">
        <v>23700000</v>
      </c>
    </row>
    <row r="1099" spans="1:7" x14ac:dyDescent="0.45">
      <c r="A1099" s="1">
        <v>28125</v>
      </c>
      <c r="B1099">
        <v>106.879997</v>
      </c>
      <c r="C1099">
        <v>107.82</v>
      </c>
      <c r="D1099">
        <v>106.550003</v>
      </c>
      <c r="E1099">
        <v>107.459999</v>
      </c>
      <c r="F1099">
        <v>107.459999</v>
      </c>
      <c r="G1099">
        <v>19170000</v>
      </c>
    </row>
    <row r="1100" spans="1:7" x14ac:dyDescent="0.45">
      <c r="A1100" s="1">
        <v>28128</v>
      </c>
      <c r="B1100">
        <v>107.459999</v>
      </c>
      <c r="C1100">
        <v>107.970001</v>
      </c>
      <c r="D1100">
        <v>106.41999800000001</v>
      </c>
      <c r="E1100">
        <v>107</v>
      </c>
      <c r="F1100">
        <v>107</v>
      </c>
      <c r="G1100">
        <v>21280000</v>
      </c>
    </row>
    <row r="1101" spans="1:7" x14ac:dyDescent="0.45">
      <c r="A1101" s="1">
        <v>28129</v>
      </c>
      <c r="B1101">
        <v>107</v>
      </c>
      <c r="C1101">
        <v>107.30999799999999</v>
      </c>
      <c r="D1101">
        <v>105.400002</v>
      </c>
      <c r="E1101">
        <v>105.699997</v>
      </c>
      <c r="F1101">
        <v>105.699997</v>
      </c>
      <c r="G1101">
        <v>22740000</v>
      </c>
    </row>
    <row r="1102" spans="1:7" x14ac:dyDescent="0.45">
      <c r="A1102" s="1">
        <v>28130</v>
      </c>
      <c r="B1102">
        <v>105.699997</v>
      </c>
      <c r="C1102">
        <v>106.07</v>
      </c>
      <c r="D1102">
        <v>104.33000199999999</v>
      </c>
      <c r="E1102">
        <v>104.760002</v>
      </c>
      <c r="F1102">
        <v>104.760002</v>
      </c>
      <c r="G1102">
        <v>25010000</v>
      </c>
    </row>
    <row r="1103" spans="1:7" x14ac:dyDescent="0.45">
      <c r="A1103" s="1">
        <v>28131</v>
      </c>
      <c r="B1103">
        <v>104.760002</v>
      </c>
      <c r="C1103">
        <v>105.860001</v>
      </c>
      <c r="D1103">
        <v>104.400002</v>
      </c>
      <c r="E1103">
        <v>105.019997</v>
      </c>
      <c r="F1103">
        <v>105.019997</v>
      </c>
      <c r="G1103">
        <v>23920000</v>
      </c>
    </row>
    <row r="1104" spans="1:7" x14ac:dyDescent="0.45">
      <c r="A1104" s="1">
        <v>28132</v>
      </c>
      <c r="B1104">
        <v>105.019997</v>
      </c>
      <c r="C1104">
        <v>105.589996</v>
      </c>
      <c r="D1104">
        <v>104.300003</v>
      </c>
      <c r="E1104">
        <v>105.010002</v>
      </c>
      <c r="F1104">
        <v>105.010002</v>
      </c>
      <c r="G1104">
        <v>21720000</v>
      </c>
    </row>
    <row r="1105" spans="1:7" x14ac:dyDescent="0.45">
      <c r="A1105" s="1">
        <v>28135</v>
      </c>
      <c r="B1105">
        <v>105.010002</v>
      </c>
      <c r="C1105">
        <v>105.75</v>
      </c>
      <c r="D1105">
        <v>104.459999</v>
      </c>
      <c r="E1105">
        <v>105.199997</v>
      </c>
      <c r="F1105">
        <v>105.199997</v>
      </c>
      <c r="G1105">
        <v>20860000</v>
      </c>
    </row>
    <row r="1106" spans="1:7" x14ac:dyDescent="0.45">
      <c r="A1106" s="1">
        <v>28136</v>
      </c>
      <c r="B1106">
        <v>105.199997</v>
      </c>
      <c r="C1106">
        <v>105.599998</v>
      </c>
      <c r="D1106">
        <v>103.760002</v>
      </c>
      <c r="E1106">
        <v>104.120003</v>
      </c>
      <c r="F1106">
        <v>104.120003</v>
      </c>
      <c r="G1106">
        <v>24100000</v>
      </c>
    </row>
    <row r="1107" spans="1:7" x14ac:dyDescent="0.45">
      <c r="A1107" s="1">
        <v>28137</v>
      </c>
      <c r="B1107">
        <v>104.120003</v>
      </c>
      <c r="C1107">
        <v>104.18</v>
      </c>
      <c r="D1107">
        <v>102.75</v>
      </c>
      <c r="E1107">
        <v>103.400002</v>
      </c>
      <c r="F1107">
        <v>103.400002</v>
      </c>
      <c r="G1107">
        <v>22670000</v>
      </c>
    </row>
    <row r="1108" spans="1:7" x14ac:dyDescent="0.45">
      <c r="A1108" s="1">
        <v>28138</v>
      </c>
      <c r="B1108">
        <v>103.400002</v>
      </c>
      <c r="C1108">
        <v>104.599998</v>
      </c>
      <c r="D1108">
        <v>103.209999</v>
      </c>
      <c r="E1108">
        <v>104.199997</v>
      </c>
      <c r="F1108">
        <v>104.199997</v>
      </c>
      <c r="G1108">
        <v>24780000</v>
      </c>
    </row>
    <row r="1109" spans="1:7" x14ac:dyDescent="0.45">
      <c r="A1109" s="1">
        <v>28139</v>
      </c>
      <c r="B1109">
        <v>104.199997</v>
      </c>
      <c r="C1109">
        <v>104.709999</v>
      </c>
      <c r="D1109">
        <v>103.370003</v>
      </c>
      <c r="E1109">
        <v>104.010002</v>
      </c>
      <c r="F1109">
        <v>104.010002</v>
      </c>
      <c r="G1109">
        <v>24480000</v>
      </c>
    </row>
    <row r="1110" spans="1:7" x14ac:dyDescent="0.45">
      <c r="A1110" s="1">
        <v>28142</v>
      </c>
      <c r="B1110">
        <v>104.010002</v>
      </c>
      <c r="C1110">
        <v>104.370003</v>
      </c>
      <c r="D1110">
        <v>103.040001</v>
      </c>
      <c r="E1110">
        <v>103.730003</v>
      </c>
      <c r="F1110">
        <v>103.730003</v>
      </c>
      <c r="G1110">
        <v>21060000</v>
      </c>
    </row>
    <row r="1111" spans="1:7" x14ac:dyDescent="0.45">
      <c r="A1111" s="1">
        <v>28143</v>
      </c>
      <c r="B1111">
        <v>103.730003</v>
      </c>
      <c r="C1111">
        <v>104.290001</v>
      </c>
      <c r="D1111">
        <v>102.709999</v>
      </c>
      <c r="E1111">
        <v>103.32</v>
      </c>
      <c r="F1111">
        <v>103.32</v>
      </c>
      <c r="G1111">
        <v>24380000</v>
      </c>
    </row>
    <row r="1112" spans="1:7" x14ac:dyDescent="0.45">
      <c r="A1112" s="1">
        <v>28144</v>
      </c>
      <c r="B1112">
        <v>103.32</v>
      </c>
      <c r="C1112">
        <v>104.379997</v>
      </c>
      <c r="D1112">
        <v>102.83000199999999</v>
      </c>
      <c r="E1112">
        <v>103.849998</v>
      </c>
      <c r="F1112">
        <v>103.849998</v>
      </c>
      <c r="G1112">
        <v>27120000</v>
      </c>
    </row>
    <row r="1113" spans="1:7" x14ac:dyDescent="0.45">
      <c r="A1113" s="1">
        <v>28145</v>
      </c>
      <c r="B1113">
        <v>103.849998</v>
      </c>
      <c r="C1113">
        <v>104.449997</v>
      </c>
      <c r="D1113">
        <v>102.5</v>
      </c>
      <c r="E1113">
        <v>102.970001</v>
      </c>
      <c r="F1113">
        <v>102.970001</v>
      </c>
      <c r="G1113">
        <v>26520000</v>
      </c>
    </row>
    <row r="1114" spans="1:7" x14ac:dyDescent="0.45">
      <c r="A1114" s="1">
        <v>28146</v>
      </c>
      <c r="B1114">
        <v>102.970001</v>
      </c>
      <c r="C1114">
        <v>103.910004</v>
      </c>
      <c r="D1114">
        <v>102.349998</v>
      </c>
      <c r="E1114">
        <v>103.32</v>
      </c>
      <c r="F1114">
        <v>103.32</v>
      </c>
      <c r="G1114">
        <v>23930000</v>
      </c>
    </row>
    <row r="1115" spans="1:7" x14ac:dyDescent="0.45">
      <c r="A1115" s="1">
        <v>28149</v>
      </c>
      <c r="B1115">
        <v>103.32</v>
      </c>
      <c r="C1115">
        <v>104.05999799999999</v>
      </c>
      <c r="D1115">
        <v>102.5</v>
      </c>
      <c r="E1115">
        <v>103.25</v>
      </c>
      <c r="F1115">
        <v>103.25</v>
      </c>
      <c r="G1115">
        <v>22890000</v>
      </c>
    </row>
    <row r="1116" spans="1:7" x14ac:dyDescent="0.45">
      <c r="A1116" s="1">
        <v>28150</v>
      </c>
      <c r="B1116">
        <v>103.25</v>
      </c>
      <c r="C1116">
        <v>104.08000199999999</v>
      </c>
      <c r="D1116">
        <v>102.41999800000001</v>
      </c>
      <c r="E1116">
        <v>103.129997</v>
      </c>
      <c r="F1116">
        <v>103.129997</v>
      </c>
      <c r="G1116">
        <v>26340000</v>
      </c>
    </row>
    <row r="1117" spans="1:7" x14ac:dyDescent="0.45">
      <c r="A1117" s="1">
        <v>28151</v>
      </c>
      <c r="B1117">
        <v>103.129997</v>
      </c>
      <c r="C1117">
        <v>103.480003</v>
      </c>
      <c r="D1117">
        <v>101.839996</v>
      </c>
      <c r="E1117">
        <v>102.339996</v>
      </c>
      <c r="F1117">
        <v>102.339996</v>
      </c>
      <c r="G1117">
        <v>27840000</v>
      </c>
    </row>
    <row r="1118" spans="1:7" x14ac:dyDescent="0.45">
      <c r="A1118" s="1">
        <v>28152</v>
      </c>
      <c r="B1118">
        <v>102.339996</v>
      </c>
      <c r="C1118">
        <v>102.80999799999999</v>
      </c>
      <c r="D1118">
        <v>101.269997</v>
      </c>
      <c r="E1118">
        <v>101.790001</v>
      </c>
      <c r="F1118">
        <v>101.790001</v>
      </c>
      <c r="G1118">
        <v>24360000</v>
      </c>
    </row>
    <row r="1119" spans="1:7" x14ac:dyDescent="0.45">
      <c r="A1119" s="1">
        <v>28153</v>
      </c>
      <c r="B1119">
        <v>101.790001</v>
      </c>
      <c r="C1119">
        <v>102.610001</v>
      </c>
      <c r="D1119">
        <v>101.08000199999999</v>
      </c>
      <c r="E1119">
        <v>101.93</v>
      </c>
      <c r="F1119">
        <v>101.93</v>
      </c>
      <c r="G1119">
        <v>22700000</v>
      </c>
    </row>
    <row r="1120" spans="1:7" x14ac:dyDescent="0.45">
      <c r="A1120" s="1">
        <v>28156</v>
      </c>
      <c r="B1120">
        <v>101.93</v>
      </c>
      <c r="C1120">
        <v>102.44000200000001</v>
      </c>
      <c r="D1120">
        <v>100.910004</v>
      </c>
      <c r="E1120">
        <v>102.029999</v>
      </c>
      <c r="F1120">
        <v>102.029999</v>
      </c>
      <c r="G1120">
        <v>22920000</v>
      </c>
    </row>
    <row r="1121" spans="1:7" x14ac:dyDescent="0.45">
      <c r="A1121" s="1">
        <v>28157</v>
      </c>
      <c r="B1121">
        <v>102.029999</v>
      </c>
      <c r="C1121">
        <v>103.05999799999999</v>
      </c>
      <c r="D1121">
        <v>101.57</v>
      </c>
      <c r="E1121">
        <v>102.540001</v>
      </c>
      <c r="F1121">
        <v>102.540001</v>
      </c>
      <c r="G1121">
        <v>23700000</v>
      </c>
    </row>
    <row r="1122" spans="1:7" x14ac:dyDescent="0.45">
      <c r="A1122" s="1">
        <v>28158</v>
      </c>
      <c r="B1122">
        <v>102.540001</v>
      </c>
      <c r="C1122">
        <v>103.32</v>
      </c>
      <c r="D1122">
        <v>101.889999</v>
      </c>
      <c r="E1122">
        <v>102.360001</v>
      </c>
      <c r="F1122">
        <v>102.360001</v>
      </c>
      <c r="G1122">
        <v>25700000</v>
      </c>
    </row>
    <row r="1123" spans="1:7" x14ac:dyDescent="0.45">
      <c r="A1123" s="1">
        <v>28159</v>
      </c>
      <c r="B1123">
        <v>102.360001</v>
      </c>
      <c r="C1123">
        <v>102.57</v>
      </c>
      <c r="D1123">
        <v>101.279999</v>
      </c>
      <c r="E1123">
        <v>101.849998</v>
      </c>
      <c r="F1123">
        <v>101.849998</v>
      </c>
      <c r="G1123">
        <v>23790000</v>
      </c>
    </row>
    <row r="1124" spans="1:7" x14ac:dyDescent="0.45">
      <c r="A1124" s="1">
        <v>28160</v>
      </c>
      <c r="B1124">
        <v>101.849998</v>
      </c>
      <c r="C1124">
        <v>102.709999</v>
      </c>
      <c r="D1124">
        <v>101.300003</v>
      </c>
      <c r="E1124">
        <v>101.879997</v>
      </c>
      <c r="F1124">
        <v>101.879997</v>
      </c>
      <c r="G1124">
        <v>23130000</v>
      </c>
    </row>
    <row r="1125" spans="1:7" x14ac:dyDescent="0.45">
      <c r="A1125" s="1">
        <v>28163</v>
      </c>
      <c r="B1125">
        <v>101.879997</v>
      </c>
      <c r="C1125">
        <v>102.43</v>
      </c>
      <c r="D1125">
        <v>101.25</v>
      </c>
      <c r="E1125">
        <v>101.889999</v>
      </c>
      <c r="F1125">
        <v>101.889999</v>
      </c>
      <c r="G1125">
        <v>20700000</v>
      </c>
    </row>
    <row r="1126" spans="1:7" x14ac:dyDescent="0.45">
      <c r="A1126" s="1">
        <v>28164</v>
      </c>
      <c r="B1126">
        <v>101.889999</v>
      </c>
      <c r="C1126">
        <v>102.650002</v>
      </c>
      <c r="D1126">
        <v>101.160004</v>
      </c>
      <c r="E1126">
        <v>101.599998</v>
      </c>
      <c r="F1126">
        <v>101.599998</v>
      </c>
      <c r="G1126">
        <v>24040000</v>
      </c>
    </row>
    <row r="1127" spans="1:7" x14ac:dyDescent="0.45">
      <c r="A1127" s="1">
        <v>28165</v>
      </c>
      <c r="B1127">
        <v>101.599998</v>
      </c>
      <c r="C1127">
        <v>101.879997</v>
      </c>
      <c r="D1127">
        <v>100.120003</v>
      </c>
      <c r="E1127">
        <v>100.730003</v>
      </c>
      <c r="F1127">
        <v>100.730003</v>
      </c>
      <c r="G1127">
        <v>23640000</v>
      </c>
    </row>
    <row r="1128" spans="1:7" x14ac:dyDescent="0.45">
      <c r="A1128" s="1">
        <v>28166</v>
      </c>
      <c r="B1128">
        <v>100.730003</v>
      </c>
      <c r="C1128">
        <v>101.510002</v>
      </c>
      <c r="D1128">
        <v>100.160004</v>
      </c>
      <c r="E1128">
        <v>100.82</v>
      </c>
      <c r="F1128">
        <v>100.82</v>
      </c>
      <c r="G1128">
        <v>22340000</v>
      </c>
    </row>
    <row r="1129" spans="1:7" x14ac:dyDescent="0.45">
      <c r="A1129" s="1">
        <v>28167</v>
      </c>
      <c r="B1129">
        <v>100.82</v>
      </c>
      <c r="C1129">
        <v>101.18</v>
      </c>
      <c r="D1129">
        <v>99.739998</v>
      </c>
      <c r="E1129">
        <v>100.220001</v>
      </c>
      <c r="F1129">
        <v>100.220001</v>
      </c>
      <c r="G1129">
        <v>20510000</v>
      </c>
    </row>
    <row r="1130" spans="1:7" x14ac:dyDescent="0.45">
      <c r="A1130" s="1">
        <v>28170</v>
      </c>
      <c r="B1130">
        <v>100.220001</v>
      </c>
      <c r="C1130">
        <v>101.05999799999999</v>
      </c>
      <c r="D1130">
        <v>99.510002</v>
      </c>
      <c r="E1130">
        <v>100.739998</v>
      </c>
      <c r="F1130">
        <v>100.739998</v>
      </c>
      <c r="G1130">
        <v>19230000</v>
      </c>
    </row>
    <row r="1131" spans="1:7" x14ac:dyDescent="0.45">
      <c r="A1131" s="1">
        <v>28171</v>
      </c>
      <c r="B1131">
        <v>100.739998</v>
      </c>
      <c r="C1131">
        <v>101.66999800000001</v>
      </c>
      <c r="D1131">
        <v>100.349998</v>
      </c>
      <c r="E1131">
        <v>101.040001</v>
      </c>
      <c r="F1131">
        <v>101.040001</v>
      </c>
      <c r="G1131">
        <v>21620000</v>
      </c>
    </row>
    <row r="1132" spans="1:7" x14ac:dyDescent="0.45">
      <c r="A1132" s="1">
        <v>28172</v>
      </c>
      <c r="B1132">
        <v>101.040001</v>
      </c>
      <c r="C1132">
        <v>102.220001</v>
      </c>
      <c r="D1132">
        <v>100.68</v>
      </c>
      <c r="E1132">
        <v>101.5</v>
      </c>
      <c r="F1132">
        <v>101.5</v>
      </c>
      <c r="G1132">
        <v>23430000</v>
      </c>
    </row>
    <row r="1133" spans="1:7" x14ac:dyDescent="0.45">
      <c r="A1133" s="1">
        <v>28173</v>
      </c>
      <c r="B1133">
        <v>101.5</v>
      </c>
      <c r="C1133">
        <v>101.760002</v>
      </c>
      <c r="D1133">
        <v>100.43</v>
      </c>
      <c r="E1133">
        <v>100.91999800000001</v>
      </c>
      <c r="F1133">
        <v>100.91999800000001</v>
      </c>
      <c r="G1133">
        <v>19040000</v>
      </c>
    </row>
    <row r="1134" spans="1:7" x14ac:dyDescent="0.45">
      <c r="A1134" s="1">
        <v>28174</v>
      </c>
      <c r="B1134">
        <v>100.91999800000001</v>
      </c>
      <c r="C1134">
        <v>101.129997</v>
      </c>
      <c r="D1134">
        <v>99.949996999999996</v>
      </c>
      <c r="E1134">
        <v>100.489998</v>
      </c>
      <c r="F1134">
        <v>100.489998</v>
      </c>
      <c r="G1134">
        <v>18040000</v>
      </c>
    </row>
    <row r="1135" spans="1:7" x14ac:dyDescent="0.45">
      <c r="A1135" s="1">
        <v>28178</v>
      </c>
      <c r="B1135">
        <v>100.489998</v>
      </c>
      <c r="C1135">
        <v>101.220001</v>
      </c>
      <c r="D1135">
        <v>99.940002000000007</v>
      </c>
      <c r="E1135">
        <v>100.489998</v>
      </c>
      <c r="F1135">
        <v>100.489998</v>
      </c>
      <c r="G1135">
        <v>17730000</v>
      </c>
    </row>
    <row r="1136" spans="1:7" x14ac:dyDescent="0.45">
      <c r="A1136" s="1">
        <v>28179</v>
      </c>
      <c r="B1136">
        <v>100.489998</v>
      </c>
      <c r="C1136">
        <v>100.949997</v>
      </c>
      <c r="D1136">
        <v>99.779999000000004</v>
      </c>
      <c r="E1136">
        <v>100.19000200000001</v>
      </c>
      <c r="F1136">
        <v>100.19000200000001</v>
      </c>
      <c r="G1136">
        <v>18240000</v>
      </c>
    </row>
    <row r="1137" spans="1:7" x14ac:dyDescent="0.45">
      <c r="A1137" s="1">
        <v>28180</v>
      </c>
      <c r="B1137">
        <v>100.19000200000001</v>
      </c>
      <c r="C1137">
        <v>100.41999800000001</v>
      </c>
      <c r="D1137">
        <v>99.18</v>
      </c>
      <c r="E1137">
        <v>99.599997999999999</v>
      </c>
      <c r="F1137">
        <v>99.599997999999999</v>
      </c>
      <c r="G1137">
        <v>19730000</v>
      </c>
    </row>
    <row r="1138" spans="1:7" x14ac:dyDescent="0.45">
      <c r="A1138" s="1">
        <v>28181</v>
      </c>
      <c r="B1138">
        <v>99.599997999999999</v>
      </c>
      <c r="C1138">
        <v>100.019997</v>
      </c>
      <c r="D1138">
        <v>98.82</v>
      </c>
      <c r="E1138">
        <v>99.480002999999996</v>
      </c>
      <c r="F1138">
        <v>99.480002999999996</v>
      </c>
      <c r="G1138">
        <v>17610000</v>
      </c>
    </row>
    <row r="1139" spans="1:7" x14ac:dyDescent="0.45">
      <c r="A1139" s="1">
        <v>28184</v>
      </c>
      <c r="B1139">
        <v>99.480002999999996</v>
      </c>
      <c r="C1139">
        <v>100.05999799999999</v>
      </c>
      <c r="D1139">
        <v>98.910004000000001</v>
      </c>
      <c r="E1139">
        <v>99.82</v>
      </c>
      <c r="F1139">
        <v>99.82</v>
      </c>
      <c r="G1139">
        <v>16220000</v>
      </c>
    </row>
    <row r="1140" spans="1:7" x14ac:dyDescent="0.45">
      <c r="A1140" s="1">
        <v>28185</v>
      </c>
      <c r="B1140">
        <v>99.82</v>
      </c>
      <c r="C1140">
        <v>101.029999</v>
      </c>
      <c r="D1140">
        <v>99.650002000000001</v>
      </c>
      <c r="E1140">
        <v>100.660004</v>
      </c>
      <c r="F1140">
        <v>100.660004</v>
      </c>
      <c r="G1140">
        <v>19480000</v>
      </c>
    </row>
    <row r="1141" spans="1:7" x14ac:dyDescent="0.45">
      <c r="A1141" s="1">
        <v>28186</v>
      </c>
      <c r="B1141">
        <v>100.660004</v>
      </c>
      <c r="C1141">
        <v>101.239998</v>
      </c>
      <c r="D1141">
        <v>99.970000999999996</v>
      </c>
      <c r="E1141">
        <v>100.389999</v>
      </c>
      <c r="F1141">
        <v>100.389999</v>
      </c>
      <c r="G1141">
        <v>18010000</v>
      </c>
    </row>
    <row r="1142" spans="1:7" x14ac:dyDescent="0.45">
      <c r="A1142" s="1">
        <v>28187</v>
      </c>
      <c r="B1142">
        <v>100.389999</v>
      </c>
      <c r="C1142">
        <v>101.279999</v>
      </c>
      <c r="D1142">
        <v>100.010002</v>
      </c>
      <c r="E1142">
        <v>100.879997</v>
      </c>
      <c r="F1142">
        <v>100.879997</v>
      </c>
      <c r="G1142">
        <v>17560000</v>
      </c>
    </row>
    <row r="1143" spans="1:7" x14ac:dyDescent="0.45">
      <c r="A1143" s="1">
        <v>28188</v>
      </c>
      <c r="B1143">
        <v>100.879997</v>
      </c>
      <c r="C1143">
        <v>101.66999800000001</v>
      </c>
      <c r="D1143">
        <v>100.519997</v>
      </c>
      <c r="E1143">
        <v>101.199997</v>
      </c>
      <c r="F1143">
        <v>101.199997</v>
      </c>
      <c r="G1143">
        <v>18950000</v>
      </c>
    </row>
    <row r="1144" spans="1:7" x14ac:dyDescent="0.45">
      <c r="A1144" s="1">
        <v>28191</v>
      </c>
      <c r="B1144">
        <v>101.199997</v>
      </c>
      <c r="C1144">
        <v>101.769997</v>
      </c>
      <c r="D1144">
        <v>100.639999</v>
      </c>
      <c r="E1144">
        <v>101.25</v>
      </c>
      <c r="F1144">
        <v>101.25</v>
      </c>
      <c r="G1144">
        <v>17410000</v>
      </c>
    </row>
    <row r="1145" spans="1:7" x14ac:dyDescent="0.45">
      <c r="A1145" s="1">
        <v>28192</v>
      </c>
      <c r="B1145">
        <v>101.25</v>
      </c>
      <c r="C1145">
        <v>101.849998</v>
      </c>
      <c r="D1145">
        <v>100.480003</v>
      </c>
      <c r="E1145">
        <v>100.870003</v>
      </c>
      <c r="F1145">
        <v>100.870003</v>
      </c>
      <c r="G1145">
        <v>19520000</v>
      </c>
    </row>
    <row r="1146" spans="1:7" x14ac:dyDescent="0.45">
      <c r="A1146" s="1">
        <v>28193</v>
      </c>
      <c r="B1146">
        <v>100.870003</v>
      </c>
      <c r="C1146">
        <v>100.889999</v>
      </c>
      <c r="D1146">
        <v>99.629997000000003</v>
      </c>
      <c r="E1146">
        <v>100.099998</v>
      </c>
      <c r="F1146">
        <v>100.099998</v>
      </c>
      <c r="G1146">
        <v>19680000</v>
      </c>
    </row>
    <row r="1147" spans="1:7" x14ac:dyDescent="0.45">
      <c r="A1147" s="1">
        <v>28194</v>
      </c>
      <c r="B1147">
        <v>100.099998</v>
      </c>
      <c r="C1147">
        <v>100.959999</v>
      </c>
      <c r="D1147">
        <v>99.489998</v>
      </c>
      <c r="E1147">
        <v>100.66999800000001</v>
      </c>
      <c r="F1147">
        <v>100.66999800000001</v>
      </c>
      <c r="G1147">
        <v>18620000</v>
      </c>
    </row>
    <row r="1148" spans="1:7" x14ac:dyDescent="0.45">
      <c r="A1148" s="1">
        <v>28195</v>
      </c>
      <c r="B1148">
        <v>100.66999800000001</v>
      </c>
      <c r="C1148">
        <v>101.370003</v>
      </c>
      <c r="D1148">
        <v>100.139999</v>
      </c>
      <c r="E1148">
        <v>100.650002</v>
      </c>
      <c r="F1148">
        <v>100.650002</v>
      </c>
      <c r="G1148">
        <v>18230000</v>
      </c>
    </row>
    <row r="1149" spans="1:7" x14ac:dyDescent="0.45">
      <c r="A1149" s="1">
        <v>28198</v>
      </c>
      <c r="B1149">
        <v>100.650002</v>
      </c>
      <c r="C1149">
        <v>101.75</v>
      </c>
      <c r="D1149">
        <v>100.239998</v>
      </c>
      <c r="E1149">
        <v>101.41999800000001</v>
      </c>
      <c r="F1149">
        <v>101.41999800000001</v>
      </c>
      <c r="G1149">
        <v>19290000</v>
      </c>
    </row>
    <row r="1150" spans="1:7" x14ac:dyDescent="0.45">
      <c r="A1150" s="1">
        <v>28199</v>
      </c>
      <c r="B1150">
        <v>101.41999800000001</v>
      </c>
      <c r="C1150">
        <v>102.610001</v>
      </c>
      <c r="D1150">
        <v>101.339996</v>
      </c>
      <c r="E1150">
        <v>101.980003</v>
      </c>
      <c r="F1150">
        <v>101.980003</v>
      </c>
      <c r="G1150">
        <v>23940000</v>
      </c>
    </row>
    <row r="1151" spans="1:7" x14ac:dyDescent="0.45">
      <c r="A1151" s="1">
        <v>28200</v>
      </c>
      <c r="B1151">
        <v>101.980003</v>
      </c>
      <c r="C1151">
        <v>102.699997</v>
      </c>
      <c r="D1151">
        <v>101.519997</v>
      </c>
      <c r="E1151">
        <v>102.16999800000001</v>
      </c>
      <c r="F1151">
        <v>102.16999800000001</v>
      </c>
      <c r="G1151">
        <v>22140000</v>
      </c>
    </row>
    <row r="1152" spans="1:7" x14ac:dyDescent="0.45">
      <c r="A1152" s="1">
        <v>28201</v>
      </c>
      <c r="B1152">
        <v>102.16999800000001</v>
      </c>
      <c r="C1152">
        <v>102.58000199999999</v>
      </c>
      <c r="D1152">
        <v>101.279999</v>
      </c>
      <c r="E1152">
        <v>102.08000199999999</v>
      </c>
      <c r="F1152">
        <v>102.08000199999999</v>
      </c>
      <c r="G1152">
        <v>20700000</v>
      </c>
    </row>
    <row r="1153" spans="1:7" x14ac:dyDescent="0.45">
      <c r="A1153" s="1">
        <v>28202</v>
      </c>
      <c r="B1153">
        <v>102.08000199999999</v>
      </c>
      <c r="C1153">
        <v>102.610001</v>
      </c>
      <c r="D1153">
        <v>101.389999</v>
      </c>
      <c r="E1153">
        <v>101.860001</v>
      </c>
      <c r="F1153">
        <v>101.860001</v>
      </c>
      <c r="G1153">
        <v>19840000</v>
      </c>
    </row>
    <row r="1154" spans="1:7" x14ac:dyDescent="0.45">
      <c r="A1154" s="1">
        <v>28205</v>
      </c>
      <c r="B1154">
        <v>101.860001</v>
      </c>
      <c r="C1154">
        <v>102.129997</v>
      </c>
      <c r="D1154">
        <v>100.91999800000001</v>
      </c>
      <c r="E1154">
        <v>101.30999799999999</v>
      </c>
      <c r="F1154">
        <v>101.30999799999999</v>
      </c>
      <c r="G1154">
        <v>18040000</v>
      </c>
    </row>
    <row r="1155" spans="1:7" x14ac:dyDescent="0.45">
      <c r="A1155" s="1">
        <v>28206</v>
      </c>
      <c r="B1155">
        <v>101.30999799999999</v>
      </c>
      <c r="C1155">
        <v>101.58000199999999</v>
      </c>
      <c r="D1155">
        <v>100.349998</v>
      </c>
      <c r="E1155">
        <v>101</v>
      </c>
      <c r="F1155">
        <v>101</v>
      </c>
      <c r="G1155">
        <v>18660000</v>
      </c>
    </row>
    <row r="1156" spans="1:7" x14ac:dyDescent="0.45">
      <c r="A1156" s="1">
        <v>28207</v>
      </c>
      <c r="B1156">
        <v>101</v>
      </c>
      <c r="C1156">
        <v>101.41999800000001</v>
      </c>
      <c r="D1156">
        <v>99.879997000000003</v>
      </c>
      <c r="E1156">
        <v>100.199997</v>
      </c>
      <c r="F1156">
        <v>100.199997</v>
      </c>
      <c r="G1156">
        <v>19360000</v>
      </c>
    </row>
    <row r="1157" spans="1:7" x14ac:dyDescent="0.45">
      <c r="A1157" s="1">
        <v>28208</v>
      </c>
      <c r="B1157">
        <v>100.199997</v>
      </c>
      <c r="C1157">
        <v>100.599998</v>
      </c>
      <c r="D1157">
        <v>99.260002</v>
      </c>
      <c r="E1157">
        <v>99.699996999999996</v>
      </c>
      <c r="F1157">
        <v>99.699996999999996</v>
      </c>
      <c r="G1157">
        <v>19650000</v>
      </c>
    </row>
    <row r="1158" spans="1:7" x14ac:dyDescent="0.45">
      <c r="A1158" s="1">
        <v>28209</v>
      </c>
      <c r="B1158">
        <v>99.699996999999996</v>
      </c>
      <c r="C1158">
        <v>100.050003</v>
      </c>
      <c r="D1158">
        <v>98.709998999999996</v>
      </c>
      <c r="E1158">
        <v>99.059997999999993</v>
      </c>
      <c r="F1158">
        <v>99.059997999999993</v>
      </c>
      <c r="G1158">
        <v>16550000</v>
      </c>
    </row>
    <row r="1159" spans="1:7" x14ac:dyDescent="0.45">
      <c r="A1159" s="1">
        <v>28212</v>
      </c>
      <c r="B1159">
        <v>99.059997999999993</v>
      </c>
      <c r="C1159">
        <v>99.540001000000004</v>
      </c>
      <c r="D1159">
        <v>98.349997999999999</v>
      </c>
      <c r="E1159">
        <v>99</v>
      </c>
      <c r="F1159">
        <v>99</v>
      </c>
      <c r="G1159">
        <v>16710000</v>
      </c>
    </row>
    <row r="1160" spans="1:7" x14ac:dyDescent="0.45">
      <c r="A1160" s="1">
        <v>28213</v>
      </c>
      <c r="B1160">
        <v>99</v>
      </c>
      <c r="C1160">
        <v>100.120003</v>
      </c>
      <c r="D1160">
        <v>98.949996999999996</v>
      </c>
      <c r="E1160">
        <v>99.690002000000007</v>
      </c>
      <c r="F1160">
        <v>99.690002000000007</v>
      </c>
      <c r="G1160">
        <v>17030000</v>
      </c>
    </row>
    <row r="1161" spans="1:7" x14ac:dyDescent="0.45">
      <c r="A1161" s="1">
        <v>28214</v>
      </c>
      <c r="B1161">
        <v>99.690002000000007</v>
      </c>
      <c r="C1161">
        <v>99.989998</v>
      </c>
      <c r="D1161">
        <v>98.18</v>
      </c>
      <c r="E1161">
        <v>98.540001000000004</v>
      </c>
      <c r="F1161">
        <v>98.540001000000004</v>
      </c>
      <c r="G1161">
        <v>18810000</v>
      </c>
    </row>
    <row r="1162" spans="1:7" x14ac:dyDescent="0.45">
      <c r="A1162" s="1">
        <v>28215</v>
      </c>
      <c r="B1162">
        <v>98.540001000000004</v>
      </c>
      <c r="C1162">
        <v>99.139999000000003</v>
      </c>
      <c r="D1162">
        <v>97.800003000000004</v>
      </c>
      <c r="E1162">
        <v>98.419998000000007</v>
      </c>
      <c r="F1162">
        <v>98.419998000000007</v>
      </c>
      <c r="G1162">
        <v>16510000</v>
      </c>
    </row>
    <row r="1163" spans="1:7" x14ac:dyDescent="0.45">
      <c r="A1163" s="1">
        <v>28216</v>
      </c>
      <c r="B1163">
        <v>98.419998000000007</v>
      </c>
      <c r="C1163">
        <v>99.57</v>
      </c>
      <c r="D1163">
        <v>98.379997000000003</v>
      </c>
      <c r="E1163">
        <v>99.209998999999996</v>
      </c>
      <c r="F1163">
        <v>99.209998999999996</v>
      </c>
      <c r="G1163">
        <v>17050000</v>
      </c>
    </row>
    <row r="1164" spans="1:7" x14ac:dyDescent="0.45">
      <c r="A1164" s="1">
        <v>28219</v>
      </c>
      <c r="B1164">
        <v>99.209998999999996</v>
      </c>
      <c r="C1164">
        <v>99.5</v>
      </c>
      <c r="D1164">
        <v>97.980002999999996</v>
      </c>
      <c r="E1164">
        <v>98.230002999999996</v>
      </c>
      <c r="F1164">
        <v>98.230002999999996</v>
      </c>
      <c r="G1164">
        <v>16250000</v>
      </c>
    </row>
    <row r="1165" spans="1:7" x14ac:dyDescent="0.45">
      <c r="A1165" s="1">
        <v>28220</v>
      </c>
      <c r="B1165">
        <v>98.230002999999996</v>
      </c>
      <c r="C1165">
        <v>98.599997999999999</v>
      </c>
      <c r="D1165">
        <v>97.43</v>
      </c>
      <c r="E1165">
        <v>98.010002</v>
      </c>
      <c r="F1165">
        <v>98.010002</v>
      </c>
      <c r="G1165">
        <v>18330000</v>
      </c>
    </row>
    <row r="1166" spans="1:7" x14ac:dyDescent="0.45">
      <c r="A1166" s="1">
        <v>28221</v>
      </c>
      <c r="B1166">
        <v>98.010002</v>
      </c>
      <c r="C1166">
        <v>98.610000999999997</v>
      </c>
      <c r="D1166">
        <v>97.449996999999996</v>
      </c>
      <c r="E1166">
        <v>97.910004000000001</v>
      </c>
      <c r="F1166">
        <v>97.910004000000001</v>
      </c>
      <c r="G1166">
        <v>16600000</v>
      </c>
    </row>
    <row r="1167" spans="1:7" x14ac:dyDescent="0.45">
      <c r="A1167" s="1">
        <v>28222</v>
      </c>
      <c r="B1167">
        <v>97.910004000000001</v>
      </c>
      <c r="C1167">
        <v>98.650002000000001</v>
      </c>
      <c r="D1167">
        <v>97.480002999999996</v>
      </c>
      <c r="E1167">
        <v>98.349997999999999</v>
      </c>
      <c r="F1167">
        <v>98.349997999999999</v>
      </c>
      <c r="G1167">
        <v>17260000</v>
      </c>
    </row>
    <row r="1168" spans="1:7" x14ac:dyDescent="0.45">
      <c r="A1168" s="1">
        <v>28226</v>
      </c>
      <c r="B1168">
        <v>98.349997999999999</v>
      </c>
      <c r="C1168">
        <v>99.370002999999997</v>
      </c>
      <c r="D1168">
        <v>98.080001999999993</v>
      </c>
      <c r="E1168">
        <v>98.879997000000003</v>
      </c>
      <c r="F1168">
        <v>98.879997000000003</v>
      </c>
      <c r="G1168">
        <v>17650000</v>
      </c>
    </row>
    <row r="1169" spans="1:7" x14ac:dyDescent="0.45">
      <c r="A1169" s="1">
        <v>28227</v>
      </c>
      <c r="B1169">
        <v>98.970000999999996</v>
      </c>
      <c r="C1169">
        <v>100.58000199999999</v>
      </c>
      <c r="D1169">
        <v>98.970000999999996</v>
      </c>
      <c r="E1169">
        <v>100.150002</v>
      </c>
      <c r="F1169">
        <v>100.150002</v>
      </c>
      <c r="G1169">
        <v>23760000</v>
      </c>
    </row>
    <row r="1170" spans="1:7" x14ac:dyDescent="0.45">
      <c r="A1170" s="1">
        <v>28228</v>
      </c>
      <c r="B1170">
        <v>100.150002</v>
      </c>
      <c r="C1170">
        <v>100.720001</v>
      </c>
      <c r="D1170">
        <v>99.019997000000004</v>
      </c>
      <c r="E1170">
        <v>100.160004</v>
      </c>
      <c r="F1170">
        <v>100.160004</v>
      </c>
      <c r="G1170">
        <v>21800000</v>
      </c>
    </row>
    <row r="1171" spans="1:7" x14ac:dyDescent="0.45">
      <c r="A1171" s="1">
        <v>28229</v>
      </c>
      <c r="B1171">
        <v>100.41999800000001</v>
      </c>
      <c r="C1171">
        <v>102.07</v>
      </c>
      <c r="D1171">
        <v>100.41999800000001</v>
      </c>
      <c r="E1171">
        <v>101</v>
      </c>
      <c r="F1171">
        <v>101</v>
      </c>
      <c r="G1171">
        <v>30490000</v>
      </c>
    </row>
    <row r="1172" spans="1:7" x14ac:dyDescent="0.45">
      <c r="A1172" s="1">
        <v>28230</v>
      </c>
      <c r="B1172">
        <v>101</v>
      </c>
      <c r="C1172">
        <v>101.629997</v>
      </c>
      <c r="D1172">
        <v>100.349998</v>
      </c>
      <c r="E1172">
        <v>101.040001</v>
      </c>
      <c r="F1172">
        <v>101.040001</v>
      </c>
      <c r="G1172">
        <v>20230000</v>
      </c>
    </row>
    <row r="1173" spans="1:7" x14ac:dyDescent="0.45">
      <c r="A1173" s="1">
        <v>28233</v>
      </c>
      <c r="B1173">
        <v>101.040001</v>
      </c>
      <c r="C1173">
        <v>101.360001</v>
      </c>
      <c r="D1173">
        <v>100.089996</v>
      </c>
      <c r="E1173">
        <v>100.540001</v>
      </c>
      <c r="F1173">
        <v>100.540001</v>
      </c>
      <c r="G1173">
        <v>17830000</v>
      </c>
    </row>
    <row r="1174" spans="1:7" x14ac:dyDescent="0.45">
      <c r="A1174" s="1">
        <v>28234</v>
      </c>
      <c r="B1174">
        <v>100.540001</v>
      </c>
      <c r="C1174">
        <v>100.80999799999999</v>
      </c>
      <c r="D1174">
        <v>99.580001999999993</v>
      </c>
      <c r="E1174">
        <v>100.07</v>
      </c>
      <c r="F1174">
        <v>100.07</v>
      </c>
      <c r="G1174">
        <v>19510000</v>
      </c>
    </row>
    <row r="1175" spans="1:7" x14ac:dyDescent="0.45">
      <c r="A1175" s="1">
        <v>28235</v>
      </c>
      <c r="B1175">
        <v>100.07</v>
      </c>
      <c r="C1175">
        <v>100.980003</v>
      </c>
      <c r="D1175">
        <v>99.489998</v>
      </c>
      <c r="E1175">
        <v>100.400002</v>
      </c>
      <c r="F1175">
        <v>100.400002</v>
      </c>
      <c r="G1175">
        <v>25090000</v>
      </c>
    </row>
    <row r="1176" spans="1:7" x14ac:dyDescent="0.45">
      <c r="A1176" s="1">
        <v>28236</v>
      </c>
      <c r="B1176">
        <v>100.400002</v>
      </c>
      <c r="C1176">
        <v>101.199997</v>
      </c>
      <c r="D1176">
        <v>99.349997999999999</v>
      </c>
      <c r="E1176">
        <v>99.75</v>
      </c>
      <c r="F1176">
        <v>99.75</v>
      </c>
      <c r="G1176">
        <v>22740000</v>
      </c>
    </row>
    <row r="1177" spans="1:7" x14ac:dyDescent="0.45">
      <c r="A1177" s="1">
        <v>28237</v>
      </c>
      <c r="B1177">
        <v>99.669998000000007</v>
      </c>
      <c r="C1177">
        <v>99.669998000000007</v>
      </c>
      <c r="D1177">
        <v>98.080001999999993</v>
      </c>
      <c r="E1177">
        <v>98.440002000000007</v>
      </c>
      <c r="F1177">
        <v>98.440002000000007</v>
      </c>
      <c r="G1177">
        <v>20700000</v>
      </c>
    </row>
    <row r="1178" spans="1:7" x14ac:dyDescent="0.45">
      <c r="A1178" s="1">
        <v>28240</v>
      </c>
      <c r="B1178">
        <v>98.32</v>
      </c>
      <c r="C1178">
        <v>98.32</v>
      </c>
      <c r="D1178">
        <v>96.540001000000004</v>
      </c>
      <c r="E1178">
        <v>97.150002000000001</v>
      </c>
      <c r="F1178">
        <v>97.150002000000001</v>
      </c>
      <c r="G1178">
        <v>20440000</v>
      </c>
    </row>
    <row r="1179" spans="1:7" x14ac:dyDescent="0.45">
      <c r="A1179" s="1">
        <v>28241</v>
      </c>
      <c r="B1179">
        <v>97.150002000000001</v>
      </c>
      <c r="C1179">
        <v>97.940002000000007</v>
      </c>
      <c r="D1179">
        <v>96.529999000000004</v>
      </c>
      <c r="E1179">
        <v>97.110000999999997</v>
      </c>
      <c r="F1179">
        <v>97.110000999999997</v>
      </c>
      <c r="G1179">
        <v>20040000</v>
      </c>
    </row>
    <row r="1180" spans="1:7" x14ac:dyDescent="0.45">
      <c r="A1180" s="1">
        <v>28242</v>
      </c>
      <c r="B1180">
        <v>97.110000999999997</v>
      </c>
      <c r="C1180">
        <v>98.470000999999996</v>
      </c>
      <c r="D1180">
        <v>96.900002000000001</v>
      </c>
      <c r="E1180">
        <v>97.959998999999996</v>
      </c>
      <c r="F1180">
        <v>97.959998999999996</v>
      </c>
      <c r="G1180">
        <v>20590000</v>
      </c>
    </row>
    <row r="1181" spans="1:7" x14ac:dyDescent="0.45">
      <c r="A1181" s="1">
        <v>28243</v>
      </c>
      <c r="B1181">
        <v>97.959998999999996</v>
      </c>
      <c r="C1181">
        <v>98.769997000000004</v>
      </c>
      <c r="D1181">
        <v>97.470000999999996</v>
      </c>
      <c r="E1181">
        <v>98.199996999999996</v>
      </c>
      <c r="F1181">
        <v>98.199996999999996</v>
      </c>
      <c r="G1181">
        <v>18370000</v>
      </c>
    </row>
    <row r="1182" spans="1:7" x14ac:dyDescent="0.45">
      <c r="A1182" s="1">
        <v>28244</v>
      </c>
      <c r="B1182">
        <v>98.199996999999996</v>
      </c>
      <c r="C1182">
        <v>98.870002999999997</v>
      </c>
      <c r="D1182">
        <v>97.580001999999993</v>
      </c>
      <c r="E1182">
        <v>98.440002000000007</v>
      </c>
      <c r="F1182">
        <v>98.440002000000007</v>
      </c>
      <c r="G1182">
        <v>18330000</v>
      </c>
    </row>
    <row r="1183" spans="1:7" x14ac:dyDescent="0.45">
      <c r="A1183" s="1">
        <v>28247</v>
      </c>
      <c r="B1183">
        <v>98.440002000000007</v>
      </c>
      <c r="C1183">
        <v>99.260002</v>
      </c>
      <c r="D1183">
        <v>97.970000999999996</v>
      </c>
      <c r="E1183">
        <v>98.93</v>
      </c>
      <c r="F1183">
        <v>98.93</v>
      </c>
      <c r="G1183">
        <v>17970000</v>
      </c>
    </row>
    <row r="1184" spans="1:7" x14ac:dyDescent="0.45">
      <c r="A1184" s="1">
        <v>28248</v>
      </c>
      <c r="B1184">
        <v>98.93</v>
      </c>
      <c r="C1184">
        <v>99.959998999999996</v>
      </c>
      <c r="D1184">
        <v>98.720000999999996</v>
      </c>
      <c r="E1184">
        <v>99.43</v>
      </c>
      <c r="F1184">
        <v>99.43</v>
      </c>
      <c r="G1184">
        <v>21950000</v>
      </c>
    </row>
    <row r="1185" spans="1:7" x14ac:dyDescent="0.45">
      <c r="A1185" s="1">
        <v>28249</v>
      </c>
      <c r="B1185">
        <v>99.43</v>
      </c>
      <c r="C1185">
        <v>100.55999799999999</v>
      </c>
      <c r="D1185">
        <v>98.900002000000001</v>
      </c>
      <c r="E1185">
        <v>99.959998999999996</v>
      </c>
      <c r="F1185">
        <v>99.959998999999996</v>
      </c>
      <c r="G1185">
        <v>23330000</v>
      </c>
    </row>
    <row r="1186" spans="1:7" x14ac:dyDescent="0.45">
      <c r="A1186" s="1">
        <v>28250</v>
      </c>
      <c r="B1186">
        <v>99.959998999999996</v>
      </c>
      <c r="C1186">
        <v>100.790001</v>
      </c>
      <c r="D1186">
        <v>99.279999000000004</v>
      </c>
      <c r="E1186">
        <v>100.110001</v>
      </c>
      <c r="F1186">
        <v>100.110001</v>
      </c>
      <c r="G1186">
        <v>23450000</v>
      </c>
    </row>
    <row r="1187" spans="1:7" x14ac:dyDescent="0.45">
      <c r="A1187" s="1">
        <v>28251</v>
      </c>
      <c r="B1187">
        <v>100.110001</v>
      </c>
      <c r="C1187">
        <v>100.199997</v>
      </c>
      <c r="D1187">
        <v>98.949996999999996</v>
      </c>
      <c r="E1187">
        <v>99.489998</v>
      </c>
      <c r="F1187">
        <v>99.489998</v>
      </c>
      <c r="G1187">
        <v>19370000</v>
      </c>
    </row>
    <row r="1188" spans="1:7" x14ac:dyDescent="0.45">
      <c r="A1188" s="1">
        <v>28254</v>
      </c>
      <c r="B1188">
        <v>99.489998</v>
      </c>
      <c r="C1188">
        <v>99.779999000000004</v>
      </c>
      <c r="D1188">
        <v>98.660004000000001</v>
      </c>
      <c r="E1188">
        <v>99.18</v>
      </c>
      <c r="F1188">
        <v>99.18</v>
      </c>
      <c r="G1188">
        <v>15230000</v>
      </c>
    </row>
    <row r="1189" spans="1:7" x14ac:dyDescent="0.45">
      <c r="A1189" s="1">
        <v>28255</v>
      </c>
      <c r="B1189">
        <v>99.18</v>
      </c>
      <c r="C1189">
        <v>100.089996</v>
      </c>
      <c r="D1189">
        <v>98.82</v>
      </c>
      <c r="E1189">
        <v>99.470000999999996</v>
      </c>
      <c r="F1189">
        <v>99.470000999999996</v>
      </c>
      <c r="G1189">
        <v>21090000</v>
      </c>
    </row>
    <row r="1190" spans="1:7" x14ac:dyDescent="0.45">
      <c r="A1190" s="1">
        <v>28256</v>
      </c>
      <c r="B1190">
        <v>99.470000999999996</v>
      </c>
      <c r="C1190">
        <v>99.769997000000004</v>
      </c>
      <c r="D1190">
        <v>98.400002000000001</v>
      </c>
      <c r="E1190">
        <v>98.779999000000004</v>
      </c>
      <c r="F1190">
        <v>98.779999000000004</v>
      </c>
      <c r="G1190">
        <v>18980000</v>
      </c>
    </row>
    <row r="1191" spans="1:7" x14ac:dyDescent="0.45">
      <c r="A1191" s="1">
        <v>28257</v>
      </c>
      <c r="B1191">
        <v>98.779999000000004</v>
      </c>
      <c r="C1191">
        <v>99.25</v>
      </c>
      <c r="D1191">
        <v>97.910004000000001</v>
      </c>
      <c r="E1191">
        <v>98.730002999999996</v>
      </c>
      <c r="F1191">
        <v>98.730002999999996</v>
      </c>
      <c r="G1191">
        <v>21980000</v>
      </c>
    </row>
    <row r="1192" spans="1:7" x14ac:dyDescent="0.45">
      <c r="A1192" s="1">
        <v>28258</v>
      </c>
      <c r="B1192">
        <v>98.730002999999996</v>
      </c>
      <c r="C1192">
        <v>99.519997000000004</v>
      </c>
      <c r="D1192">
        <v>98.370002999999997</v>
      </c>
      <c r="E1192">
        <v>99.029999000000004</v>
      </c>
      <c r="F1192">
        <v>99.029999000000004</v>
      </c>
      <c r="G1192">
        <v>19780000</v>
      </c>
    </row>
    <row r="1193" spans="1:7" x14ac:dyDescent="0.45">
      <c r="A1193" s="1">
        <v>28261</v>
      </c>
      <c r="B1193">
        <v>99.029999000000004</v>
      </c>
      <c r="C1193">
        <v>99.980002999999996</v>
      </c>
      <c r="D1193">
        <v>98.790001000000004</v>
      </c>
      <c r="E1193">
        <v>99.470000999999996</v>
      </c>
      <c r="F1193">
        <v>99.470000999999996</v>
      </c>
      <c r="G1193">
        <v>21170000</v>
      </c>
    </row>
    <row r="1194" spans="1:7" x14ac:dyDescent="0.45">
      <c r="A1194" s="1">
        <v>28262</v>
      </c>
      <c r="B1194">
        <v>99.470000999999996</v>
      </c>
      <c r="C1194">
        <v>100.110001</v>
      </c>
      <c r="D1194">
        <v>98.760002</v>
      </c>
      <c r="E1194">
        <v>99.769997000000004</v>
      </c>
      <c r="F1194">
        <v>99.769997000000004</v>
      </c>
      <c r="G1194">
        <v>22290000</v>
      </c>
    </row>
    <row r="1195" spans="1:7" x14ac:dyDescent="0.45">
      <c r="A1195" s="1">
        <v>28263</v>
      </c>
      <c r="B1195">
        <v>99.769997000000004</v>
      </c>
      <c r="C1195">
        <v>100.93</v>
      </c>
      <c r="D1195">
        <v>99.580001999999993</v>
      </c>
      <c r="E1195">
        <v>100.300003</v>
      </c>
      <c r="F1195">
        <v>100.300003</v>
      </c>
      <c r="G1195">
        <v>27800000</v>
      </c>
    </row>
    <row r="1196" spans="1:7" x14ac:dyDescent="0.45">
      <c r="A1196" s="1">
        <v>28264</v>
      </c>
      <c r="B1196">
        <v>100.300003</v>
      </c>
      <c r="C1196">
        <v>100.739998</v>
      </c>
      <c r="D1196">
        <v>99.489998</v>
      </c>
      <c r="E1196">
        <v>99.879997000000003</v>
      </c>
      <c r="F1196">
        <v>99.879997000000003</v>
      </c>
      <c r="G1196">
        <v>21280000</v>
      </c>
    </row>
    <row r="1197" spans="1:7" x14ac:dyDescent="0.45">
      <c r="A1197" s="1">
        <v>28265</v>
      </c>
      <c r="B1197">
        <v>99.879997000000003</v>
      </c>
      <c r="C1197">
        <v>100.120003</v>
      </c>
      <c r="D1197">
        <v>98.910004000000001</v>
      </c>
      <c r="E1197">
        <v>99.449996999999996</v>
      </c>
      <c r="F1197">
        <v>99.449996999999996</v>
      </c>
      <c r="G1197">
        <v>18950000</v>
      </c>
    </row>
    <row r="1198" spans="1:7" x14ac:dyDescent="0.45">
      <c r="A1198" s="1">
        <v>28268</v>
      </c>
      <c r="B1198">
        <v>99.349997999999999</v>
      </c>
      <c r="C1198">
        <v>99.349997999999999</v>
      </c>
      <c r="D1198">
        <v>97.879997000000003</v>
      </c>
      <c r="E1198">
        <v>98.150002000000001</v>
      </c>
      <c r="F1198">
        <v>98.150002000000001</v>
      </c>
      <c r="G1198">
        <v>18290000</v>
      </c>
    </row>
    <row r="1199" spans="1:7" x14ac:dyDescent="0.45">
      <c r="A1199" s="1">
        <v>28269</v>
      </c>
      <c r="B1199">
        <v>98.150002000000001</v>
      </c>
      <c r="C1199">
        <v>98.25</v>
      </c>
      <c r="D1199">
        <v>97</v>
      </c>
      <c r="E1199">
        <v>97.669998000000007</v>
      </c>
      <c r="F1199">
        <v>97.669998000000007</v>
      </c>
      <c r="G1199">
        <v>20050000</v>
      </c>
    </row>
    <row r="1200" spans="1:7" x14ac:dyDescent="0.45">
      <c r="A1200" s="1">
        <v>28270</v>
      </c>
      <c r="B1200">
        <v>97.669998000000007</v>
      </c>
      <c r="C1200">
        <v>98.139999000000003</v>
      </c>
      <c r="D1200">
        <v>96.5</v>
      </c>
      <c r="E1200">
        <v>96.769997000000004</v>
      </c>
      <c r="F1200">
        <v>96.769997000000004</v>
      </c>
      <c r="G1200">
        <v>20710000</v>
      </c>
    </row>
    <row r="1201" spans="1:7" x14ac:dyDescent="0.45">
      <c r="A1201" s="1">
        <v>28271</v>
      </c>
      <c r="B1201">
        <v>96.769997000000004</v>
      </c>
      <c r="C1201">
        <v>97.470000999999996</v>
      </c>
      <c r="D1201">
        <v>96.199996999999996</v>
      </c>
      <c r="E1201">
        <v>97.010002</v>
      </c>
      <c r="F1201">
        <v>97.010002</v>
      </c>
      <c r="G1201">
        <v>18620000</v>
      </c>
    </row>
    <row r="1202" spans="1:7" x14ac:dyDescent="0.45">
      <c r="A1202" s="1">
        <v>28272</v>
      </c>
      <c r="B1202">
        <v>97.010002</v>
      </c>
      <c r="C1202">
        <v>97.260002</v>
      </c>
      <c r="D1202">
        <v>95.919998000000007</v>
      </c>
      <c r="E1202">
        <v>96.269997000000004</v>
      </c>
      <c r="F1202">
        <v>96.269997000000004</v>
      </c>
      <c r="G1202">
        <v>15730000</v>
      </c>
    </row>
    <row r="1203" spans="1:7" x14ac:dyDescent="0.45">
      <c r="A1203" s="1">
        <v>28276</v>
      </c>
      <c r="B1203">
        <v>96.269997000000004</v>
      </c>
      <c r="C1203">
        <v>96.75</v>
      </c>
      <c r="D1203">
        <v>95.519997000000004</v>
      </c>
      <c r="E1203">
        <v>96.120002999999997</v>
      </c>
      <c r="F1203">
        <v>96.120002999999997</v>
      </c>
      <c r="G1203">
        <v>17800000</v>
      </c>
    </row>
    <row r="1204" spans="1:7" x14ac:dyDescent="0.45">
      <c r="A1204" s="1">
        <v>28277</v>
      </c>
      <c r="B1204">
        <v>96.120002999999997</v>
      </c>
      <c r="C1204">
        <v>97.269997000000004</v>
      </c>
      <c r="D1204">
        <v>95.889999000000003</v>
      </c>
      <c r="E1204">
        <v>96.93</v>
      </c>
      <c r="F1204">
        <v>96.93</v>
      </c>
      <c r="G1204">
        <v>18320000</v>
      </c>
    </row>
    <row r="1205" spans="1:7" x14ac:dyDescent="0.45">
      <c r="A1205" s="1">
        <v>28278</v>
      </c>
      <c r="B1205">
        <v>96.93</v>
      </c>
      <c r="C1205">
        <v>97.529999000000004</v>
      </c>
      <c r="D1205">
        <v>96.230002999999996</v>
      </c>
      <c r="E1205">
        <v>96.739998</v>
      </c>
      <c r="F1205">
        <v>96.739998</v>
      </c>
      <c r="G1205">
        <v>18620000</v>
      </c>
    </row>
    <row r="1206" spans="1:7" x14ac:dyDescent="0.45">
      <c r="A1206" s="1">
        <v>28279</v>
      </c>
      <c r="B1206">
        <v>96.739998</v>
      </c>
      <c r="C1206">
        <v>98.120002999999997</v>
      </c>
      <c r="D1206">
        <v>96.550003000000004</v>
      </c>
      <c r="E1206">
        <v>97.690002000000007</v>
      </c>
      <c r="F1206">
        <v>97.690002000000007</v>
      </c>
      <c r="G1206">
        <v>20330000</v>
      </c>
    </row>
    <row r="1207" spans="1:7" x14ac:dyDescent="0.45">
      <c r="A1207" s="1">
        <v>28282</v>
      </c>
      <c r="B1207">
        <v>97.690002000000007</v>
      </c>
      <c r="C1207">
        <v>98.260002</v>
      </c>
      <c r="D1207">
        <v>96.889999000000003</v>
      </c>
      <c r="E1207">
        <v>97.230002999999996</v>
      </c>
      <c r="F1207">
        <v>97.230002999999996</v>
      </c>
      <c r="G1207">
        <v>18930000</v>
      </c>
    </row>
    <row r="1208" spans="1:7" x14ac:dyDescent="0.45">
      <c r="A1208" s="1">
        <v>28283</v>
      </c>
      <c r="B1208">
        <v>97.230002999999996</v>
      </c>
      <c r="C1208">
        <v>98.010002</v>
      </c>
      <c r="D1208">
        <v>96.599997999999999</v>
      </c>
      <c r="E1208">
        <v>97.730002999999996</v>
      </c>
      <c r="F1208">
        <v>97.730002999999996</v>
      </c>
      <c r="G1208">
        <v>21110000</v>
      </c>
    </row>
    <row r="1209" spans="1:7" x14ac:dyDescent="0.45">
      <c r="A1209" s="1">
        <v>28284</v>
      </c>
      <c r="B1209">
        <v>97.730002999999996</v>
      </c>
      <c r="C1209">
        <v>98.75</v>
      </c>
      <c r="D1209">
        <v>97.489998</v>
      </c>
      <c r="E1209">
        <v>98.199996999999996</v>
      </c>
      <c r="F1209">
        <v>98.199996999999996</v>
      </c>
      <c r="G1209">
        <v>22200000</v>
      </c>
    </row>
    <row r="1210" spans="1:7" x14ac:dyDescent="0.45">
      <c r="A1210" s="1">
        <v>28285</v>
      </c>
      <c r="B1210">
        <v>98.199996999999996</v>
      </c>
      <c r="C1210">
        <v>98.620002999999997</v>
      </c>
      <c r="D1210">
        <v>97.510002</v>
      </c>
      <c r="E1210">
        <v>98.139999000000003</v>
      </c>
      <c r="F1210">
        <v>98.139999000000003</v>
      </c>
      <c r="G1210">
        <v>19940000</v>
      </c>
    </row>
    <row r="1211" spans="1:7" x14ac:dyDescent="0.45">
      <c r="A1211" s="1">
        <v>28286</v>
      </c>
      <c r="B1211">
        <v>98.139999000000003</v>
      </c>
      <c r="C1211">
        <v>98.860000999999997</v>
      </c>
      <c r="D1211">
        <v>97.68</v>
      </c>
      <c r="E1211">
        <v>98.459998999999996</v>
      </c>
      <c r="F1211">
        <v>98.459998999999996</v>
      </c>
      <c r="G1211">
        <v>20630000</v>
      </c>
    </row>
    <row r="1212" spans="1:7" x14ac:dyDescent="0.45">
      <c r="A1212" s="1">
        <v>28289</v>
      </c>
      <c r="B1212">
        <v>98.459998999999996</v>
      </c>
      <c r="C1212">
        <v>99.209998999999996</v>
      </c>
      <c r="D1212">
        <v>98.059997999999993</v>
      </c>
      <c r="E1212">
        <v>98.739998</v>
      </c>
      <c r="F1212">
        <v>98.739998</v>
      </c>
      <c r="G1212">
        <v>20250000</v>
      </c>
    </row>
    <row r="1213" spans="1:7" x14ac:dyDescent="0.45">
      <c r="A1213" s="1">
        <v>28290</v>
      </c>
      <c r="B1213">
        <v>98.760002</v>
      </c>
      <c r="C1213">
        <v>100.120003</v>
      </c>
      <c r="D1213">
        <v>98.760002</v>
      </c>
      <c r="E1213">
        <v>99.860000999999997</v>
      </c>
      <c r="F1213">
        <v>99.860000999999997</v>
      </c>
      <c r="G1213">
        <v>25390000</v>
      </c>
    </row>
    <row r="1214" spans="1:7" x14ac:dyDescent="0.45">
      <c r="A1214" s="1">
        <v>28291</v>
      </c>
      <c r="B1214">
        <v>99.860000999999997</v>
      </c>
      <c r="C1214">
        <v>100.30999799999999</v>
      </c>
      <c r="D1214">
        <v>99.120002999999997</v>
      </c>
      <c r="E1214">
        <v>99.610000999999997</v>
      </c>
      <c r="F1214">
        <v>99.610000999999997</v>
      </c>
      <c r="G1214">
        <v>22640000</v>
      </c>
    </row>
    <row r="1215" spans="1:7" x14ac:dyDescent="0.45">
      <c r="A1215" s="1">
        <v>28292</v>
      </c>
      <c r="B1215">
        <v>99.610000999999997</v>
      </c>
      <c r="C1215">
        <v>100.33000199999999</v>
      </c>
      <c r="D1215">
        <v>98.910004000000001</v>
      </c>
      <c r="E1215">
        <v>99.849997999999999</v>
      </c>
      <c r="F1215">
        <v>99.849997999999999</v>
      </c>
      <c r="G1215">
        <v>24310000</v>
      </c>
    </row>
    <row r="1216" spans="1:7" x14ac:dyDescent="0.45">
      <c r="A1216" s="1">
        <v>28293</v>
      </c>
      <c r="B1216">
        <v>99.849997999999999</v>
      </c>
      <c r="C1216">
        <v>100.470001</v>
      </c>
      <c r="D1216">
        <v>99.339995999999999</v>
      </c>
      <c r="E1216">
        <v>99.970000999999996</v>
      </c>
      <c r="F1216">
        <v>99.970000999999996</v>
      </c>
      <c r="G1216">
        <v>21960000</v>
      </c>
    </row>
    <row r="1217" spans="1:7" x14ac:dyDescent="0.45">
      <c r="A1217" s="1">
        <v>28296</v>
      </c>
      <c r="B1217">
        <v>99.970000999999996</v>
      </c>
      <c r="C1217">
        <v>100.760002</v>
      </c>
      <c r="D1217">
        <v>99.559997999999993</v>
      </c>
      <c r="E1217">
        <v>100.41999800000001</v>
      </c>
      <c r="F1217">
        <v>100.41999800000001</v>
      </c>
      <c r="G1217">
        <v>22950000</v>
      </c>
    </row>
    <row r="1218" spans="1:7" x14ac:dyDescent="0.45">
      <c r="A1218" s="1">
        <v>28297</v>
      </c>
      <c r="B1218">
        <v>100.41999800000001</v>
      </c>
      <c r="C1218">
        <v>101.410004</v>
      </c>
      <c r="D1218">
        <v>100.160004</v>
      </c>
      <c r="E1218">
        <v>100.739998</v>
      </c>
      <c r="F1218">
        <v>100.739998</v>
      </c>
      <c r="G1218">
        <v>29730000</v>
      </c>
    </row>
    <row r="1219" spans="1:7" x14ac:dyDescent="0.45">
      <c r="A1219" s="1">
        <v>28298</v>
      </c>
      <c r="B1219">
        <v>100.739998</v>
      </c>
      <c r="C1219">
        <v>101.07</v>
      </c>
      <c r="D1219">
        <v>99.900002000000001</v>
      </c>
      <c r="E1219">
        <v>100.459999</v>
      </c>
      <c r="F1219">
        <v>100.459999</v>
      </c>
      <c r="G1219">
        <v>25070000</v>
      </c>
    </row>
    <row r="1220" spans="1:7" x14ac:dyDescent="0.45">
      <c r="A1220" s="1">
        <v>28299</v>
      </c>
      <c r="B1220">
        <v>100.459999</v>
      </c>
      <c r="C1220">
        <v>101.099998</v>
      </c>
      <c r="D1220">
        <v>99.879997000000003</v>
      </c>
      <c r="E1220">
        <v>100.620003</v>
      </c>
      <c r="F1220">
        <v>100.620003</v>
      </c>
      <c r="G1220">
        <v>24330000</v>
      </c>
    </row>
    <row r="1221" spans="1:7" x14ac:dyDescent="0.45">
      <c r="A1221" s="1">
        <v>28300</v>
      </c>
      <c r="B1221">
        <v>100.620003</v>
      </c>
      <c r="C1221">
        <v>101.650002</v>
      </c>
      <c r="D1221">
        <v>100.410004</v>
      </c>
      <c r="E1221">
        <v>101.19000200000001</v>
      </c>
      <c r="F1221">
        <v>101.19000200000001</v>
      </c>
      <c r="G1221">
        <v>27490000</v>
      </c>
    </row>
    <row r="1222" spans="1:7" x14ac:dyDescent="0.45">
      <c r="A1222" s="1">
        <v>28303</v>
      </c>
      <c r="B1222">
        <v>101.19000200000001</v>
      </c>
      <c r="C1222">
        <v>101.629997</v>
      </c>
      <c r="D1222">
        <v>100.470001</v>
      </c>
      <c r="E1222">
        <v>100.980003</v>
      </c>
      <c r="F1222">
        <v>100.980003</v>
      </c>
      <c r="G1222">
        <v>19870000</v>
      </c>
    </row>
    <row r="1223" spans="1:7" x14ac:dyDescent="0.45">
      <c r="A1223" s="1">
        <v>28304</v>
      </c>
      <c r="B1223">
        <v>100.980003</v>
      </c>
      <c r="C1223">
        <v>101.360001</v>
      </c>
      <c r="D1223">
        <v>99.870002999999997</v>
      </c>
      <c r="E1223">
        <v>100.139999</v>
      </c>
      <c r="F1223">
        <v>100.139999</v>
      </c>
      <c r="G1223">
        <v>22670000</v>
      </c>
    </row>
    <row r="1224" spans="1:7" x14ac:dyDescent="0.45">
      <c r="A1224" s="1">
        <v>28305</v>
      </c>
      <c r="B1224">
        <v>100.139999</v>
      </c>
      <c r="C1224">
        <v>100.489998</v>
      </c>
      <c r="D1224">
        <v>99.300003000000004</v>
      </c>
      <c r="E1224">
        <v>100.110001</v>
      </c>
      <c r="F1224">
        <v>100.110001</v>
      </c>
      <c r="G1224">
        <v>19000000</v>
      </c>
    </row>
    <row r="1225" spans="1:7" x14ac:dyDescent="0.45">
      <c r="A1225" s="1">
        <v>28306</v>
      </c>
      <c r="B1225">
        <v>100.110001</v>
      </c>
      <c r="C1225">
        <v>100.879997</v>
      </c>
      <c r="D1225">
        <v>99.68</v>
      </c>
      <c r="E1225">
        <v>100.480003</v>
      </c>
      <c r="F1225">
        <v>100.480003</v>
      </c>
      <c r="G1225">
        <v>19410000</v>
      </c>
    </row>
    <row r="1226" spans="1:7" x14ac:dyDescent="0.45">
      <c r="A1226" s="1">
        <v>28307</v>
      </c>
      <c r="B1226">
        <v>100.480003</v>
      </c>
      <c r="C1226">
        <v>100.760002</v>
      </c>
      <c r="D1226">
        <v>99.629997000000003</v>
      </c>
      <c r="E1226">
        <v>100.099998</v>
      </c>
      <c r="F1226">
        <v>100.099998</v>
      </c>
      <c r="G1226">
        <v>18160000</v>
      </c>
    </row>
    <row r="1227" spans="1:7" x14ac:dyDescent="0.45">
      <c r="A1227" s="1">
        <v>28311</v>
      </c>
      <c r="B1227">
        <v>100.099998</v>
      </c>
      <c r="C1227">
        <v>100.720001</v>
      </c>
      <c r="D1227">
        <v>99.620002999999997</v>
      </c>
      <c r="E1227">
        <v>100.089996</v>
      </c>
      <c r="F1227">
        <v>100.089996</v>
      </c>
      <c r="G1227">
        <v>16850000</v>
      </c>
    </row>
    <row r="1228" spans="1:7" x14ac:dyDescent="0.45">
      <c r="A1228" s="1">
        <v>28312</v>
      </c>
      <c r="B1228">
        <v>100.089996</v>
      </c>
      <c r="C1228">
        <v>100.410004</v>
      </c>
      <c r="D1228">
        <v>99.199996999999996</v>
      </c>
      <c r="E1228">
        <v>99.580001999999993</v>
      </c>
      <c r="F1228">
        <v>99.580001999999993</v>
      </c>
      <c r="G1228">
        <v>21230000</v>
      </c>
    </row>
    <row r="1229" spans="1:7" x14ac:dyDescent="0.45">
      <c r="A1229" s="1">
        <v>28313</v>
      </c>
      <c r="B1229">
        <v>99.580001999999993</v>
      </c>
      <c r="C1229">
        <v>100.300003</v>
      </c>
      <c r="D1229">
        <v>99.120002999999997</v>
      </c>
      <c r="E1229">
        <v>99.93</v>
      </c>
      <c r="F1229">
        <v>99.93</v>
      </c>
      <c r="G1229">
        <v>21740000</v>
      </c>
    </row>
    <row r="1230" spans="1:7" x14ac:dyDescent="0.45">
      <c r="A1230" s="1">
        <v>28314</v>
      </c>
      <c r="B1230">
        <v>99.93</v>
      </c>
      <c r="C1230">
        <v>100.620003</v>
      </c>
      <c r="D1230">
        <v>99.370002999999997</v>
      </c>
      <c r="E1230">
        <v>99.790001000000004</v>
      </c>
      <c r="F1230">
        <v>99.790001000000004</v>
      </c>
      <c r="G1230">
        <v>23820000</v>
      </c>
    </row>
    <row r="1231" spans="1:7" x14ac:dyDescent="0.45">
      <c r="A1231" s="1">
        <v>28317</v>
      </c>
      <c r="B1231">
        <v>99.790001000000004</v>
      </c>
      <c r="C1231">
        <v>100.160004</v>
      </c>
      <c r="D1231">
        <v>98.900002000000001</v>
      </c>
      <c r="E1231">
        <v>99.550003000000004</v>
      </c>
      <c r="F1231">
        <v>99.550003000000004</v>
      </c>
      <c r="G1231">
        <v>19790000</v>
      </c>
    </row>
    <row r="1232" spans="1:7" x14ac:dyDescent="0.45">
      <c r="A1232" s="1">
        <v>28318</v>
      </c>
      <c r="B1232">
        <v>99.550003000000004</v>
      </c>
      <c r="C1232">
        <v>100.010002</v>
      </c>
      <c r="D1232">
        <v>98.809997999999993</v>
      </c>
      <c r="E1232">
        <v>99.449996999999996</v>
      </c>
      <c r="F1232">
        <v>99.449996999999996</v>
      </c>
      <c r="G1232">
        <v>22470000</v>
      </c>
    </row>
    <row r="1233" spans="1:7" x14ac:dyDescent="0.45">
      <c r="A1233" s="1">
        <v>28319</v>
      </c>
      <c r="B1233">
        <v>99.449996999999996</v>
      </c>
      <c r="C1233">
        <v>99.989998</v>
      </c>
      <c r="D1233">
        <v>98.830001999999993</v>
      </c>
      <c r="E1233">
        <v>99.589995999999999</v>
      </c>
      <c r="F1233">
        <v>99.589995999999999</v>
      </c>
      <c r="G1233">
        <v>23160000</v>
      </c>
    </row>
    <row r="1234" spans="1:7" x14ac:dyDescent="0.45">
      <c r="A1234" s="1">
        <v>28321</v>
      </c>
      <c r="B1234">
        <v>99.589995999999999</v>
      </c>
      <c r="C1234">
        <v>100.68</v>
      </c>
      <c r="D1234">
        <v>99.279999000000004</v>
      </c>
      <c r="E1234">
        <v>100.18</v>
      </c>
      <c r="F1234">
        <v>100.18</v>
      </c>
      <c r="G1234">
        <v>29120000</v>
      </c>
    </row>
    <row r="1235" spans="1:7" x14ac:dyDescent="0.45">
      <c r="A1235" s="1">
        <v>28324</v>
      </c>
      <c r="B1235">
        <v>100.18</v>
      </c>
      <c r="C1235">
        <v>101.400002</v>
      </c>
      <c r="D1235">
        <v>99.940002000000007</v>
      </c>
      <c r="E1235">
        <v>100.949997</v>
      </c>
      <c r="F1235">
        <v>100.949997</v>
      </c>
      <c r="G1235">
        <v>29890000</v>
      </c>
    </row>
    <row r="1236" spans="1:7" x14ac:dyDescent="0.45">
      <c r="A1236" s="1">
        <v>28325</v>
      </c>
      <c r="B1236">
        <v>100.949997</v>
      </c>
      <c r="C1236">
        <v>102.16999800000001</v>
      </c>
      <c r="D1236">
        <v>100.68</v>
      </c>
      <c r="E1236">
        <v>101.790001</v>
      </c>
      <c r="F1236">
        <v>101.790001</v>
      </c>
      <c r="G1236">
        <v>31930000</v>
      </c>
    </row>
    <row r="1237" spans="1:7" x14ac:dyDescent="0.45">
      <c r="A1237" s="1">
        <v>28326</v>
      </c>
      <c r="B1237">
        <v>101.790001</v>
      </c>
      <c r="C1237">
        <v>102.57</v>
      </c>
      <c r="D1237">
        <v>101.139999</v>
      </c>
      <c r="E1237">
        <v>101.730003</v>
      </c>
      <c r="F1237">
        <v>101.730003</v>
      </c>
      <c r="G1237">
        <v>29380000</v>
      </c>
    </row>
    <row r="1238" spans="1:7" x14ac:dyDescent="0.45">
      <c r="A1238" s="1">
        <v>28327</v>
      </c>
      <c r="B1238">
        <v>101.730003</v>
      </c>
      <c r="C1238">
        <v>102.19000200000001</v>
      </c>
      <c r="D1238">
        <v>100.849998</v>
      </c>
      <c r="E1238">
        <v>101.589996</v>
      </c>
      <c r="F1238">
        <v>101.589996</v>
      </c>
      <c r="G1238">
        <v>26880000</v>
      </c>
    </row>
    <row r="1239" spans="1:7" x14ac:dyDescent="0.45">
      <c r="A1239" s="1">
        <v>28328</v>
      </c>
      <c r="B1239">
        <v>101.589996</v>
      </c>
      <c r="C1239">
        <v>102.279999</v>
      </c>
      <c r="D1239">
        <v>101.019997</v>
      </c>
      <c r="E1239">
        <v>101.66999800000001</v>
      </c>
      <c r="F1239">
        <v>101.66999800000001</v>
      </c>
      <c r="G1239">
        <v>23110000</v>
      </c>
    </row>
    <row r="1240" spans="1:7" x14ac:dyDescent="0.45">
      <c r="A1240" s="1">
        <v>28331</v>
      </c>
      <c r="B1240">
        <v>101.66999800000001</v>
      </c>
      <c r="C1240">
        <v>101.849998</v>
      </c>
      <c r="D1240">
        <v>100.459999</v>
      </c>
      <c r="E1240">
        <v>100.849998</v>
      </c>
      <c r="F1240">
        <v>100.849998</v>
      </c>
      <c r="G1240">
        <v>20430000</v>
      </c>
    </row>
    <row r="1241" spans="1:7" x14ac:dyDescent="0.45">
      <c r="A1241" s="1">
        <v>28332</v>
      </c>
      <c r="B1241">
        <v>100.849998</v>
      </c>
      <c r="C1241">
        <v>100.91999800000001</v>
      </c>
      <c r="D1241">
        <v>99.720000999999996</v>
      </c>
      <c r="E1241">
        <v>100.269997</v>
      </c>
      <c r="F1241">
        <v>100.269997</v>
      </c>
      <c r="G1241">
        <v>21390000</v>
      </c>
    </row>
    <row r="1242" spans="1:7" x14ac:dyDescent="0.45">
      <c r="A1242" s="1">
        <v>28333</v>
      </c>
      <c r="B1242">
        <v>100.269997</v>
      </c>
      <c r="C1242">
        <v>100.290001</v>
      </c>
      <c r="D1242">
        <v>98.309997999999993</v>
      </c>
      <c r="E1242">
        <v>98.639999000000003</v>
      </c>
      <c r="F1242">
        <v>98.639999000000003</v>
      </c>
      <c r="G1242">
        <v>26440000</v>
      </c>
    </row>
    <row r="1243" spans="1:7" x14ac:dyDescent="0.45">
      <c r="A1243" s="1">
        <v>28334</v>
      </c>
      <c r="B1243">
        <v>98.639999000000003</v>
      </c>
      <c r="C1243">
        <v>99.360000999999997</v>
      </c>
      <c r="D1243">
        <v>97.779999000000004</v>
      </c>
      <c r="E1243">
        <v>98.790001000000004</v>
      </c>
      <c r="F1243">
        <v>98.790001000000004</v>
      </c>
      <c r="G1243">
        <v>26340000</v>
      </c>
    </row>
    <row r="1244" spans="1:7" x14ac:dyDescent="0.45">
      <c r="A1244" s="1">
        <v>28335</v>
      </c>
      <c r="B1244">
        <v>98.790001000000004</v>
      </c>
      <c r="C1244">
        <v>99.209998999999996</v>
      </c>
      <c r="D1244">
        <v>97.709998999999996</v>
      </c>
      <c r="E1244">
        <v>98.849997999999999</v>
      </c>
      <c r="F1244">
        <v>98.849997999999999</v>
      </c>
      <c r="G1244">
        <v>20350000</v>
      </c>
    </row>
    <row r="1245" spans="1:7" x14ac:dyDescent="0.45">
      <c r="A1245" s="1">
        <v>28338</v>
      </c>
      <c r="B1245">
        <v>98.849997999999999</v>
      </c>
      <c r="C1245">
        <v>99.839995999999999</v>
      </c>
      <c r="D1245">
        <v>98.459998999999996</v>
      </c>
      <c r="E1245">
        <v>99.120002999999997</v>
      </c>
      <c r="F1245">
        <v>99.120002999999997</v>
      </c>
      <c r="G1245">
        <v>17920000</v>
      </c>
    </row>
    <row r="1246" spans="1:7" x14ac:dyDescent="0.45">
      <c r="A1246" s="1">
        <v>28339</v>
      </c>
      <c r="B1246">
        <v>99.120002999999997</v>
      </c>
      <c r="C1246">
        <v>99.269997000000004</v>
      </c>
      <c r="D1246">
        <v>98.139999000000003</v>
      </c>
      <c r="E1246">
        <v>98.5</v>
      </c>
      <c r="F1246">
        <v>98.5</v>
      </c>
      <c r="G1246">
        <v>17910000</v>
      </c>
    </row>
    <row r="1247" spans="1:7" x14ac:dyDescent="0.45">
      <c r="A1247" s="1">
        <v>28340</v>
      </c>
      <c r="B1247">
        <v>98.5</v>
      </c>
      <c r="C1247">
        <v>98.860000999999997</v>
      </c>
      <c r="D1247">
        <v>97.529999000000004</v>
      </c>
      <c r="E1247">
        <v>98.370002999999997</v>
      </c>
      <c r="F1247">
        <v>98.370002999999997</v>
      </c>
      <c r="G1247">
        <v>21710000</v>
      </c>
    </row>
    <row r="1248" spans="1:7" x14ac:dyDescent="0.45">
      <c r="A1248" s="1">
        <v>28341</v>
      </c>
      <c r="B1248">
        <v>98.370002999999997</v>
      </c>
      <c r="C1248">
        <v>99.190002000000007</v>
      </c>
      <c r="D1248">
        <v>97.790001000000004</v>
      </c>
      <c r="E1248">
        <v>98.739998</v>
      </c>
      <c r="F1248">
        <v>98.739998</v>
      </c>
      <c r="G1248">
        <v>18870000</v>
      </c>
    </row>
    <row r="1249" spans="1:7" x14ac:dyDescent="0.45">
      <c r="A1249" s="1">
        <v>28342</v>
      </c>
      <c r="B1249">
        <v>98.739998</v>
      </c>
      <c r="C1249">
        <v>99.440002000000007</v>
      </c>
      <c r="D1249">
        <v>98.309997999999993</v>
      </c>
      <c r="E1249">
        <v>98.760002</v>
      </c>
      <c r="F1249">
        <v>98.760002</v>
      </c>
      <c r="G1249">
        <v>19940000</v>
      </c>
    </row>
    <row r="1250" spans="1:7" x14ac:dyDescent="0.45">
      <c r="A1250" s="1">
        <v>28345</v>
      </c>
      <c r="B1250">
        <v>98.760002</v>
      </c>
      <c r="C1250">
        <v>98.860000999999997</v>
      </c>
      <c r="D1250">
        <v>97.68</v>
      </c>
      <c r="E1250">
        <v>97.989998</v>
      </c>
      <c r="F1250">
        <v>97.989998</v>
      </c>
      <c r="G1250">
        <v>15870000</v>
      </c>
    </row>
    <row r="1251" spans="1:7" x14ac:dyDescent="0.45">
      <c r="A1251" s="1">
        <v>28346</v>
      </c>
      <c r="B1251">
        <v>97.989998</v>
      </c>
      <c r="C1251">
        <v>98.629997000000003</v>
      </c>
      <c r="D1251">
        <v>97.480002999999996</v>
      </c>
      <c r="E1251">
        <v>98.050003000000004</v>
      </c>
      <c r="F1251">
        <v>98.050003000000004</v>
      </c>
      <c r="G1251">
        <v>19900000</v>
      </c>
    </row>
    <row r="1252" spans="1:7" x14ac:dyDescent="0.45">
      <c r="A1252" s="1">
        <v>28347</v>
      </c>
      <c r="B1252">
        <v>98.050003000000004</v>
      </c>
      <c r="C1252">
        <v>99.059997999999993</v>
      </c>
      <c r="D1252">
        <v>97.669998000000007</v>
      </c>
      <c r="E1252">
        <v>98.919998000000007</v>
      </c>
      <c r="F1252">
        <v>98.919998000000007</v>
      </c>
      <c r="G1252">
        <v>18280000</v>
      </c>
    </row>
    <row r="1253" spans="1:7" x14ac:dyDescent="0.45">
      <c r="A1253" s="1">
        <v>28348</v>
      </c>
      <c r="B1253">
        <v>98.919998000000007</v>
      </c>
      <c r="C1253">
        <v>99.449996999999996</v>
      </c>
      <c r="D1253">
        <v>97.900002000000001</v>
      </c>
      <c r="E1253">
        <v>98.160004000000001</v>
      </c>
      <c r="F1253">
        <v>98.160004000000001</v>
      </c>
      <c r="G1253">
        <v>21740000</v>
      </c>
    </row>
    <row r="1254" spans="1:7" x14ac:dyDescent="0.45">
      <c r="A1254" s="1">
        <v>28349</v>
      </c>
      <c r="B1254">
        <v>98.160004000000001</v>
      </c>
      <c r="C1254">
        <v>98.510002</v>
      </c>
      <c r="D1254">
        <v>97.309997999999993</v>
      </c>
      <c r="E1254">
        <v>97.879997000000003</v>
      </c>
      <c r="F1254">
        <v>97.879997000000003</v>
      </c>
      <c r="G1254">
        <v>16870000</v>
      </c>
    </row>
    <row r="1255" spans="1:7" x14ac:dyDescent="0.45">
      <c r="A1255" s="1">
        <v>28352</v>
      </c>
      <c r="B1255">
        <v>97.879997000000003</v>
      </c>
      <c r="C1255">
        <v>98.559997999999993</v>
      </c>
      <c r="D1255">
        <v>97.139999000000003</v>
      </c>
      <c r="E1255">
        <v>98.18</v>
      </c>
      <c r="F1255">
        <v>98.18</v>
      </c>
      <c r="G1255">
        <v>15750000</v>
      </c>
    </row>
    <row r="1256" spans="1:7" x14ac:dyDescent="0.45">
      <c r="A1256" s="1">
        <v>28353</v>
      </c>
      <c r="B1256">
        <v>98.18</v>
      </c>
      <c r="C1256">
        <v>98.599997999999999</v>
      </c>
      <c r="D1256">
        <v>97.349997999999999</v>
      </c>
      <c r="E1256">
        <v>97.730002999999996</v>
      </c>
      <c r="F1256">
        <v>97.730002999999996</v>
      </c>
      <c r="G1256">
        <v>19340000</v>
      </c>
    </row>
    <row r="1257" spans="1:7" x14ac:dyDescent="0.45">
      <c r="A1257" s="1">
        <v>28354</v>
      </c>
      <c r="B1257">
        <v>97.730002999999996</v>
      </c>
      <c r="C1257">
        <v>98.400002000000001</v>
      </c>
      <c r="D1257">
        <v>97.120002999999997</v>
      </c>
      <c r="E1257">
        <v>97.739998</v>
      </c>
      <c r="F1257">
        <v>97.739998</v>
      </c>
      <c r="G1257">
        <v>20920000</v>
      </c>
    </row>
    <row r="1258" spans="1:7" x14ac:dyDescent="0.45">
      <c r="A1258" s="1">
        <v>28355</v>
      </c>
      <c r="B1258">
        <v>97.739998</v>
      </c>
      <c r="C1258">
        <v>98.690002000000007</v>
      </c>
      <c r="D1258">
        <v>97.209998999999996</v>
      </c>
      <c r="E1258">
        <v>97.68</v>
      </c>
      <c r="F1258">
        <v>97.68</v>
      </c>
      <c r="G1258">
        <v>21040000</v>
      </c>
    </row>
    <row r="1259" spans="1:7" x14ac:dyDescent="0.45">
      <c r="A1259" s="1">
        <v>28356</v>
      </c>
      <c r="B1259">
        <v>97.68</v>
      </c>
      <c r="C1259">
        <v>98.290001000000004</v>
      </c>
      <c r="D1259">
        <v>96.779999000000004</v>
      </c>
      <c r="E1259">
        <v>97.510002</v>
      </c>
      <c r="F1259">
        <v>97.510002</v>
      </c>
      <c r="G1259">
        <v>20800000</v>
      </c>
    </row>
    <row r="1260" spans="1:7" x14ac:dyDescent="0.45">
      <c r="A1260" s="1">
        <v>28359</v>
      </c>
      <c r="B1260">
        <v>97.510002</v>
      </c>
      <c r="C1260">
        <v>98.290001000000004</v>
      </c>
      <c r="D1260">
        <v>96.839995999999999</v>
      </c>
      <c r="E1260">
        <v>97.790001000000004</v>
      </c>
      <c r="F1260">
        <v>97.790001000000004</v>
      </c>
      <c r="G1260">
        <v>17870000</v>
      </c>
    </row>
    <row r="1261" spans="1:7" x14ac:dyDescent="0.45">
      <c r="A1261" s="1">
        <v>28360</v>
      </c>
      <c r="B1261">
        <v>97.790001000000004</v>
      </c>
      <c r="C1261">
        <v>98.519997000000004</v>
      </c>
      <c r="D1261">
        <v>97.18</v>
      </c>
      <c r="E1261">
        <v>97.620002999999997</v>
      </c>
      <c r="F1261">
        <v>97.620002999999997</v>
      </c>
      <c r="G1261">
        <v>20290000</v>
      </c>
    </row>
    <row r="1262" spans="1:7" x14ac:dyDescent="0.45">
      <c r="A1262" s="1">
        <v>28361</v>
      </c>
      <c r="B1262">
        <v>97.620002999999997</v>
      </c>
      <c r="C1262">
        <v>97.989998</v>
      </c>
      <c r="D1262">
        <v>96.769997000000004</v>
      </c>
      <c r="E1262">
        <v>97.230002999999996</v>
      </c>
      <c r="F1262">
        <v>97.230002999999996</v>
      </c>
      <c r="G1262">
        <v>18170000</v>
      </c>
    </row>
    <row r="1263" spans="1:7" x14ac:dyDescent="0.45">
      <c r="A1263" s="1">
        <v>28362</v>
      </c>
      <c r="B1263">
        <v>97.18</v>
      </c>
      <c r="C1263">
        <v>97.18</v>
      </c>
      <c r="D1263">
        <v>95.809997999999993</v>
      </c>
      <c r="E1263">
        <v>96.150002000000001</v>
      </c>
      <c r="F1263">
        <v>96.150002000000001</v>
      </c>
      <c r="G1263">
        <v>19400000</v>
      </c>
    </row>
    <row r="1264" spans="1:7" x14ac:dyDescent="0.45">
      <c r="A1264" s="1">
        <v>28363</v>
      </c>
      <c r="B1264">
        <v>96.150002000000001</v>
      </c>
      <c r="C1264">
        <v>96.419998000000007</v>
      </c>
      <c r="D1264">
        <v>95.040001000000004</v>
      </c>
      <c r="E1264">
        <v>96.059997999999993</v>
      </c>
      <c r="F1264">
        <v>96.059997999999993</v>
      </c>
      <c r="G1264">
        <v>18480000</v>
      </c>
    </row>
    <row r="1265" spans="1:7" x14ac:dyDescent="0.45">
      <c r="A1265" s="1">
        <v>28366</v>
      </c>
      <c r="B1265">
        <v>96.059997999999993</v>
      </c>
      <c r="C1265">
        <v>97.25</v>
      </c>
      <c r="D1265">
        <v>95.93</v>
      </c>
      <c r="E1265">
        <v>96.919998000000007</v>
      </c>
      <c r="F1265">
        <v>96.919998000000007</v>
      </c>
      <c r="G1265">
        <v>15280000</v>
      </c>
    </row>
    <row r="1266" spans="1:7" x14ac:dyDescent="0.45">
      <c r="A1266" s="1">
        <v>28367</v>
      </c>
      <c r="B1266">
        <v>96.919998000000007</v>
      </c>
      <c r="C1266">
        <v>97.550003000000004</v>
      </c>
      <c r="D1266">
        <v>96.040001000000004</v>
      </c>
      <c r="E1266">
        <v>96.379997000000003</v>
      </c>
      <c r="F1266">
        <v>96.379997000000003</v>
      </c>
      <c r="G1266">
        <v>18220000</v>
      </c>
    </row>
    <row r="1267" spans="1:7" x14ac:dyDescent="0.45">
      <c r="A1267" s="1">
        <v>28368</v>
      </c>
      <c r="B1267">
        <v>96.379997000000003</v>
      </c>
      <c r="C1267">
        <v>97</v>
      </c>
      <c r="D1267">
        <v>95.589995999999999</v>
      </c>
      <c r="E1267">
        <v>96.769997000000004</v>
      </c>
      <c r="F1267">
        <v>96.769997000000004</v>
      </c>
      <c r="G1267">
        <v>19080000</v>
      </c>
    </row>
    <row r="1268" spans="1:7" x14ac:dyDescent="0.45">
      <c r="A1268" s="1">
        <v>28369</v>
      </c>
      <c r="B1268">
        <v>96.769997000000004</v>
      </c>
      <c r="C1268">
        <v>97.540001000000004</v>
      </c>
      <c r="D1268">
        <v>96.349997999999999</v>
      </c>
      <c r="E1268">
        <v>96.830001999999993</v>
      </c>
      <c r="F1268">
        <v>96.830001999999993</v>
      </c>
      <c r="G1268">
        <v>18820000</v>
      </c>
    </row>
    <row r="1269" spans="1:7" x14ac:dyDescent="0.45">
      <c r="A1269" s="1">
        <v>28370</v>
      </c>
      <c r="B1269">
        <v>96.830001999999993</v>
      </c>
      <c r="C1269">
        <v>97.760002</v>
      </c>
      <c r="D1269">
        <v>96.510002</v>
      </c>
      <c r="E1269">
        <v>97.449996999999996</v>
      </c>
      <c r="F1269">
        <v>97.449996999999996</v>
      </c>
      <c r="G1269">
        <v>15620000</v>
      </c>
    </row>
    <row r="1270" spans="1:7" x14ac:dyDescent="0.45">
      <c r="A1270" s="1">
        <v>28374</v>
      </c>
      <c r="B1270">
        <v>97.449996999999996</v>
      </c>
      <c r="C1270">
        <v>98.129997000000003</v>
      </c>
      <c r="D1270">
        <v>96.93</v>
      </c>
      <c r="E1270">
        <v>97.709998999999996</v>
      </c>
      <c r="F1270">
        <v>97.709998999999996</v>
      </c>
      <c r="G1270">
        <v>16130000</v>
      </c>
    </row>
    <row r="1271" spans="1:7" x14ac:dyDescent="0.45">
      <c r="A1271" s="1">
        <v>28375</v>
      </c>
      <c r="B1271">
        <v>97.709998999999996</v>
      </c>
      <c r="C1271">
        <v>98.379997000000003</v>
      </c>
      <c r="D1271">
        <v>97.330001999999993</v>
      </c>
      <c r="E1271">
        <v>98.010002</v>
      </c>
      <c r="F1271">
        <v>98.010002</v>
      </c>
      <c r="G1271">
        <v>18070000</v>
      </c>
    </row>
    <row r="1272" spans="1:7" x14ac:dyDescent="0.45">
      <c r="A1272" s="1">
        <v>28376</v>
      </c>
      <c r="B1272">
        <v>98.010002</v>
      </c>
      <c r="C1272">
        <v>98.43</v>
      </c>
      <c r="D1272">
        <v>97.010002</v>
      </c>
      <c r="E1272">
        <v>97.279999000000004</v>
      </c>
      <c r="F1272">
        <v>97.279999000000004</v>
      </c>
      <c r="G1272">
        <v>18290000</v>
      </c>
    </row>
    <row r="1273" spans="1:7" x14ac:dyDescent="0.45">
      <c r="A1273" s="1">
        <v>28377</v>
      </c>
      <c r="B1273">
        <v>97.099997999999999</v>
      </c>
      <c r="C1273">
        <v>97.099997999999999</v>
      </c>
      <c r="D1273">
        <v>95.970000999999996</v>
      </c>
      <c r="E1273">
        <v>96.370002999999997</v>
      </c>
      <c r="F1273">
        <v>96.370002999999997</v>
      </c>
      <c r="G1273">
        <v>18100000</v>
      </c>
    </row>
    <row r="1274" spans="1:7" x14ac:dyDescent="0.45">
      <c r="A1274" s="1">
        <v>28380</v>
      </c>
      <c r="B1274">
        <v>96.370002999999997</v>
      </c>
      <c r="C1274">
        <v>96.639999000000003</v>
      </c>
      <c r="D1274">
        <v>95.370002999999997</v>
      </c>
      <c r="E1274">
        <v>96.029999000000004</v>
      </c>
      <c r="F1274">
        <v>96.029999000000004</v>
      </c>
      <c r="G1274">
        <v>18700000</v>
      </c>
    </row>
    <row r="1275" spans="1:7" x14ac:dyDescent="0.45">
      <c r="A1275" s="1">
        <v>28381</v>
      </c>
      <c r="B1275">
        <v>96.029999000000004</v>
      </c>
      <c r="C1275">
        <v>96.559997999999993</v>
      </c>
      <c r="D1275">
        <v>95.480002999999996</v>
      </c>
      <c r="E1275">
        <v>96.089995999999999</v>
      </c>
      <c r="F1275">
        <v>96.089995999999999</v>
      </c>
      <c r="G1275">
        <v>14900000</v>
      </c>
    </row>
    <row r="1276" spans="1:7" x14ac:dyDescent="0.45">
      <c r="A1276" s="1">
        <v>28382</v>
      </c>
      <c r="B1276">
        <v>96.089995999999999</v>
      </c>
      <c r="C1276">
        <v>96.879997000000003</v>
      </c>
      <c r="D1276">
        <v>95.660004000000001</v>
      </c>
      <c r="E1276">
        <v>96.550003000000004</v>
      </c>
      <c r="F1276">
        <v>96.550003000000004</v>
      </c>
      <c r="G1276">
        <v>17330000</v>
      </c>
    </row>
    <row r="1277" spans="1:7" x14ac:dyDescent="0.45">
      <c r="A1277" s="1">
        <v>28383</v>
      </c>
      <c r="B1277">
        <v>96.550003000000004</v>
      </c>
      <c r="C1277">
        <v>97.309997999999993</v>
      </c>
      <c r="D1277">
        <v>96.150002000000001</v>
      </c>
      <c r="E1277">
        <v>96.800003000000004</v>
      </c>
      <c r="F1277">
        <v>96.800003000000004</v>
      </c>
      <c r="G1277">
        <v>18230000</v>
      </c>
    </row>
    <row r="1278" spans="1:7" x14ac:dyDescent="0.45">
      <c r="A1278" s="1">
        <v>28384</v>
      </c>
      <c r="B1278">
        <v>96.800003000000004</v>
      </c>
      <c r="C1278">
        <v>97.300003000000004</v>
      </c>
      <c r="D1278">
        <v>96.050003000000004</v>
      </c>
      <c r="E1278">
        <v>96.480002999999996</v>
      </c>
      <c r="F1278">
        <v>96.480002999999996</v>
      </c>
      <c r="G1278">
        <v>18340000</v>
      </c>
    </row>
    <row r="1279" spans="1:7" x14ac:dyDescent="0.45">
      <c r="A1279" s="1">
        <v>28387</v>
      </c>
      <c r="B1279">
        <v>96.480002999999996</v>
      </c>
      <c r="C1279">
        <v>96.589995999999999</v>
      </c>
      <c r="D1279">
        <v>95.459998999999996</v>
      </c>
      <c r="E1279">
        <v>95.849997999999999</v>
      </c>
      <c r="F1279">
        <v>95.849997999999999</v>
      </c>
      <c r="G1279">
        <v>16890000</v>
      </c>
    </row>
    <row r="1280" spans="1:7" x14ac:dyDescent="0.45">
      <c r="A1280" s="1">
        <v>28388</v>
      </c>
      <c r="B1280">
        <v>95.849997999999999</v>
      </c>
      <c r="C1280">
        <v>96.290001000000004</v>
      </c>
      <c r="D1280">
        <v>95.230002999999996</v>
      </c>
      <c r="E1280">
        <v>95.889999000000003</v>
      </c>
      <c r="F1280">
        <v>95.889999000000003</v>
      </c>
      <c r="G1280">
        <v>19030000</v>
      </c>
    </row>
    <row r="1281" spans="1:7" x14ac:dyDescent="0.45">
      <c r="A1281" s="1">
        <v>28389</v>
      </c>
      <c r="B1281">
        <v>95.889999000000003</v>
      </c>
      <c r="C1281">
        <v>96.519997000000004</v>
      </c>
      <c r="D1281">
        <v>94.830001999999993</v>
      </c>
      <c r="E1281">
        <v>95.099997999999999</v>
      </c>
      <c r="F1281">
        <v>95.099997999999999</v>
      </c>
      <c r="G1281">
        <v>22200000</v>
      </c>
    </row>
    <row r="1282" spans="1:7" x14ac:dyDescent="0.45">
      <c r="A1282" s="1">
        <v>28390</v>
      </c>
      <c r="B1282">
        <v>95.099997999999999</v>
      </c>
      <c r="C1282">
        <v>95.610000999999997</v>
      </c>
      <c r="D1282">
        <v>94.510002</v>
      </c>
      <c r="E1282">
        <v>95.089995999999999</v>
      </c>
      <c r="F1282">
        <v>95.089995999999999</v>
      </c>
      <c r="G1282">
        <v>16660000</v>
      </c>
    </row>
    <row r="1283" spans="1:7" x14ac:dyDescent="0.45">
      <c r="A1283" s="1">
        <v>28391</v>
      </c>
      <c r="B1283">
        <v>95.089995999999999</v>
      </c>
      <c r="C1283">
        <v>95.690002000000007</v>
      </c>
      <c r="D1283">
        <v>94.599997999999999</v>
      </c>
      <c r="E1283">
        <v>95.040001000000004</v>
      </c>
      <c r="F1283">
        <v>95.040001000000004</v>
      </c>
      <c r="G1283">
        <v>18760000</v>
      </c>
    </row>
    <row r="1284" spans="1:7" x14ac:dyDescent="0.45">
      <c r="A1284" s="1">
        <v>28394</v>
      </c>
      <c r="B1284">
        <v>95.040001000000004</v>
      </c>
      <c r="C1284">
        <v>95.68</v>
      </c>
      <c r="D1284">
        <v>94.440002000000007</v>
      </c>
      <c r="E1284">
        <v>95.379997000000003</v>
      </c>
      <c r="F1284">
        <v>95.379997000000003</v>
      </c>
      <c r="G1284">
        <v>18230000</v>
      </c>
    </row>
    <row r="1285" spans="1:7" x14ac:dyDescent="0.45">
      <c r="A1285" s="1">
        <v>28395</v>
      </c>
      <c r="B1285">
        <v>95.379997000000003</v>
      </c>
      <c r="C1285">
        <v>96.010002</v>
      </c>
      <c r="D1285">
        <v>94.760002</v>
      </c>
      <c r="E1285">
        <v>95.239998</v>
      </c>
      <c r="F1285">
        <v>95.239998</v>
      </c>
      <c r="G1285">
        <v>19080000</v>
      </c>
    </row>
    <row r="1286" spans="1:7" x14ac:dyDescent="0.45">
      <c r="A1286" s="1">
        <v>28396</v>
      </c>
      <c r="B1286">
        <v>95.239998</v>
      </c>
      <c r="C1286">
        <v>95.910004000000001</v>
      </c>
      <c r="D1286">
        <v>94.730002999999996</v>
      </c>
      <c r="E1286">
        <v>95.309997999999993</v>
      </c>
      <c r="F1286">
        <v>95.309997999999993</v>
      </c>
      <c r="G1286">
        <v>17960000</v>
      </c>
    </row>
    <row r="1287" spans="1:7" x14ac:dyDescent="0.45">
      <c r="A1287" s="1">
        <v>28397</v>
      </c>
      <c r="B1287">
        <v>95.309997999999993</v>
      </c>
      <c r="C1287">
        <v>96.279999000000004</v>
      </c>
      <c r="D1287">
        <v>95.089995999999999</v>
      </c>
      <c r="E1287">
        <v>95.849997999999999</v>
      </c>
      <c r="F1287">
        <v>95.849997999999999</v>
      </c>
      <c r="G1287">
        <v>21160000</v>
      </c>
    </row>
    <row r="1288" spans="1:7" x14ac:dyDescent="0.45">
      <c r="A1288" s="1">
        <v>28398</v>
      </c>
      <c r="B1288">
        <v>95.849997999999999</v>
      </c>
      <c r="C1288">
        <v>96.849997999999999</v>
      </c>
      <c r="D1288">
        <v>95.660004000000001</v>
      </c>
      <c r="E1288">
        <v>96.529999000000004</v>
      </c>
      <c r="F1288">
        <v>96.529999000000004</v>
      </c>
      <c r="G1288">
        <v>21170000</v>
      </c>
    </row>
    <row r="1289" spans="1:7" x14ac:dyDescent="0.45">
      <c r="A1289" s="1">
        <v>28401</v>
      </c>
      <c r="B1289">
        <v>96.529999000000004</v>
      </c>
      <c r="C1289">
        <v>97.110000999999997</v>
      </c>
      <c r="D1289">
        <v>95.860000999999997</v>
      </c>
      <c r="E1289">
        <v>96.739998</v>
      </c>
      <c r="F1289">
        <v>96.739998</v>
      </c>
      <c r="G1289">
        <v>19460000</v>
      </c>
    </row>
    <row r="1290" spans="1:7" x14ac:dyDescent="0.45">
      <c r="A1290" s="1">
        <v>28402</v>
      </c>
      <c r="B1290">
        <v>96.739998</v>
      </c>
      <c r="C1290">
        <v>97.269997000000004</v>
      </c>
      <c r="D1290">
        <v>95.730002999999996</v>
      </c>
      <c r="E1290">
        <v>96.029999000000004</v>
      </c>
      <c r="F1290">
        <v>96.029999000000004</v>
      </c>
      <c r="G1290">
        <v>20850000</v>
      </c>
    </row>
    <row r="1291" spans="1:7" x14ac:dyDescent="0.45">
      <c r="A1291" s="1">
        <v>28403</v>
      </c>
      <c r="B1291">
        <v>96.029999000000004</v>
      </c>
      <c r="C1291">
        <v>96.360000999999997</v>
      </c>
      <c r="D1291">
        <v>95.199996999999996</v>
      </c>
      <c r="E1291">
        <v>95.68</v>
      </c>
      <c r="F1291">
        <v>95.68</v>
      </c>
      <c r="G1291">
        <v>18300000</v>
      </c>
    </row>
    <row r="1292" spans="1:7" x14ac:dyDescent="0.45">
      <c r="A1292" s="1">
        <v>28404</v>
      </c>
      <c r="B1292">
        <v>95.68</v>
      </c>
      <c r="C1292">
        <v>96.449996999999996</v>
      </c>
      <c r="D1292">
        <v>95.300003000000004</v>
      </c>
      <c r="E1292">
        <v>96.050003000000004</v>
      </c>
      <c r="F1292">
        <v>96.050003000000004</v>
      </c>
      <c r="G1292">
        <v>18490000</v>
      </c>
    </row>
    <row r="1293" spans="1:7" x14ac:dyDescent="0.45">
      <c r="A1293" s="1">
        <v>28405</v>
      </c>
      <c r="B1293">
        <v>96.050003000000004</v>
      </c>
      <c r="C1293">
        <v>96.510002</v>
      </c>
      <c r="D1293">
        <v>95.480002999999996</v>
      </c>
      <c r="E1293">
        <v>95.970000999999996</v>
      </c>
      <c r="F1293">
        <v>95.970000999999996</v>
      </c>
      <c r="G1293">
        <v>16250000</v>
      </c>
    </row>
    <row r="1294" spans="1:7" x14ac:dyDescent="0.45">
      <c r="A1294" s="1">
        <v>28408</v>
      </c>
      <c r="B1294">
        <v>95.970000999999996</v>
      </c>
      <c r="C1294">
        <v>96.150002000000001</v>
      </c>
      <c r="D1294">
        <v>95.32</v>
      </c>
      <c r="E1294">
        <v>95.75</v>
      </c>
      <c r="F1294">
        <v>95.75</v>
      </c>
      <c r="G1294">
        <v>10580000</v>
      </c>
    </row>
    <row r="1295" spans="1:7" x14ac:dyDescent="0.45">
      <c r="A1295" s="1">
        <v>28409</v>
      </c>
      <c r="B1295">
        <v>95.75</v>
      </c>
      <c r="C1295">
        <v>95.970000999999996</v>
      </c>
      <c r="D1295">
        <v>94.730002999999996</v>
      </c>
      <c r="E1295">
        <v>94.93</v>
      </c>
      <c r="F1295">
        <v>94.93</v>
      </c>
      <c r="G1295">
        <v>17870000</v>
      </c>
    </row>
    <row r="1296" spans="1:7" x14ac:dyDescent="0.45">
      <c r="A1296" s="1">
        <v>28410</v>
      </c>
      <c r="B1296">
        <v>94.82</v>
      </c>
      <c r="C1296">
        <v>94.82</v>
      </c>
      <c r="D1296">
        <v>93.400002000000001</v>
      </c>
      <c r="E1296">
        <v>94.040001000000004</v>
      </c>
      <c r="F1296">
        <v>94.040001000000004</v>
      </c>
      <c r="G1296">
        <v>22440000</v>
      </c>
    </row>
    <row r="1297" spans="1:7" x14ac:dyDescent="0.45">
      <c r="A1297" s="1">
        <v>28411</v>
      </c>
      <c r="B1297">
        <v>94.040001000000004</v>
      </c>
      <c r="C1297">
        <v>94.32</v>
      </c>
      <c r="D1297">
        <v>92.889999000000003</v>
      </c>
      <c r="E1297">
        <v>93.459998999999996</v>
      </c>
      <c r="F1297">
        <v>93.459998999999996</v>
      </c>
      <c r="G1297">
        <v>23870000</v>
      </c>
    </row>
    <row r="1298" spans="1:7" x14ac:dyDescent="0.45">
      <c r="A1298" s="1">
        <v>28412</v>
      </c>
      <c r="B1298">
        <v>93.459998999999996</v>
      </c>
      <c r="C1298">
        <v>94.190002000000007</v>
      </c>
      <c r="D1298">
        <v>92.879997000000003</v>
      </c>
      <c r="E1298">
        <v>93.559997999999993</v>
      </c>
      <c r="F1298">
        <v>93.559997999999993</v>
      </c>
      <c r="G1298">
        <v>20410000</v>
      </c>
    </row>
    <row r="1299" spans="1:7" x14ac:dyDescent="0.45">
      <c r="A1299" s="1">
        <v>28415</v>
      </c>
      <c r="B1299">
        <v>93.559997999999993</v>
      </c>
      <c r="C1299">
        <v>94.029999000000004</v>
      </c>
      <c r="D1299">
        <v>92.870002999999997</v>
      </c>
      <c r="E1299">
        <v>93.470000999999996</v>
      </c>
      <c r="F1299">
        <v>93.470000999999996</v>
      </c>
      <c r="G1299">
        <v>17340000</v>
      </c>
    </row>
    <row r="1300" spans="1:7" x14ac:dyDescent="0.45">
      <c r="A1300" s="1">
        <v>28416</v>
      </c>
      <c r="B1300">
        <v>93.470000999999996</v>
      </c>
      <c r="C1300">
        <v>94.190002000000007</v>
      </c>
      <c r="D1300">
        <v>93.010002</v>
      </c>
      <c r="E1300">
        <v>93.459998999999996</v>
      </c>
      <c r="F1300">
        <v>93.459998999999996</v>
      </c>
      <c r="G1300">
        <v>20130000</v>
      </c>
    </row>
    <row r="1301" spans="1:7" x14ac:dyDescent="0.45">
      <c r="A1301" s="1">
        <v>28417</v>
      </c>
      <c r="B1301">
        <v>93.459998999999996</v>
      </c>
      <c r="C1301">
        <v>93.709998999999996</v>
      </c>
      <c r="D1301">
        <v>92.07</v>
      </c>
      <c r="E1301">
        <v>92.379997000000003</v>
      </c>
      <c r="F1301">
        <v>92.379997000000003</v>
      </c>
      <c r="G1301">
        <v>22030000</v>
      </c>
    </row>
    <row r="1302" spans="1:7" x14ac:dyDescent="0.45">
      <c r="A1302" s="1">
        <v>28418</v>
      </c>
      <c r="B1302">
        <v>92.379997000000003</v>
      </c>
      <c r="C1302">
        <v>93.120002999999997</v>
      </c>
      <c r="D1302">
        <v>91.599997999999999</v>
      </c>
      <c r="E1302">
        <v>92.669998000000007</v>
      </c>
      <c r="F1302">
        <v>92.669998000000007</v>
      </c>
      <c r="G1302">
        <v>20520000</v>
      </c>
    </row>
    <row r="1303" spans="1:7" x14ac:dyDescent="0.45">
      <c r="A1303" s="1">
        <v>28419</v>
      </c>
      <c r="B1303">
        <v>92.669998000000007</v>
      </c>
      <c r="C1303">
        <v>92.989998</v>
      </c>
      <c r="D1303">
        <v>91.800003000000004</v>
      </c>
      <c r="E1303">
        <v>92.32</v>
      </c>
      <c r="F1303">
        <v>92.32</v>
      </c>
      <c r="G1303">
        <v>20230000</v>
      </c>
    </row>
    <row r="1304" spans="1:7" x14ac:dyDescent="0.45">
      <c r="A1304" s="1">
        <v>28422</v>
      </c>
      <c r="B1304">
        <v>92.32</v>
      </c>
      <c r="C1304">
        <v>92.620002999999997</v>
      </c>
      <c r="D1304">
        <v>91.360000999999997</v>
      </c>
      <c r="E1304">
        <v>91.629997000000003</v>
      </c>
      <c r="F1304">
        <v>91.629997000000003</v>
      </c>
      <c r="G1304">
        <v>19210000</v>
      </c>
    </row>
    <row r="1305" spans="1:7" x14ac:dyDescent="0.45">
      <c r="A1305" s="1">
        <v>28423</v>
      </c>
      <c r="B1305">
        <v>91.629997000000003</v>
      </c>
      <c r="C1305">
        <v>91.709998999999996</v>
      </c>
      <c r="D1305">
        <v>90.199996999999996</v>
      </c>
      <c r="E1305">
        <v>91</v>
      </c>
      <c r="F1305">
        <v>91</v>
      </c>
      <c r="G1305">
        <v>23590000</v>
      </c>
    </row>
    <row r="1306" spans="1:7" x14ac:dyDescent="0.45">
      <c r="A1306" s="1">
        <v>28424</v>
      </c>
      <c r="B1306">
        <v>91</v>
      </c>
      <c r="C1306">
        <v>92.459998999999996</v>
      </c>
      <c r="D1306">
        <v>90.440002000000007</v>
      </c>
      <c r="E1306">
        <v>92.099997999999999</v>
      </c>
      <c r="F1306">
        <v>92.099997999999999</v>
      </c>
      <c r="G1306">
        <v>24860000</v>
      </c>
    </row>
    <row r="1307" spans="1:7" x14ac:dyDescent="0.45">
      <c r="A1307" s="1">
        <v>28425</v>
      </c>
      <c r="B1307">
        <v>92.099997999999999</v>
      </c>
      <c r="C1307">
        <v>93.150002000000001</v>
      </c>
      <c r="D1307">
        <v>91.540001000000004</v>
      </c>
      <c r="E1307">
        <v>92.339995999999999</v>
      </c>
      <c r="F1307">
        <v>92.339995999999999</v>
      </c>
      <c r="G1307">
        <v>21920000</v>
      </c>
    </row>
    <row r="1308" spans="1:7" x14ac:dyDescent="0.45">
      <c r="A1308" s="1">
        <v>28426</v>
      </c>
      <c r="B1308">
        <v>92.339995999999999</v>
      </c>
      <c r="C1308">
        <v>93.129997000000003</v>
      </c>
      <c r="D1308">
        <v>91.879997000000003</v>
      </c>
      <c r="E1308">
        <v>92.610000999999997</v>
      </c>
      <c r="F1308">
        <v>92.610000999999997</v>
      </c>
      <c r="G1308">
        <v>18050000</v>
      </c>
    </row>
    <row r="1309" spans="1:7" x14ac:dyDescent="0.45">
      <c r="A1309" s="1">
        <v>28429</v>
      </c>
      <c r="B1309">
        <v>92.610000999999997</v>
      </c>
      <c r="C1309">
        <v>93.029999000000004</v>
      </c>
      <c r="D1309">
        <v>91.849997999999999</v>
      </c>
      <c r="E1309">
        <v>92.339995999999999</v>
      </c>
      <c r="F1309">
        <v>92.339995999999999</v>
      </c>
      <c r="G1309">
        <v>17070000</v>
      </c>
    </row>
    <row r="1310" spans="1:7" x14ac:dyDescent="0.45">
      <c r="A1310" s="1">
        <v>28430</v>
      </c>
      <c r="B1310">
        <v>92.190002000000007</v>
      </c>
      <c r="C1310">
        <v>92.190002000000007</v>
      </c>
      <c r="D1310">
        <v>91</v>
      </c>
      <c r="E1310">
        <v>91.349997999999999</v>
      </c>
      <c r="F1310">
        <v>91.349997999999999</v>
      </c>
      <c r="G1310">
        <v>17170000</v>
      </c>
    </row>
    <row r="1311" spans="1:7" x14ac:dyDescent="0.45">
      <c r="A1311" s="1">
        <v>28431</v>
      </c>
      <c r="B1311">
        <v>91.349997999999999</v>
      </c>
      <c r="C1311">
        <v>91.589995999999999</v>
      </c>
      <c r="D1311">
        <v>90.290001000000004</v>
      </c>
      <c r="E1311">
        <v>90.709998999999996</v>
      </c>
      <c r="F1311">
        <v>90.709998999999996</v>
      </c>
      <c r="G1311">
        <v>20760000</v>
      </c>
    </row>
    <row r="1312" spans="1:7" x14ac:dyDescent="0.45">
      <c r="A1312" s="1">
        <v>28432</v>
      </c>
      <c r="B1312">
        <v>90.709998999999996</v>
      </c>
      <c r="C1312">
        <v>91.18</v>
      </c>
      <c r="D1312">
        <v>90.010002</v>
      </c>
      <c r="E1312">
        <v>90.760002</v>
      </c>
      <c r="F1312">
        <v>90.760002</v>
      </c>
      <c r="G1312">
        <v>18090000</v>
      </c>
    </row>
    <row r="1313" spans="1:7" x14ac:dyDescent="0.45">
      <c r="A1313" s="1">
        <v>28433</v>
      </c>
      <c r="B1313">
        <v>90.760002</v>
      </c>
      <c r="C1313">
        <v>91.970000999999996</v>
      </c>
      <c r="D1313">
        <v>90.720000999999996</v>
      </c>
      <c r="E1313">
        <v>91.580001999999993</v>
      </c>
      <c r="F1313">
        <v>91.580001999999993</v>
      </c>
      <c r="G1313">
        <v>21700000</v>
      </c>
    </row>
    <row r="1314" spans="1:7" x14ac:dyDescent="0.45">
      <c r="A1314" s="1">
        <v>28436</v>
      </c>
      <c r="B1314">
        <v>91.580001999999993</v>
      </c>
      <c r="C1314">
        <v>92.699996999999996</v>
      </c>
      <c r="D1314">
        <v>91.32</v>
      </c>
      <c r="E1314">
        <v>92.290001000000004</v>
      </c>
      <c r="F1314">
        <v>92.290001000000004</v>
      </c>
      <c r="G1314">
        <v>21270000</v>
      </c>
    </row>
    <row r="1315" spans="1:7" x14ac:dyDescent="0.45">
      <c r="A1315" s="1">
        <v>28437</v>
      </c>
      <c r="B1315">
        <v>92.290001000000004</v>
      </c>
      <c r="C1315">
        <v>92.970000999999996</v>
      </c>
      <c r="D1315">
        <v>91.82</v>
      </c>
      <c r="E1315">
        <v>92.459998999999996</v>
      </c>
      <c r="F1315">
        <v>92.459998999999996</v>
      </c>
      <c r="G1315">
        <v>19210000</v>
      </c>
    </row>
    <row r="1316" spans="1:7" x14ac:dyDescent="0.45">
      <c r="A1316" s="1">
        <v>28438</v>
      </c>
      <c r="B1316">
        <v>92.459998999999996</v>
      </c>
      <c r="C1316">
        <v>93.269997000000004</v>
      </c>
      <c r="D1316">
        <v>92.010002</v>
      </c>
      <c r="E1316">
        <v>92.980002999999996</v>
      </c>
      <c r="F1316">
        <v>92.980002999999996</v>
      </c>
      <c r="G1316">
        <v>21330000</v>
      </c>
    </row>
    <row r="1317" spans="1:7" x14ac:dyDescent="0.45">
      <c r="A1317" s="1">
        <v>28439</v>
      </c>
      <c r="B1317">
        <v>92.980002999999996</v>
      </c>
      <c r="C1317">
        <v>95.099997999999999</v>
      </c>
      <c r="D1317">
        <v>92.690002000000007</v>
      </c>
      <c r="E1317">
        <v>94.709998999999996</v>
      </c>
      <c r="F1317">
        <v>94.709998999999996</v>
      </c>
      <c r="G1317">
        <v>31980000</v>
      </c>
    </row>
    <row r="1318" spans="1:7" x14ac:dyDescent="0.45">
      <c r="A1318" s="1">
        <v>28440</v>
      </c>
      <c r="B1318">
        <v>95.099997999999999</v>
      </c>
      <c r="C1318">
        <v>96.489998</v>
      </c>
      <c r="D1318">
        <v>95.099997999999999</v>
      </c>
      <c r="E1318">
        <v>95.980002999999996</v>
      </c>
      <c r="F1318">
        <v>95.980002999999996</v>
      </c>
      <c r="G1318">
        <v>35260000</v>
      </c>
    </row>
    <row r="1319" spans="1:7" x14ac:dyDescent="0.45">
      <c r="A1319" s="1">
        <v>28443</v>
      </c>
      <c r="B1319">
        <v>95.980002999999996</v>
      </c>
      <c r="C1319">
        <v>96.379997000000003</v>
      </c>
      <c r="D1319">
        <v>94.910004000000001</v>
      </c>
      <c r="E1319">
        <v>95.32</v>
      </c>
      <c r="F1319">
        <v>95.32</v>
      </c>
      <c r="G1319">
        <v>23220000</v>
      </c>
    </row>
    <row r="1320" spans="1:7" x14ac:dyDescent="0.45">
      <c r="A1320" s="1">
        <v>28444</v>
      </c>
      <c r="B1320">
        <v>95.32</v>
      </c>
      <c r="C1320">
        <v>96.470000999999996</v>
      </c>
      <c r="D1320">
        <v>94.730002999999996</v>
      </c>
      <c r="E1320">
        <v>95.93</v>
      </c>
      <c r="F1320">
        <v>95.93</v>
      </c>
      <c r="G1320">
        <v>27740000</v>
      </c>
    </row>
    <row r="1321" spans="1:7" x14ac:dyDescent="0.45">
      <c r="A1321" s="1">
        <v>28445</v>
      </c>
      <c r="B1321">
        <v>95.93</v>
      </c>
      <c r="C1321">
        <v>96.470000999999996</v>
      </c>
      <c r="D1321">
        <v>95.059997999999993</v>
      </c>
      <c r="E1321">
        <v>95.449996999999996</v>
      </c>
      <c r="F1321">
        <v>95.449996999999996</v>
      </c>
      <c r="G1321">
        <v>24950000</v>
      </c>
    </row>
    <row r="1322" spans="1:7" x14ac:dyDescent="0.45">
      <c r="A1322" s="1">
        <v>28446</v>
      </c>
      <c r="B1322">
        <v>95.449996999999996</v>
      </c>
      <c r="C1322">
        <v>95.879997000000003</v>
      </c>
      <c r="D1322">
        <v>94.589995999999999</v>
      </c>
      <c r="E1322">
        <v>95.160004000000001</v>
      </c>
      <c r="F1322">
        <v>95.160004000000001</v>
      </c>
      <c r="G1322">
        <v>25110000</v>
      </c>
    </row>
    <row r="1323" spans="1:7" x14ac:dyDescent="0.45">
      <c r="A1323" s="1">
        <v>28447</v>
      </c>
      <c r="B1323">
        <v>95.160004000000001</v>
      </c>
      <c r="C1323">
        <v>95.879997000000003</v>
      </c>
      <c r="D1323">
        <v>94.699996999999996</v>
      </c>
      <c r="E1323">
        <v>95.330001999999993</v>
      </c>
      <c r="F1323">
        <v>95.330001999999993</v>
      </c>
      <c r="G1323">
        <v>23930000</v>
      </c>
    </row>
    <row r="1324" spans="1:7" x14ac:dyDescent="0.45">
      <c r="A1324" s="1">
        <v>28450</v>
      </c>
      <c r="B1324">
        <v>95.330001999999993</v>
      </c>
      <c r="C1324">
        <v>95.769997000000004</v>
      </c>
      <c r="D1324">
        <v>94.589995999999999</v>
      </c>
      <c r="E1324">
        <v>95.25</v>
      </c>
      <c r="F1324">
        <v>95.25</v>
      </c>
      <c r="G1324">
        <v>20110000</v>
      </c>
    </row>
    <row r="1325" spans="1:7" x14ac:dyDescent="0.45">
      <c r="A1325" s="1">
        <v>28451</v>
      </c>
      <c r="B1325">
        <v>95.25</v>
      </c>
      <c r="C1325">
        <v>96.519997000000004</v>
      </c>
      <c r="D1325">
        <v>95.050003000000004</v>
      </c>
      <c r="E1325">
        <v>96.089995999999999</v>
      </c>
      <c r="F1325">
        <v>96.089995999999999</v>
      </c>
      <c r="G1325">
        <v>28600000</v>
      </c>
    </row>
    <row r="1326" spans="1:7" x14ac:dyDescent="0.45">
      <c r="A1326" s="1">
        <v>28452</v>
      </c>
      <c r="B1326">
        <v>96.089995999999999</v>
      </c>
      <c r="C1326">
        <v>96.940002000000007</v>
      </c>
      <c r="D1326">
        <v>95.599997999999999</v>
      </c>
      <c r="E1326">
        <v>96.489998</v>
      </c>
      <c r="F1326">
        <v>96.489998</v>
      </c>
      <c r="G1326">
        <v>29150000</v>
      </c>
    </row>
    <row r="1327" spans="1:7" x14ac:dyDescent="0.45">
      <c r="A1327" s="1">
        <v>28454</v>
      </c>
      <c r="B1327">
        <v>96.489998</v>
      </c>
      <c r="C1327">
        <v>97.110000999999997</v>
      </c>
      <c r="D1327">
        <v>95.860000999999997</v>
      </c>
      <c r="E1327">
        <v>96.690002000000007</v>
      </c>
      <c r="F1327">
        <v>96.690002000000007</v>
      </c>
      <c r="G1327">
        <v>17910000</v>
      </c>
    </row>
    <row r="1328" spans="1:7" x14ac:dyDescent="0.45">
      <c r="A1328" s="1">
        <v>28457</v>
      </c>
      <c r="B1328">
        <v>96.690002000000007</v>
      </c>
      <c r="C1328">
        <v>96.980002999999996</v>
      </c>
      <c r="D1328">
        <v>95.669998000000007</v>
      </c>
      <c r="E1328">
        <v>96.040001000000004</v>
      </c>
      <c r="F1328">
        <v>96.040001000000004</v>
      </c>
      <c r="G1328">
        <v>21570000</v>
      </c>
    </row>
    <row r="1329" spans="1:7" x14ac:dyDescent="0.45">
      <c r="A1329" s="1">
        <v>28458</v>
      </c>
      <c r="B1329">
        <v>96.040001000000004</v>
      </c>
      <c r="C1329">
        <v>96.089995999999999</v>
      </c>
      <c r="D1329">
        <v>94.279999000000004</v>
      </c>
      <c r="E1329">
        <v>94.550003000000004</v>
      </c>
      <c r="F1329">
        <v>94.550003000000004</v>
      </c>
      <c r="G1329">
        <v>22950000</v>
      </c>
    </row>
    <row r="1330" spans="1:7" x14ac:dyDescent="0.45">
      <c r="A1330" s="1">
        <v>28459</v>
      </c>
      <c r="B1330">
        <v>94.550003000000004</v>
      </c>
      <c r="C1330">
        <v>95.169998000000007</v>
      </c>
      <c r="D1330">
        <v>93.779999000000004</v>
      </c>
      <c r="E1330">
        <v>94.830001999999993</v>
      </c>
      <c r="F1330">
        <v>94.830001999999993</v>
      </c>
      <c r="G1330">
        <v>22670000</v>
      </c>
    </row>
    <row r="1331" spans="1:7" x14ac:dyDescent="0.45">
      <c r="A1331" s="1">
        <v>28460</v>
      </c>
      <c r="B1331">
        <v>94.830001999999993</v>
      </c>
      <c r="C1331">
        <v>95.449996999999996</v>
      </c>
      <c r="D1331">
        <v>94.230002999999996</v>
      </c>
      <c r="E1331">
        <v>94.690002000000007</v>
      </c>
      <c r="F1331">
        <v>94.690002000000007</v>
      </c>
      <c r="G1331">
        <v>24220000</v>
      </c>
    </row>
    <row r="1332" spans="1:7" x14ac:dyDescent="0.45">
      <c r="A1332" s="1">
        <v>28461</v>
      </c>
      <c r="B1332">
        <v>94.690002000000007</v>
      </c>
      <c r="C1332">
        <v>95.25</v>
      </c>
      <c r="D1332">
        <v>94.080001999999993</v>
      </c>
      <c r="E1332">
        <v>94.669998000000007</v>
      </c>
      <c r="F1332">
        <v>94.669998000000007</v>
      </c>
      <c r="G1332">
        <v>21160000</v>
      </c>
    </row>
    <row r="1333" spans="1:7" x14ac:dyDescent="0.45">
      <c r="A1333" s="1">
        <v>28464</v>
      </c>
      <c r="B1333">
        <v>94.669998000000007</v>
      </c>
      <c r="C1333">
        <v>95.010002</v>
      </c>
      <c r="D1333">
        <v>93.910004000000001</v>
      </c>
      <c r="E1333">
        <v>94.269997000000004</v>
      </c>
      <c r="F1333">
        <v>94.269997000000004</v>
      </c>
      <c r="G1333">
        <v>19160000</v>
      </c>
    </row>
    <row r="1334" spans="1:7" x14ac:dyDescent="0.45">
      <c r="A1334" s="1">
        <v>28465</v>
      </c>
      <c r="B1334">
        <v>94.089995999999999</v>
      </c>
      <c r="C1334">
        <v>94.089995999999999</v>
      </c>
      <c r="D1334">
        <v>92.440002000000007</v>
      </c>
      <c r="E1334">
        <v>92.830001999999993</v>
      </c>
      <c r="F1334">
        <v>92.830001999999993</v>
      </c>
      <c r="G1334">
        <v>23770000</v>
      </c>
    </row>
    <row r="1335" spans="1:7" x14ac:dyDescent="0.45">
      <c r="A1335" s="1">
        <v>28466</v>
      </c>
      <c r="B1335">
        <v>92.830001999999993</v>
      </c>
      <c r="C1335">
        <v>93.389999000000003</v>
      </c>
      <c r="D1335">
        <v>92.150002000000001</v>
      </c>
      <c r="E1335">
        <v>92.779999000000004</v>
      </c>
      <c r="F1335">
        <v>92.779999000000004</v>
      </c>
      <c r="G1335">
        <v>21050000</v>
      </c>
    </row>
    <row r="1336" spans="1:7" x14ac:dyDescent="0.45">
      <c r="A1336" s="1">
        <v>28467</v>
      </c>
      <c r="B1336">
        <v>92.779999000000004</v>
      </c>
      <c r="C1336">
        <v>93.760002</v>
      </c>
      <c r="D1336">
        <v>92.510002</v>
      </c>
      <c r="E1336">
        <v>92.959998999999996</v>
      </c>
      <c r="F1336">
        <v>92.959998999999996</v>
      </c>
      <c r="G1336">
        <v>20400000</v>
      </c>
    </row>
    <row r="1337" spans="1:7" x14ac:dyDescent="0.45">
      <c r="A1337" s="1">
        <v>28468</v>
      </c>
      <c r="B1337">
        <v>92.959998999999996</v>
      </c>
      <c r="C1337">
        <v>94.110000999999997</v>
      </c>
      <c r="D1337">
        <v>92.769997000000004</v>
      </c>
      <c r="E1337">
        <v>93.650002000000001</v>
      </c>
      <c r="F1337">
        <v>93.650002000000001</v>
      </c>
      <c r="G1337">
        <v>19210000</v>
      </c>
    </row>
    <row r="1338" spans="1:7" x14ac:dyDescent="0.45">
      <c r="A1338" s="1">
        <v>28471</v>
      </c>
      <c r="B1338">
        <v>93.650002000000001</v>
      </c>
      <c r="C1338">
        <v>94.290001000000004</v>
      </c>
      <c r="D1338">
        <v>93.18</v>
      </c>
      <c r="E1338">
        <v>93.629997000000003</v>
      </c>
      <c r="F1338">
        <v>93.629997000000003</v>
      </c>
      <c r="G1338">
        <v>18180000</v>
      </c>
    </row>
    <row r="1339" spans="1:7" x14ac:dyDescent="0.45">
      <c r="A1339" s="1">
        <v>28472</v>
      </c>
      <c r="B1339">
        <v>93.629997000000003</v>
      </c>
      <c r="C1339">
        <v>94.040001000000004</v>
      </c>
      <c r="D1339">
        <v>92.900002000000001</v>
      </c>
      <c r="E1339">
        <v>93.559997999999993</v>
      </c>
      <c r="F1339">
        <v>93.559997999999993</v>
      </c>
      <c r="G1339">
        <v>19190000</v>
      </c>
    </row>
    <row r="1340" spans="1:7" x14ac:dyDescent="0.45">
      <c r="A1340" s="1">
        <v>28473</v>
      </c>
      <c r="B1340">
        <v>93.559997999999993</v>
      </c>
      <c r="C1340">
        <v>94.260002</v>
      </c>
      <c r="D1340">
        <v>92.940002000000007</v>
      </c>
      <c r="E1340">
        <v>94.029999000000004</v>
      </c>
      <c r="F1340">
        <v>94.029999000000004</v>
      </c>
      <c r="G1340">
        <v>22110000</v>
      </c>
    </row>
    <row r="1341" spans="1:7" x14ac:dyDescent="0.45">
      <c r="A1341" s="1">
        <v>28474</v>
      </c>
      <c r="B1341">
        <v>94.029999000000004</v>
      </c>
      <c r="C1341">
        <v>94.419998000000007</v>
      </c>
      <c r="D1341">
        <v>93.230002999999996</v>
      </c>
      <c r="E1341">
        <v>93.550003000000004</v>
      </c>
      <c r="F1341">
        <v>93.550003000000004</v>
      </c>
      <c r="G1341">
        <v>21610000</v>
      </c>
    </row>
    <row r="1342" spans="1:7" x14ac:dyDescent="0.45">
      <c r="A1342" s="1">
        <v>28475</v>
      </c>
      <c r="B1342">
        <v>93.550003000000004</v>
      </c>
      <c r="C1342">
        <v>94.040001000000004</v>
      </c>
      <c r="D1342">
        <v>92.93</v>
      </c>
      <c r="E1342">
        <v>93.400002000000001</v>
      </c>
      <c r="F1342">
        <v>93.400002000000001</v>
      </c>
      <c r="G1342">
        <v>20270000</v>
      </c>
    </row>
    <row r="1343" spans="1:7" x14ac:dyDescent="0.45">
      <c r="A1343" s="1">
        <v>28478</v>
      </c>
      <c r="B1343">
        <v>93.400002000000001</v>
      </c>
      <c r="C1343">
        <v>93.709998999999996</v>
      </c>
      <c r="D1343">
        <v>92.419998000000007</v>
      </c>
      <c r="E1343">
        <v>92.690002000000007</v>
      </c>
      <c r="F1343">
        <v>92.690002000000007</v>
      </c>
      <c r="G1343">
        <v>21150000</v>
      </c>
    </row>
    <row r="1344" spans="1:7" x14ac:dyDescent="0.45">
      <c r="A1344" s="1">
        <v>28479</v>
      </c>
      <c r="B1344">
        <v>92.690002000000007</v>
      </c>
      <c r="C1344">
        <v>93</v>
      </c>
      <c r="D1344">
        <v>91.760002</v>
      </c>
      <c r="E1344">
        <v>92.5</v>
      </c>
      <c r="F1344">
        <v>92.5</v>
      </c>
      <c r="G1344">
        <v>23250000</v>
      </c>
    </row>
    <row r="1345" spans="1:7" x14ac:dyDescent="0.45">
      <c r="A1345" s="1">
        <v>28480</v>
      </c>
      <c r="B1345">
        <v>92.5</v>
      </c>
      <c r="C1345">
        <v>93.580001999999993</v>
      </c>
      <c r="D1345">
        <v>92.199996999999996</v>
      </c>
      <c r="E1345">
        <v>93.050003000000004</v>
      </c>
      <c r="F1345">
        <v>93.050003000000004</v>
      </c>
      <c r="G1345">
        <v>24510000</v>
      </c>
    </row>
    <row r="1346" spans="1:7" x14ac:dyDescent="0.45">
      <c r="A1346" s="1">
        <v>28481</v>
      </c>
      <c r="B1346">
        <v>93.050003000000004</v>
      </c>
      <c r="C1346">
        <v>94.370002999999997</v>
      </c>
      <c r="D1346">
        <v>93.050003000000004</v>
      </c>
      <c r="E1346">
        <v>93.800003000000004</v>
      </c>
      <c r="F1346">
        <v>93.800003000000004</v>
      </c>
      <c r="G1346">
        <v>28100000</v>
      </c>
    </row>
    <row r="1347" spans="1:7" x14ac:dyDescent="0.45">
      <c r="A1347" s="1">
        <v>28482</v>
      </c>
      <c r="B1347">
        <v>93.800003000000004</v>
      </c>
      <c r="C1347">
        <v>94.989998</v>
      </c>
      <c r="D1347">
        <v>93.75</v>
      </c>
      <c r="E1347">
        <v>94.690002000000007</v>
      </c>
      <c r="F1347">
        <v>94.690002000000007</v>
      </c>
      <c r="G1347">
        <v>20080000</v>
      </c>
    </row>
    <row r="1348" spans="1:7" x14ac:dyDescent="0.45">
      <c r="A1348" s="1">
        <v>28486</v>
      </c>
      <c r="B1348">
        <v>94.690002000000007</v>
      </c>
      <c r="C1348">
        <v>95.209998999999996</v>
      </c>
      <c r="D1348">
        <v>94.089995999999999</v>
      </c>
      <c r="E1348">
        <v>94.690002000000007</v>
      </c>
      <c r="F1348">
        <v>94.690002000000007</v>
      </c>
      <c r="G1348">
        <v>16750000</v>
      </c>
    </row>
    <row r="1349" spans="1:7" x14ac:dyDescent="0.45">
      <c r="A1349" s="1">
        <v>28487</v>
      </c>
      <c r="B1349">
        <v>94.690002000000007</v>
      </c>
      <c r="C1349">
        <v>95.199996999999996</v>
      </c>
      <c r="D1349">
        <v>93.989998</v>
      </c>
      <c r="E1349">
        <v>94.75</v>
      </c>
      <c r="F1349">
        <v>94.75</v>
      </c>
      <c r="G1349">
        <v>19630000</v>
      </c>
    </row>
    <row r="1350" spans="1:7" x14ac:dyDescent="0.45">
      <c r="A1350" s="1">
        <v>28488</v>
      </c>
      <c r="B1350">
        <v>94.75</v>
      </c>
      <c r="C1350">
        <v>95.43</v>
      </c>
      <c r="D1350">
        <v>94.099997999999999</v>
      </c>
      <c r="E1350">
        <v>94.940002000000007</v>
      </c>
      <c r="F1350">
        <v>94.940002000000007</v>
      </c>
      <c r="G1350">
        <v>23610000</v>
      </c>
    </row>
    <row r="1351" spans="1:7" x14ac:dyDescent="0.45">
      <c r="A1351" s="1">
        <v>28489</v>
      </c>
      <c r="B1351">
        <v>94.940002000000007</v>
      </c>
      <c r="C1351">
        <v>95.669998000000007</v>
      </c>
      <c r="D1351">
        <v>94.440002000000007</v>
      </c>
      <c r="E1351">
        <v>95.099997999999999</v>
      </c>
      <c r="F1351">
        <v>95.099997999999999</v>
      </c>
      <c r="G1351">
        <v>23560000</v>
      </c>
    </row>
    <row r="1352" spans="1:7" x14ac:dyDescent="0.45">
      <c r="A1352" s="1">
        <v>28493</v>
      </c>
      <c r="B1352">
        <v>95.099997999999999</v>
      </c>
      <c r="C1352">
        <v>95.150002000000001</v>
      </c>
      <c r="D1352">
        <v>93.489998</v>
      </c>
      <c r="E1352">
        <v>93.82</v>
      </c>
      <c r="F1352">
        <v>93.82</v>
      </c>
      <c r="G1352">
        <v>17720000</v>
      </c>
    </row>
    <row r="1353" spans="1:7" x14ac:dyDescent="0.45">
      <c r="A1353" s="1">
        <v>28494</v>
      </c>
      <c r="B1353">
        <v>93.82</v>
      </c>
      <c r="C1353">
        <v>94.099997999999999</v>
      </c>
      <c r="D1353">
        <v>92.57</v>
      </c>
      <c r="E1353">
        <v>93.519997000000004</v>
      </c>
      <c r="F1353">
        <v>93.519997000000004</v>
      </c>
      <c r="G1353">
        <v>24090000</v>
      </c>
    </row>
    <row r="1354" spans="1:7" x14ac:dyDescent="0.45">
      <c r="A1354" s="1">
        <v>28495</v>
      </c>
      <c r="B1354">
        <v>93.519997000000004</v>
      </c>
      <c r="C1354">
        <v>94.529999000000004</v>
      </c>
      <c r="D1354">
        <v>92.510002</v>
      </c>
      <c r="E1354">
        <v>92.739998</v>
      </c>
      <c r="F1354">
        <v>92.739998</v>
      </c>
      <c r="G1354">
        <v>23570000</v>
      </c>
    </row>
    <row r="1355" spans="1:7" x14ac:dyDescent="0.45">
      <c r="A1355" s="1">
        <v>28496</v>
      </c>
      <c r="B1355">
        <v>92.660004000000001</v>
      </c>
      <c r="C1355">
        <v>92.660004000000001</v>
      </c>
      <c r="D1355">
        <v>91.050003000000004</v>
      </c>
      <c r="E1355">
        <v>91.620002999999997</v>
      </c>
      <c r="F1355">
        <v>91.620002999999997</v>
      </c>
      <c r="G1355">
        <v>26150000</v>
      </c>
    </row>
    <row r="1356" spans="1:7" x14ac:dyDescent="0.45">
      <c r="A1356" s="1">
        <v>28499</v>
      </c>
      <c r="B1356">
        <v>91.480002999999996</v>
      </c>
      <c r="C1356">
        <v>91.480002999999996</v>
      </c>
      <c r="D1356">
        <v>89.970000999999996</v>
      </c>
      <c r="E1356">
        <v>90.639999000000003</v>
      </c>
      <c r="F1356">
        <v>90.639999000000003</v>
      </c>
      <c r="G1356">
        <v>27990000</v>
      </c>
    </row>
    <row r="1357" spans="1:7" x14ac:dyDescent="0.45">
      <c r="A1357" s="1">
        <v>28500</v>
      </c>
      <c r="B1357">
        <v>90.639999000000003</v>
      </c>
      <c r="C1357">
        <v>91.290001000000004</v>
      </c>
      <c r="D1357">
        <v>89.720000999999996</v>
      </c>
      <c r="E1357">
        <v>90.169998000000007</v>
      </c>
      <c r="F1357">
        <v>90.169998000000007</v>
      </c>
      <c r="G1357">
        <v>25180000</v>
      </c>
    </row>
    <row r="1358" spans="1:7" x14ac:dyDescent="0.45">
      <c r="A1358" s="1">
        <v>28501</v>
      </c>
      <c r="B1358">
        <v>90.169998000000007</v>
      </c>
      <c r="C1358">
        <v>90.699996999999996</v>
      </c>
      <c r="D1358">
        <v>89.230002999999996</v>
      </c>
      <c r="E1358">
        <v>89.739998</v>
      </c>
      <c r="F1358">
        <v>89.739998</v>
      </c>
      <c r="G1358">
        <v>22880000</v>
      </c>
    </row>
    <row r="1359" spans="1:7" x14ac:dyDescent="0.45">
      <c r="A1359" s="1">
        <v>28502</v>
      </c>
      <c r="B1359">
        <v>89.739998</v>
      </c>
      <c r="C1359">
        <v>90.599997999999999</v>
      </c>
      <c r="D1359">
        <v>89.25</v>
      </c>
      <c r="E1359">
        <v>89.82</v>
      </c>
      <c r="F1359">
        <v>89.82</v>
      </c>
      <c r="G1359">
        <v>22730000</v>
      </c>
    </row>
    <row r="1360" spans="1:7" x14ac:dyDescent="0.45">
      <c r="A1360" s="1">
        <v>28503</v>
      </c>
      <c r="B1360">
        <v>89.82</v>
      </c>
      <c r="C1360">
        <v>90.470000999999996</v>
      </c>
      <c r="D1360">
        <v>89.260002</v>
      </c>
      <c r="E1360">
        <v>89.690002000000007</v>
      </c>
      <c r="F1360">
        <v>89.690002000000007</v>
      </c>
      <c r="G1360">
        <v>18010000</v>
      </c>
    </row>
    <row r="1361" spans="1:7" x14ac:dyDescent="0.45">
      <c r="A1361" s="1">
        <v>28506</v>
      </c>
      <c r="B1361">
        <v>89.690002000000007</v>
      </c>
      <c r="C1361">
        <v>90.110000999999997</v>
      </c>
      <c r="D1361">
        <v>88.879997000000003</v>
      </c>
      <c r="E1361">
        <v>89.43</v>
      </c>
      <c r="F1361">
        <v>89.43</v>
      </c>
      <c r="G1361">
        <v>18760000</v>
      </c>
    </row>
    <row r="1362" spans="1:7" x14ac:dyDescent="0.45">
      <c r="A1362" s="1">
        <v>28507</v>
      </c>
      <c r="B1362">
        <v>89.43</v>
      </c>
      <c r="C1362">
        <v>90.309997999999993</v>
      </c>
      <c r="D1362">
        <v>89.050003000000004</v>
      </c>
      <c r="E1362">
        <v>89.879997000000003</v>
      </c>
      <c r="F1362">
        <v>89.879997000000003</v>
      </c>
      <c r="G1362">
        <v>19360000</v>
      </c>
    </row>
    <row r="1363" spans="1:7" x14ac:dyDescent="0.45">
      <c r="A1363" s="1">
        <v>28508</v>
      </c>
      <c r="B1363">
        <v>89.879997000000003</v>
      </c>
      <c r="C1363">
        <v>90.860000999999997</v>
      </c>
      <c r="D1363">
        <v>89.589995999999999</v>
      </c>
      <c r="E1363">
        <v>90.559997999999993</v>
      </c>
      <c r="F1363">
        <v>90.559997999999993</v>
      </c>
      <c r="G1363">
        <v>21390000</v>
      </c>
    </row>
    <row r="1364" spans="1:7" x14ac:dyDescent="0.45">
      <c r="A1364" s="1">
        <v>28509</v>
      </c>
      <c r="B1364">
        <v>90.559997999999993</v>
      </c>
      <c r="C1364">
        <v>91.040001000000004</v>
      </c>
      <c r="D1364">
        <v>89.739998</v>
      </c>
      <c r="E1364">
        <v>90.089995999999999</v>
      </c>
      <c r="F1364">
        <v>90.089995999999999</v>
      </c>
      <c r="G1364">
        <v>21500000</v>
      </c>
    </row>
    <row r="1365" spans="1:7" x14ac:dyDescent="0.45">
      <c r="A1365" s="1">
        <v>28510</v>
      </c>
      <c r="B1365">
        <v>90.089995999999999</v>
      </c>
      <c r="C1365">
        <v>90.269997000000004</v>
      </c>
      <c r="D1365">
        <v>89.410004000000001</v>
      </c>
      <c r="E1365">
        <v>89.889999000000003</v>
      </c>
      <c r="F1365">
        <v>89.889999000000003</v>
      </c>
      <c r="G1365">
        <v>7580000</v>
      </c>
    </row>
    <row r="1366" spans="1:7" x14ac:dyDescent="0.45">
      <c r="A1366" s="1">
        <v>28513</v>
      </c>
      <c r="B1366">
        <v>89.889999000000003</v>
      </c>
      <c r="C1366">
        <v>90.080001999999993</v>
      </c>
      <c r="D1366">
        <v>88.809997999999993</v>
      </c>
      <c r="E1366">
        <v>89.239998</v>
      </c>
      <c r="F1366">
        <v>89.239998</v>
      </c>
      <c r="G1366">
        <v>19380000</v>
      </c>
    </row>
    <row r="1367" spans="1:7" x14ac:dyDescent="0.45">
      <c r="A1367" s="1">
        <v>28514</v>
      </c>
      <c r="B1367">
        <v>89.239998</v>
      </c>
      <c r="C1367">
        <v>89.800003000000004</v>
      </c>
      <c r="D1367">
        <v>88.669998000000007</v>
      </c>
      <c r="E1367">
        <v>89.25</v>
      </c>
      <c r="F1367">
        <v>89.25</v>
      </c>
      <c r="G1367">
        <v>18690000</v>
      </c>
    </row>
    <row r="1368" spans="1:7" x14ac:dyDescent="0.45">
      <c r="A1368" s="1">
        <v>28515</v>
      </c>
      <c r="B1368">
        <v>89.25</v>
      </c>
      <c r="C1368">
        <v>89.940002000000007</v>
      </c>
      <c r="D1368">
        <v>88.830001999999993</v>
      </c>
      <c r="E1368">
        <v>89.389999000000003</v>
      </c>
      <c r="F1368">
        <v>89.389999000000003</v>
      </c>
      <c r="G1368">
        <v>18690000</v>
      </c>
    </row>
    <row r="1369" spans="1:7" x14ac:dyDescent="0.45">
      <c r="A1369" s="1">
        <v>28516</v>
      </c>
      <c r="B1369">
        <v>89.389999000000003</v>
      </c>
      <c r="C1369">
        <v>89.790001000000004</v>
      </c>
      <c r="D1369">
        <v>88.309997999999993</v>
      </c>
      <c r="E1369">
        <v>88.580001999999993</v>
      </c>
      <c r="F1369">
        <v>88.580001999999993</v>
      </c>
      <c r="G1369">
        <v>19600000</v>
      </c>
    </row>
    <row r="1370" spans="1:7" x14ac:dyDescent="0.45">
      <c r="A1370" s="1">
        <v>28517</v>
      </c>
      <c r="B1370">
        <v>88.580001999999993</v>
      </c>
      <c r="C1370">
        <v>89.099997999999999</v>
      </c>
      <c r="D1370">
        <v>88.019997000000004</v>
      </c>
      <c r="E1370">
        <v>88.580001999999993</v>
      </c>
      <c r="F1370">
        <v>88.580001999999993</v>
      </c>
      <c r="G1370">
        <v>17600000</v>
      </c>
    </row>
    <row r="1371" spans="1:7" x14ac:dyDescent="0.45">
      <c r="A1371" s="1">
        <v>28520</v>
      </c>
      <c r="B1371">
        <v>88.580001999999993</v>
      </c>
      <c r="C1371">
        <v>89.669998000000007</v>
      </c>
      <c r="D1371">
        <v>88.260002</v>
      </c>
      <c r="E1371">
        <v>89.339995999999999</v>
      </c>
      <c r="F1371">
        <v>89.339995999999999</v>
      </c>
      <c r="G1371">
        <v>17400000</v>
      </c>
    </row>
    <row r="1372" spans="1:7" x14ac:dyDescent="0.45">
      <c r="A1372" s="1">
        <v>28521</v>
      </c>
      <c r="B1372">
        <v>89.339995999999999</v>
      </c>
      <c r="C1372">
        <v>89.919998000000007</v>
      </c>
      <c r="D1372">
        <v>88.610000999999997</v>
      </c>
      <c r="E1372">
        <v>89.25</v>
      </c>
      <c r="F1372">
        <v>89.25</v>
      </c>
      <c r="G1372">
        <v>19870000</v>
      </c>
    </row>
    <row r="1373" spans="1:7" x14ac:dyDescent="0.45">
      <c r="A1373" s="1">
        <v>28522</v>
      </c>
      <c r="B1373">
        <v>89.25</v>
      </c>
      <c r="C1373">
        <v>90.239998</v>
      </c>
      <c r="D1373">
        <v>88.82</v>
      </c>
      <c r="E1373">
        <v>89.93</v>
      </c>
      <c r="F1373">
        <v>89.93</v>
      </c>
      <c r="G1373">
        <v>22240000</v>
      </c>
    </row>
    <row r="1374" spans="1:7" x14ac:dyDescent="0.45">
      <c r="A1374" s="1">
        <v>28523</v>
      </c>
      <c r="B1374">
        <v>89.93</v>
      </c>
      <c r="C1374">
        <v>90.910004000000001</v>
      </c>
      <c r="D1374">
        <v>89.540001000000004</v>
      </c>
      <c r="E1374">
        <v>90.129997000000003</v>
      </c>
      <c r="F1374">
        <v>90.129997000000003</v>
      </c>
      <c r="G1374">
        <v>23050000</v>
      </c>
    </row>
    <row r="1375" spans="1:7" x14ac:dyDescent="0.45">
      <c r="A1375" s="1">
        <v>28524</v>
      </c>
      <c r="B1375">
        <v>90.129997000000003</v>
      </c>
      <c r="C1375">
        <v>90.32</v>
      </c>
      <c r="D1375">
        <v>89.190002000000007</v>
      </c>
      <c r="E1375">
        <v>89.620002999999997</v>
      </c>
      <c r="F1375">
        <v>89.620002999999997</v>
      </c>
      <c r="G1375">
        <v>19400000</v>
      </c>
    </row>
    <row r="1376" spans="1:7" x14ac:dyDescent="0.45">
      <c r="A1376" s="1">
        <v>28527</v>
      </c>
      <c r="B1376">
        <v>89.620002999999997</v>
      </c>
      <c r="C1376">
        <v>89.849997999999999</v>
      </c>
      <c r="D1376">
        <v>88.949996999999996</v>
      </c>
      <c r="E1376">
        <v>89.5</v>
      </c>
      <c r="F1376">
        <v>89.5</v>
      </c>
      <c r="G1376">
        <v>11630000</v>
      </c>
    </row>
    <row r="1377" spans="1:7" x14ac:dyDescent="0.45">
      <c r="A1377" s="1">
        <v>28528</v>
      </c>
      <c r="B1377">
        <v>89.5</v>
      </c>
      <c r="C1377">
        <v>90.529999000000004</v>
      </c>
      <c r="D1377">
        <v>89.379997000000003</v>
      </c>
      <c r="E1377">
        <v>90.330001999999993</v>
      </c>
      <c r="F1377">
        <v>90.330001999999993</v>
      </c>
      <c r="G1377">
        <v>14730000</v>
      </c>
    </row>
    <row r="1378" spans="1:7" x14ac:dyDescent="0.45">
      <c r="A1378" s="1">
        <v>28529</v>
      </c>
      <c r="B1378">
        <v>90.330001999999993</v>
      </c>
      <c r="C1378">
        <v>91.32</v>
      </c>
      <c r="D1378">
        <v>90.089995999999999</v>
      </c>
      <c r="E1378">
        <v>90.830001999999993</v>
      </c>
      <c r="F1378">
        <v>90.830001999999993</v>
      </c>
      <c r="G1378">
        <v>21300000</v>
      </c>
    </row>
    <row r="1379" spans="1:7" x14ac:dyDescent="0.45">
      <c r="A1379" s="1">
        <v>28530</v>
      </c>
      <c r="B1379">
        <v>90.830001999999993</v>
      </c>
      <c r="C1379">
        <v>90.959998999999996</v>
      </c>
      <c r="D1379">
        <v>89.839995999999999</v>
      </c>
      <c r="E1379">
        <v>90.300003000000004</v>
      </c>
      <c r="F1379">
        <v>90.300003000000004</v>
      </c>
      <c r="G1379">
        <v>17940000</v>
      </c>
    </row>
    <row r="1380" spans="1:7" x14ac:dyDescent="0.45">
      <c r="A1380" s="1">
        <v>28531</v>
      </c>
      <c r="B1380">
        <v>90.300003000000004</v>
      </c>
      <c r="C1380">
        <v>90.690002000000007</v>
      </c>
      <c r="D1380">
        <v>89.559997999999993</v>
      </c>
      <c r="E1380">
        <v>90.080001999999993</v>
      </c>
      <c r="F1380">
        <v>90.080001999999993</v>
      </c>
      <c r="G1380">
        <v>19480000</v>
      </c>
    </row>
    <row r="1381" spans="1:7" x14ac:dyDescent="0.45">
      <c r="A1381" s="1">
        <v>28534</v>
      </c>
      <c r="B1381">
        <v>90.080001999999993</v>
      </c>
      <c r="C1381">
        <v>90.300003000000004</v>
      </c>
      <c r="D1381">
        <v>89.379997000000003</v>
      </c>
      <c r="E1381">
        <v>89.860000999999997</v>
      </c>
      <c r="F1381">
        <v>89.860000999999997</v>
      </c>
      <c r="G1381">
        <v>16810000</v>
      </c>
    </row>
    <row r="1382" spans="1:7" x14ac:dyDescent="0.45">
      <c r="A1382" s="1">
        <v>28535</v>
      </c>
      <c r="B1382">
        <v>89.860000999999997</v>
      </c>
      <c r="C1382">
        <v>89.889999000000003</v>
      </c>
      <c r="D1382">
        <v>88.699996999999996</v>
      </c>
      <c r="E1382">
        <v>89.040001000000004</v>
      </c>
      <c r="F1382">
        <v>89.040001000000004</v>
      </c>
      <c r="G1382">
        <v>20470000</v>
      </c>
    </row>
    <row r="1383" spans="1:7" x14ac:dyDescent="0.45">
      <c r="A1383" s="1">
        <v>28536</v>
      </c>
      <c r="B1383">
        <v>89.040001000000004</v>
      </c>
      <c r="C1383">
        <v>89.400002000000001</v>
      </c>
      <c r="D1383">
        <v>88.300003000000004</v>
      </c>
      <c r="E1383">
        <v>88.830001999999993</v>
      </c>
      <c r="F1383">
        <v>88.830001999999993</v>
      </c>
      <c r="G1383">
        <v>20170000</v>
      </c>
    </row>
    <row r="1384" spans="1:7" x14ac:dyDescent="0.45">
      <c r="A1384" s="1">
        <v>28537</v>
      </c>
      <c r="B1384">
        <v>88.769997000000004</v>
      </c>
      <c r="C1384">
        <v>88.769997000000004</v>
      </c>
      <c r="D1384">
        <v>87.639999000000003</v>
      </c>
      <c r="E1384">
        <v>88.080001999999993</v>
      </c>
      <c r="F1384">
        <v>88.080001999999993</v>
      </c>
      <c r="G1384">
        <v>21570000</v>
      </c>
    </row>
    <row r="1385" spans="1:7" x14ac:dyDescent="0.45">
      <c r="A1385" s="1">
        <v>28538</v>
      </c>
      <c r="B1385">
        <v>88.080001999999993</v>
      </c>
      <c r="C1385">
        <v>88.699996999999996</v>
      </c>
      <c r="D1385">
        <v>87.550003000000004</v>
      </c>
      <c r="E1385">
        <v>87.959998999999996</v>
      </c>
      <c r="F1385">
        <v>87.959998999999996</v>
      </c>
      <c r="G1385">
        <v>18500000</v>
      </c>
    </row>
    <row r="1386" spans="1:7" x14ac:dyDescent="0.45">
      <c r="A1386" s="1">
        <v>28542</v>
      </c>
      <c r="B1386">
        <v>87.959998999999996</v>
      </c>
      <c r="C1386">
        <v>88.190002000000007</v>
      </c>
      <c r="D1386">
        <v>87.089995999999999</v>
      </c>
      <c r="E1386">
        <v>87.589995999999999</v>
      </c>
      <c r="F1386">
        <v>87.589995999999999</v>
      </c>
      <c r="G1386">
        <v>21890000</v>
      </c>
    </row>
    <row r="1387" spans="1:7" x14ac:dyDescent="0.45">
      <c r="A1387" s="1">
        <v>28543</v>
      </c>
      <c r="B1387">
        <v>87.589995999999999</v>
      </c>
      <c r="C1387">
        <v>88.150002000000001</v>
      </c>
      <c r="D1387">
        <v>87.190002000000007</v>
      </c>
      <c r="E1387">
        <v>87.559997999999993</v>
      </c>
      <c r="F1387">
        <v>87.559997999999993</v>
      </c>
      <c r="G1387">
        <v>18450000</v>
      </c>
    </row>
    <row r="1388" spans="1:7" x14ac:dyDescent="0.45">
      <c r="A1388" s="1">
        <v>28544</v>
      </c>
      <c r="B1388">
        <v>87.559997999999993</v>
      </c>
      <c r="C1388">
        <v>87.919998000000007</v>
      </c>
      <c r="D1388">
        <v>86.830001999999993</v>
      </c>
      <c r="E1388">
        <v>87.639999000000003</v>
      </c>
      <c r="F1388">
        <v>87.639999000000003</v>
      </c>
      <c r="G1388">
        <v>18720000</v>
      </c>
    </row>
    <row r="1389" spans="1:7" x14ac:dyDescent="0.45">
      <c r="A1389" s="1">
        <v>28545</v>
      </c>
      <c r="B1389">
        <v>87.660004000000001</v>
      </c>
      <c r="C1389">
        <v>88.870002999999997</v>
      </c>
      <c r="D1389">
        <v>87.660004000000001</v>
      </c>
      <c r="E1389">
        <v>88.489998</v>
      </c>
      <c r="F1389">
        <v>88.489998</v>
      </c>
      <c r="G1389">
        <v>22510000</v>
      </c>
    </row>
    <row r="1390" spans="1:7" x14ac:dyDescent="0.45">
      <c r="A1390" s="1">
        <v>28548</v>
      </c>
      <c r="B1390">
        <v>88.489998</v>
      </c>
      <c r="C1390">
        <v>88.970000999999996</v>
      </c>
      <c r="D1390">
        <v>87.489998</v>
      </c>
      <c r="E1390">
        <v>87.720000999999996</v>
      </c>
      <c r="F1390">
        <v>87.720000999999996</v>
      </c>
      <c r="G1390">
        <v>19990000</v>
      </c>
    </row>
    <row r="1391" spans="1:7" x14ac:dyDescent="0.45">
      <c r="A1391" s="1">
        <v>28549</v>
      </c>
      <c r="B1391">
        <v>87.720000999999996</v>
      </c>
      <c r="C1391">
        <v>87.760002</v>
      </c>
      <c r="D1391">
        <v>86.580001999999993</v>
      </c>
      <c r="E1391">
        <v>87.040001000000004</v>
      </c>
      <c r="F1391">
        <v>87.040001000000004</v>
      </c>
      <c r="G1391">
        <v>19750000</v>
      </c>
    </row>
    <row r="1392" spans="1:7" x14ac:dyDescent="0.45">
      <c r="A1392" s="1">
        <v>28550</v>
      </c>
      <c r="B1392">
        <v>87.040001000000004</v>
      </c>
      <c r="C1392">
        <v>87.629997000000003</v>
      </c>
      <c r="D1392">
        <v>86.449996999999996</v>
      </c>
      <c r="E1392">
        <v>87.190002000000007</v>
      </c>
      <c r="F1392">
        <v>87.190002000000007</v>
      </c>
      <c r="G1392">
        <v>21010000</v>
      </c>
    </row>
    <row r="1393" spans="1:7" x14ac:dyDescent="0.45">
      <c r="A1393" s="1">
        <v>28551</v>
      </c>
      <c r="B1393">
        <v>87.190002000000007</v>
      </c>
      <c r="C1393">
        <v>87.809997999999993</v>
      </c>
      <c r="D1393">
        <v>86.690002000000007</v>
      </c>
      <c r="E1393">
        <v>87.32</v>
      </c>
      <c r="F1393">
        <v>87.32</v>
      </c>
      <c r="G1393">
        <v>20280000</v>
      </c>
    </row>
    <row r="1394" spans="1:7" x14ac:dyDescent="0.45">
      <c r="A1394" s="1">
        <v>28552</v>
      </c>
      <c r="B1394">
        <v>87.32</v>
      </c>
      <c r="C1394">
        <v>87.980002999999996</v>
      </c>
      <c r="D1394">
        <v>86.830001999999993</v>
      </c>
      <c r="E1394">
        <v>87.449996999999996</v>
      </c>
      <c r="F1394">
        <v>87.449996999999996</v>
      </c>
      <c r="G1394">
        <v>20120000</v>
      </c>
    </row>
    <row r="1395" spans="1:7" x14ac:dyDescent="0.45">
      <c r="A1395" s="1">
        <v>28555</v>
      </c>
      <c r="B1395">
        <v>87.449996999999996</v>
      </c>
      <c r="C1395">
        <v>87.519997000000004</v>
      </c>
      <c r="D1395">
        <v>86.480002999999996</v>
      </c>
      <c r="E1395">
        <v>86.900002000000001</v>
      </c>
      <c r="F1395">
        <v>86.900002000000001</v>
      </c>
      <c r="G1395">
        <v>17230000</v>
      </c>
    </row>
    <row r="1396" spans="1:7" x14ac:dyDescent="0.45">
      <c r="A1396" s="1">
        <v>28556</v>
      </c>
      <c r="B1396">
        <v>86.900002000000001</v>
      </c>
      <c r="C1396">
        <v>87.629997000000003</v>
      </c>
      <c r="D1396">
        <v>86.550003000000004</v>
      </c>
      <c r="E1396">
        <v>87.360000999999997</v>
      </c>
      <c r="F1396">
        <v>87.360000999999997</v>
      </c>
      <c r="G1396">
        <v>19900000</v>
      </c>
    </row>
    <row r="1397" spans="1:7" x14ac:dyDescent="0.45">
      <c r="A1397" s="1">
        <v>28557</v>
      </c>
      <c r="B1397">
        <v>87.360000999999997</v>
      </c>
      <c r="C1397">
        <v>88.080001999999993</v>
      </c>
      <c r="D1397">
        <v>86.970000999999996</v>
      </c>
      <c r="E1397">
        <v>87.839995999999999</v>
      </c>
      <c r="F1397">
        <v>87.839995999999999</v>
      </c>
      <c r="G1397">
        <v>22030000</v>
      </c>
    </row>
    <row r="1398" spans="1:7" x14ac:dyDescent="0.45">
      <c r="A1398" s="1">
        <v>28558</v>
      </c>
      <c r="B1398">
        <v>87.839995999999999</v>
      </c>
      <c r="C1398">
        <v>88.489998</v>
      </c>
      <c r="D1398">
        <v>87.339995999999999</v>
      </c>
      <c r="E1398">
        <v>87.889999000000003</v>
      </c>
      <c r="F1398">
        <v>87.889999000000003</v>
      </c>
      <c r="G1398">
        <v>21820000</v>
      </c>
    </row>
    <row r="1399" spans="1:7" x14ac:dyDescent="0.45">
      <c r="A1399" s="1">
        <v>28559</v>
      </c>
      <c r="B1399">
        <v>87.889999000000003</v>
      </c>
      <c r="C1399">
        <v>89.25</v>
      </c>
      <c r="D1399">
        <v>87.82</v>
      </c>
      <c r="E1399">
        <v>88.879997000000003</v>
      </c>
      <c r="F1399">
        <v>88.879997000000003</v>
      </c>
      <c r="G1399">
        <v>27090000</v>
      </c>
    </row>
    <row r="1400" spans="1:7" x14ac:dyDescent="0.45">
      <c r="A1400" s="1">
        <v>28562</v>
      </c>
      <c r="B1400">
        <v>88.879997000000003</v>
      </c>
      <c r="C1400">
        <v>89.769997000000004</v>
      </c>
      <c r="D1400">
        <v>88.480002999999996</v>
      </c>
      <c r="E1400">
        <v>88.949996999999996</v>
      </c>
      <c r="F1400">
        <v>88.949996999999996</v>
      </c>
      <c r="G1400">
        <v>24070000</v>
      </c>
    </row>
    <row r="1401" spans="1:7" x14ac:dyDescent="0.45">
      <c r="A1401" s="1">
        <v>28563</v>
      </c>
      <c r="B1401">
        <v>88.949996999999996</v>
      </c>
      <c r="C1401">
        <v>89.620002999999997</v>
      </c>
      <c r="D1401">
        <v>88.209998999999996</v>
      </c>
      <c r="E1401">
        <v>89.349997999999999</v>
      </c>
      <c r="F1401">
        <v>89.349997999999999</v>
      </c>
      <c r="G1401">
        <v>24300000</v>
      </c>
    </row>
    <row r="1402" spans="1:7" x14ac:dyDescent="0.45">
      <c r="A1402" s="1">
        <v>28564</v>
      </c>
      <c r="B1402">
        <v>89.349997999999999</v>
      </c>
      <c r="C1402">
        <v>89.730002999999996</v>
      </c>
      <c r="D1402">
        <v>88.519997000000004</v>
      </c>
      <c r="E1402">
        <v>89.120002999999997</v>
      </c>
      <c r="F1402">
        <v>89.120002999999997</v>
      </c>
      <c r="G1402">
        <v>23340000</v>
      </c>
    </row>
    <row r="1403" spans="1:7" x14ac:dyDescent="0.45">
      <c r="A1403" s="1">
        <v>28565</v>
      </c>
      <c r="B1403">
        <v>89.120002999999997</v>
      </c>
      <c r="C1403">
        <v>89.769997000000004</v>
      </c>
      <c r="D1403">
        <v>88.580001999999993</v>
      </c>
      <c r="E1403">
        <v>89.510002</v>
      </c>
      <c r="F1403">
        <v>89.510002</v>
      </c>
      <c r="G1403">
        <v>25400000</v>
      </c>
    </row>
    <row r="1404" spans="1:7" x14ac:dyDescent="0.45">
      <c r="A1404" s="1">
        <v>28566</v>
      </c>
      <c r="B1404">
        <v>89.510002</v>
      </c>
      <c r="C1404">
        <v>90.519997000000004</v>
      </c>
      <c r="D1404">
        <v>89.169998000000007</v>
      </c>
      <c r="E1404">
        <v>90.199996999999996</v>
      </c>
      <c r="F1404">
        <v>90.199996999999996</v>
      </c>
      <c r="G1404">
        <v>28470000</v>
      </c>
    </row>
    <row r="1405" spans="1:7" x14ac:dyDescent="0.45">
      <c r="A1405" s="1">
        <v>28569</v>
      </c>
      <c r="B1405">
        <v>90.199996999999996</v>
      </c>
      <c r="C1405">
        <v>91.349997999999999</v>
      </c>
      <c r="D1405">
        <v>90.099997999999999</v>
      </c>
      <c r="E1405">
        <v>90.82</v>
      </c>
      <c r="F1405">
        <v>90.82</v>
      </c>
      <c r="G1405">
        <v>28360000</v>
      </c>
    </row>
    <row r="1406" spans="1:7" x14ac:dyDescent="0.45">
      <c r="A1406" s="1">
        <v>28570</v>
      </c>
      <c r="B1406">
        <v>90.82</v>
      </c>
      <c r="C1406">
        <v>91.059997999999993</v>
      </c>
      <c r="D1406">
        <v>89.5</v>
      </c>
      <c r="E1406">
        <v>89.790001000000004</v>
      </c>
      <c r="F1406">
        <v>89.790001000000004</v>
      </c>
      <c r="G1406">
        <v>24410000</v>
      </c>
    </row>
    <row r="1407" spans="1:7" x14ac:dyDescent="0.45">
      <c r="A1407" s="1">
        <v>28571</v>
      </c>
      <c r="B1407">
        <v>89.790001000000004</v>
      </c>
      <c r="C1407">
        <v>90.07</v>
      </c>
      <c r="D1407">
        <v>88.989998</v>
      </c>
      <c r="E1407">
        <v>89.470000999999996</v>
      </c>
      <c r="F1407">
        <v>89.470000999999996</v>
      </c>
      <c r="G1407">
        <v>21950000</v>
      </c>
    </row>
    <row r="1408" spans="1:7" x14ac:dyDescent="0.45">
      <c r="A1408" s="1">
        <v>28572</v>
      </c>
      <c r="B1408">
        <v>89.470000999999996</v>
      </c>
      <c r="C1408">
        <v>89.900002000000001</v>
      </c>
      <c r="D1408">
        <v>88.830001999999993</v>
      </c>
      <c r="E1408">
        <v>89.360000999999997</v>
      </c>
      <c r="F1408">
        <v>89.360000999999997</v>
      </c>
      <c r="G1408">
        <v>21290000</v>
      </c>
    </row>
    <row r="1409" spans="1:7" x14ac:dyDescent="0.45">
      <c r="A1409" s="1">
        <v>28576</v>
      </c>
      <c r="B1409">
        <v>89.360000999999997</v>
      </c>
      <c r="C1409">
        <v>89.5</v>
      </c>
      <c r="D1409">
        <v>88.510002</v>
      </c>
      <c r="E1409">
        <v>88.870002999999997</v>
      </c>
      <c r="F1409">
        <v>88.870002999999997</v>
      </c>
      <c r="G1409">
        <v>18870000</v>
      </c>
    </row>
    <row r="1410" spans="1:7" x14ac:dyDescent="0.45">
      <c r="A1410" s="1">
        <v>28577</v>
      </c>
      <c r="B1410">
        <v>88.870002999999997</v>
      </c>
      <c r="C1410">
        <v>89.760002</v>
      </c>
      <c r="D1410">
        <v>88.470000999999996</v>
      </c>
      <c r="E1410">
        <v>89.5</v>
      </c>
      <c r="F1410">
        <v>89.5</v>
      </c>
      <c r="G1410">
        <v>21600000</v>
      </c>
    </row>
    <row r="1411" spans="1:7" x14ac:dyDescent="0.45">
      <c r="A1411" s="1">
        <v>28578</v>
      </c>
      <c r="B1411">
        <v>89.5</v>
      </c>
      <c r="C1411">
        <v>90.169998000000007</v>
      </c>
      <c r="D1411">
        <v>89.139999000000003</v>
      </c>
      <c r="E1411">
        <v>89.639999000000003</v>
      </c>
      <c r="F1411">
        <v>89.639999000000003</v>
      </c>
      <c r="G1411">
        <v>25450000</v>
      </c>
    </row>
    <row r="1412" spans="1:7" x14ac:dyDescent="0.45">
      <c r="A1412" s="1">
        <v>28579</v>
      </c>
      <c r="B1412">
        <v>89.639999000000003</v>
      </c>
      <c r="C1412">
        <v>89.889999000000003</v>
      </c>
      <c r="D1412">
        <v>88.970000999999996</v>
      </c>
      <c r="E1412">
        <v>89.410004000000001</v>
      </c>
      <c r="F1412">
        <v>89.410004000000001</v>
      </c>
      <c r="G1412">
        <v>20460000</v>
      </c>
    </row>
    <row r="1413" spans="1:7" x14ac:dyDescent="0.45">
      <c r="A1413" s="1">
        <v>28580</v>
      </c>
      <c r="B1413">
        <v>89.410004000000001</v>
      </c>
      <c r="C1413">
        <v>89.639999000000003</v>
      </c>
      <c r="D1413">
        <v>88.68</v>
      </c>
      <c r="E1413">
        <v>89.209998999999996</v>
      </c>
      <c r="F1413">
        <v>89.209998999999996</v>
      </c>
      <c r="G1413">
        <v>20130000</v>
      </c>
    </row>
    <row r="1414" spans="1:7" x14ac:dyDescent="0.45">
      <c r="A1414" s="1">
        <v>28583</v>
      </c>
      <c r="B1414">
        <v>89.199996999999996</v>
      </c>
      <c r="C1414">
        <v>89.199996999999996</v>
      </c>
      <c r="D1414">
        <v>88.07</v>
      </c>
      <c r="E1414">
        <v>88.459998999999996</v>
      </c>
      <c r="F1414">
        <v>88.459998999999996</v>
      </c>
      <c r="G1414">
        <v>20230000</v>
      </c>
    </row>
    <row r="1415" spans="1:7" x14ac:dyDescent="0.45">
      <c r="A1415" s="1">
        <v>28584</v>
      </c>
      <c r="B1415">
        <v>88.459998999999996</v>
      </c>
      <c r="C1415">
        <v>89.18</v>
      </c>
      <c r="D1415">
        <v>88.160004000000001</v>
      </c>
      <c r="E1415">
        <v>88.860000999999997</v>
      </c>
      <c r="F1415">
        <v>88.860000999999997</v>
      </c>
      <c r="G1415">
        <v>20130000</v>
      </c>
    </row>
    <row r="1416" spans="1:7" x14ac:dyDescent="0.45">
      <c r="A1416" s="1">
        <v>28585</v>
      </c>
      <c r="B1416">
        <v>88.860000999999997</v>
      </c>
      <c r="C1416">
        <v>89.910004000000001</v>
      </c>
      <c r="D1416">
        <v>88.620002999999997</v>
      </c>
      <c r="E1416">
        <v>89.639999000000003</v>
      </c>
      <c r="F1416">
        <v>89.639999000000003</v>
      </c>
      <c r="G1416">
        <v>27260000</v>
      </c>
    </row>
    <row r="1417" spans="1:7" x14ac:dyDescent="0.45">
      <c r="A1417" s="1">
        <v>28586</v>
      </c>
      <c r="B1417">
        <v>89.639999000000003</v>
      </c>
      <c r="C1417">
        <v>90.459998999999996</v>
      </c>
      <c r="D1417">
        <v>89.309997999999993</v>
      </c>
      <c r="E1417">
        <v>89.790001000000004</v>
      </c>
      <c r="F1417">
        <v>89.790001000000004</v>
      </c>
      <c r="G1417">
        <v>27360000</v>
      </c>
    </row>
    <row r="1418" spans="1:7" x14ac:dyDescent="0.45">
      <c r="A1418" s="1">
        <v>28587</v>
      </c>
      <c r="B1418">
        <v>89.790001000000004</v>
      </c>
      <c r="C1418">
        <v>90.589995999999999</v>
      </c>
      <c r="D1418">
        <v>89.389999000000003</v>
      </c>
      <c r="E1418">
        <v>90.169998000000007</v>
      </c>
      <c r="F1418">
        <v>90.169998000000007</v>
      </c>
      <c r="G1418">
        <v>25160000</v>
      </c>
    </row>
    <row r="1419" spans="1:7" x14ac:dyDescent="0.45">
      <c r="A1419" s="1">
        <v>28590</v>
      </c>
      <c r="B1419">
        <v>90.169998000000007</v>
      </c>
      <c r="C1419">
        <v>90.879997000000003</v>
      </c>
      <c r="D1419">
        <v>89.730002999999996</v>
      </c>
      <c r="E1419">
        <v>90.489998</v>
      </c>
      <c r="F1419">
        <v>90.489998</v>
      </c>
      <c r="G1419">
        <v>25740000</v>
      </c>
    </row>
    <row r="1420" spans="1:7" x14ac:dyDescent="0.45">
      <c r="A1420" s="1">
        <v>28591</v>
      </c>
      <c r="B1420">
        <v>90.489998</v>
      </c>
      <c r="C1420">
        <v>90.790001000000004</v>
      </c>
      <c r="D1420">
        <v>89.769997000000004</v>
      </c>
      <c r="E1420">
        <v>90.25</v>
      </c>
      <c r="F1420">
        <v>90.25</v>
      </c>
      <c r="G1420">
        <v>24300000</v>
      </c>
    </row>
    <row r="1421" spans="1:7" x14ac:dyDescent="0.45">
      <c r="A1421" s="1">
        <v>28592</v>
      </c>
      <c r="B1421">
        <v>90.25</v>
      </c>
      <c r="C1421">
        <v>90.779999000000004</v>
      </c>
      <c r="D1421">
        <v>89.650002000000001</v>
      </c>
      <c r="E1421">
        <v>90.110000999999997</v>
      </c>
      <c r="F1421">
        <v>90.110000999999997</v>
      </c>
      <c r="G1421">
        <v>26210000</v>
      </c>
    </row>
    <row r="1422" spans="1:7" x14ac:dyDescent="0.45">
      <c r="A1422" s="1">
        <v>28593</v>
      </c>
      <c r="B1422">
        <v>90.110000999999997</v>
      </c>
      <c r="C1422">
        <v>91.269997000000004</v>
      </c>
      <c r="D1422">
        <v>89.82</v>
      </c>
      <c r="E1422">
        <v>90.980002999999996</v>
      </c>
      <c r="F1422">
        <v>90.980002999999996</v>
      </c>
      <c r="G1422">
        <v>31580000</v>
      </c>
    </row>
    <row r="1423" spans="1:7" x14ac:dyDescent="0.45">
      <c r="A1423" s="1">
        <v>28594</v>
      </c>
      <c r="B1423">
        <v>91.400002000000001</v>
      </c>
      <c r="C1423">
        <v>93.309997999999993</v>
      </c>
      <c r="D1423">
        <v>91.400002000000001</v>
      </c>
      <c r="E1423">
        <v>92.919998000000007</v>
      </c>
      <c r="F1423">
        <v>92.919998000000007</v>
      </c>
      <c r="G1423">
        <v>52280000</v>
      </c>
    </row>
    <row r="1424" spans="1:7" x14ac:dyDescent="0.45">
      <c r="A1424" s="1">
        <v>28597</v>
      </c>
      <c r="B1424">
        <v>93.599997999999999</v>
      </c>
      <c r="C1424">
        <v>95.889999000000003</v>
      </c>
      <c r="D1424">
        <v>93.599997999999999</v>
      </c>
      <c r="E1424">
        <v>94.449996999999996</v>
      </c>
      <c r="F1424">
        <v>94.449996999999996</v>
      </c>
      <c r="G1424">
        <v>63510000</v>
      </c>
    </row>
    <row r="1425" spans="1:7" x14ac:dyDescent="0.45">
      <c r="A1425" s="1">
        <v>28598</v>
      </c>
      <c r="B1425">
        <v>94.449996999999996</v>
      </c>
      <c r="C1425">
        <v>94.720000999999996</v>
      </c>
      <c r="D1425">
        <v>92.870002999999997</v>
      </c>
      <c r="E1425">
        <v>93.43</v>
      </c>
      <c r="F1425">
        <v>93.43</v>
      </c>
      <c r="G1425">
        <v>38950000</v>
      </c>
    </row>
    <row r="1426" spans="1:7" x14ac:dyDescent="0.45">
      <c r="A1426" s="1">
        <v>28599</v>
      </c>
      <c r="B1426">
        <v>93.43</v>
      </c>
      <c r="C1426">
        <v>94.480002999999996</v>
      </c>
      <c r="D1426">
        <v>92.75</v>
      </c>
      <c r="E1426">
        <v>93.860000999999997</v>
      </c>
      <c r="F1426">
        <v>93.860000999999997</v>
      </c>
      <c r="G1426">
        <v>35060000</v>
      </c>
    </row>
    <row r="1427" spans="1:7" x14ac:dyDescent="0.45">
      <c r="A1427" s="1">
        <v>28600</v>
      </c>
      <c r="B1427">
        <v>93.970000999999996</v>
      </c>
      <c r="C1427">
        <v>95.709998999999996</v>
      </c>
      <c r="D1427">
        <v>93.970000999999996</v>
      </c>
      <c r="E1427">
        <v>94.540001000000004</v>
      </c>
      <c r="F1427">
        <v>94.540001000000004</v>
      </c>
      <c r="G1427">
        <v>43230000</v>
      </c>
    </row>
    <row r="1428" spans="1:7" x14ac:dyDescent="0.45">
      <c r="A1428" s="1">
        <v>28601</v>
      </c>
      <c r="B1428">
        <v>94.540001000000004</v>
      </c>
      <c r="C1428">
        <v>95.089995999999999</v>
      </c>
      <c r="D1428">
        <v>93.709998999999996</v>
      </c>
      <c r="E1428">
        <v>94.339995999999999</v>
      </c>
      <c r="F1428">
        <v>94.339995999999999</v>
      </c>
      <c r="G1428">
        <v>31540000</v>
      </c>
    </row>
    <row r="1429" spans="1:7" x14ac:dyDescent="0.45">
      <c r="A1429" s="1">
        <v>28604</v>
      </c>
      <c r="B1429">
        <v>94.339995999999999</v>
      </c>
      <c r="C1429">
        <v>96</v>
      </c>
      <c r="D1429">
        <v>94.080001999999993</v>
      </c>
      <c r="E1429">
        <v>95.769997000000004</v>
      </c>
      <c r="F1429">
        <v>95.769997000000004</v>
      </c>
      <c r="G1429">
        <v>34510000</v>
      </c>
    </row>
    <row r="1430" spans="1:7" x14ac:dyDescent="0.45">
      <c r="A1430" s="1">
        <v>28605</v>
      </c>
      <c r="B1430">
        <v>96.050003000000004</v>
      </c>
      <c r="C1430">
        <v>97.910004000000001</v>
      </c>
      <c r="D1430">
        <v>96.050003000000004</v>
      </c>
      <c r="E1430">
        <v>96.639999000000003</v>
      </c>
      <c r="F1430">
        <v>96.639999000000003</v>
      </c>
      <c r="G1430">
        <v>55800000</v>
      </c>
    </row>
    <row r="1431" spans="1:7" x14ac:dyDescent="0.45">
      <c r="A1431" s="1">
        <v>28606</v>
      </c>
      <c r="B1431">
        <v>96.639999000000003</v>
      </c>
      <c r="C1431">
        <v>97.75</v>
      </c>
      <c r="D1431">
        <v>95.959998999999996</v>
      </c>
      <c r="E1431">
        <v>96.82</v>
      </c>
      <c r="F1431">
        <v>96.82</v>
      </c>
      <c r="G1431">
        <v>44430000</v>
      </c>
    </row>
    <row r="1432" spans="1:7" x14ac:dyDescent="0.45">
      <c r="A1432" s="1">
        <v>28607</v>
      </c>
      <c r="B1432">
        <v>96.82</v>
      </c>
      <c r="C1432">
        <v>96.93</v>
      </c>
      <c r="D1432">
        <v>95.300003000000004</v>
      </c>
      <c r="E1432">
        <v>95.860000999999997</v>
      </c>
      <c r="F1432">
        <v>95.860000999999997</v>
      </c>
      <c r="G1432">
        <v>35470000</v>
      </c>
    </row>
    <row r="1433" spans="1:7" x14ac:dyDescent="0.45">
      <c r="A1433" s="1">
        <v>28608</v>
      </c>
      <c r="B1433">
        <v>95.860000999999997</v>
      </c>
      <c r="C1433">
        <v>97.099997999999999</v>
      </c>
      <c r="D1433">
        <v>95.239998</v>
      </c>
      <c r="E1433">
        <v>96.830001999999993</v>
      </c>
      <c r="F1433">
        <v>96.830001999999993</v>
      </c>
      <c r="G1433">
        <v>32850000</v>
      </c>
    </row>
    <row r="1434" spans="1:7" x14ac:dyDescent="0.45">
      <c r="A1434" s="1">
        <v>28611</v>
      </c>
      <c r="B1434">
        <v>96.830001999999993</v>
      </c>
      <c r="C1434">
        <v>98.300003000000004</v>
      </c>
      <c r="D1434">
        <v>96.410004000000001</v>
      </c>
      <c r="E1434">
        <v>97.669998000000007</v>
      </c>
      <c r="F1434">
        <v>97.669998000000007</v>
      </c>
      <c r="G1434">
        <v>37020000</v>
      </c>
    </row>
    <row r="1435" spans="1:7" x14ac:dyDescent="0.45">
      <c r="A1435" s="1">
        <v>28612</v>
      </c>
      <c r="B1435">
        <v>97.669998000000007</v>
      </c>
      <c r="C1435">
        <v>98.110000999999997</v>
      </c>
      <c r="D1435">
        <v>96.440002000000007</v>
      </c>
      <c r="E1435">
        <v>97.25</v>
      </c>
      <c r="F1435">
        <v>97.25</v>
      </c>
      <c r="G1435">
        <v>41400000</v>
      </c>
    </row>
    <row r="1436" spans="1:7" x14ac:dyDescent="0.45">
      <c r="A1436" s="1">
        <v>28613</v>
      </c>
      <c r="B1436">
        <v>97.25</v>
      </c>
      <c r="C1436">
        <v>97.610000999999997</v>
      </c>
      <c r="D1436">
        <v>95.839995999999999</v>
      </c>
      <c r="E1436">
        <v>96.260002</v>
      </c>
      <c r="F1436">
        <v>96.260002</v>
      </c>
      <c r="G1436">
        <v>37560000</v>
      </c>
    </row>
    <row r="1437" spans="1:7" x14ac:dyDescent="0.45">
      <c r="A1437" s="1">
        <v>28614</v>
      </c>
      <c r="B1437">
        <v>96.260002</v>
      </c>
      <c r="C1437">
        <v>96.43</v>
      </c>
      <c r="D1437">
        <v>94.57</v>
      </c>
      <c r="E1437">
        <v>95.93</v>
      </c>
      <c r="F1437">
        <v>95.93</v>
      </c>
      <c r="G1437">
        <v>37520000</v>
      </c>
    </row>
    <row r="1438" spans="1:7" x14ac:dyDescent="0.45">
      <c r="A1438" s="1">
        <v>28615</v>
      </c>
      <c r="B1438">
        <v>95.93</v>
      </c>
      <c r="C1438">
        <v>97.440002000000007</v>
      </c>
      <c r="D1438">
        <v>95.559997999999993</v>
      </c>
      <c r="E1438">
        <v>96.529999000000004</v>
      </c>
      <c r="F1438">
        <v>96.529999000000004</v>
      </c>
      <c r="G1438">
        <v>42680000</v>
      </c>
    </row>
    <row r="1439" spans="1:7" x14ac:dyDescent="0.45">
      <c r="A1439" s="1">
        <v>28618</v>
      </c>
      <c r="B1439">
        <v>96.529999000000004</v>
      </c>
      <c r="C1439">
        <v>97.5</v>
      </c>
      <c r="D1439">
        <v>95.82</v>
      </c>
      <c r="E1439">
        <v>96.190002000000007</v>
      </c>
      <c r="F1439">
        <v>96.190002000000007</v>
      </c>
      <c r="G1439">
        <v>34680000</v>
      </c>
    </row>
    <row r="1440" spans="1:7" x14ac:dyDescent="0.45">
      <c r="A1440" s="1">
        <v>28619</v>
      </c>
      <c r="B1440">
        <v>96.190002000000007</v>
      </c>
      <c r="C1440">
        <v>96.68</v>
      </c>
      <c r="D1440">
        <v>95.330001999999993</v>
      </c>
      <c r="E1440">
        <v>95.900002000000001</v>
      </c>
      <c r="F1440">
        <v>95.900002000000001</v>
      </c>
      <c r="G1440">
        <v>30860000</v>
      </c>
    </row>
    <row r="1441" spans="1:7" x14ac:dyDescent="0.45">
      <c r="A1441" s="1">
        <v>28620</v>
      </c>
      <c r="B1441">
        <v>95.900002000000001</v>
      </c>
      <c r="C1441">
        <v>96.690002000000007</v>
      </c>
      <c r="D1441">
        <v>95.349997999999999</v>
      </c>
      <c r="E1441">
        <v>95.919998000000007</v>
      </c>
      <c r="F1441">
        <v>95.919998000000007</v>
      </c>
      <c r="G1441">
        <v>33330000</v>
      </c>
    </row>
    <row r="1442" spans="1:7" x14ac:dyDescent="0.45">
      <c r="A1442" s="1">
        <v>28621</v>
      </c>
      <c r="B1442">
        <v>95.919998000000007</v>
      </c>
      <c r="C1442">
        <v>97.470000999999996</v>
      </c>
      <c r="D1442">
        <v>95.599997999999999</v>
      </c>
      <c r="E1442">
        <v>97.199996999999996</v>
      </c>
      <c r="F1442">
        <v>97.199996999999996</v>
      </c>
      <c r="G1442">
        <v>36630000</v>
      </c>
    </row>
    <row r="1443" spans="1:7" x14ac:dyDescent="0.45">
      <c r="A1443" s="1">
        <v>28622</v>
      </c>
      <c r="B1443">
        <v>97.199996999999996</v>
      </c>
      <c r="C1443">
        <v>98.889999000000003</v>
      </c>
      <c r="D1443">
        <v>97.139999000000003</v>
      </c>
      <c r="E1443">
        <v>98.07</v>
      </c>
      <c r="F1443">
        <v>98.07</v>
      </c>
      <c r="G1443">
        <v>46600000</v>
      </c>
    </row>
    <row r="1444" spans="1:7" x14ac:dyDescent="0.45">
      <c r="A1444" s="1">
        <v>28625</v>
      </c>
      <c r="B1444">
        <v>98.07</v>
      </c>
      <c r="C1444">
        <v>99.110000999999997</v>
      </c>
      <c r="D1444">
        <v>97.400002000000001</v>
      </c>
      <c r="E1444">
        <v>98.760002</v>
      </c>
      <c r="F1444">
        <v>98.760002</v>
      </c>
      <c r="G1444">
        <v>33890000</v>
      </c>
    </row>
    <row r="1445" spans="1:7" x14ac:dyDescent="0.45">
      <c r="A1445" s="1">
        <v>28626</v>
      </c>
      <c r="B1445">
        <v>98.760002</v>
      </c>
      <c r="C1445">
        <v>100.160004</v>
      </c>
      <c r="D1445">
        <v>98.610000999999997</v>
      </c>
      <c r="E1445">
        <v>99.349997999999999</v>
      </c>
      <c r="F1445">
        <v>99.349997999999999</v>
      </c>
      <c r="G1445">
        <v>48170000</v>
      </c>
    </row>
    <row r="1446" spans="1:7" x14ac:dyDescent="0.45">
      <c r="A1446" s="1">
        <v>28627</v>
      </c>
      <c r="B1446">
        <v>99.349997999999999</v>
      </c>
      <c r="C1446">
        <v>100.32</v>
      </c>
      <c r="D1446">
        <v>98.629997000000003</v>
      </c>
      <c r="E1446">
        <v>99.599997999999999</v>
      </c>
      <c r="F1446">
        <v>99.599997999999999</v>
      </c>
      <c r="G1446">
        <v>45490000</v>
      </c>
    </row>
    <row r="1447" spans="1:7" x14ac:dyDescent="0.45">
      <c r="A1447" s="1">
        <v>28628</v>
      </c>
      <c r="B1447">
        <v>99.599997999999999</v>
      </c>
      <c r="C1447">
        <v>100.040001</v>
      </c>
      <c r="D1447">
        <v>98.190002000000007</v>
      </c>
      <c r="E1447">
        <v>98.620002999999997</v>
      </c>
      <c r="F1447">
        <v>98.620002999999997</v>
      </c>
      <c r="G1447">
        <v>42270000</v>
      </c>
    </row>
    <row r="1448" spans="1:7" x14ac:dyDescent="0.45">
      <c r="A1448" s="1">
        <v>28629</v>
      </c>
      <c r="B1448">
        <v>98.620002999999997</v>
      </c>
      <c r="C1448">
        <v>99.059997999999993</v>
      </c>
      <c r="D1448">
        <v>97.419998000000007</v>
      </c>
      <c r="E1448">
        <v>98.120002999999997</v>
      </c>
      <c r="F1448">
        <v>98.120002999999997</v>
      </c>
      <c r="G1448">
        <v>34360000</v>
      </c>
    </row>
    <row r="1449" spans="1:7" x14ac:dyDescent="0.45">
      <c r="A1449" s="1">
        <v>28632</v>
      </c>
      <c r="B1449">
        <v>98.120002999999997</v>
      </c>
      <c r="C1449">
        <v>99.43</v>
      </c>
      <c r="D1449">
        <v>97.650002000000001</v>
      </c>
      <c r="E1449">
        <v>99.089995999999999</v>
      </c>
      <c r="F1449">
        <v>99.089995999999999</v>
      </c>
      <c r="G1449">
        <v>28680000</v>
      </c>
    </row>
    <row r="1450" spans="1:7" x14ac:dyDescent="0.45">
      <c r="A1450" s="1">
        <v>28633</v>
      </c>
      <c r="B1450">
        <v>99.089995999999999</v>
      </c>
      <c r="C1450">
        <v>99.169998000000007</v>
      </c>
      <c r="D1450">
        <v>97.529999000000004</v>
      </c>
      <c r="E1450">
        <v>98.050003000000004</v>
      </c>
      <c r="F1450">
        <v>98.050003000000004</v>
      </c>
      <c r="G1450">
        <v>33230000</v>
      </c>
    </row>
    <row r="1451" spans="1:7" x14ac:dyDescent="0.45">
      <c r="A1451" s="1">
        <v>28634</v>
      </c>
      <c r="B1451">
        <v>97.739998</v>
      </c>
      <c r="C1451">
        <v>97.739998</v>
      </c>
      <c r="D1451">
        <v>96.269997000000004</v>
      </c>
      <c r="E1451">
        <v>97.080001999999993</v>
      </c>
      <c r="F1451">
        <v>97.080001999999993</v>
      </c>
      <c r="G1451">
        <v>31450000</v>
      </c>
    </row>
    <row r="1452" spans="1:7" x14ac:dyDescent="0.45">
      <c r="A1452" s="1">
        <v>28635</v>
      </c>
      <c r="B1452">
        <v>97.080001999999993</v>
      </c>
      <c r="C1452">
        <v>97.800003000000004</v>
      </c>
      <c r="D1452">
        <v>96.300003000000004</v>
      </c>
      <c r="E1452">
        <v>96.800003000000004</v>
      </c>
      <c r="F1452">
        <v>96.800003000000004</v>
      </c>
      <c r="G1452">
        <v>28410000</v>
      </c>
    </row>
    <row r="1453" spans="1:7" x14ac:dyDescent="0.45">
      <c r="A1453" s="1">
        <v>28636</v>
      </c>
      <c r="B1453">
        <v>96.800003000000004</v>
      </c>
      <c r="C1453">
        <v>97.139999000000003</v>
      </c>
      <c r="D1453">
        <v>96.010002</v>
      </c>
      <c r="E1453">
        <v>96.580001999999993</v>
      </c>
      <c r="F1453">
        <v>96.580001999999993</v>
      </c>
      <c r="G1453">
        <v>21410000</v>
      </c>
    </row>
    <row r="1454" spans="1:7" x14ac:dyDescent="0.45">
      <c r="A1454" s="1">
        <v>28640</v>
      </c>
      <c r="B1454">
        <v>96.580001999999993</v>
      </c>
      <c r="C1454">
        <v>97.230002999999996</v>
      </c>
      <c r="D1454">
        <v>95.949996999999996</v>
      </c>
      <c r="E1454">
        <v>96.860000999999997</v>
      </c>
      <c r="F1454">
        <v>96.860000999999997</v>
      </c>
      <c r="G1454">
        <v>21040000</v>
      </c>
    </row>
    <row r="1455" spans="1:7" x14ac:dyDescent="0.45">
      <c r="A1455" s="1">
        <v>28641</v>
      </c>
      <c r="B1455">
        <v>96.860000999999997</v>
      </c>
      <c r="C1455">
        <v>97.970000999999996</v>
      </c>
      <c r="D1455">
        <v>96.5</v>
      </c>
      <c r="E1455">
        <v>97.239998</v>
      </c>
      <c r="F1455">
        <v>97.239998</v>
      </c>
      <c r="G1455">
        <v>29070000</v>
      </c>
    </row>
    <row r="1456" spans="1:7" x14ac:dyDescent="0.45">
      <c r="A1456" s="1">
        <v>28642</v>
      </c>
      <c r="B1456">
        <v>97.239998</v>
      </c>
      <c r="C1456">
        <v>97.949996999999996</v>
      </c>
      <c r="D1456">
        <v>96.629997000000003</v>
      </c>
      <c r="E1456">
        <v>97.349997999999999</v>
      </c>
      <c r="F1456">
        <v>97.349997999999999</v>
      </c>
      <c r="G1456">
        <v>28750000</v>
      </c>
    </row>
    <row r="1457" spans="1:7" x14ac:dyDescent="0.45">
      <c r="A1457" s="1">
        <v>28643</v>
      </c>
      <c r="B1457">
        <v>97.349997999999999</v>
      </c>
      <c r="C1457">
        <v>98.519997000000004</v>
      </c>
      <c r="D1457">
        <v>97.010002</v>
      </c>
      <c r="E1457">
        <v>98.139999000000003</v>
      </c>
      <c r="F1457">
        <v>98.139999000000003</v>
      </c>
      <c r="G1457">
        <v>31860000</v>
      </c>
    </row>
    <row r="1458" spans="1:7" x14ac:dyDescent="0.45">
      <c r="A1458" s="1">
        <v>28646</v>
      </c>
      <c r="B1458">
        <v>98.139999000000003</v>
      </c>
      <c r="C1458">
        <v>100.269997</v>
      </c>
      <c r="D1458">
        <v>97.970000999999996</v>
      </c>
      <c r="E1458">
        <v>99.949996999999996</v>
      </c>
      <c r="F1458">
        <v>99.949996999999996</v>
      </c>
      <c r="G1458">
        <v>39580000</v>
      </c>
    </row>
    <row r="1459" spans="1:7" x14ac:dyDescent="0.45">
      <c r="A1459" s="1">
        <v>28647</v>
      </c>
      <c r="B1459">
        <v>99.949996999999996</v>
      </c>
      <c r="C1459">
        <v>101.839996</v>
      </c>
      <c r="D1459">
        <v>99.900002000000001</v>
      </c>
      <c r="E1459">
        <v>100.32</v>
      </c>
      <c r="F1459">
        <v>100.32</v>
      </c>
      <c r="G1459">
        <v>51970000</v>
      </c>
    </row>
    <row r="1460" spans="1:7" x14ac:dyDescent="0.45">
      <c r="A1460" s="1">
        <v>28648</v>
      </c>
      <c r="B1460">
        <v>100.32</v>
      </c>
      <c r="C1460">
        <v>100.80999799999999</v>
      </c>
      <c r="D1460">
        <v>99.360000999999997</v>
      </c>
      <c r="E1460">
        <v>100.120003</v>
      </c>
      <c r="F1460">
        <v>100.120003</v>
      </c>
      <c r="G1460">
        <v>33060000</v>
      </c>
    </row>
    <row r="1461" spans="1:7" x14ac:dyDescent="0.45">
      <c r="A1461" s="1">
        <v>28649</v>
      </c>
      <c r="B1461">
        <v>100.120003</v>
      </c>
      <c r="C1461">
        <v>101.209999</v>
      </c>
      <c r="D1461">
        <v>99.550003000000004</v>
      </c>
      <c r="E1461">
        <v>100.209999</v>
      </c>
      <c r="F1461">
        <v>100.209999</v>
      </c>
      <c r="G1461">
        <v>39380000</v>
      </c>
    </row>
    <row r="1462" spans="1:7" x14ac:dyDescent="0.45">
      <c r="A1462" s="1">
        <v>28650</v>
      </c>
      <c r="B1462">
        <v>100.209999</v>
      </c>
      <c r="C1462">
        <v>100.709999</v>
      </c>
      <c r="D1462">
        <v>99.300003000000004</v>
      </c>
      <c r="E1462">
        <v>99.93</v>
      </c>
      <c r="F1462">
        <v>99.93</v>
      </c>
      <c r="G1462">
        <v>32470000</v>
      </c>
    </row>
    <row r="1463" spans="1:7" x14ac:dyDescent="0.45">
      <c r="A1463" s="1">
        <v>28653</v>
      </c>
      <c r="B1463">
        <v>99.93</v>
      </c>
      <c r="C1463">
        <v>100.599998</v>
      </c>
      <c r="D1463">
        <v>99.160004000000001</v>
      </c>
      <c r="E1463">
        <v>99.550003000000004</v>
      </c>
      <c r="F1463">
        <v>99.550003000000004</v>
      </c>
      <c r="G1463">
        <v>24440000</v>
      </c>
    </row>
    <row r="1464" spans="1:7" x14ac:dyDescent="0.45">
      <c r="A1464" s="1">
        <v>28654</v>
      </c>
      <c r="B1464">
        <v>99.550003000000004</v>
      </c>
      <c r="C1464">
        <v>99.980002999999996</v>
      </c>
      <c r="D1464">
        <v>98.43</v>
      </c>
      <c r="E1464">
        <v>99.57</v>
      </c>
      <c r="F1464">
        <v>99.57</v>
      </c>
      <c r="G1464">
        <v>30760000</v>
      </c>
    </row>
    <row r="1465" spans="1:7" x14ac:dyDescent="0.45">
      <c r="A1465" s="1">
        <v>28655</v>
      </c>
      <c r="B1465">
        <v>99.57</v>
      </c>
      <c r="C1465">
        <v>100.68</v>
      </c>
      <c r="D1465">
        <v>98.889999000000003</v>
      </c>
      <c r="E1465">
        <v>99.480002999999996</v>
      </c>
      <c r="F1465">
        <v>99.480002999999996</v>
      </c>
      <c r="G1465">
        <v>37290000</v>
      </c>
    </row>
    <row r="1466" spans="1:7" x14ac:dyDescent="0.45">
      <c r="A1466" s="1">
        <v>28656</v>
      </c>
      <c r="B1466">
        <v>99.480002999999996</v>
      </c>
      <c r="C1466">
        <v>99.540001000000004</v>
      </c>
      <c r="D1466">
        <v>97.970000999999996</v>
      </c>
      <c r="E1466">
        <v>98.339995999999999</v>
      </c>
      <c r="F1466">
        <v>98.339995999999999</v>
      </c>
      <c r="G1466">
        <v>29280000</v>
      </c>
    </row>
    <row r="1467" spans="1:7" x14ac:dyDescent="0.45">
      <c r="A1467" s="1">
        <v>28657</v>
      </c>
      <c r="B1467">
        <v>98.339995999999999</v>
      </c>
      <c r="C1467">
        <v>98.589995999999999</v>
      </c>
      <c r="D1467">
        <v>97.099997999999999</v>
      </c>
      <c r="E1467">
        <v>97.419998000000007</v>
      </c>
      <c r="F1467">
        <v>97.419998000000007</v>
      </c>
      <c r="G1467">
        <v>27690000</v>
      </c>
    </row>
    <row r="1468" spans="1:7" x14ac:dyDescent="0.45">
      <c r="A1468" s="1">
        <v>28660</v>
      </c>
      <c r="B1468">
        <v>97.419998000000007</v>
      </c>
      <c r="C1468">
        <v>97.940002000000007</v>
      </c>
      <c r="D1468">
        <v>96.529999000000004</v>
      </c>
      <c r="E1468">
        <v>97.489998</v>
      </c>
      <c r="F1468">
        <v>97.489998</v>
      </c>
      <c r="G1468">
        <v>25500000</v>
      </c>
    </row>
    <row r="1469" spans="1:7" x14ac:dyDescent="0.45">
      <c r="A1469" s="1">
        <v>28661</v>
      </c>
      <c r="B1469">
        <v>97.489998</v>
      </c>
      <c r="C1469">
        <v>97.779999000000004</v>
      </c>
      <c r="D1469">
        <v>96.150002000000001</v>
      </c>
      <c r="E1469">
        <v>96.510002</v>
      </c>
      <c r="F1469">
        <v>96.510002</v>
      </c>
      <c r="G1469">
        <v>27920000</v>
      </c>
    </row>
    <row r="1470" spans="1:7" x14ac:dyDescent="0.45">
      <c r="A1470" s="1">
        <v>28662</v>
      </c>
      <c r="B1470">
        <v>96.510002</v>
      </c>
      <c r="C1470">
        <v>96.739998</v>
      </c>
      <c r="D1470">
        <v>95.419998000000007</v>
      </c>
      <c r="E1470">
        <v>96.010002</v>
      </c>
      <c r="F1470">
        <v>96.010002</v>
      </c>
      <c r="G1470">
        <v>29100000</v>
      </c>
    </row>
    <row r="1471" spans="1:7" x14ac:dyDescent="0.45">
      <c r="A1471" s="1">
        <v>28663</v>
      </c>
      <c r="B1471">
        <v>96.010002</v>
      </c>
      <c r="C1471">
        <v>96.760002</v>
      </c>
      <c r="D1471">
        <v>95.519997000000004</v>
      </c>
      <c r="E1471">
        <v>96.239998</v>
      </c>
      <c r="F1471">
        <v>96.239998</v>
      </c>
      <c r="G1471">
        <v>27160000</v>
      </c>
    </row>
    <row r="1472" spans="1:7" x14ac:dyDescent="0.45">
      <c r="A1472" s="1">
        <v>28664</v>
      </c>
      <c r="B1472">
        <v>96.239998</v>
      </c>
      <c r="C1472">
        <v>96.980002999999996</v>
      </c>
      <c r="D1472">
        <v>95.489998</v>
      </c>
      <c r="E1472">
        <v>95.849997999999999</v>
      </c>
      <c r="F1472">
        <v>95.849997999999999</v>
      </c>
      <c r="G1472">
        <v>28530000</v>
      </c>
    </row>
    <row r="1473" spans="1:7" x14ac:dyDescent="0.45">
      <c r="A1473" s="1">
        <v>28667</v>
      </c>
      <c r="B1473">
        <v>95.849997999999999</v>
      </c>
      <c r="C1473">
        <v>96.059997999999993</v>
      </c>
      <c r="D1473">
        <v>94.309997999999993</v>
      </c>
      <c r="E1473">
        <v>94.599997999999999</v>
      </c>
      <c r="F1473">
        <v>94.599997999999999</v>
      </c>
      <c r="G1473">
        <v>29250000</v>
      </c>
    </row>
    <row r="1474" spans="1:7" x14ac:dyDescent="0.45">
      <c r="A1474" s="1">
        <v>28668</v>
      </c>
      <c r="B1474">
        <v>94.599997999999999</v>
      </c>
      <c r="C1474">
        <v>95.480002999999996</v>
      </c>
      <c r="D1474">
        <v>93.989998</v>
      </c>
      <c r="E1474">
        <v>94.980002999999996</v>
      </c>
      <c r="F1474">
        <v>94.980002999999996</v>
      </c>
      <c r="G1474">
        <v>29280000</v>
      </c>
    </row>
    <row r="1475" spans="1:7" x14ac:dyDescent="0.45">
      <c r="A1475" s="1">
        <v>28669</v>
      </c>
      <c r="B1475">
        <v>94.980002999999996</v>
      </c>
      <c r="C1475">
        <v>95.790001000000004</v>
      </c>
      <c r="D1475">
        <v>94.440002000000007</v>
      </c>
      <c r="E1475">
        <v>95.400002000000001</v>
      </c>
      <c r="F1475">
        <v>95.400002000000001</v>
      </c>
      <c r="G1475">
        <v>23260000</v>
      </c>
    </row>
    <row r="1476" spans="1:7" x14ac:dyDescent="0.45">
      <c r="A1476" s="1">
        <v>28670</v>
      </c>
      <c r="B1476">
        <v>95.400002000000001</v>
      </c>
      <c r="C1476">
        <v>96.260002</v>
      </c>
      <c r="D1476">
        <v>95</v>
      </c>
      <c r="E1476">
        <v>95.57</v>
      </c>
      <c r="F1476">
        <v>95.57</v>
      </c>
      <c r="G1476">
        <v>21660000</v>
      </c>
    </row>
    <row r="1477" spans="1:7" x14ac:dyDescent="0.45">
      <c r="A1477" s="1">
        <v>28671</v>
      </c>
      <c r="B1477">
        <v>95.57</v>
      </c>
      <c r="C1477">
        <v>95.959998999999996</v>
      </c>
      <c r="D1477">
        <v>94.870002999999997</v>
      </c>
      <c r="E1477">
        <v>95.529999000000004</v>
      </c>
      <c r="F1477">
        <v>95.529999000000004</v>
      </c>
      <c r="G1477">
        <v>18100000</v>
      </c>
    </row>
    <row r="1478" spans="1:7" x14ac:dyDescent="0.45">
      <c r="A1478" s="1">
        <v>28674</v>
      </c>
      <c r="B1478">
        <v>95.529999000000004</v>
      </c>
      <c r="C1478">
        <v>95.650002000000001</v>
      </c>
      <c r="D1478">
        <v>94.620002999999997</v>
      </c>
      <c r="E1478">
        <v>95.089995999999999</v>
      </c>
      <c r="F1478">
        <v>95.089995999999999</v>
      </c>
      <c r="G1478">
        <v>11560000</v>
      </c>
    </row>
    <row r="1479" spans="1:7" x14ac:dyDescent="0.45">
      <c r="A1479" s="1">
        <v>28676</v>
      </c>
      <c r="B1479">
        <v>95.089995999999999</v>
      </c>
      <c r="C1479">
        <v>95.199996999999996</v>
      </c>
      <c r="D1479">
        <v>93.779999000000004</v>
      </c>
      <c r="E1479">
        <v>94.269997000000004</v>
      </c>
      <c r="F1479">
        <v>94.269997000000004</v>
      </c>
      <c r="G1479">
        <v>23730000</v>
      </c>
    </row>
    <row r="1480" spans="1:7" x14ac:dyDescent="0.45">
      <c r="A1480" s="1">
        <v>28677</v>
      </c>
      <c r="B1480">
        <v>94.269997000000004</v>
      </c>
      <c r="C1480">
        <v>94.830001999999993</v>
      </c>
      <c r="D1480">
        <v>93.589995999999999</v>
      </c>
      <c r="E1480">
        <v>94.32</v>
      </c>
      <c r="F1480">
        <v>94.32</v>
      </c>
      <c r="G1480">
        <v>24990000</v>
      </c>
    </row>
    <row r="1481" spans="1:7" x14ac:dyDescent="0.45">
      <c r="A1481" s="1">
        <v>28678</v>
      </c>
      <c r="B1481">
        <v>94.32</v>
      </c>
      <c r="C1481">
        <v>95.32</v>
      </c>
      <c r="D1481">
        <v>94.019997000000004</v>
      </c>
      <c r="E1481">
        <v>94.889999000000003</v>
      </c>
      <c r="F1481">
        <v>94.889999000000003</v>
      </c>
      <c r="G1481">
        <v>23480000</v>
      </c>
    </row>
    <row r="1482" spans="1:7" x14ac:dyDescent="0.45">
      <c r="A1482" s="1">
        <v>28681</v>
      </c>
      <c r="B1482">
        <v>94.889999000000003</v>
      </c>
      <c r="C1482">
        <v>95.669998000000007</v>
      </c>
      <c r="D1482">
        <v>94.279999000000004</v>
      </c>
      <c r="E1482">
        <v>95.269997000000004</v>
      </c>
      <c r="F1482">
        <v>95.269997000000004</v>
      </c>
      <c r="G1482">
        <v>22470000</v>
      </c>
    </row>
    <row r="1483" spans="1:7" x14ac:dyDescent="0.45">
      <c r="A1483" s="1">
        <v>28682</v>
      </c>
      <c r="B1483">
        <v>95.269997000000004</v>
      </c>
      <c r="C1483">
        <v>96.489998</v>
      </c>
      <c r="D1483">
        <v>94.919998000000007</v>
      </c>
      <c r="E1483">
        <v>95.93</v>
      </c>
      <c r="F1483">
        <v>95.93</v>
      </c>
      <c r="G1483">
        <v>27470000</v>
      </c>
    </row>
    <row r="1484" spans="1:7" x14ac:dyDescent="0.45">
      <c r="A1484" s="1">
        <v>28683</v>
      </c>
      <c r="B1484">
        <v>95.93</v>
      </c>
      <c r="C1484">
        <v>96.830001999999993</v>
      </c>
      <c r="D1484">
        <v>95.5</v>
      </c>
      <c r="E1484">
        <v>96.239998</v>
      </c>
      <c r="F1484">
        <v>96.239998</v>
      </c>
      <c r="G1484">
        <v>26640000</v>
      </c>
    </row>
    <row r="1485" spans="1:7" x14ac:dyDescent="0.45">
      <c r="A1485" s="1">
        <v>28684</v>
      </c>
      <c r="B1485">
        <v>96.239998</v>
      </c>
      <c r="C1485">
        <v>96.660004000000001</v>
      </c>
      <c r="D1485">
        <v>95.419998000000007</v>
      </c>
      <c r="E1485">
        <v>96.25</v>
      </c>
      <c r="F1485">
        <v>96.25</v>
      </c>
      <c r="G1485">
        <v>23620000</v>
      </c>
    </row>
    <row r="1486" spans="1:7" x14ac:dyDescent="0.45">
      <c r="A1486" s="1">
        <v>28685</v>
      </c>
      <c r="B1486">
        <v>96.25</v>
      </c>
      <c r="C1486">
        <v>97.879997000000003</v>
      </c>
      <c r="D1486">
        <v>95.889999000000003</v>
      </c>
      <c r="E1486">
        <v>97.580001999999993</v>
      </c>
      <c r="F1486">
        <v>97.580001999999993</v>
      </c>
      <c r="G1486">
        <v>28370000</v>
      </c>
    </row>
    <row r="1487" spans="1:7" x14ac:dyDescent="0.45">
      <c r="A1487" s="1">
        <v>28688</v>
      </c>
      <c r="B1487">
        <v>97.580001999999993</v>
      </c>
      <c r="C1487">
        <v>98.839995999999999</v>
      </c>
      <c r="D1487">
        <v>97.239998</v>
      </c>
      <c r="E1487">
        <v>97.779999000000004</v>
      </c>
      <c r="F1487">
        <v>97.779999000000004</v>
      </c>
      <c r="G1487">
        <v>29180000</v>
      </c>
    </row>
    <row r="1488" spans="1:7" x14ac:dyDescent="0.45">
      <c r="A1488" s="1">
        <v>28689</v>
      </c>
      <c r="B1488">
        <v>97.779999000000004</v>
      </c>
      <c r="C1488">
        <v>97.980002999999996</v>
      </c>
      <c r="D1488">
        <v>96.519997000000004</v>
      </c>
      <c r="E1488">
        <v>96.870002999999997</v>
      </c>
      <c r="F1488">
        <v>96.870002999999997</v>
      </c>
      <c r="G1488">
        <v>22860000</v>
      </c>
    </row>
    <row r="1489" spans="1:7" x14ac:dyDescent="0.45">
      <c r="A1489" s="1">
        <v>28690</v>
      </c>
      <c r="B1489">
        <v>96.870002999999997</v>
      </c>
      <c r="C1489">
        <v>98.410004000000001</v>
      </c>
      <c r="D1489">
        <v>96.709998999999996</v>
      </c>
      <c r="E1489">
        <v>98.120002999999997</v>
      </c>
      <c r="F1489">
        <v>98.120002999999997</v>
      </c>
      <c r="G1489">
        <v>30850000</v>
      </c>
    </row>
    <row r="1490" spans="1:7" x14ac:dyDescent="0.45">
      <c r="A1490" s="1">
        <v>28691</v>
      </c>
      <c r="B1490">
        <v>98.120002999999997</v>
      </c>
      <c r="C1490">
        <v>99.18</v>
      </c>
      <c r="D1490">
        <v>97.489998</v>
      </c>
      <c r="E1490">
        <v>98.029999000000004</v>
      </c>
      <c r="F1490">
        <v>98.029999000000004</v>
      </c>
      <c r="G1490">
        <v>33350000</v>
      </c>
    </row>
    <row r="1491" spans="1:7" x14ac:dyDescent="0.45">
      <c r="A1491" s="1">
        <v>28692</v>
      </c>
      <c r="B1491">
        <v>98.029999000000004</v>
      </c>
      <c r="C1491">
        <v>98.57</v>
      </c>
      <c r="D1491">
        <v>97.019997000000004</v>
      </c>
      <c r="E1491">
        <v>97.75</v>
      </c>
      <c r="F1491">
        <v>97.75</v>
      </c>
      <c r="G1491">
        <v>26060000</v>
      </c>
    </row>
    <row r="1492" spans="1:7" x14ac:dyDescent="0.45">
      <c r="A1492" s="1">
        <v>28695</v>
      </c>
      <c r="B1492">
        <v>97.75</v>
      </c>
      <c r="C1492">
        <v>98.129997000000003</v>
      </c>
      <c r="D1492">
        <v>96.720000999999996</v>
      </c>
      <c r="E1492">
        <v>97.720000999999996</v>
      </c>
      <c r="F1492">
        <v>97.720000999999996</v>
      </c>
      <c r="G1492">
        <v>23280000</v>
      </c>
    </row>
    <row r="1493" spans="1:7" x14ac:dyDescent="0.45">
      <c r="A1493" s="1">
        <v>28696</v>
      </c>
      <c r="B1493">
        <v>97.720000999999996</v>
      </c>
      <c r="C1493">
        <v>98.730002999999996</v>
      </c>
      <c r="D1493">
        <v>97.199996999999996</v>
      </c>
      <c r="E1493">
        <v>98.440002000000007</v>
      </c>
      <c r="F1493">
        <v>98.440002000000007</v>
      </c>
      <c r="G1493">
        <v>25400000</v>
      </c>
    </row>
    <row r="1494" spans="1:7" x14ac:dyDescent="0.45">
      <c r="A1494" s="1">
        <v>28697</v>
      </c>
      <c r="B1494">
        <v>99.080001999999993</v>
      </c>
      <c r="C1494">
        <v>99.080001999999993</v>
      </c>
      <c r="D1494">
        <v>99.080001999999993</v>
      </c>
      <c r="E1494">
        <v>99.080001999999993</v>
      </c>
      <c r="F1494">
        <v>99.080001999999993</v>
      </c>
      <c r="G1494">
        <v>36830000</v>
      </c>
    </row>
    <row r="1495" spans="1:7" x14ac:dyDescent="0.45">
      <c r="A1495" s="1">
        <v>28698</v>
      </c>
      <c r="B1495">
        <v>99.080001999999993</v>
      </c>
      <c r="C1495">
        <v>100.16999800000001</v>
      </c>
      <c r="D1495">
        <v>98.599997999999999</v>
      </c>
      <c r="E1495">
        <v>99.540001000000004</v>
      </c>
      <c r="F1495">
        <v>99.540001000000004</v>
      </c>
      <c r="G1495">
        <v>33970000</v>
      </c>
    </row>
    <row r="1496" spans="1:7" x14ac:dyDescent="0.45">
      <c r="A1496" s="1">
        <v>28699</v>
      </c>
      <c r="B1496">
        <v>99.540001000000004</v>
      </c>
      <c r="C1496">
        <v>100.510002</v>
      </c>
      <c r="D1496">
        <v>98.900002000000001</v>
      </c>
      <c r="E1496">
        <v>100</v>
      </c>
      <c r="F1496">
        <v>100</v>
      </c>
      <c r="G1496">
        <v>33390000</v>
      </c>
    </row>
    <row r="1497" spans="1:7" x14ac:dyDescent="0.45">
      <c r="A1497" s="1">
        <v>28702</v>
      </c>
      <c r="B1497">
        <v>100</v>
      </c>
      <c r="C1497">
        <v>101.18</v>
      </c>
      <c r="D1497">
        <v>99.370002999999997</v>
      </c>
      <c r="E1497">
        <v>100.68</v>
      </c>
      <c r="F1497">
        <v>100.68</v>
      </c>
      <c r="G1497">
        <v>33990000</v>
      </c>
    </row>
    <row r="1498" spans="1:7" x14ac:dyDescent="0.45">
      <c r="A1498" s="1">
        <v>28703</v>
      </c>
      <c r="B1498">
        <v>100.68</v>
      </c>
      <c r="C1498">
        <v>101.459999</v>
      </c>
      <c r="D1498">
        <v>99.949996999999996</v>
      </c>
      <c r="E1498">
        <v>100.660004</v>
      </c>
      <c r="F1498">
        <v>100.660004</v>
      </c>
      <c r="G1498">
        <v>34810000</v>
      </c>
    </row>
    <row r="1499" spans="1:7" x14ac:dyDescent="0.45">
      <c r="A1499" s="1">
        <v>28704</v>
      </c>
      <c r="B1499">
        <v>100.660004</v>
      </c>
      <c r="C1499">
        <v>103.209999</v>
      </c>
      <c r="D1499">
        <v>100.18</v>
      </c>
      <c r="E1499">
        <v>102.91999800000001</v>
      </c>
      <c r="F1499">
        <v>102.91999800000001</v>
      </c>
      <c r="G1499">
        <v>47470000</v>
      </c>
    </row>
    <row r="1500" spans="1:7" x14ac:dyDescent="0.45">
      <c r="A1500" s="1">
        <v>28705</v>
      </c>
      <c r="B1500">
        <v>102.91999800000001</v>
      </c>
      <c r="C1500">
        <v>105.410004</v>
      </c>
      <c r="D1500">
        <v>102.82</v>
      </c>
      <c r="E1500">
        <v>103.510002</v>
      </c>
      <c r="F1500">
        <v>103.510002</v>
      </c>
      <c r="G1500">
        <v>66370000</v>
      </c>
    </row>
    <row r="1501" spans="1:7" x14ac:dyDescent="0.45">
      <c r="A1501" s="1">
        <v>28706</v>
      </c>
      <c r="B1501">
        <v>103.510002</v>
      </c>
      <c r="C1501">
        <v>104.66999800000001</v>
      </c>
      <c r="D1501">
        <v>102.75</v>
      </c>
      <c r="E1501">
        <v>103.91999800000001</v>
      </c>
      <c r="F1501">
        <v>103.91999800000001</v>
      </c>
      <c r="G1501">
        <v>37910000</v>
      </c>
    </row>
    <row r="1502" spans="1:7" x14ac:dyDescent="0.45">
      <c r="A1502" s="1">
        <v>28709</v>
      </c>
      <c r="B1502">
        <v>103.91999800000001</v>
      </c>
      <c r="C1502">
        <v>104.839996</v>
      </c>
      <c r="D1502">
        <v>103.029999</v>
      </c>
      <c r="E1502">
        <v>103.550003</v>
      </c>
      <c r="F1502">
        <v>103.550003</v>
      </c>
      <c r="G1502">
        <v>33350000</v>
      </c>
    </row>
    <row r="1503" spans="1:7" x14ac:dyDescent="0.45">
      <c r="A1503" s="1">
        <v>28710</v>
      </c>
      <c r="B1503">
        <v>103.550003</v>
      </c>
      <c r="C1503">
        <v>104.349998</v>
      </c>
      <c r="D1503">
        <v>102.599998</v>
      </c>
      <c r="E1503">
        <v>104.010002</v>
      </c>
      <c r="F1503">
        <v>104.010002</v>
      </c>
      <c r="G1503">
        <v>34290000</v>
      </c>
    </row>
    <row r="1504" spans="1:7" x14ac:dyDescent="0.45">
      <c r="A1504" s="1">
        <v>28711</v>
      </c>
      <c r="B1504">
        <v>104.010002</v>
      </c>
      <c r="C1504">
        <v>105.720001</v>
      </c>
      <c r="D1504">
        <v>103.699997</v>
      </c>
      <c r="E1504">
        <v>104.5</v>
      </c>
      <c r="F1504">
        <v>104.5</v>
      </c>
      <c r="G1504">
        <v>48800000</v>
      </c>
    </row>
    <row r="1505" spans="1:7" x14ac:dyDescent="0.45">
      <c r="A1505" s="1">
        <v>28712</v>
      </c>
      <c r="B1505">
        <v>104.5</v>
      </c>
      <c r="C1505">
        <v>105.110001</v>
      </c>
      <c r="D1505">
        <v>103.099998</v>
      </c>
      <c r="E1505">
        <v>103.660004</v>
      </c>
      <c r="F1505">
        <v>103.660004</v>
      </c>
      <c r="G1505">
        <v>39760000</v>
      </c>
    </row>
    <row r="1506" spans="1:7" x14ac:dyDescent="0.45">
      <c r="A1506" s="1">
        <v>28713</v>
      </c>
      <c r="B1506">
        <v>103.660004</v>
      </c>
      <c r="C1506">
        <v>104.66999800000001</v>
      </c>
      <c r="D1506">
        <v>102.849998</v>
      </c>
      <c r="E1506">
        <v>103.959999</v>
      </c>
      <c r="F1506">
        <v>103.959999</v>
      </c>
      <c r="G1506">
        <v>33550000</v>
      </c>
    </row>
    <row r="1507" spans="1:7" x14ac:dyDescent="0.45">
      <c r="A1507" s="1">
        <v>28716</v>
      </c>
      <c r="B1507">
        <v>103.959999</v>
      </c>
      <c r="C1507">
        <v>104.980003</v>
      </c>
      <c r="D1507">
        <v>103.400002</v>
      </c>
      <c r="E1507">
        <v>103.970001</v>
      </c>
      <c r="F1507">
        <v>103.970001</v>
      </c>
      <c r="G1507">
        <v>32320000</v>
      </c>
    </row>
    <row r="1508" spans="1:7" x14ac:dyDescent="0.45">
      <c r="A1508" s="1">
        <v>28717</v>
      </c>
      <c r="B1508">
        <v>103.970001</v>
      </c>
      <c r="C1508">
        <v>104.379997</v>
      </c>
      <c r="D1508">
        <v>102.860001</v>
      </c>
      <c r="E1508">
        <v>103.849998</v>
      </c>
      <c r="F1508">
        <v>103.849998</v>
      </c>
      <c r="G1508">
        <v>29760000</v>
      </c>
    </row>
    <row r="1509" spans="1:7" x14ac:dyDescent="0.45">
      <c r="A1509" s="1">
        <v>28718</v>
      </c>
      <c r="B1509">
        <v>103.849998</v>
      </c>
      <c r="C1509">
        <v>105.150002</v>
      </c>
      <c r="D1509">
        <v>103.410004</v>
      </c>
      <c r="E1509">
        <v>104.650002</v>
      </c>
      <c r="F1509">
        <v>104.650002</v>
      </c>
      <c r="G1509">
        <v>36120000</v>
      </c>
    </row>
    <row r="1510" spans="1:7" x14ac:dyDescent="0.45">
      <c r="A1510" s="1">
        <v>28719</v>
      </c>
      <c r="B1510">
        <v>104.650002</v>
      </c>
      <c r="C1510">
        <v>106.269997</v>
      </c>
      <c r="D1510">
        <v>104.339996</v>
      </c>
      <c r="E1510">
        <v>105.08000199999999</v>
      </c>
      <c r="F1510">
        <v>105.08000199999999</v>
      </c>
      <c r="G1510">
        <v>45270000</v>
      </c>
    </row>
    <row r="1511" spans="1:7" x14ac:dyDescent="0.45">
      <c r="A1511" s="1">
        <v>28720</v>
      </c>
      <c r="B1511">
        <v>105.08000199999999</v>
      </c>
      <c r="C1511">
        <v>105.980003</v>
      </c>
      <c r="D1511">
        <v>104.230003</v>
      </c>
      <c r="E1511">
        <v>104.730003</v>
      </c>
      <c r="F1511">
        <v>104.730003</v>
      </c>
      <c r="G1511">
        <v>34650000</v>
      </c>
    </row>
    <row r="1512" spans="1:7" x14ac:dyDescent="0.45">
      <c r="A1512" s="1">
        <v>28723</v>
      </c>
      <c r="B1512">
        <v>104.730003</v>
      </c>
      <c r="C1512">
        <v>105.199997</v>
      </c>
      <c r="D1512">
        <v>103.44000200000001</v>
      </c>
      <c r="E1512">
        <v>103.889999</v>
      </c>
      <c r="F1512">
        <v>103.889999</v>
      </c>
      <c r="G1512">
        <v>29440000</v>
      </c>
    </row>
    <row r="1513" spans="1:7" x14ac:dyDescent="0.45">
      <c r="A1513" s="1">
        <v>28724</v>
      </c>
      <c r="B1513">
        <v>103.889999</v>
      </c>
      <c r="C1513">
        <v>104.790001</v>
      </c>
      <c r="D1513">
        <v>103.139999</v>
      </c>
      <c r="E1513">
        <v>104.30999799999999</v>
      </c>
      <c r="F1513">
        <v>104.30999799999999</v>
      </c>
      <c r="G1513">
        <v>29620000</v>
      </c>
    </row>
    <row r="1514" spans="1:7" x14ac:dyDescent="0.45">
      <c r="A1514" s="1">
        <v>28725</v>
      </c>
      <c r="B1514">
        <v>104.30999799999999</v>
      </c>
      <c r="C1514">
        <v>105.68</v>
      </c>
      <c r="D1514">
        <v>104.120003</v>
      </c>
      <c r="E1514">
        <v>104.910004</v>
      </c>
      <c r="F1514">
        <v>104.910004</v>
      </c>
      <c r="G1514">
        <v>39630000</v>
      </c>
    </row>
    <row r="1515" spans="1:7" x14ac:dyDescent="0.45">
      <c r="A1515" s="1">
        <v>28726</v>
      </c>
      <c r="B1515">
        <v>104.910004</v>
      </c>
      <c r="C1515">
        <v>105.860001</v>
      </c>
      <c r="D1515">
        <v>104.290001</v>
      </c>
      <c r="E1515">
        <v>105.08000199999999</v>
      </c>
      <c r="F1515">
        <v>105.08000199999999</v>
      </c>
      <c r="G1515">
        <v>38500000</v>
      </c>
    </row>
    <row r="1516" spans="1:7" x14ac:dyDescent="0.45">
      <c r="A1516" s="1">
        <v>28727</v>
      </c>
      <c r="B1516">
        <v>105.08000199999999</v>
      </c>
      <c r="C1516">
        <v>105.68</v>
      </c>
      <c r="D1516">
        <v>104.239998</v>
      </c>
      <c r="E1516">
        <v>104.900002</v>
      </c>
      <c r="F1516">
        <v>104.900002</v>
      </c>
      <c r="G1516">
        <v>36190000</v>
      </c>
    </row>
    <row r="1517" spans="1:7" x14ac:dyDescent="0.45">
      <c r="A1517" s="1">
        <v>28730</v>
      </c>
      <c r="B1517">
        <v>104.900002</v>
      </c>
      <c r="C1517">
        <v>105.139999</v>
      </c>
      <c r="D1517">
        <v>103.610001</v>
      </c>
      <c r="E1517">
        <v>103.959999</v>
      </c>
      <c r="F1517">
        <v>103.959999</v>
      </c>
      <c r="G1517">
        <v>31760000</v>
      </c>
    </row>
    <row r="1518" spans="1:7" x14ac:dyDescent="0.45">
      <c r="A1518" s="1">
        <v>28731</v>
      </c>
      <c r="B1518">
        <v>103.959999</v>
      </c>
      <c r="C1518">
        <v>104.339996</v>
      </c>
      <c r="D1518">
        <v>102.91999800000001</v>
      </c>
      <c r="E1518">
        <v>103.389999</v>
      </c>
      <c r="F1518">
        <v>103.389999</v>
      </c>
      <c r="G1518">
        <v>33780000</v>
      </c>
    </row>
    <row r="1519" spans="1:7" x14ac:dyDescent="0.45">
      <c r="A1519" s="1">
        <v>28732</v>
      </c>
      <c r="B1519">
        <v>103.389999</v>
      </c>
      <c r="C1519">
        <v>104.260002</v>
      </c>
      <c r="D1519">
        <v>102.699997</v>
      </c>
      <c r="E1519">
        <v>103.5</v>
      </c>
      <c r="F1519">
        <v>103.5</v>
      </c>
      <c r="G1519">
        <v>37750000</v>
      </c>
    </row>
    <row r="1520" spans="1:7" x14ac:dyDescent="0.45">
      <c r="A1520" s="1">
        <v>28733</v>
      </c>
      <c r="B1520">
        <v>103.5</v>
      </c>
      <c r="C1520">
        <v>104.050003</v>
      </c>
      <c r="D1520">
        <v>102.629997</v>
      </c>
      <c r="E1520">
        <v>103.290001</v>
      </c>
      <c r="F1520">
        <v>103.290001</v>
      </c>
      <c r="G1520">
        <v>33850000</v>
      </c>
    </row>
    <row r="1521" spans="1:7" x14ac:dyDescent="0.45">
      <c r="A1521" s="1">
        <v>28734</v>
      </c>
      <c r="B1521">
        <v>103.290001</v>
      </c>
      <c r="C1521">
        <v>104.269997</v>
      </c>
      <c r="D1521">
        <v>102.730003</v>
      </c>
      <c r="E1521">
        <v>103.68</v>
      </c>
      <c r="F1521">
        <v>103.68</v>
      </c>
      <c r="G1521">
        <v>35070000</v>
      </c>
    </row>
    <row r="1522" spans="1:7" x14ac:dyDescent="0.45">
      <c r="A1522" s="1">
        <v>28738</v>
      </c>
      <c r="B1522">
        <v>103.68</v>
      </c>
      <c r="C1522">
        <v>104.83000199999999</v>
      </c>
      <c r="D1522">
        <v>103.30999799999999</v>
      </c>
      <c r="E1522">
        <v>104.489998</v>
      </c>
      <c r="F1522">
        <v>104.489998</v>
      </c>
      <c r="G1522">
        <v>32170000</v>
      </c>
    </row>
    <row r="1523" spans="1:7" x14ac:dyDescent="0.45">
      <c r="A1523" s="1">
        <v>28739</v>
      </c>
      <c r="B1523">
        <v>104.510002</v>
      </c>
      <c r="C1523">
        <v>106.19000200000001</v>
      </c>
      <c r="D1523">
        <v>104.510002</v>
      </c>
      <c r="E1523">
        <v>105.379997</v>
      </c>
      <c r="F1523">
        <v>105.379997</v>
      </c>
      <c r="G1523">
        <v>42600000</v>
      </c>
    </row>
    <row r="1524" spans="1:7" x14ac:dyDescent="0.45">
      <c r="A1524" s="1">
        <v>28740</v>
      </c>
      <c r="B1524">
        <v>105.379997</v>
      </c>
      <c r="C1524">
        <v>106.489998</v>
      </c>
      <c r="D1524">
        <v>104.760002</v>
      </c>
      <c r="E1524">
        <v>105.41999800000001</v>
      </c>
      <c r="F1524">
        <v>105.41999800000001</v>
      </c>
      <c r="G1524">
        <v>40310000</v>
      </c>
    </row>
    <row r="1525" spans="1:7" x14ac:dyDescent="0.45">
      <c r="A1525" s="1">
        <v>28741</v>
      </c>
      <c r="B1525">
        <v>105.5</v>
      </c>
      <c r="C1525">
        <v>107.19000200000001</v>
      </c>
      <c r="D1525">
        <v>105.5</v>
      </c>
      <c r="E1525">
        <v>106.790001</v>
      </c>
      <c r="F1525">
        <v>106.790001</v>
      </c>
      <c r="G1525">
        <v>42170000</v>
      </c>
    </row>
    <row r="1526" spans="1:7" x14ac:dyDescent="0.45">
      <c r="A1526" s="1">
        <v>28744</v>
      </c>
      <c r="B1526">
        <v>106.790001</v>
      </c>
      <c r="C1526">
        <v>108.050003</v>
      </c>
      <c r="D1526">
        <v>106.41999800000001</v>
      </c>
      <c r="E1526">
        <v>106.980003</v>
      </c>
      <c r="F1526">
        <v>106.980003</v>
      </c>
      <c r="G1526">
        <v>39670000</v>
      </c>
    </row>
    <row r="1527" spans="1:7" x14ac:dyDescent="0.45">
      <c r="A1527" s="1">
        <v>28745</v>
      </c>
      <c r="B1527">
        <v>106.980003</v>
      </c>
      <c r="C1527">
        <v>107.480003</v>
      </c>
      <c r="D1527">
        <v>106.019997</v>
      </c>
      <c r="E1527">
        <v>106.989998</v>
      </c>
      <c r="F1527">
        <v>106.989998</v>
      </c>
      <c r="G1527">
        <v>34400000</v>
      </c>
    </row>
    <row r="1528" spans="1:7" x14ac:dyDescent="0.45">
      <c r="A1528" s="1">
        <v>28746</v>
      </c>
      <c r="B1528">
        <v>106.989998</v>
      </c>
      <c r="C1528">
        <v>107.849998</v>
      </c>
      <c r="D1528">
        <v>105.870003</v>
      </c>
      <c r="E1528">
        <v>106.339996</v>
      </c>
      <c r="F1528">
        <v>106.339996</v>
      </c>
      <c r="G1528">
        <v>43340000</v>
      </c>
    </row>
    <row r="1529" spans="1:7" x14ac:dyDescent="0.45">
      <c r="A1529" s="1">
        <v>28747</v>
      </c>
      <c r="B1529">
        <v>106.339996</v>
      </c>
      <c r="C1529">
        <v>106.620003</v>
      </c>
      <c r="D1529">
        <v>104.769997</v>
      </c>
      <c r="E1529">
        <v>105.099998</v>
      </c>
      <c r="F1529">
        <v>105.099998</v>
      </c>
      <c r="G1529">
        <v>37400000</v>
      </c>
    </row>
    <row r="1530" spans="1:7" x14ac:dyDescent="0.45">
      <c r="A1530" s="1">
        <v>28748</v>
      </c>
      <c r="B1530">
        <v>105.099998</v>
      </c>
      <c r="C1530">
        <v>105.120003</v>
      </c>
      <c r="D1530">
        <v>103.55999799999999</v>
      </c>
      <c r="E1530">
        <v>104.120003</v>
      </c>
      <c r="F1530">
        <v>104.120003</v>
      </c>
      <c r="G1530">
        <v>37290000</v>
      </c>
    </row>
    <row r="1531" spans="1:7" x14ac:dyDescent="0.45">
      <c r="A1531" s="1">
        <v>28751</v>
      </c>
      <c r="B1531">
        <v>104.120003</v>
      </c>
      <c r="C1531">
        <v>105.029999</v>
      </c>
      <c r="D1531">
        <v>102.75</v>
      </c>
      <c r="E1531">
        <v>103.209999</v>
      </c>
      <c r="F1531">
        <v>103.209999</v>
      </c>
      <c r="G1531">
        <v>35860000</v>
      </c>
    </row>
    <row r="1532" spans="1:7" x14ac:dyDescent="0.45">
      <c r="A1532" s="1">
        <v>28752</v>
      </c>
      <c r="B1532">
        <v>103.209999</v>
      </c>
      <c r="C1532">
        <v>103.82</v>
      </c>
      <c r="D1532">
        <v>102.120003</v>
      </c>
      <c r="E1532">
        <v>102.529999</v>
      </c>
      <c r="F1532">
        <v>102.529999</v>
      </c>
      <c r="G1532">
        <v>31660000</v>
      </c>
    </row>
    <row r="1533" spans="1:7" x14ac:dyDescent="0.45">
      <c r="A1533" s="1">
        <v>28753</v>
      </c>
      <c r="B1533">
        <v>102.529999</v>
      </c>
      <c r="C1533">
        <v>103.290001</v>
      </c>
      <c r="D1533">
        <v>101.279999</v>
      </c>
      <c r="E1533">
        <v>101.730003</v>
      </c>
      <c r="F1533">
        <v>101.730003</v>
      </c>
      <c r="G1533">
        <v>35080000</v>
      </c>
    </row>
    <row r="1534" spans="1:7" x14ac:dyDescent="0.45">
      <c r="A1534" s="1">
        <v>28754</v>
      </c>
      <c r="B1534">
        <v>101.730003</v>
      </c>
      <c r="C1534">
        <v>102.540001</v>
      </c>
      <c r="D1534">
        <v>100.660004</v>
      </c>
      <c r="E1534">
        <v>101.900002</v>
      </c>
      <c r="F1534">
        <v>101.900002</v>
      </c>
      <c r="G1534">
        <v>33640000</v>
      </c>
    </row>
    <row r="1535" spans="1:7" x14ac:dyDescent="0.45">
      <c r="A1535" s="1">
        <v>28755</v>
      </c>
      <c r="B1535">
        <v>101.900002</v>
      </c>
      <c r="C1535">
        <v>102.69000200000001</v>
      </c>
      <c r="D1535">
        <v>101.129997</v>
      </c>
      <c r="E1535">
        <v>101.839996</v>
      </c>
      <c r="F1535">
        <v>101.839996</v>
      </c>
      <c r="G1535">
        <v>27960000</v>
      </c>
    </row>
    <row r="1536" spans="1:7" x14ac:dyDescent="0.45">
      <c r="A1536" s="1">
        <v>28758</v>
      </c>
      <c r="B1536">
        <v>101.839996</v>
      </c>
      <c r="C1536">
        <v>102.360001</v>
      </c>
      <c r="D1536">
        <v>101.050003</v>
      </c>
      <c r="E1536">
        <v>101.860001</v>
      </c>
      <c r="F1536">
        <v>101.860001</v>
      </c>
      <c r="G1536">
        <v>20970000</v>
      </c>
    </row>
    <row r="1537" spans="1:7" x14ac:dyDescent="0.45">
      <c r="A1537" s="1">
        <v>28759</v>
      </c>
      <c r="B1537">
        <v>101.860001</v>
      </c>
      <c r="C1537">
        <v>103.150002</v>
      </c>
      <c r="D1537">
        <v>101.58000199999999</v>
      </c>
      <c r="E1537">
        <v>102.620003</v>
      </c>
      <c r="F1537">
        <v>102.620003</v>
      </c>
      <c r="G1537">
        <v>26330000</v>
      </c>
    </row>
    <row r="1538" spans="1:7" x14ac:dyDescent="0.45">
      <c r="A1538" s="1">
        <v>28760</v>
      </c>
      <c r="B1538">
        <v>102.620003</v>
      </c>
      <c r="C1538">
        <v>103.44000200000001</v>
      </c>
      <c r="D1538">
        <v>101.33000199999999</v>
      </c>
      <c r="E1538">
        <v>101.660004</v>
      </c>
      <c r="F1538">
        <v>101.660004</v>
      </c>
      <c r="G1538">
        <v>28370000</v>
      </c>
    </row>
    <row r="1539" spans="1:7" x14ac:dyDescent="0.45">
      <c r="A1539" s="1">
        <v>28761</v>
      </c>
      <c r="B1539">
        <v>101.660004</v>
      </c>
      <c r="C1539">
        <v>102.379997</v>
      </c>
      <c r="D1539">
        <v>100.94000200000001</v>
      </c>
      <c r="E1539">
        <v>101.959999</v>
      </c>
      <c r="F1539">
        <v>101.959999</v>
      </c>
      <c r="G1539">
        <v>24390000</v>
      </c>
    </row>
    <row r="1540" spans="1:7" x14ac:dyDescent="0.45">
      <c r="A1540" s="1">
        <v>28762</v>
      </c>
      <c r="B1540">
        <v>101.959999</v>
      </c>
      <c r="C1540">
        <v>103.08000199999999</v>
      </c>
      <c r="D1540">
        <v>101.650002</v>
      </c>
      <c r="E1540">
        <v>102.540001</v>
      </c>
      <c r="F1540">
        <v>102.540001</v>
      </c>
      <c r="G1540">
        <v>23610000</v>
      </c>
    </row>
    <row r="1541" spans="1:7" x14ac:dyDescent="0.45">
      <c r="A1541" s="1">
        <v>28765</v>
      </c>
      <c r="B1541">
        <v>102.540001</v>
      </c>
      <c r="C1541">
        <v>103.41999800000001</v>
      </c>
      <c r="D1541">
        <v>102.129997</v>
      </c>
      <c r="E1541">
        <v>102.959999</v>
      </c>
      <c r="F1541">
        <v>102.959999</v>
      </c>
      <c r="G1541">
        <v>18700000</v>
      </c>
    </row>
    <row r="1542" spans="1:7" x14ac:dyDescent="0.45">
      <c r="A1542" s="1">
        <v>28766</v>
      </c>
      <c r="B1542">
        <v>102.959999</v>
      </c>
      <c r="C1542">
        <v>103.55999799999999</v>
      </c>
      <c r="D1542">
        <v>102.18</v>
      </c>
      <c r="E1542">
        <v>102.599998</v>
      </c>
      <c r="F1542">
        <v>102.599998</v>
      </c>
      <c r="G1542">
        <v>22540000</v>
      </c>
    </row>
    <row r="1543" spans="1:7" x14ac:dyDescent="0.45">
      <c r="A1543" s="1">
        <v>28767</v>
      </c>
      <c r="B1543">
        <v>102.599998</v>
      </c>
      <c r="C1543">
        <v>103.360001</v>
      </c>
      <c r="D1543">
        <v>101.760002</v>
      </c>
      <c r="E1543">
        <v>103.05999799999999</v>
      </c>
      <c r="F1543">
        <v>103.05999799999999</v>
      </c>
      <c r="G1543">
        <v>25090000</v>
      </c>
    </row>
    <row r="1544" spans="1:7" x14ac:dyDescent="0.45">
      <c r="A1544" s="1">
        <v>28768</v>
      </c>
      <c r="B1544">
        <v>103.05999799999999</v>
      </c>
      <c r="C1544">
        <v>104.099998</v>
      </c>
      <c r="D1544">
        <v>102.540001</v>
      </c>
      <c r="E1544">
        <v>103.269997</v>
      </c>
      <c r="F1544">
        <v>103.269997</v>
      </c>
      <c r="G1544">
        <v>27820000</v>
      </c>
    </row>
    <row r="1545" spans="1:7" x14ac:dyDescent="0.45">
      <c r="A1545" s="1">
        <v>28769</v>
      </c>
      <c r="B1545">
        <v>103.269997</v>
      </c>
      <c r="C1545">
        <v>104.230003</v>
      </c>
      <c r="D1545">
        <v>102.82</v>
      </c>
      <c r="E1545">
        <v>103.519997</v>
      </c>
      <c r="F1545">
        <v>103.519997</v>
      </c>
      <c r="G1545">
        <v>27380000</v>
      </c>
    </row>
    <row r="1546" spans="1:7" x14ac:dyDescent="0.45">
      <c r="A1546" s="1">
        <v>28772</v>
      </c>
      <c r="B1546">
        <v>103.519997</v>
      </c>
      <c r="C1546">
        <v>104.889999</v>
      </c>
      <c r="D1546">
        <v>103.30999799999999</v>
      </c>
      <c r="E1546">
        <v>104.589996</v>
      </c>
      <c r="F1546">
        <v>104.589996</v>
      </c>
      <c r="G1546">
        <v>19720000</v>
      </c>
    </row>
    <row r="1547" spans="1:7" x14ac:dyDescent="0.45">
      <c r="A1547" s="1">
        <v>28773</v>
      </c>
      <c r="B1547">
        <v>104.589996</v>
      </c>
      <c r="C1547">
        <v>105.360001</v>
      </c>
      <c r="D1547">
        <v>103.900002</v>
      </c>
      <c r="E1547">
        <v>104.459999</v>
      </c>
      <c r="F1547">
        <v>104.459999</v>
      </c>
      <c r="G1547">
        <v>25470000</v>
      </c>
    </row>
    <row r="1548" spans="1:7" x14ac:dyDescent="0.45">
      <c r="A1548" s="1">
        <v>28774</v>
      </c>
      <c r="B1548">
        <v>104.459999</v>
      </c>
      <c r="C1548">
        <v>105.639999</v>
      </c>
      <c r="D1548">
        <v>103.800003</v>
      </c>
      <c r="E1548">
        <v>105.389999</v>
      </c>
      <c r="F1548">
        <v>105.389999</v>
      </c>
      <c r="G1548">
        <v>21740000</v>
      </c>
    </row>
    <row r="1549" spans="1:7" x14ac:dyDescent="0.45">
      <c r="A1549" s="1">
        <v>28775</v>
      </c>
      <c r="B1549">
        <v>105.389999</v>
      </c>
      <c r="C1549">
        <v>106.230003</v>
      </c>
      <c r="D1549">
        <v>104.41999800000001</v>
      </c>
      <c r="E1549">
        <v>104.879997</v>
      </c>
      <c r="F1549">
        <v>104.879997</v>
      </c>
      <c r="G1549">
        <v>30170000</v>
      </c>
    </row>
    <row r="1550" spans="1:7" x14ac:dyDescent="0.45">
      <c r="A1550" s="1">
        <v>28776</v>
      </c>
      <c r="B1550">
        <v>104.879997</v>
      </c>
      <c r="C1550">
        <v>105.339996</v>
      </c>
      <c r="D1550">
        <v>104.07</v>
      </c>
      <c r="E1550">
        <v>104.660004</v>
      </c>
      <c r="F1550">
        <v>104.660004</v>
      </c>
      <c r="G1550">
        <v>21920000</v>
      </c>
    </row>
    <row r="1551" spans="1:7" x14ac:dyDescent="0.45">
      <c r="A1551" s="1">
        <v>28779</v>
      </c>
      <c r="B1551">
        <v>104.629997</v>
      </c>
      <c r="C1551">
        <v>104.629997</v>
      </c>
      <c r="D1551">
        <v>102.43</v>
      </c>
      <c r="E1551">
        <v>102.610001</v>
      </c>
      <c r="F1551">
        <v>102.610001</v>
      </c>
      <c r="G1551">
        <v>24600000</v>
      </c>
    </row>
    <row r="1552" spans="1:7" x14ac:dyDescent="0.45">
      <c r="A1552" s="1">
        <v>28780</v>
      </c>
      <c r="B1552">
        <v>102.349998</v>
      </c>
      <c r="C1552">
        <v>102.349998</v>
      </c>
      <c r="D1552">
        <v>100.470001</v>
      </c>
      <c r="E1552">
        <v>101.260002</v>
      </c>
      <c r="F1552">
        <v>101.260002</v>
      </c>
      <c r="G1552">
        <v>37870000</v>
      </c>
    </row>
    <row r="1553" spans="1:7" x14ac:dyDescent="0.45">
      <c r="A1553" s="1">
        <v>28781</v>
      </c>
      <c r="B1553">
        <v>101.260002</v>
      </c>
      <c r="C1553">
        <v>101.760002</v>
      </c>
      <c r="D1553">
        <v>99.889999000000003</v>
      </c>
      <c r="E1553">
        <v>100.489998</v>
      </c>
      <c r="F1553">
        <v>100.489998</v>
      </c>
      <c r="G1553">
        <v>32940000</v>
      </c>
    </row>
    <row r="1554" spans="1:7" x14ac:dyDescent="0.45">
      <c r="A1554" s="1">
        <v>28782</v>
      </c>
      <c r="B1554">
        <v>100.489998</v>
      </c>
      <c r="C1554">
        <v>101.029999</v>
      </c>
      <c r="D1554">
        <v>99.040001000000004</v>
      </c>
      <c r="E1554">
        <v>99.330001999999993</v>
      </c>
      <c r="F1554">
        <v>99.330001999999993</v>
      </c>
      <c r="G1554">
        <v>31810000</v>
      </c>
    </row>
    <row r="1555" spans="1:7" x14ac:dyDescent="0.45">
      <c r="A1555" s="1">
        <v>28783</v>
      </c>
      <c r="B1555">
        <v>99.260002</v>
      </c>
      <c r="C1555">
        <v>99.260002</v>
      </c>
      <c r="D1555">
        <v>97.120002999999997</v>
      </c>
      <c r="E1555">
        <v>97.949996999999996</v>
      </c>
      <c r="F1555">
        <v>97.949996999999996</v>
      </c>
      <c r="G1555">
        <v>43670000</v>
      </c>
    </row>
    <row r="1556" spans="1:7" x14ac:dyDescent="0.45">
      <c r="A1556" s="1">
        <v>28786</v>
      </c>
      <c r="B1556">
        <v>97.949996999999996</v>
      </c>
      <c r="C1556">
        <v>98.839995999999999</v>
      </c>
      <c r="D1556">
        <v>96.629997000000003</v>
      </c>
      <c r="E1556">
        <v>98.18</v>
      </c>
      <c r="F1556">
        <v>98.18</v>
      </c>
      <c r="G1556">
        <v>36090000</v>
      </c>
    </row>
    <row r="1557" spans="1:7" x14ac:dyDescent="0.45">
      <c r="A1557" s="1">
        <v>28787</v>
      </c>
      <c r="B1557">
        <v>98.18</v>
      </c>
      <c r="C1557">
        <v>98.949996999999996</v>
      </c>
      <c r="D1557">
        <v>97.129997000000003</v>
      </c>
      <c r="E1557">
        <v>97.489998</v>
      </c>
      <c r="F1557">
        <v>97.489998</v>
      </c>
      <c r="G1557">
        <v>28880000</v>
      </c>
    </row>
    <row r="1558" spans="1:7" x14ac:dyDescent="0.45">
      <c r="A1558" s="1">
        <v>28788</v>
      </c>
      <c r="B1558">
        <v>97.489998</v>
      </c>
      <c r="C1558">
        <v>98.559997999999993</v>
      </c>
      <c r="D1558">
        <v>96.330001999999993</v>
      </c>
      <c r="E1558">
        <v>97.309997999999993</v>
      </c>
      <c r="F1558">
        <v>97.309997999999993</v>
      </c>
      <c r="G1558">
        <v>31380000</v>
      </c>
    </row>
    <row r="1559" spans="1:7" x14ac:dyDescent="0.45">
      <c r="A1559" s="1">
        <v>28789</v>
      </c>
      <c r="B1559">
        <v>97.309997999999993</v>
      </c>
      <c r="C1559">
        <v>97.709998999999996</v>
      </c>
      <c r="D1559">
        <v>95.589995999999999</v>
      </c>
      <c r="E1559">
        <v>96.029999000000004</v>
      </c>
      <c r="F1559">
        <v>96.029999000000004</v>
      </c>
      <c r="G1559">
        <v>31990000</v>
      </c>
    </row>
    <row r="1560" spans="1:7" x14ac:dyDescent="0.45">
      <c r="A1560" s="1">
        <v>28790</v>
      </c>
      <c r="B1560">
        <v>96.029999000000004</v>
      </c>
      <c r="C1560">
        <v>96.620002999999997</v>
      </c>
      <c r="D1560">
        <v>94.300003000000004</v>
      </c>
      <c r="E1560">
        <v>94.589995999999999</v>
      </c>
      <c r="F1560">
        <v>94.589995999999999</v>
      </c>
      <c r="G1560">
        <v>40360000</v>
      </c>
    </row>
    <row r="1561" spans="1:7" x14ac:dyDescent="0.45">
      <c r="A1561" s="1">
        <v>28793</v>
      </c>
      <c r="B1561">
        <v>94.589995999999999</v>
      </c>
      <c r="C1561">
        <v>95.489998</v>
      </c>
      <c r="D1561">
        <v>91.650002000000001</v>
      </c>
      <c r="E1561">
        <v>95.059997999999993</v>
      </c>
      <c r="F1561">
        <v>95.059997999999993</v>
      </c>
      <c r="G1561">
        <v>59480000</v>
      </c>
    </row>
    <row r="1562" spans="1:7" x14ac:dyDescent="0.45">
      <c r="A1562" s="1">
        <v>28794</v>
      </c>
      <c r="B1562">
        <v>95.059997999999993</v>
      </c>
      <c r="C1562">
        <v>95.800003000000004</v>
      </c>
      <c r="D1562">
        <v>92.720000999999996</v>
      </c>
      <c r="E1562">
        <v>93.150002000000001</v>
      </c>
      <c r="F1562">
        <v>93.150002000000001</v>
      </c>
      <c r="G1562">
        <v>42720000</v>
      </c>
    </row>
    <row r="1563" spans="1:7" x14ac:dyDescent="0.45">
      <c r="A1563" s="1">
        <v>28795</v>
      </c>
      <c r="B1563">
        <v>94.129997000000003</v>
      </c>
      <c r="C1563">
        <v>97.410004000000001</v>
      </c>
      <c r="D1563">
        <v>94.129997000000003</v>
      </c>
      <c r="E1563">
        <v>96.849997999999999</v>
      </c>
      <c r="F1563">
        <v>96.849997999999999</v>
      </c>
      <c r="G1563">
        <v>50450000</v>
      </c>
    </row>
    <row r="1564" spans="1:7" x14ac:dyDescent="0.45">
      <c r="A1564" s="1">
        <v>28796</v>
      </c>
      <c r="B1564">
        <v>96.849997999999999</v>
      </c>
      <c r="C1564">
        <v>97.309997999999993</v>
      </c>
      <c r="D1564">
        <v>94.839995999999999</v>
      </c>
      <c r="E1564">
        <v>95.610000999999997</v>
      </c>
      <c r="F1564">
        <v>95.610000999999997</v>
      </c>
      <c r="G1564">
        <v>41030000</v>
      </c>
    </row>
    <row r="1565" spans="1:7" x14ac:dyDescent="0.45">
      <c r="A1565" s="1">
        <v>28797</v>
      </c>
      <c r="B1565">
        <v>95.610000999999997</v>
      </c>
      <c r="C1565">
        <v>96.980002999999996</v>
      </c>
      <c r="D1565">
        <v>94.779999000000004</v>
      </c>
      <c r="E1565">
        <v>96.18</v>
      </c>
      <c r="F1565">
        <v>96.18</v>
      </c>
      <c r="G1565">
        <v>25990000</v>
      </c>
    </row>
    <row r="1566" spans="1:7" x14ac:dyDescent="0.45">
      <c r="A1566" s="1">
        <v>28800</v>
      </c>
      <c r="B1566">
        <v>96.18</v>
      </c>
      <c r="C1566">
        <v>96.489998</v>
      </c>
      <c r="D1566">
        <v>94.839995999999999</v>
      </c>
      <c r="E1566">
        <v>95.190002000000007</v>
      </c>
      <c r="F1566">
        <v>95.190002000000007</v>
      </c>
      <c r="G1566">
        <v>20450000</v>
      </c>
    </row>
    <row r="1567" spans="1:7" x14ac:dyDescent="0.45">
      <c r="A1567" s="1">
        <v>28801</v>
      </c>
      <c r="B1567">
        <v>94.75</v>
      </c>
      <c r="C1567">
        <v>94.75</v>
      </c>
      <c r="D1567">
        <v>93.139999000000003</v>
      </c>
      <c r="E1567">
        <v>93.849997999999999</v>
      </c>
      <c r="F1567">
        <v>93.849997999999999</v>
      </c>
      <c r="G1567">
        <v>25320000</v>
      </c>
    </row>
    <row r="1568" spans="1:7" x14ac:dyDescent="0.45">
      <c r="A1568" s="1">
        <v>28802</v>
      </c>
      <c r="B1568">
        <v>93.849997999999999</v>
      </c>
      <c r="C1568">
        <v>94.739998</v>
      </c>
      <c r="D1568">
        <v>92.889999000000003</v>
      </c>
      <c r="E1568">
        <v>94.449996999999996</v>
      </c>
      <c r="F1568">
        <v>94.449996999999996</v>
      </c>
      <c r="G1568">
        <v>23560000</v>
      </c>
    </row>
    <row r="1569" spans="1:7" x14ac:dyDescent="0.45">
      <c r="A1569" s="1">
        <v>28803</v>
      </c>
      <c r="B1569">
        <v>94.449996999999996</v>
      </c>
      <c r="C1569">
        <v>95.5</v>
      </c>
      <c r="D1569">
        <v>93.809997999999993</v>
      </c>
      <c r="E1569">
        <v>94.419998000000007</v>
      </c>
      <c r="F1569">
        <v>94.419998000000007</v>
      </c>
      <c r="G1569">
        <v>23320000</v>
      </c>
    </row>
    <row r="1570" spans="1:7" x14ac:dyDescent="0.45">
      <c r="A1570" s="1">
        <v>28804</v>
      </c>
      <c r="B1570">
        <v>94.419998000000007</v>
      </c>
      <c r="C1570">
        <v>95.389999000000003</v>
      </c>
      <c r="D1570">
        <v>93.940002000000007</v>
      </c>
      <c r="E1570">
        <v>94.769997000000004</v>
      </c>
      <c r="F1570">
        <v>94.769997000000004</v>
      </c>
      <c r="G1570">
        <v>16750000</v>
      </c>
    </row>
    <row r="1571" spans="1:7" x14ac:dyDescent="0.45">
      <c r="A1571" s="1">
        <v>28807</v>
      </c>
      <c r="B1571">
        <v>94.769997000000004</v>
      </c>
      <c r="C1571">
        <v>94.900002000000001</v>
      </c>
      <c r="D1571">
        <v>92.959998999999996</v>
      </c>
      <c r="E1571">
        <v>93.129997000000003</v>
      </c>
      <c r="F1571">
        <v>93.129997000000003</v>
      </c>
      <c r="G1571">
        <v>20960000</v>
      </c>
    </row>
    <row r="1572" spans="1:7" x14ac:dyDescent="0.45">
      <c r="A1572" s="1">
        <v>28808</v>
      </c>
      <c r="B1572">
        <v>93.129997000000003</v>
      </c>
      <c r="C1572">
        <v>93.529999000000004</v>
      </c>
      <c r="D1572">
        <v>91.769997000000004</v>
      </c>
      <c r="E1572">
        <v>92.489998</v>
      </c>
      <c r="F1572">
        <v>92.489998</v>
      </c>
      <c r="G1572">
        <v>30610000</v>
      </c>
    </row>
    <row r="1573" spans="1:7" x14ac:dyDescent="0.45">
      <c r="A1573" s="1">
        <v>28809</v>
      </c>
      <c r="B1573">
        <v>92.489998</v>
      </c>
      <c r="C1573">
        <v>94</v>
      </c>
      <c r="D1573">
        <v>92.290001000000004</v>
      </c>
      <c r="E1573">
        <v>92.709998999999996</v>
      </c>
      <c r="F1573">
        <v>92.709998999999996</v>
      </c>
      <c r="G1573">
        <v>26280000</v>
      </c>
    </row>
    <row r="1574" spans="1:7" x14ac:dyDescent="0.45">
      <c r="A1574" s="1">
        <v>28810</v>
      </c>
      <c r="B1574">
        <v>92.709998999999996</v>
      </c>
      <c r="C1574">
        <v>94.080001999999993</v>
      </c>
      <c r="D1574">
        <v>92.589995999999999</v>
      </c>
      <c r="E1574">
        <v>93.709998999999996</v>
      </c>
      <c r="F1574">
        <v>93.709998999999996</v>
      </c>
      <c r="G1574">
        <v>21340000</v>
      </c>
    </row>
    <row r="1575" spans="1:7" x14ac:dyDescent="0.45">
      <c r="A1575" s="1">
        <v>28811</v>
      </c>
      <c r="B1575">
        <v>93.709998999999996</v>
      </c>
      <c r="C1575">
        <v>95.029999000000004</v>
      </c>
      <c r="D1575">
        <v>93.589995999999999</v>
      </c>
      <c r="E1575">
        <v>94.419998000000007</v>
      </c>
      <c r="F1575">
        <v>94.419998000000007</v>
      </c>
      <c r="G1575">
        <v>25170000</v>
      </c>
    </row>
    <row r="1576" spans="1:7" x14ac:dyDescent="0.45">
      <c r="A1576" s="1">
        <v>28814</v>
      </c>
      <c r="B1576">
        <v>94.419998000000007</v>
      </c>
      <c r="C1576">
        <v>95.860000999999997</v>
      </c>
      <c r="D1576">
        <v>94.290001000000004</v>
      </c>
      <c r="E1576">
        <v>95.25</v>
      </c>
      <c r="F1576">
        <v>95.25</v>
      </c>
      <c r="G1576">
        <v>24440000</v>
      </c>
    </row>
    <row r="1577" spans="1:7" x14ac:dyDescent="0.45">
      <c r="A1577" s="1">
        <v>28815</v>
      </c>
      <c r="B1577">
        <v>95.25</v>
      </c>
      <c r="C1577">
        <v>95.830001999999993</v>
      </c>
      <c r="D1577">
        <v>94.489998</v>
      </c>
      <c r="E1577">
        <v>95.010002</v>
      </c>
      <c r="F1577">
        <v>95.010002</v>
      </c>
      <c r="G1577">
        <v>20750000</v>
      </c>
    </row>
    <row r="1578" spans="1:7" x14ac:dyDescent="0.45">
      <c r="A1578" s="1">
        <v>28816</v>
      </c>
      <c r="B1578">
        <v>95.010002</v>
      </c>
      <c r="C1578">
        <v>95.910004000000001</v>
      </c>
      <c r="D1578">
        <v>94.540001000000004</v>
      </c>
      <c r="E1578">
        <v>95.480002999999996</v>
      </c>
      <c r="F1578">
        <v>95.480002999999996</v>
      </c>
      <c r="G1578">
        <v>20010000</v>
      </c>
    </row>
    <row r="1579" spans="1:7" x14ac:dyDescent="0.45">
      <c r="A1579" s="1">
        <v>28818</v>
      </c>
      <c r="B1579">
        <v>95.480002999999996</v>
      </c>
      <c r="C1579">
        <v>96.169998000000007</v>
      </c>
      <c r="D1579">
        <v>94.980002999999996</v>
      </c>
      <c r="E1579">
        <v>95.790001000000004</v>
      </c>
      <c r="F1579">
        <v>95.790001000000004</v>
      </c>
      <c r="G1579">
        <v>14590000</v>
      </c>
    </row>
    <row r="1580" spans="1:7" x14ac:dyDescent="0.45">
      <c r="A1580" s="1">
        <v>28821</v>
      </c>
      <c r="B1580">
        <v>95.790001000000004</v>
      </c>
      <c r="C1580">
        <v>96.519997000000004</v>
      </c>
      <c r="D1580">
        <v>95.169998000000007</v>
      </c>
      <c r="E1580">
        <v>95.989998</v>
      </c>
      <c r="F1580">
        <v>95.989998</v>
      </c>
      <c r="G1580">
        <v>19790000</v>
      </c>
    </row>
    <row r="1581" spans="1:7" x14ac:dyDescent="0.45">
      <c r="A1581" s="1">
        <v>28822</v>
      </c>
      <c r="B1581">
        <v>95.989998</v>
      </c>
      <c r="C1581">
        <v>96.510002</v>
      </c>
      <c r="D1581">
        <v>94.879997000000003</v>
      </c>
      <c r="E1581">
        <v>95.150002000000001</v>
      </c>
      <c r="F1581">
        <v>95.150002000000001</v>
      </c>
      <c r="G1581">
        <v>22740000</v>
      </c>
    </row>
    <row r="1582" spans="1:7" x14ac:dyDescent="0.45">
      <c r="A1582" s="1">
        <v>28823</v>
      </c>
      <c r="B1582">
        <v>94.919998000000007</v>
      </c>
      <c r="C1582">
        <v>94.919998000000007</v>
      </c>
      <c r="D1582">
        <v>93.480002999999996</v>
      </c>
      <c r="E1582">
        <v>93.75</v>
      </c>
      <c r="F1582">
        <v>93.75</v>
      </c>
      <c r="G1582">
        <v>21160000</v>
      </c>
    </row>
    <row r="1583" spans="1:7" x14ac:dyDescent="0.45">
      <c r="A1583" s="1">
        <v>28824</v>
      </c>
      <c r="B1583">
        <v>93.75</v>
      </c>
      <c r="C1583">
        <v>94.940002000000007</v>
      </c>
      <c r="D1583">
        <v>93.290001000000004</v>
      </c>
      <c r="E1583">
        <v>94.699996999999996</v>
      </c>
      <c r="F1583">
        <v>94.699996999999996</v>
      </c>
      <c r="G1583">
        <v>19900000</v>
      </c>
    </row>
    <row r="1584" spans="1:7" x14ac:dyDescent="0.45">
      <c r="A1584" s="1">
        <v>28825</v>
      </c>
      <c r="B1584">
        <v>95.010002</v>
      </c>
      <c r="C1584">
        <v>96.690002000000007</v>
      </c>
      <c r="D1584">
        <v>95.010002</v>
      </c>
      <c r="E1584">
        <v>96.279999000000004</v>
      </c>
      <c r="F1584">
        <v>96.279999000000004</v>
      </c>
      <c r="G1584">
        <v>26830000</v>
      </c>
    </row>
    <row r="1585" spans="1:7" x14ac:dyDescent="0.45">
      <c r="A1585" s="1">
        <v>28828</v>
      </c>
      <c r="B1585">
        <v>96.279999000000004</v>
      </c>
      <c r="C1585">
        <v>96.959998999999996</v>
      </c>
      <c r="D1585">
        <v>95.370002999999997</v>
      </c>
      <c r="E1585">
        <v>96.150002000000001</v>
      </c>
      <c r="F1585">
        <v>96.150002000000001</v>
      </c>
      <c r="G1585">
        <v>22020000</v>
      </c>
    </row>
    <row r="1586" spans="1:7" x14ac:dyDescent="0.45">
      <c r="A1586" s="1">
        <v>28829</v>
      </c>
      <c r="B1586">
        <v>96.150002000000001</v>
      </c>
      <c r="C1586">
        <v>97.699996999999996</v>
      </c>
      <c r="D1586">
        <v>95.879997000000003</v>
      </c>
      <c r="E1586">
        <v>97.440002000000007</v>
      </c>
      <c r="F1586">
        <v>97.440002000000007</v>
      </c>
      <c r="G1586">
        <v>25670000</v>
      </c>
    </row>
    <row r="1587" spans="1:7" x14ac:dyDescent="0.45">
      <c r="A1587" s="1">
        <v>28830</v>
      </c>
      <c r="B1587">
        <v>97.440002000000007</v>
      </c>
      <c r="C1587">
        <v>98.580001999999993</v>
      </c>
      <c r="D1587">
        <v>96.830001999999993</v>
      </c>
      <c r="E1587">
        <v>97.489998</v>
      </c>
      <c r="F1587">
        <v>97.489998</v>
      </c>
      <c r="G1587">
        <v>29680000</v>
      </c>
    </row>
    <row r="1588" spans="1:7" x14ac:dyDescent="0.45">
      <c r="A1588" s="1">
        <v>28831</v>
      </c>
      <c r="B1588">
        <v>97.489998</v>
      </c>
      <c r="C1588">
        <v>98.099997999999999</v>
      </c>
      <c r="D1588">
        <v>96.580001999999993</v>
      </c>
      <c r="E1588">
        <v>97.080001999999993</v>
      </c>
      <c r="F1588">
        <v>97.080001999999993</v>
      </c>
      <c r="G1588">
        <v>21170000</v>
      </c>
    </row>
    <row r="1589" spans="1:7" x14ac:dyDescent="0.45">
      <c r="A1589" s="1">
        <v>28832</v>
      </c>
      <c r="B1589">
        <v>97.080001999999993</v>
      </c>
      <c r="C1589">
        <v>97.480002999999996</v>
      </c>
      <c r="D1589">
        <v>96.139999000000003</v>
      </c>
      <c r="E1589">
        <v>96.629997000000003</v>
      </c>
      <c r="F1589">
        <v>96.629997000000003</v>
      </c>
      <c r="G1589">
        <v>18560000</v>
      </c>
    </row>
    <row r="1590" spans="1:7" x14ac:dyDescent="0.45">
      <c r="A1590" s="1">
        <v>28835</v>
      </c>
      <c r="B1590">
        <v>96.629997000000003</v>
      </c>
      <c r="C1590">
        <v>97.559997999999993</v>
      </c>
      <c r="D1590">
        <v>96.07</v>
      </c>
      <c r="E1590">
        <v>97.110000999999997</v>
      </c>
      <c r="F1590">
        <v>97.110000999999997</v>
      </c>
      <c r="G1590">
        <v>21000000</v>
      </c>
    </row>
    <row r="1591" spans="1:7" x14ac:dyDescent="0.45">
      <c r="A1591" s="1">
        <v>28836</v>
      </c>
      <c r="B1591">
        <v>97.110000999999997</v>
      </c>
      <c r="C1591">
        <v>97.580001999999993</v>
      </c>
      <c r="D1591">
        <v>96.269997000000004</v>
      </c>
      <c r="E1591">
        <v>96.589995999999999</v>
      </c>
      <c r="F1591">
        <v>96.589995999999999</v>
      </c>
      <c r="G1591">
        <v>22210000</v>
      </c>
    </row>
    <row r="1592" spans="1:7" x14ac:dyDescent="0.45">
      <c r="A1592" s="1">
        <v>28837</v>
      </c>
      <c r="B1592">
        <v>96.589995999999999</v>
      </c>
      <c r="C1592">
        <v>97.07</v>
      </c>
      <c r="D1592">
        <v>95.589995999999999</v>
      </c>
      <c r="E1592">
        <v>96.059997999999993</v>
      </c>
      <c r="F1592">
        <v>96.059997999999993</v>
      </c>
      <c r="G1592">
        <v>22480000</v>
      </c>
    </row>
    <row r="1593" spans="1:7" x14ac:dyDescent="0.45">
      <c r="A1593" s="1">
        <v>28838</v>
      </c>
      <c r="B1593">
        <v>96.059997999999993</v>
      </c>
      <c r="C1593">
        <v>96.440002000000007</v>
      </c>
      <c r="D1593">
        <v>95.199996999999996</v>
      </c>
      <c r="E1593">
        <v>96.040001000000004</v>
      </c>
      <c r="F1593">
        <v>96.040001000000004</v>
      </c>
      <c r="G1593">
        <v>20840000</v>
      </c>
    </row>
    <row r="1594" spans="1:7" x14ac:dyDescent="0.45">
      <c r="A1594" s="1">
        <v>28839</v>
      </c>
      <c r="B1594">
        <v>96.040001000000004</v>
      </c>
      <c r="C1594">
        <v>96.279999000000004</v>
      </c>
      <c r="D1594">
        <v>94.879997000000003</v>
      </c>
      <c r="E1594">
        <v>95.330001999999993</v>
      </c>
      <c r="F1594">
        <v>95.330001999999993</v>
      </c>
      <c r="G1594">
        <v>23620000</v>
      </c>
    </row>
    <row r="1595" spans="1:7" x14ac:dyDescent="0.45">
      <c r="A1595" s="1">
        <v>28842</v>
      </c>
      <c r="B1595">
        <v>94.330001999999993</v>
      </c>
      <c r="C1595">
        <v>94.330001999999993</v>
      </c>
      <c r="D1595">
        <v>92.639999000000003</v>
      </c>
      <c r="E1595">
        <v>93.440002000000007</v>
      </c>
      <c r="F1595">
        <v>93.440002000000007</v>
      </c>
      <c r="G1595">
        <v>32900000</v>
      </c>
    </row>
    <row r="1596" spans="1:7" x14ac:dyDescent="0.45">
      <c r="A1596" s="1">
        <v>28843</v>
      </c>
      <c r="B1596">
        <v>93.440002000000007</v>
      </c>
      <c r="C1596">
        <v>94.849997999999999</v>
      </c>
      <c r="D1596">
        <v>93.050003000000004</v>
      </c>
      <c r="E1596">
        <v>94.239998</v>
      </c>
      <c r="F1596">
        <v>94.239998</v>
      </c>
      <c r="G1596">
        <v>25960000</v>
      </c>
    </row>
    <row r="1597" spans="1:7" x14ac:dyDescent="0.45">
      <c r="A1597" s="1">
        <v>28844</v>
      </c>
      <c r="B1597">
        <v>94.239998</v>
      </c>
      <c r="C1597">
        <v>95.199996999999996</v>
      </c>
      <c r="D1597">
        <v>93.699996999999996</v>
      </c>
      <c r="E1597">
        <v>94.68</v>
      </c>
      <c r="F1597">
        <v>94.68</v>
      </c>
      <c r="G1597">
        <v>26520000</v>
      </c>
    </row>
    <row r="1598" spans="1:7" x14ac:dyDescent="0.45">
      <c r="A1598" s="1">
        <v>28845</v>
      </c>
      <c r="B1598">
        <v>94.68</v>
      </c>
      <c r="C1598">
        <v>95.660004000000001</v>
      </c>
      <c r="D1598">
        <v>94.110000999999997</v>
      </c>
      <c r="E1598">
        <v>94.709998999999996</v>
      </c>
      <c r="F1598">
        <v>94.709998999999996</v>
      </c>
      <c r="G1598">
        <v>28670000</v>
      </c>
    </row>
    <row r="1599" spans="1:7" x14ac:dyDescent="0.45">
      <c r="A1599" s="1">
        <v>28846</v>
      </c>
      <c r="B1599">
        <v>94.769997000000004</v>
      </c>
      <c r="C1599">
        <v>96.620002999999997</v>
      </c>
      <c r="D1599">
        <v>94.769997000000004</v>
      </c>
      <c r="E1599">
        <v>96.309997999999993</v>
      </c>
      <c r="F1599">
        <v>96.309997999999993</v>
      </c>
      <c r="G1599">
        <v>23790000</v>
      </c>
    </row>
    <row r="1600" spans="1:7" x14ac:dyDescent="0.45">
      <c r="A1600" s="1">
        <v>28850</v>
      </c>
      <c r="B1600">
        <v>96.309997999999993</v>
      </c>
      <c r="C1600">
        <v>97.889999000000003</v>
      </c>
      <c r="D1600">
        <v>95.989998</v>
      </c>
      <c r="E1600">
        <v>97.519997000000004</v>
      </c>
      <c r="F1600">
        <v>97.519997000000004</v>
      </c>
      <c r="G1600">
        <v>21470000</v>
      </c>
    </row>
    <row r="1601" spans="1:7" x14ac:dyDescent="0.45">
      <c r="A1601" s="1">
        <v>28851</v>
      </c>
      <c r="B1601">
        <v>97.510002</v>
      </c>
      <c r="C1601">
        <v>97.510002</v>
      </c>
      <c r="D1601">
        <v>96.150002000000001</v>
      </c>
      <c r="E1601">
        <v>96.660004000000001</v>
      </c>
      <c r="F1601">
        <v>96.660004000000001</v>
      </c>
      <c r="G1601">
        <v>23580000</v>
      </c>
    </row>
    <row r="1602" spans="1:7" x14ac:dyDescent="0.45">
      <c r="A1602" s="1">
        <v>28852</v>
      </c>
      <c r="B1602">
        <v>96.660004000000001</v>
      </c>
      <c r="C1602">
        <v>97.190002000000007</v>
      </c>
      <c r="D1602">
        <v>95.82</v>
      </c>
      <c r="E1602">
        <v>96.279999000000004</v>
      </c>
      <c r="F1602">
        <v>96.279999000000004</v>
      </c>
      <c r="G1602">
        <v>25440000</v>
      </c>
    </row>
    <row r="1603" spans="1:7" x14ac:dyDescent="0.45">
      <c r="A1603" s="1">
        <v>28853</v>
      </c>
      <c r="B1603">
        <v>96.279999000000004</v>
      </c>
      <c r="C1603">
        <v>97.029999000000004</v>
      </c>
      <c r="D1603">
        <v>95.480002999999996</v>
      </c>
      <c r="E1603">
        <v>96.110000999999997</v>
      </c>
      <c r="F1603">
        <v>96.110000999999997</v>
      </c>
      <c r="G1603">
        <v>30030000</v>
      </c>
    </row>
    <row r="1604" spans="1:7" x14ac:dyDescent="0.45">
      <c r="A1604" s="1">
        <v>28857</v>
      </c>
      <c r="B1604">
        <v>96.110000999999997</v>
      </c>
      <c r="C1604">
        <v>96.959998999999996</v>
      </c>
      <c r="D1604">
        <v>95.220000999999996</v>
      </c>
      <c r="E1604">
        <v>96.730002999999996</v>
      </c>
      <c r="F1604">
        <v>96.730002999999996</v>
      </c>
      <c r="G1604">
        <v>18340000</v>
      </c>
    </row>
    <row r="1605" spans="1:7" x14ac:dyDescent="0.45">
      <c r="A1605" s="1">
        <v>28858</v>
      </c>
      <c r="B1605">
        <v>96.809997999999993</v>
      </c>
      <c r="C1605">
        <v>98.540001000000004</v>
      </c>
      <c r="D1605">
        <v>96.809997999999993</v>
      </c>
      <c r="E1605">
        <v>97.800003000000004</v>
      </c>
      <c r="F1605">
        <v>97.800003000000004</v>
      </c>
      <c r="G1605">
        <v>29180000</v>
      </c>
    </row>
    <row r="1606" spans="1:7" x14ac:dyDescent="0.45">
      <c r="A1606" s="1">
        <v>28859</v>
      </c>
      <c r="B1606">
        <v>97.800003000000004</v>
      </c>
      <c r="C1606">
        <v>99.419998000000007</v>
      </c>
      <c r="D1606">
        <v>97.519997000000004</v>
      </c>
      <c r="E1606">
        <v>98.580001999999993</v>
      </c>
      <c r="F1606">
        <v>98.580001999999993</v>
      </c>
      <c r="G1606">
        <v>33290000</v>
      </c>
    </row>
    <row r="1607" spans="1:7" x14ac:dyDescent="0.45">
      <c r="A1607" s="1">
        <v>28860</v>
      </c>
      <c r="B1607">
        <v>98.580001999999993</v>
      </c>
      <c r="C1607">
        <v>99.790001000000004</v>
      </c>
      <c r="D1607">
        <v>98.25</v>
      </c>
      <c r="E1607">
        <v>99.129997000000003</v>
      </c>
      <c r="F1607">
        <v>99.129997000000003</v>
      </c>
      <c r="G1607">
        <v>28890000</v>
      </c>
    </row>
    <row r="1608" spans="1:7" x14ac:dyDescent="0.45">
      <c r="A1608" s="1">
        <v>28863</v>
      </c>
      <c r="B1608">
        <v>99.129997000000003</v>
      </c>
      <c r="C1608">
        <v>99.300003000000004</v>
      </c>
      <c r="D1608">
        <v>97.830001999999993</v>
      </c>
      <c r="E1608">
        <v>98.800003000000004</v>
      </c>
      <c r="F1608">
        <v>98.800003000000004</v>
      </c>
      <c r="G1608">
        <v>21440000</v>
      </c>
    </row>
    <row r="1609" spans="1:7" x14ac:dyDescent="0.45">
      <c r="A1609" s="1">
        <v>28864</v>
      </c>
      <c r="B1609">
        <v>98.800003000000004</v>
      </c>
      <c r="C1609">
        <v>99.959998999999996</v>
      </c>
      <c r="D1609">
        <v>98.620002999999997</v>
      </c>
      <c r="E1609">
        <v>99.330001999999993</v>
      </c>
      <c r="F1609">
        <v>99.330001999999993</v>
      </c>
      <c r="G1609">
        <v>27340000</v>
      </c>
    </row>
    <row r="1610" spans="1:7" x14ac:dyDescent="0.45">
      <c r="A1610" s="1">
        <v>28865</v>
      </c>
      <c r="B1610">
        <v>99.330001999999993</v>
      </c>
      <c r="C1610">
        <v>99.75</v>
      </c>
      <c r="D1610">
        <v>98.279999000000004</v>
      </c>
      <c r="E1610">
        <v>98.769997000000004</v>
      </c>
      <c r="F1610">
        <v>98.769997000000004</v>
      </c>
      <c r="G1610">
        <v>24990000</v>
      </c>
    </row>
    <row r="1611" spans="1:7" x14ac:dyDescent="0.45">
      <c r="A1611" s="1">
        <v>28866</v>
      </c>
      <c r="B1611">
        <v>98.769997000000004</v>
      </c>
      <c r="C1611">
        <v>99.410004000000001</v>
      </c>
      <c r="D1611">
        <v>97.949996999999996</v>
      </c>
      <c r="E1611">
        <v>99.099997999999999</v>
      </c>
      <c r="F1611">
        <v>99.099997999999999</v>
      </c>
      <c r="G1611">
        <v>24580000</v>
      </c>
    </row>
    <row r="1612" spans="1:7" x14ac:dyDescent="0.45">
      <c r="A1612" s="1">
        <v>28867</v>
      </c>
      <c r="B1612">
        <v>99.32</v>
      </c>
      <c r="C1612">
        <v>100.910004</v>
      </c>
      <c r="D1612">
        <v>99.32</v>
      </c>
      <c r="E1612">
        <v>99.93</v>
      </c>
      <c r="F1612">
        <v>99.93</v>
      </c>
      <c r="G1612">
        <v>37120000</v>
      </c>
    </row>
    <row r="1613" spans="1:7" x14ac:dyDescent="0.45">
      <c r="A1613" s="1">
        <v>28870</v>
      </c>
      <c r="B1613">
        <v>99.93</v>
      </c>
      <c r="C1613">
        <v>101.129997</v>
      </c>
      <c r="D1613">
        <v>99.580001999999993</v>
      </c>
      <c r="E1613">
        <v>100.69000200000001</v>
      </c>
      <c r="F1613">
        <v>100.69000200000001</v>
      </c>
      <c r="G1613">
        <v>27520000</v>
      </c>
    </row>
    <row r="1614" spans="1:7" x14ac:dyDescent="0.45">
      <c r="A1614" s="1">
        <v>28871</v>
      </c>
      <c r="B1614">
        <v>100.69000200000001</v>
      </c>
      <c r="C1614">
        <v>100.879997</v>
      </c>
      <c r="D1614">
        <v>99.110000999999997</v>
      </c>
      <c r="E1614">
        <v>99.459998999999996</v>
      </c>
      <c r="F1614">
        <v>99.459998999999996</v>
      </c>
      <c r="G1614">
        <v>30340000</v>
      </c>
    </row>
    <row r="1615" spans="1:7" x14ac:dyDescent="0.45">
      <c r="A1615" s="1">
        <v>28872</v>
      </c>
      <c r="B1615">
        <v>99.459998999999996</v>
      </c>
      <c r="C1615">
        <v>100</v>
      </c>
      <c r="D1615">
        <v>98.330001999999993</v>
      </c>
      <c r="E1615">
        <v>99.480002999999996</v>
      </c>
      <c r="F1615">
        <v>99.480002999999996</v>
      </c>
      <c r="G1615">
        <v>25310000</v>
      </c>
    </row>
    <row r="1616" spans="1:7" x14ac:dyDescent="0.45">
      <c r="A1616" s="1">
        <v>28873</v>
      </c>
      <c r="B1616">
        <v>99.480002999999996</v>
      </c>
      <c r="C1616">
        <v>100.349998</v>
      </c>
      <c r="D1616">
        <v>98.910004000000001</v>
      </c>
      <c r="E1616">
        <v>99.720000999999996</v>
      </c>
      <c r="F1616">
        <v>99.720000999999996</v>
      </c>
      <c r="G1616">
        <v>27260000</v>
      </c>
    </row>
    <row r="1617" spans="1:7" x14ac:dyDescent="0.45">
      <c r="A1617" s="1">
        <v>28874</v>
      </c>
      <c r="B1617">
        <v>99.720000999999996</v>
      </c>
      <c r="C1617">
        <v>100.57</v>
      </c>
      <c r="D1617">
        <v>99.220000999999996</v>
      </c>
      <c r="E1617">
        <v>99.75</v>
      </c>
      <c r="F1617">
        <v>99.75</v>
      </c>
      <c r="G1617">
        <v>26800000</v>
      </c>
    </row>
    <row r="1618" spans="1:7" x14ac:dyDescent="0.45">
      <c r="A1618" s="1">
        <v>28877</v>
      </c>
      <c r="B1618">
        <v>99.75</v>
      </c>
      <c r="C1618">
        <v>100.349998</v>
      </c>
      <c r="D1618">
        <v>98.900002000000001</v>
      </c>
      <c r="E1618">
        <v>99.900002000000001</v>
      </c>
      <c r="F1618">
        <v>99.900002000000001</v>
      </c>
      <c r="G1618">
        <v>24390000</v>
      </c>
    </row>
    <row r="1619" spans="1:7" x14ac:dyDescent="0.45">
      <c r="A1619" s="1">
        <v>28878</v>
      </c>
      <c r="B1619">
        <v>99.900002000000001</v>
      </c>
      <c r="C1619">
        <v>101.050003</v>
      </c>
      <c r="D1619">
        <v>99.349997999999999</v>
      </c>
      <c r="E1619">
        <v>100.599998</v>
      </c>
      <c r="F1619">
        <v>100.599998</v>
      </c>
      <c r="G1619">
        <v>30130000</v>
      </c>
    </row>
    <row r="1620" spans="1:7" x14ac:dyDescent="0.45">
      <c r="A1620" s="1">
        <v>28879</v>
      </c>
      <c r="B1620">
        <v>100.599998</v>
      </c>
      <c r="C1620">
        <v>101.30999799999999</v>
      </c>
      <c r="D1620">
        <v>99.669998000000007</v>
      </c>
      <c r="E1620">
        <v>100.160004</v>
      </c>
      <c r="F1620">
        <v>100.160004</v>
      </c>
      <c r="G1620">
        <v>31730000</v>
      </c>
    </row>
    <row r="1621" spans="1:7" x14ac:dyDescent="0.45">
      <c r="A1621" s="1">
        <v>28880</v>
      </c>
      <c r="B1621">
        <v>100.160004</v>
      </c>
      <c r="C1621">
        <v>101.660004</v>
      </c>
      <c r="D1621">
        <v>99.989998</v>
      </c>
      <c r="E1621">
        <v>101.19000200000001</v>
      </c>
      <c r="F1621">
        <v>101.19000200000001</v>
      </c>
      <c r="G1621">
        <v>31440000</v>
      </c>
    </row>
    <row r="1622" spans="1:7" x14ac:dyDescent="0.45">
      <c r="A1622" s="1">
        <v>28881</v>
      </c>
      <c r="B1622">
        <v>101.19000200000001</v>
      </c>
      <c r="C1622">
        <v>102.589996</v>
      </c>
      <c r="D1622">
        <v>101.029999</v>
      </c>
      <c r="E1622">
        <v>101.860001</v>
      </c>
      <c r="F1622">
        <v>101.860001</v>
      </c>
      <c r="G1622">
        <v>34230000</v>
      </c>
    </row>
    <row r="1623" spans="1:7" x14ac:dyDescent="0.45">
      <c r="A1623" s="1">
        <v>28884</v>
      </c>
      <c r="B1623">
        <v>101.860001</v>
      </c>
      <c r="C1623">
        <v>102.33000199999999</v>
      </c>
      <c r="D1623">
        <v>100.989998</v>
      </c>
      <c r="E1623">
        <v>101.550003</v>
      </c>
      <c r="F1623">
        <v>101.550003</v>
      </c>
      <c r="G1623">
        <v>24170000</v>
      </c>
    </row>
    <row r="1624" spans="1:7" x14ac:dyDescent="0.45">
      <c r="A1624" s="1">
        <v>28885</v>
      </c>
      <c r="B1624">
        <v>101.550003</v>
      </c>
      <c r="C1624">
        <v>102.07</v>
      </c>
      <c r="D1624">
        <v>100.68</v>
      </c>
      <c r="E1624">
        <v>101.050003</v>
      </c>
      <c r="F1624">
        <v>101.050003</v>
      </c>
      <c r="G1624">
        <v>26910000</v>
      </c>
    </row>
    <row r="1625" spans="1:7" x14ac:dyDescent="0.45">
      <c r="A1625" s="1">
        <v>28886</v>
      </c>
      <c r="B1625">
        <v>101.050003</v>
      </c>
      <c r="C1625">
        <v>101.410004</v>
      </c>
      <c r="D1625">
        <v>99.470000999999996</v>
      </c>
      <c r="E1625">
        <v>99.93</v>
      </c>
      <c r="F1625">
        <v>99.93</v>
      </c>
      <c r="G1625">
        <v>30330000</v>
      </c>
    </row>
    <row r="1626" spans="1:7" x14ac:dyDescent="0.45">
      <c r="A1626" s="1">
        <v>28887</v>
      </c>
      <c r="B1626">
        <v>99.93</v>
      </c>
      <c r="C1626">
        <v>100.379997</v>
      </c>
      <c r="D1626">
        <v>99.010002</v>
      </c>
      <c r="E1626">
        <v>99.959998999999996</v>
      </c>
      <c r="F1626">
        <v>99.959998999999996</v>
      </c>
      <c r="G1626">
        <v>27930000</v>
      </c>
    </row>
    <row r="1627" spans="1:7" x14ac:dyDescent="0.45">
      <c r="A1627" s="1">
        <v>28888</v>
      </c>
      <c r="B1627">
        <v>99.959998999999996</v>
      </c>
      <c r="C1627">
        <v>100.519997</v>
      </c>
      <c r="D1627">
        <v>99.099997999999999</v>
      </c>
      <c r="E1627">
        <v>99.5</v>
      </c>
      <c r="F1627">
        <v>99.5</v>
      </c>
      <c r="G1627">
        <v>25350000</v>
      </c>
    </row>
    <row r="1628" spans="1:7" x14ac:dyDescent="0.45">
      <c r="A1628" s="1">
        <v>28891</v>
      </c>
      <c r="B1628">
        <v>99.07</v>
      </c>
      <c r="C1628">
        <v>99.07</v>
      </c>
      <c r="D1628">
        <v>97.57</v>
      </c>
      <c r="E1628">
        <v>98.089995999999999</v>
      </c>
      <c r="F1628">
        <v>98.089995999999999</v>
      </c>
      <c r="G1628">
        <v>26490000</v>
      </c>
    </row>
    <row r="1629" spans="1:7" x14ac:dyDescent="0.45">
      <c r="A1629" s="1">
        <v>28892</v>
      </c>
      <c r="B1629">
        <v>98.089995999999999</v>
      </c>
      <c r="C1629">
        <v>98.739998</v>
      </c>
      <c r="D1629">
        <v>97.480002999999996</v>
      </c>
      <c r="E1629">
        <v>98.050003000000004</v>
      </c>
      <c r="F1629">
        <v>98.050003000000004</v>
      </c>
      <c r="G1629">
        <v>23570000</v>
      </c>
    </row>
    <row r="1630" spans="1:7" x14ac:dyDescent="0.45">
      <c r="A1630" s="1">
        <v>28893</v>
      </c>
      <c r="B1630">
        <v>98.050003000000004</v>
      </c>
      <c r="C1630">
        <v>98.07</v>
      </c>
      <c r="D1630">
        <v>96.510002</v>
      </c>
      <c r="E1630">
        <v>97.160004000000001</v>
      </c>
      <c r="F1630">
        <v>97.160004000000001</v>
      </c>
      <c r="G1630">
        <v>28450000</v>
      </c>
    </row>
    <row r="1631" spans="1:7" x14ac:dyDescent="0.45">
      <c r="A1631" s="1">
        <v>28894</v>
      </c>
      <c r="B1631">
        <v>97.160004000000001</v>
      </c>
      <c r="C1631">
        <v>98.110000999999997</v>
      </c>
      <c r="D1631">
        <v>96.82</v>
      </c>
      <c r="E1631">
        <v>97.650002000000001</v>
      </c>
      <c r="F1631">
        <v>97.650002000000001</v>
      </c>
      <c r="G1631">
        <v>23360000</v>
      </c>
    </row>
    <row r="1632" spans="1:7" x14ac:dyDescent="0.45">
      <c r="A1632" s="1">
        <v>28895</v>
      </c>
      <c r="B1632">
        <v>97.650002000000001</v>
      </c>
      <c r="C1632">
        <v>98.5</v>
      </c>
      <c r="D1632">
        <v>97.279999000000004</v>
      </c>
      <c r="E1632">
        <v>97.870002999999997</v>
      </c>
      <c r="F1632">
        <v>97.870002999999997</v>
      </c>
      <c r="G1632">
        <v>24320000</v>
      </c>
    </row>
    <row r="1633" spans="1:7" x14ac:dyDescent="0.45">
      <c r="A1633" s="1">
        <v>28898</v>
      </c>
      <c r="B1633">
        <v>97.870002999999997</v>
      </c>
      <c r="C1633">
        <v>98.550003000000004</v>
      </c>
      <c r="D1633">
        <v>97.050003000000004</v>
      </c>
      <c r="E1633">
        <v>98.199996999999996</v>
      </c>
      <c r="F1633">
        <v>98.199996999999996</v>
      </c>
      <c r="G1633">
        <v>20610000</v>
      </c>
    </row>
    <row r="1634" spans="1:7" x14ac:dyDescent="0.45">
      <c r="A1634" s="1">
        <v>28899</v>
      </c>
      <c r="B1634">
        <v>98.25</v>
      </c>
      <c r="C1634">
        <v>99.580001999999993</v>
      </c>
      <c r="D1634">
        <v>98.25</v>
      </c>
      <c r="E1634">
        <v>98.93</v>
      </c>
      <c r="F1634">
        <v>98.93</v>
      </c>
      <c r="G1634">
        <v>28470000</v>
      </c>
    </row>
    <row r="1635" spans="1:7" x14ac:dyDescent="0.45">
      <c r="A1635" s="1">
        <v>28900</v>
      </c>
      <c r="B1635">
        <v>98.93</v>
      </c>
      <c r="C1635">
        <v>99.639999000000003</v>
      </c>
      <c r="D1635">
        <v>98.209998999999996</v>
      </c>
      <c r="E1635">
        <v>98.870002999999997</v>
      </c>
      <c r="F1635">
        <v>98.870002999999997</v>
      </c>
      <c r="G1635">
        <v>27220000</v>
      </c>
    </row>
    <row r="1636" spans="1:7" x14ac:dyDescent="0.45">
      <c r="A1636" s="1">
        <v>28901</v>
      </c>
      <c r="B1636">
        <v>98.870002999999997</v>
      </c>
      <c r="C1636">
        <v>99.129997000000003</v>
      </c>
      <c r="D1636">
        <v>97.959998999999996</v>
      </c>
      <c r="E1636">
        <v>98.730002999999996</v>
      </c>
      <c r="F1636">
        <v>98.730002999999996</v>
      </c>
      <c r="G1636">
        <v>22550000</v>
      </c>
    </row>
    <row r="1637" spans="1:7" x14ac:dyDescent="0.45">
      <c r="A1637" s="1">
        <v>28902</v>
      </c>
      <c r="B1637">
        <v>98.730002999999996</v>
      </c>
      <c r="C1637">
        <v>99.230002999999996</v>
      </c>
      <c r="D1637">
        <v>98.110000999999997</v>
      </c>
      <c r="E1637">
        <v>98.669998000000007</v>
      </c>
      <c r="F1637">
        <v>98.669998000000007</v>
      </c>
      <c r="G1637">
        <v>21110000</v>
      </c>
    </row>
    <row r="1638" spans="1:7" x14ac:dyDescent="0.45">
      <c r="A1638" s="1">
        <v>28906</v>
      </c>
      <c r="B1638">
        <v>98.669998000000007</v>
      </c>
      <c r="C1638">
        <v>99.669998000000007</v>
      </c>
      <c r="D1638">
        <v>98.260002</v>
      </c>
      <c r="E1638">
        <v>99.419998000000007</v>
      </c>
      <c r="F1638">
        <v>99.419998000000007</v>
      </c>
      <c r="G1638">
        <v>22010000</v>
      </c>
    </row>
    <row r="1639" spans="1:7" x14ac:dyDescent="0.45">
      <c r="A1639" s="1">
        <v>28907</v>
      </c>
      <c r="B1639">
        <v>99.419998000000007</v>
      </c>
      <c r="C1639">
        <v>100.07</v>
      </c>
      <c r="D1639">
        <v>98.690002000000007</v>
      </c>
      <c r="E1639">
        <v>99.07</v>
      </c>
      <c r="F1639">
        <v>99.07</v>
      </c>
      <c r="G1639">
        <v>26050000</v>
      </c>
    </row>
    <row r="1640" spans="1:7" x14ac:dyDescent="0.45">
      <c r="A1640" s="1">
        <v>28908</v>
      </c>
      <c r="B1640">
        <v>99.07</v>
      </c>
      <c r="C1640">
        <v>99.209998999999996</v>
      </c>
      <c r="D1640">
        <v>97.879997000000003</v>
      </c>
      <c r="E1640">
        <v>98.330001999999993</v>
      </c>
      <c r="F1640">
        <v>98.330001999999993</v>
      </c>
      <c r="G1640">
        <v>26290000</v>
      </c>
    </row>
    <row r="1641" spans="1:7" x14ac:dyDescent="0.45">
      <c r="A1641" s="1">
        <v>28909</v>
      </c>
      <c r="B1641">
        <v>98.330001999999993</v>
      </c>
      <c r="C1641">
        <v>98.5</v>
      </c>
      <c r="D1641">
        <v>97.290001000000004</v>
      </c>
      <c r="E1641">
        <v>97.779999000000004</v>
      </c>
      <c r="F1641">
        <v>97.779999000000004</v>
      </c>
      <c r="G1641">
        <v>22750000</v>
      </c>
    </row>
    <row r="1642" spans="1:7" x14ac:dyDescent="0.45">
      <c r="A1642" s="1">
        <v>28912</v>
      </c>
      <c r="B1642">
        <v>97.779999000000004</v>
      </c>
      <c r="C1642">
        <v>98.279999000000004</v>
      </c>
      <c r="D1642">
        <v>97.199996999999996</v>
      </c>
      <c r="E1642">
        <v>97.669998000000007</v>
      </c>
      <c r="F1642">
        <v>97.669998000000007</v>
      </c>
      <c r="G1642">
        <v>22620000</v>
      </c>
    </row>
    <row r="1643" spans="1:7" x14ac:dyDescent="0.45">
      <c r="A1643" s="1">
        <v>28913</v>
      </c>
      <c r="B1643">
        <v>97.650002000000001</v>
      </c>
      <c r="C1643">
        <v>97.650002000000001</v>
      </c>
      <c r="D1643">
        <v>95.690002000000007</v>
      </c>
      <c r="E1643">
        <v>96.129997000000003</v>
      </c>
      <c r="F1643">
        <v>96.129997000000003</v>
      </c>
      <c r="G1643">
        <v>31470000</v>
      </c>
    </row>
    <row r="1644" spans="1:7" x14ac:dyDescent="0.45">
      <c r="A1644" s="1">
        <v>28914</v>
      </c>
      <c r="B1644">
        <v>96.129997000000003</v>
      </c>
      <c r="C1644">
        <v>96.690002000000007</v>
      </c>
      <c r="D1644">
        <v>95.379997000000003</v>
      </c>
      <c r="E1644">
        <v>96.279999000000004</v>
      </c>
      <c r="F1644">
        <v>96.279999000000004</v>
      </c>
      <c r="G1644">
        <v>25090000</v>
      </c>
    </row>
    <row r="1645" spans="1:7" x14ac:dyDescent="0.45">
      <c r="A1645" s="1">
        <v>28915</v>
      </c>
      <c r="B1645">
        <v>96.279999000000004</v>
      </c>
      <c r="C1645">
        <v>97.279999000000004</v>
      </c>
      <c r="D1645">
        <v>95.980002999999996</v>
      </c>
      <c r="E1645">
        <v>96.900002000000001</v>
      </c>
      <c r="F1645">
        <v>96.900002000000001</v>
      </c>
      <c r="G1645">
        <v>23830000</v>
      </c>
    </row>
    <row r="1646" spans="1:7" x14ac:dyDescent="0.45">
      <c r="A1646" s="1">
        <v>28916</v>
      </c>
      <c r="B1646">
        <v>96.900002000000001</v>
      </c>
      <c r="C1646">
        <v>97.550003000000004</v>
      </c>
      <c r="D1646">
        <v>96.440002000000007</v>
      </c>
      <c r="E1646">
        <v>96.970000999999996</v>
      </c>
      <c r="F1646">
        <v>96.970000999999996</v>
      </c>
      <c r="G1646">
        <v>23130000</v>
      </c>
    </row>
    <row r="1647" spans="1:7" x14ac:dyDescent="0.45">
      <c r="A1647" s="1">
        <v>28919</v>
      </c>
      <c r="B1647">
        <v>97.029999000000004</v>
      </c>
      <c r="C1647">
        <v>98.639999000000003</v>
      </c>
      <c r="D1647">
        <v>97.029999000000004</v>
      </c>
      <c r="E1647">
        <v>98.059997999999993</v>
      </c>
      <c r="F1647">
        <v>98.059997999999993</v>
      </c>
      <c r="G1647">
        <v>25690000</v>
      </c>
    </row>
    <row r="1648" spans="1:7" x14ac:dyDescent="0.45">
      <c r="A1648" s="1">
        <v>28920</v>
      </c>
      <c r="B1648">
        <v>98.059997999999993</v>
      </c>
      <c r="C1648">
        <v>98.529999000000004</v>
      </c>
      <c r="D1648">
        <v>97.360000999999997</v>
      </c>
      <c r="E1648">
        <v>97.870002999999997</v>
      </c>
      <c r="F1648">
        <v>97.870002999999997</v>
      </c>
      <c r="G1648">
        <v>24490000</v>
      </c>
    </row>
    <row r="1649" spans="1:7" x14ac:dyDescent="0.45">
      <c r="A1649" s="1">
        <v>28921</v>
      </c>
      <c r="B1649">
        <v>97.870002999999997</v>
      </c>
      <c r="C1649">
        <v>99.230002999999996</v>
      </c>
      <c r="D1649">
        <v>97.669998000000007</v>
      </c>
      <c r="E1649">
        <v>98.440002000000007</v>
      </c>
      <c r="F1649">
        <v>98.440002000000007</v>
      </c>
      <c r="G1649">
        <v>28930000</v>
      </c>
    </row>
    <row r="1650" spans="1:7" x14ac:dyDescent="0.45">
      <c r="A1650" s="1">
        <v>28922</v>
      </c>
      <c r="B1650">
        <v>98.440002000000007</v>
      </c>
      <c r="C1650">
        <v>99.82</v>
      </c>
      <c r="D1650">
        <v>98.099997999999999</v>
      </c>
      <c r="E1650">
        <v>99.580001999999993</v>
      </c>
      <c r="F1650">
        <v>99.580001999999993</v>
      </c>
      <c r="G1650">
        <v>32000000</v>
      </c>
    </row>
    <row r="1651" spans="1:7" x14ac:dyDescent="0.45">
      <c r="A1651" s="1">
        <v>28923</v>
      </c>
      <c r="B1651">
        <v>99.580001999999993</v>
      </c>
      <c r="C1651">
        <v>100.58000199999999</v>
      </c>
      <c r="D1651">
        <v>99.120002999999997</v>
      </c>
      <c r="E1651">
        <v>99.540001000000004</v>
      </c>
      <c r="F1651">
        <v>99.540001000000004</v>
      </c>
      <c r="G1651">
        <v>33410000</v>
      </c>
    </row>
    <row r="1652" spans="1:7" x14ac:dyDescent="0.45">
      <c r="A1652" s="1">
        <v>28926</v>
      </c>
      <c r="B1652">
        <v>99.540001000000004</v>
      </c>
      <c r="C1652">
        <v>100.040001</v>
      </c>
      <c r="D1652">
        <v>98.559997999999993</v>
      </c>
      <c r="E1652">
        <v>99.669998000000007</v>
      </c>
      <c r="F1652">
        <v>99.669998000000007</v>
      </c>
      <c r="G1652">
        <v>25740000</v>
      </c>
    </row>
    <row r="1653" spans="1:7" x14ac:dyDescent="0.45">
      <c r="A1653" s="1">
        <v>28927</v>
      </c>
      <c r="B1653">
        <v>99.669998000000007</v>
      </c>
      <c r="C1653">
        <v>100.660004</v>
      </c>
      <c r="D1653">
        <v>99.129997000000003</v>
      </c>
      <c r="E1653">
        <v>99.839995999999999</v>
      </c>
      <c r="F1653">
        <v>99.839995999999999</v>
      </c>
      <c r="G1653">
        <v>31170000</v>
      </c>
    </row>
    <row r="1654" spans="1:7" x14ac:dyDescent="0.45">
      <c r="A1654" s="1">
        <v>28928</v>
      </c>
      <c r="B1654">
        <v>99.839995999999999</v>
      </c>
      <c r="C1654">
        <v>100.43</v>
      </c>
      <c r="D1654">
        <v>99.230002999999996</v>
      </c>
      <c r="E1654">
        <v>99.709998999999996</v>
      </c>
      <c r="F1654">
        <v>99.709998999999996</v>
      </c>
      <c r="G1654">
        <v>24630000</v>
      </c>
    </row>
    <row r="1655" spans="1:7" x14ac:dyDescent="0.45">
      <c r="A1655" s="1">
        <v>28929</v>
      </c>
      <c r="B1655">
        <v>99.709998999999996</v>
      </c>
      <c r="C1655">
        <v>100.57</v>
      </c>
      <c r="D1655">
        <v>99.110000999999997</v>
      </c>
      <c r="E1655">
        <v>99.860000999999997</v>
      </c>
      <c r="F1655">
        <v>99.860000999999997</v>
      </c>
      <c r="G1655">
        <v>29370000</v>
      </c>
    </row>
    <row r="1656" spans="1:7" x14ac:dyDescent="0.45">
      <c r="A1656" s="1">
        <v>28930</v>
      </c>
      <c r="B1656">
        <v>99.860000999999997</v>
      </c>
      <c r="C1656">
        <v>101.160004</v>
      </c>
      <c r="D1656">
        <v>99.529999000000004</v>
      </c>
      <c r="E1656">
        <v>100.69000200000001</v>
      </c>
      <c r="F1656">
        <v>100.69000200000001</v>
      </c>
      <c r="G1656">
        <v>31770000</v>
      </c>
    </row>
    <row r="1657" spans="1:7" x14ac:dyDescent="0.45">
      <c r="A1657" s="1">
        <v>28933</v>
      </c>
      <c r="B1657">
        <v>100.69000200000001</v>
      </c>
      <c r="C1657">
        <v>101.94000200000001</v>
      </c>
      <c r="D1657">
        <v>100.349998</v>
      </c>
      <c r="E1657">
        <v>101.05999799999999</v>
      </c>
      <c r="F1657">
        <v>101.05999799999999</v>
      </c>
      <c r="G1657">
        <v>34620000</v>
      </c>
    </row>
    <row r="1658" spans="1:7" x14ac:dyDescent="0.45">
      <c r="A1658" s="1">
        <v>28934</v>
      </c>
      <c r="B1658">
        <v>101.05999799999999</v>
      </c>
      <c r="C1658">
        <v>101.339996</v>
      </c>
      <c r="D1658">
        <v>100.010002</v>
      </c>
      <c r="E1658">
        <v>100.5</v>
      </c>
      <c r="F1658">
        <v>100.5</v>
      </c>
      <c r="G1658">
        <v>27180000</v>
      </c>
    </row>
    <row r="1659" spans="1:7" x14ac:dyDescent="0.45">
      <c r="A1659" s="1">
        <v>28935</v>
      </c>
      <c r="B1659">
        <v>100.5</v>
      </c>
      <c r="C1659">
        <v>101.480003</v>
      </c>
      <c r="D1659">
        <v>99.870002999999997</v>
      </c>
      <c r="E1659">
        <v>101.25</v>
      </c>
      <c r="F1659">
        <v>101.25</v>
      </c>
      <c r="G1659">
        <v>31120000</v>
      </c>
    </row>
    <row r="1660" spans="1:7" x14ac:dyDescent="0.45">
      <c r="A1660" s="1">
        <v>28936</v>
      </c>
      <c r="B1660">
        <v>101.25</v>
      </c>
      <c r="C1660">
        <v>102.410004</v>
      </c>
      <c r="D1660">
        <v>101.040001</v>
      </c>
      <c r="E1660">
        <v>101.66999800000001</v>
      </c>
      <c r="F1660">
        <v>101.66999800000001</v>
      </c>
      <c r="G1660">
        <v>34380000</v>
      </c>
    </row>
    <row r="1661" spans="1:7" x14ac:dyDescent="0.45">
      <c r="A1661" s="1">
        <v>28937</v>
      </c>
      <c r="B1661">
        <v>101.66999800000001</v>
      </c>
      <c r="C1661">
        <v>102.370003</v>
      </c>
      <c r="D1661">
        <v>101.019997</v>
      </c>
      <c r="E1661">
        <v>101.599998</v>
      </c>
      <c r="F1661">
        <v>101.599998</v>
      </c>
      <c r="G1661">
        <v>33570000</v>
      </c>
    </row>
    <row r="1662" spans="1:7" x14ac:dyDescent="0.45">
      <c r="A1662" s="1">
        <v>28940</v>
      </c>
      <c r="B1662">
        <v>101.599998</v>
      </c>
      <c r="C1662">
        <v>101.769997</v>
      </c>
      <c r="D1662">
        <v>100.599998</v>
      </c>
      <c r="E1662">
        <v>101.040001</v>
      </c>
      <c r="F1662">
        <v>101.040001</v>
      </c>
      <c r="G1662">
        <v>23430000</v>
      </c>
    </row>
    <row r="1663" spans="1:7" x14ac:dyDescent="0.45">
      <c r="A1663" s="1">
        <v>28941</v>
      </c>
      <c r="B1663">
        <v>101.040001</v>
      </c>
      <c r="C1663">
        <v>102.709999</v>
      </c>
      <c r="D1663">
        <v>100.80999799999999</v>
      </c>
      <c r="E1663">
        <v>102.480003</v>
      </c>
      <c r="F1663">
        <v>102.480003</v>
      </c>
      <c r="G1663">
        <v>32940000</v>
      </c>
    </row>
    <row r="1664" spans="1:7" x14ac:dyDescent="0.45">
      <c r="A1664" s="1">
        <v>28942</v>
      </c>
      <c r="B1664">
        <v>102.480003</v>
      </c>
      <c r="C1664">
        <v>103.30999799999999</v>
      </c>
      <c r="D1664">
        <v>101.739998</v>
      </c>
      <c r="E1664">
        <v>102.120003</v>
      </c>
      <c r="F1664">
        <v>102.120003</v>
      </c>
      <c r="G1664">
        <v>39920000</v>
      </c>
    </row>
    <row r="1665" spans="1:7" x14ac:dyDescent="0.45">
      <c r="A1665" s="1">
        <v>28943</v>
      </c>
      <c r="B1665">
        <v>102.120003</v>
      </c>
      <c r="C1665">
        <v>102.779999</v>
      </c>
      <c r="D1665">
        <v>101.43</v>
      </c>
      <c r="E1665">
        <v>102.029999</v>
      </c>
      <c r="F1665">
        <v>102.029999</v>
      </c>
      <c r="G1665">
        <v>28510000</v>
      </c>
    </row>
    <row r="1666" spans="1:7" x14ac:dyDescent="0.45">
      <c r="A1666" s="1">
        <v>28944</v>
      </c>
      <c r="B1666">
        <v>102.029999</v>
      </c>
      <c r="C1666">
        <v>102.510002</v>
      </c>
      <c r="D1666">
        <v>101.029999</v>
      </c>
      <c r="E1666">
        <v>101.589996</v>
      </c>
      <c r="F1666">
        <v>101.589996</v>
      </c>
      <c r="G1666">
        <v>29970000</v>
      </c>
    </row>
    <row r="1667" spans="1:7" x14ac:dyDescent="0.45">
      <c r="A1667" s="1">
        <v>28947</v>
      </c>
      <c r="B1667">
        <v>101.55999799999999</v>
      </c>
      <c r="C1667">
        <v>101.55999799999999</v>
      </c>
      <c r="D1667">
        <v>100.139999</v>
      </c>
      <c r="E1667">
        <v>100.900002</v>
      </c>
      <c r="F1667">
        <v>100.900002</v>
      </c>
      <c r="G1667">
        <v>28990000</v>
      </c>
    </row>
    <row r="1668" spans="1:7" x14ac:dyDescent="0.45">
      <c r="A1668" s="1">
        <v>28948</v>
      </c>
      <c r="B1668">
        <v>100.900002</v>
      </c>
      <c r="C1668">
        <v>102.66999800000001</v>
      </c>
      <c r="D1668">
        <v>100.80999799999999</v>
      </c>
      <c r="E1668">
        <v>102.400002</v>
      </c>
      <c r="F1668">
        <v>102.400002</v>
      </c>
      <c r="G1668">
        <v>33530000</v>
      </c>
    </row>
    <row r="1669" spans="1:7" x14ac:dyDescent="0.45">
      <c r="A1669" s="1">
        <v>28949</v>
      </c>
      <c r="B1669">
        <v>102.400002</v>
      </c>
      <c r="C1669">
        <v>103.730003</v>
      </c>
      <c r="D1669">
        <v>102.160004</v>
      </c>
      <c r="E1669">
        <v>102.650002</v>
      </c>
      <c r="F1669">
        <v>102.650002</v>
      </c>
      <c r="G1669">
        <v>41940000</v>
      </c>
    </row>
    <row r="1670" spans="1:7" x14ac:dyDescent="0.45">
      <c r="A1670" s="1">
        <v>28950</v>
      </c>
      <c r="B1670">
        <v>102.650002</v>
      </c>
      <c r="C1670">
        <v>103.599998</v>
      </c>
      <c r="D1670">
        <v>102.160004</v>
      </c>
      <c r="E1670">
        <v>103.260002</v>
      </c>
      <c r="F1670">
        <v>103.260002</v>
      </c>
      <c r="G1670">
        <v>34520000</v>
      </c>
    </row>
    <row r="1671" spans="1:7" x14ac:dyDescent="0.45">
      <c r="A1671" s="1">
        <v>28951</v>
      </c>
      <c r="B1671">
        <v>103.260002</v>
      </c>
      <c r="C1671">
        <v>103.949997</v>
      </c>
      <c r="D1671">
        <v>102.58000199999999</v>
      </c>
      <c r="E1671">
        <v>103.18</v>
      </c>
      <c r="F1671">
        <v>103.18</v>
      </c>
      <c r="G1671">
        <v>34710000</v>
      </c>
    </row>
    <row r="1672" spans="1:7" x14ac:dyDescent="0.45">
      <c r="A1672" s="1">
        <v>28954</v>
      </c>
      <c r="B1672">
        <v>103.18</v>
      </c>
      <c r="C1672">
        <v>103.55999799999999</v>
      </c>
      <c r="D1672">
        <v>102.279999</v>
      </c>
      <c r="E1672">
        <v>102.870003</v>
      </c>
      <c r="F1672">
        <v>102.870003</v>
      </c>
      <c r="G1672">
        <v>27230000</v>
      </c>
    </row>
    <row r="1673" spans="1:7" x14ac:dyDescent="0.45">
      <c r="A1673" s="1">
        <v>28955</v>
      </c>
      <c r="B1673">
        <v>102.870003</v>
      </c>
      <c r="C1673">
        <v>103.83000199999999</v>
      </c>
      <c r="D1673">
        <v>102.41999800000001</v>
      </c>
      <c r="E1673">
        <v>103.339996</v>
      </c>
      <c r="F1673">
        <v>103.339996</v>
      </c>
      <c r="G1673">
        <v>31900000</v>
      </c>
    </row>
    <row r="1674" spans="1:7" x14ac:dyDescent="0.45">
      <c r="A1674" s="1">
        <v>28956</v>
      </c>
      <c r="B1674">
        <v>103.339996</v>
      </c>
      <c r="C1674">
        <v>103.769997</v>
      </c>
      <c r="D1674">
        <v>101.91999800000001</v>
      </c>
      <c r="E1674">
        <v>102.30999799999999</v>
      </c>
      <c r="F1674">
        <v>102.30999799999999</v>
      </c>
      <c r="G1674">
        <v>32900000</v>
      </c>
    </row>
    <row r="1675" spans="1:7" x14ac:dyDescent="0.45">
      <c r="A1675" s="1">
        <v>28957</v>
      </c>
      <c r="B1675">
        <v>102.30999799999999</v>
      </c>
      <c r="C1675">
        <v>102.769997</v>
      </c>
      <c r="D1675">
        <v>101.510002</v>
      </c>
      <c r="E1675">
        <v>102</v>
      </c>
      <c r="F1675">
        <v>102</v>
      </c>
      <c r="G1675">
        <v>26780000</v>
      </c>
    </row>
    <row r="1676" spans="1:7" x14ac:dyDescent="0.45">
      <c r="A1676" s="1">
        <v>28961</v>
      </c>
      <c r="B1676">
        <v>102</v>
      </c>
      <c r="C1676">
        <v>102.019997</v>
      </c>
      <c r="D1676">
        <v>100.66999800000001</v>
      </c>
      <c r="E1676">
        <v>101.120003</v>
      </c>
      <c r="F1676">
        <v>101.120003</v>
      </c>
      <c r="G1676">
        <v>28050000</v>
      </c>
    </row>
    <row r="1677" spans="1:7" x14ac:dyDescent="0.45">
      <c r="A1677" s="1">
        <v>28962</v>
      </c>
      <c r="B1677">
        <v>101.120003</v>
      </c>
      <c r="C1677">
        <v>101.94000200000001</v>
      </c>
      <c r="D1677">
        <v>100.650002</v>
      </c>
      <c r="E1677">
        <v>101.239998</v>
      </c>
      <c r="F1677">
        <v>101.239998</v>
      </c>
      <c r="G1677">
        <v>29260000</v>
      </c>
    </row>
    <row r="1678" spans="1:7" x14ac:dyDescent="0.45">
      <c r="A1678" s="1">
        <v>28963</v>
      </c>
      <c r="B1678">
        <v>101.239998</v>
      </c>
      <c r="C1678">
        <v>102.230003</v>
      </c>
      <c r="D1678">
        <v>100.959999</v>
      </c>
      <c r="E1678">
        <v>101.699997</v>
      </c>
      <c r="F1678">
        <v>101.699997</v>
      </c>
      <c r="G1678">
        <v>29510000</v>
      </c>
    </row>
    <row r="1679" spans="1:7" x14ac:dyDescent="0.45">
      <c r="A1679" s="1">
        <v>28964</v>
      </c>
      <c r="B1679">
        <v>101.699997</v>
      </c>
      <c r="C1679">
        <v>102.400002</v>
      </c>
      <c r="D1679">
        <v>100.879997</v>
      </c>
      <c r="E1679">
        <v>101.279999</v>
      </c>
      <c r="F1679">
        <v>101.279999</v>
      </c>
      <c r="G1679">
        <v>31150000</v>
      </c>
    </row>
    <row r="1680" spans="1:7" x14ac:dyDescent="0.45">
      <c r="A1680" s="1">
        <v>28965</v>
      </c>
      <c r="B1680">
        <v>101.279999</v>
      </c>
      <c r="C1680">
        <v>101.80999799999999</v>
      </c>
      <c r="D1680">
        <v>100.459999</v>
      </c>
      <c r="E1680">
        <v>101.230003</v>
      </c>
      <c r="F1680">
        <v>101.230003</v>
      </c>
      <c r="G1680">
        <v>28830000</v>
      </c>
    </row>
    <row r="1681" spans="1:7" x14ac:dyDescent="0.45">
      <c r="A1681" s="1">
        <v>28968</v>
      </c>
      <c r="B1681">
        <v>101.230003</v>
      </c>
      <c r="C1681">
        <v>102</v>
      </c>
      <c r="D1681">
        <v>100.68</v>
      </c>
      <c r="E1681">
        <v>101.57</v>
      </c>
      <c r="F1681">
        <v>101.57</v>
      </c>
      <c r="G1681">
        <v>25610000</v>
      </c>
    </row>
    <row r="1682" spans="1:7" x14ac:dyDescent="0.45">
      <c r="A1682" s="1">
        <v>28969</v>
      </c>
      <c r="B1682">
        <v>101.57</v>
      </c>
      <c r="C1682">
        <v>103.019997</v>
      </c>
      <c r="D1682">
        <v>101.389999</v>
      </c>
      <c r="E1682">
        <v>102.199997</v>
      </c>
      <c r="F1682">
        <v>102.199997</v>
      </c>
      <c r="G1682">
        <v>35540000</v>
      </c>
    </row>
    <row r="1683" spans="1:7" x14ac:dyDescent="0.45">
      <c r="A1683" s="1">
        <v>28970</v>
      </c>
      <c r="B1683">
        <v>102.199997</v>
      </c>
      <c r="C1683">
        <v>103.07</v>
      </c>
      <c r="D1683">
        <v>101.790001</v>
      </c>
      <c r="E1683">
        <v>102.5</v>
      </c>
      <c r="F1683">
        <v>102.5</v>
      </c>
      <c r="G1683">
        <v>31750000</v>
      </c>
    </row>
    <row r="1684" spans="1:7" x14ac:dyDescent="0.45">
      <c r="A1684" s="1">
        <v>28971</v>
      </c>
      <c r="B1684">
        <v>102.5</v>
      </c>
      <c r="C1684">
        <v>102.910004</v>
      </c>
      <c r="D1684">
        <v>101.58000199999999</v>
      </c>
      <c r="E1684">
        <v>102.010002</v>
      </c>
      <c r="F1684">
        <v>102.010002</v>
      </c>
      <c r="G1684">
        <v>32400000</v>
      </c>
    </row>
    <row r="1685" spans="1:7" x14ac:dyDescent="0.45">
      <c r="A1685" s="1">
        <v>28972</v>
      </c>
      <c r="B1685">
        <v>102.010002</v>
      </c>
      <c r="C1685">
        <v>102.32</v>
      </c>
      <c r="D1685">
        <v>101.040001</v>
      </c>
      <c r="E1685">
        <v>101.800003</v>
      </c>
      <c r="F1685">
        <v>101.800003</v>
      </c>
      <c r="G1685">
        <v>29610000</v>
      </c>
    </row>
    <row r="1686" spans="1:7" x14ac:dyDescent="0.45">
      <c r="A1686" s="1">
        <v>28975</v>
      </c>
      <c r="B1686">
        <v>101.800003</v>
      </c>
      <c r="C1686">
        <v>102.239998</v>
      </c>
      <c r="D1686">
        <v>100.910004</v>
      </c>
      <c r="E1686">
        <v>101.760002</v>
      </c>
      <c r="F1686">
        <v>101.760002</v>
      </c>
      <c r="G1686">
        <v>26440000</v>
      </c>
    </row>
    <row r="1687" spans="1:7" x14ac:dyDescent="0.45">
      <c r="A1687" s="1">
        <v>28976</v>
      </c>
      <c r="B1687">
        <v>101.760002</v>
      </c>
      <c r="C1687">
        <v>102.5</v>
      </c>
      <c r="D1687">
        <v>101.220001</v>
      </c>
      <c r="E1687">
        <v>101.68</v>
      </c>
      <c r="F1687">
        <v>101.68</v>
      </c>
      <c r="G1687">
        <v>31040000</v>
      </c>
    </row>
    <row r="1688" spans="1:7" x14ac:dyDescent="0.45">
      <c r="A1688" s="1">
        <v>28977</v>
      </c>
      <c r="B1688">
        <v>101.68</v>
      </c>
      <c r="C1688">
        <v>102.279999</v>
      </c>
      <c r="D1688">
        <v>101</v>
      </c>
      <c r="E1688">
        <v>101.720001</v>
      </c>
      <c r="F1688">
        <v>101.720001</v>
      </c>
      <c r="G1688">
        <v>30510000</v>
      </c>
    </row>
    <row r="1689" spans="1:7" x14ac:dyDescent="0.45">
      <c r="A1689" s="1">
        <v>28978</v>
      </c>
      <c r="B1689">
        <v>101.720001</v>
      </c>
      <c r="C1689">
        <v>102.57</v>
      </c>
      <c r="D1689">
        <v>101.25</v>
      </c>
      <c r="E1689">
        <v>101.80999799999999</v>
      </c>
      <c r="F1689">
        <v>101.80999799999999</v>
      </c>
      <c r="G1689">
        <v>30870000</v>
      </c>
    </row>
    <row r="1690" spans="1:7" x14ac:dyDescent="0.45">
      <c r="A1690" s="1">
        <v>28979</v>
      </c>
      <c r="B1690">
        <v>101.80999799999999</v>
      </c>
      <c r="C1690">
        <v>102.08000199999999</v>
      </c>
      <c r="D1690">
        <v>100.41999800000001</v>
      </c>
      <c r="E1690">
        <v>100.69000200000001</v>
      </c>
      <c r="F1690">
        <v>100.69000200000001</v>
      </c>
      <c r="G1690">
        <v>30630000</v>
      </c>
    </row>
    <row r="1691" spans="1:7" x14ac:dyDescent="0.45">
      <c r="A1691" s="1">
        <v>28982</v>
      </c>
      <c r="B1691">
        <v>100.370003</v>
      </c>
      <c r="C1691">
        <v>100.370003</v>
      </c>
      <c r="D1691">
        <v>98.779999000000004</v>
      </c>
      <c r="E1691">
        <v>99.019997000000004</v>
      </c>
      <c r="F1691">
        <v>99.019997000000004</v>
      </c>
      <c r="G1691">
        <v>30480000</v>
      </c>
    </row>
    <row r="1692" spans="1:7" x14ac:dyDescent="0.45">
      <c r="A1692" s="1">
        <v>28983</v>
      </c>
      <c r="B1692">
        <v>99.019997000000004</v>
      </c>
      <c r="C1692">
        <v>99.559997999999993</v>
      </c>
      <c r="D1692">
        <v>97.980002999999996</v>
      </c>
      <c r="E1692">
        <v>99.169998000000007</v>
      </c>
      <c r="F1692">
        <v>99.169998000000007</v>
      </c>
      <c r="G1692">
        <v>32720000</v>
      </c>
    </row>
    <row r="1693" spans="1:7" x14ac:dyDescent="0.45">
      <c r="A1693" s="1">
        <v>28984</v>
      </c>
      <c r="B1693">
        <v>99.169998000000007</v>
      </c>
      <c r="C1693">
        <v>100.010002</v>
      </c>
      <c r="D1693">
        <v>98.5</v>
      </c>
      <c r="E1693">
        <v>99.459998999999996</v>
      </c>
      <c r="F1693">
        <v>99.459998999999996</v>
      </c>
      <c r="G1693">
        <v>27670000</v>
      </c>
    </row>
    <row r="1694" spans="1:7" x14ac:dyDescent="0.45">
      <c r="A1694" s="1">
        <v>28985</v>
      </c>
      <c r="B1694">
        <v>99.459998999999996</v>
      </c>
      <c r="C1694">
        <v>99.629997000000003</v>
      </c>
      <c r="D1694">
        <v>98.220000999999996</v>
      </c>
      <c r="E1694">
        <v>98.519997000000004</v>
      </c>
      <c r="F1694">
        <v>98.519997000000004</v>
      </c>
      <c r="G1694">
        <v>25230000</v>
      </c>
    </row>
    <row r="1695" spans="1:7" x14ac:dyDescent="0.45">
      <c r="A1695" s="1">
        <v>28986</v>
      </c>
      <c r="B1695">
        <v>98.519997000000004</v>
      </c>
      <c r="C1695">
        <v>99.029999000000004</v>
      </c>
      <c r="D1695">
        <v>97.919998000000007</v>
      </c>
      <c r="E1695">
        <v>98.519997000000004</v>
      </c>
      <c r="F1695">
        <v>98.519997000000004</v>
      </c>
      <c r="G1695">
        <v>24010000</v>
      </c>
    </row>
    <row r="1696" spans="1:7" x14ac:dyDescent="0.45">
      <c r="A1696" s="1">
        <v>28989</v>
      </c>
      <c r="B1696">
        <v>98.519997000000004</v>
      </c>
      <c r="C1696">
        <v>98.949996999999996</v>
      </c>
      <c r="D1696">
        <v>97.709998999999996</v>
      </c>
      <c r="E1696">
        <v>98.059997999999993</v>
      </c>
      <c r="F1696">
        <v>98.059997999999993</v>
      </c>
      <c r="G1696">
        <v>22450000</v>
      </c>
    </row>
    <row r="1697" spans="1:7" x14ac:dyDescent="0.45">
      <c r="A1697" s="1">
        <v>28990</v>
      </c>
      <c r="B1697">
        <v>98.059997999999993</v>
      </c>
      <c r="C1697">
        <v>98.900002000000001</v>
      </c>
      <c r="D1697">
        <v>97.599997999999999</v>
      </c>
      <c r="E1697">
        <v>98.139999000000003</v>
      </c>
      <c r="F1697">
        <v>98.139999000000003</v>
      </c>
      <c r="G1697">
        <v>26190000</v>
      </c>
    </row>
    <row r="1698" spans="1:7" x14ac:dyDescent="0.45">
      <c r="A1698" s="1">
        <v>28991</v>
      </c>
      <c r="B1698">
        <v>98.139999000000003</v>
      </c>
      <c r="C1698">
        <v>98.800003000000004</v>
      </c>
      <c r="D1698">
        <v>97.489998</v>
      </c>
      <c r="E1698">
        <v>98.419998000000007</v>
      </c>
      <c r="F1698">
        <v>98.419998000000007</v>
      </c>
      <c r="G1698">
        <v>28350000</v>
      </c>
    </row>
    <row r="1699" spans="1:7" x14ac:dyDescent="0.45">
      <c r="A1699" s="1">
        <v>28992</v>
      </c>
      <c r="B1699">
        <v>98.419998000000007</v>
      </c>
      <c r="C1699">
        <v>100.220001</v>
      </c>
      <c r="D1699">
        <v>98.290001000000004</v>
      </c>
      <c r="E1699">
        <v>99.940002000000007</v>
      </c>
      <c r="F1699">
        <v>99.940002000000007</v>
      </c>
      <c r="G1699">
        <v>30550000</v>
      </c>
    </row>
    <row r="1700" spans="1:7" x14ac:dyDescent="0.45">
      <c r="A1700" s="1">
        <v>28993</v>
      </c>
      <c r="B1700">
        <v>99.940002000000007</v>
      </c>
      <c r="C1700">
        <v>100.730003</v>
      </c>
      <c r="D1700">
        <v>99.330001999999993</v>
      </c>
      <c r="E1700">
        <v>99.93</v>
      </c>
      <c r="F1700">
        <v>99.93</v>
      </c>
      <c r="G1700">
        <v>26590000</v>
      </c>
    </row>
    <row r="1701" spans="1:7" x14ac:dyDescent="0.45">
      <c r="A1701" s="1">
        <v>28996</v>
      </c>
      <c r="B1701">
        <v>99.93</v>
      </c>
      <c r="C1701">
        <v>100.75</v>
      </c>
      <c r="D1701">
        <v>99.370002999999997</v>
      </c>
      <c r="E1701">
        <v>100.139999</v>
      </c>
      <c r="F1701">
        <v>100.139999</v>
      </c>
      <c r="G1701">
        <v>25550000</v>
      </c>
    </row>
    <row r="1702" spans="1:7" x14ac:dyDescent="0.45">
      <c r="A1702" s="1">
        <v>28997</v>
      </c>
      <c r="B1702">
        <v>100.139999</v>
      </c>
      <c r="C1702">
        <v>100.93</v>
      </c>
      <c r="D1702">
        <v>99.449996999999996</v>
      </c>
      <c r="E1702">
        <v>100.510002</v>
      </c>
      <c r="F1702">
        <v>100.510002</v>
      </c>
      <c r="G1702">
        <v>30400000</v>
      </c>
    </row>
    <row r="1703" spans="1:7" x14ac:dyDescent="0.45">
      <c r="A1703" s="1">
        <v>28998</v>
      </c>
      <c r="B1703">
        <v>100.510002</v>
      </c>
      <c r="C1703">
        <v>101.30999799999999</v>
      </c>
      <c r="D1703">
        <v>99.629997000000003</v>
      </c>
      <c r="E1703">
        <v>99.889999000000003</v>
      </c>
      <c r="F1703">
        <v>99.889999000000003</v>
      </c>
      <c r="G1703">
        <v>30390000</v>
      </c>
    </row>
    <row r="1704" spans="1:7" x14ac:dyDescent="0.45">
      <c r="A1704" s="1">
        <v>28999</v>
      </c>
      <c r="B1704">
        <v>99.889999000000003</v>
      </c>
      <c r="C1704">
        <v>100.44000200000001</v>
      </c>
      <c r="D1704">
        <v>99.139999000000003</v>
      </c>
      <c r="E1704">
        <v>99.93</v>
      </c>
      <c r="F1704">
        <v>99.93</v>
      </c>
      <c r="G1704">
        <v>25710000</v>
      </c>
    </row>
    <row r="1705" spans="1:7" x14ac:dyDescent="0.45">
      <c r="A1705" s="1">
        <v>29000</v>
      </c>
      <c r="B1705">
        <v>99.93</v>
      </c>
      <c r="C1705">
        <v>100.68</v>
      </c>
      <c r="D1705">
        <v>99.519997000000004</v>
      </c>
      <c r="E1705">
        <v>100.220001</v>
      </c>
      <c r="F1705">
        <v>100.220001</v>
      </c>
      <c r="G1705">
        <v>27810000</v>
      </c>
    </row>
    <row r="1706" spans="1:7" x14ac:dyDescent="0.45">
      <c r="A1706" s="1">
        <v>29004</v>
      </c>
      <c r="B1706">
        <v>100.220001</v>
      </c>
      <c r="C1706">
        <v>100.760002</v>
      </c>
      <c r="D1706">
        <v>99.559997999999993</v>
      </c>
      <c r="E1706">
        <v>100.050003</v>
      </c>
      <c r="F1706">
        <v>100.050003</v>
      </c>
      <c r="G1706">
        <v>27040000</v>
      </c>
    </row>
    <row r="1707" spans="1:7" x14ac:dyDescent="0.45">
      <c r="A1707" s="1">
        <v>29005</v>
      </c>
      <c r="B1707">
        <v>100.050003</v>
      </c>
      <c r="C1707">
        <v>100.25</v>
      </c>
      <c r="D1707">
        <v>98.790001000000004</v>
      </c>
      <c r="E1707">
        <v>99.110000999999997</v>
      </c>
      <c r="F1707">
        <v>99.110000999999997</v>
      </c>
      <c r="G1707">
        <v>29250000</v>
      </c>
    </row>
    <row r="1708" spans="1:7" x14ac:dyDescent="0.45">
      <c r="A1708" s="1">
        <v>29006</v>
      </c>
      <c r="B1708">
        <v>99.110000999999997</v>
      </c>
      <c r="C1708">
        <v>99.610000999999997</v>
      </c>
      <c r="D1708">
        <v>98.290001000000004</v>
      </c>
      <c r="E1708">
        <v>99.080001999999993</v>
      </c>
      <c r="F1708">
        <v>99.080001999999993</v>
      </c>
      <c r="G1708">
        <v>30300000</v>
      </c>
    </row>
    <row r="1709" spans="1:7" x14ac:dyDescent="0.45">
      <c r="A1709" s="1">
        <v>29007</v>
      </c>
      <c r="B1709">
        <v>99.080001999999993</v>
      </c>
      <c r="C1709">
        <v>99.699996999999996</v>
      </c>
      <c r="D1709">
        <v>98.57</v>
      </c>
      <c r="E1709">
        <v>99.169998000000007</v>
      </c>
      <c r="F1709">
        <v>99.169998000000007</v>
      </c>
      <c r="G1709">
        <v>24560000</v>
      </c>
    </row>
    <row r="1710" spans="1:7" x14ac:dyDescent="0.45">
      <c r="A1710" s="1">
        <v>29010</v>
      </c>
      <c r="B1710">
        <v>99.169998000000007</v>
      </c>
      <c r="C1710">
        <v>99.760002</v>
      </c>
      <c r="D1710">
        <v>98.610000999999997</v>
      </c>
      <c r="E1710">
        <v>99.32</v>
      </c>
      <c r="F1710">
        <v>99.32</v>
      </c>
      <c r="G1710">
        <v>24040000</v>
      </c>
    </row>
    <row r="1711" spans="1:7" x14ac:dyDescent="0.45">
      <c r="A1711" s="1">
        <v>29011</v>
      </c>
      <c r="B1711">
        <v>99.32</v>
      </c>
      <c r="C1711">
        <v>101.07</v>
      </c>
      <c r="D1711">
        <v>99.169998000000007</v>
      </c>
      <c r="E1711">
        <v>100.620003</v>
      </c>
      <c r="F1711">
        <v>100.620003</v>
      </c>
      <c r="G1711">
        <v>35050000</v>
      </c>
    </row>
    <row r="1712" spans="1:7" x14ac:dyDescent="0.45">
      <c r="A1712" s="1">
        <v>29012</v>
      </c>
      <c r="B1712">
        <v>100.620003</v>
      </c>
      <c r="C1712">
        <v>101.959999</v>
      </c>
      <c r="D1712">
        <v>100.379997</v>
      </c>
      <c r="E1712">
        <v>101.300003</v>
      </c>
      <c r="F1712">
        <v>101.300003</v>
      </c>
      <c r="G1712">
        <v>39830000</v>
      </c>
    </row>
    <row r="1713" spans="1:7" x14ac:dyDescent="0.45">
      <c r="A1713" s="1">
        <v>29013</v>
      </c>
      <c r="B1713">
        <v>101.300003</v>
      </c>
      <c r="C1713">
        <v>102.540001</v>
      </c>
      <c r="D1713">
        <v>101.150002</v>
      </c>
      <c r="E1713">
        <v>101.790001</v>
      </c>
      <c r="F1713">
        <v>101.790001</v>
      </c>
      <c r="G1713">
        <v>43380000</v>
      </c>
    </row>
    <row r="1714" spans="1:7" x14ac:dyDescent="0.45">
      <c r="A1714" s="1">
        <v>29014</v>
      </c>
      <c r="B1714">
        <v>101.790001</v>
      </c>
      <c r="C1714">
        <v>102.230003</v>
      </c>
      <c r="D1714">
        <v>100.910004</v>
      </c>
      <c r="E1714">
        <v>101.489998</v>
      </c>
      <c r="F1714">
        <v>101.489998</v>
      </c>
      <c r="G1714">
        <v>31470000</v>
      </c>
    </row>
    <row r="1715" spans="1:7" x14ac:dyDescent="0.45">
      <c r="A1715" s="1">
        <v>29017</v>
      </c>
      <c r="B1715">
        <v>101.489998</v>
      </c>
      <c r="C1715">
        <v>102.239998</v>
      </c>
      <c r="D1715">
        <v>100.910004</v>
      </c>
      <c r="E1715">
        <v>101.910004</v>
      </c>
      <c r="F1715">
        <v>101.910004</v>
      </c>
      <c r="G1715">
        <v>28270000</v>
      </c>
    </row>
    <row r="1716" spans="1:7" x14ac:dyDescent="0.45">
      <c r="A1716" s="1">
        <v>29018</v>
      </c>
      <c r="B1716">
        <v>101.910004</v>
      </c>
      <c r="C1716">
        <v>103.639999</v>
      </c>
      <c r="D1716">
        <v>101.80999799999999</v>
      </c>
      <c r="E1716">
        <v>102.849998</v>
      </c>
      <c r="F1716">
        <v>102.849998</v>
      </c>
      <c r="G1716">
        <v>45450000</v>
      </c>
    </row>
    <row r="1717" spans="1:7" x14ac:dyDescent="0.45">
      <c r="A1717" s="1">
        <v>29019</v>
      </c>
      <c r="B1717">
        <v>102.849998</v>
      </c>
      <c r="C1717">
        <v>103.58000199999999</v>
      </c>
      <c r="D1717">
        <v>101.83000199999999</v>
      </c>
      <c r="E1717">
        <v>102.30999799999999</v>
      </c>
      <c r="F1717">
        <v>102.30999799999999</v>
      </c>
      <c r="G1717">
        <v>40740000</v>
      </c>
    </row>
    <row r="1718" spans="1:7" x14ac:dyDescent="0.45">
      <c r="A1718" s="1">
        <v>29020</v>
      </c>
      <c r="B1718">
        <v>102.30999799999999</v>
      </c>
      <c r="C1718">
        <v>102.629997</v>
      </c>
      <c r="D1718">
        <v>101.040001</v>
      </c>
      <c r="E1718">
        <v>102.199997</v>
      </c>
      <c r="F1718">
        <v>102.199997</v>
      </c>
      <c r="G1718">
        <v>37850000</v>
      </c>
    </row>
    <row r="1719" spans="1:7" x14ac:dyDescent="0.45">
      <c r="A1719" s="1">
        <v>29021</v>
      </c>
      <c r="B1719">
        <v>102.199997</v>
      </c>
      <c r="C1719">
        <v>102.779999</v>
      </c>
      <c r="D1719">
        <v>101.379997</v>
      </c>
      <c r="E1719">
        <v>102.089996</v>
      </c>
      <c r="F1719">
        <v>102.089996</v>
      </c>
      <c r="G1719">
        <v>40740000</v>
      </c>
    </row>
    <row r="1720" spans="1:7" x14ac:dyDescent="0.45">
      <c r="A1720" s="1">
        <v>29024</v>
      </c>
      <c r="B1720">
        <v>102.089996</v>
      </c>
      <c r="C1720">
        <v>102.480003</v>
      </c>
      <c r="D1720">
        <v>101.050003</v>
      </c>
      <c r="E1720">
        <v>101.55999799999999</v>
      </c>
      <c r="F1720">
        <v>101.55999799999999</v>
      </c>
      <c r="G1720">
        <v>30970000</v>
      </c>
    </row>
    <row r="1721" spans="1:7" x14ac:dyDescent="0.45">
      <c r="A1721" s="1">
        <v>29025</v>
      </c>
      <c r="B1721">
        <v>101.55999799999999</v>
      </c>
      <c r="C1721">
        <v>102.279999</v>
      </c>
      <c r="D1721">
        <v>100.910004</v>
      </c>
      <c r="E1721">
        <v>101.58000199999999</v>
      </c>
      <c r="F1721">
        <v>101.58000199999999</v>
      </c>
      <c r="G1721">
        <v>30780000</v>
      </c>
    </row>
    <row r="1722" spans="1:7" x14ac:dyDescent="0.45">
      <c r="A1722" s="1">
        <v>29026</v>
      </c>
      <c r="B1722">
        <v>101.58000199999999</v>
      </c>
      <c r="C1722">
        <v>102.19000200000001</v>
      </c>
      <c r="D1722">
        <v>100.93</v>
      </c>
      <c r="E1722">
        <v>101.629997</v>
      </c>
      <c r="F1722">
        <v>101.629997</v>
      </c>
      <c r="G1722">
        <v>33790000</v>
      </c>
    </row>
    <row r="1723" spans="1:7" x14ac:dyDescent="0.45">
      <c r="A1723" s="1">
        <v>29027</v>
      </c>
      <c r="B1723">
        <v>101.629997</v>
      </c>
      <c r="C1723">
        <v>102.739998</v>
      </c>
      <c r="D1723">
        <v>101.199997</v>
      </c>
      <c r="E1723">
        <v>102.089996</v>
      </c>
      <c r="F1723">
        <v>102.089996</v>
      </c>
      <c r="G1723">
        <v>36490000</v>
      </c>
    </row>
    <row r="1724" spans="1:7" x14ac:dyDescent="0.45">
      <c r="A1724" s="1">
        <v>29028</v>
      </c>
      <c r="B1724">
        <v>102.089996</v>
      </c>
      <c r="C1724">
        <v>103.160004</v>
      </c>
      <c r="D1724">
        <v>101.910004</v>
      </c>
      <c r="E1724">
        <v>102.639999</v>
      </c>
      <c r="F1724">
        <v>102.639999</v>
      </c>
      <c r="G1724">
        <v>36410000</v>
      </c>
    </row>
    <row r="1725" spans="1:7" x14ac:dyDescent="0.45">
      <c r="A1725" s="1">
        <v>29031</v>
      </c>
      <c r="B1725">
        <v>102.639999</v>
      </c>
      <c r="C1725">
        <v>102.910004</v>
      </c>
      <c r="D1725">
        <v>101.449997</v>
      </c>
      <c r="E1725">
        <v>102.089996</v>
      </c>
      <c r="F1725">
        <v>102.089996</v>
      </c>
      <c r="G1725">
        <v>31330000</v>
      </c>
    </row>
    <row r="1726" spans="1:7" x14ac:dyDescent="0.45">
      <c r="A1726" s="1">
        <v>29032</v>
      </c>
      <c r="B1726">
        <v>102.089996</v>
      </c>
      <c r="C1726">
        <v>102.089996</v>
      </c>
      <c r="D1726">
        <v>101.220001</v>
      </c>
      <c r="E1726">
        <v>101.660004</v>
      </c>
      <c r="F1726">
        <v>101.660004</v>
      </c>
      <c r="G1726">
        <v>34680000</v>
      </c>
    </row>
    <row r="1727" spans="1:7" x14ac:dyDescent="0.45">
      <c r="A1727" s="1">
        <v>29033</v>
      </c>
      <c r="B1727">
        <v>101.660004</v>
      </c>
      <c r="C1727">
        <v>102.949997</v>
      </c>
      <c r="D1727">
        <v>101.290001</v>
      </c>
      <c r="E1727">
        <v>102.269997</v>
      </c>
      <c r="F1727">
        <v>102.269997</v>
      </c>
      <c r="G1727">
        <v>36720000</v>
      </c>
    </row>
    <row r="1728" spans="1:7" x14ac:dyDescent="0.45">
      <c r="A1728" s="1">
        <v>29034</v>
      </c>
      <c r="B1728">
        <v>102.269997</v>
      </c>
      <c r="C1728">
        <v>103.459999</v>
      </c>
      <c r="D1728">
        <v>101.910004</v>
      </c>
      <c r="E1728">
        <v>102.800003</v>
      </c>
      <c r="F1728">
        <v>102.800003</v>
      </c>
      <c r="G1728">
        <v>38470000</v>
      </c>
    </row>
    <row r="1729" spans="1:7" x14ac:dyDescent="0.45">
      <c r="A1729" s="1">
        <v>29035</v>
      </c>
      <c r="B1729">
        <v>102.800003</v>
      </c>
      <c r="C1729">
        <v>103.66999800000001</v>
      </c>
      <c r="D1729">
        <v>102.040001</v>
      </c>
      <c r="E1729">
        <v>102.910004</v>
      </c>
      <c r="F1729">
        <v>102.910004</v>
      </c>
      <c r="G1729">
        <v>34690000</v>
      </c>
    </row>
    <row r="1730" spans="1:7" x14ac:dyDescent="0.45">
      <c r="A1730" s="1">
        <v>29038</v>
      </c>
      <c r="B1730">
        <v>102.910004</v>
      </c>
      <c r="C1730">
        <v>103</v>
      </c>
      <c r="D1730">
        <v>101.449997</v>
      </c>
      <c r="E1730">
        <v>101.989998</v>
      </c>
      <c r="F1730">
        <v>101.989998</v>
      </c>
      <c r="G1730">
        <v>32060000</v>
      </c>
    </row>
    <row r="1731" spans="1:7" x14ac:dyDescent="0.45">
      <c r="A1731" s="1">
        <v>29039</v>
      </c>
      <c r="B1731">
        <v>101.989998</v>
      </c>
      <c r="C1731">
        <v>102.57</v>
      </c>
      <c r="D1731">
        <v>101.30999799999999</v>
      </c>
      <c r="E1731">
        <v>102.089996</v>
      </c>
      <c r="F1731">
        <v>102.089996</v>
      </c>
      <c r="G1731">
        <v>31670000</v>
      </c>
    </row>
    <row r="1732" spans="1:7" x14ac:dyDescent="0.45">
      <c r="A1732" s="1">
        <v>29041</v>
      </c>
      <c r="B1732">
        <v>102.089996</v>
      </c>
      <c r="C1732">
        <v>102.879997</v>
      </c>
      <c r="D1732">
        <v>101.589996</v>
      </c>
      <c r="E1732">
        <v>102.43</v>
      </c>
      <c r="F1732">
        <v>102.43</v>
      </c>
      <c r="G1732">
        <v>30290000</v>
      </c>
    </row>
    <row r="1733" spans="1:7" x14ac:dyDescent="0.45">
      <c r="A1733" s="1">
        <v>29042</v>
      </c>
      <c r="B1733">
        <v>102.43</v>
      </c>
      <c r="C1733">
        <v>103.910004</v>
      </c>
      <c r="D1733">
        <v>102.120003</v>
      </c>
      <c r="E1733">
        <v>103.620003</v>
      </c>
      <c r="F1733">
        <v>103.620003</v>
      </c>
      <c r="G1733">
        <v>38570000</v>
      </c>
    </row>
    <row r="1734" spans="1:7" x14ac:dyDescent="0.45">
      <c r="A1734" s="1">
        <v>29045</v>
      </c>
      <c r="B1734">
        <v>103.620003</v>
      </c>
      <c r="C1734">
        <v>105.07</v>
      </c>
      <c r="D1734">
        <v>103.360001</v>
      </c>
      <c r="E1734">
        <v>104.470001</v>
      </c>
      <c r="F1734">
        <v>104.470001</v>
      </c>
      <c r="G1734">
        <v>42460000</v>
      </c>
    </row>
    <row r="1735" spans="1:7" x14ac:dyDescent="0.45">
      <c r="A1735" s="1">
        <v>29046</v>
      </c>
      <c r="B1735">
        <v>104.470001</v>
      </c>
      <c r="C1735">
        <v>105.16999800000001</v>
      </c>
      <c r="D1735">
        <v>103.519997</v>
      </c>
      <c r="E1735">
        <v>104.199997</v>
      </c>
      <c r="F1735">
        <v>104.199997</v>
      </c>
      <c r="G1735">
        <v>39730000</v>
      </c>
    </row>
    <row r="1736" spans="1:7" x14ac:dyDescent="0.45">
      <c r="A1736" s="1">
        <v>29047</v>
      </c>
      <c r="B1736">
        <v>104.199997</v>
      </c>
      <c r="C1736">
        <v>104.339996</v>
      </c>
      <c r="D1736">
        <v>102.870003</v>
      </c>
      <c r="E1736">
        <v>103.639999</v>
      </c>
      <c r="F1736">
        <v>103.639999</v>
      </c>
      <c r="G1736">
        <v>36650000</v>
      </c>
    </row>
    <row r="1737" spans="1:7" x14ac:dyDescent="0.45">
      <c r="A1737" s="1">
        <v>29048</v>
      </c>
      <c r="B1737">
        <v>103.639999</v>
      </c>
      <c r="C1737">
        <v>103.720001</v>
      </c>
      <c r="D1737">
        <v>102.220001</v>
      </c>
      <c r="E1737">
        <v>102.69000200000001</v>
      </c>
      <c r="F1737">
        <v>102.69000200000001</v>
      </c>
      <c r="G1737">
        <v>31780000</v>
      </c>
    </row>
    <row r="1738" spans="1:7" x14ac:dyDescent="0.45">
      <c r="A1738" s="1">
        <v>29049</v>
      </c>
      <c r="B1738">
        <v>102.69000200000001</v>
      </c>
      <c r="C1738">
        <v>102.989998</v>
      </c>
      <c r="D1738">
        <v>101.489998</v>
      </c>
      <c r="E1738">
        <v>102.32</v>
      </c>
      <c r="F1738">
        <v>102.32</v>
      </c>
      <c r="G1738">
        <v>33080000</v>
      </c>
    </row>
    <row r="1739" spans="1:7" x14ac:dyDescent="0.45">
      <c r="A1739" s="1">
        <v>29052</v>
      </c>
      <c r="B1739">
        <v>102.32</v>
      </c>
      <c r="C1739">
        <v>103.199997</v>
      </c>
      <c r="D1739">
        <v>101.80999799999999</v>
      </c>
      <c r="E1739">
        <v>102.739998</v>
      </c>
      <c r="F1739">
        <v>102.739998</v>
      </c>
      <c r="G1739">
        <v>26620000</v>
      </c>
    </row>
    <row r="1740" spans="1:7" x14ac:dyDescent="0.45">
      <c r="A1740" s="1">
        <v>29053</v>
      </c>
      <c r="B1740">
        <v>102.739998</v>
      </c>
      <c r="C1740">
        <v>103.05999799999999</v>
      </c>
      <c r="D1740">
        <v>101.269997</v>
      </c>
      <c r="E1740">
        <v>101.83000199999999</v>
      </c>
      <c r="F1740">
        <v>101.83000199999999</v>
      </c>
      <c r="G1740">
        <v>34270000</v>
      </c>
    </row>
    <row r="1741" spans="1:7" x14ac:dyDescent="0.45">
      <c r="A1741" s="1">
        <v>29054</v>
      </c>
      <c r="B1741">
        <v>101.83000199999999</v>
      </c>
      <c r="C1741">
        <v>102.05999799999999</v>
      </c>
      <c r="D1741">
        <v>100.349998</v>
      </c>
      <c r="E1741">
        <v>101.69000200000001</v>
      </c>
      <c r="F1741">
        <v>101.69000200000001</v>
      </c>
      <c r="G1741">
        <v>35950000</v>
      </c>
    </row>
    <row r="1742" spans="1:7" x14ac:dyDescent="0.45">
      <c r="A1742" s="1">
        <v>29055</v>
      </c>
      <c r="B1742">
        <v>101.69000200000001</v>
      </c>
      <c r="C1742">
        <v>102.41999800000001</v>
      </c>
      <c r="D1742">
        <v>101.040001</v>
      </c>
      <c r="E1742">
        <v>101.610001</v>
      </c>
      <c r="F1742">
        <v>101.610001</v>
      </c>
      <c r="G1742">
        <v>26780000</v>
      </c>
    </row>
    <row r="1743" spans="1:7" x14ac:dyDescent="0.45">
      <c r="A1743" s="1">
        <v>29056</v>
      </c>
      <c r="B1743">
        <v>101.610001</v>
      </c>
      <c r="C1743">
        <v>102.32</v>
      </c>
      <c r="D1743">
        <v>101.05999799999999</v>
      </c>
      <c r="E1743">
        <v>101.82</v>
      </c>
      <c r="F1743">
        <v>101.82</v>
      </c>
      <c r="G1743">
        <v>26360000</v>
      </c>
    </row>
    <row r="1744" spans="1:7" x14ac:dyDescent="0.45">
      <c r="A1744" s="1">
        <v>29059</v>
      </c>
      <c r="B1744">
        <v>101.82</v>
      </c>
      <c r="C1744">
        <v>102.129997</v>
      </c>
      <c r="D1744">
        <v>100.839996</v>
      </c>
      <c r="E1744">
        <v>101.589996</v>
      </c>
      <c r="F1744">
        <v>101.589996</v>
      </c>
      <c r="G1744">
        <v>26860000</v>
      </c>
    </row>
    <row r="1745" spans="1:7" x14ac:dyDescent="0.45">
      <c r="A1745" s="1">
        <v>29060</v>
      </c>
      <c r="B1745">
        <v>101.589996</v>
      </c>
      <c r="C1745">
        <v>102.5</v>
      </c>
      <c r="D1745">
        <v>101.139999</v>
      </c>
      <c r="E1745">
        <v>101.970001</v>
      </c>
      <c r="F1745">
        <v>101.970001</v>
      </c>
      <c r="G1745">
        <v>29690000</v>
      </c>
    </row>
    <row r="1746" spans="1:7" x14ac:dyDescent="0.45">
      <c r="A1746" s="1">
        <v>29061</v>
      </c>
      <c r="B1746">
        <v>101.970001</v>
      </c>
      <c r="C1746">
        <v>103.44000200000001</v>
      </c>
      <c r="D1746">
        <v>101.849998</v>
      </c>
      <c r="E1746">
        <v>103.08000199999999</v>
      </c>
      <c r="F1746">
        <v>103.08000199999999</v>
      </c>
      <c r="G1746">
        <v>34890000</v>
      </c>
    </row>
    <row r="1747" spans="1:7" x14ac:dyDescent="0.45">
      <c r="A1747" s="1">
        <v>29062</v>
      </c>
      <c r="B1747">
        <v>103.08000199999999</v>
      </c>
      <c r="C1747">
        <v>103.629997</v>
      </c>
      <c r="D1747">
        <v>102.339996</v>
      </c>
      <c r="E1747">
        <v>103.099998</v>
      </c>
      <c r="F1747">
        <v>103.099998</v>
      </c>
      <c r="G1747">
        <v>32270000</v>
      </c>
    </row>
    <row r="1748" spans="1:7" x14ac:dyDescent="0.45">
      <c r="A1748" s="1">
        <v>29063</v>
      </c>
      <c r="B1748">
        <v>103.099998</v>
      </c>
      <c r="C1748">
        <v>103.5</v>
      </c>
      <c r="D1748">
        <v>102.290001</v>
      </c>
      <c r="E1748">
        <v>103.099998</v>
      </c>
      <c r="F1748">
        <v>103.099998</v>
      </c>
      <c r="G1748">
        <v>27760000</v>
      </c>
    </row>
    <row r="1749" spans="1:7" x14ac:dyDescent="0.45">
      <c r="A1749" s="1">
        <v>29066</v>
      </c>
      <c r="B1749">
        <v>103.099998</v>
      </c>
      <c r="C1749">
        <v>103.629997</v>
      </c>
      <c r="D1749">
        <v>102.41999800000001</v>
      </c>
      <c r="E1749">
        <v>103.150002</v>
      </c>
      <c r="F1749">
        <v>103.150002</v>
      </c>
      <c r="G1749">
        <v>28640000</v>
      </c>
    </row>
    <row r="1750" spans="1:7" x14ac:dyDescent="0.45">
      <c r="A1750" s="1">
        <v>29067</v>
      </c>
      <c r="B1750">
        <v>103.150002</v>
      </c>
      <c r="C1750">
        <v>104.260002</v>
      </c>
      <c r="D1750">
        <v>102.889999</v>
      </c>
      <c r="E1750">
        <v>103.80999799999999</v>
      </c>
      <c r="F1750">
        <v>103.80999799999999</v>
      </c>
      <c r="G1750">
        <v>34360000</v>
      </c>
    </row>
    <row r="1751" spans="1:7" x14ac:dyDescent="0.45">
      <c r="A1751" s="1">
        <v>29068</v>
      </c>
      <c r="B1751">
        <v>103.80999799999999</v>
      </c>
      <c r="C1751">
        <v>104.57</v>
      </c>
      <c r="D1751">
        <v>103.139999</v>
      </c>
      <c r="E1751">
        <v>104.16999800000001</v>
      </c>
      <c r="F1751">
        <v>104.16999800000001</v>
      </c>
      <c r="G1751">
        <v>36570000</v>
      </c>
    </row>
    <row r="1752" spans="1:7" x14ac:dyDescent="0.45">
      <c r="A1752" s="1">
        <v>29069</v>
      </c>
      <c r="B1752">
        <v>104.16999800000001</v>
      </c>
      <c r="C1752">
        <v>105.019997</v>
      </c>
      <c r="D1752">
        <v>103.589996</v>
      </c>
      <c r="E1752">
        <v>104.099998</v>
      </c>
      <c r="F1752">
        <v>104.099998</v>
      </c>
      <c r="G1752">
        <v>37720000</v>
      </c>
    </row>
    <row r="1753" spans="1:7" x14ac:dyDescent="0.45">
      <c r="A1753" s="1">
        <v>29070</v>
      </c>
      <c r="B1753">
        <v>104.099998</v>
      </c>
      <c r="C1753">
        <v>104.55999799999999</v>
      </c>
      <c r="D1753">
        <v>103.360001</v>
      </c>
      <c r="E1753">
        <v>104.040001</v>
      </c>
      <c r="F1753">
        <v>104.040001</v>
      </c>
      <c r="G1753">
        <v>28160000</v>
      </c>
    </row>
    <row r="1754" spans="1:7" x14ac:dyDescent="0.45">
      <c r="A1754" s="1">
        <v>29073</v>
      </c>
      <c r="B1754">
        <v>104.040001</v>
      </c>
      <c r="C1754">
        <v>104.660004</v>
      </c>
      <c r="D1754">
        <v>103.269997</v>
      </c>
      <c r="E1754">
        <v>104.300003</v>
      </c>
      <c r="F1754">
        <v>104.300003</v>
      </c>
      <c r="G1754">
        <v>27190000</v>
      </c>
    </row>
    <row r="1755" spans="1:7" x14ac:dyDescent="0.45">
      <c r="A1755" s="1">
        <v>29074</v>
      </c>
      <c r="B1755">
        <v>104.300003</v>
      </c>
      <c r="C1755">
        <v>106.230003</v>
      </c>
      <c r="D1755">
        <v>104.120003</v>
      </c>
      <c r="E1755">
        <v>105.650002</v>
      </c>
      <c r="F1755">
        <v>105.650002</v>
      </c>
      <c r="G1755">
        <v>45410000</v>
      </c>
    </row>
    <row r="1756" spans="1:7" x14ac:dyDescent="0.45">
      <c r="A1756" s="1">
        <v>29075</v>
      </c>
      <c r="B1756">
        <v>105.650002</v>
      </c>
      <c r="C1756">
        <v>106.839996</v>
      </c>
      <c r="D1756">
        <v>105.199997</v>
      </c>
      <c r="E1756">
        <v>105.980003</v>
      </c>
      <c r="F1756">
        <v>105.980003</v>
      </c>
      <c r="G1756">
        <v>44970000</v>
      </c>
    </row>
    <row r="1757" spans="1:7" x14ac:dyDescent="0.45">
      <c r="A1757" s="1">
        <v>29076</v>
      </c>
      <c r="B1757">
        <v>105.980003</v>
      </c>
      <c r="C1757">
        <v>106.25</v>
      </c>
      <c r="D1757">
        <v>104.889999</v>
      </c>
      <c r="E1757">
        <v>105.489998</v>
      </c>
      <c r="F1757">
        <v>105.489998</v>
      </c>
      <c r="G1757">
        <v>34630000</v>
      </c>
    </row>
    <row r="1758" spans="1:7" x14ac:dyDescent="0.45">
      <c r="A1758" s="1">
        <v>29077</v>
      </c>
      <c r="B1758">
        <v>105.489998</v>
      </c>
      <c r="C1758">
        <v>106.790001</v>
      </c>
      <c r="D1758">
        <v>104.80999799999999</v>
      </c>
      <c r="E1758">
        <v>106.400002</v>
      </c>
      <c r="F1758">
        <v>106.400002</v>
      </c>
      <c r="G1758">
        <v>36740000</v>
      </c>
    </row>
    <row r="1759" spans="1:7" x14ac:dyDescent="0.45">
      <c r="A1759" s="1">
        <v>29080</v>
      </c>
      <c r="B1759">
        <v>106.400002</v>
      </c>
      <c r="C1759">
        <v>107.900002</v>
      </c>
      <c r="D1759">
        <v>106.279999</v>
      </c>
      <c r="E1759">
        <v>107.41999800000001</v>
      </c>
      <c r="F1759">
        <v>107.41999800000001</v>
      </c>
      <c r="G1759">
        <v>41980000</v>
      </c>
    </row>
    <row r="1760" spans="1:7" x14ac:dyDescent="0.45">
      <c r="A1760" s="1">
        <v>29081</v>
      </c>
      <c r="B1760">
        <v>107.41999800000001</v>
      </c>
      <c r="C1760">
        <v>108.029999</v>
      </c>
      <c r="D1760">
        <v>106.599998</v>
      </c>
      <c r="E1760">
        <v>107.519997</v>
      </c>
      <c r="F1760">
        <v>107.519997</v>
      </c>
      <c r="G1760">
        <v>40910000</v>
      </c>
    </row>
    <row r="1761" spans="1:7" x14ac:dyDescent="0.45">
      <c r="A1761" s="1">
        <v>29082</v>
      </c>
      <c r="B1761">
        <v>107.519997</v>
      </c>
      <c r="C1761">
        <v>108.639999</v>
      </c>
      <c r="D1761">
        <v>106.75</v>
      </c>
      <c r="E1761">
        <v>108.25</v>
      </c>
      <c r="F1761">
        <v>108.25</v>
      </c>
      <c r="G1761">
        <v>46130000</v>
      </c>
    </row>
    <row r="1762" spans="1:7" x14ac:dyDescent="0.45">
      <c r="A1762" s="1">
        <v>29083</v>
      </c>
      <c r="B1762">
        <v>108.25</v>
      </c>
      <c r="C1762">
        <v>109.18</v>
      </c>
      <c r="D1762">
        <v>107.379997</v>
      </c>
      <c r="E1762">
        <v>108.089996</v>
      </c>
      <c r="F1762">
        <v>108.089996</v>
      </c>
      <c r="G1762">
        <v>47000000</v>
      </c>
    </row>
    <row r="1763" spans="1:7" x14ac:dyDescent="0.45">
      <c r="A1763" s="1">
        <v>29084</v>
      </c>
      <c r="B1763">
        <v>108.089996</v>
      </c>
      <c r="C1763">
        <v>108.94000200000001</v>
      </c>
      <c r="D1763">
        <v>107.25</v>
      </c>
      <c r="E1763">
        <v>108.300003</v>
      </c>
      <c r="F1763">
        <v>108.300003</v>
      </c>
      <c r="G1763">
        <v>31630000</v>
      </c>
    </row>
    <row r="1764" spans="1:7" x14ac:dyDescent="0.45">
      <c r="A1764" s="1">
        <v>29087</v>
      </c>
      <c r="B1764">
        <v>108.300003</v>
      </c>
      <c r="C1764">
        <v>109.32</v>
      </c>
      <c r="D1764">
        <v>107.69000200000001</v>
      </c>
      <c r="E1764">
        <v>108.83000199999999</v>
      </c>
      <c r="F1764">
        <v>108.83000199999999</v>
      </c>
      <c r="G1764">
        <v>32300000</v>
      </c>
    </row>
    <row r="1765" spans="1:7" x14ac:dyDescent="0.45">
      <c r="A1765" s="1">
        <v>29088</v>
      </c>
      <c r="B1765">
        <v>108.83000199999999</v>
      </c>
      <c r="C1765">
        <v>109.68</v>
      </c>
      <c r="D1765">
        <v>108.16999800000001</v>
      </c>
      <c r="E1765">
        <v>108.910004</v>
      </c>
      <c r="F1765">
        <v>108.910004</v>
      </c>
      <c r="G1765">
        <v>38860000</v>
      </c>
    </row>
    <row r="1766" spans="1:7" x14ac:dyDescent="0.45">
      <c r="A1766" s="1">
        <v>29089</v>
      </c>
      <c r="B1766">
        <v>108.910004</v>
      </c>
      <c r="C1766">
        <v>109.55999799999999</v>
      </c>
      <c r="D1766">
        <v>108.089996</v>
      </c>
      <c r="E1766">
        <v>108.989998</v>
      </c>
      <c r="F1766">
        <v>108.989998</v>
      </c>
      <c r="G1766">
        <v>38450000</v>
      </c>
    </row>
    <row r="1767" spans="1:7" x14ac:dyDescent="0.45">
      <c r="A1767" s="1">
        <v>29090</v>
      </c>
      <c r="B1767">
        <v>108.989998</v>
      </c>
      <c r="C1767">
        <v>109.589996</v>
      </c>
      <c r="D1767">
        <v>108.120003</v>
      </c>
      <c r="E1767">
        <v>108.629997</v>
      </c>
      <c r="F1767">
        <v>108.629997</v>
      </c>
      <c r="G1767">
        <v>35710000</v>
      </c>
    </row>
    <row r="1768" spans="1:7" x14ac:dyDescent="0.45">
      <c r="A1768" s="1">
        <v>29091</v>
      </c>
      <c r="B1768">
        <v>108.629997</v>
      </c>
      <c r="C1768">
        <v>109.110001</v>
      </c>
      <c r="D1768">
        <v>107.650002</v>
      </c>
      <c r="E1768">
        <v>108.599998</v>
      </c>
      <c r="F1768">
        <v>108.599998</v>
      </c>
      <c r="G1768">
        <v>32730000</v>
      </c>
    </row>
    <row r="1769" spans="1:7" x14ac:dyDescent="0.45">
      <c r="A1769" s="1">
        <v>29094</v>
      </c>
      <c r="B1769">
        <v>108.599998</v>
      </c>
      <c r="C1769">
        <v>109.839996</v>
      </c>
      <c r="D1769">
        <v>108.120003</v>
      </c>
      <c r="E1769">
        <v>109.139999</v>
      </c>
      <c r="F1769">
        <v>109.139999</v>
      </c>
      <c r="G1769">
        <v>32050000</v>
      </c>
    </row>
    <row r="1770" spans="1:7" x14ac:dyDescent="0.45">
      <c r="A1770" s="1">
        <v>29095</v>
      </c>
      <c r="B1770">
        <v>109.139999</v>
      </c>
      <c r="C1770">
        <v>109.650002</v>
      </c>
      <c r="D1770">
        <v>108.470001</v>
      </c>
      <c r="E1770">
        <v>109.019997</v>
      </c>
      <c r="F1770">
        <v>109.019997</v>
      </c>
      <c r="G1770">
        <v>29430000</v>
      </c>
    </row>
    <row r="1771" spans="1:7" x14ac:dyDescent="0.45">
      <c r="A1771" s="1">
        <v>29096</v>
      </c>
      <c r="B1771">
        <v>109.019997</v>
      </c>
      <c r="C1771">
        <v>109.589996</v>
      </c>
      <c r="D1771">
        <v>108.360001</v>
      </c>
      <c r="E1771">
        <v>109.019997</v>
      </c>
      <c r="F1771">
        <v>109.019997</v>
      </c>
      <c r="G1771">
        <v>30810000</v>
      </c>
    </row>
    <row r="1772" spans="1:7" x14ac:dyDescent="0.45">
      <c r="A1772" s="1">
        <v>29097</v>
      </c>
      <c r="B1772">
        <v>109.019997</v>
      </c>
      <c r="C1772">
        <v>109.589996</v>
      </c>
      <c r="D1772">
        <v>108.400002</v>
      </c>
      <c r="E1772">
        <v>109.019997</v>
      </c>
      <c r="F1772">
        <v>109.019997</v>
      </c>
      <c r="G1772">
        <v>29300000</v>
      </c>
    </row>
    <row r="1773" spans="1:7" x14ac:dyDescent="0.45">
      <c r="A1773" s="1">
        <v>29098</v>
      </c>
      <c r="B1773">
        <v>109.019997</v>
      </c>
      <c r="C1773">
        <v>109.800003</v>
      </c>
      <c r="D1773">
        <v>108.58000199999999</v>
      </c>
      <c r="E1773">
        <v>109.32</v>
      </c>
      <c r="F1773">
        <v>109.32</v>
      </c>
      <c r="G1773">
        <v>26370000</v>
      </c>
    </row>
    <row r="1774" spans="1:7" x14ac:dyDescent="0.45">
      <c r="A1774" s="1">
        <v>29102</v>
      </c>
      <c r="B1774">
        <v>109.32</v>
      </c>
      <c r="C1774">
        <v>109.410004</v>
      </c>
      <c r="D1774">
        <v>107.220001</v>
      </c>
      <c r="E1774">
        <v>107.44000200000001</v>
      </c>
      <c r="F1774">
        <v>107.44000200000001</v>
      </c>
      <c r="G1774">
        <v>33350000</v>
      </c>
    </row>
    <row r="1775" spans="1:7" x14ac:dyDescent="0.45">
      <c r="A1775" s="1">
        <v>29103</v>
      </c>
      <c r="B1775">
        <v>107.19000200000001</v>
      </c>
      <c r="C1775">
        <v>107.19000200000001</v>
      </c>
      <c r="D1775">
        <v>105.379997</v>
      </c>
      <c r="E1775">
        <v>106.400002</v>
      </c>
      <c r="F1775">
        <v>106.400002</v>
      </c>
      <c r="G1775">
        <v>41650000</v>
      </c>
    </row>
    <row r="1776" spans="1:7" x14ac:dyDescent="0.45">
      <c r="A1776" s="1">
        <v>29104</v>
      </c>
      <c r="B1776">
        <v>106.400002</v>
      </c>
      <c r="C1776">
        <v>107.610001</v>
      </c>
      <c r="D1776">
        <v>105.970001</v>
      </c>
      <c r="E1776">
        <v>106.849998</v>
      </c>
      <c r="F1776">
        <v>106.849998</v>
      </c>
      <c r="G1776">
        <v>30330000</v>
      </c>
    </row>
    <row r="1777" spans="1:7" x14ac:dyDescent="0.45">
      <c r="A1777" s="1">
        <v>29105</v>
      </c>
      <c r="B1777">
        <v>106.849998</v>
      </c>
      <c r="C1777">
        <v>108.089996</v>
      </c>
      <c r="D1777">
        <v>106.300003</v>
      </c>
      <c r="E1777">
        <v>107.660004</v>
      </c>
      <c r="F1777">
        <v>107.660004</v>
      </c>
      <c r="G1777">
        <v>34360000</v>
      </c>
    </row>
    <row r="1778" spans="1:7" x14ac:dyDescent="0.45">
      <c r="A1778" s="1">
        <v>29108</v>
      </c>
      <c r="B1778">
        <v>107.660004</v>
      </c>
      <c r="C1778">
        <v>108.709999</v>
      </c>
      <c r="D1778">
        <v>107.209999</v>
      </c>
      <c r="E1778">
        <v>108.16999800000001</v>
      </c>
      <c r="F1778">
        <v>108.16999800000001</v>
      </c>
      <c r="G1778">
        <v>32980000</v>
      </c>
    </row>
    <row r="1779" spans="1:7" x14ac:dyDescent="0.45">
      <c r="A1779" s="1">
        <v>29109</v>
      </c>
      <c r="B1779">
        <v>108.16999800000001</v>
      </c>
      <c r="C1779">
        <v>108.83000199999999</v>
      </c>
      <c r="D1779">
        <v>106.800003</v>
      </c>
      <c r="E1779">
        <v>107.510002</v>
      </c>
      <c r="F1779">
        <v>107.510002</v>
      </c>
      <c r="G1779">
        <v>42530000</v>
      </c>
    </row>
    <row r="1780" spans="1:7" x14ac:dyDescent="0.45">
      <c r="A1780" s="1">
        <v>29110</v>
      </c>
      <c r="B1780">
        <v>107.510002</v>
      </c>
      <c r="C1780">
        <v>108.410004</v>
      </c>
      <c r="D1780">
        <v>106.720001</v>
      </c>
      <c r="E1780">
        <v>107.82</v>
      </c>
      <c r="F1780">
        <v>107.82</v>
      </c>
      <c r="G1780">
        <v>39350000</v>
      </c>
    </row>
    <row r="1781" spans="1:7" x14ac:dyDescent="0.45">
      <c r="A1781" s="1">
        <v>29111</v>
      </c>
      <c r="B1781">
        <v>107.82</v>
      </c>
      <c r="C1781">
        <v>108.529999</v>
      </c>
      <c r="D1781">
        <v>107.05999799999999</v>
      </c>
      <c r="E1781">
        <v>107.849998</v>
      </c>
      <c r="F1781">
        <v>107.849998</v>
      </c>
      <c r="G1781">
        <v>35240000</v>
      </c>
    </row>
    <row r="1782" spans="1:7" x14ac:dyDescent="0.45">
      <c r="A1782" s="1">
        <v>29112</v>
      </c>
      <c r="B1782">
        <v>107.849998</v>
      </c>
      <c r="C1782">
        <v>109.480003</v>
      </c>
      <c r="D1782">
        <v>107.41999800000001</v>
      </c>
      <c r="E1782">
        <v>108.760002</v>
      </c>
      <c r="F1782">
        <v>108.760002</v>
      </c>
      <c r="G1782">
        <v>41980000</v>
      </c>
    </row>
    <row r="1783" spans="1:7" x14ac:dyDescent="0.45">
      <c r="A1783" s="1">
        <v>29115</v>
      </c>
      <c r="B1783">
        <v>108.760002</v>
      </c>
      <c r="C1783">
        <v>110.05999799999999</v>
      </c>
      <c r="D1783">
        <v>108.400002</v>
      </c>
      <c r="E1783">
        <v>108.839996</v>
      </c>
      <c r="F1783">
        <v>108.839996</v>
      </c>
      <c r="G1783">
        <v>37610000</v>
      </c>
    </row>
    <row r="1784" spans="1:7" x14ac:dyDescent="0.45">
      <c r="A1784" s="1">
        <v>29116</v>
      </c>
      <c r="B1784">
        <v>108.839996</v>
      </c>
      <c r="C1784">
        <v>109</v>
      </c>
      <c r="D1784">
        <v>107.32</v>
      </c>
      <c r="E1784">
        <v>108</v>
      </c>
      <c r="F1784">
        <v>108</v>
      </c>
      <c r="G1784">
        <v>38750000</v>
      </c>
    </row>
    <row r="1785" spans="1:7" x14ac:dyDescent="0.45">
      <c r="A1785" s="1">
        <v>29117</v>
      </c>
      <c r="B1785">
        <v>108</v>
      </c>
      <c r="C1785">
        <v>109.019997</v>
      </c>
      <c r="D1785">
        <v>107.519997</v>
      </c>
      <c r="E1785">
        <v>108.279999</v>
      </c>
      <c r="F1785">
        <v>108.279999</v>
      </c>
      <c r="G1785">
        <v>35370000</v>
      </c>
    </row>
    <row r="1786" spans="1:7" x14ac:dyDescent="0.45">
      <c r="A1786" s="1">
        <v>29118</v>
      </c>
      <c r="B1786">
        <v>108.279999</v>
      </c>
      <c r="C1786">
        <v>110.69000200000001</v>
      </c>
      <c r="D1786">
        <v>107.589996</v>
      </c>
      <c r="E1786">
        <v>110.510002</v>
      </c>
      <c r="F1786">
        <v>110.510002</v>
      </c>
      <c r="G1786">
        <v>45100000</v>
      </c>
    </row>
    <row r="1787" spans="1:7" x14ac:dyDescent="0.45">
      <c r="A1787" s="1">
        <v>29119</v>
      </c>
      <c r="B1787">
        <v>110.510002</v>
      </c>
      <c r="C1787">
        <v>111.58000199999999</v>
      </c>
      <c r="D1787">
        <v>109.459999</v>
      </c>
      <c r="E1787">
        <v>110.470001</v>
      </c>
      <c r="F1787">
        <v>110.470001</v>
      </c>
      <c r="G1787">
        <v>52380000</v>
      </c>
    </row>
    <row r="1788" spans="1:7" x14ac:dyDescent="0.45">
      <c r="A1788" s="1">
        <v>29122</v>
      </c>
      <c r="B1788">
        <v>110.470001</v>
      </c>
      <c r="C1788">
        <v>110.900002</v>
      </c>
      <c r="D1788">
        <v>109.160004</v>
      </c>
      <c r="E1788">
        <v>109.610001</v>
      </c>
      <c r="F1788">
        <v>109.610001</v>
      </c>
      <c r="G1788">
        <v>33790000</v>
      </c>
    </row>
    <row r="1789" spans="1:7" x14ac:dyDescent="0.45">
      <c r="A1789" s="1">
        <v>29123</v>
      </c>
      <c r="B1789">
        <v>109.610001</v>
      </c>
      <c r="C1789">
        <v>110.19000200000001</v>
      </c>
      <c r="D1789">
        <v>108.269997</v>
      </c>
      <c r="E1789">
        <v>109.68</v>
      </c>
      <c r="F1789">
        <v>109.68</v>
      </c>
      <c r="G1789">
        <v>32410000</v>
      </c>
    </row>
    <row r="1790" spans="1:7" x14ac:dyDescent="0.45">
      <c r="A1790" s="1">
        <v>29124</v>
      </c>
      <c r="B1790">
        <v>109.68</v>
      </c>
      <c r="C1790">
        <v>111.25</v>
      </c>
      <c r="D1790">
        <v>109.370003</v>
      </c>
      <c r="E1790">
        <v>109.959999</v>
      </c>
      <c r="F1790">
        <v>109.959999</v>
      </c>
      <c r="G1790">
        <v>37700000</v>
      </c>
    </row>
    <row r="1791" spans="1:7" x14ac:dyDescent="0.45">
      <c r="A1791" s="1">
        <v>29125</v>
      </c>
      <c r="B1791">
        <v>109.959999</v>
      </c>
      <c r="C1791">
        <v>110.75</v>
      </c>
      <c r="D1791">
        <v>109.19000200000001</v>
      </c>
      <c r="E1791">
        <v>110.209999</v>
      </c>
      <c r="F1791">
        <v>110.209999</v>
      </c>
      <c r="G1791">
        <v>33110000</v>
      </c>
    </row>
    <row r="1792" spans="1:7" x14ac:dyDescent="0.45">
      <c r="A1792" s="1">
        <v>29126</v>
      </c>
      <c r="B1792">
        <v>110.209999</v>
      </c>
      <c r="C1792">
        <v>110.66999800000001</v>
      </c>
      <c r="D1792">
        <v>108.699997</v>
      </c>
      <c r="E1792">
        <v>109.32</v>
      </c>
      <c r="F1792">
        <v>109.32</v>
      </c>
      <c r="G1792">
        <v>35950000</v>
      </c>
    </row>
    <row r="1793" spans="1:7" x14ac:dyDescent="0.45">
      <c r="A1793" s="1">
        <v>29129</v>
      </c>
      <c r="B1793">
        <v>109.19000200000001</v>
      </c>
      <c r="C1793">
        <v>109.19000200000001</v>
      </c>
      <c r="D1793">
        <v>107.699997</v>
      </c>
      <c r="E1793">
        <v>108.55999799999999</v>
      </c>
      <c r="F1793">
        <v>108.55999799999999</v>
      </c>
      <c r="G1793">
        <v>24980000</v>
      </c>
    </row>
    <row r="1794" spans="1:7" x14ac:dyDescent="0.45">
      <c r="A1794" s="1">
        <v>29130</v>
      </c>
      <c r="B1794">
        <v>108.55999799999999</v>
      </c>
      <c r="C1794">
        <v>110.08000199999999</v>
      </c>
      <c r="D1794">
        <v>108.029999</v>
      </c>
      <c r="E1794">
        <v>109.589996</v>
      </c>
      <c r="F1794">
        <v>109.589996</v>
      </c>
      <c r="G1794">
        <v>38310000</v>
      </c>
    </row>
    <row r="1795" spans="1:7" x14ac:dyDescent="0.45">
      <c r="A1795" s="1">
        <v>29131</v>
      </c>
      <c r="B1795">
        <v>109.589996</v>
      </c>
      <c r="C1795">
        <v>110.43</v>
      </c>
      <c r="D1795">
        <v>108.879997</v>
      </c>
      <c r="E1795">
        <v>109.589996</v>
      </c>
      <c r="F1795">
        <v>109.589996</v>
      </c>
      <c r="G1795">
        <v>36470000</v>
      </c>
    </row>
    <row r="1796" spans="1:7" x14ac:dyDescent="0.45">
      <c r="A1796" s="1">
        <v>29132</v>
      </c>
      <c r="B1796">
        <v>109.589996</v>
      </c>
      <c r="C1796">
        <v>110.80999799999999</v>
      </c>
      <c r="D1796">
        <v>109.139999</v>
      </c>
      <c r="E1796">
        <v>110.16999800000001</v>
      </c>
      <c r="F1796">
        <v>110.16999800000001</v>
      </c>
      <c r="G1796">
        <v>38800000</v>
      </c>
    </row>
    <row r="1797" spans="1:7" x14ac:dyDescent="0.45">
      <c r="A1797" s="1">
        <v>29133</v>
      </c>
      <c r="B1797">
        <v>110.16999800000001</v>
      </c>
      <c r="C1797">
        <v>112.160004</v>
      </c>
      <c r="D1797">
        <v>110.160004</v>
      </c>
      <c r="E1797">
        <v>111.269997</v>
      </c>
      <c r="F1797">
        <v>111.269997</v>
      </c>
      <c r="G1797">
        <v>48250000</v>
      </c>
    </row>
    <row r="1798" spans="1:7" x14ac:dyDescent="0.45">
      <c r="A1798" s="1">
        <v>29136</v>
      </c>
      <c r="B1798">
        <v>111.269997</v>
      </c>
      <c r="C1798">
        <v>111.83000199999999</v>
      </c>
      <c r="D1798">
        <v>109.650002</v>
      </c>
      <c r="E1798">
        <v>109.879997</v>
      </c>
      <c r="F1798">
        <v>109.879997</v>
      </c>
      <c r="G1798">
        <v>32610000</v>
      </c>
    </row>
    <row r="1799" spans="1:7" x14ac:dyDescent="0.45">
      <c r="A1799" s="1">
        <v>29137</v>
      </c>
      <c r="B1799">
        <v>109.43</v>
      </c>
      <c r="C1799">
        <v>109.43</v>
      </c>
      <c r="D1799">
        <v>106.040001</v>
      </c>
      <c r="E1799">
        <v>106.629997</v>
      </c>
      <c r="F1799">
        <v>106.629997</v>
      </c>
      <c r="G1799">
        <v>55560000</v>
      </c>
    </row>
    <row r="1800" spans="1:7" x14ac:dyDescent="0.45">
      <c r="A1800" s="1">
        <v>29138</v>
      </c>
      <c r="B1800">
        <v>106.230003</v>
      </c>
      <c r="C1800">
        <v>106.230003</v>
      </c>
      <c r="D1800">
        <v>102.30999799999999</v>
      </c>
      <c r="E1800">
        <v>105.300003</v>
      </c>
      <c r="F1800">
        <v>105.300003</v>
      </c>
      <c r="G1800">
        <v>81620000</v>
      </c>
    </row>
    <row r="1801" spans="1:7" x14ac:dyDescent="0.45">
      <c r="A1801" s="1">
        <v>29139</v>
      </c>
      <c r="B1801">
        <v>105.300003</v>
      </c>
      <c r="C1801">
        <v>106.33000199999999</v>
      </c>
      <c r="D1801">
        <v>103.699997</v>
      </c>
      <c r="E1801">
        <v>105.050003</v>
      </c>
      <c r="F1801">
        <v>105.050003</v>
      </c>
      <c r="G1801">
        <v>47530000</v>
      </c>
    </row>
    <row r="1802" spans="1:7" x14ac:dyDescent="0.45">
      <c r="A1802" s="1">
        <v>29140</v>
      </c>
      <c r="B1802">
        <v>105.050003</v>
      </c>
      <c r="C1802">
        <v>106.199997</v>
      </c>
      <c r="D1802">
        <v>104.010002</v>
      </c>
      <c r="E1802">
        <v>104.489998</v>
      </c>
      <c r="F1802">
        <v>104.489998</v>
      </c>
      <c r="G1802">
        <v>36390000</v>
      </c>
    </row>
    <row r="1803" spans="1:7" x14ac:dyDescent="0.45">
      <c r="A1803" s="1">
        <v>29143</v>
      </c>
      <c r="B1803">
        <v>104.489998</v>
      </c>
      <c r="C1803">
        <v>104.739998</v>
      </c>
      <c r="D1803">
        <v>102.69000200000001</v>
      </c>
      <c r="E1803">
        <v>103.360001</v>
      </c>
      <c r="F1803">
        <v>103.360001</v>
      </c>
      <c r="G1803">
        <v>34850000</v>
      </c>
    </row>
    <row r="1804" spans="1:7" x14ac:dyDescent="0.45">
      <c r="A1804" s="1">
        <v>29144</v>
      </c>
      <c r="B1804">
        <v>103.360001</v>
      </c>
      <c r="C1804">
        <v>104.370003</v>
      </c>
      <c r="D1804">
        <v>102.519997</v>
      </c>
      <c r="E1804">
        <v>103.19000200000001</v>
      </c>
      <c r="F1804">
        <v>103.19000200000001</v>
      </c>
      <c r="G1804">
        <v>33770000</v>
      </c>
    </row>
    <row r="1805" spans="1:7" x14ac:dyDescent="0.45">
      <c r="A1805" s="1">
        <v>29145</v>
      </c>
      <c r="B1805">
        <v>103.19000200000001</v>
      </c>
      <c r="C1805">
        <v>104.540001</v>
      </c>
      <c r="D1805">
        <v>102.739998</v>
      </c>
      <c r="E1805">
        <v>103.389999</v>
      </c>
      <c r="F1805">
        <v>103.389999</v>
      </c>
      <c r="G1805">
        <v>29650000</v>
      </c>
    </row>
    <row r="1806" spans="1:7" x14ac:dyDescent="0.45">
      <c r="A1806" s="1">
        <v>29146</v>
      </c>
      <c r="B1806">
        <v>103.389999</v>
      </c>
      <c r="C1806">
        <v>104.620003</v>
      </c>
      <c r="D1806">
        <v>102.91999800000001</v>
      </c>
      <c r="E1806">
        <v>103.610001</v>
      </c>
      <c r="F1806">
        <v>103.610001</v>
      </c>
      <c r="G1806">
        <v>29590000</v>
      </c>
    </row>
    <row r="1807" spans="1:7" x14ac:dyDescent="0.45">
      <c r="A1807" s="1">
        <v>29147</v>
      </c>
      <c r="B1807">
        <v>103.58000199999999</v>
      </c>
      <c r="C1807">
        <v>103.58000199999999</v>
      </c>
      <c r="D1807">
        <v>101.239998</v>
      </c>
      <c r="E1807">
        <v>101.599998</v>
      </c>
      <c r="F1807">
        <v>101.599998</v>
      </c>
      <c r="G1807">
        <v>42430000</v>
      </c>
    </row>
    <row r="1808" spans="1:7" x14ac:dyDescent="0.45">
      <c r="A1808" s="1">
        <v>29150</v>
      </c>
      <c r="B1808">
        <v>101.379997</v>
      </c>
      <c r="C1808">
        <v>101.379997</v>
      </c>
      <c r="D1808">
        <v>99.059997999999993</v>
      </c>
      <c r="E1808">
        <v>100.709999</v>
      </c>
      <c r="F1808">
        <v>100.709999</v>
      </c>
      <c r="G1808">
        <v>45240000</v>
      </c>
    </row>
    <row r="1809" spans="1:7" x14ac:dyDescent="0.45">
      <c r="A1809" s="1">
        <v>29151</v>
      </c>
      <c r="B1809">
        <v>100.709999</v>
      </c>
      <c r="C1809">
        <v>101.44000200000001</v>
      </c>
      <c r="D1809">
        <v>99.610000999999997</v>
      </c>
      <c r="E1809">
        <v>100.279999</v>
      </c>
      <c r="F1809">
        <v>100.279999</v>
      </c>
      <c r="G1809">
        <v>32910000</v>
      </c>
    </row>
    <row r="1810" spans="1:7" x14ac:dyDescent="0.45">
      <c r="A1810" s="1">
        <v>29152</v>
      </c>
      <c r="B1810">
        <v>100.279999</v>
      </c>
      <c r="C1810">
        <v>101.449997</v>
      </c>
      <c r="D1810">
        <v>99.660004000000001</v>
      </c>
      <c r="E1810">
        <v>100.44000200000001</v>
      </c>
      <c r="F1810">
        <v>100.44000200000001</v>
      </c>
      <c r="G1810">
        <v>31480000</v>
      </c>
    </row>
    <row r="1811" spans="1:7" x14ac:dyDescent="0.45">
      <c r="A1811" s="1">
        <v>29153</v>
      </c>
      <c r="B1811">
        <v>100.44000200000001</v>
      </c>
      <c r="C1811">
        <v>101.389999</v>
      </c>
      <c r="D1811">
        <v>99.559997999999993</v>
      </c>
      <c r="E1811">
        <v>100</v>
      </c>
      <c r="F1811">
        <v>100</v>
      </c>
      <c r="G1811">
        <v>28440000</v>
      </c>
    </row>
    <row r="1812" spans="1:7" x14ac:dyDescent="0.45">
      <c r="A1812" s="1">
        <v>29154</v>
      </c>
      <c r="B1812">
        <v>100</v>
      </c>
      <c r="C1812">
        <v>101.30999799999999</v>
      </c>
      <c r="D1812">
        <v>99.589995999999999</v>
      </c>
      <c r="E1812">
        <v>100.57</v>
      </c>
      <c r="F1812">
        <v>100.57</v>
      </c>
      <c r="G1812">
        <v>29660000</v>
      </c>
    </row>
    <row r="1813" spans="1:7" x14ac:dyDescent="0.45">
      <c r="A1813" s="1">
        <v>29157</v>
      </c>
      <c r="B1813">
        <v>100.57</v>
      </c>
      <c r="C1813">
        <v>101.55999799999999</v>
      </c>
      <c r="D1813">
        <v>100.129997</v>
      </c>
      <c r="E1813">
        <v>100.709999</v>
      </c>
      <c r="F1813">
        <v>100.709999</v>
      </c>
      <c r="G1813">
        <v>22720000</v>
      </c>
    </row>
    <row r="1814" spans="1:7" x14ac:dyDescent="0.45">
      <c r="A1814" s="1">
        <v>29158</v>
      </c>
      <c r="B1814">
        <v>100.709999</v>
      </c>
      <c r="C1814">
        <v>102.83000199999999</v>
      </c>
      <c r="D1814">
        <v>100.410004</v>
      </c>
      <c r="E1814">
        <v>102.66999800000001</v>
      </c>
      <c r="F1814">
        <v>102.66999800000001</v>
      </c>
      <c r="G1814">
        <v>28890000</v>
      </c>
    </row>
    <row r="1815" spans="1:7" x14ac:dyDescent="0.45">
      <c r="A1815" s="1">
        <v>29159</v>
      </c>
      <c r="B1815">
        <v>102.66999800000001</v>
      </c>
      <c r="C1815">
        <v>103.160004</v>
      </c>
      <c r="D1815">
        <v>101.379997</v>
      </c>
      <c r="E1815">
        <v>101.82</v>
      </c>
      <c r="F1815">
        <v>101.82</v>
      </c>
      <c r="G1815">
        <v>27780000</v>
      </c>
    </row>
    <row r="1816" spans="1:7" x14ac:dyDescent="0.45">
      <c r="A1816" s="1">
        <v>29160</v>
      </c>
      <c r="B1816">
        <v>101.82</v>
      </c>
      <c r="C1816">
        <v>103.07</v>
      </c>
      <c r="D1816">
        <v>101.099998</v>
      </c>
      <c r="E1816">
        <v>102.57</v>
      </c>
      <c r="F1816">
        <v>102.57</v>
      </c>
      <c r="G1816">
        <v>25880000</v>
      </c>
    </row>
    <row r="1817" spans="1:7" x14ac:dyDescent="0.45">
      <c r="A1817" s="1">
        <v>29161</v>
      </c>
      <c r="B1817">
        <v>102.57</v>
      </c>
      <c r="C1817">
        <v>103.209999</v>
      </c>
      <c r="D1817">
        <v>101.91999800000001</v>
      </c>
      <c r="E1817">
        <v>102.510002</v>
      </c>
      <c r="F1817">
        <v>102.510002</v>
      </c>
      <c r="G1817">
        <v>23670000</v>
      </c>
    </row>
    <row r="1818" spans="1:7" x14ac:dyDescent="0.45">
      <c r="A1818" s="1">
        <v>29164</v>
      </c>
      <c r="B1818">
        <v>102.510002</v>
      </c>
      <c r="C1818">
        <v>102.660004</v>
      </c>
      <c r="D1818">
        <v>101.239998</v>
      </c>
      <c r="E1818">
        <v>101.82</v>
      </c>
      <c r="F1818">
        <v>101.82</v>
      </c>
      <c r="G1818">
        <v>20470000</v>
      </c>
    </row>
    <row r="1819" spans="1:7" x14ac:dyDescent="0.45">
      <c r="A1819" s="1">
        <v>29165</v>
      </c>
      <c r="B1819">
        <v>101.82</v>
      </c>
      <c r="C1819">
        <v>102.010002</v>
      </c>
      <c r="D1819">
        <v>100.769997</v>
      </c>
      <c r="E1819">
        <v>101.199997</v>
      </c>
      <c r="F1819">
        <v>101.199997</v>
      </c>
      <c r="G1819">
        <v>21960000</v>
      </c>
    </row>
    <row r="1820" spans="1:7" x14ac:dyDescent="0.45">
      <c r="A1820" s="1">
        <v>29166</v>
      </c>
      <c r="B1820">
        <v>100.970001</v>
      </c>
      <c r="C1820">
        <v>100.970001</v>
      </c>
      <c r="D1820">
        <v>99.419998000000007</v>
      </c>
      <c r="E1820">
        <v>99.870002999999997</v>
      </c>
      <c r="F1820">
        <v>99.870002999999997</v>
      </c>
      <c r="G1820">
        <v>30830000</v>
      </c>
    </row>
    <row r="1821" spans="1:7" x14ac:dyDescent="0.45">
      <c r="A1821" s="1">
        <v>29167</v>
      </c>
      <c r="B1821">
        <v>99.870002999999997</v>
      </c>
      <c r="C1821">
        <v>101</v>
      </c>
      <c r="D1821">
        <v>99.489998</v>
      </c>
      <c r="E1821">
        <v>100.300003</v>
      </c>
      <c r="F1821">
        <v>100.300003</v>
      </c>
      <c r="G1821">
        <v>26270000</v>
      </c>
    </row>
    <row r="1822" spans="1:7" x14ac:dyDescent="0.45">
      <c r="A1822" s="1">
        <v>29168</v>
      </c>
      <c r="B1822">
        <v>100.58000199999999</v>
      </c>
      <c r="C1822">
        <v>102.18</v>
      </c>
      <c r="D1822">
        <v>100.58000199999999</v>
      </c>
      <c r="E1822">
        <v>101.510002</v>
      </c>
      <c r="F1822">
        <v>101.510002</v>
      </c>
      <c r="G1822">
        <v>30060000</v>
      </c>
    </row>
    <row r="1823" spans="1:7" x14ac:dyDescent="0.45">
      <c r="A1823" s="1">
        <v>29171</v>
      </c>
      <c r="B1823">
        <v>101.510002</v>
      </c>
      <c r="C1823">
        <v>103.720001</v>
      </c>
      <c r="D1823">
        <v>101.269997</v>
      </c>
      <c r="E1823">
        <v>103.510002</v>
      </c>
      <c r="F1823">
        <v>103.510002</v>
      </c>
      <c r="G1823">
        <v>26640000</v>
      </c>
    </row>
    <row r="1824" spans="1:7" x14ac:dyDescent="0.45">
      <c r="A1824" s="1">
        <v>29172</v>
      </c>
      <c r="B1824">
        <v>103.510002</v>
      </c>
      <c r="C1824">
        <v>104.209999</v>
      </c>
      <c r="D1824">
        <v>102.41999800000001</v>
      </c>
      <c r="E1824">
        <v>102.94000200000001</v>
      </c>
      <c r="F1824">
        <v>102.94000200000001</v>
      </c>
      <c r="G1824">
        <v>29240000</v>
      </c>
    </row>
    <row r="1825" spans="1:7" x14ac:dyDescent="0.45">
      <c r="A1825" s="1">
        <v>29173</v>
      </c>
      <c r="B1825">
        <v>102.94000200000001</v>
      </c>
      <c r="C1825">
        <v>104.129997</v>
      </c>
      <c r="D1825">
        <v>101.910004</v>
      </c>
      <c r="E1825">
        <v>103.389999</v>
      </c>
      <c r="F1825">
        <v>103.389999</v>
      </c>
      <c r="G1825">
        <v>30970000</v>
      </c>
    </row>
    <row r="1826" spans="1:7" x14ac:dyDescent="0.45">
      <c r="A1826" s="1">
        <v>29174</v>
      </c>
      <c r="B1826">
        <v>103.389999</v>
      </c>
      <c r="C1826">
        <v>104.94000200000001</v>
      </c>
      <c r="D1826">
        <v>103.099998</v>
      </c>
      <c r="E1826">
        <v>104.129997</v>
      </c>
      <c r="F1826">
        <v>104.129997</v>
      </c>
      <c r="G1826">
        <v>32380000</v>
      </c>
    </row>
    <row r="1827" spans="1:7" x14ac:dyDescent="0.45">
      <c r="A1827" s="1">
        <v>29175</v>
      </c>
      <c r="B1827">
        <v>104.129997</v>
      </c>
      <c r="C1827">
        <v>104.720001</v>
      </c>
      <c r="D1827">
        <v>103.07</v>
      </c>
      <c r="E1827">
        <v>103.790001</v>
      </c>
      <c r="F1827">
        <v>103.790001</v>
      </c>
      <c r="G1827">
        <v>30060000</v>
      </c>
    </row>
    <row r="1828" spans="1:7" x14ac:dyDescent="0.45">
      <c r="A1828" s="1">
        <v>29178</v>
      </c>
      <c r="B1828">
        <v>103.790001</v>
      </c>
      <c r="C1828">
        <v>105.08000199999999</v>
      </c>
      <c r="D1828">
        <v>103.16999800000001</v>
      </c>
      <c r="E1828">
        <v>104.230003</v>
      </c>
      <c r="F1828">
        <v>104.230003</v>
      </c>
      <c r="G1828">
        <v>33090000</v>
      </c>
    </row>
    <row r="1829" spans="1:7" x14ac:dyDescent="0.45">
      <c r="A1829" s="1">
        <v>29179</v>
      </c>
      <c r="B1829">
        <v>104.230003</v>
      </c>
      <c r="C1829">
        <v>105.110001</v>
      </c>
      <c r="D1829">
        <v>103.139999</v>
      </c>
      <c r="E1829">
        <v>103.69000200000001</v>
      </c>
      <c r="F1829">
        <v>103.69000200000001</v>
      </c>
      <c r="G1829">
        <v>35010000</v>
      </c>
    </row>
    <row r="1830" spans="1:7" x14ac:dyDescent="0.45">
      <c r="A1830" s="1">
        <v>29180</v>
      </c>
      <c r="B1830">
        <v>103.69000200000001</v>
      </c>
      <c r="C1830">
        <v>104.230003</v>
      </c>
      <c r="D1830">
        <v>102.040001</v>
      </c>
      <c r="E1830">
        <v>103.889999</v>
      </c>
      <c r="F1830">
        <v>103.889999</v>
      </c>
      <c r="G1830">
        <v>37020000</v>
      </c>
    </row>
    <row r="1831" spans="1:7" x14ac:dyDescent="0.45">
      <c r="A1831" s="1">
        <v>29182</v>
      </c>
      <c r="B1831">
        <v>103.889999</v>
      </c>
      <c r="C1831">
        <v>105.129997</v>
      </c>
      <c r="D1831">
        <v>103.55999799999999</v>
      </c>
      <c r="E1831">
        <v>104.66999800000001</v>
      </c>
      <c r="F1831">
        <v>104.66999800000001</v>
      </c>
      <c r="G1831">
        <v>23300000</v>
      </c>
    </row>
    <row r="1832" spans="1:7" x14ac:dyDescent="0.45">
      <c r="A1832" s="1">
        <v>29185</v>
      </c>
      <c r="B1832">
        <v>104.83000199999999</v>
      </c>
      <c r="C1832">
        <v>107.44000200000001</v>
      </c>
      <c r="D1832">
        <v>104.83000199999999</v>
      </c>
      <c r="E1832">
        <v>106.800003</v>
      </c>
      <c r="F1832">
        <v>106.800003</v>
      </c>
      <c r="G1832">
        <v>47940000</v>
      </c>
    </row>
    <row r="1833" spans="1:7" x14ac:dyDescent="0.45">
      <c r="A1833" s="1">
        <v>29186</v>
      </c>
      <c r="B1833">
        <v>106.800003</v>
      </c>
      <c r="C1833">
        <v>107.889999</v>
      </c>
      <c r="D1833">
        <v>105.639999</v>
      </c>
      <c r="E1833">
        <v>106.379997</v>
      </c>
      <c r="F1833">
        <v>106.379997</v>
      </c>
      <c r="G1833">
        <v>45140000</v>
      </c>
    </row>
    <row r="1834" spans="1:7" x14ac:dyDescent="0.45">
      <c r="A1834" s="1">
        <v>29187</v>
      </c>
      <c r="B1834">
        <v>106.379997</v>
      </c>
      <c r="C1834">
        <v>107.550003</v>
      </c>
      <c r="D1834">
        <v>105.290001</v>
      </c>
      <c r="E1834">
        <v>106.769997</v>
      </c>
      <c r="F1834">
        <v>106.769997</v>
      </c>
      <c r="G1834">
        <v>39690000</v>
      </c>
    </row>
    <row r="1835" spans="1:7" x14ac:dyDescent="0.45">
      <c r="A1835" s="1">
        <v>29188</v>
      </c>
      <c r="B1835">
        <v>106.769997</v>
      </c>
      <c r="C1835">
        <v>107.839996</v>
      </c>
      <c r="D1835">
        <v>106.16999800000001</v>
      </c>
      <c r="E1835">
        <v>106.80999799999999</v>
      </c>
      <c r="F1835">
        <v>106.80999799999999</v>
      </c>
      <c r="G1835">
        <v>33550000</v>
      </c>
    </row>
    <row r="1836" spans="1:7" x14ac:dyDescent="0.45">
      <c r="A1836" s="1">
        <v>29189</v>
      </c>
      <c r="B1836">
        <v>106.80999799999999</v>
      </c>
      <c r="C1836">
        <v>107.160004</v>
      </c>
      <c r="D1836">
        <v>105.55999799999999</v>
      </c>
      <c r="E1836">
        <v>106.160004</v>
      </c>
      <c r="F1836">
        <v>106.160004</v>
      </c>
      <c r="G1836">
        <v>30480000</v>
      </c>
    </row>
    <row r="1837" spans="1:7" x14ac:dyDescent="0.45">
      <c r="A1837" s="1">
        <v>29192</v>
      </c>
      <c r="B1837">
        <v>106.160004</v>
      </c>
      <c r="C1837">
        <v>106.650002</v>
      </c>
      <c r="D1837">
        <v>105.07</v>
      </c>
      <c r="E1837">
        <v>105.83000199999999</v>
      </c>
      <c r="F1837">
        <v>105.83000199999999</v>
      </c>
      <c r="G1837">
        <v>29030000</v>
      </c>
    </row>
    <row r="1838" spans="1:7" x14ac:dyDescent="0.45">
      <c r="A1838" s="1">
        <v>29193</v>
      </c>
      <c r="B1838">
        <v>105.83000199999999</v>
      </c>
      <c r="C1838">
        <v>107.25</v>
      </c>
      <c r="D1838">
        <v>105.660004</v>
      </c>
      <c r="E1838">
        <v>106.790001</v>
      </c>
      <c r="F1838">
        <v>106.790001</v>
      </c>
      <c r="G1838">
        <v>33510000</v>
      </c>
    </row>
    <row r="1839" spans="1:7" x14ac:dyDescent="0.45">
      <c r="A1839" s="1">
        <v>29194</v>
      </c>
      <c r="B1839">
        <v>106.790001</v>
      </c>
      <c r="C1839">
        <v>108.360001</v>
      </c>
      <c r="D1839">
        <v>106.599998</v>
      </c>
      <c r="E1839">
        <v>107.25</v>
      </c>
      <c r="F1839">
        <v>107.25</v>
      </c>
      <c r="G1839">
        <v>39300000</v>
      </c>
    </row>
    <row r="1840" spans="1:7" x14ac:dyDescent="0.45">
      <c r="A1840" s="1">
        <v>29195</v>
      </c>
      <c r="B1840">
        <v>107.25</v>
      </c>
      <c r="C1840">
        <v>108.470001</v>
      </c>
      <c r="D1840">
        <v>106.709999</v>
      </c>
      <c r="E1840">
        <v>108</v>
      </c>
      <c r="F1840">
        <v>108</v>
      </c>
      <c r="G1840">
        <v>37510000</v>
      </c>
    </row>
    <row r="1841" spans="1:7" x14ac:dyDescent="0.45">
      <c r="A1841" s="1">
        <v>29196</v>
      </c>
      <c r="B1841">
        <v>108</v>
      </c>
      <c r="C1841">
        <v>109.239998</v>
      </c>
      <c r="D1841">
        <v>106.550003</v>
      </c>
      <c r="E1841">
        <v>107.519997</v>
      </c>
      <c r="F1841">
        <v>107.519997</v>
      </c>
      <c r="G1841">
        <v>42370000</v>
      </c>
    </row>
    <row r="1842" spans="1:7" x14ac:dyDescent="0.45">
      <c r="A1842" s="1">
        <v>29199</v>
      </c>
      <c r="B1842">
        <v>107.519997</v>
      </c>
      <c r="C1842">
        <v>108.269997</v>
      </c>
      <c r="D1842">
        <v>106.650002</v>
      </c>
      <c r="E1842">
        <v>107.66999800000001</v>
      </c>
      <c r="F1842">
        <v>107.66999800000001</v>
      </c>
      <c r="G1842">
        <v>32270000</v>
      </c>
    </row>
    <row r="1843" spans="1:7" x14ac:dyDescent="0.45">
      <c r="A1843" s="1">
        <v>29200</v>
      </c>
      <c r="B1843">
        <v>107.66999800000001</v>
      </c>
      <c r="C1843">
        <v>108.58000199999999</v>
      </c>
      <c r="D1843">
        <v>106.790001</v>
      </c>
      <c r="E1843">
        <v>107.489998</v>
      </c>
      <c r="F1843">
        <v>107.489998</v>
      </c>
      <c r="G1843">
        <v>36160000</v>
      </c>
    </row>
    <row r="1844" spans="1:7" x14ac:dyDescent="0.45">
      <c r="A1844" s="1">
        <v>29201</v>
      </c>
      <c r="B1844">
        <v>107.489998</v>
      </c>
      <c r="C1844">
        <v>108.32</v>
      </c>
      <c r="D1844">
        <v>106.779999</v>
      </c>
      <c r="E1844">
        <v>107.519997</v>
      </c>
      <c r="F1844">
        <v>107.519997</v>
      </c>
      <c r="G1844">
        <v>34630000</v>
      </c>
    </row>
    <row r="1845" spans="1:7" x14ac:dyDescent="0.45">
      <c r="A1845" s="1">
        <v>29202</v>
      </c>
      <c r="B1845">
        <v>107.519997</v>
      </c>
      <c r="C1845">
        <v>108.290001</v>
      </c>
      <c r="D1845">
        <v>106.68</v>
      </c>
      <c r="E1845">
        <v>107.66999800000001</v>
      </c>
      <c r="F1845">
        <v>107.66999800000001</v>
      </c>
      <c r="G1845">
        <v>36690000</v>
      </c>
    </row>
    <row r="1846" spans="1:7" x14ac:dyDescent="0.45">
      <c r="A1846" s="1">
        <v>29203</v>
      </c>
      <c r="B1846">
        <v>107.66999800000001</v>
      </c>
      <c r="C1846">
        <v>109.489998</v>
      </c>
      <c r="D1846">
        <v>107.370003</v>
      </c>
      <c r="E1846">
        <v>108.91999800000001</v>
      </c>
      <c r="F1846">
        <v>108.91999800000001</v>
      </c>
      <c r="G1846">
        <v>41800000</v>
      </c>
    </row>
    <row r="1847" spans="1:7" x14ac:dyDescent="0.45">
      <c r="A1847" s="1">
        <v>29206</v>
      </c>
      <c r="B1847">
        <v>108.91999800000001</v>
      </c>
      <c r="C1847">
        <v>110.33000199999999</v>
      </c>
      <c r="D1847">
        <v>108.360001</v>
      </c>
      <c r="E1847">
        <v>109.33000199999999</v>
      </c>
      <c r="F1847">
        <v>109.33000199999999</v>
      </c>
      <c r="G1847">
        <v>43830000</v>
      </c>
    </row>
    <row r="1848" spans="1:7" x14ac:dyDescent="0.45">
      <c r="A1848" s="1">
        <v>29207</v>
      </c>
      <c r="B1848">
        <v>109.33000199999999</v>
      </c>
      <c r="C1848">
        <v>109.83000199999999</v>
      </c>
      <c r="D1848">
        <v>107.83000199999999</v>
      </c>
      <c r="E1848">
        <v>108.300003</v>
      </c>
      <c r="F1848">
        <v>108.300003</v>
      </c>
      <c r="G1848">
        <v>43310000</v>
      </c>
    </row>
    <row r="1849" spans="1:7" x14ac:dyDescent="0.45">
      <c r="A1849" s="1">
        <v>29208</v>
      </c>
      <c r="B1849">
        <v>108.300003</v>
      </c>
      <c r="C1849">
        <v>108.790001</v>
      </c>
      <c r="D1849">
        <v>107.019997</v>
      </c>
      <c r="E1849">
        <v>108.199997</v>
      </c>
      <c r="F1849">
        <v>108.199997</v>
      </c>
      <c r="G1849">
        <v>41780000</v>
      </c>
    </row>
    <row r="1850" spans="1:7" x14ac:dyDescent="0.45">
      <c r="A1850" s="1">
        <v>29209</v>
      </c>
      <c r="B1850">
        <v>108.199997</v>
      </c>
      <c r="C1850">
        <v>109.239998</v>
      </c>
      <c r="D1850">
        <v>107.400002</v>
      </c>
      <c r="E1850">
        <v>108.260002</v>
      </c>
      <c r="F1850">
        <v>108.260002</v>
      </c>
      <c r="G1850">
        <v>40380000</v>
      </c>
    </row>
    <row r="1851" spans="1:7" x14ac:dyDescent="0.45">
      <c r="A1851" s="1">
        <v>29210</v>
      </c>
      <c r="B1851">
        <v>108.260002</v>
      </c>
      <c r="C1851">
        <v>108.760002</v>
      </c>
      <c r="D1851">
        <v>106.989998</v>
      </c>
      <c r="E1851">
        <v>107.589996</v>
      </c>
      <c r="F1851">
        <v>107.589996</v>
      </c>
      <c r="G1851">
        <v>36160000</v>
      </c>
    </row>
    <row r="1852" spans="1:7" x14ac:dyDescent="0.45">
      <c r="A1852" s="1">
        <v>29213</v>
      </c>
      <c r="B1852">
        <v>107.589996</v>
      </c>
      <c r="C1852">
        <v>108.08000199999999</v>
      </c>
      <c r="D1852">
        <v>106.800003</v>
      </c>
      <c r="E1852">
        <v>107.660004</v>
      </c>
      <c r="F1852">
        <v>107.660004</v>
      </c>
      <c r="G1852">
        <v>19150000</v>
      </c>
    </row>
    <row r="1853" spans="1:7" x14ac:dyDescent="0.45">
      <c r="A1853" s="1">
        <v>29215</v>
      </c>
      <c r="B1853">
        <v>107.660004</v>
      </c>
      <c r="C1853">
        <v>108.370003</v>
      </c>
      <c r="D1853">
        <v>107.05999799999999</v>
      </c>
      <c r="E1853">
        <v>107.779999</v>
      </c>
      <c r="F1853">
        <v>107.779999</v>
      </c>
      <c r="G1853">
        <v>24960000</v>
      </c>
    </row>
    <row r="1854" spans="1:7" x14ac:dyDescent="0.45">
      <c r="A1854" s="1">
        <v>29216</v>
      </c>
      <c r="B1854">
        <v>107.779999</v>
      </c>
      <c r="C1854">
        <v>108.5</v>
      </c>
      <c r="D1854">
        <v>107.139999</v>
      </c>
      <c r="E1854">
        <v>107.959999</v>
      </c>
      <c r="F1854">
        <v>107.959999</v>
      </c>
      <c r="G1854">
        <v>31410000</v>
      </c>
    </row>
    <row r="1855" spans="1:7" x14ac:dyDescent="0.45">
      <c r="A1855" s="1">
        <v>29217</v>
      </c>
      <c r="B1855">
        <v>107.959999</v>
      </c>
      <c r="C1855">
        <v>108.610001</v>
      </c>
      <c r="D1855">
        <v>107.160004</v>
      </c>
      <c r="E1855">
        <v>107.839996</v>
      </c>
      <c r="F1855">
        <v>107.839996</v>
      </c>
      <c r="G1855">
        <v>34430000</v>
      </c>
    </row>
    <row r="1856" spans="1:7" x14ac:dyDescent="0.45">
      <c r="A1856" s="1">
        <v>29220</v>
      </c>
      <c r="B1856">
        <v>107.839996</v>
      </c>
      <c r="C1856">
        <v>108.529999</v>
      </c>
      <c r="D1856">
        <v>107.260002</v>
      </c>
      <c r="E1856">
        <v>107.94000200000001</v>
      </c>
      <c r="F1856">
        <v>107.94000200000001</v>
      </c>
      <c r="G1856">
        <v>31530000</v>
      </c>
    </row>
    <row r="1857" spans="1:7" x14ac:dyDescent="0.45">
      <c r="A1857" s="1">
        <v>29222</v>
      </c>
      <c r="B1857">
        <v>107.94000200000001</v>
      </c>
      <c r="C1857">
        <v>108.43</v>
      </c>
      <c r="D1857">
        <v>105.290001</v>
      </c>
      <c r="E1857">
        <v>105.760002</v>
      </c>
      <c r="F1857">
        <v>105.760002</v>
      </c>
      <c r="G1857">
        <v>40610000</v>
      </c>
    </row>
    <row r="1858" spans="1:7" x14ac:dyDescent="0.45">
      <c r="A1858" s="1">
        <v>29223</v>
      </c>
      <c r="B1858">
        <v>105.760002</v>
      </c>
      <c r="C1858">
        <v>106.08000199999999</v>
      </c>
      <c r="D1858">
        <v>103.260002</v>
      </c>
      <c r="E1858">
        <v>105.220001</v>
      </c>
      <c r="F1858">
        <v>105.220001</v>
      </c>
      <c r="G1858">
        <v>50480000</v>
      </c>
    </row>
    <row r="1859" spans="1:7" x14ac:dyDescent="0.45">
      <c r="A1859" s="1">
        <v>29224</v>
      </c>
      <c r="B1859">
        <v>105.220001</v>
      </c>
      <c r="C1859">
        <v>107.08000199999999</v>
      </c>
      <c r="D1859">
        <v>105.089996</v>
      </c>
      <c r="E1859">
        <v>106.519997</v>
      </c>
      <c r="F1859">
        <v>106.519997</v>
      </c>
      <c r="G1859">
        <v>39130000</v>
      </c>
    </row>
    <row r="1860" spans="1:7" x14ac:dyDescent="0.45">
      <c r="A1860" s="1">
        <v>29227</v>
      </c>
      <c r="B1860">
        <v>106.519997</v>
      </c>
      <c r="C1860">
        <v>107.800003</v>
      </c>
      <c r="D1860">
        <v>105.800003</v>
      </c>
      <c r="E1860">
        <v>106.80999799999999</v>
      </c>
      <c r="F1860">
        <v>106.80999799999999</v>
      </c>
      <c r="G1860">
        <v>44500000</v>
      </c>
    </row>
    <row r="1861" spans="1:7" x14ac:dyDescent="0.45">
      <c r="A1861" s="1">
        <v>29228</v>
      </c>
      <c r="B1861">
        <v>106.80999799999999</v>
      </c>
      <c r="C1861">
        <v>109.290001</v>
      </c>
      <c r="D1861">
        <v>106.290001</v>
      </c>
      <c r="E1861">
        <v>108.949997</v>
      </c>
      <c r="F1861">
        <v>108.949997</v>
      </c>
      <c r="G1861">
        <v>53390000</v>
      </c>
    </row>
    <row r="1862" spans="1:7" x14ac:dyDescent="0.45">
      <c r="A1862" s="1">
        <v>29229</v>
      </c>
      <c r="B1862">
        <v>108.949997</v>
      </c>
      <c r="C1862">
        <v>111.089996</v>
      </c>
      <c r="D1862">
        <v>108.410004</v>
      </c>
      <c r="E1862">
        <v>109.050003</v>
      </c>
      <c r="F1862">
        <v>109.050003</v>
      </c>
      <c r="G1862">
        <v>65260000</v>
      </c>
    </row>
    <row r="1863" spans="1:7" x14ac:dyDescent="0.45">
      <c r="A1863" s="1">
        <v>29230</v>
      </c>
      <c r="B1863">
        <v>109.050003</v>
      </c>
      <c r="C1863">
        <v>110.860001</v>
      </c>
      <c r="D1863">
        <v>108.470001</v>
      </c>
      <c r="E1863">
        <v>109.889999</v>
      </c>
      <c r="F1863">
        <v>109.889999</v>
      </c>
      <c r="G1863">
        <v>55980000</v>
      </c>
    </row>
    <row r="1864" spans="1:7" x14ac:dyDescent="0.45">
      <c r="A1864" s="1">
        <v>29231</v>
      </c>
      <c r="B1864">
        <v>109.889999</v>
      </c>
      <c r="C1864">
        <v>111.160004</v>
      </c>
      <c r="D1864">
        <v>108.889999</v>
      </c>
      <c r="E1864">
        <v>109.91999800000001</v>
      </c>
      <c r="F1864">
        <v>109.91999800000001</v>
      </c>
      <c r="G1864">
        <v>52890000</v>
      </c>
    </row>
    <row r="1865" spans="1:7" x14ac:dyDescent="0.45">
      <c r="A1865" s="1">
        <v>29234</v>
      </c>
      <c r="B1865">
        <v>109.91999800000001</v>
      </c>
      <c r="C1865">
        <v>111.44000200000001</v>
      </c>
      <c r="D1865">
        <v>109.339996</v>
      </c>
      <c r="E1865">
        <v>110.379997</v>
      </c>
      <c r="F1865">
        <v>110.379997</v>
      </c>
      <c r="G1865">
        <v>52930000</v>
      </c>
    </row>
    <row r="1866" spans="1:7" x14ac:dyDescent="0.45">
      <c r="A1866" s="1">
        <v>29235</v>
      </c>
      <c r="B1866">
        <v>110.379997</v>
      </c>
      <c r="C1866">
        <v>111.93</v>
      </c>
      <c r="D1866">
        <v>109.449997</v>
      </c>
      <c r="E1866">
        <v>111.139999</v>
      </c>
      <c r="F1866">
        <v>111.139999</v>
      </c>
      <c r="G1866">
        <v>52320000</v>
      </c>
    </row>
    <row r="1867" spans="1:7" x14ac:dyDescent="0.45">
      <c r="A1867" s="1">
        <v>29236</v>
      </c>
      <c r="B1867">
        <v>111.139999</v>
      </c>
      <c r="C1867">
        <v>112.900002</v>
      </c>
      <c r="D1867">
        <v>110.379997</v>
      </c>
      <c r="E1867">
        <v>111.050003</v>
      </c>
      <c r="F1867">
        <v>111.050003</v>
      </c>
      <c r="G1867">
        <v>67700000</v>
      </c>
    </row>
    <row r="1868" spans="1:7" x14ac:dyDescent="0.45">
      <c r="A1868" s="1">
        <v>29237</v>
      </c>
      <c r="B1868">
        <v>111.050003</v>
      </c>
      <c r="C1868">
        <v>112.010002</v>
      </c>
      <c r="D1868">
        <v>109.80999799999999</v>
      </c>
      <c r="E1868">
        <v>110.699997</v>
      </c>
      <c r="F1868">
        <v>110.699997</v>
      </c>
      <c r="G1868">
        <v>54170000</v>
      </c>
    </row>
    <row r="1869" spans="1:7" x14ac:dyDescent="0.45">
      <c r="A1869" s="1">
        <v>29238</v>
      </c>
      <c r="B1869">
        <v>110.699997</v>
      </c>
      <c r="C1869">
        <v>111.739998</v>
      </c>
      <c r="D1869">
        <v>109.879997</v>
      </c>
      <c r="E1869">
        <v>111.07</v>
      </c>
      <c r="F1869">
        <v>111.07</v>
      </c>
      <c r="G1869">
        <v>47150000</v>
      </c>
    </row>
    <row r="1870" spans="1:7" x14ac:dyDescent="0.45">
      <c r="A1870" s="1">
        <v>29241</v>
      </c>
      <c r="B1870">
        <v>111.07</v>
      </c>
      <c r="C1870">
        <v>112.900002</v>
      </c>
      <c r="D1870">
        <v>110.660004</v>
      </c>
      <c r="E1870">
        <v>112.099998</v>
      </c>
      <c r="F1870">
        <v>112.099998</v>
      </c>
      <c r="G1870">
        <v>48040000</v>
      </c>
    </row>
    <row r="1871" spans="1:7" x14ac:dyDescent="0.45">
      <c r="A1871" s="1">
        <v>29242</v>
      </c>
      <c r="B1871">
        <v>112.099998</v>
      </c>
      <c r="C1871">
        <v>113.099998</v>
      </c>
      <c r="D1871">
        <v>110.91999800000001</v>
      </c>
      <c r="E1871">
        <v>111.510002</v>
      </c>
      <c r="F1871">
        <v>111.510002</v>
      </c>
      <c r="G1871">
        <v>50620000</v>
      </c>
    </row>
    <row r="1872" spans="1:7" x14ac:dyDescent="0.45">
      <c r="A1872" s="1">
        <v>29243</v>
      </c>
      <c r="B1872">
        <v>111.510002</v>
      </c>
      <c r="C1872">
        <v>113.93</v>
      </c>
      <c r="D1872">
        <v>110.93</v>
      </c>
      <c r="E1872">
        <v>113.44000200000001</v>
      </c>
      <c r="F1872">
        <v>113.44000200000001</v>
      </c>
      <c r="G1872">
        <v>50730000</v>
      </c>
    </row>
    <row r="1873" spans="1:7" x14ac:dyDescent="0.45">
      <c r="A1873" s="1">
        <v>29244</v>
      </c>
      <c r="B1873">
        <v>113.44000200000001</v>
      </c>
      <c r="C1873">
        <v>115.269997</v>
      </c>
      <c r="D1873">
        <v>112.949997</v>
      </c>
      <c r="E1873">
        <v>113.699997</v>
      </c>
      <c r="F1873">
        <v>113.699997</v>
      </c>
      <c r="G1873">
        <v>59070000</v>
      </c>
    </row>
    <row r="1874" spans="1:7" x14ac:dyDescent="0.45">
      <c r="A1874" s="1">
        <v>29245</v>
      </c>
      <c r="B1874">
        <v>113.699997</v>
      </c>
      <c r="C1874">
        <v>114.449997</v>
      </c>
      <c r="D1874">
        <v>112.360001</v>
      </c>
      <c r="E1874">
        <v>113.610001</v>
      </c>
      <c r="F1874">
        <v>113.610001</v>
      </c>
      <c r="G1874">
        <v>47100000</v>
      </c>
    </row>
    <row r="1875" spans="1:7" x14ac:dyDescent="0.45">
      <c r="A1875" s="1">
        <v>29248</v>
      </c>
      <c r="B1875">
        <v>113.610001</v>
      </c>
      <c r="C1875">
        <v>115.650002</v>
      </c>
      <c r="D1875">
        <v>112.93</v>
      </c>
      <c r="E1875">
        <v>114.849998</v>
      </c>
      <c r="F1875">
        <v>114.849998</v>
      </c>
      <c r="G1875">
        <v>53620000</v>
      </c>
    </row>
    <row r="1876" spans="1:7" x14ac:dyDescent="0.45">
      <c r="A1876" s="1">
        <v>29249</v>
      </c>
      <c r="B1876">
        <v>114.849998</v>
      </c>
      <c r="C1876">
        <v>115.769997</v>
      </c>
      <c r="D1876">
        <v>113.029999</v>
      </c>
      <c r="E1876">
        <v>114.07</v>
      </c>
      <c r="F1876">
        <v>114.07</v>
      </c>
      <c r="G1876">
        <v>55480000</v>
      </c>
    </row>
    <row r="1877" spans="1:7" x14ac:dyDescent="0.45">
      <c r="A1877" s="1">
        <v>29250</v>
      </c>
      <c r="B1877">
        <v>114.07</v>
      </c>
      <c r="C1877">
        <v>115.849998</v>
      </c>
      <c r="D1877">
        <v>113.370003</v>
      </c>
      <c r="E1877">
        <v>115.199997</v>
      </c>
      <c r="F1877">
        <v>115.199997</v>
      </c>
      <c r="G1877">
        <v>51170000</v>
      </c>
    </row>
    <row r="1878" spans="1:7" x14ac:dyDescent="0.45">
      <c r="A1878" s="1">
        <v>29251</v>
      </c>
      <c r="B1878">
        <v>115.199997</v>
      </c>
      <c r="C1878">
        <v>117.16999800000001</v>
      </c>
      <c r="D1878">
        <v>113.779999</v>
      </c>
      <c r="E1878">
        <v>114.160004</v>
      </c>
      <c r="F1878">
        <v>114.160004</v>
      </c>
      <c r="G1878">
        <v>65900000</v>
      </c>
    </row>
    <row r="1879" spans="1:7" x14ac:dyDescent="0.45">
      <c r="A1879" s="1">
        <v>29252</v>
      </c>
      <c r="B1879">
        <v>114.160004</v>
      </c>
      <c r="C1879">
        <v>115.540001</v>
      </c>
      <c r="D1879">
        <v>113.129997</v>
      </c>
      <c r="E1879">
        <v>115.120003</v>
      </c>
      <c r="F1879">
        <v>115.120003</v>
      </c>
      <c r="G1879">
        <v>46610000</v>
      </c>
    </row>
    <row r="1880" spans="1:7" x14ac:dyDescent="0.45">
      <c r="A1880" s="1">
        <v>29255</v>
      </c>
      <c r="B1880">
        <v>115.120003</v>
      </c>
      <c r="C1880">
        <v>116.010002</v>
      </c>
      <c r="D1880">
        <v>113.83000199999999</v>
      </c>
      <c r="E1880">
        <v>114.370003</v>
      </c>
      <c r="F1880">
        <v>114.370003</v>
      </c>
      <c r="G1880">
        <v>43070000</v>
      </c>
    </row>
    <row r="1881" spans="1:7" x14ac:dyDescent="0.45">
      <c r="A1881" s="1">
        <v>29256</v>
      </c>
      <c r="B1881">
        <v>114.370003</v>
      </c>
      <c r="C1881">
        <v>115.25</v>
      </c>
      <c r="D1881">
        <v>112.150002</v>
      </c>
      <c r="E1881">
        <v>114.660004</v>
      </c>
      <c r="F1881">
        <v>114.660004</v>
      </c>
      <c r="G1881">
        <v>41880000</v>
      </c>
    </row>
    <row r="1882" spans="1:7" x14ac:dyDescent="0.45">
      <c r="A1882" s="1">
        <v>29257</v>
      </c>
      <c r="B1882">
        <v>114.660004</v>
      </c>
      <c r="C1882">
        <v>116.57</v>
      </c>
      <c r="D1882">
        <v>113.650002</v>
      </c>
      <c r="E1882">
        <v>115.720001</v>
      </c>
      <c r="F1882">
        <v>115.720001</v>
      </c>
      <c r="G1882">
        <v>51950000</v>
      </c>
    </row>
    <row r="1883" spans="1:7" x14ac:dyDescent="0.45">
      <c r="A1883" s="1">
        <v>29258</v>
      </c>
      <c r="B1883">
        <v>115.720001</v>
      </c>
      <c r="C1883">
        <v>117.870003</v>
      </c>
      <c r="D1883">
        <v>115.220001</v>
      </c>
      <c r="E1883">
        <v>116.279999</v>
      </c>
      <c r="F1883">
        <v>116.279999</v>
      </c>
      <c r="G1883">
        <v>57690000</v>
      </c>
    </row>
    <row r="1884" spans="1:7" x14ac:dyDescent="0.45">
      <c r="A1884" s="1">
        <v>29259</v>
      </c>
      <c r="B1884">
        <v>116.279999</v>
      </c>
      <c r="C1884">
        <v>118.660004</v>
      </c>
      <c r="D1884">
        <v>115.720001</v>
      </c>
      <c r="E1884">
        <v>117.949997</v>
      </c>
      <c r="F1884">
        <v>117.949997</v>
      </c>
      <c r="G1884">
        <v>57860000</v>
      </c>
    </row>
    <row r="1885" spans="1:7" x14ac:dyDescent="0.45">
      <c r="A1885" s="1">
        <v>29262</v>
      </c>
      <c r="B1885">
        <v>117.949997</v>
      </c>
      <c r="C1885">
        <v>119.050003</v>
      </c>
      <c r="D1885">
        <v>116.30999799999999</v>
      </c>
      <c r="E1885">
        <v>117.120003</v>
      </c>
      <c r="F1885">
        <v>117.120003</v>
      </c>
      <c r="G1885">
        <v>58660000</v>
      </c>
    </row>
    <row r="1886" spans="1:7" x14ac:dyDescent="0.45">
      <c r="A1886" s="1">
        <v>29263</v>
      </c>
      <c r="B1886">
        <v>117.120003</v>
      </c>
      <c r="C1886">
        <v>118.410004</v>
      </c>
      <c r="D1886">
        <v>115.75</v>
      </c>
      <c r="E1886">
        <v>117.900002</v>
      </c>
      <c r="F1886">
        <v>117.900002</v>
      </c>
      <c r="G1886">
        <v>48090000</v>
      </c>
    </row>
    <row r="1887" spans="1:7" x14ac:dyDescent="0.45">
      <c r="A1887" s="1">
        <v>29264</v>
      </c>
      <c r="B1887">
        <v>117.900002</v>
      </c>
      <c r="C1887">
        <v>120.220001</v>
      </c>
      <c r="D1887">
        <v>117.57</v>
      </c>
      <c r="E1887">
        <v>118.44000200000001</v>
      </c>
      <c r="F1887">
        <v>118.44000200000001</v>
      </c>
      <c r="G1887">
        <v>65230000</v>
      </c>
    </row>
    <row r="1888" spans="1:7" x14ac:dyDescent="0.45">
      <c r="A1888" s="1">
        <v>29265</v>
      </c>
      <c r="B1888">
        <v>118.44000200000001</v>
      </c>
      <c r="C1888">
        <v>119.300003</v>
      </c>
      <c r="D1888">
        <v>116.040001</v>
      </c>
      <c r="E1888">
        <v>116.720001</v>
      </c>
      <c r="F1888">
        <v>116.720001</v>
      </c>
      <c r="G1888">
        <v>50540000</v>
      </c>
    </row>
    <row r="1889" spans="1:7" x14ac:dyDescent="0.45">
      <c r="A1889" s="1">
        <v>29266</v>
      </c>
      <c r="B1889">
        <v>116.699997</v>
      </c>
      <c r="C1889">
        <v>116.699997</v>
      </c>
      <c r="D1889">
        <v>114.120003</v>
      </c>
      <c r="E1889">
        <v>115.410004</v>
      </c>
      <c r="F1889">
        <v>115.410004</v>
      </c>
      <c r="G1889">
        <v>46680000</v>
      </c>
    </row>
    <row r="1890" spans="1:7" x14ac:dyDescent="0.45">
      <c r="A1890" s="1">
        <v>29270</v>
      </c>
      <c r="B1890">
        <v>115.410004</v>
      </c>
      <c r="C1890">
        <v>115.66999800000001</v>
      </c>
      <c r="D1890">
        <v>113.349998</v>
      </c>
      <c r="E1890">
        <v>114.599998</v>
      </c>
      <c r="F1890">
        <v>114.599998</v>
      </c>
      <c r="G1890">
        <v>39480000</v>
      </c>
    </row>
    <row r="1891" spans="1:7" x14ac:dyDescent="0.45">
      <c r="A1891" s="1">
        <v>29271</v>
      </c>
      <c r="B1891">
        <v>114.599998</v>
      </c>
      <c r="C1891">
        <v>117.18</v>
      </c>
      <c r="D1891">
        <v>114.05999799999999</v>
      </c>
      <c r="E1891">
        <v>116.470001</v>
      </c>
      <c r="F1891">
        <v>116.470001</v>
      </c>
      <c r="G1891">
        <v>44340000</v>
      </c>
    </row>
    <row r="1892" spans="1:7" x14ac:dyDescent="0.45">
      <c r="A1892" s="1">
        <v>29272</v>
      </c>
      <c r="B1892">
        <v>116.470001</v>
      </c>
      <c r="C1892">
        <v>117.900002</v>
      </c>
      <c r="D1892">
        <v>114.44000200000001</v>
      </c>
      <c r="E1892">
        <v>115.279999</v>
      </c>
      <c r="F1892">
        <v>115.279999</v>
      </c>
      <c r="G1892">
        <v>51530000</v>
      </c>
    </row>
    <row r="1893" spans="1:7" x14ac:dyDescent="0.45">
      <c r="A1893" s="1">
        <v>29273</v>
      </c>
      <c r="B1893">
        <v>115.279999</v>
      </c>
      <c r="C1893">
        <v>116.459999</v>
      </c>
      <c r="D1893">
        <v>113.43</v>
      </c>
      <c r="E1893">
        <v>115.040001</v>
      </c>
      <c r="F1893">
        <v>115.040001</v>
      </c>
      <c r="G1893">
        <v>48210000</v>
      </c>
    </row>
    <row r="1894" spans="1:7" x14ac:dyDescent="0.45">
      <c r="A1894" s="1">
        <v>29276</v>
      </c>
      <c r="B1894">
        <v>114.93</v>
      </c>
      <c r="C1894">
        <v>114.93</v>
      </c>
      <c r="D1894">
        <v>112.620003</v>
      </c>
      <c r="E1894">
        <v>113.33000199999999</v>
      </c>
      <c r="F1894">
        <v>113.33000199999999</v>
      </c>
      <c r="G1894">
        <v>39140000</v>
      </c>
    </row>
    <row r="1895" spans="1:7" x14ac:dyDescent="0.45">
      <c r="A1895" s="1">
        <v>29277</v>
      </c>
      <c r="B1895">
        <v>113.33000199999999</v>
      </c>
      <c r="C1895">
        <v>114.760002</v>
      </c>
      <c r="D1895">
        <v>112.300003</v>
      </c>
      <c r="E1895">
        <v>113.980003</v>
      </c>
      <c r="F1895">
        <v>113.980003</v>
      </c>
      <c r="G1895">
        <v>40000000</v>
      </c>
    </row>
    <row r="1896" spans="1:7" x14ac:dyDescent="0.45">
      <c r="A1896" s="1">
        <v>29278</v>
      </c>
      <c r="B1896">
        <v>113.980003</v>
      </c>
      <c r="C1896">
        <v>115.120003</v>
      </c>
      <c r="D1896">
        <v>111.910004</v>
      </c>
      <c r="E1896">
        <v>112.379997</v>
      </c>
      <c r="F1896">
        <v>112.379997</v>
      </c>
      <c r="G1896">
        <v>46430000</v>
      </c>
    </row>
    <row r="1897" spans="1:7" x14ac:dyDescent="0.45">
      <c r="A1897" s="1">
        <v>29279</v>
      </c>
      <c r="B1897">
        <v>112.379997</v>
      </c>
      <c r="C1897">
        <v>113.699997</v>
      </c>
      <c r="D1897">
        <v>111.33000199999999</v>
      </c>
      <c r="E1897">
        <v>112.349998</v>
      </c>
      <c r="F1897">
        <v>112.349998</v>
      </c>
      <c r="G1897">
        <v>40330000</v>
      </c>
    </row>
    <row r="1898" spans="1:7" x14ac:dyDescent="0.45">
      <c r="A1898" s="1">
        <v>29280</v>
      </c>
      <c r="B1898">
        <v>112.349998</v>
      </c>
      <c r="C1898">
        <v>114.120003</v>
      </c>
      <c r="D1898">
        <v>111.769997</v>
      </c>
      <c r="E1898">
        <v>113.660004</v>
      </c>
      <c r="F1898">
        <v>113.660004</v>
      </c>
      <c r="G1898">
        <v>38810000</v>
      </c>
    </row>
    <row r="1899" spans="1:7" x14ac:dyDescent="0.45">
      <c r="A1899" s="1">
        <v>29283</v>
      </c>
      <c r="B1899">
        <v>113.660004</v>
      </c>
      <c r="C1899">
        <v>114.339996</v>
      </c>
      <c r="D1899">
        <v>112.010002</v>
      </c>
      <c r="E1899">
        <v>112.5</v>
      </c>
      <c r="F1899">
        <v>112.5</v>
      </c>
      <c r="G1899">
        <v>38690000</v>
      </c>
    </row>
    <row r="1900" spans="1:7" x14ac:dyDescent="0.45">
      <c r="A1900" s="1">
        <v>29284</v>
      </c>
      <c r="B1900">
        <v>112.5</v>
      </c>
      <c r="C1900">
        <v>113.410004</v>
      </c>
      <c r="D1900">
        <v>110.83000199999999</v>
      </c>
      <c r="E1900">
        <v>112.779999</v>
      </c>
      <c r="F1900">
        <v>112.779999</v>
      </c>
      <c r="G1900">
        <v>44310000</v>
      </c>
    </row>
    <row r="1901" spans="1:7" x14ac:dyDescent="0.45">
      <c r="A1901" s="1">
        <v>29285</v>
      </c>
      <c r="B1901">
        <v>112.779999</v>
      </c>
      <c r="C1901">
        <v>113.94000200000001</v>
      </c>
      <c r="D1901">
        <v>110.58000199999999</v>
      </c>
      <c r="E1901">
        <v>111.129997</v>
      </c>
      <c r="F1901">
        <v>111.129997</v>
      </c>
      <c r="G1901">
        <v>49240000</v>
      </c>
    </row>
    <row r="1902" spans="1:7" x14ac:dyDescent="0.45">
      <c r="A1902" s="1">
        <v>29286</v>
      </c>
      <c r="B1902">
        <v>111.129997</v>
      </c>
      <c r="C1902">
        <v>111.290001</v>
      </c>
      <c r="D1902">
        <v>107.849998</v>
      </c>
      <c r="E1902">
        <v>108.650002</v>
      </c>
      <c r="F1902">
        <v>108.650002</v>
      </c>
      <c r="G1902">
        <v>49610000</v>
      </c>
    </row>
    <row r="1903" spans="1:7" x14ac:dyDescent="0.45">
      <c r="A1903" s="1">
        <v>29287</v>
      </c>
      <c r="B1903">
        <v>108.650002</v>
      </c>
      <c r="C1903">
        <v>108.959999</v>
      </c>
      <c r="D1903">
        <v>105.989998</v>
      </c>
      <c r="E1903">
        <v>106.900002</v>
      </c>
      <c r="F1903">
        <v>106.900002</v>
      </c>
      <c r="G1903">
        <v>50950000</v>
      </c>
    </row>
    <row r="1904" spans="1:7" x14ac:dyDescent="0.45">
      <c r="A1904" s="1">
        <v>29290</v>
      </c>
      <c r="B1904">
        <v>106.900002</v>
      </c>
      <c r="C1904">
        <v>107.860001</v>
      </c>
      <c r="D1904">
        <v>104.91999800000001</v>
      </c>
      <c r="E1904">
        <v>106.510002</v>
      </c>
      <c r="F1904">
        <v>106.510002</v>
      </c>
      <c r="G1904">
        <v>43750000</v>
      </c>
    </row>
    <row r="1905" spans="1:7" x14ac:dyDescent="0.45">
      <c r="A1905" s="1">
        <v>29291</v>
      </c>
      <c r="B1905">
        <v>106.510002</v>
      </c>
      <c r="C1905">
        <v>108.540001</v>
      </c>
      <c r="D1905">
        <v>106.18</v>
      </c>
      <c r="E1905">
        <v>107.779999</v>
      </c>
      <c r="F1905">
        <v>107.779999</v>
      </c>
      <c r="G1905">
        <v>41350000</v>
      </c>
    </row>
    <row r="1906" spans="1:7" x14ac:dyDescent="0.45">
      <c r="A1906" s="1">
        <v>29292</v>
      </c>
      <c r="B1906">
        <v>107.779999</v>
      </c>
      <c r="C1906">
        <v>108.400002</v>
      </c>
      <c r="D1906">
        <v>105.41999800000001</v>
      </c>
      <c r="E1906">
        <v>106.870003</v>
      </c>
      <c r="F1906">
        <v>106.870003</v>
      </c>
      <c r="G1906">
        <v>37990000</v>
      </c>
    </row>
    <row r="1907" spans="1:7" x14ac:dyDescent="0.45">
      <c r="A1907" s="1">
        <v>29293</v>
      </c>
      <c r="B1907">
        <v>106.870003</v>
      </c>
      <c r="C1907">
        <v>107.550003</v>
      </c>
      <c r="D1907">
        <v>105.099998</v>
      </c>
      <c r="E1907">
        <v>105.620003</v>
      </c>
      <c r="F1907">
        <v>105.620003</v>
      </c>
      <c r="G1907">
        <v>33070000</v>
      </c>
    </row>
    <row r="1908" spans="1:7" x14ac:dyDescent="0.45">
      <c r="A1908" s="1">
        <v>29294</v>
      </c>
      <c r="B1908">
        <v>105.620003</v>
      </c>
      <c r="C1908">
        <v>106.489998</v>
      </c>
      <c r="D1908">
        <v>104.010002</v>
      </c>
      <c r="E1908">
        <v>105.43</v>
      </c>
      <c r="F1908">
        <v>105.43</v>
      </c>
      <c r="G1908">
        <v>35180000</v>
      </c>
    </row>
    <row r="1909" spans="1:7" x14ac:dyDescent="0.45">
      <c r="A1909" s="1">
        <v>29297</v>
      </c>
      <c r="B1909">
        <v>105.230003</v>
      </c>
      <c r="C1909">
        <v>105.230003</v>
      </c>
      <c r="D1909">
        <v>101.82</v>
      </c>
      <c r="E1909">
        <v>102.260002</v>
      </c>
      <c r="F1909">
        <v>102.260002</v>
      </c>
      <c r="G1909">
        <v>37020000</v>
      </c>
    </row>
    <row r="1910" spans="1:7" x14ac:dyDescent="0.45">
      <c r="A1910" s="1">
        <v>29298</v>
      </c>
      <c r="B1910">
        <v>102.260002</v>
      </c>
      <c r="C1910">
        <v>104.709999</v>
      </c>
      <c r="D1910">
        <v>101.139999</v>
      </c>
      <c r="E1910">
        <v>104.099998</v>
      </c>
      <c r="F1910">
        <v>104.099998</v>
      </c>
      <c r="G1910">
        <v>47340000</v>
      </c>
    </row>
    <row r="1911" spans="1:7" x14ac:dyDescent="0.45">
      <c r="A1911" s="1">
        <v>29299</v>
      </c>
      <c r="B1911">
        <v>104.099998</v>
      </c>
      <c r="C1911">
        <v>105.720001</v>
      </c>
      <c r="D1911">
        <v>103.349998</v>
      </c>
      <c r="E1911">
        <v>104.30999799999999</v>
      </c>
      <c r="F1911">
        <v>104.30999799999999</v>
      </c>
      <c r="G1911">
        <v>36520000</v>
      </c>
    </row>
    <row r="1912" spans="1:7" x14ac:dyDescent="0.45">
      <c r="A1912" s="1">
        <v>29300</v>
      </c>
      <c r="B1912">
        <v>104.30999799999999</v>
      </c>
      <c r="C1912">
        <v>105.16999800000001</v>
      </c>
      <c r="D1912">
        <v>102.519997</v>
      </c>
      <c r="E1912">
        <v>103.120003</v>
      </c>
      <c r="F1912">
        <v>103.120003</v>
      </c>
      <c r="G1912">
        <v>32580000</v>
      </c>
    </row>
    <row r="1913" spans="1:7" x14ac:dyDescent="0.45">
      <c r="A1913" s="1">
        <v>29301</v>
      </c>
      <c r="B1913">
        <v>103.120003</v>
      </c>
      <c r="C1913">
        <v>103.730003</v>
      </c>
      <c r="D1913">
        <v>101.550003</v>
      </c>
      <c r="E1913">
        <v>102.30999799999999</v>
      </c>
      <c r="F1913">
        <v>102.30999799999999</v>
      </c>
      <c r="G1913">
        <v>32220000</v>
      </c>
    </row>
    <row r="1914" spans="1:7" x14ac:dyDescent="0.45">
      <c r="A1914" s="1">
        <v>29304</v>
      </c>
      <c r="B1914">
        <v>102.18</v>
      </c>
      <c r="C1914">
        <v>102.18</v>
      </c>
      <c r="D1914">
        <v>98.879997000000003</v>
      </c>
      <c r="E1914">
        <v>99.279999000000004</v>
      </c>
      <c r="F1914">
        <v>99.279999000000004</v>
      </c>
      <c r="G1914">
        <v>39230000</v>
      </c>
    </row>
    <row r="1915" spans="1:7" x14ac:dyDescent="0.45">
      <c r="A1915" s="1">
        <v>29305</v>
      </c>
      <c r="B1915">
        <v>99.279999000000004</v>
      </c>
      <c r="C1915">
        <v>100.58000199999999</v>
      </c>
      <c r="D1915">
        <v>97.889999000000003</v>
      </c>
      <c r="E1915">
        <v>99.190002000000007</v>
      </c>
      <c r="F1915">
        <v>99.190002000000007</v>
      </c>
      <c r="G1915">
        <v>43790000</v>
      </c>
    </row>
    <row r="1916" spans="1:7" x14ac:dyDescent="0.45">
      <c r="A1916" s="1">
        <v>29306</v>
      </c>
      <c r="B1916">
        <v>99.190002000000007</v>
      </c>
      <c r="C1916">
        <v>101.220001</v>
      </c>
      <c r="D1916">
        <v>98.099997999999999</v>
      </c>
      <c r="E1916">
        <v>98.68</v>
      </c>
      <c r="F1916">
        <v>98.68</v>
      </c>
      <c r="G1916">
        <v>37370000</v>
      </c>
    </row>
    <row r="1917" spans="1:7" x14ac:dyDescent="0.45">
      <c r="A1917" s="1">
        <v>29307</v>
      </c>
      <c r="B1917">
        <v>98.68</v>
      </c>
      <c r="C1917">
        <v>99.580001999999993</v>
      </c>
      <c r="D1917">
        <v>94.230002999999996</v>
      </c>
      <c r="E1917">
        <v>98.220000999999996</v>
      </c>
      <c r="F1917">
        <v>98.220000999999996</v>
      </c>
      <c r="G1917">
        <v>63680000</v>
      </c>
    </row>
    <row r="1918" spans="1:7" x14ac:dyDescent="0.45">
      <c r="A1918" s="1">
        <v>29308</v>
      </c>
      <c r="B1918">
        <v>98.220000999999996</v>
      </c>
      <c r="C1918">
        <v>101.43</v>
      </c>
      <c r="D1918">
        <v>97.720000999999996</v>
      </c>
      <c r="E1918">
        <v>100.68</v>
      </c>
      <c r="F1918">
        <v>100.68</v>
      </c>
      <c r="G1918">
        <v>46720000</v>
      </c>
    </row>
    <row r="1919" spans="1:7" x14ac:dyDescent="0.45">
      <c r="A1919" s="1">
        <v>29311</v>
      </c>
      <c r="B1919">
        <v>100.68</v>
      </c>
      <c r="C1919">
        <v>102.650002</v>
      </c>
      <c r="D1919">
        <v>100.019997</v>
      </c>
      <c r="E1919">
        <v>102.089996</v>
      </c>
      <c r="F1919">
        <v>102.089996</v>
      </c>
      <c r="G1919">
        <v>35840000</v>
      </c>
    </row>
    <row r="1920" spans="1:7" x14ac:dyDescent="0.45">
      <c r="A1920" s="1">
        <v>29312</v>
      </c>
      <c r="B1920">
        <v>102.089996</v>
      </c>
      <c r="C1920">
        <v>103.279999</v>
      </c>
      <c r="D1920">
        <v>100.849998</v>
      </c>
      <c r="E1920">
        <v>102.18</v>
      </c>
      <c r="F1920">
        <v>102.18</v>
      </c>
      <c r="G1920">
        <v>32230000</v>
      </c>
    </row>
    <row r="1921" spans="1:7" x14ac:dyDescent="0.45">
      <c r="A1921" s="1">
        <v>29313</v>
      </c>
      <c r="B1921">
        <v>102.18</v>
      </c>
      <c r="C1921">
        <v>103.870003</v>
      </c>
      <c r="D1921">
        <v>101.449997</v>
      </c>
      <c r="E1921">
        <v>102.68</v>
      </c>
      <c r="F1921">
        <v>102.68</v>
      </c>
      <c r="G1921">
        <v>35210000</v>
      </c>
    </row>
    <row r="1922" spans="1:7" x14ac:dyDescent="0.45">
      <c r="A1922" s="1">
        <v>29314</v>
      </c>
      <c r="B1922">
        <v>102.68</v>
      </c>
      <c r="C1922">
        <v>103.339996</v>
      </c>
      <c r="D1922">
        <v>101.30999799999999</v>
      </c>
      <c r="E1922">
        <v>102.150002</v>
      </c>
      <c r="F1922">
        <v>102.150002</v>
      </c>
      <c r="G1922">
        <v>27970000</v>
      </c>
    </row>
    <row r="1923" spans="1:7" x14ac:dyDescent="0.45">
      <c r="A1923" s="1">
        <v>29318</v>
      </c>
      <c r="B1923">
        <v>102.150002</v>
      </c>
      <c r="C1923">
        <v>102.269997</v>
      </c>
      <c r="D1923">
        <v>99.730002999999996</v>
      </c>
      <c r="E1923">
        <v>100.19000200000001</v>
      </c>
      <c r="F1923">
        <v>100.19000200000001</v>
      </c>
      <c r="G1923">
        <v>29130000</v>
      </c>
    </row>
    <row r="1924" spans="1:7" x14ac:dyDescent="0.45">
      <c r="A1924" s="1">
        <v>29319</v>
      </c>
      <c r="B1924">
        <v>100.19000200000001</v>
      </c>
      <c r="C1924">
        <v>101.879997</v>
      </c>
      <c r="D1924">
        <v>99.230002999999996</v>
      </c>
      <c r="E1924">
        <v>101.199997</v>
      </c>
      <c r="F1924">
        <v>101.199997</v>
      </c>
      <c r="G1924">
        <v>31700000</v>
      </c>
    </row>
    <row r="1925" spans="1:7" x14ac:dyDescent="0.45">
      <c r="A1925" s="1">
        <v>29320</v>
      </c>
      <c r="B1925">
        <v>101.199997</v>
      </c>
      <c r="C1925">
        <v>103.599998</v>
      </c>
      <c r="D1925">
        <v>101.010002</v>
      </c>
      <c r="E1925">
        <v>103.110001</v>
      </c>
      <c r="F1925">
        <v>103.110001</v>
      </c>
      <c r="G1925">
        <v>33020000</v>
      </c>
    </row>
    <row r="1926" spans="1:7" x14ac:dyDescent="0.45">
      <c r="A1926" s="1">
        <v>29321</v>
      </c>
      <c r="B1926">
        <v>103.110001</v>
      </c>
      <c r="C1926">
        <v>105</v>
      </c>
      <c r="D1926">
        <v>102.80999799999999</v>
      </c>
      <c r="E1926">
        <v>104.08000199999999</v>
      </c>
      <c r="F1926">
        <v>104.08000199999999</v>
      </c>
      <c r="G1926">
        <v>33940000</v>
      </c>
    </row>
    <row r="1927" spans="1:7" x14ac:dyDescent="0.45">
      <c r="A1927" s="1">
        <v>29322</v>
      </c>
      <c r="B1927">
        <v>104.08000199999999</v>
      </c>
      <c r="C1927">
        <v>105.150002</v>
      </c>
      <c r="D1927">
        <v>103.199997</v>
      </c>
      <c r="E1927">
        <v>103.790001</v>
      </c>
      <c r="F1927">
        <v>103.790001</v>
      </c>
      <c r="G1927">
        <v>29960000</v>
      </c>
    </row>
    <row r="1928" spans="1:7" x14ac:dyDescent="0.45">
      <c r="A1928" s="1">
        <v>29325</v>
      </c>
      <c r="B1928">
        <v>103.790001</v>
      </c>
      <c r="C1928">
        <v>103.91999800000001</v>
      </c>
      <c r="D1928">
        <v>102.08000199999999</v>
      </c>
      <c r="E1928">
        <v>102.839996</v>
      </c>
      <c r="F1928">
        <v>102.839996</v>
      </c>
      <c r="G1928">
        <v>23060000</v>
      </c>
    </row>
    <row r="1929" spans="1:7" x14ac:dyDescent="0.45">
      <c r="A1929" s="1">
        <v>29326</v>
      </c>
      <c r="B1929">
        <v>102.839996</v>
      </c>
      <c r="C1929">
        <v>103.94000200000001</v>
      </c>
      <c r="D1929">
        <v>101.849998</v>
      </c>
      <c r="E1929">
        <v>102.629997</v>
      </c>
      <c r="F1929">
        <v>102.629997</v>
      </c>
      <c r="G1929">
        <v>26670000</v>
      </c>
    </row>
    <row r="1930" spans="1:7" x14ac:dyDescent="0.45">
      <c r="A1930" s="1">
        <v>29327</v>
      </c>
      <c r="B1930">
        <v>102.629997</v>
      </c>
      <c r="C1930">
        <v>104.41999800000001</v>
      </c>
      <c r="D1930">
        <v>101.129997</v>
      </c>
      <c r="E1930">
        <v>101.540001</v>
      </c>
      <c r="F1930">
        <v>101.540001</v>
      </c>
      <c r="G1930">
        <v>39730000</v>
      </c>
    </row>
    <row r="1931" spans="1:7" x14ac:dyDescent="0.45">
      <c r="A1931" s="1">
        <v>29328</v>
      </c>
      <c r="B1931">
        <v>101.540001</v>
      </c>
      <c r="C1931">
        <v>102.209999</v>
      </c>
      <c r="D1931">
        <v>100.120003</v>
      </c>
      <c r="E1931">
        <v>101.050003</v>
      </c>
      <c r="F1931">
        <v>101.050003</v>
      </c>
      <c r="G1931">
        <v>32770000</v>
      </c>
    </row>
    <row r="1932" spans="1:7" x14ac:dyDescent="0.45">
      <c r="A1932" s="1">
        <v>29329</v>
      </c>
      <c r="B1932">
        <v>101.050003</v>
      </c>
      <c r="C1932">
        <v>102.07</v>
      </c>
      <c r="D1932">
        <v>99.970000999999996</v>
      </c>
      <c r="E1932">
        <v>100.550003</v>
      </c>
      <c r="F1932">
        <v>100.550003</v>
      </c>
      <c r="G1932">
        <v>26880000</v>
      </c>
    </row>
    <row r="1933" spans="1:7" x14ac:dyDescent="0.45">
      <c r="A1933" s="1">
        <v>29332</v>
      </c>
      <c r="B1933">
        <v>100.550003</v>
      </c>
      <c r="C1933">
        <v>101.260002</v>
      </c>
      <c r="D1933">
        <v>98.949996999999996</v>
      </c>
      <c r="E1933">
        <v>99.800003000000004</v>
      </c>
      <c r="F1933">
        <v>99.800003000000004</v>
      </c>
      <c r="G1933">
        <v>27560000</v>
      </c>
    </row>
    <row r="1934" spans="1:7" x14ac:dyDescent="0.45">
      <c r="A1934" s="1">
        <v>29333</v>
      </c>
      <c r="B1934">
        <v>100.80999799999999</v>
      </c>
      <c r="C1934">
        <v>104.019997</v>
      </c>
      <c r="D1934">
        <v>100.80999799999999</v>
      </c>
      <c r="E1934">
        <v>103.43</v>
      </c>
      <c r="F1934">
        <v>103.43</v>
      </c>
      <c r="G1934">
        <v>47920000</v>
      </c>
    </row>
    <row r="1935" spans="1:7" x14ac:dyDescent="0.45">
      <c r="A1935" s="1">
        <v>29334</v>
      </c>
      <c r="B1935">
        <v>103.43</v>
      </c>
      <c r="C1935">
        <v>105.110001</v>
      </c>
      <c r="D1935">
        <v>102.80999799999999</v>
      </c>
      <c r="E1935">
        <v>103.730003</v>
      </c>
      <c r="F1935">
        <v>103.730003</v>
      </c>
      <c r="G1935">
        <v>42620000</v>
      </c>
    </row>
    <row r="1936" spans="1:7" x14ac:dyDescent="0.45">
      <c r="A1936" s="1">
        <v>29335</v>
      </c>
      <c r="B1936">
        <v>103.730003</v>
      </c>
      <c r="C1936">
        <v>105.43</v>
      </c>
      <c r="D1936">
        <v>102.93</v>
      </c>
      <c r="E1936">
        <v>104.400002</v>
      </c>
      <c r="F1936">
        <v>104.400002</v>
      </c>
      <c r="G1936">
        <v>35790000</v>
      </c>
    </row>
    <row r="1937" spans="1:7" x14ac:dyDescent="0.45">
      <c r="A1937" s="1">
        <v>29336</v>
      </c>
      <c r="B1937">
        <v>104.400002</v>
      </c>
      <c r="C1937">
        <v>105.57</v>
      </c>
      <c r="D1937">
        <v>103.019997</v>
      </c>
      <c r="E1937">
        <v>105.160004</v>
      </c>
      <c r="F1937">
        <v>105.160004</v>
      </c>
      <c r="G1937">
        <v>28590000</v>
      </c>
    </row>
    <row r="1938" spans="1:7" x14ac:dyDescent="0.45">
      <c r="A1938" s="1">
        <v>29339</v>
      </c>
      <c r="B1938">
        <v>105.160004</v>
      </c>
      <c r="C1938">
        <v>106.790001</v>
      </c>
      <c r="D1938">
        <v>104.639999</v>
      </c>
      <c r="E1938">
        <v>105.639999</v>
      </c>
      <c r="F1938">
        <v>105.639999</v>
      </c>
      <c r="G1938">
        <v>30600000</v>
      </c>
    </row>
    <row r="1939" spans="1:7" x14ac:dyDescent="0.45">
      <c r="A1939" s="1">
        <v>29340</v>
      </c>
      <c r="B1939">
        <v>105.639999</v>
      </c>
      <c r="C1939">
        <v>106.699997</v>
      </c>
      <c r="D1939">
        <v>104.860001</v>
      </c>
      <c r="E1939">
        <v>105.860001</v>
      </c>
      <c r="F1939">
        <v>105.860001</v>
      </c>
      <c r="G1939">
        <v>27940000</v>
      </c>
    </row>
    <row r="1940" spans="1:7" x14ac:dyDescent="0.45">
      <c r="A1940" s="1">
        <v>29341</v>
      </c>
      <c r="B1940">
        <v>105.860001</v>
      </c>
      <c r="C1940">
        <v>106.720001</v>
      </c>
      <c r="D1940">
        <v>104.5</v>
      </c>
      <c r="E1940">
        <v>106.290001</v>
      </c>
      <c r="F1940">
        <v>106.290001</v>
      </c>
      <c r="G1940">
        <v>30850000</v>
      </c>
    </row>
    <row r="1941" spans="1:7" x14ac:dyDescent="0.45">
      <c r="A1941" s="1">
        <v>29342</v>
      </c>
      <c r="B1941">
        <v>106.290001</v>
      </c>
      <c r="C1941">
        <v>106.860001</v>
      </c>
      <c r="D1941">
        <v>104.720001</v>
      </c>
      <c r="E1941">
        <v>105.459999</v>
      </c>
      <c r="F1941">
        <v>105.459999</v>
      </c>
      <c r="G1941">
        <v>32480000</v>
      </c>
    </row>
    <row r="1942" spans="1:7" x14ac:dyDescent="0.45">
      <c r="A1942" s="1">
        <v>29343</v>
      </c>
      <c r="B1942">
        <v>105.459999</v>
      </c>
      <c r="C1942">
        <v>106.25</v>
      </c>
      <c r="D1942">
        <v>104.610001</v>
      </c>
      <c r="E1942">
        <v>105.58000199999999</v>
      </c>
      <c r="F1942">
        <v>105.58000199999999</v>
      </c>
      <c r="G1942">
        <v>28040000</v>
      </c>
    </row>
    <row r="1943" spans="1:7" x14ac:dyDescent="0.45">
      <c r="A1943" s="1">
        <v>29346</v>
      </c>
      <c r="B1943">
        <v>105.58000199999999</v>
      </c>
      <c r="C1943">
        <v>106.83000199999999</v>
      </c>
      <c r="D1943">
        <v>104.639999</v>
      </c>
      <c r="E1943">
        <v>106.379997</v>
      </c>
      <c r="F1943">
        <v>106.379997</v>
      </c>
      <c r="G1943">
        <v>34090000</v>
      </c>
    </row>
    <row r="1944" spans="1:7" x14ac:dyDescent="0.45">
      <c r="A1944" s="1">
        <v>29347</v>
      </c>
      <c r="B1944">
        <v>106.379997</v>
      </c>
      <c r="C1944">
        <v>107.83000199999999</v>
      </c>
      <c r="D1944">
        <v>105.360001</v>
      </c>
      <c r="E1944">
        <v>106.25</v>
      </c>
      <c r="F1944">
        <v>106.25</v>
      </c>
      <c r="G1944">
        <v>40160000</v>
      </c>
    </row>
    <row r="1945" spans="1:7" x14ac:dyDescent="0.45">
      <c r="A1945" s="1">
        <v>29348</v>
      </c>
      <c r="B1945">
        <v>106.25</v>
      </c>
      <c r="C1945">
        <v>108.120003</v>
      </c>
      <c r="D1945">
        <v>105.83000199999999</v>
      </c>
      <c r="E1945">
        <v>107.18</v>
      </c>
      <c r="F1945">
        <v>107.18</v>
      </c>
      <c r="G1945">
        <v>42600000</v>
      </c>
    </row>
    <row r="1946" spans="1:7" x14ac:dyDescent="0.45">
      <c r="A1946" s="1">
        <v>29349</v>
      </c>
      <c r="B1946">
        <v>107.18</v>
      </c>
      <c r="C1946">
        <v>108.019997</v>
      </c>
      <c r="D1946">
        <v>105.5</v>
      </c>
      <c r="E1946">
        <v>106.129997</v>
      </c>
      <c r="F1946">
        <v>106.129997</v>
      </c>
      <c r="G1946">
        <v>39280000</v>
      </c>
    </row>
    <row r="1947" spans="1:7" x14ac:dyDescent="0.45">
      <c r="A1947" s="1">
        <v>29350</v>
      </c>
      <c r="B1947">
        <v>106.129997</v>
      </c>
      <c r="C1947">
        <v>106.199997</v>
      </c>
      <c r="D1947">
        <v>104.18</v>
      </c>
      <c r="E1947">
        <v>104.720001</v>
      </c>
      <c r="F1947">
        <v>104.720001</v>
      </c>
      <c r="G1947">
        <v>30280000</v>
      </c>
    </row>
    <row r="1948" spans="1:7" x14ac:dyDescent="0.45">
      <c r="A1948" s="1">
        <v>29353</v>
      </c>
      <c r="B1948">
        <v>104.720001</v>
      </c>
      <c r="C1948">
        <v>105.480003</v>
      </c>
      <c r="D1948">
        <v>103.5</v>
      </c>
      <c r="E1948">
        <v>104.779999</v>
      </c>
      <c r="F1948">
        <v>104.779999</v>
      </c>
      <c r="G1948">
        <v>28220000</v>
      </c>
    </row>
    <row r="1949" spans="1:7" x14ac:dyDescent="0.45">
      <c r="A1949" s="1">
        <v>29354</v>
      </c>
      <c r="B1949">
        <v>104.779999</v>
      </c>
      <c r="C1949">
        <v>106.760002</v>
      </c>
      <c r="D1949">
        <v>104.44000200000001</v>
      </c>
      <c r="E1949">
        <v>106.300003</v>
      </c>
      <c r="F1949">
        <v>106.300003</v>
      </c>
      <c r="G1949">
        <v>35460000</v>
      </c>
    </row>
    <row r="1950" spans="1:7" x14ac:dyDescent="0.45">
      <c r="A1950" s="1">
        <v>29355</v>
      </c>
      <c r="B1950">
        <v>106.300003</v>
      </c>
      <c r="C1950">
        <v>107.889999</v>
      </c>
      <c r="D1950">
        <v>106</v>
      </c>
      <c r="E1950">
        <v>106.849998</v>
      </c>
      <c r="F1950">
        <v>106.849998</v>
      </c>
      <c r="G1950">
        <v>40840000</v>
      </c>
    </row>
    <row r="1951" spans="1:7" x14ac:dyDescent="0.45">
      <c r="A1951" s="1">
        <v>29356</v>
      </c>
      <c r="B1951">
        <v>106.849998</v>
      </c>
      <c r="C1951">
        <v>107.989998</v>
      </c>
      <c r="D1951">
        <v>106.07</v>
      </c>
      <c r="E1951">
        <v>106.989998</v>
      </c>
      <c r="F1951">
        <v>106.989998</v>
      </c>
      <c r="G1951">
        <v>41120000</v>
      </c>
    </row>
    <row r="1952" spans="1:7" x14ac:dyDescent="0.45">
      <c r="A1952" s="1">
        <v>29357</v>
      </c>
      <c r="B1952">
        <v>106.989998</v>
      </c>
      <c r="C1952">
        <v>107.889999</v>
      </c>
      <c r="D1952">
        <v>106.25</v>
      </c>
      <c r="E1952">
        <v>107.349998</v>
      </c>
      <c r="F1952">
        <v>107.349998</v>
      </c>
      <c r="G1952">
        <v>31710000</v>
      </c>
    </row>
    <row r="1953" spans="1:7" x14ac:dyDescent="0.45">
      <c r="A1953" s="1">
        <v>29360</v>
      </c>
      <c r="B1953">
        <v>107.349998</v>
      </c>
      <c r="C1953">
        <v>108.43</v>
      </c>
      <c r="D1953">
        <v>106.510002</v>
      </c>
      <c r="E1953">
        <v>107.66999800000001</v>
      </c>
      <c r="F1953">
        <v>107.66999800000001</v>
      </c>
      <c r="G1953">
        <v>30970000</v>
      </c>
    </row>
    <row r="1954" spans="1:7" x14ac:dyDescent="0.45">
      <c r="A1954" s="1">
        <v>29361</v>
      </c>
      <c r="B1954">
        <v>107.66999800000001</v>
      </c>
      <c r="C1954">
        <v>108.389999</v>
      </c>
      <c r="D1954">
        <v>106.75</v>
      </c>
      <c r="E1954">
        <v>107.620003</v>
      </c>
      <c r="F1954">
        <v>107.620003</v>
      </c>
      <c r="G1954">
        <v>31800000</v>
      </c>
    </row>
    <row r="1955" spans="1:7" x14ac:dyDescent="0.45">
      <c r="A1955" s="1">
        <v>29362</v>
      </c>
      <c r="B1955">
        <v>107.620003</v>
      </c>
      <c r="C1955">
        <v>108.30999799999999</v>
      </c>
      <c r="D1955">
        <v>106.540001</v>
      </c>
      <c r="E1955">
        <v>107.720001</v>
      </c>
      <c r="F1955">
        <v>107.720001</v>
      </c>
      <c r="G1955">
        <v>34830000</v>
      </c>
    </row>
    <row r="1956" spans="1:7" x14ac:dyDescent="0.45">
      <c r="A1956" s="1">
        <v>29363</v>
      </c>
      <c r="B1956">
        <v>107.720001</v>
      </c>
      <c r="C1956">
        <v>109.730003</v>
      </c>
      <c r="D1956">
        <v>107.339996</v>
      </c>
      <c r="E1956">
        <v>109.010002</v>
      </c>
      <c r="F1956">
        <v>109.010002</v>
      </c>
      <c r="G1956">
        <v>41040000</v>
      </c>
    </row>
    <row r="1957" spans="1:7" x14ac:dyDescent="0.45">
      <c r="A1957" s="1">
        <v>29364</v>
      </c>
      <c r="B1957">
        <v>109.010002</v>
      </c>
      <c r="C1957">
        <v>111.370003</v>
      </c>
      <c r="D1957">
        <v>109.010002</v>
      </c>
      <c r="E1957">
        <v>110.620003</v>
      </c>
      <c r="F1957">
        <v>110.620003</v>
      </c>
      <c r="G1957">
        <v>45790000</v>
      </c>
    </row>
    <row r="1958" spans="1:7" x14ac:dyDescent="0.45">
      <c r="A1958" s="1">
        <v>29368</v>
      </c>
      <c r="B1958">
        <v>110.620003</v>
      </c>
      <c r="C1958">
        <v>112.300003</v>
      </c>
      <c r="D1958">
        <v>110.349998</v>
      </c>
      <c r="E1958">
        <v>111.400002</v>
      </c>
      <c r="F1958">
        <v>111.400002</v>
      </c>
      <c r="G1958">
        <v>40810000</v>
      </c>
    </row>
    <row r="1959" spans="1:7" x14ac:dyDescent="0.45">
      <c r="A1959" s="1">
        <v>29369</v>
      </c>
      <c r="B1959">
        <v>111.400002</v>
      </c>
      <c r="C1959">
        <v>112.720001</v>
      </c>
      <c r="D1959">
        <v>110.41999800000001</v>
      </c>
      <c r="E1959">
        <v>112.05999799999999</v>
      </c>
      <c r="F1959">
        <v>112.05999799999999</v>
      </c>
      <c r="G1959">
        <v>38580000</v>
      </c>
    </row>
    <row r="1960" spans="1:7" x14ac:dyDescent="0.45">
      <c r="A1960" s="1">
        <v>29370</v>
      </c>
      <c r="B1960">
        <v>112.05999799999999</v>
      </c>
      <c r="C1960">
        <v>112.639999</v>
      </c>
      <c r="D1960">
        <v>109.860001</v>
      </c>
      <c r="E1960">
        <v>110.269997</v>
      </c>
      <c r="F1960">
        <v>110.269997</v>
      </c>
      <c r="G1960">
        <v>42000000</v>
      </c>
    </row>
    <row r="1961" spans="1:7" x14ac:dyDescent="0.45">
      <c r="A1961" s="1">
        <v>29371</v>
      </c>
      <c r="B1961">
        <v>110.269997</v>
      </c>
      <c r="C1961">
        <v>111.550003</v>
      </c>
      <c r="D1961">
        <v>108.870003</v>
      </c>
      <c r="E1961">
        <v>111.239998</v>
      </c>
      <c r="F1961">
        <v>111.239998</v>
      </c>
      <c r="G1961">
        <v>34820000</v>
      </c>
    </row>
    <row r="1962" spans="1:7" x14ac:dyDescent="0.45">
      <c r="A1962" s="1">
        <v>29374</v>
      </c>
      <c r="B1962">
        <v>111.239998</v>
      </c>
      <c r="C1962">
        <v>112.150002</v>
      </c>
      <c r="D1962">
        <v>110.05999799999999</v>
      </c>
      <c r="E1962">
        <v>110.760002</v>
      </c>
      <c r="F1962">
        <v>110.760002</v>
      </c>
      <c r="G1962">
        <v>32710000</v>
      </c>
    </row>
    <row r="1963" spans="1:7" x14ac:dyDescent="0.45">
      <c r="A1963" s="1">
        <v>29375</v>
      </c>
      <c r="B1963">
        <v>110.760002</v>
      </c>
      <c r="C1963">
        <v>111.629997</v>
      </c>
      <c r="D1963">
        <v>109.769997</v>
      </c>
      <c r="E1963">
        <v>110.510002</v>
      </c>
      <c r="F1963">
        <v>110.510002</v>
      </c>
      <c r="G1963">
        <v>33150000</v>
      </c>
    </row>
    <row r="1964" spans="1:7" x14ac:dyDescent="0.45">
      <c r="A1964" s="1">
        <v>29376</v>
      </c>
      <c r="B1964">
        <v>110.510002</v>
      </c>
      <c r="C1964">
        <v>113.449997</v>
      </c>
      <c r="D1964">
        <v>110.220001</v>
      </c>
      <c r="E1964">
        <v>112.610001</v>
      </c>
      <c r="F1964">
        <v>112.610001</v>
      </c>
      <c r="G1964">
        <v>44180000</v>
      </c>
    </row>
    <row r="1965" spans="1:7" x14ac:dyDescent="0.45">
      <c r="A1965" s="1">
        <v>29377</v>
      </c>
      <c r="B1965">
        <v>112.610001</v>
      </c>
      <c r="C1965">
        <v>114.379997</v>
      </c>
      <c r="D1965">
        <v>111.889999</v>
      </c>
      <c r="E1965">
        <v>112.779999</v>
      </c>
      <c r="F1965">
        <v>112.779999</v>
      </c>
      <c r="G1965">
        <v>49070000</v>
      </c>
    </row>
    <row r="1966" spans="1:7" x14ac:dyDescent="0.45">
      <c r="A1966" s="1">
        <v>29378</v>
      </c>
      <c r="B1966">
        <v>112.779999</v>
      </c>
      <c r="C1966">
        <v>114.010002</v>
      </c>
      <c r="D1966">
        <v>112.110001</v>
      </c>
      <c r="E1966">
        <v>113.199997</v>
      </c>
      <c r="F1966">
        <v>113.199997</v>
      </c>
      <c r="G1966">
        <v>37230000</v>
      </c>
    </row>
    <row r="1967" spans="1:7" x14ac:dyDescent="0.45">
      <c r="A1967" s="1">
        <v>29381</v>
      </c>
      <c r="B1967">
        <v>113.199997</v>
      </c>
      <c r="C1967">
        <v>114.510002</v>
      </c>
      <c r="D1967">
        <v>112.68</v>
      </c>
      <c r="E1967">
        <v>113.709999</v>
      </c>
      <c r="F1967">
        <v>113.709999</v>
      </c>
      <c r="G1967">
        <v>36820000</v>
      </c>
    </row>
    <row r="1968" spans="1:7" x14ac:dyDescent="0.45">
      <c r="A1968" s="1">
        <v>29382</v>
      </c>
      <c r="B1968">
        <v>113.709999</v>
      </c>
      <c r="C1968">
        <v>115.5</v>
      </c>
      <c r="D1968">
        <v>113.16999800000001</v>
      </c>
      <c r="E1968">
        <v>114.660004</v>
      </c>
      <c r="F1968">
        <v>114.660004</v>
      </c>
      <c r="G1968">
        <v>42030000</v>
      </c>
    </row>
    <row r="1969" spans="1:7" x14ac:dyDescent="0.45">
      <c r="A1969" s="1">
        <v>29383</v>
      </c>
      <c r="B1969">
        <v>114.660004</v>
      </c>
      <c r="C1969">
        <v>116.639999</v>
      </c>
      <c r="D1969">
        <v>114.220001</v>
      </c>
      <c r="E1969">
        <v>116.019997</v>
      </c>
      <c r="F1969">
        <v>116.019997</v>
      </c>
      <c r="G1969">
        <v>43800000</v>
      </c>
    </row>
    <row r="1970" spans="1:7" x14ac:dyDescent="0.45">
      <c r="A1970" s="1">
        <v>29384</v>
      </c>
      <c r="B1970">
        <v>116.019997</v>
      </c>
      <c r="C1970">
        <v>117.010002</v>
      </c>
      <c r="D1970">
        <v>114.279999</v>
      </c>
      <c r="E1970">
        <v>115.519997</v>
      </c>
      <c r="F1970">
        <v>115.519997</v>
      </c>
      <c r="G1970">
        <v>47300000</v>
      </c>
    </row>
    <row r="1971" spans="1:7" x14ac:dyDescent="0.45">
      <c r="A1971" s="1">
        <v>29385</v>
      </c>
      <c r="B1971">
        <v>115.519997</v>
      </c>
      <c r="C1971">
        <v>116.94000200000001</v>
      </c>
      <c r="D1971">
        <v>114.66999800000001</v>
      </c>
      <c r="E1971">
        <v>115.80999799999999</v>
      </c>
      <c r="F1971">
        <v>115.80999799999999</v>
      </c>
      <c r="G1971">
        <v>41880000</v>
      </c>
    </row>
    <row r="1972" spans="1:7" x14ac:dyDescent="0.45">
      <c r="A1972" s="1">
        <v>29388</v>
      </c>
      <c r="B1972">
        <v>115.80999799999999</v>
      </c>
      <c r="C1972">
        <v>116.800003</v>
      </c>
      <c r="D1972">
        <v>114.779999</v>
      </c>
      <c r="E1972">
        <v>116.089996</v>
      </c>
      <c r="F1972">
        <v>116.089996</v>
      </c>
      <c r="G1972">
        <v>36190000</v>
      </c>
    </row>
    <row r="1973" spans="1:7" x14ac:dyDescent="0.45">
      <c r="A1973" s="1">
        <v>29389</v>
      </c>
      <c r="B1973">
        <v>116.089996</v>
      </c>
      <c r="C1973">
        <v>117.160004</v>
      </c>
      <c r="D1973">
        <v>115.129997</v>
      </c>
      <c r="E1973">
        <v>116.029999</v>
      </c>
      <c r="F1973">
        <v>116.029999</v>
      </c>
      <c r="G1973">
        <v>41990000</v>
      </c>
    </row>
    <row r="1974" spans="1:7" x14ac:dyDescent="0.45">
      <c r="A1974" s="1">
        <v>29390</v>
      </c>
      <c r="B1974">
        <v>116.029999</v>
      </c>
      <c r="C1974">
        <v>116.839996</v>
      </c>
      <c r="D1974">
        <v>114.769997</v>
      </c>
      <c r="E1974">
        <v>116.260002</v>
      </c>
      <c r="F1974">
        <v>116.260002</v>
      </c>
      <c r="G1974">
        <v>41960000</v>
      </c>
    </row>
    <row r="1975" spans="1:7" x14ac:dyDescent="0.45">
      <c r="A1975" s="1">
        <v>29391</v>
      </c>
      <c r="B1975">
        <v>116.260002</v>
      </c>
      <c r="C1975">
        <v>116.80999799999999</v>
      </c>
      <c r="D1975">
        <v>114.360001</v>
      </c>
      <c r="E1975">
        <v>114.660004</v>
      </c>
      <c r="F1975">
        <v>114.660004</v>
      </c>
      <c r="G1975">
        <v>38280000</v>
      </c>
    </row>
    <row r="1976" spans="1:7" x14ac:dyDescent="0.45">
      <c r="A1976" s="1">
        <v>29392</v>
      </c>
      <c r="B1976">
        <v>114.660004</v>
      </c>
      <c r="C1976">
        <v>114.900002</v>
      </c>
      <c r="D1976">
        <v>113.120003</v>
      </c>
      <c r="E1976">
        <v>114.05999799999999</v>
      </c>
      <c r="F1976">
        <v>114.05999799999999</v>
      </c>
      <c r="G1976">
        <v>36530000</v>
      </c>
    </row>
    <row r="1977" spans="1:7" x14ac:dyDescent="0.45">
      <c r="A1977" s="1">
        <v>29395</v>
      </c>
      <c r="B1977">
        <v>114.05999799999999</v>
      </c>
      <c r="C1977">
        <v>115.279999</v>
      </c>
      <c r="D1977">
        <v>113.349998</v>
      </c>
      <c r="E1977">
        <v>114.510002</v>
      </c>
      <c r="F1977">
        <v>114.510002</v>
      </c>
      <c r="G1977">
        <v>34180000</v>
      </c>
    </row>
    <row r="1978" spans="1:7" x14ac:dyDescent="0.45">
      <c r="A1978" s="1">
        <v>29396</v>
      </c>
      <c r="B1978">
        <v>114.510002</v>
      </c>
      <c r="C1978">
        <v>115.75</v>
      </c>
      <c r="D1978">
        <v>113.760002</v>
      </c>
      <c r="E1978">
        <v>115.139999</v>
      </c>
      <c r="F1978">
        <v>115.139999</v>
      </c>
      <c r="G1978">
        <v>37730000</v>
      </c>
    </row>
    <row r="1979" spans="1:7" x14ac:dyDescent="0.45">
      <c r="A1979" s="1">
        <v>29397</v>
      </c>
      <c r="B1979">
        <v>115.139999</v>
      </c>
      <c r="C1979">
        <v>117.370003</v>
      </c>
      <c r="D1979">
        <v>115.07</v>
      </c>
      <c r="E1979">
        <v>116.720001</v>
      </c>
      <c r="F1979">
        <v>116.720001</v>
      </c>
      <c r="G1979">
        <v>46500000</v>
      </c>
    </row>
    <row r="1980" spans="1:7" x14ac:dyDescent="0.45">
      <c r="A1980" s="1">
        <v>29398</v>
      </c>
      <c r="B1980">
        <v>116.720001</v>
      </c>
      <c r="C1980">
        <v>117.980003</v>
      </c>
      <c r="D1980">
        <v>115.58000199999999</v>
      </c>
      <c r="E1980">
        <v>116.19000200000001</v>
      </c>
      <c r="F1980">
        <v>116.19000200000001</v>
      </c>
      <c r="G1980">
        <v>45110000</v>
      </c>
    </row>
    <row r="1981" spans="1:7" x14ac:dyDescent="0.45">
      <c r="A1981" s="1">
        <v>29399</v>
      </c>
      <c r="B1981">
        <v>116.19000200000001</v>
      </c>
      <c r="C1981">
        <v>116.93</v>
      </c>
      <c r="D1981">
        <v>115.05999799999999</v>
      </c>
      <c r="E1981">
        <v>116</v>
      </c>
      <c r="F1981">
        <v>116</v>
      </c>
      <c r="G1981">
        <v>33110000</v>
      </c>
    </row>
    <row r="1982" spans="1:7" x14ac:dyDescent="0.45">
      <c r="A1982" s="1">
        <v>29402</v>
      </c>
      <c r="B1982">
        <v>116</v>
      </c>
      <c r="C1982">
        <v>116.040001</v>
      </c>
      <c r="D1982">
        <v>113.550003</v>
      </c>
      <c r="E1982">
        <v>114.239998</v>
      </c>
      <c r="F1982">
        <v>114.239998</v>
      </c>
      <c r="G1982">
        <v>29910000</v>
      </c>
    </row>
    <row r="1983" spans="1:7" x14ac:dyDescent="0.45">
      <c r="A1983" s="1">
        <v>29403</v>
      </c>
      <c r="B1983">
        <v>114.239998</v>
      </c>
      <c r="C1983">
        <v>115.449997</v>
      </c>
      <c r="D1983">
        <v>113.540001</v>
      </c>
      <c r="E1983">
        <v>114.93</v>
      </c>
      <c r="F1983">
        <v>114.93</v>
      </c>
      <c r="G1983">
        <v>34340000</v>
      </c>
    </row>
    <row r="1984" spans="1:7" x14ac:dyDescent="0.45">
      <c r="A1984" s="1">
        <v>29404</v>
      </c>
      <c r="B1984">
        <v>114.93</v>
      </c>
      <c r="C1984">
        <v>116.44000200000001</v>
      </c>
      <c r="D1984">
        <v>114.360001</v>
      </c>
      <c r="E1984">
        <v>115.68</v>
      </c>
      <c r="F1984">
        <v>115.68</v>
      </c>
      <c r="G1984">
        <v>42950000</v>
      </c>
    </row>
    <row r="1985" spans="1:7" x14ac:dyDescent="0.45">
      <c r="A1985" s="1">
        <v>29405</v>
      </c>
      <c r="B1985">
        <v>115.68</v>
      </c>
      <c r="C1985">
        <v>117.800003</v>
      </c>
      <c r="D1985">
        <v>115.489998</v>
      </c>
      <c r="E1985">
        <v>117.459999</v>
      </c>
      <c r="F1985">
        <v>117.459999</v>
      </c>
      <c r="G1985">
        <v>47230000</v>
      </c>
    </row>
    <row r="1986" spans="1:7" x14ac:dyDescent="0.45">
      <c r="A1986" s="1">
        <v>29409</v>
      </c>
      <c r="B1986">
        <v>117.459999</v>
      </c>
      <c r="C1986">
        <v>118.849998</v>
      </c>
      <c r="D1986">
        <v>116.959999</v>
      </c>
      <c r="E1986">
        <v>118.290001</v>
      </c>
      <c r="F1986">
        <v>118.290001</v>
      </c>
      <c r="G1986">
        <v>42540000</v>
      </c>
    </row>
    <row r="1987" spans="1:7" x14ac:dyDescent="0.45">
      <c r="A1987" s="1">
        <v>29410</v>
      </c>
      <c r="B1987">
        <v>118.290001</v>
      </c>
      <c r="C1987">
        <v>119.110001</v>
      </c>
      <c r="D1987">
        <v>117.07</v>
      </c>
      <c r="E1987">
        <v>117.839996</v>
      </c>
      <c r="F1987">
        <v>117.839996</v>
      </c>
      <c r="G1987">
        <v>45830000</v>
      </c>
    </row>
    <row r="1988" spans="1:7" x14ac:dyDescent="0.45">
      <c r="A1988" s="1">
        <v>29411</v>
      </c>
      <c r="B1988">
        <v>117.839996</v>
      </c>
      <c r="C1988">
        <v>119.519997</v>
      </c>
      <c r="D1988">
        <v>117.099998</v>
      </c>
      <c r="E1988">
        <v>117.980003</v>
      </c>
      <c r="F1988">
        <v>117.980003</v>
      </c>
      <c r="G1988">
        <v>52010000</v>
      </c>
    </row>
    <row r="1989" spans="1:7" x14ac:dyDescent="0.45">
      <c r="A1989" s="1">
        <v>29412</v>
      </c>
      <c r="B1989">
        <v>117.980003</v>
      </c>
      <c r="C1989">
        <v>118.57</v>
      </c>
      <c r="D1989">
        <v>116.379997</v>
      </c>
      <c r="E1989">
        <v>116.949997</v>
      </c>
      <c r="F1989">
        <v>116.949997</v>
      </c>
      <c r="G1989">
        <v>43730000</v>
      </c>
    </row>
    <row r="1990" spans="1:7" x14ac:dyDescent="0.45">
      <c r="A1990" s="1">
        <v>29413</v>
      </c>
      <c r="B1990">
        <v>116.949997</v>
      </c>
      <c r="C1990">
        <v>118.379997</v>
      </c>
      <c r="D1990">
        <v>116.290001</v>
      </c>
      <c r="E1990">
        <v>117.839996</v>
      </c>
      <c r="F1990">
        <v>117.839996</v>
      </c>
      <c r="G1990">
        <v>38310000</v>
      </c>
    </row>
    <row r="1991" spans="1:7" x14ac:dyDescent="0.45">
      <c r="A1991" s="1">
        <v>29416</v>
      </c>
      <c r="B1991">
        <v>117.839996</v>
      </c>
      <c r="C1991">
        <v>120.370003</v>
      </c>
      <c r="D1991">
        <v>117.449997</v>
      </c>
      <c r="E1991">
        <v>120.010002</v>
      </c>
      <c r="F1991">
        <v>120.010002</v>
      </c>
      <c r="G1991">
        <v>45500000</v>
      </c>
    </row>
    <row r="1992" spans="1:7" x14ac:dyDescent="0.45">
      <c r="A1992" s="1">
        <v>29417</v>
      </c>
      <c r="B1992">
        <v>120.010002</v>
      </c>
      <c r="C1992">
        <v>121.55999799999999</v>
      </c>
      <c r="D1992">
        <v>118.849998</v>
      </c>
      <c r="E1992">
        <v>119.300003</v>
      </c>
      <c r="F1992">
        <v>119.300003</v>
      </c>
      <c r="G1992">
        <v>60920000</v>
      </c>
    </row>
    <row r="1993" spans="1:7" x14ac:dyDescent="0.45">
      <c r="A1993" s="1">
        <v>29418</v>
      </c>
      <c r="B1993">
        <v>119.300003</v>
      </c>
      <c r="C1993">
        <v>120.870003</v>
      </c>
      <c r="D1993">
        <v>118.540001</v>
      </c>
      <c r="E1993">
        <v>119.629997</v>
      </c>
      <c r="F1993">
        <v>119.629997</v>
      </c>
      <c r="G1993">
        <v>49140000</v>
      </c>
    </row>
    <row r="1994" spans="1:7" x14ac:dyDescent="0.45">
      <c r="A1994" s="1">
        <v>29419</v>
      </c>
      <c r="B1994">
        <v>119.629997</v>
      </c>
      <c r="C1994">
        <v>121.839996</v>
      </c>
      <c r="D1994">
        <v>119.43</v>
      </c>
      <c r="E1994">
        <v>121.44000200000001</v>
      </c>
      <c r="F1994">
        <v>121.44000200000001</v>
      </c>
      <c r="G1994">
        <v>48850000</v>
      </c>
    </row>
    <row r="1995" spans="1:7" x14ac:dyDescent="0.45">
      <c r="A1995" s="1">
        <v>29420</v>
      </c>
      <c r="B1995">
        <v>121.44000200000001</v>
      </c>
      <c r="C1995">
        <v>123.19000200000001</v>
      </c>
      <c r="D1995">
        <v>120.879997</v>
      </c>
      <c r="E1995">
        <v>122.040001</v>
      </c>
      <c r="F1995">
        <v>122.040001</v>
      </c>
      <c r="G1995">
        <v>58040000</v>
      </c>
    </row>
    <row r="1996" spans="1:7" x14ac:dyDescent="0.45">
      <c r="A1996" s="1">
        <v>29423</v>
      </c>
      <c r="B1996">
        <v>122.040001</v>
      </c>
      <c r="C1996">
        <v>123.150002</v>
      </c>
      <c r="D1996">
        <v>120.849998</v>
      </c>
      <c r="E1996">
        <v>122.510002</v>
      </c>
      <c r="F1996">
        <v>122.510002</v>
      </c>
      <c r="G1996">
        <v>42750000</v>
      </c>
    </row>
    <row r="1997" spans="1:7" x14ac:dyDescent="0.45">
      <c r="A1997" s="1">
        <v>29424</v>
      </c>
      <c r="B1997">
        <v>122.510002</v>
      </c>
      <c r="C1997">
        <v>123.900002</v>
      </c>
      <c r="D1997">
        <v>121.379997</v>
      </c>
      <c r="E1997">
        <v>122.19000200000001</v>
      </c>
      <c r="F1997">
        <v>122.19000200000001</v>
      </c>
      <c r="G1997">
        <v>52230000</v>
      </c>
    </row>
    <row r="1998" spans="1:7" x14ac:dyDescent="0.45">
      <c r="A1998" s="1">
        <v>29425</v>
      </c>
      <c r="B1998">
        <v>122.19000200000001</v>
      </c>
      <c r="C1998">
        <v>123.260002</v>
      </c>
      <c r="D1998">
        <v>120.93</v>
      </c>
      <c r="E1998">
        <v>121.93</v>
      </c>
      <c r="F1998">
        <v>121.93</v>
      </c>
      <c r="G1998">
        <v>45890000</v>
      </c>
    </row>
    <row r="1999" spans="1:7" x14ac:dyDescent="0.45">
      <c r="A1999" s="1">
        <v>29426</v>
      </c>
      <c r="B1999">
        <v>121.93</v>
      </c>
      <c r="C1999">
        <v>122.980003</v>
      </c>
      <c r="D1999">
        <v>120.83000199999999</v>
      </c>
      <c r="E1999">
        <v>121.790001</v>
      </c>
      <c r="F1999">
        <v>121.790001</v>
      </c>
      <c r="G1999">
        <v>42420000</v>
      </c>
    </row>
    <row r="2000" spans="1:7" x14ac:dyDescent="0.45">
      <c r="A2000" s="1">
        <v>29427</v>
      </c>
      <c r="B2000">
        <v>121.790001</v>
      </c>
      <c r="C2000">
        <v>121.959999</v>
      </c>
      <c r="D2000">
        <v>119.94000200000001</v>
      </c>
      <c r="E2000">
        <v>120.779999</v>
      </c>
      <c r="F2000">
        <v>120.779999</v>
      </c>
      <c r="G2000">
        <v>36250000</v>
      </c>
    </row>
    <row r="2001" spans="1:7" x14ac:dyDescent="0.45">
      <c r="A2001" s="1">
        <v>29430</v>
      </c>
      <c r="B2001">
        <v>120.779999</v>
      </c>
      <c r="C2001">
        <v>122.019997</v>
      </c>
      <c r="D2001">
        <v>119.779999</v>
      </c>
      <c r="E2001">
        <v>121.43</v>
      </c>
      <c r="F2001">
        <v>121.43</v>
      </c>
      <c r="G2001">
        <v>35330000</v>
      </c>
    </row>
    <row r="2002" spans="1:7" x14ac:dyDescent="0.45">
      <c r="A2002" s="1">
        <v>29431</v>
      </c>
      <c r="B2002">
        <v>121.43</v>
      </c>
      <c r="C2002">
        <v>122.989998</v>
      </c>
      <c r="D2002">
        <v>120.760002</v>
      </c>
      <c r="E2002">
        <v>122.400002</v>
      </c>
      <c r="F2002">
        <v>122.400002</v>
      </c>
      <c r="G2002">
        <v>44840000</v>
      </c>
    </row>
    <row r="2003" spans="1:7" x14ac:dyDescent="0.45">
      <c r="A2003" s="1">
        <v>29432</v>
      </c>
      <c r="B2003">
        <v>122.400002</v>
      </c>
      <c r="C2003">
        <v>123.93</v>
      </c>
      <c r="D2003">
        <v>121.160004</v>
      </c>
      <c r="E2003">
        <v>122.230003</v>
      </c>
      <c r="F2003">
        <v>122.230003</v>
      </c>
      <c r="G2003">
        <v>58060000</v>
      </c>
    </row>
    <row r="2004" spans="1:7" x14ac:dyDescent="0.45">
      <c r="A2004" s="1">
        <v>29433</v>
      </c>
      <c r="B2004">
        <v>122.230003</v>
      </c>
      <c r="C2004">
        <v>122.339996</v>
      </c>
      <c r="D2004">
        <v>119.400002</v>
      </c>
      <c r="E2004">
        <v>121.66999800000001</v>
      </c>
      <c r="F2004">
        <v>121.66999800000001</v>
      </c>
      <c r="G2004">
        <v>54610000</v>
      </c>
    </row>
    <row r="2005" spans="1:7" x14ac:dyDescent="0.45">
      <c r="A2005" s="1">
        <v>29434</v>
      </c>
      <c r="B2005">
        <v>121.66999800000001</v>
      </c>
      <c r="C2005">
        <v>122.379997</v>
      </c>
      <c r="D2005">
        <v>120.08000199999999</v>
      </c>
      <c r="E2005">
        <v>121.209999</v>
      </c>
      <c r="F2005">
        <v>121.209999</v>
      </c>
      <c r="G2005">
        <v>46440000</v>
      </c>
    </row>
    <row r="2006" spans="1:7" x14ac:dyDescent="0.45">
      <c r="A2006" s="1">
        <v>29437</v>
      </c>
      <c r="B2006">
        <v>121.209999</v>
      </c>
      <c r="C2006">
        <v>121.629997</v>
      </c>
      <c r="D2006">
        <v>119.41999800000001</v>
      </c>
      <c r="E2006">
        <v>120.980003</v>
      </c>
      <c r="F2006">
        <v>120.980003</v>
      </c>
      <c r="G2006">
        <v>41550000</v>
      </c>
    </row>
    <row r="2007" spans="1:7" x14ac:dyDescent="0.45">
      <c r="A2007" s="1">
        <v>29438</v>
      </c>
      <c r="B2007">
        <v>120.980003</v>
      </c>
      <c r="C2007">
        <v>122.089996</v>
      </c>
      <c r="D2007">
        <v>119.959999</v>
      </c>
      <c r="E2007">
        <v>120.739998</v>
      </c>
      <c r="F2007">
        <v>120.739998</v>
      </c>
      <c r="G2007">
        <v>45510000</v>
      </c>
    </row>
    <row r="2008" spans="1:7" x14ac:dyDescent="0.45">
      <c r="A2008" s="1">
        <v>29439</v>
      </c>
      <c r="B2008">
        <v>120.739998</v>
      </c>
      <c r="C2008">
        <v>122.010002</v>
      </c>
      <c r="D2008">
        <v>119.94000200000001</v>
      </c>
      <c r="E2008">
        <v>121.550003</v>
      </c>
      <c r="F2008">
        <v>121.550003</v>
      </c>
      <c r="G2008">
        <v>45050000</v>
      </c>
    </row>
    <row r="2009" spans="1:7" x14ac:dyDescent="0.45">
      <c r="A2009" s="1">
        <v>29440</v>
      </c>
      <c r="B2009">
        <v>121.660004</v>
      </c>
      <c r="C2009">
        <v>123.839996</v>
      </c>
      <c r="D2009">
        <v>121.660004</v>
      </c>
      <c r="E2009">
        <v>123.300003</v>
      </c>
      <c r="F2009">
        <v>123.300003</v>
      </c>
      <c r="G2009">
        <v>61820000</v>
      </c>
    </row>
    <row r="2010" spans="1:7" x14ac:dyDescent="0.45">
      <c r="A2010" s="1">
        <v>29441</v>
      </c>
      <c r="B2010">
        <v>123.300003</v>
      </c>
      <c r="C2010">
        <v>125.230003</v>
      </c>
      <c r="D2010">
        <v>122.82</v>
      </c>
      <c r="E2010">
        <v>123.610001</v>
      </c>
      <c r="F2010">
        <v>123.610001</v>
      </c>
      <c r="G2010">
        <v>58860000</v>
      </c>
    </row>
    <row r="2011" spans="1:7" x14ac:dyDescent="0.45">
      <c r="A2011" s="1">
        <v>29444</v>
      </c>
      <c r="B2011">
        <v>123.610001</v>
      </c>
      <c r="C2011">
        <v>125.30999799999999</v>
      </c>
      <c r="D2011">
        <v>122.849998</v>
      </c>
      <c r="E2011">
        <v>124.779999</v>
      </c>
      <c r="F2011">
        <v>124.779999</v>
      </c>
      <c r="G2011">
        <v>44690000</v>
      </c>
    </row>
    <row r="2012" spans="1:7" x14ac:dyDescent="0.45">
      <c r="A2012" s="1">
        <v>29445</v>
      </c>
      <c r="B2012">
        <v>124.779999</v>
      </c>
      <c r="C2012">
        <v>125.779999</v>
      </c>
      <c r="D2012">
        <v>123.290001</v>
      </c>
      <c r="E2012">
        <v>123.790001</v>
      </c>
      <c r="F2012">
        <v>123.790001</v>
      </c>
      <c r="G2012">
        <v>52050000</v>
      </c>
    </row>
    <row r="2013" spans="1:7" x14ac:dyDescent="0.45">
      <c r="A2013" s="1">
        <v>29446</v>
      </c>
      <c r="B2013">
        <v>123.790001</v>
      </c>
      <c r="C2013">
        <v>124.66999800000001</v>
      </c>
      <c r="D2013">
        <v>122.489998</v>
      </c>
      <c r="E2013">
        <v>123.279999</v>
      </c>
      <c r="F2013">
        <v>123.279999</v>
      </c>
      <c r="G2013">
        <v>44350000</v>
      </c>
    </row>
    <row r="2014" spans="1:7" x14ac:dyDescent="0.45">
      <c r="A2014" s="1">
        <v>29447</v>
      </c>
      <c r="B2014">
        <v>123.279999</v>
      </c>
      <c r="C2014">
        <v>125.620003</v>
      </c>
      <c r="D2014">
        <v>122.68</v>
      </c>
      <c r="E2014">
        <v>125.25</v>
      </c>
      <c r="F2014">
        <v>125.25</v>
      </c>
      <c r="G2014">
        <v>47700000</v>
      </c>
    </row>
    <row r="2015" spans="1:7" x14ac:dyDescent="0.45">
      <c r="A2015" s="1">
        <v>29448</v>
      </c>
      <c r="B2015">
        <v>125.25</v>
      </c>
      <c r="C2015">
        <v>126.610001</v>
      </c>
      <c r="D2015">
        <v>124.57</v>
      </c>
      <c r="E2015">
        <v>125.720001</v>
      </c>
      <c r="F2015">
        <v>125.720001</v>
      </c>
      <c r="G2015">
        <v>47780000</v>
      </c>
    </row>
    <row r="2016" spans="1:7" x14ac:dyDescent="0.45">
      <c r="A2016" s="1">
        <v>29451</v>
      </c>
      <c r="B2016">
        <v>125.279999</v>
      </c>
      <c r="C2016">
        <v>125.279999</v>
      </c>
      <c r="D2016">
        <v>122.82</v>
      </c>
      <c r="E2016">
        <v>123.389999</v>
      </c>
      <c r="F2016">
        <v>123.389999</v>
      </c>
      <c r="G2016">
        <v>41890000</v>
      </c>
    </row>
    <row r="2017" spans="1:7" x14ac:dyDescent="0.45">
      <c r="A2017" s="1">
        <v>29452</v>
      </c>
      <c r="B2017">
        <v>123.389999</v>
      </c>
      <c r="C2017">
        <v>124</v>
      </c>
      <c r="D2017">
        <v>121.970001</v>
      </c>
      <c r="E2017">
        <v>122.599998</v>
      </c>
      <c r="F2017">
        <v>122.599998</v>
      </c>
      <c r="G2017">
        <v>41930000</v>
      </c>
    </row>
    <row r="2018" spans="1:7" x14ac:dyDescent="0.45">
      <c r="A2018" s="1">
        <v>29453</v>
      </c>
      <c r="B2018">
        <v>122.599998</v>
      </c>
      <c r="C2018">
        <v>124.269997</v>
      </c>
      <c r="D2018">
        <v>121.910004</v>
      </c>
      <c r="E2018">
        <v>123.769997</v>
      </c>
      <c r="F2018">
        <v>123.769997</v>
      </c>
      <c r="G2018">
        <v>42560000</v>
      </c>
    </row>
    <row r="2019" spans="1:7" x14ac:dyDescent="0.45">
      <c r="A2019" s="1">
        <v>29454</v>
      </c>
      <c r="B2019">
        <v>123.769997</v>
      </c>
      <c r="C2019">
        <v>125.989998</v>
      </c>
      <c r="D2019">
        <v>123.610001</v>
      </c>
      <c r="E2019">
        <v>125.459999</v>
      </c>
      <c r="F2019">
        <v>125.459999</v>
      </c>
      <c r="G2019">
        <v>50770000</v>
      </c>
    </row>
    <row r="2020" spans="1:7" x14ac:dyDescent="0.45">
      <c r="A2020" s="1">
        <v>29455</v>
      </c>
      <c r="B2020">
        <v>125.459999</v>
      </c>
      <c r="C2020">
        <v>127.779999</v>
      </c>
      <c r="D2020">
        <v>125.18</v>
      </c>
      <c r="E2020">
        <v>126.019997</v>
      </c>
      <c r="F2020">
        <v>126.019997</v>
      </c>
      <c r="G2020">
        <v>58210000</v>
      </c>
    </row>
    <row r="2021" spans="1:7" x14ac:dyDescent="0.45">
      <c r="A2021" s="1">
        <v>29458</v>
      </c>
      <c r="B2021">
        <v>126.019997</v>
      </c>
      <c r="C2021">
        <v>126.279999</v>
      </c>
      <c r="D2021">
        <v>124.650002</v>
      </c>
      <c r="E2021">
        <v>125.160004</v>
      </c>
      <c r="F2021">
        <v>125.160004</v>
      </c>
      <c r="G2021">
        <v>35400000</v>
      </c>
    </row>
    <row r="2022" spans="1:7" x14ac:dyDescent="0.45">
      <c r="A2022" s="1">
        <v>29459</v>
      </c>
      <c r="B2022">
        <v>125.160004</v>
      </c>
      <c r="C2022">
        <v>126.290001</v>
      </c>
      <c r="D2022">
        <v>124.010002</v>
      </c>
      <c r="E2022">
        <v>124.839996</v>
      </c>
      <c r="F2022">
        <v>124.839996</v>
      </c>
      <c r="G2022">
        <v>41700000</v>
      </c>
    </row>
    <row r="2023" spans="1:7" x14ac:dyDescent="0.45">
      <c r="A2023" s="1">
        <v>29460</v>
      </c>
      <c r="B2023">
        <v>124.839996</v>
      </c>
      <c r="C2023">
        <v>124.980003</v>
      </c>
      <c r="D2023">
        <v>122.93</v>
      </c>
      <c r="E2023">
        <v>123.519997</v>
      </c>
      <c r="F2023">
        <v>123.519997</v>
      </c>
      <c r="G2023">
        <v>44000000</v>
      </c>
    </row>
    <row r="2024" spans="1:7" x14ac:dyDescent="0.45">
      <c r="A2024" s="1">
        <v>29461</v>
      </c>
      <c r="B2024">
        <v>123.519997</v>
      </c>
      <c r="C2024">
        <v>123.910004</v>
      </c>
      <c r="D2024">
        <v>121.610001</v>
      </c>
      <c r="E2024">
        <v>122.08000199999999</v>
      </c>
      <c r="F2024">
        <v>122.08000199999999</v>
      </c>
      <c r="G2024">
        <v>39890000</v>
      </c>
    </row>
    <row r="2025" spans="1:7" x14ac:dyDescent="0.45">
      <c r="A2025" s="1">
        <v>29462</v>
      </c>
      <c r="B2025">
        <v>122.08000199999999</v>
      </c>
      <c r="C2025">
        <v>123.010002</v>
      </c>
      <c r="D2025">
        <v>121.05999799999999</v>
      </c>
      <c r="E2025">
        <v>122.379997</v>
      </c>
      <c r="F2025">
        <v>122.379997</v>
      </c>
      <c r="G2025">
        <v>33510000</v>
      </c>
    </row>
    <row r="2026" spans="1:7" x14ac:dyDescent="0.45">
      <c r="A2026" s="1">
        <v>29466</v>
      </c>
      <c r="B2026">
        <v>122.379997</v>
      </c>
      <c r="C2026">
        <v>124.360001</v>
      </c>
      <c r="D2026">
        <v>121.790001</v>
      </c>
      <c r="E2026">
        <v>123.739998</v>
      </c>
      <c r="F2026">
        <v>123.739998</v>
      </c>
      <c r="G2026">
        <v>35290000</v>
      </c>
    </row>
    <row r="2027" spans="1:7" x14ac:dyDescent="0.45">
      <c r="A2027" s="1">
        <v>29467</v>
      </c>
      <c r="B2027">
        <v>123.870003</v>
      </c>
      <c r="C2027">
        <v>126.43</v>
      </c>
      <c r="D2027">
        <v>123.870003</v>
      </c>
      <c r="E2027">
        <v>126.120003</v>
      </c>
      <c r="F2027">
        <v>126.120003</v>
      </c>
      <c r="G2027">
        <v>52370000</v>
      </c>
    </row>
    <row r="2028" spans="1:7" x14ac:dyDescent="0.45">
      <c r="A2028" s="1">
        <v>29468</v>
      </c>
      <c r="B2028">
        <v>126.120003</v>
      </c>
      <c r="C2028">
        <v>127.699997</v>
      </c>
      <c r="D2028">
        <v>124.41999800000001</v>
      </c>
      <c r="E2028">
        <v>125.41999800000001</v>
      </c>
      <c r="F2028">
        <v>125.41999800000001</v>
      </c>
      <c r="G2028">
        <v>59030000</v>
      </c>
    </row>
    <row r="2029" spans="1:7" x14ac:dyDescent="0.45">
      <c r="A2029" s="1">
        <v>29469</v>
      </c>
      <c r="B2029">
        <v>125.41999800000001</v>
      </c>
      <c r="C2029">
        <v>126.120003</v>
      </c>
      <c r="D2029">
        <v>124.08000199999999</v>
      </c>
      <c r="E2029">
        <v>124.879997</v>
      </c>
      <c r="F2029">
        <v>124.879997</v>
      </c>
      <c r="G2029">
        <v>37990000</v>
      </c>
    </row>
    <row r="2030" spans="1:7" x14ac:dyDescent="0.45">
      <c r="A2030" s="1">
        <v>29472</v>
      </c>
      <c r="B2030">
        <v>124.879997</v>
      </c>
      <c r="C2030">
        <v>125.66999800000001</v>
      </c>
      <c r="D2030">
        <v>122.779999</v>
      </c>
      <c r="E2030">
        <v>123.30999799999999</v>
      </c>
      <c r="F2030">
        <v>123.30999799999999</v>
      </c>
      <c r="G2030">
        <v>42050000</v>
      </c>
    </row>
    <row r="2031" spans="1:7" x14ac:dyDescent="0.45">
      <c r="A2031" s="1">
        <v>29473</v>
      </c>
      <c r="B2031">
        <v>123.30999799999999</v>
      </c>
      <c r="C2031">
        <v>124.519997</v>
      </c>
      <c r="D2031">
        <v>121.94000200000001</v>
      </c>
      <c r="E2031">
        <v>124.07</v>
      </c>
      <c r="F2031">
        <v>124.07</v>
      </c>
      <c r="G2031">
        <v>44460000</v>
      </c>
    </row>
    <row r="2032" spans="1:7" x14ac:dyDescent="0.45">
      <c r="A2032" s="1">
        <v>29474</v>
      </c>
      <c r="B2032">
        <v>124.07</v>
      </c>
      <c r="C2032">
        <v>125.949997</v>
      </c>
      <c r="D2032">
        <v>123.599998</v>
      </c>
      <c r="E2032">
        <v>124.80999799999999</v>
      </c>
      <c r="F2032">
        <v>124.80999799999999</v>
      </c>
      <c r="G2032">
        <v>51430000</v>
      </c>
    </row>
    <row r="2033" spans="1:7" x14ac:dyDescent="0.45">
      <c r="A2033" s="1">
        <v>29475</v>
      </c>
      <c r="B2033">
        <v>124.80999799999999</v>
      </c>
      <c r="C2033">
        <v>126.480003</v>
      </c>
      <c r="D2033">
        <v>124.19000200000001</v>
      </c>
      <c r="E2033">
        <v>125.660004</v>
      </c>
      <c r="F2033">
        <v>125.660004</v>
      </c>
      <c r="G2033">
        <v>44770000</v>
      </c>
    </row>
    <row r="2034" spans="1:7" x14ac:dyDescent="0.45">
      <c r="A2034" s="1">
        <v>29476</v>
      </c>
      <c r="B2034">
        <v>125.660004</v>
      </c>
      <c r="C2034">
        <v>126.75</v>
      </c>
      <c r="D2034">
        <v>124.720001</v>
      </c>
      <c r="E2034">
        <v>125.540001</v>
      </c>
      <c r="F2034">
        <v>125.540001</v>
      </c>
      <c r="G2034">
        <v>47180000</v>
      </c>
    </row>
    <row r="2035" spans="1:7" x14ac:dyDescent="0.45">
      <c r="A2035" s="1">
        <v>29479</v>
      </c>
      <c r="B2035">
        <v>125.540001</v>
      </c>
      <c r="C2035">
        <v>126.349998</v>
      </c>
      <c r="D2035">
        <v>124.089996</v>
      </c>
      <c r="E2035">
        <v>125.66999800000001</v>
      </c>
      <c r="F2035">
        <v>125.66999800000001</v>
      </c>
      <c r="G2035">
        <v>44630000</v>
      </c>
    </row>
    <row r="2036" spans="1:7" x14ac:dyDescent="0.45">
      <c r="A2036" s="1">
        <v>29480</v>
      </c>
      <c r="B2036">
        <v>125.66999800000001</v>
      </c>
      <c r="C2036">
        <v>127.779999</v>
      </c>
      <c r="D2036">
        <v>125.150002</v>
      </c>
      <c r="E2036">
        <v>126.739998</v>
      </c>
      <c r="F2036">
        <v>126.739998</v>
      </c>
      <c r="G2036">
        <v>57290000</v>
      </c>
    </row>
    <row r="2037" spans="1:7" x14ac:dyDescent="0.45">
      <c r="A2037" s="1">
        <v>29481</v>
      </c>
      <c r="B2037">
        <v>126.739998</v>
      </c>
      <c r="C2037">
        <v>129.679993</v>
      </c>
      <c r="D2037">
        <v>126.370003</v>
      </c>
      <c r="E2037">
        <v>128.86999499999999</v>
      </c>
      <c r="F2037">
        <v>128.86999499999999</v>
      </c>
      <c r="G2037">
        <v>63990000</v>
      </c>
    </row>
    <row r="2038" spans="1:7" x14ac:dyDescent="0.45">
      <c r="A2038" s="1">
        <v>29482</v>
      </c>
      <c r="B2038">
        <v>128.86999499999999</v>
      </c>
      <c r="C2038">
        <v>130.38000500000001</v>
      </c>
      <c r="D2038">
        <v>127.629997</v>
      </c>
      <c r="E2038">
        <v>128.39999399999999</v>
      </c>
      <c r="F2038">
        <v>128.39999399999999</v>
      </c>
      <c r="G2038">
        <v>63390000</v>
      </c>
    </row>
    <row r="2039" spans="1:7" x14ac:dyDescent="0.45">
      <c r="A2039" s="1">
        <v>29483</v>
      </c>
      <c r="B2039">
        <v>128.39999399999999</v>
      </c>
      <c r="C2039">
        <v>130.33000200000001</v>
      </c>
      <c r="D2039">
        <v>127.57</v>
      </c>
      <c r="E2039">
        <v>129.25</v>
      </c>
      <c r="F2039">
        <v>129.25</v>
      </c>
      <c r="G2039">
        <v>53780000</v>
      </c>
    </row>
    <row r="2040" spans="1:7" x14ac:dyDescent="0.45">
      <c r="A2040" s="1">
        <v>29486</v>
      </c>
      <c r="B2040">
        <v>129.25</v>
      </c>
      <c r="C2040">
        <v>130.990005</v>
      </c>
      <c r="D2040">
        <v>127.889999</v>
      </c>
      <c r="E2040">
        <v>130.39999399999999</v>
      </c>
      <c r="F2040">
        <v>130.39999399999999</v>
      </c>
      <c r="G2040">
        <v>53140000</v>
      </c>
    </row>
    <row r="2041" spans="1:7" x14ac:dyDescent="0.45">
      <c r="A2041" s="1">
        <v>29487</v>
      </c>
      <c r="B2041">
        <v>130.39999399999999</v>
      </c>
      <c r="C2041">
        <v>132.16999799999999</v>
      </c>
      <c r="D2041">
        <v>128.550003</v>
      </c>
      <c r="E2041">
        <v>129.429993</v>
      </c>
      <c r="F2041">
        <v>129.429993</v>
      </c>
      <c r="G2041">
        <v>64390000</v>
      </c>
    </row>
    <row r="2042" spans="1:7" x14ac:dyDescent="0.45">
      <c r="A2042" s="1">
        <v>29488</v>
      </c>
      <c r="B2042">
        <v>129.429993</v>
      </c>
      <c r="C2042">
        <v>131.33999600000001</v>
      </c>
      <c r="D2042">
        <v>128.449997</v>
      </c>
      <c r="E2042">
        <v>130.36999499999999</v>
      </c>
      <c r="F2042">
        <v>130.36999499999999</v>
      </c>
      <c r="G2042">
        <v>56860000</v>
      </c>
    </row>
    <row r="2043" spans="1:7" x14ac:dyDescent="0.45">
      <c r="A2043" s="1">
        <v>29489</v>
      </c>
      <c r="B2043">
        <v>130.36999499999999</v>
      </c>
      <c r="C2043">
        <v>131.529999</v>
      </c>
      <c r="D2043">
        <v>128.13000500000001</v>
      </c>
      <c r="E2043">
        <v>128.720001</v>
      </c>
      <c r="F2043">
        <v>128.720001</v>
      </c>
      <c r="G2043">
        <v>49510000</v>
      </c>
    </row>
    <row r="2044" spans="1:7" x14ac:dyDescent="0.45">
      <c r="A2044" s="1">
        <v>29490</v>
      </c>
      <c r="B2044">
        <v>128.16999799999999</v>
      </c>
      <c r="C2044">
        <v>128.16999799999999</v>
      </c>
      <c r="D2044">
        <v>125.290001</v>
      </c>
      <c r="E2044">
        <v>126.349998</v>
      </c>
      <c r="F2044">
        <v>126.349998</v>
      </c>
      <c r="G2044">
        <v>49460000</v>
      </c>
    </row>
    <row r="2045" spans="1:7" x14ac:dyDescent="0.45">
      <c r="A2045" s="1">
        <v>29493</v>
      </c>
      <c r="B2045">
        <v>125.410004</v>
      </c>
      <c r="C2045">
        <v>125.410004</v>
      </c>
      <c r="D2045">
        <v>122.870003</v>
      </c>
      <c r="E2045">
        <v>123.540001</v>
      </c>
      <c r="F2045">
        <v>123.540001</v>
      </c>
      <c r="G2045">
        <v>46410000</v>
      </c>
    </row>
    <row r="2046" spans="1:7" x14ac:dyDescent="0.45">
      <c r="A2046" s="1">
        <v>29494</v>
      </c>
      <c r="B2046">
        <v>123.540001</v>
      </c>
      <c r="C2046">
        <v>126.089996</v>
      </c>
      <c r="D2046">
        <v>123.540001</v>
      </c>
      <c r="E2046">
        <v>125.459999</v>
      </c>
      <c r="F2046">
        <v>125.459999</v>
      </c>
      <c r="G2046">
        <v>40290000</v>
      </c>
    </row>
    <row r="2047" spans="1:7" x14ac:dyDescent="0.45">
      <c r="A2047" s="1">
        <v>29495</v>
      </c>
      <c r="B2047">
        <v>125.459999</v>
      </c>
      <c r="C2047">
        <v>127.879997</v>
      </c>
      <c r="D2047">
        <v>124.660004</v>
      </c>
      <c r="E2047">
        <v>127.129997</v>
      </c>
      <c r="F2047">
        <v>127.129997</v>
      </c>
      <c r="G2047">
        <v>48720000</v>
      </c>
    </row>
    <row r="2048" spans="1:7" x14ac:dyDescent="0.45">
      <c r="A2048" s="1">
        <v>29496</v>
      </c>
      <c r="B2048">
        <v>127.129997</v>
      </c>
      <c r="C2048">
        <v>128.820007</v>
      </c>
      <c r="D2048">
        <v>126.040001</v>
      </c>
      <c r="E2048">
        <v>128.08999600000001</v>
      </c>
      <c r="F2048">
        <v>128.08999600000001</v>
      </c>
      <c r="G2048">
        <v>46160000</v>
      </c>
    </row>
    <row r="2049" spans="1:7" x14ac:dyDescent="0.45">
      <c r="A2049" s="1">
        <v>29497</v>
      </c>
      <c r="B2049">
        <v>128.08999600000001</v>
      </c>
      <c r="C2049">
        <v>130.44000199999999</v>
      </c>
      <c r="D2049">
        <v>127.650002</v>
      </c>
      <c r="E2049">
        <v>129.33000200000001</v>
      </c>
      <c r="F2049">
        <v>129.33000200000001</v>
      </c>
      <c r="G2049">
        <v>47510000</v>
      </c>
    </row>
    <row r="2050" spans="1:7" x14ac:dyDescent="0.45">
      <c r="A2050" s="1">
        <v>29500</v>
      </c>
      <c r="B2050">
        <v>129.35000600000001</v>
      </c>
      <c r="C2050">
        <v>132.38000500000001</v>
      </c>
      <c r="D2050">
        <v>129.35000600000001</v>
      </c>
      <c r="E2050">
        <v>131.729996</v>
      </c>
      <c r="F2050">
        <v>131.729996</v>
      </c>
      <c r="G2050">
        <v>50130000</v>
      </c>
    </row>
    <row r="2051" spans="1:7" x14ac:dyDescent="0.45">
      <c r="A2051" s="1">
        <v>29501</v>
      </c>
      <c r="B2051">
        <v>131.729996</v>
      </c>
      <c r="C2051">
        <v>132.88000500000001</v>
      </c>
      <c r="D2051">
        <v>130.10000600000001</v>
      </c>
      <c r="E2051">
        <v>131</v>
      </c>
      <c r="F2051">
        <v>131</v>
      </c>
      <c r="G2051">
        <v>50310000</v>
      </c>
    </row>
    <row r="2052" spans="1:7" x14ac:dyDescent="0.45">
      <c r="A2052" s="1">
        <v>29502</v>
      </c>
      <c r="B2052">
        <v>131</v>
      </c>
      <c r="C2052">
        <v>132.779999</v>
      </c>
      <c r="D2052">
        <v>130.279999</v>
      </c>
      <c r="E2052">
        <v>131.64999399999999</v>
      </c>
      <c r="F2052">
        <v>131.64999399999999</v>
      </c>
      <c r="G2052">
        <v>46580000</v>
      </c>
    </row>
    <row r="2053" spans="1:7" x14ac:dyDescent="0.45">
      <c r="A2053" s="1">
        <v>29503</v>
      </c>
      <c r="B2053">
        <v>131.64999399999999</v>
      </c>
      <c r="C2053">
        <v>132.64999399999999</v>
      </c>
      <c r="D2053">
        <v>130.25</v>
      </c>
      <c r="E2053">
        <v>131.03999300000001</v>
      </c>
      <c r="F2053">
        <v>131.03999300000001</v>
      </c>
      <c r="G2053">
        <v>43980000</v>
      </c>
    </row>
    <row r="2054" spans="1:7" x14ac:dyDescent="0.45">
      <c r="A2054" s="1">
        <v>29504</v>
      </c>
      <c r="B2054">
        <v>131.03999300000001</v>
      </c>
      <c r="C2054">
        <v>132.14999399999999</v>
      </c>
      <c r="D2054">
        <v>129.58000200000001</v>
      </c>
      <c r="E2054">
        <v>130.28999300000001</v>
      </c>
      <c r="F2054">
        <v>130.28999300000001</v>
      </c>
      <c r="G2054">
        <v>44040000</v>
      </c>
    </row>
    <row r="2055" spans="1:7" x14ac:dyDescent="0.45">
      <c r="A2055" s="1">
        <v>29507</v>
      </c>
      <c r="B2055">
        <v>130.28999300000001</v>
      </c>
      <c r="C2055">
        <v>132.46000699999999</v>
      </c>
      <c r="D2055">
        <v>129.36999499999999</v>
      </c>
      <c r="E2055">
        <v>132.029999</v>
      </c>
      <c r="F2055">
        <v>132.029999</v>
      </c>
      <c r="G2055">
        <v>31360000</v>
      </c>
    </row>
    <row r="2056" spans="1:7" x14ac:dyDescent="0.45">
      <c r="A2056" s="1">
        <v>29508</v>
      </c>
      <c r="B2056">
        <v>132.029999</v>
      </c>
      <c r="C2056">
        <v>133.570007</v>
      </c>
      <c r="D2056">
        <v>131.16000399999999</v>
      </c>
      <c r="E2056">
        <v>132.020004</v>
      </c>
      <c r="F2056">
        <v>132.020004</v>
      </c>
      <c r="G2056">
        <v>48830000</v>
      </c>
    </row>
    <row r="2057" spans="1:7" x14ac:dyDescent="0.45">
      <c r="A2057" s="1">
        <v>29509</v>
      </c>
      <c r="B2057">
        <v>132.020004</v>
      </c>
      <c r="C2057">
        <v>134.35000600000001</v>
      </c>
      <c r="D2057">
        <v>131.58999600000001</v>
      </c>
      <c r="E2057">
        <v>133.699997</v>
      </c>
      <c r="F2057">
        <v>133.699997</v>
      </c>
      <c r="G2057">
        <v>48260000</v>
      </c>
    </row>
    <row r="2058" spans="1:7" x14ac:dyDescent="0.45">
      <c r="A2058" s="1">
        <v>29510</v>
      </c>
      <c r="B2058">
        <v>133.699997</v>
      </c>
      <c r="C2058">
        <v>135.88000500000001</v>
      </c>
      <c r="D2058">
        <v>131.63999899999999</v>
      </c>
      <c r="E2058">
        <v>132.220001</v>
      </c>
      <c r="F2058">
        <v>132.220001</v>
      </c>
      <c r="G2058">
        <v>65450000</v>
      </c>
    </row>
    <row r="2059" spans="1:7" x14ac:dyDescent="0.45">
      <c r="A2059" s="1">
        <v>29511</v>
      </c>
      <c r="B2059">
        <v>132.220001</v>
      </c>
      <c r="C2059">
        <v>133.070007</v>
      </c>
      <c r="D2059">
        <v>130.220001</v>
      </c>
      <c r="E2059">
        <v>131.520004</v>
      </c>
      <c r="F2059">
        <v>131.520004</v>
      </c>
      <c r="G2059">
        <v>43920000</v>
      </c>
    </row>
    <row r="2060" spans="1:7" x14ac:dyDescent="0.45">
      <c r="A2060" s="1">
        <v>29514</v>
      </c>
      <c r="B2060">
        <v>131.520004</v>
      </c>
      <c r="C2060">
        <v>133.21000699999999</v>
      </c>
      <c r="D2060">
        <v>130.03999300000001</v>
      </c>
      <c r="E2060">
        <v>132.61000100000001</v>
      </c>
      <c r="F2060">
        <v>132.61000100000001</v>
      </c>
      <c r="G2060">
        <v>40910000</v>
      </c>
    </row>
    <row r="2061" spans="1:7" x14ac:dyDescent="0.45">
      <c r="A2061" s="1">
        <v>29515</v>
      </c>
      <c r="B2061">
        <v>132.61000100000001</v>
      </c>
      <c r="C2061">
        <v>134.009995</v>
      </c>
      <c r="D2061">
        <v>130.779999</v>
      </c>
      <c r="E2061">
        <v>131.83999600000001</v>
      </c>
      <c r="F2061">
        <v>131.83999600000001</v>
      </c>
      <c r="G2061">
        <v>51220000</v>
      </c>
    </row>
    <row r="2062" spans="1:7" x14ac:dyDescent="0.45">
      <c r="A2062" s="1">
        <v>29516</v>
      </c>
      <c r="B2062">
        <v>131.83999600000001</v>
      </c>
      <c r="C2062">
        <v>132.970001</v>
      </c>
      <c r="D2062">
        <v>130.61999499999999</v>
      </c>
      <c r="E2062">
        <v>131.91999799999999</v>
      </c>
      <c r="F2062">
        <v>131.91999799999999</v>
      </c>
      <c r="G2062">
        <v>43060000</v>
      </c>
    </row>
    <row r="2063" spans="1:7" x14ac:dyDescent="0.45">
      <c r="A2063" s="1">
        <v>29517</v>
      </c>
      <c r="B2063">
        <v>131.91999799999999</v>
      </c>
      <c r="C2063">
        <v>132.53999300000001</v>
      </c>
      <c r="D2063">
        <v>128.86999499999999</v>
      </c>
      <c r="E2063">
        <v>129.529999</v>
      </c>
      <c r="F2063">
        <v>129.529999</v>
      </c>
      <c r="G2063">
        <v>49200000</v>
      </c>
    </row>
    <row r="2064" spans="1:7" x14ac:dyDescent="0.45">
      <c r="A2064" s="1">
        <v>29518</v>
      </c>
      <c r="B2064">
        <v>129.529999</v>
      </c>
      <c r="C2064">
        <v>130.550003</v>
      </c>
      <c r="D2064">
        <v>128.03999300000001</v>
      </c>
      <c r="E2064">
        <v>129.85000600000001</v>
      </c>
      <c r="F2064">
        <v>129.85000600000001</v>
      </c>
      <c r="G2064">
        <v>41050000</v>
      </c>
    </row>
    <row r="2065" spans="1:7" x14ac:dyDescent="0.45">
      <c r="A2065" s="1">
        <v>29521</v>
      </c>
      <c r="B2065">
        <v>129.85000600000001</v>
      </c>
      <c r="C2065">
        <v>129.94000199999999</v>
      </c>
      <c r="D2065">
        <v>127.339996</v>
      </c>
      <c r="E2065">
        <v>127.879997</v>
      </c>
      <c r="F2065">
        <v>127.879997</v>
      </c>
      <c r="G2065">
        <v>34430000</v>
      </c>
    </row>
    <row r="2066" spans="1:7" x14ac:dyDescent="0.45">
      <c r="A2066" s="1">
        <v>29522</v>
      </c>
      <c r="B2066">
        <v>127.879997</v>
      </c>
      <c r="C2066">
        <v>128.86000100000001</v>
      </c>
      <c r="D2066">
        <v>126.360001</v>
      </c>
      <c r="E2066">
        <v>128.050003</v>
      </c>
      <c r="F2066">
        <v>128.050003</v>
      </c>
      <c r="G2066">
        <v>40300000</v>
      </c>
    </row>
    <row r="2067" spans="1:7" x14ac:dyDescent="0.45">
      <c r="A2067" s="1">
        <v>29523</v>
      </c>
      <c r="B2067">
        <v>128.050003</v>
      </c>
      <c r="C2067">
        <v>129.91000399999999</v>
      </c>
      <c r="D2067">
        <v>127.07</v>
      </c>
      <c r="E2067">
        <v>127.910004</v>
      </c>
      <c r="F2067">
        <v>127.910004</v>
      </c>
      <c r="G2067">
        <v>37200000</v>
      </c>
    </row>
    <row r="2068" spans="1:7" x14ac:dyDescent="0.45">
      <c r="A2068" s="1">
        <v>29524</v>
      </c>
      <c r="B2068">
        <v>127.910004</v>
      </c>
      <c r="C2068">
        <v>128.71000699999999</v>
      </c>
      <c r="D2068">
        <v>125.779999</v>
      </c>
      <c r="E2068">
        <v>126.290001</v>
      </c>
      <c r="F2068">
        <v>126.290001</v>
      </c>
      <c r="G2068">
        <v>39060000</v>
      </c>
    </row>
    <row r="2069" spans="1:7" x14ac:dyDescent="0.45">
      <c r="A2069" s="1">
        <v>29525</v>
      </c>
      <c r="B2069">
        <v>126.290001</v>
      </c>
      <c r="C2069">
        <v>128.240005</v>
      </c>
      <c r="D2069">
        <v>125.290001</v>
      </c>
      <c r="E2069">
        <v>127.470001</v>
      </c>
      <c r="F2069">
        <v>127.470001</v>
      </c>
      <c r="G2069">
        <v>40110000</v>
      </c>
    </row>
    <row r="2070" spans="1:7" x14ac:dyDescent="0.45">
      <c r="A2070" s="1">
        <v>29528</v>
      </c>
      <c r="B2070">
        <v>127.470001</v>
      </c>
      <c r="C2070">
        <v>129.85000600000001</v>
      </c>
      <c r="D2070">
        <v>127.230003</v>
      </c>
      <c r="E2070">
        <v>129.03999300000001</v>
      </c>
      <c r="F2070">
        <v>129.03999300000001</v>
      </c>
      <c r="G2070">
        <v>35820000</v>
      </c>
    </row>
    <row r="2071" spans="1:7" x14ac:dyDescent="0.45">
      <c r="A2071" s="1">
        <v>29530</v>
      </c>
      <c r="B2071">
        <v>130.770004</v>
      </c>
      <c r="C2071">
        <v>135.64999399999999</v>
      </c>
      <c r="D2071">
        <v>130.770004</v>
      </c>
      <c r="E2071">
        <v>131.33000200000001</v>
      </c>
      <c r="F2071">
        <v>131.33000200000001</v>
      </c>
      <c r="G2071">
        <v>84080000</v>
      </c>
    </row>
    <row r="2072" spans="1:7" x14ac:dyDescent="0.45">
      <c r="A2072" s="1">
        <v>29531</v>
      </c>
      <c r="B2072">
        <v>131.300003</v>
      </c>
      <c r="C2072">
        <v>131.300003</v>
      </c>
      <c r="D2072">
        <v>128.229996</v>
      </c>
      <c r="E2072">
        <v>128.91000399999999</v>
      </c>
      <c r="F2072">
        <v>128.91000399999999</v>
      </c>
      <c r="G2072">
        <v>48890000</v>
      </c>
    </row>
    <row r="2073" spans="1:7" x14ac:dyDescent="0.45">
      <c r="A2073" s="1">
        <v>29532</v>
      </c>
      <c r="B2073">
        <v>128.91000399999999</v>
      </c>
      <c r="C2073">
        <v>130.08000200000001</v>
      </c>
      <c r="D2073">
        <v>127.739998</v>
      </c>
      <c r="E2073">
        <v>129.179993</v>
      </c>
      <c r="F2073">
        <v>129.179993</v>
      </c>
      <c r="G2073">
        <v>40070000</v>
      </c>
    </row>
    <row r="2074" spans="1:7" x14ac:dyDescent="0.45">
      <c r="A2074" s="1">
        <v>29535</v>
      </c>
      <c r="B2074">
        <v>129.179993</v>
      </c>
      <c r="C2074">
        <v>130.509995</v>
      </c>
      <c r="D2074">
        <v>128.19000199999999</v>
      </c>
      <c r="E2074">
        <v>129.479996</v>
      </c>
      <c r="F2074">
        <v>129.479996</v>
      </c>
      <c r="G2074">
        <v>35720000</v>
      </c>
    </row>
    <row r="2075" spans="1:7" x14ac:dyDescent="0.45">
      <c r="A2075" s="1">
        <v>29536</v>
      </c>
      <c r="B2075">
        <v>129.479996</v>
      </c>
      <c r="C2075">
        <v>132.300003</v>
      </c>
      <c r="D2075">
        <v>129.479996</v>
      </c>
      <c r="E2075">
        <v>131.259995</v>
      </c>
      <c r="F2075">
        <v>131.259995</v>
      </c>
      <c r="G2075">
        <v>41520000</v>
      </c>
    </row>
    <row r="2076" spans="1:7" x14ac:dyDescent="0.45">
      <c r="A2076" s="1">
        <v>29537</v>
      </c>
      <c r="B2076">
        <v>131.33000200000001</v>
      </c>
      <c r="C2076">
        <v>135.11999499999999</v>
      </c>
      <c r="D2076">
        <v>131.33000200000001</v>
      </c>
      <c r="E2076">
        <v>134.58999600000001</v>
      </c>
      <c r="F2076">
        <v>134.58999600000001</v>
      </c>
      <c r="G2076">
        <v>58500000</v>
      </c>
    </row>
    <row r="2077" spans="1:7" x14ac:dyDescent="0.45">
      <c r="A2077" s="1">
        <v>29538</v>
      </c>
      <c r="B2077">
        <v>134.58999600000001</v>
      </c>
      <c r="C2077">
        <v>137.21000699999999</v>
      </c>
      <c r="D2077">
        <v>134.11999499999999</v>
      </c>
      <c r="E2077">
        <v>136.490005</v>
      </c>
      <c r="F2077">
        <v>136.490005</v>
      </c>
      <c r="G2077">
        <v>69340000</v>
      </c>
    </row>
    <row r="2078" spans="1:7" x14ac:dyDescent="0.45">
      <c r="A2078" s="1">
        <v>29539</v>
      </c>
      <c r="B2078">
        <v>136.490005</v>
      </c>
      <c r="C2078">
        <v>138.96000699999999</v>
      </c>
      <c r="D2078">
        <v>135.11999499999999</v>
      </c>
      <c r="E2078">
        <v>137.14999399999999</v>
      </c>
      <c r="F2078">
        <v>137.14999399999999</v>
      </c>
      <c r="G2078">
        <v>71630000</v>
      </c>
    </row>
    <row r="2079" spans="1:7" x14ac:dyDescent="0.45">
      <c r="A2079" s="1">
        <v>29542</v>
      </c>
      <c r="B2079">
        <v>137.14999399999999</v>
      </c>
      <c r="C2079">
        <v>138.46000699999999</v>
      </c>
      <c r="D2079">
        <v>134.89999399999999</v>
      </c>
      <c r="E2079">
        <v>137.75</v>
      </c>
      <c r="F2079">
        <v>137.75</v>
      </c>
      <c r="G2079">
        <v>50260000</v>
      </c>
    </row>
    <row r="2080" spans="1:7" x14ac:dyDescent="0.45">
      <c r="A2080" s="1">
        <v>29543</v>
      </c>
      <c r="B2080">
        <v>137.91000399999999</v>
      </c>
      <c r="C2080">
        <v>140.91999799999999</v>
      </c>
      <c r="D2080">
        <v>137.91000399999999</v>
      </c>
      <c r="E2080">
        <v>139.699997</v>
      </c>
      <c r="F2080">
        <v>139.699997</v>
      </c>
      <c r="G2080">
        <v>70380000</v>
      </c>
    </row>
    <row r="2081" spans="1:7" x14ac:dyDescent="0.45">
      <c r="A2081" s="1">
        <v>29544</v>
      </c>
      <c r="B2081">
        <v>139.699997</v>
      </c>
      <c r="C2081">
        <v>141.759995</v>
      </c>
      <c r="D2081">
        <v>138.05999800000001</v>
      </c>
      <c r="E2081">
        <v>139.05999800000001</v>
      </c>
      <c r="F2081">
        <v>139.05999800000001</v>
      </c>
      <c r="G2081">
        <v>69230000</v>
      </c>
    </row>
    <row r="2082" spans="1:7" x14ac:dyDescent="0.45">
      <c r="A2082" s="1">
        <v>29545</v>
      </c>
      <c r="B2082">
        <v>139.05999800000001</v>
      </c>
      <c r="C2082">
        <v>141.240005</v>
      </c>
      <c r="D2082">
        <v>137.78999300000001</v>
      </c>
      <c r="E2082">
        <v>140.39999399999999</v>
      </c>
      <c r="F2082">
        <v>140.39999399999999</v>
      </c>
      <c r="G2082">
        <v>60180000</v>
      </c>
    </row>
    <row r="2083" spans="1:7" x14ac:dyDescent="0.45">
      <c r="A2083" s="1">
        <v>29546</v>
      </c>
      <c r="B2083">
        <v>140.39999399999999</v>
      </c>
      <c r="C2083">
        <v>141.240005</v>
      </c>
      <c r="D2083">
        <v>138.10000600000001</v>
      </c>
      <c r="E2083">
        <v>139.11000100000001</v>
      </c>
      <c r="F2083">
        <v>139.11000100000001</v>
      </c>
      <c r="G2083">
        <v>55950000</v>
      </c>
    </row>
    <row r="2084" spans="1:7" x14ac:dyDescent="0.45">
      <c r="A2084" s="1">
        <v>29549</v>
      </c>
      <c r="B2084">
        <v>139.11000100000001</v>
      </c>
      <c r="C2084">
        <v>139.36000100000001</v>
      </c>
      <c r="D2084">
        <v>136.36000100000001</v>
      </c>
      <c r="E2084">
        <v>138.30999800000001</v>
      </c>
      <c r="F2084">
        <v>138.30999800000001</v>
      </c>
      <c r="G2084">
        <v>51120000</v>
      </c>
    </row>
    <row r="2085" spans="1:7" x14ac:dyDescent="0.45">
      <c r="A2085" s="1">
        <v>29550</v>
      </c>
      <c r="B2085">
        <v>138.30999800000001</v>
      </c>
      <c r="C2085">
        <v>140.83000200000001</v>
      </c>
      <c r="D2085">
        <v>137.41999799999999</v>
      </c>
      <c r="E2085">
        <v>139.33000200000001</v>
      </c>
      <c r="F2085">
        <v>139.33000200000001</v>
      </c>
      <c r="G2085">
        <v>55840000</v>
      </c>
    </row>
    <row r="2086" spans="1:7" x14ac:dyDescent="0.45">
      <c r="A2086" s="1">
        <v>29551</v>
      </c>
      <c r="B2086">
        <v>139.33000200000001</v>
      </c>
      <c r="C2086">
        <v>141.96000699999999</v>
      </c>
      <c r="D2086">
        <v>138.60000600000001</v>
      </c>
      <c r="E2086">
        <v>140.16999799999999</v>
      </c>
      <c r="F2086">
        <v>140.16999799999999</v>
      </c>
      <c r="G2086">
        <v>55340000</v>
      </c>
    </row>
    <row r="2087" spans="1:7" x14ac:dyDescent="0.45">
      <c r="A2087" s="1">
        <v>29553</v>
      </c>
      <c r="B2087">
        <v>140.16999799999999</v>
      </c>
      <c r="C2087">
        <v>141.53999300000001</v>
      </c>
      <c r="D2087">
        <v>139</v>
      </c>
      <c r="E2087">
        <v>140.520004</v>
      </c>
      <c r="F2087">
        <v>140.520004</v>
      </c>
      <c r="G2087">
        <v>34240000</v>
      </c>
    </row>
    <row r="2088" spans="1:7" x14ac:dyDescent="0.45">
      <c r="A2088" s="1">
        <v>29556</v>
      </c>
      <c r="B2088">
        <v>140.520004</v>
      </c>
      <c r="C2088">
        <v>140.66000399999999</v>
      </c>
      <c r="D2088">
        <v>136.75</v>
      </c>
      <c r="E2088">
        <v>137.21000699999999</v>
      </c>
      <c r="F2088">
        <v>137.21000699999999</v>
      </c>
      <c r="G2088">
        <v>48180000</v>
      </c>
    </row>
    <row r="2089" spans="1:7" x14ac:dyDescent="0.45">
      <c r="A2089" s="1">
        <v>29557</v>
      </c>
      <c r="B2089">
        <v>137.21000699999999</v>
      </c>
      <c r="C2089">
        <v>138.11000100000001</v>
      </c>
      <c r="D2089">
        <v>134.36999499999999</v>
      </c>
      <c r="E2089">
        <v>136.970001</v>
      </c>
      <c r="F2089">
        <v>136.970001</v>
      </c>
      <c r="G2089">
        <v>52340000</v>
      </c>
    </row>
    <row r="2090" spans="1:7" x14ac:dyDescent="0.45">
      <c r="A2090" s="1">
        <v>29558</v>
      </c>
      <c r="B2090">
        <v>136.970001</v>
      </c>
      <c r="C2090">
        <v>138.08999600000001</v>
      </c>
      <c r="D2090">
        <v>135.429993</v>
      </c>
      <c r="E2090">
        <v>136.71000699999999</v>
      </c>
      <c r="F2090">
        <v>136.71000699999999</v>
      </c>
      <c r="G2090">
        <v>43430000</v>
      </c>
    </row>
    <row r="2091" spans="1:7" x14ac:dyDescent="0.45">
      <c r="A2091" s="1">
        <v>29559</v>
      </c>
      <c r="B2091">
        <v>136.71000699999999</v>
      </c>
      <c r="C2091">
        <v>138.39999399999999</v>
      </c>
      <c r="D2091">
        <v>135.08999600000001</v>
      </c>
      <c r="E2091">
        <v>136.479996</v>
      </c>
      <c r="F2091">
        <v>136.479996</v>
      </c>
      <c r="G2091">
        <v>51170000</v>
      </c>
    </row>
    <row r="2092" spans="1:7" x14ac:dyDescent="0.45">
      <c r="A2092" s="1">
        <v>29560</v>
      </c>
      <c r="B2092">
        <v>136.36999499999999</v>
      </c>
      <c r="C2092">
        <v>136.36999499999999</v>
      </c>
      <c r="D2092">
        <v>132.91000399999999</v>
      </c>
      <c r="E2092">
        <v>134.029999</v>
      </c>
      <c r="F2092">
        <v>134.029999</v>
      </c>
      <c r="G2092">
        <v>51990000</v>
      </c>
    </row>
    <row r="2093" spans="1:7" x14ac:dyDescent="0.45">
      <c r="A2093" s="1">
        <v>29563</v>
      </c>
      <c r="B2093">
        <v>133.19000199999999</v>
      </c>
      <c r="C2093">
        <v>133.19000199999999</v>
      </c>
      <c r="D2093">
        <v>129.71000699999999</v>
      </c>
      <c r="E2093">
        <v>130.61000100000001</v>
      </c>
      <c r="F2093">
        <v>130.61000100000001</v>
      </c>
      <c r="G2093">
        <v>53390000</v>
      </c>
    </row>
    <row r="2094" spans="1:7" x14ac:dyDescent="0.45">
      <c r="A2094" s="1">
        <v>29564</v>
      </c>
      <c r="B2094">
        <v>130.61000100000001</v>
      </c>
      <c r="C2094">
        <v>131.91999799999999</v>
      </c>
      <c r="D2094">
        <v>128.770004</v>
      </c>
      <c r="E2094">
        <v>130.479996</v>
      </c>
      <c r="F2094">
        <v>130.479996</v>
      </c>
      <c r="G2094">
        <v>53220000</v>
      </c>
    </row>
    <row r="2095" spans="1:7" x14ac:dyDescent="0.45">
      <c r="A2095" s="1">
        <v>29565</v>
      </c>
      <c r="B2095">
        <v>130.479996</v>
      </c>
      <c r="C2095">
        <v>131.990005</v>
      </c>
      <c r="D2095">
        <v>127.94000200000001</v>
      </c>
      <c r="E2095">
        <v>128.259995</v>
      </c>
      <c r="F2095">
        <v>128.259995</v>
      </c>
      <c r="G2095">
        <v>49860000</v>
      </c>
    </row>
    <row r="2096" spans="1:7" x14ac:dyDescent="0.45">
      <c r="A2096" s="1">
        <v>29566</v>
      </c>
      <c r="B2096">
        <v>128.259995</v>
      </c>
      <c r="C2096">
        <v>128.729996</v>
      </c>
      <c r="D2096">
        <v>125.32</v>
      </c>
      <c r="E2096">
        <v>127.360001</v>
      </c>
      <c r="F2096">
        <v>127.360001</v>
      </c>
      <c r="G2096">
        <v>60220000</v>
      </c>
    </row>
    <row r="2097" spans="1:7" x14ac:dyDescent="0.45">
      <c r="A2097" s="1">
        <v>29567</v>
      </c>
      <c r="B2097">
        <v>127.360001</v>
      </c>
      <c r="C2097">
        <v>129.979996</v>
      </c>
      <c r="D2097">
        <v>127.150002</v>
      </c>
      <c r="E2097">
        <v>129.229996</v>
      </c>
      <c r="F2097">
        <v>129.229996</v>
      </c>
      <c r="G2097">
        <v>39530000</v>
      </c>
    </row>
    <row r="2098" spans="1:7" x14ac:dyDescent="0.45">
      <c r="A2098" s="1">
        <v>29570</v>
      </c>
      <c r="B2098">
        <v>129.229996</v>
      </c>
      <c r="C2098">
        <v>131.33000200000001</v>
      </c>
      <c r="D2098">
        <v>128.63999899999999</v>
      </c>
      <c r="E2098">
        <v>129.449997</v>
      </c>
      <c r="F2098">
        <v>129.449997</v>
      </c>
      <c r="G2098">
        <v>39700000</v>
      </c>
    </row>
    <row r="2099" spans="1:7" x14ac:dyDescent="0.45">
      <c r="A2099" s="1">
        <v>29571</v>
      </c>
      <c r="B2099">
        <v>129.449997</v>
      </c>
      <c r="C2099">
        <v>131.220001</v>
      </c>
      <c r="D2099">
        <v>128.33000200000001</v>
      </c>
      <c r="E2099">
        <v>130.60000600000001</v>
      </c>
      <c r="F2099">
        <v>130.60000600000001</v>
      </c>
      <c r="G2099">
        <v>41630000</v>
      </c>
    </row>
    <row r="2100" spans="1:7" x14ac:dyDescent="0.45">
      <c r="A2100" s="1">
        <v>29572</v>
      </c>
      <c r="B2100">
        <v>130.60000600000001</v>
      </c>
      <c r="C2100">
        <v>133.58999600000001</v>
      </c>
      <c r="D2100">
        <v>130.220001</v>
      </c>
      <c r="E2100">
        <v>132.88999899999999</v>
      </c>
      <c r="F2100">
        <v>132.88999899999999</v>
      </c>
      <c r="G2100">
        <v>50800000</v>
      </c>
    </row>
    <row r="2101" spans="1:7" x14ac:dyDescent="0.45">
      <c r="A2101" s="1">
        <v>29573</v>
      </c>
      <c r="B2101">
        <v>132.88999899999999</v>
      </c>
      <c r="C2101">
        <v>135.89999399999999</v>
      </c>
      <c r="D2101">
        <v>131.88999899999999</v>
      </c>
      <c r="E2101">
        <v>133</v>
      </c>
      <c r="F2101">
        <v>133</v>
      </c>
      <c r="G2101">
        <v>69570000</v>
      </c>
    </row>
    <row r="2102" spans="1:7" x14ac:dyDescent="0.45">
      <c r="A2102" s="1">
        <v>29574</v>
      </c>
      <c r="B2102">
        <v>133</v>
      </c>
      <c r="C2102">
        <v>134</v>
      </c>
      <c r="D2102">
        <v>131.800003</v>
      </c>
      <c r="E2102">
        <v>133.699997</v>
      </c>
      <c r="F2102">
        <v>133.699997</v>
      </c>
      <c r="G2102">
        <v>50770000</v>
      </c>
    </row>
    <row r="2103" spans="1:7" x14ac:dyDescent="0.45">
      <c r="A2103" s="1">
        <v>29577</v>
      </c>
      <c r="B2103">
        <v>133.699997</v>
      </c>
      <c r="C2103">
        <v>136.679993</v>
      </c>
      <c r="D2103">
        <v>132.88000500000001</v>
      </c>
      <c r="E2103">
        <v>135.779999</v>
      </c>
      <c r="F2103">
        <v>135.779999</v>
      </c>
      <c r="G2103">
        <v>51950000</v>
      </c>
    </row>
    <row r="2104" spans="1:7" x14ac:dyDescent="0.45">
      <c r="A2104" s="1">
        <v>29578</v>
      </c>
      <c r="B2104">
        <v>135.779999</v>
      </c>
      <c r="C2104">
        <v>137.479996</v>
      </c>
      <c r="D2104">
        <v>134.009995</v>
      </c>
      <c r="E2104">
        <v>135.300003</v>
      </c>
      <c r="F2104">
        <v>135.300003</v>
      </c>
      <c r="G2104">
        <v>55260000</v>
      </c>
    </row>
    <row r="2105" spans="1:7" x14ac:dyDescent="0.45">
      <c r="A2105" s="1">
        <v>29579</v>
      </c>
      <c r="B2105">
        <v>135.300003</v>
      </c>
      <c r="C2105">
        <v>136.550003</v>
      </c>
      <c r="D2105">
        <v>134.14999399999999</v>
      </c>
      <c r="E2105">
        <v>135.88000500000001</v>
      </c>
      <c r="F2105">
        <v>135.88000500000001</v>
      </c>
      <c r="G2105">
        <v>29490000</v>
      </c>
    </row>
    <row r="2106" spans="1:7" x14ac:dyDescent="0.45">
      <c r="A2106" s="1">
        <v>29581</v>
      </c>
      <c r="B2106">
        <v>135.88000500000001</v>
      </c>
      <c r="C2106">
        <v>137.020004</v>
      </c>
      <c r="D2106">
        <v>135.199997</v>
      </c>
      <c r="E2106">
        <v>136.570007</v>
      </c>
      <c r="F2106">
        <v>136.570007</v>
      </c>
      <c r="G2106">
        <v>16130000</v>
      </c>
    </row>
    <row r="2107" spans="1:7" x14ac:dyDescent="0.45">
      <c r="A2107" s="1">
        <v>29584</v>
      </c>
      <c r="B2107">
        <v>136.570007</v>
      </c>
      <c r="C2107">
        <v>137.509995</v>
      </c>
      <c r="D2107">
        <v>134.36000100000001</v>
      </c>
      <c r="E2107">
        <v>135.029999</v>
      </c>
      <c r="F2107">
        <v>135.029999</v>
      </c>
      <c r="G2107">
        <v>36060000</v>
      </c>
    </row>
    <row r="2108" spans="1:7" x14ac:dyDescent="0.45">
      <c r="A2108" s="1">
        <v>29585</v>
      </c>
      <c r="B2108">
        <v>135.029999</v>
      </c>
      <c r="C2108">
        <v>136.509995</v>
      </c>
      <c r="D2108">
        <v>134.03999300000001</v>
      </c>
      <c r="E2108">
        <v>135.33000200000001</v>
      </c>
      <c r="F2108">
        <v>135.33000200000001</v>
      </c>
      <c r="G2108">
        <v>39750000</v>
      </c>
    </row>
    <row r="2109" spans="1:7" x14ac:dyDescent="0.45">
      <c r="A2109" s="1">
        <v>29586</v>
      </c>
      <c r="B2109">
        <v>135.33000200000001</v>
      </c>
      <c r="C2109">
        <v>136.759995</v>
      </c>
      <c r="D2109">
        <v>134.28999300000001</v>
      </c>
      <c r="E2109">
        <v>135.759995</v>
      </c>
      <c r="F2109">
        <v>135.759995</v>
      </c>
      <c r="G2109">
        <v>41210000</v>
      </c>
    </row>
    <row r="2110" spans="1:7" x14ac:dyDescent="0.45">
      <c r="A2110" s="1">
        <v>29588</v>
      </c>
      <c r="B2110">
        <v>135.759995</v>
      </c>
      <c r="C2110">
        <v>137.10000600000001</v>
      </c>
      <c r="D2110">
        <v>134.61000100000001</v>
      </c>
      <c r="E2110">
        <v>136.33999600000001</v>
      </c>
      <c r="F2110">
        <v>136.33999600000001</v>
      </c>
      <c r="G2110">
        <v>28870000</v>
      </c>
    </row>
    <row r="2111" spans="1:7" x14ac:dyDescent="0.45">
      <c r="A2111" s="1">
        <v>29591</v>
      </c>
      <c r="B2111">
        <v>136.33999600000001</v>
      </c>
      <c r="C2111">
        <v>139.240005</v>
      </c>
      <c r="D2111">
        <v>135.86000100000001</v>
      </c>
      <c r="E2111">
        <v>137.970001</v>
      </c>
      <c r="F2111">
        <v>137.970001</v>
      </c>
      <c r="G2111">
        <v>58710000</v>
      </c>
    </row>
    <row r="2112" spans="1:7" x14ac:dyDescent="0.45">
      <c r="A2112" s="1">
        <v>29592</v>
      </c>
      <c r="B2112">
        <v>137.970001</v>
      </c>
      <c r="C2112">
        <v>140.320007</v>
      </c>
      <c r="D2112">
        <v>135.779999</v>
      </c>
      <c r="E2112">
        <v>138.11999499999999</v>
      </c>
      <c r="F2112">
        <v>138.11999499999999</v>
      </c>
      <c r="G2112">
        <v>67400000</v>
      </c>
    </row>
    <row r="2113" spans="1:7" x14ac:dyDescent="0.45">
      <c r="A2113" s="1">
        <v>29593</v>
      </c>
      <c r="B2113">
        <v>136.020004</v>
      </c>
      <c r="C2113">
        <v>136.020004</v>
      </c>
      <c r="D2113">
        <v>132.300003</v>
      </c>
      <c r="E2113">
        <v>135.08000200000001</v>
      </c>
      <c r="F2113">
        <v>135.08000200000001</v>
      </c>
      <c r="G2113">
        <v>92890000</v>
      </c>
    </row>
    <row r="2114" spans="1:7" x14ac:dyDescent="0.45">
      <c r="A2114" s="1">
        <v>29594</v>
      </c>
      <c r="B2114">
        <v>135.08000200000001</v>
      </c>
      <c r="C2114">
        <v>136.10000600000001</v>
      </c>
      <c r="D2114">
        <v>131.96000699999999</v>
      </c>
      <c r="E2114">
        <v>133.05999800000001</v>
      </c>
      <c r="F2114">
        <v>133.05999800000001</v>
      </c>
      <c r="G2114">
        <v>55350000</v>
      </c>
    </row>
    <row r="2115" spans="1:7" x14ac:dyDescent="0.45">
      <c r="A2115" s="1">
        <v>29595</v>
      </c>
      <c r="B2115">
        <v>133.05999800000001</v>
      </c>
      <c r="C2115">
        <v>134.759995</v>
      </c>
      <c r="D2115">
        <v>131.71000699999999</v>
      </c>
      <c r="E2115">
        <v>133.479996</v>
      </c>
      <c r="F2115">
        <v>133.479996</v>
      </c>
      <c r="G2115">
        <v>50190000</v>
      </c>
    </row>
    <row r="2116" spans="1:7" x14ac:dyDescent="0.45">
      <c r="A2116" s="1">
        <v>29598</v>
      </c>
      <c r="B2116">
        <v>133.479996</v>
      </c>
      <c r="C2116">
        <v>135.88000500000001</v>
      </c>
      <c r="D2116">
        <v>132.78999300000001</v>
      </c>
      <c r="E2116">
        <v>133.520004</v>
      </c>
      <c r="F2116">
        <v>133.520004</v>
      </c>
      <c r="G2116">
        <v>48760000</v>
      </c>
    </row>
    <row r="2117" spans="1:7" x14ac:dyDescent="0.45">
      <c r="A2117" s="1">
        <v>29599</v>
      </c>
      <c r="B2117">
        <v>133.520004</v>
      </c>
      <c r="C2117">
        <v>134.270004</v>
      </c>
      <c r="D2117">
        <v>131.69000199999999</v>
      </c>
      <c r="E2117">
        <v>133.28999300000001</v>
      </c>
      <c r="F2117">
        <v>133.28999300000001</v>
      </c>
      <c r="G2117">
        <v>40890000</v>
      </c>
    </row>
    <row r="2118" spans="1:7" x14ac:dyDescent="0.45">
      <c r="A2118" s="1">
        <v>29600</v>
      </c>
      <c r="B2118">
        <v>133.28999300000001</v>
      </c>
      <c r="C2118">
        <v>135.25</v>
      </c>
      <c r="D2118">
        <v>132.64999399999999</v>
      </c>
      <c r="E2118">
        <v>133.470001</v>
      </c>
      <c r="F2118">
        <v>133.470001</v>
      </c>
      <c r="G2118">
        <v>41390000</v>
      </c>
    </row>
    <row r="2119" spans="1:7" x14ac:dyDescent="0.45">
      <c r="A2119" s="1">
        <v>29601</v>
      </c>
      <c r="B2119">
        <v>133.470001</v>
      </c>
      <c r="C2119">
        <v>135.14999399999999</v>
      </c>
      <c r="D2119">
        <v>132.44000199999999</v>
      </c>
      <c r="E2119">
        <v>134.220001</v>
      </c>
      <c r="F2119">
        <v>134.220001</v>
      </c>
      <c r="G2119">
        <v>39640000</v>
      </c>
    </row>
    <row r="2120" spans="1:7" x14ac:dyDescent="0.45">
      <c r="A2120" s="1">
        <v>29602</v>
      </c>
      <c r="B2120">
        <v>134.220001</v>
      </c>
      <c r="C2120">
        <v>135.91000399999999</v>
      </c>
      <c r="D2120">
        <v>133.35000600000001</v>
      </c>
      <c r="E2120">
        <v>134.770004</v>
      </c>
      <c r="F2120">
        <v>134.770004</v>
      </c>
      <c r="G2120">
        <v>43260000</v>
      </c>
    </row>
    <row r="2121" spans="1:7" x14ac:dyDescent="0.45">
      <c r="A2121" s="1">
        <v>29605</v>
      </c>
      <c r="B2121">
        <v>134.770004</v>
      </c>
      <c r="C2121">
        <v>135.86000100000001</v>
      </c>
      <c r="D2121">
        <v>133.509995</v>
      </c>
      <c r="E2121">
        <v>134.36999499999999</v>
      </c>
      <c r="F2121">
        <v>134.36999499999999</v>
      </c>
      <c r="G2121">
        <v>36470000</v>
      </c>
    </row>
    <row r="2122" spans="1:7" x14ac:dyDescent="0.45">
      <c r="A2122" s="1">
        <v>29606</v>
      </c>
      <c r="B2122">
        <v>134.36999499999999</v>
      </c>
      <c r="C2122">
        <v>135.300003</v>
      </c>
      <c r="D2122">
        <v>131.259995</v>
      </c>
      <c r="E2122">
        <v>131.64999399999999</v>
      </c>
      <c r="F2122">
        <v>131.64999399999999</v>
      </c>
      <c r="G2122">
        <v>41750000</v>
      </c>
    </row>
    <row r="2123" spans="1:7" x14ac:dyDescent="0.45">
      <c r="A2123" s="1">
        <v>29607</v>
      </c>
      <c r="B2123">
        <v>131.64999399999999</v>
      </c>
      <c r="C2123">
        <v>132.479996</v>
      </c>
      <c r="D2123">
        <v>129.929993</v>
      </c>
      <c r="E2123">
        <v>131.36000100000001</v>
      </c>
      <c r="F2123">
        <v>131.36000100000001</v>
      </c>
      <c r="G2123">
        <v>39190000</v>
      </c>
    </row>
    <row r="2124" spans="1:7" x14ac:dyDescent="0.45">
      <c r="A2124" s="1">
        <v>29608</v>
      </c>
      <c r="B2124">
        <v>131.36000100000001</v>
      </c>
      <c r="C2124">
        <v>132.08000200000001</v>
      </c>
      <c r="D2124">
        <v>129.229996</v>
      </c>
      <c r="E2124">
        <v>130.259995</v>
      </c>
      <c r="F2124">
        <v>130.259995</v>
      </c>
      <c r="G2124">
        <v>39880000</v>
      </c>
    </row>
    <row r="2125" spans="1:7" x14ac:dyDescent="0.45">
      <c r="A2125" s="1">
        <v>29609</v>
      </c>
      <c r="B2125">
        <v>130.259995</v>
      </c>
      <c r="C2125">
        <v>131.33999600000001</v>
      </c>
      <c r="D2125">
        <v>129</v>
      </c>
      <c r="E2125">
        <v>130.229996</v>
      </c>
      <c r="F2125">
        <v>130.229996</v>
      </c>
      <c r="G2125">
        <v>37220000</v>
      </c>
    </row>
    <row r="2126" spans="1:7" x14ac:dyDescent="0.45">
      <c r="A2126" s="1">
        <v>29612</v>
      </c>
      <c r="B2126">
        <v>130.229996</v>
      </c>
      <c r="C2126">
        <v>131.179993</v>
      </c>
      <c r="D2126">
        <v>128.570007</v>
      </c>
      <c r="E2126">
        <v>129.83999600000001</v>
      </c>
      <c r="F2126">
        <v>129.83999600000001</v>
      </c>
      <c r="G2126">
        <v>35380000</v>
      </c>
    </row>
    <row r="2127" spans="1:7" x14ac:dyDescent="0.45">
      <c r="A2127" s="1">
        <v>29613</v>
      </c>
      <c r="B2127">
        <v>129.83999600000001</v>
      </c>
      <c r="C2127">
        <v>131.949997</v>
      </c>
      <c r="D2127">
        <v>129.320007</v>
      </c>
      <c r="E2127">
        <v>131.11999499999999</v>
      </c>
      <c r="F2127">
        <v>131.11999499999999</v>
      </c>
      <c r="G2127">
        <v>42260000</v>
      </c>
    </row>
    <row r="2128" spans="1:7" x14ac:dyDescent="0.45">
      <c r="A2128" s="1">
        <v>29614</v>
      </c>
      <c r="B2128">
        <v>131.11999499999999</v>
      </c>
      <c r="C2128">
        <v>132.41000399999999</v>
      </c>
      <c r="D2128">
        <v>129.820007</v>
      </c>
      <c r="E2128">
        <v>130.33999600000001</v>
      </c>
      <c r="F2128">
        <v>130.33999600000001</v>
      </c>
      <c r="G2128">
        <v>36690000</v>
      </c>
    </row>
    <row r="2129" spans="1:7" x14ac:dyDescent="0.45">
      <c r="A2129" s="1">
        <v>29615</v>
      </c>
      <c r="B2129">
        <v>130.33999600000001</v>
      </c>
      <c r="C2129">
        <v>131.779999</v>
      </c>
      <c r="D2129">
        <v>128.970001</v>
      </c>
      <c r="E2129">
        <v>130.240005</v>
      </c>
      <c r="F2129">
        <v>130.240005</v>
      </c>
      <c r="G2129">
        <v>38170000</v>
      </c>
    </row>
    <row r="2130" spans="1:7" x14ac:dyDescent="0.45">
      <c r="A2130" s="1">
        <v>29616</v>
      </c>
      <c r="B2130">
        <v>130.240005</v>
      </c>
      <c r="C2130">
        <v>131.64999399999999</v>
      </c>
      <c r="D2130">
        <v>128.61000100000001</v>
      </c>
      <c r="E2130">
        <v>129.550003</v>
      </c>
      <c r="F2130">
        <v>129.550003</v>
      </c>
      <c r="G2130">
        <v>41160000</v>
      </c>
    </row>
    <row r="2131" spans="1:7" x14ac:dyDescent="0.45">
      <c r="A2131" s="1">
        <v>29619</v>
      </c>
      <c r="B2131">
        <v>129.479996</v>
      </c>
      <c r="C2131">
        <v>129.479996</v>
      </c>
      <c r="D2131">
        <v>125.82</v>
      </c>
      <c r="E2131">
        <v>126.910004</v>
      </c>
      <c r="F2131">
        <v>126.910004</v>
      </c>
      <c r="G2131">
        <v>44070000</v>
      </c>
    </row>
    <row r="2132" spans="1:7" x14ac:dyDescent="0.45">
      <c r="A2132" s="1">
        <v>29620</v>
      </c>
      <c r="B2132">
        <v>126.910004</v>
      </c>
      <c r="C2132">
        <v>128.91999799999999</v>
      </c>
      <c r="D2132">
        <v>125.889999</v>
      </c>
      <c r="E2132">
        <v>128.46000699999999</v>
      </c>
      <c r="F2132">
        <v>128.46000699999999</v>
      </c>
      <c r="G2132">
        <v>45950000</v>
      </c>
    </row>
    <row r="2133" spans="1:7" x14ac:dyDescent="0.45">
      <c r="A2133" s="1">
        <v>29621</v>
      </c>
      <c r="B2133">
        <v>128.46000699999999</v>
      </c>
      <c r="C2133">
        <v>129.71000699999999</v>
      </c>
      <c r="D2133">
        <v>127.290001</v>
      </c>
      <c r="E2133">
        <v>128.58999600000001</v>
      </c>
      <c r="F2133">
        <v>128.58999600000001</v>
      </c>
      <c r="G2133">
        <v>45520000</v>
      </c>
    </row>
    <row r="2134" spans="1:7" x14ac:dyDescent="0.45">
      <c r="A2134" s="1">
        <v>29622</v>
      </c>
      <c r="B2134">
        <v>128.58999600000001</v>
      </c>
      <c r="C2134">
        <v>130.490005</v>
      </c>
      <c r="D2134">
        <v>127.989998</v>
      </c>
      <c r="E2134">
        <v>129.63000500000001</v>
      </c>
      <c r="F2134">
        <v>129.63000500000001</v>
      </c>
      <c r="G2134">
        <v>45320000</v>
      </c>
    </row>
    <row r="2135" spans="1:7" x14ac:dyDescent="0.45">
      <c r="A2135" s="1">
        <v>29623</v>
      </c>
      <c r="B2135">
        <v>129.63000500000001</v>
      </c>
      <c r="C2135">
        <v>131.80999800000001</v>
      </c>
      <c r="D2135">
        <v>129.029999</v>
      </c>
      <c r="E2135">
        <v>130.60000600000001</v>
      </c>
      <c r="F2135">
        <v>130.60000600000001</v>
      </c>
      <c r="G2135">
        <v>45820000</v>
      </c>
    </row>
    <row r="2136" spans="1:7" x14ac:dyDescent="0.45">
      <c r="A2136" s="1">
        <v>29626</v>
      </c>
      <c r="B2136">
        <v>130.60000600000001</v>
      </c>
      <c r="C2136">
        <v>131.38999899999999</v>
      </c>
      <c r="D2136">
        <v>128.61000100000001</v>
      </c>
      <c r="E2136">
        <v>129.270004</v>
      </c>
      <c r="F2136">
        <v>129.270004</v>
      </c>
      <c r="G2136">
        <v>38330000</v>
      </c>
    </row>
    <row r="2137" spans="1:7" x14ac:dyDescent="0.45">
      <c r="A2137" s="1">
        <v>29627</v>
      </c>
      <c r="B2137">
        <v>129.270004</v>
      </c>
      <c r="C2137">
        <v>130.19000199999999</v>
      </c>
      <c r="D2137">
        <v>128.050003</v>
      </c>
      <c r="E2137">
        <v>129.240005</v>
      </c>
      <c r="F2137">
        <v>129.240005</v>
      </c>
      <c r="G2137">
        <v>40820000</v>
      </c>
    </row>
    <row r="2138" spans="1:7" x14ac:dyDescent="0.45">
      <c r="A2138" s="1">
        <v>29628</v>
      </c>
      <c r="B2138">
        <v>129.240005</v>
      </c>
      <c r="C2138">
        <v>129.91999799999999</v>
      </c>
      <c r="D2138">
        <v>127.599998</v>
      </c>
      <c r="E2138">
        <v>128.240005</v>
      </c>
      <c r="F2138">
        <v>128.240005</v>
      </c>
      <c r="G2138">
        <v>37770000</v>
      </c>
    </row>
    <row r="2139" spans="1:7" x14ac:dyDescent="0.45">
      <c r="A2139" s="1">
        <v>29629</v>
      </c>
      <c r="B2139">
        <v>128.240005</v>
      </c>
      <c r="C2139">
        <v>128.949997</v>
      </c>
      <c r="D2139">
        <v>126.779999</v>
      </c>
      <c r="E2139">
        <v>127.480003</v>
      </c>
      <c r="F2139">
        <v>127.480003</v>
      </c>
      <c r="G2139">
        <v>34700000</v>
      </c>
    </row>
    <row r="2140" spans="1:7" x14ac:dyDescent="0.45">
      <c r="A2140" s="1">
        <v>29630</v>
      </c>
      <c r="B2140">
        <v>127.480003</v>
      </c>
      <c r="C2140">
        <v>128.33999600000001</v>
      </c>
      <c r="D2140">
        <v>126.040001</v>
      </c>
      <c r="E2140">
        <v>126.980003</v>
      </c>
      <c r="F2140">
        <v>126.980003</v>
      </c>
      <c r="G2140">
        <v>33360000</v>
      </c>
    </row>
    <row r="2141" spans="1:7" x14ac:dyDescent="0.45">
      <c r="A2141" s="1">
        <v>29634</v>
      </c>
      <c r="B2141">
        <v>126.980003</v>
      </c>
      <c r="C2141">
        <v>128.75</v>
      </c>
      <c r="D2141">
        <v>126.43</v>
      </c>
      <c r="E2141">
        <v>127.80999799999999</v>
      </c>
      <c r="F2141">
        <v>127.80999799999999</v>
      </c>
      <c r="G2141">
        <v>37940000</v>
      </c>
    </row>
    <row r="2142" spans="1:7" x14ac:dyDescent="0.45">
      <c r="A2142" s="1">
        <v>29635</v>
      </c>
      <c r="B2142">
        <v>127.80999799999999</v>
      </c>
      <c r="C2142">
        <v>129.25</v>
      </c>
      <c r="D2142">
        <v>127.089996</v>
      </c>
      <c r="E2142">
        <v>128.479996</v>
      </c>
      <c r="F2142">
        <v>128.479996</v>
      </c>
      <c r="G2142">
        <v>40410000</v>
      </c>
    </row>
    <row r="2143" spans="1:7" x14ac:dyDescent="0.45">
      <c r="A2143" s="1">
        <v>29636</v>
      </c>
      <c r="B2143">
        <v>128.479996</v>
      </c>
      <c r="C2143">
        <v>129.070007</v>
      </c>
      <c r="D2143">
        <v>125.980003</v>
      </c>
      <c r="E2143">
        <v>126.610001</v>
      </c>
      <c r="F2143">
        <v>126.610001</v>
      </c>
      <c r="G2143">
        <v>41630000</v>
      </c>
    </row>
    <row r="2144" spans="1:7" x14ac:dyDescent="0.45">
      <c r="A2144" s="1">
        <v>29637</v>
      </c>
      <c r="B2144">
        <v>126.610001</v>
      </c>
      <c r="C2144">
        <v>127.650002</v>
      </c>
      <c r="D2144">
        <v>124.660004</v>
      </c>
      <c r="E2144">
        <v>126.58000199999999</v>
      </c>
      <c r="F2144">
        <v>126.58000199999999</v>
      </c>
      <c r="G2144">
        <v>41900000</v>
      </c>
    </row>
    <row r="2145" spans="1:7" x14ac:dyDescent="0.45">
      <c r="A2145" s="1">
        <v>29640</v>
      </c>
      <c r="B2145">
        <v>126.58000199999999</v>
      </c>
      <c r="C2145">
        <v>128.279999</v>
      </c>
      <c r="D2145">
        <v>125.69000200000001</v>
      </c>
      <c r="E2145">
        <v>127.349998</v>
      </c>
      <c r="F2145">
        <v>127.349998</v>
      </c>
      <c r="G2145">
        <v>39590000</v>
      </c>
    </row>
    <row r="2146" spans="1:7" x14ac:dyDescent="0.45">
      <c r="A2146" s="1">
        <v>29641</v>
      </c>
      <c r="B2146">
        <v>127.349998</v>
      </c>
      <c r="C2146">
        <v>128.759995</v>
      </c>
      <c r="D2146">
        <v>126.489998</v>
      </c>
      <c r="E2146">
        <v>127.389999</v>
      </c>
      <c r="F2146">
        <v>127.389999</v>
      </c>
      <c r="G2146">
        <v>43960000</v>
      </c>
    </row>
    <row r="2147" spans="1:7" x14ac:dyDescent="0.45">
      <c r="A2147" s="1">
        <v>29642</v>
      </c>
      <c r="B2147">
        <v>127.389999</v>
      </c>
      <c r="C2147">
        <v>129.21000699999999</v>
      </c>
      <c r="D2147">
        <v>125.769997</v>
      </c>
      <c r="E2147">
        <v>128.520004</v>
      </c>
      <c r="F2147">
        <v>128.520004</v>
      </c>
      <c r="G2147">
        <v>45710000</v>
      </c>
    </row>
    <row r="2148" spans="1:7" x14ac:dyDescent="0.45">
      <c r="A2148" s="1">
        <v>29643</v>
      </c>
      <c r="B2148">
        <v>128.520004</v>
      </c>
      <c r="C2148">
        <v>130.929993</v>
      </c>
      <c r="D2148">
        <v>128.020004</v>
      </c>
      <c r="E2148">
        <v>130.10000600000001</v>
      </c>
      <c r="F2148">
        <v>130.10000600000001</v>
      </c>
      <c r="G2148">
        <v>60300000</v>
      </c>
    </row>
    <row r="2149" spans="1:7" x14ac:dyDescent="0.45">
      <c r="A2149" s="1">
        <v>29644</v>
      </c>
      <c r="B2149">
        <v>130.10000600000001</v>
      </c>
      <c r="C2149">
        <v>132.020004</v>
      </c>
      <c r="D2149">
        <v>129.35000600000001</v>
      </c>
      <c r="E2149">
        <v>131.270004</v>
      </c>
      <c r="F2149">
        <v>131.270004</v>
      </c>
      <c r="G2149">
        <v>53210000</v>
      </c>
    </row>
    <row r="2150" spans="1:7" x14ac:dyDescent="0.45">
      <c r="A2150" s="1">
        <v>29647</v>
      </c>
      <c r="B2150">
        <v>131.270004</v>
      </c>
      <c r="C2150">
        <v>132.96000699999999</v>
      </c>
      <c r="D2150">
        <v>130.14999399999999</v>
      </c>
      <c r="E2150">
        <v>132.009995</v>
      </c>
      <c r="F2150">
        <v>132.009995</v>
      </c>
      <c r="G2150">
        <v>47710000</v>
      </c>
    </row>
    <row r="2151" spans="1:7" x14ac:dyDescent="0.45">
      <c r="A2151" s="1">
        <v>29648</v>
      </c>
      <c r="B2151">
        <v>132.009995</v>
      </c>
      <c r="C2151">
        <v>132.720001</v>
      </c>
      <c r="D2151">
        <v>129.66000399999999</v>
      </c>
      <c r="E2151">
        <v>130.55999800000001</v>
      </c>
      <c r="F2151">
        <v>130.55999800000001</v>
      </c>
      <c r="G2151">
        <v>48730000</v>
      </c>
    </row>
    <row r="2152" spans="1:7" x14ac:dyDescent="0.45">
      <c r="A2152" s="1">
        <v>29649</v>
      </c>
      <c r="B2152">
        <v>130.55999800000001</v>
      </c>
      <c r="C2152">
        <v>132.070007</v>
      </c>
      <c r="D2152">
        <v>129.570007</v>
      </c>
      <c r="E2152">
        <v>130.86000100000001</v>
      </c>
      <c r="F2152">
        <v>130.86000100000001</v>
      </c>
      <c r="G2152">
        <v>47260000</v>
      </c>
    </row>
    <row r="2153" spans="1:7" x14ac:dyDescent="0.45">
      <c r="A2153" s="1">
        <v>29650</v>
      </c>
      <c r="B2153">
        <v>130.86000100000001</v>
      </c>
      <c r="C2153">
        <v>131.820007</v>
      </c>
      <c r="D2153">
        <v>129.25</v>
      </c>
      <c r="E2153">
        <v>129.929993</v>
      </c>
      <c r="F2153">
        <v>129.929993</v>
      </c>
      <c r="G2153">
        <v>45380000</v>
      </c>
    </row>
    <row r="2154" spans="1:7" x14ac:dyDescent="0.45">
      <c r="A2154" s="1">
        <v>29651</v>
      </c>
      <c r="B2154">
        <v>129.929993</v>
      </c>
      <c r="C2154">
        <v>131.179993</v>
      </c>
      <c r="D2154">
        <v>128.55999800000001</v>
      </c>
      <c r="E2154">
        <v>129.85000600000001</v>
      </c>
      <c r="F2154">
        <v>129.85000600000001</v>
      </c>
      <c r="G2154">
        <v>43940000</v>
      </c>
    </row>
    <row r="2155" spans="1:7" x14ac:dyDescent="0.45">
      <c r="A2155" s="1">
        <v>29654</v>
      </c>
      <c r="B2155">
        <v>129.85000600000001</v>
      </c>
      <c r="C2155">
        <v>131.94000199999999</v>
      </c>
      <c r="D2155">
        <v>129.38999899999999</v>
      </c>
      <c r="E2155">
        <v>131.11999499999999</v>
      </c>
      <c r="F2155">
        <v>131.11999499999999</v>
      </c>
      <c r="G2155">
        <v>46180000</v>
      </c>
    </row>
    <row r="2156" spans="1:7" x14ac:dyDescent="0.45">
      <c r="A2156" s="1">
        <v>29655</v>
      </c>
      <c r="B2156">
        <v>131.11999499999999</v>
      </c>
      <c r="C2156">
        <v>132.63999899999999</v>
      </c>
      <c r="D2156">
        <v>129.720001</v>
      </c>
      <c r="E2156">
        <v>130.46000699999999</v>
      </c>
      <c r="F2156">
        <v>130.46000699999999</v>
      </c>
      <c r="G2156">
        <v>56610000</v>
      </c>
    </row>
    <row r="2157" spans="1:7" x14ac:dyDescent="0.45">
      <c r="A2157" s="1">
        <v>29656</v>
      </c>
      <c r="B2157">
        <v>130.46000699999999</v>
      </c>
      <c r="C2157">
        <v>131.199997</v>
      </c>
      <c r="D2157">
        <v>128.720001</v>
      </c>
      <c r="E2157">
        <v>129.949997</v>
      </c>
      <c r="F2157">
        <v>129.949997</v>
      </c>
      <c r="G2157">
        <v>47390000</v>
      </c>
    </row>
    <row r="2158" spans="1:7" x14ac:dyDescent="0.45">
      <c r="A2158" s="1">
        <v>29657</v>
      </c>
      <c r="B2158">
        <v>129.949997</v>
      </c>
      <c r="C2158">
        <v>133.55999800000001</v>
      </c>
      <c r="D2158">
        <v>129.759995</v>
      </c>
      <c r="E2158">
        <v>133.19000199999999</v>
      </c>
      <c r="F2158">
        <v>133.19000199999999</v>
      </c>
      <c r="G2158">
        <v>54640000</v>
      </c>
    </row>
    <row r="2159" spans="1:7" x14ac:dyDescent="0.45">
      <c r="A2159" s="1">
        <v>29658</v>
      </c>
      <c r="B2159">
        <v>133.19000199999999</v>
      </c>
      <c r="C2159">
        <v>135.529999</v>
      </c>
      <c r="D2159">
        <v>132.38999899999999</v>
      </c>
      <c r="E2159">
        <v>133.11000100000001</v>
      </c>
      <c r="F2159">
        <v>133.11000100000001</v>
      </c>
      <c r="G2159">
        <v>68290000</v>
      </c>
    </row>
    <row r="2160" spans="1:7" x14ac:dyDescent="0.45">
      <c r="A2160" s="1">
        <v>29661</v>
      </c>
      <c r="B2160">
        <v>133.11000100000001</v>
      </c>
      <c r="C2160">
        <v>135.35000600000001</v>
      </c>
      <c r="D2160">
        <v>132.10000600000001</v>
      </c>
      <c r="E2160">
        <v>134.679993</v>
      </c>
      <c r="F2160">
        <v>134.679993</v>
      </c>
      <c r="G2160">
        <v>49940000</v>
      </c>
    </row>
    <row r="2161" spans="1:7" x14ac:dyDescent="0.45">
      <c r="A2161" s="1">
        <v>29662</v>
      </c>
      <c r="B2161">
        <v>134.679993</v>
      </c>
      <c r="C2161">
        <v>136.08999600000001</v>
      </c>
      <c r="D2161">
        <v>132.800003</v>
      </c>
      <c r="E2161">
        <v>133.91999799999999</v>
      </c>
      <c r="F2161">
        <v>133.91999799999999</v>
      </c>
      <c r="G2161">
        <v>65920000</v>
      </c>
    </row>
    <row r="2162" spans="1:7" x14ac:dyDescent="0.45">
      <c r="A2162" s="1">
        <v>29663</v>
      </c>
      <c r="B2162">
        <v>133.91999799999999</v>
      </c>
      <c r="C2162">
        <v>135.66000399999999</v>
      </c>
      <c r="D2162">
        <v>132.800003</v>
      </c>
      <c r="E2162">
        <v>134.220001</v>
      </c>
      <c r="F2162">
        <v>134.220001</v>
      </c>
      <c r="G2162">
        <v>55740000</v>
      </c>
    </row>
    <row r="2163" spans="1:7" x14ac:dyDescent="0.45">
      <c r="A2163" s="1">
        <v>29664</v>
      </c>
      <c r="B2163">
        <v>134.220001</v>
      </c>
      <c r="C2163">
        <v>135.36999499999999</v>
      </c>
      <c r="D2163">
        <v>132.36999499999999</v>
      </c>
      <c r="E2163">
        <v>133.46000699999999</v>
      </c>
      <c r="F2163">
        <v>133.46000699999999</v>
      </c>
      <c r="G2163">
        <v>62440000</v>
      </c>
    </row>
    <row r="2164" spans="1:7" x14ac:dyDescent="0.45">
      <c r="A2164" s="1">
        <v>29665</v>
      </c>
      <c r="B2164">
        <v>133.46000699999999</v>
      </c>
      <c r="C2164">
        <v>135.28999300000001</v>
      </c>
      <c r="D2164">
        <v>132.5</v>
      </c>
      <c r="E2164">
        <v>134.08000200000001</v>
      </c>
      <c r="F2164">
        <v>134.08000200000001</v>
      </c>
      <c r="G2164">
        <v>61980000</v>
      </c>
    </row>
    <row r="2165" spans="1:7" x14ac:dyDescent="0.45">
      <c r="A2165" s="1">
        <v>29668</v>
      </c>
      <c r="B2165">
        <v>134.08000200000001</v>
      </c>
      <c r="C2165">
        <v>136.5</v>
      </c>
      <c r="D2165">
        <v>133.41000399999999</v>
      </c>
      <c r="E2165">
        <v>135.69000199999999</v>
      </c>
      <c r="F2165">
        <v>135.69000199999999</v>
      </c>
      <c r="G2165">
        <v>57880000</v>
      </c>
    </row>
    <row r="2166" spans="1:7" x14ac:dyDescent="0.45">
      <c r="A2166" s="1">
        <v>29669</v>
      </c>
      <c r="B2166">
        <v>135.69000199999999</v>
      </c>
      <c r="C2166">
        <v>137.39999399999999</v>
      </c>
      <c r="D2166">
        <v>134.10000600000001</v>
      </c>
      <c r="E2166">
        <v>134.66999799999999</v>
      </c>
      <c r="F2166">
        <v>134.66999799999999</v>
      </c>
      <c r="G2166">
        <v>66400000</v>
      </c>
    </row>
    <row r="2167" spans="1:7" x14ac:dyDescent="0.45">
      <c r="A2167" s="1">
        <v>29670</v>
      </c>
      <c r="B2167">
        <v>134.66999799999999</v>
      </c>
      <c r="C2167">
        <v>137.320007</v>
      </c>
      <c r="D2167">
        <v>133.91999799999999</v>
      </c>
      <c r="E2167">
        <v>137.11000100000001</v>
      </c>
      <c r="F2167">
        <v>137.11000100000001</v>
      </c>
      <c r="G2167">
        <v>56320000</v>
      </c>
    </row>
    <row r="2168" spans="1:7" x14ac:dyDescent="0.45">
      <c r="A2168" s="1">
        <v>29671</v>
      </c>
      <c r="B2168">
        <v>137.11000100000001</v>
      </c>
      <c r="C2168">
        <v>138.38000500000001</v>
      </c>
      <c r="D2168">
        <v>135.28999300000001</v>
      </c>
      <c r="E2168">
        <v>136.270004</v>
      </c>
      <c r="F2168">
        <v>136.270004</v>
      </c>
      <c r="G2168">
        <v>60370000</v>
      </c>
    </row>
    <row r="2169" spans="1:7" x14ac:dyDescent="0.45">
      <c r="A2169" s="1">
        <v>29672</v>
      </c>
      <c r="B2169">
        <v>136.270004</v>
      </c>
      <c r="C2169">
        <v>136.88999899999999</v>
      </c>
      <c r="D2169">
        <v>133.91000399999999</v>
      </c>
      <c r="E2169">
        <v>134.64999399999999</v>
      </c>
      <c r="F2169">
        <v>134.64999399999999</v>
      </c>
      <c r="G2169">
        <v>46930000</v>
      </c>
    </row>
    <row r="2170" spans="1:7" x14ac:dyDescent="0.45">
      <c r="A2170" s="1">
        <v>29675</v>
      </c>
      <c r="B2170">
        <v>134.64999399999999</v>
      </c>
      <c r="C2170">
        <v>135.86999499999999</v>
      </c>
      <c r="D2170">
        <v>133.509995</v>
      </c>
      <c r="E2170">
        <v>134.279999</v>
      </c>
      <c r="F2170">
        <v>134.279999</v>
      </c>
      <c r="G2170">
        <v>33500000</v>
      </c>
    </row>
    <row r="2171" spans="1:7" x14ac:dyDescent="0.45">
      <c r="A2171" s="1">
        <v>29676</v>
      </c>
      <c r="B2171">
        <v>134.679993</v>
      </c>
      <c r="C2171">
        <v>137.14999399999999</v>
      </c>
      <c r="D2171">
        <v>134.679993</v>
      </c>
      <c r="E2171">
        <v>136</v>
      </c>
      <c r="F2171">
        <v>136</v>
      </c>
      <c r="G2171">
        <v>50980000</v>
      </c>
    </row>
    <row r="2172" spans="1:7" x14ac:dyDescent="0.45">
      <c r="A2172" s="1">
        <v>29677</v>
      </c>
      <c r="B2172">
        <v>136</v>
      </c>
      <c r="C2172">
        <v>137.55999800000001</v>
      </c>
      <c r="D2172">
        <v>135.03999300000001</v>
      </c>
      <c r="E2172">
        <v>136.570007</v>
      </c>
      <c r="F2172">
        <v>136.570007</v>
      </c>
      <c r="G2172">
        <v>54880000</v>
      </c>
    </row>
    <row r="2173" spans="1:7" x14ac:dyDescent="0.45">
      <c r="A2173" s="1">
        <v>29678</v>
      </c>
      <c r="B2173">
        <v>136.570007</v>
      </c>
      <c r="C2173">
        <v>137.720001</v>
      </c>
      <c r="D2173">
        <v>135.16000399999999</v>
      </c>
      <c r="E2173">
        <v>136.320007</v>
      </c>
      <c r="F2173">
        <v>136.320007</v>
      </c>
      <c r="G2173">
        <v>52570000</v>
      </c>
    </row>
    <row r="2174" spans="1:7" x14ac:dyDescent="0.45">
      <c r="A2174" s="1">
        <v>29679</v>
      </c>
      <c r="B2174">
        <v>136.320007</v>
      </c>
      <c r="C2174">
        <v>137.03999300000001</v>
      </c>
      <c r="D2174">
        <v>134.66999799999999</v>
      </c>
      <c r="E2174">
        <v>135.490005</v>
      </c>
      <c r="F2174">
        <v>135.490005</v>
      </c>
      <c r="G2174">
        <v>48680000</v>
      </c>
    </row>
    <row r="2175" spans="1:7" x14ac:dyDescent="0.45">
      <c r="A2175" s="1">
        <v>29682</v>
      </c>
      <c r="B2175">
        <v>135.490005</v>
      </c>
      <c r="C2175">
        <v>135.61000100000001</v>
      </c>
      <c r="D2175">
        <v>132.91000399999999</v>
      </c>
      <c r="E2175">
        <v>133.929993</v>
      </c>
      <c r="F2175">
        <v>133.929993</v>
      </c>
      <c r="G2175">
        <v>43190000</v>
      </c>
    </row>
    <row r="2176" spans="1:7" x14ac:dyDescent="0.45">
      <c r="A2176" s="1">
        <v>29683</v>
      </c>
      <c r="B2176">
        <v>133.929993</v>
      </c>
      <c r="C2176">
        <v>135.270004</v>
      </c>
      <c r="D2176">
        <v>132.96000699999999</v>
      </c>
      <c r="E2176">
        <v>133.91000399999999</v>
      </c>
      <c r="F2176">
        <v>133.91000399999999</v>
      </c>
      <c r="G2176">
        <v>44540000</v>
      </c>
    </row>
    <row r="2177" spans="1:7" x14ac:dyDescent="0.45">
      <c r="A2177" s="1">
        <v>29684</v>
      </c>
      <c r="B2177">
        <v>133.91000399999999</v>
      </c>
      <c r="C2177">
        <v>135.33999600000001</v>
      </c>
      <c r="D2177">
        <v>133.259995</v>
      </c>
      <c r="E2177">
        <v>134.30999800000001</v>
      </c>
      <c r="F2177">
        <v>134.30999800000001</v>
      </c>
      <c r="G2177">
        <v>48000000</v>
      </c>
    </row>
    <row r="2178" spans="1:7" x14ac:dyDescent="0.45">
      <c r="A2178" s="1">
        <v>29685</v>
      </c>
      <c r="B2178">
        <v>134.30999800000001</v>
      </c>
      <c r="C2178">
        <v>135.800003</v>
      </c>
      <c r="D2178">
        <v>132.58999600000001</v>
      </c>
      <c r="E2178">
        <v>134.66999799999999</v>
      </c>
      <c r="F2178">
        <v>134.66999799999999</v>
      </c>
      <c r="G2178">
        <v>59520000</v>
      </c>
    </row>
    <row r="2179" spans="1:7" x14ac:dyDescent="0.45">
      <c r="A2179" s="1">
        <v>29686</v>
      </c>
      <c r="B2179">
        <v>134.66999799999999</v>
      </c>
      <c r="C2179">
        <v>136.229996</v>
      </c>
      <c r="D2179">
        <v>133.179993</v>
      </c>
      <c r="E2179">
        <v>134.509995</v>
      </c>
      <c r="F2179">
        <v>134.509995</v>
      </c>
      <c r="G2179">
        <v>58130000</v>
      </c>
    </row>
    <row r="2180" spans="1:7" x14ac:dyDescent="0.45">
      <c r="A2180" s="1">
        <v>29689</v>
      </c>
      <c r="B2180">
        <v>134.509995</v>
      </c>
      <c r="C2180">
        <v>134.91000399999999</v>
      </c>
      <c r="D2180">
        <v>132.240005</v>
      </c>
      <c r="E2180">
        <v>133.14999399999999</v>
      </c>
      <c r="F2180">
        <v>133.14999399999999</v>
      </c>
      <c r="G2180">
        <v>49860000</v>
      </c>
    </row>
    <row r="2181" spans="1:7" x14ac:dyDescent="0.45">
      <c r="A2181" s="1">
        <v>29690</v>
      </c>
      <c r="B2181">
        <v>133.14999399999999</v>
      </c>
      <c r="C2181">
        <v>134.029999</v>
      </c>
      <c r="D2181">
        <v>131.58000200000001</v>
      </c>
      <c r="E2181">
        <v>132.679993</v>
      </c>
      <c r="F2181">
        <v>132.679993</v>
      </c>
      <c r="G2181">
        <v>48350000</v>
      </c>
    </row>
    <row r="2182" spans="1:7" x14ac:dyDescent="0.45">
      <c r="A2182" s="1">
        <v>29691</v>
      </c>
      <c r="B2182">
        <v>132.679993</v>
      </c>
      <c r="C2182">
        <v>134.78999300000001</v>
      </c>
      <c r="D2182">
        <v>132.199997</v>
      </c>
      <c r="E2182">
        <v>134.16999799999999</v>
      </c>
      <c r="F2182">
        <v>134.16999799999999</v>
      </c>
      <c r="G2182">
        <v>56040000</v>
      </c>
    </row>
    <row r="2183" spans="1:7" x14ac:dyDescent="0.45">
      <c r="A2183" s="1">
        <v>29692</v>
      </c>
      <c r="B2183">
        <v>134.16999799999999</v>
      </c>
      <c r="C2183">
        <v>135.820007</v>
      </c>
      <c r="D2183">
        <v>133.429993</v>
      </c>
      <c r="E2183">
        <v>134.699997</v>
      </c>
      <c r="F2183">
        <v>134.699997</v>
      </c>
      <c r="G2183">
        <v>52950000</v>
      </c>
    </row>
    <row r="2184" spans="1:7" x14ac:dyDescent="0.45">
      <c r="A2184" s="1">
        <v>29696</v>
      </c>
      <c r="B2184">
        <v>134.699997</v>
      </c>
      <c r="C2184">
        <v>136.25</v>
      </c>
      <c r="D2184">
        <v>133.19000199999999</v>
      </c>
      <c r="E2184">
        <v>135.449997</v>
      </c>
      <c r="F2184">
        <v>135.449997</v>
      </c>
      <c r="G2184">
        <v>51020000</v>
      </c>
    </row>
    <row r="2185" spans="1:7" x14ac:dyDescent="0.45">
      <c r="A2185" s="1">
        <v>29697</v>
      </c>
      <c r="B2185">
        <v>135.449997</v>
      </c>
      <c r="C2185">
        <v>136.38000500000001</v>
      </c>
      <c r="D2185">
        <v>133.490005</v>
      </c>
      <c r="E2185">
        <v>134.229996</v>
      </c>
      <c r="F2185">
        <v>134.229996</v>
      </c>
      <c r="G2185">
        <v>60280000</v>
      </c>
    </row>
    <row r="2186" spans="1:7" x14ac:dyDescent="0.45">
      <c r="A2186" s="1">
        <v>29698</v>
      </c>
      <c r="B2186">
        <v>134.229996</v>
      </c>
      <c r="C2186">
        <v>135.53999300000001</v>
      </c>
      <c r="D2186">
        <v>132.720001</v>
      </c>
      <c r="E2186">
        <v>134.13999899999999</v>
      </c>
      <c r="F2186">
        <v>134.13999899999999</v>
      </c>
      <c r="G2186">
        <v>60660000</v>
      </c>
    </row>
    <row r="2187" spans="1:7" x14ac:dyDescent="0.45">
      <c r="A2187" s="1">
        <v>29699</v>
      </c>
      <c r="B2187">
        <v>134.13999899999999</v>
      </c>
      <c r="C2187">
        <v>135.89999399999999</v>
      </c>
      <c r="D2187">
        <v>132.89999399999999</v>
      </c>
      <c r="E2187">
        <v>133.94000199999999</v>
      </c>
      <c r="F2187">
        <v>133.94000199999999</v>
      </c>
      <c r="G2187">
        <v>64200000</v>
      </c>
    </row>
    <row r="2188" spans="1:7" x14ac:dyDescent="0.45">
      <c r="A2188" s="1">
        <v>29700</v>
      </c>
      <c r="B2188">
        <v>133.94000199999999</v>
      </c>
      <c r="C2188">
        <v>136</v>
      </c>
      <c r="D2188">
        <v>132.88000500000001</v>
      </c>
      <c r="E2188">
        <v>135.13999899999999</v>
      </c>
      <c r="F2188">
        <v>135.13999899999999</v>
      </c>
      <c r="G2188">
        <v>60000000</v>
      </c>
    </row>
    <row r="2189" spans="1:7" x14ac:dyDescent="0.45">
      <c r="A2189" s="1">
        <v>29703</v>
      </c>
      <c r="B2189">
        <v>135.13999899999999</v>
      </c>
      <c r="C2189">
        <v>136.55999800000001</v>
      </c>
      <c r="D2189">
        <v>134.13000500000001</v>
      </c>
      <c r="E2189">
        <v>135.479996</v>
      </c>
      <c r="F2189">
        <v>135.479996</v>
      </c>
      <c r="G2189">
        <v>51080000</v>
      </c>
    </row>
    <row r="2190" spans="1:7" x14ac:dyDescent="0.45">
      <c r="A2190" s="1">
        <v>29704</v>
      </c>
      <c r="B2190">
        <v>135.479996</v>
      </c>
      <c r="C2190">
        <v>136.08999600000001</v>
      </c>
      <c r="D2190">
        <v>133.10000600000001</v>
      </c>
      <c r="E2190">
        <v>134.33000200000001</v>
      </c>
      <c r="F2190">
        <v>134.33000200000001</v>
      </c>
      <c r="G2190">
        <v>58210000</v>
      </c>
    </row>
    <row r="2191" spans="1:7" x14ac:dyDescent="0.45">
      <c r="A2191" s="1">
        <v>29705</v>
      </c>
      <c r="B2191">
        <v>134.33000200000001</v>
      </c>
      <c r="C2191">
        <v>134.69000199999999</v>
      </c>
      <c r="D2191">
        <v>131.820007</v>
      </c>
      <c r="E2191">
        <v>133.050003</v>
      </c>
      <c r="F2191">
        <v>133.050003</v>
      </c>
      <c r="G2191">
        <v>53340000</v>
      </c>
    </row>
    <row r="2192" spans="1:7" x14ac:dyDescent="0.45">
      <c r="A2192" s="1">
        <v>29706</v>
      </c>
      <c r="B2192">
        <v>133.050003</v>
      </c>
      <c r="C2192">
        <v>134.44000199999999</v>
      </c>
      <c r="D2192">
        <v>131.85000600000001</v>
      </c>
      <c r="E2192">
        <v>132.80999800000001</v>
      </c>
      <c r="F2192">
        <v>132.80999800000001</v>
      </c>
      <c r="G2192">
        <v>47970000</v>
      </c>
    </row>
    <row r="2193" spans="1:7" x14ac:dyDescent="0.45">
      <c r="A2193" s="1">
        <v>29707</v>
      </c>
      <c r="B2193">
        <v>132.80999800000001</v>
      </c>
      <c r="C2193">
        <v>134.16999799999999</v>
      </c>
      <c r="D2193">
        <v>131.429993</v>
      </c>
      <c r="E2193">
        <v>132.720001</v>
      </c>
      <c r="F2193">
        <v>132.720001</v>
      </c>
      <c r="G2193">
        <v>48360000</v>
      </c>
    </row>
    <row r="2194" spans="1:7" x14ac:dyDescent="0.45">
      <c r="A2194" s="1">
        <v>29710</v>
      </c>
      <c r="B2194">
        <v>131.779999</v>
      </c>
      <c r="C2194">
        <v>131.779999</v>
      </c>
      <c r="D2194">
        <v>129.61000100000001</v>
      </c>
      <c r="E2194">
        <v>130.66999799999999</v>
      </c>
      <c r="F2194">
        <v>130.66999799999999</v>
      </c>
      <c r="G2194">
        <v>40430000</v>
      </c>
    </row>
    <row r="2195" spans="1:7" x14ac:dyDescent="0.45">
      <c r="A2195" s="1">
        <v>29711</v>
      </c>
      <c r="B2195">
        <v>130.66999799999999</v>
      </c>
      <c r="C2195">
        <v>131.33000200000001</v>
      </c>
      <c r="D2195">
        <v>128.929993</v>
      </c>
      <c r="E2195">
        <v>130.320007</v>
      </c>
      <c r="F2195">
        <v>130.320007</v>
      </c>
      <c r="G2195">
        <v>49000000</v>
      </c>
    </row>
    <row r="2196" spans="1:7" x14ac:dyDescent="0.45">
      <c r="A2196" s="1">
        <v>29712</v>
      </c>
      <c r="B2196">
        <v>130.320007</v>
      </c>
      <c r="C2196">
        <v>132.38000500000001</v>
      </c>
      <c r="D2196">
        <v>130.08999600000001</v>
      </c>
      <c r="E2196">
        <v>130.779999</v>
      </c>
      <c r="F2196">
        <v>130.779999</v>
      </c>
      <c r="G2196">
        <v>47100000</v>
      </c>
    </row>
    <row r="2197" spans="1:7" x14ac:dyDescent="0.45">
      <c r="A2197" s="1">
        <v>29713</v>
      </c>
      <c r="B2197">
        <v>130.779999</v>
      </c>
      <c r="C2197">
        <v>132.41000399999999</v>
      </c>
      <c r="D2197">
        <v>130.21000699999999</v>
      </c>
      <c r="E2197">
        <v>131.66999799999999</v>
      </c>
      <c r="F2197">
        <v>131.66999799999999</v>
      </c>
      <c r="G2197">
        <v>42590000</v>
      </c>
    </row>
    <row r="2198" spans="1:7" x14ac:dyDescent="0.45">
      <c r="A2198" s="1">
        <v>29714</v>
      </c>
      <c r="B2198">
        <v>131.66999799999999</v>
      </c>
      <c r="C2198">
        <v>132.69000199999999</v>
      </c>
      <c r="D2198">
        <v>130.83999600000001</v>
      </c>
      <c r="E2198">
        <v>131.66000399999999</v>
      </c>
      <c r="F2198">
        <v>131.66000399999999</v>
      </c>
      <c r="G2198">
        <v>41860000</v>
      </c>
    </row>
    <row r="2199" spans="1:7" x14ac:dyDescent="0.45">
      <c r="A2199" s="1">
        <v>29717</v>
      </c>
      <c r="B2199">
        <v>131.66000399999999</v>
      </c>
      <c r="C2199">
        <v>132.229996</v>
      </c>
      <c r="D2199">
        <v>129.11000100000001</v>
      </c>
      <c r="E2199">
        <v>129.71000699999999</v>
      </c>
      <c r="F2199">
        <v>129.71000699999999</v>
      </c>
      <c r="G2199">
        <v>37640000</v>
      </c>
    </row>
    <row r="2200" spans="1:7" x14ac:dyDescent="0.45">
      <c r="A2200" s="1">
        <v>29718</v>
      </c>
      <c r="B2200">
        <v>129.71000699999999</v>
      </c>
      <c r="C2200">
        <v>131.16999799999999</v>
      </c>
      <c r="D2200">
        <v>128.779999</v>
      </c>
      <c r="E2200">
        <v>130.720001</v>
      </c>
      <c r="F2200">
        <v>130.720001</v>
      </c>
      <c r="G2200">
        <v>40440000</v>
      </c>
    </row>
    <row r="2201" spans="1:7" x14ac:dyDescent="0.45">
      <c r="A2201" s="1">
        <v>29719</v>
      </c>
      <c r="B2201">
        <v>130.720001</v>
      </c>
      <c r="C2201">
        <v>131.96000699999999</v>
      </c>
      <c r="D2201">
        <v>129.529999</v>
      </c>
      <c r="E2201">
        <v>130.550003</v>
      </c>
      <c r="F2201">
        <v>130.550003</v>
      </c>
      <c r="G2201">
        <v>42600000</v>
      </c>
    </row>
    <row r="2202" spans="1:7" x14ac:dyDescent="0.45">
      <c r="A2202" s="1">
        <v>29720</v>
      </c>
      <c r="B2202">
        <v>130.550003</v>
      </c>
      <c r="C2202">
        <v>132.14999399999999</v>
      </c>
      <c r="D2202">
        <v>129.91000399999999</v>
      </c>
      <c r="E2202">
        <v>131.279999</v>
      </c>
      <c r="F2202">
        <v>131.279999</v>
      </c>
      <c r="G2202">
        <v>42750000</v>
      </c>
    </row>
    <row r="2203" spans="1:7" x14ac:dyDescent="0.45">
      <c r="A2203" s="1">
        <v>29721</v>
      </c>
      <c r="B2203">
        <v>131.279999</v>
      </c>
      <c r="C2203">
        <v>133.21000699999999</v>
      </c>
      <c r="D2203">
        <v>130.75</v>
      </c>
      <c r="E2203">
        <v>132.16999799999999</v>
      </c>
      <c r="F2203">
        <v>132.16999799999999</v>
      </c>
      <c r="G2203">
        <v>45460000</v>
      </c>
    </row>
    <row r="2204" spans="1:7" x14ac:dyDescent="0.45">
      <c r="A2204" s="1">
        <v>29724</v>
      </c>
      <c r="B2204">
        <v>132.16999799999999</v>
      </c>
      <c r="C2204">
        <v>133.64999399999999</v>
      </c>
      <c r="D2204">
        <v>131.490005</v>
      </c>
      <c r="E2204">
        <v>132.53999300000001</v>
      </c>
      <c r="F2204">
        <v>132.53999300000001</v>
      </c>
      <c r="G2204">
        <v>42510000</v>
      </c>
    </row>
    <row r="2205" spans="1:7" x14ac:dyDescent="0.45">
      <c r="A2205" s="1">
        <v>29725</v>
      </c>
      <c r="B2205">
        <v>132.53999300000001</v>
      </c>
      <c r="C2205">
        <v>133.220001</v>
      </c>
      <c r="D2205">
        <v>130.779999</v>
      </c>
      <c r="E2205">
        <v>132.08999600000001</v>
      </c>
      <c r="F2205">
        <v>132.08999600000001</v>
      </c>
      <c r="G2205">
        <v>42220000</v>
      </c>
    </row>
    <row r="2206" spans="1:7" x14ac:dyDescent="0.45">
      <c r="A2206" s="1">
        <v>29726</v>
      </c>
      <c r="B2206">
        <v>132.08999600000001</v>
      </c>
      <c r="C2206">
        <v>133.029999</v>
      </c>
      <c r="D2206">
        <v>130.58999600000001</v>
      </c>
      <c r="E2206">
        <v>132</v>
      </c>
      <c r="F2206">
        <v>132</v>
      </c>
      <c r="G2206">
        <v>42370000</v>
      </c>
    </row>
    <row r="2207" spans="1:7" x14ac:dyDescent="0.45">
      <c r="A2207" s="1">
        <v>29727</v>
      </c>
      <c r="B2207">
        <v>132</v>
      </c>
      <c r="C2207">
        <v>133.029999</v>
      </c>
      <c r="D2207">
        <v>130.699997</v>
      </c>
      <c r="E2207">
        <v>131.75</v>
      </c>
      <c r="F2207">
        <v>131.75</v>
      </c>
      <c r="G2207">
        <v>46820000</v>
      </c>
    </row>
    <row r="2208" spans="1:7" x14ac:dyDescent="0.45">
      <c r="A2208" s="1">
        <v>29728</v>
      </c>
      <c r="B2208">
        <v>131.75</v>
      </c>
      <c r="C2208">
        <v>132.64999399999999</v>
      </c>
      <c r="D2208">
        <v>130.41999799999999</v>
      </c>
      <c r="E2208">
        <v>131.33000200000001</v>
      </c>
      <c r="F2208">
        <v>131.33000200000001</v>
      </c>
      <c r="G2208">
        <v>40710000</v>
      </c>
    </row>
    <row r="2209" spans="1:7" x14ac:dyDescent="0.45">
      <c r="A2209" s="1">
        <v>29732</v>
      </c>
      <c r="B2209">
        <v>131.33000200000001</v>
      </c>
      <c r="C2209">
        <v>133.300003</v>
      </c>
      <c r="D2209">
        <v>130.63999899999999</v>
      </c>
      <c r="E2209">
        <v>132.770004</v>
      </c>
      <c r="F2209">
        <v>132.770004</v>
      </c>
      <c r="G2209">
        <v>42760000</v>
      </c>
    </row>
    <row r="2210" spans="1:7" x14ac:dyDescent="0.45">
      <c r="A2210" s="1">
        <v>29733</v>
      </c>
      <c r="B2210">
        <v>132.770004</v>
      </c>
      <c r="C2210">
        <v>134.64999399999999</v>
      </c>
      <c r="D2210">
        <v>131.85000600000001</v>
      </c>
      <c r="E2210">
        <v>133.770004</v>
      </c>
      <c r="F2210">
        <v>133.770004</v>
      </c>
      <c r="G2210">
        <v>58730000</v>
      </c>
    </row>
    <row r="2211" spans="1:7" x14ac:dyDescent="0.45">
      <c r="A2211" s="1">
        <v>29734</v>
      </c>
      <c r="B2211">
        <v>133.770004</v>
      </c>
      <c r="C2211">
        <v>134.91999799999999</v>
      </c>
      <c r="D2211">
        <v>132</v>
      </c>
      <c r="E2211">
        <v>133.449997</v>
      </c>
      <c r="F2211">
        <v>133.449997</v>
      </c>
      <c r="G2211">
        <v>59500000</v>
      </c>
    </row>
    <row r="2212" spans="1:7" x14ac:dyDescent="0.45">
      <c r="A2212" s="1">
        <v>29735</v>
      </c>
      <c r="B2212">
        <v>133.449997</v>
      </c>
      <c r="C2212">
        <v>134.36000100000001</v>
      </c>
      <c r="D2212">
        <v>131.520004</v>
      </c>
      <c r="E2212">
        <v>132.58999600000001</v>
      </c>
      <c r="F2212">
        <v>132.58999600000001</v>
      </c>
      <c r="G2212">
        <v>51580000</v>
      </c>
    </row>
    <row r="2213" spans="1:7" x14ac:dyDescent="0.45">
      <c r="A2213" s="1">
        <v>29738</v>
      </c>
      <c r="B2213">
        <v>132.58999600000001</v>
      </c>
      <c r="C2213">
        <v>134.61999499999999</v>
      </c>
      <c r="D2213">
        <v>131.490005</v>
      </c>
      <c r="E2213">
        <v>132.41000399999999</v>
      </c>
      <c r="F2213">
        <v>132.41000399999999</v>
      </c>
      <c r="G2213">
        <v>62170000</v>
      </c>
    </row>
    <row r="2214" spans="1:7" x14ac:dyDescent="0.45">
      <c r="A2214" s="1">
        <v>29739</v>
      </c>
      <c r="B2214">
        <v>132.41000399999999</v>
      </c>
      <c r="C2214">
        <v>132.96000699999999</v>
      </c>
      <c r="D2214">
        <v>129.83999600000001</v>
      </c>
      <c r="E2214">
        <v>130.61999499999999</v>
      </c>
      <c r="F2214">
        <v>130.61999499999999</v>
      </c>
      <c r="G2214">
        <v>53930000</v>
      </c>
    </row>
    <row r="2215" spans="1:7" x14ac:dyDescent="0.45">
      <c r="A2215" s="1">
        <v>29740</v>
      </c>
      <c r="B2215">
        <v>130.61999499999999</v>
      </c>
      <c r="C2215">
        <v>131.36999499999999</v>
      </c>
      <c r="D2215">
        <v>128.770004</v>
      </c>
      <c r="E2215">
        <v>130.71000699999999</v>
      </c>
      <c r="F2215">
        <v>130.71000699999999</v>
      </c>
      <c r="G2215">
        <v>54700000</v>
      </c>
    </row>
    <row r="2216" spans="1:7" x14ac:dyDescent="0.45">
      <c r="A2216" s="1">
        <v>29741</v>
      </c>
      <c r="B2216">
        <v>130.71000699999999</v>
      </c>
      <c r="C2216">
        <v>132.21000699999999</v>
      </c>
      <c r="D2216">
        <v>129.720001</v>
      </c>
      <c r="E2216">
        <v>130.96000699999999</v>
      </c>
      <c r="F2216">
        <v>130.96000699999999</v>
      </c>
      <c r="G2216">
        <v>48940000</v>
      </c>
    </row>
    <row r="2217" spans="1:7" x14ac:dyDescent="0.45">
      <c r="A2217" s="1">
        <v>29742</v>
      </c>
      <c r="B2217">
        <v>130.96000699999999</v>
      </c>
      <c r="C2217">
        <v>132.979996</v>
      </c>
      <c r="D2217">
        <v>130.16999799999999</v>
      </c>
      <c r="E2217">
        <v>132.220001</v>
      </c>
      <c r="F2217">
        <v>132.220001</v>
      </c>
      <c r="G2217">
        <v>47180000</v>
      </c>
    </row>
    <row r="2218" spans="1:7" x14ac:dyDescent="0.45">
      <c r="A2218" s="1">
        <v>29745</v>
      </c>
      <c r="B2218">
        <v>132.220001</v>
      </c>
      <c r="C2218">
        <v>133.679993</v>
      </c>
      <c r="D2218">
        <v>131.28999300000001</v>
      </c>
      <c r="E2218">
        <v>132.240005</v>
      </c>
      <c r="F2218">
        <v>132.240005</v>
      </c>
      <c r="G2218">
        <v>41580000</v>
      </c>
    </row>
    <row r="2219" spans="1:7" x14ac:dyDescent="0.45">
      <c r="A2219" s="1">
        <v>29746</v>
      </c>
      <c r="B2219">
        <v>132.240005</v>
      </c>
      <c r="C2219">
        <v>133.300003</v>
      </c>
      <c r="D2219">
        <v>130.94000199999999</v>
      </c>
      <c r="E2219">
        <v>131.970001</v>
      </c>
      <c r="F2219">
        <v>131.970001</v>
      </c>
      <c r="G2219">
        <v>44600000</v>
      </c>
    </row>
    <row r="2220" spans="1:7" x14ac:dyDescent="0.45">
      <c r="A2220" s="1">
        <v>29747</v>
      </c>
      <c r="B2220">
        <v>131.970001</v>
      </c>
      <c r="C2220">
        <v>133.490005</v>
      </c>
      <c r="D2220">
        <v>131.03999300000001</v>
      </c>
      <c r="E2220">
        <v>132.320007</v>
      </c>
      <c r="F2220">
        <v>132.320007</v>
      </c>
      <c r="G2220">
        <v>53200000</v>
      </c>
    </row>
    <row r="2221" spans="1:7" x14ac:dyDescent="0.45">
      <c r="A2221" s="1">
        <v>29748</v>
      </c>
      <c r="B2221">
        <v>132.320007</v>
      </c>
      <c r="C2221">
        <v>134.30999800000001</v>
      </c>
      <c r="D2221">
        <v>131.58000200000001</v>
      </c>
      <c r="E2221">
        <v>133.75</v>
      </c>
      <c r="F2221">
        <v>133.75</v>
      </c>
      <c r="G2221">
        <v>59530000</v>
      </c>
    </row>
    <row r="2222" spans="1:7" x14ac:dyDescent="0.45">
      <c r="A2222" s="1">
        <v>29749</v>
      </c>
      <c r="B2222">
        <v>133.75</v>
      </c>
      <c r="C2222">
        <v>135.08999600000001</v>
      </c>
      <c r="D2222">
        <v>132.39999399999999</v>
      </c>
      <c r="E2222">
        <v>133.490005</v>
      </c>
      <c r="F2222">
        <v>133.490005</v>
      </c>
      <c r="G2222">
        <v>60790000</v>
      </c>
    </row>
    <row r="2223" spans="1:7" x14ac:dyDescent="0.45">
      <c r="A2223" s="1">
        <v>29752</v>
      </c>
      <c r="B2223">
        <v>133.490005</v>
      </c>
      <c r="C2223">
        <v>135.66999799999999</v>
      </c>
      <c r="D2223">
        <v>132.779999</v>
      </c>
      <c r="E2223">
        <v>133.61000100000001</v>
      </c>
      <c r="F2223">
        <v>133.61000100000001</v>
      </c>
      <c r="G2223">
        <v>63350000</v>
      </c>
    </row>
    <row r="2224" spans="1:7" x14ac:dyDescent="0.45">
      <c r="A2224" s="1">
        <v>29753</v>
      </c>
      <c r="B2224">
        <v>133.61000100000001</v>
      </c>
      <c r="C2224">
        <v>134</v>
      </c>
      <c r="D2224">
        <v>131.28999300000001</v>
      </c>
      <c r="E2224">
        <v>132.14999399999999</v>
      </c>
      <c r="F2224">
        <v>132.14999399999999</v>
      </c>
      <c r="G2224">
        <v>57780000</v>
      </c>
    </row>
    <row r="2225" spans="1:7" x14ac:dyDescent="0.45">
      <c r="A2225" s="1">
        <v>29754</v>
      </c>
      <c r="B2225">
        <v>132.14999399999999</v>
      </c>
      <c r="C2225">
        <v>133.979996</v>
      </c>
      <c r="D2225">
        <v>130.80999800000001</v>
      </c>
      <c r="E2225">
        <v>133.320007</v>
      </c>
      <c r="F2225">
        <v>133.320007</v>
      </c>
      <c r="G2225">
        <v>55470000</v>
      </c>
    </row>
    <row r="2226" spans="1:7" x14ac:dyDescent="0.45">
      <c r="A2226" s="1">
        <v>29755</v>
      </c>
      <c r="B2226">
        <v>133.320007</v>
      </c>
      <c r="C2226">
        <v>133.979996</v>
      </c>
      <c r="D2226">
        <v>130.94000199999999</v>
      </c>
      <c r="E2226">
        <v>131.63999899999999</v>
      </c>
      <c r="F2226">
        <v>131.63999899999999</v>
      </c>
      <c r="G2226">
        <v>48400000</v>
      </c>
    </row>
    <row r="2227" spans="1:7" x14ac:dyDescent="0.45">
      <c r="A2227" s="1">
        <v>29756</v>
      </c>
      <c r="B2227">
        <v>131.63999899999999</v>
      </c>
      <c r="C2227">
        <v>133.270004</v>
      </c>
      <c r="D2227">
        <v>130.490005</v>
      </c>
      <c r="E2227">
        <v>132.270004</v>
      </c>
      <c r="F2227">
        <v>132.270004</v>
      </c>
      <c r="G2227">
        <v>46430000</v>
      </c>
    </row>
    <row r="2228" spans="1:7" x14ac:dyDescent="0.45">
      <c r="A2228" s="1">
        <v>29759</v>
      </c>
      <c r="B2228">
        <v>132.270004</v>
      </c>
      <c r="C2228">
        <v>133.53999300000001</v>
      </c>
      <c r="D2228">
        <v>131.10000600000001</v>
      </c>
      <c r="E2228">
        <v>131.949997</v>
      </c>
      <c r="F2228">
        <v>131.949997</v>
      </c>
      <c r="G2228">
        <v>41790000</v>
      </c>
    </row>
    <row r="2229" spans="1:7" x14ac:dyDescent="0.45">
      <c r="A2229" s="1">
        <v>29760</v>
      </c>
      <c r="B2229">
        <v>131.949997</v>
      </c>
      <c r="C2229">
        <v>133.979996</v>
      </c>
      <c r="D2229">
        <v>131.16000399999999</v>
      </c>
      <c r="E2229">
        <v>133.35000600000001</v>
      </c>
      <c r="F2229">
        <v>133.35000600000001</v>
      </c>
      <c r="G2229">
        <v>51840000</v>
      </c>
    </row>
    <row r="2230" spans="1:7" x14ac:dyDescent="0.45">
      <c r="A2230" s="1">
        <v>29761</v>
      </c>
      <c r="B2230">
        <v>133.35000600000001</v>
      </c>
      <c r="C2230">
        <v>133.89999399999999</v>
      </c>
      <c r="D2230">
        <v>131.64999399999999</v>
      </c>
      <c r="E2230">
        <v>132.66000399999999</v>
      </c>
      <c r="F2230">
        <v>132.66000399999999</v>
      </c>
      <c r="G2230">
        <v>46650000</v>
      </c>
    </row>
    <row r="2231" spans="1:7" x14ac:dyDescent="0.45">
      <c r="A2231" s="1">
        <v>29762</v>
      </c>
      <c r="B2231">
        <v>132.66000399999999</v>
      </c>
      <c r="C2231">
        <v>134.300003</v>
      </c>
      <c r="D2231">
        <v>131.779999</v>
      </c>
      <c r="E2231">
        <v>132.80999800000001</v>
      </c>
      <c r="F2231">
        <v>132.80999800000001</v>
      </c>
      <c r="G2231">
        <v>43920000</v>
      </c>
    </row>
    <row r="2232" spans="1:7" x14ac:dyDescent="0.45">
      <c r="A2232" s="1">
        <v>29763</v>
      </c>
      <c r="B2232">
        <v>132.80999800000001</v>
      </c>
      <c r="C2232">
        <v>133.75</v>
      </c>
      <c r="D2232">
        <v>131.71000699999999</v>
      </c>
      <c r="E2232">
        <v>132.55999800000001</v>
      </c>
      <c r="F2232">
        <v>132.55999800000001</v>
      </c>
      <c r="G2232">
        <v>39240000</v>
      </c>
    </row>
    <row r="2233" spans="1:7" x14ac:dyDescent="0.45">
      <c r="A2233" s="1">
        <v>29766</v>
      </c>
      <c r="B2233">
        <v>132.55999800000001</v>
      </c>
      <c r="C2233">
        <v>133.5</v>
      </c>
      <c r="D2233">
        <v>131.199997</v>
      </c>
      <c r="E2233">
        <v>131.88999899999999</v>
      </c>
      <c r="F2233">
        <v>131.88999899999999</v>
      </c>
      <c r="G2233">
        <v>37930000</v>
      </c>
    </row>
    <row r="2234" spans="1:7" x14ac:dyDescent="0.45">
      <c r="A2234" s="1">
        <v>29767</v>
      </c>
      <c r="B2234">
        <v>131.88999899999999</v>
      </c>
      <c r="C2234">
        <v>132.66999799999999</v>
      </c>
      <c r="D2234">
        <v>130.30999800000001</v>
      </c>
      <c r="E2234">
        <v>131.21000699999999</v>
      </c>
      <c r="F2234">
        <v>131.21000699999999</v>
      </c>
      <c r="G2234">
        <v>41550000</v>
      </c>
    </row>
    <row r="2235" spans="1:7" x14ac:dyDescent="0.45">
      <c r="A2235" s="1">
        <v>29768</v>
      </c>
      <c r="B2235">
        <v>131.21000699999999</v>
      </c>
      <c r="C2235">
        <v>131.69000199999999</v>
      </c>
      <c r="D2235">
        <v>129.03999300000001</v>
      </c>
      <c r="E2235">
        <v>129.770004</v>
      </c>
      <c r="F2235">
        <v>129.770004</v>
      </c>
      <c r="G2235">
        <v>49080000</v>
      </c>
    </row>
    <row r="2236" spans="1:7" x14ac:dyDescent="0.45">
      <c r="A2236" s="1">
        <v>29769</v>
      </c>
      <c r="B2236">
        <v>129.770004</v>
      </c>
      <c r="C2236">
        <v>130.479996</v>
      </c>
      <c r="D2236">
        <v>127.839996</v>
      </c>
      <c r="E2236">
        <v>128.63999899999999</v>
      </c>
      <c r="F2236">
        <v>128.63999899999999</v>
      </c>
      <c r="G2236">
        <v>45100000</v>
      </c>
    </row>
    <row r="2237" spans="1:7" x14ac:dyDescent="0.45">
      <c r="A2237" s="1">
        <v>29773</v>
      </c>
      <c r="B2237">
        <v>128.63999899999999</v>
      </c>
      <c r="C2237">
        <v>128.990005</v>
      </c>
      <c r="D2237">
        <v>126.44000200000001</v>
      </c>
      <c r="E2237">
        <v>127.370003</v>
      </c>
      <c r="F2237">
        <v>127.370003</v>
      </c>
      <c r="G2237">
        <v>44590000</v>
      </c>
    </row>
    <row r="2238" spans="1:7" x14ac:dyDescent="0.45">
      <c r="A2238" s="1">
        <v>29774</v>
      </c>
      <c r="B2238">
        <v>127.370003</v>
      </c>
      <c r="C2238">
        <v>129.60000600000001</v>
      </c>
      <c r="D2238">
        <v>126.389999</v>
      </c>
      <c r="E2238">
        <v>128.240005</v>
      </c>
      <c r="F2238">
        <v>128.240005</v>
      </c>
      <c r="G2238">
        <v>53560000</v>
      </c>
    </row>
    <row r="2239" spans="1:7" x14ac:dyDescent="0.45">
      <c r="A2239" s="1">
        <v>29775</v>
      </c>
      <c r="B2239">
        <v>128.240005</v>
      </c>
      <c r="C2239">
        <v>129.570007</v>
      </c>
      <c r="D2239">
        <v>126.949997</v>
      </c>
      <c r="E2239">
        <v>128.320007</v>
      </c>
      <c r="F2239">
        <v>128.320007</v>
      </c>
      <c r="G2239">
        <v>46000000</v>
      </c>
    </row>
    <row r="2240" spans="1:7" x14ac:dyDescent="0.45">
      <c r="A2240" s="1">
        <v>29776</v>
      </c>
      <c r="B2240">
        <v>128.320007</v>
      </c>
      <c r="C2240">
        <v>130.08000200000001</v>
      </c>
      <c r="D2240">
        <v>127.57</v>
      </c>
      <c r="E2240">
        <v>129.300003</v>
      </c>
      <c r="F2240">
        <v>129.300003</v>
      </c>
      <c r="G2240">
        <v>45510000</v>
      </c>
    </row>
    <row r="2241" spans="1:7" x14ac:dyDescent="0.45">
      <c r="A2241" s="1">
        <v>29777</v>
      </c>
      <c r="B2241">
        <v>129.300003</v>
      </c>
      <c r="C2241">
        <v>130.429993</v>
      </c>
      <c r="D2241">
        <v>128.38000500000001</v>
      </c>
      <c r="E2241">
        <v>129.36999499999999</v>
      </c>
      <c r="F2241">
        <v>129.36999499999999</v>
      </c>
      <c r="G2241">
        <v>39950000</v>
      </c>
    </row>
    <row r="2242" spans="1:7" x14ac:dyDescent="0.45">
      <c r="A2242" s="1">
        <v>29780</v>
      </c>
      <c r="B2242">
        <v>129.36999499999999</v>
      </c>
      <c r="C2242">
        <v>130.820007</v>
      </c>
      <c r="D2242">
        <v>128.78999300000001</v>
      </c>
      <c r="E2242">
        <v>129.63999899999999</v>
      </c>
      <c r="F2242">
        <v>129.63999899999999</v>
      </c>
      <c r="G2242">
        <v>38100000</v>
      </c>
    </row>
    <row r="2243" spans="1:7" x14ac:dyDescent="0.45">
      <c r="A2243" s="1">
        <v>29781</v>
      </c>
      <c r="B2243">
        <v>129.63999899999999</v>
      </c>
      <c r="C2243">
        <v>130.779999</v>
      </c>
      <c r="D2243">
        <v>128.13999899999999</v>
      </c>
      <c r="E2243">
        <v>129.64999399999999</v>
      </c>
      <c r="F2243">
        <v>129.64999399999999</v>
      </c>
      <c r="G2243">
        <v>45230000</v>
      </c>
    </row>
    <row r="2244" spans="1:7" x14ac:dyDescent="0.45">
      <c r="A2244" s="1">
        <v>29782</v>
      </c>
      <c r="B2244">
        <v>129.64999399999999</v>
      </c>
      <c r="C2244">
        <v>131.58999600000001</v>
      </c>
      <c r="D2244">
        <v>128.88999899999999</v>
      </c>
      <c r="E2244">
        <v>130.229996</v>
      </c>
      <c r="F2244">
        <v>130.229996</v>
      </c>
      <c r="G2244">
        <v>48950000</v>
      </c>
    </row>
    <row r="2245" spans="1:7" x14ac:dyDescent="0.45">
      <c r="A2245" s="1">
        <v>29783</v>
      </c>
      <c r="B2245">
        <v>130.229996</v>
      </c>
      <c r="C2245">
        <v>131.41000399999999</v>
      </c>
      <c r="D2245">
        <v>129.300003</v>
      </c>
      <c r="E2245">
        <v>130.33999600000001</v>
      </c>
      <c r="F2245">
        <v>130.33999600000001</v>
      </c>
      <c r="G2245">
        <v>39010000</v>
      </c>
    </row>
    <row r="2246" spans="1:7" x14ac:dyDescent="0.45">
      <c r="A2246" s="1">
        <v>29784</v>
      </c>
      <c r="B2246">
        <v>130.33999600000001</v>
      </c>
      <c r="C2246">
        <v>131.60000600000001</v>
      </c>
      <c r="D2246">
        <v>129.490005</v>
      </c>
      <c r="E2246">
        <v>130.759995</v>
      </c>
      <c r="F2246">
        <v>130.759995</v>
      </c>
      <c r="G2246">
        <v>42780000</v>
      </c>
    </row>
    <row r="2247" spans="1:7" x14ac:dyDescent="0.45">
      <c r="A2247" s="1">
        <v>29787</v>
      </c>
      <c r="B2247">
        <v>130.60000600000001</v>
      </c>
      <c r="C2247">
        <v>130.60000600000001</v>
      </c>
      <c r="D2247">
        <v>127.980003</v>
      </c>
      <c r="E2247">
        <v>128.720001</v>
      </c>
      <c r="F2247">
        <v>128.720001</v>
      </c>
      <c r="G2247">
        <v>40240000</v>
      </c>
    </row>
    <row r="2248" spans="1:7" x14ac:dyDescent="0.45">
      <c r="A2248" s="1">
        <v>29788</v>
      </c>
      <c r="B2248">
        <v>128.720001</v>
      </c>
      <c r="C2248">
        <v>129.60000600000001</v>
      </c>
      <c r="D2248">
        <v>127.08000199999999</v>
      </c>
      <c r="E2248">
        <v>128.33999600000001</v>
      </c>
      <c r="F2248">
        <v>128.33999600000001</v>
      </c>
      <c r="G2248">
        <v>47280000</v>
      </c>
    </row>
    <row r="2249" spans="1:7" x14ac:dyDescent="0.45">
      <c r="A2249" s="1">
        <v>29789</v>
      </c>
      <c r="B2249">
        <v>128.33999600000001</v>
      </c>
      <c r="C2249">
        <v>129.720001</v>
      </c>
      <c r="D2249">
        <v>126.699997</v>
      </c>
      <c r="E2249">
        <v>127.129997</v>
      </c>
      <c r="F2249">
        <v>127.129997</v>
      </c>
      <c r="G2249">
        <v>47500000</v>
      </c>
    </row>
    <row r="2250" spans="1:7" x14ac:dyDescent="0.45">
      <c r="A2250" s="1">
        <v>29790</v>
      </c>
      <c r="B2250">
        <v>127.129997</v>
      </c>
      <c r="C2250">
        <v>128.259995</v>
      </c>
      <c r="D2250">
        <v>125.959999</v>
      </c>
      <c r="E2250">
        <v>127.400002</v>
      </c>
      <c r="F2250">
        <v>127.400002</v>
      </c>
      <c r="G2250">
        <v>41790000</v>
      </c>
    </row>
    <row r="2251" spans="1:7" x14ac:dyDescent="0.45">
      <c r="A2251" s="1">
        <v>29791</v>
      </c>
      <c r="B2251">
        <v>127.400002</v>
      </c>
      <c r="C2251">
        <v>129.30999800000001</v>
      </c>
      <c r="D2251">
        <v>127.110001</v>
      </c>
      <c r="E2251">
        <v>128.46000699999999</v>
      </c>
      <c r="F2251">
        <v>128.46000699999999</v>
      </c>
      <c r="G2251">
        <v>38880000</v>
      </c>
    </row>
    <row r="2252" spans="1:7" x14ac:dyDescent="0.45">
      <c r="A2252" s="1">
        <v>29794</v>
      </c>
      <c r="B2252">
        <v>128.46000699999999</v>
      </c>
      <c r="C2252">
        <v>130.61000100000001</v>
      </c>
      <c r="D2252">
        <v>128.429993</v>
      </c>
      <c r="E2252">
        <v>129.89999399999999</v>
      </c>
      <c r="F2252">
        <v>129.89999399999999</v>
      </c>
      <c r="G2252">
        <v>39610000</v>
      </c>
    </row>
    <row r="2253" spans="1:7" x14ac:dyDescent="0.45">
      <c r="A2253" s="1">
        <v>29795</v>
      </c>
      <c r="B2253">
        <v>129.89999399999999</v>
      </c>
      <c r="C2253">
        <v>130.44000199999999</v>
      </c>
      <c r="D2253">
        <v>128.279999</v>
      </c>
      <c r="E2253">
        <v>129.13999899999999</v>
      </c>
      <c r="F2253">
        <v>129.13999899999999</v>
      </c>
      <c r="G2253">
        <v>38160000</v>
      </c>
    </row>
    <row r="2254" spans="1:7" x14ac:dyDescent="0.45">
      <c r="A2254" s="1">
        <v>29796</v>
      </c>
      <c r="B2254">
        <v>129.13999899999999</v>
      </c>
      <c r="C2254">
        <v>130.08999600000001</v>
      </c>
      <c r="D2254">
        <v>128.36999499999999</v>
      </c>
      <c r="E2254">
        <v>129.16000399999999</v>
      </c>
      <c r="F2254">
        <v>129.16000399999999</v>
      </c>
      <c r="G2254">
        <v>37610000</v>
      </c>
    </row>
    <row r="2255" spans="1:7" x14ac:dyDescent="0.45">
      <c r="A2255" s="1">
        <v>29797</v>
      </c>
      <c r="B2255">
        <v>129.16000399999999</v>
      </c>
      <c r="C2255">
        <v>130.679993</v>
      </c>
      <c r="D2255">
        <v>128.55999800000001</v>
      </c>
      <c r="E2255">
        <v>130.009995</v>
      </c>
      <c r="F2255">
        <v>130.009995</v>
      </c>
      <c r="G2255">
        <v>41560000</v>
      </c>
    </row>
    <row r="2256" spans="1:7" x14ac:dyDescent="0.45">
      <c r="A2256" s="1">
        <v>29798</v>
      </c>
      <c r="B2256">
        <v>130.009995</v>
      </c>
      <c r="C2256">
        <v>131.779999</v>
      </c>
      <c r="D2256">
        <v>129.60000600000001</v>
      </c>
      <c r="E2256">
        <v>130.91999799999999</v>
      </c>
      <c r="F2256">
        <v>130.91999799999999</v>
      </c>
      <c r="G2256">
        <v>43480000</v>
      </c>
    </row>
    <row r="2257" spans="1:7" x14ac:dyDescent="0.45">
      <c r="A2257" s="1">
        <v>29801</v>
      </c>
      <c r="B2257">
        <v>130.91999799999999</v>
      </c>
      <c r="C2257">
        <v>131.740005</v>
      </c>
      <c r="D2257">
        <v>129.41999799999999</v>
      </c>
      <c r="E2257">
        <v>130.479996</v>
      </c>
      <c r="F2257">
        <v>130.479996</v>
      </c>
      <c r="G2257">
        <v>39650000</v>
      </c>
    </row>
    <row r="2258" spans="1:7" x14ac:dyDescent="0.45">
      <c r="A2258" s="1">
        <v>29802</v>
      </c>
      <c r="B2258">
        <v>130.479996</v>
      </c>
      <c r="C2258">
        <v>131.66000399999999</v>
      </c>
      <c r="D2258">
        <v>129.429993</v>
      </c>
      <c r="E2258">
        <v>131.179993</v>
      </c>
      <c r="F2258">
        <v>131.179993</v>
      </c>
      <c r="G2258">
        <v>39460000</v>
      </c>
    </row>
    <row r="2259" spans="1:7" x14ac:dyDescent="0.45">
      <c r="A2259" s="1">
        <v>29803</v>
      </c>
      <c r="B2259">
        <v>131.179993</v>
      </c>
      <c r="C2259">
        <v>133.38999899999999</v>
      </c>
      <c r="D2259">
        <v>130.759995</v>
      </c>
      <c r="E2259">
        <v>132.66999799999999</v>
      </c>
      <c r="F2259">
        <v>132.66999799999999</v>
      </c>
      <c r="G2259">
        <v>54290000</v>
      </c>
    </row>
    <row r="2260" spans="1:7" x14ac:dyDescent="0.45">
      <c r="A2260" s="1">
        <v>29804</v>
      </c>
      <c r="B2260">
        <v>132.66999799999999</v>
      </c>
      <c r="C2260">
        <v>134.03999300000001</v>
      </c>
      <c r="D2260">
        <v>131.740005</v>
      </c>
      <c r="E2260">
        <v>132.63999899999999</v>
      </c>
      <c r="F2260">
        <v>132.63999899999999</v>
      </c>
      <c r="G2260">
        <v>52070000</v>
      </c>
    </row>
    <row r="2261" spans="1:7" x14ac:dyDescent="0.45">
      <c r="A2261" s="1">
        <v>29805</v>
      </c>
      <c r="B2261">
        <v>132.63999899999999</v>
      </c>
      <c r="C2261">
        <v>133.03999300000001</v>
      </c>
      <c r="D2261">
        <v>130.96000699999999</v>
      </c>
      <c r="E2261">
        <v>131.75</v>
      </c>
      <c r="F2261">
        <v>131.75</v>
      </c>
      <c r="G2261">
        <v>38370000</v>
      </c>
    </row>
    <row r="2262" spans="1:7" x14ac:dyDescent="0.45">
      <c r="A2262" s="1">
        <v>29808</v>
      </c>
      <c r="B2262">
        <v>131.75</v>
      </c>
      <c r="C2262">
        <v>133.320007</v>
      </c>
      <c r="D2262">
        <v>130.83000200000001</v>
      </c>
      <c r="E2262">
        <v>132.53999300000001</v>
      </c>
      <c r="F2262">
        <v>132.53999300000001</v>
      </c>
      <c r="G2262">
        <v>38370000</v>
      </c>
    </row>
    <row r="2263" spans="1:7" x14ac:dyDescent="0.45">
      <c r="A2263" s="1">
        <v>29809</v>
      </c>
      <c r="B2263">
        <v>132.53999300000001</v>
      </c>
      <c r="C2263">
        <v>134.63000500000001</v>
      </c>
      <c r="D2263">
        <v>132.08999600000001</v>
      </c>
      <c r="E2263">
        <v>133.85000600000001</v>
      </c>
      <c r="F2263">
        <v>133.85000600000001</v>
      </c>
      <c r="G2263">
        <v>52600000</v>
      </c>
    </row>
    <row r="2264" spans="1:7" x14ac:dyDescent="0.45">
      <c r="A2264" s="1">
        <v>29810</v>
      </c>
      <c r="B2264">
        <v>133.85000600000001</v>
      </c>
      <c r="C2264">
        <v>135.179993</v>
      </c>
      <c r="D2264">
        <v>132.729996</v>
      </c>
      <c r="E2264">
        <v>133.39999399999999</v>
      </c>
      <c r="F2264">
        <v>133.39999399999999</v>
      </c>
      <c r="G2264">
        <v>53650000</v>
      </c>
    </row>
    <row r="2265" spans="1:7" x14ac:dyDescent="0.45">
      <c r="A2265" s="1">
        <v>29811</v>
      </c>
      <c r="B2265">
        <v>133.39999399999999</v>
      </c>
      <c r="C2265">
        <v>134.58000200000001</v>
      </c>
      <c r="D2265">
        <v>132.529999</v>
      </c>
      <c r="E2265">
        <v>133.509995</v>
      </c>
      <c r="F2265">
        <v>133.509995</v>
      </c>
      <c r="G2265">
        <v>42460000</v>
      </c>
    </row>
    <row r="2266" spans="1:7" x14ac:dyDescent="0.45">
      <c r="A2266" s="1">
        <v>29812</v>
      </c>
      <c r="B2266">
        <v>133.509995</v>
      </c>
      <c r="C2266">
        <v>134.33000200000001</v>
      </c>
      <c r="D2266">
        <v>131.91000399999999</v>
      </c>
      <c r="E2266">
        <v>132.490005</v>
      </c>
      <c r="F2266">
        <v>132.490005</v>
      </c>
      <c r="G2266">
        <v>42580000</v>
      </c>
    </row>
    <row r="2267" spans="1:7" x14ac:dyDescent="0.45">
      <c r="A2267" s="1">
        <v>29815</v>
      </c>
      <c r="B2267">
        <v>132.490005</v>
      </c>
      <c r="C2267">
        <v>133.020004</v>
      </c>
      <c r="D2267">
        <v>130.75</v>
      </c>
      <c r="E2267">
        <v>131.220001</v>
      </c>
      <c r="F2267">
        <v>131.220001</v>
      </c>
      <c r="G2267">
        <v>40840000</v>
      </c>
    </row>
    <row r="2268" spans="1:7" x14ac:dyDescent="0.45">
      <c r="A2268" s="1">
        <v>29816</v>
      </c>
      <c r="B2268">
        <v>131.220001</v>
      </c>
      <c r="C2268">
        <v>131.729996</v>
      </c>
      <c r="D2268">
        <v>129.10000600000001</v>
      </c>
      <c r="E2268">
        <v>130.11000100000001</v>
      </c>
      <c r="F2268">
        <v>130.11000100000001</v>
      </c>
      <c r="G2268">
        <v>47270000</v>
      </c>
    </row>
    <row r="2269" spans="1:7" x14ac:dyDescent="0.45">
      <c r="A2269" s="1">
        <v>29817</v>
      </c>
      <c r="B2269">
        <v>130.11000100000001</v>
      </c>
      <c r="C2269">
        <v>131.199997</v>
      </c>
      <c r="D2269">
        <v>128.990005</v>
      </c>
      <c r="E2269">
        <v>130.490005</v>
      </c>
      <c r="F2269">
        <v>130.490005</v>
      </c>
      <c r="G2269">
        <v>39390000</v>
      </c>
    </row>
    <row r="2270" spans="1:7" x14ac:dyDescent="0.45">
      <c r="A2270" s="1">
        <v>29818</v>
      </c>
      <c r="B2270">
        <v>130.490005</v>
      </c>
      <c r="C2270">
        <v>131.740005</v>
      </c>
      <c r="D2270">
        <v>129.83999600000001</v>
      </c>
      <c r="E2270">
        <v>130.69000199999999</v>
      </c>
      <c r="F2270">
        <v>130.69000199999999</v>
      </c>
      <c r="G2270">
        <v>38270000</v>
      </c>
    </row>
    <row r="2271" spans="1:7" x14ac:dyDescent="0.45">
      <c r="A2271" s="1">
        <v>29819</v>
      </c>
      <c r="B2271">
        <v>130.69000199999999</v>
      </c>
      <c r="C2271">
        <v>131.05999800000001</v>
      </c>
      <c r="D2271">
        <v>128.699997</v>
      </c>
      <c r="E2271">
        <v>129.229996</v>
      </c>
      <c r="F2271">
        <v>129.229996</v>
      </c>
      <c r="G2271">
        <v>37670000</v>
      </c>
    </row>
    <row r="2272" spans="1:7" x14ac:dyDescent="0.45">
      <c r="A2272" s="1">
        <v>29822</v>
      </c>
      <c r="B2272">
        <v>128.58999600000001</v>
      </c>
      <c r="C2272">
        <v>128.58999600000001</v>
      </c>
      <c r="D2272">
        <v>125.019997</v>
      </c>
      <c r="E2272">
        <v>125.5</v>
      </c>
      <c r="F2272">
        <v>125.5</v>
      </c>
      <c r="G2272">
        <v>46750000</v>
      </c>
    </row>
    <row r="2273" spans="1:7" x14ac:dyDescent="0.45">
      <c r="A2273" s="1">
        <v>29823</v>
      </c>
      <c r="B2273">
        <v>125.5</v>
      </c>
      <c r="C2273">
        <v>125.769997</v>
      </c>
      <c r="D2273">
        <v>123</v>
      </c>
      <c r="E2273">
        <v>125.129997</v>
      </c>
      <c r="F2273">
        <v>125.129997</v>
      </c>
      <c r="G2273">
        <v>54600000</v>
      </c>
    </row>
    <row r="2274" spans="1:7" x14ac:dyDescent="0.45">
      <c r="A2274" s="1">
        <v>29824</v>
      </c>
      <c r="B2274">
        <v>125.129997</v>
      </c>
      <c r="C2274">
        <v>126.16999800000001</v>
      </c>
      <c r="D2274">
        <v>123.989998</v>
      </c>
      <c r="E2274">
        <v>124.959999</v>
      </c>
      <c r="F2274">
        <v>124.959999</v>
      </c>
      <c r="G2274">
        <v>39980000</v>
      </c>
    </row>
    <row r="2275" spans="1:7" x14ac:dyDescent="0.45">
      <c r="A2275" s="1">
        <v>29825</v>
      </c>
      <c r="B2275">
        <v>124.959999</v>
      </c>
      <c r="C2275">
        <v>125.30999799999999</v>
      </c>
      <c r="D2275">
        <v>122.900002</v>
      </c>
      <c r="E2275">
        <v>123.510002</v>
      </c>
      <c r="F2275">
        <v>123.510002</v>
      </c>
      <c r="G2275">
        <v>43900000</v>
      </c>
    </row>
    <row r="2276" spans="1:7" x14ac:dyDescent="0.45">
      <c r="A2276" s="1">
        <v>29826</v>
      </c>
      <c r="B2276">
        <v>123.510002</v>
      </c>
      <c r="C2276">
        <v>125.089996</v>
      </c>
      <c r="D2276">
        <v>122.849998</v>
      </c>
      <c r="E2276">
        <v>124.08000199999999</v>
      </c>
      <c r="F2276">
        <v>124.08000199999999</v>
      </c>
      <c r="G2276">
        <v>38020000</v>
      </c>
    </row>
    <row r="2277" spans="1:7" x14ac:dyDescent="0.45">
      <c r="A2277" s="1">
        <v>29829</v>
      </c>
      <c r="B2277">
        <v>124.08000199999999</v>
      </c>
      <c r="C2277">
        <v>125.58000199999999</v>
      </c>
      <c r="D2277">
        <v>122.290001</v>
      </c>
      <c r="E2277">
        <v>122.790001</v>
      </c>
      <c r="F2277">
        <v>122.790001</v>
      </c>
      <c r="G2277">
        <v>40360000</v>
      </c>
    </row>
    <row r="2278" spans="1:7" x14ac:dyDescent="0.45">
      <c r="A2278" s="1">
        <v>29830</v>
      </c>
      <c r="B2278">
        <v>122.790001</v>
      </c>
      <c r="C2278">
        <v>123.91999800000001</v>
      </c>
      <c r="D2278">
        <v>121.589996</v>
      </c>
      <c r="E2278">
        <v>123.019997</v>
      </c>
      <c r="F2278">
        <v>123.019997</v>
      </c>
      <c r="G2278">
        <v>45110000</v>
      </c>
    </row>
    <row r="2279" spans="1:7" x14ac:dyDescent="0.45">
      <c r="A2279" s="1">
        <v>29831</v>
      </c>
      <c r="B2279">
        <v>123.019997</v>
      </c>
      <c r="C2279">
        <v>124.58000199999999</v>
      </c>
      <c r="D2279">
        <v>122.540001</v>
      </c>
      <c r="E2279">
        <v>123.489998</v>
      </c>
      <c r="F2279">
        <v>123.489998</v>
      </c>
      <c r="G2279">
        <v>37570000</v>
      </c>
    </row>
    <row r="2280" spans="1:7" x14ac:dyDescent="0.45">
      <c r="A2280" s="1">
        <v>29832</v>
      </c>
      <c r="B2280">
        <v>123.489998</v>
      </c>
      <c r="C2280">
        <v>124.160004</v>
      </c>
      <c r="D2280">
        <v>120.82</v>
      </c>
      <c r="E2280">
        <v>121.239998</v>
      </c>
      <c r="F2280">
        <v>121.239998</v>
      </c>
      <c r="G2280">
        <v>41730000</v>
      </c>
    </row>
    <row r="2281" spans="1:7" x14ac:dyDescent="0.45">
      <c r="A2281" s="1">
        <v>29833</v>
      </c>
      <c r="B2281">
        <v>121.239998</v>
      </c>
      <c r="C2281">
        <v>121.540001</v>
      </c>
      <c r="D2281">
        <v>119.239998</v>
      </c>
      <c r="E2281">
        <v>120.07</v>
      </c>
      <c r="F2281">
        <v>120.07</v>
      </c>
      <c r="G2281">
        <v>42760000</v>
      </c>
    </row>
    <row r="2282" spans="1:7" x14ac:dyDescent="0.45">
      <c r="A2282" s="1">
        <v>29837</v>
      </c>
      <c r="B2282">
        <v>120.07</v>
      </c>
      <c r="C2282">
        <v>120.120003</v>
      </c>
      <c r="D2282">
        <v>116.849998</v>
      </c>
      <c r="E2282">
        <v>117.980003</v>
      </c>
      <c r="F2282">
        <v>117.980003</v>
      </c>
      <c r="G2282">
        <v>47340000</v>
      </c>
    </row>
    <row r="2283" spans="1:7" x14ac:dyDescent="0.45">
      <c r="A2283" s="1">
        <v>29838</v>
      </c>
      <c r="B2283">
        <v>117.980003</v>
      </c>
      <c r="C2283">
        <v>119.489998</v>
      </c>
      <c r="D2283">
        <v>116.870003</v>
      </c>
      <c r="E2283">
        <v>118.400002</v>
      </c>
      <c r="F2283">
        <v>118.400002</v>
      </c>
      <c r="G2283">
        <v>43910000</v>
      </c>
    </row>
    <row r="2284" spans="1:7" x14ac:dyDescent="0.45">
      <c r="A2284" s="1">
        <v>29839</v>
      </c>
      <c r="B2284">
        <v>118.400002</v>
      </c>
      <c r="C2284">
        <v>122.18</v>
      </c>
      <c r="D2284">
        <v>118.33000199999999</v>
      </c>
      <c r="E2284">
        <v>120.139999</v>
      </c>
      <c r="F2284">
        <v>120.139999</v>
      </c>
      <c r="G2284">
        <v>47430000</v>
      </c>
    </row>
    <row r="2285" spans="1:7" x14ac:dyDescent="0.45">
      <c r="A2285" s="1">
        <v>29840</v>
      </c>
      <c r="B2285">
        <v>120.139999</v>
      </c>
      <c r="C2285">
        <v>122.129997</v>
      </c>
      <c r="D2285">
        <v>119.290001</v>
      </c>
      <c r="E2285">
        <v>121.610001</v>
      </c>
      <c r="F2285">
        <v>121.610001</v>
      </c>
      <c r="G2285">
        <v>42170000</v>
      </c>
    </row>
    <row r="2286" spans="1:7" x14ac:dyDescent="0.45">
      <c r="A2286" s="1">
        <v>29843</v>
      </c>
      <c r="B2286">
        <v>121.610001</v>
      </c>
      <c r="C2286">
        <v>122</v>
      </c>
      <c r="D2286">
        <v>119.66999800000001</v>
      </c>
      <c r="E2286">
        <v>120.660004</v>
      </c>
      <c r="F2286">
        <v>120.660004</v>
      </c>
      <c r="G2286">
        <v>34040000</v>
      </c>
    </row>
    <row r="2287" spans="1:7" x14ac:dyDescent="0.45">
      <c r="A2287" s="1">
        <v>29844</v>
      </c>
      <c r="B2287">
        <v>120.660004</v>
      </c>
      <c r="C2287">
        <v>121.769997</v>
      </c>
      <c r="D2287">
        <v>119.269997</v>
      </c>
      <c r="E2287">
        <v>119.769997</v>
      </c>
      <c r="F2287">
        <v>119.769997</v>
      </c>
      <c r="G2287">
        <v>38580000</v>
      </c>
    </row>
    <row r="2288" spans="1:7" x14ac:dyDescent="0.45">
      <c r="A2288" s="1">
        <v>29845</v>
      </c>
      <c r="B2288">
        <v>119.769997</v>
      </c>
      <c r="C2288">
        <v>120</v>
      </c>
      <c r="D2288">
        <v>117.889999</v>
      </c>
      <c r="E2288">
        <v>118.870003</v>
      </c>
      <c r="F2288">
        <v>118.870003</v>
      </c>
      <c r="G2288">
        <v>43660000</v>
      </c>
    </row>
    <row r="2289" spans="1:7" x14ac:dyDescent="0.45">
      <c r="A2289" s="1">
        <v>29846</v>
      </c>
      <c r="B2289">
        <v>118.870003</v>
      </c>
      <c r="C2289">
        <v>119.870003</v>
      </c>
      <c r="D2289">
        <v>116.629997</v>
      </c>
      <c r="E2289">
        <v>117.150002</v>
      </c>
      <c r="F2289">
        <v>117.150002</v>
      </c>
      <c r="G2289">
        <v>48300000</v>
      </c>
    </row>
    <row r="2290" spans="1:7" x14ac:dyDescent="0.45">
      <c r="A2290" s="1">
        <v>29847</v>
      </c>
      <c r="B2290">
        <v>117.150002</v>
      </c>
      <c r="C2290">
        <v>117.69000200000001</v>
      </c>
      <c r="D2290">
        <v>115.18</v>
      </c>
      <c r="E2290">
        <v>116.260002</v>
      </c>
      <c r="F2290">
        <v>116.260002</v>
      </c>
      <c r="G2290">
        <v>47350000</v>
      </c>
    </row>
    <row r="2291" spans="1:7" x14ac:dyDescent="0.45">
      <c r="A2291" s="1">
        <v>29850</v>
      </c>
      <c r="B2291">
        <v>116.260002</v>
      </c>
      <c r="C2291">
        <v>118.07</v>
      </c>
      <c r="D2291">
        <v>115.040001</v>
      </c>
      <c r="E2291">
        <v>117.239998</v>
      </c>
      <c r="F2291">
        <v>117.239998</v>
      </c>
      <c r="G2291">
        <v>44570000</v>
      </c>
    </row>
    <row r="2292" spans="1:7" x14ac:dyDescent="0.45">
      <c r="A2292" s="1">
        <v>29851</v>
      </c>
      <c r="B2292">
        <v>117.239998</v>
      </c>
      <c r="C2292">
        <v>118.19000200000001</v>
      </c>
      <c r="D2292">
        <v>115.93</v>
      </c>
      <c r="E2292">
        <v>116.68</v>
      </c>
      <c r="F2292">
        <v>116.68</v>
      </c>
      <c r="G2292">
        <v>46830000</v>
      </c>
    </row>
    <row r="2293" spans="1:7" x14ac:dyDescent="0.45">
      <c r="A2293" s="1">
        <v>29852</v>
      </c>
      <c r="B2293">
        <v>116.68</v>
      </c>
      <c r="C2293">
        <v>116.68</v>
      </c>
      <c r="D2293">
        <v>113.599998</v>
      </c>
      <c r="E2293">
        <v>115.650002</v>
      </c>
      <c r="F2293">
        <v>115.650002</v>
      </c>
      <c r="G2293">
        <v>52700000</v>
      </c>
    </row>
    <row r="2294" spans="1:7" x14ac:dyDescent="0.45">
      <c r="A2294" s="1">
        <v>29853</v>
      </c>
      <c r="B2294">
        <v>115.650002</v>
      </c>
      <c r="C2294">
        <v>117.470001</v>
      </c>
      <c r="D2294">
        <v>114.32</v>
      </c>
      <c r="E2294">
        <v>115.010002</v>
      </c>
      <c r="F2294">
        <v>115.010002</v>
      </c>
      <c r="G2294">
        <v>48880000</v>
      </c>
    </row>
    <row r="2295" spans="1:7" x14ac:dyDescent="0.45">
      <c r="A2295" s="1">
        <v>29854</v>
      </c>
      <c r="B2295">
        <v>114.69000200000001</v>
      </c>
      <c r="C2295">
        <v>114.69000200000001</v>
      </c>
      <c r="D2295">
        <v>111.639999</v>
      </c>
      <c r="E2295">
        <v>112.769997</v>
      </c>
      <c r="F2295">
        <v>112.769997</v>
      </c>
      <c r="G2295">
        <v>54390000</v>
      </c>
    </row>
    <row r="2296" spans="1:7" x14ac:dyDescent="0.45">
      <c r="A2296" s="1">
        <v>29857</v>
      </c>
      <c r="B2296">
        <v>112.769997</v>
      </c>
      <c r="C2296">
        <v>115.83000199999999</v>
      </c>
      <c r="D2296">
        <v>110.19000200000001</v>
      </c>
      <c r="E2296">
        <v>115.529999</v>
      </c>
      <c r="F2296">
        <v>115.529999</v>
      </c>
      <c r="G2296">
        <v>61320000</v>
      </c>
    </row>
    <row r="2297" spans="1:7" x14ac:dyDescent="0.45">
      <c r="A2297" s="1">
        <v>29858</v>
      </c>
      <c r="B2297">
        <v>115.529999</v>
      </c>
      <c r="C2297">
        <v>117.75</v>
      </c>
      <c r="D2297">
        <v>114.75</v>
      </c>
      <c r="E2297">
        <v>115.94000200000001</v>
      </c>
      <c r="F2297">
        <v>115.94000200000001</v>
      </c>
      <c r="G2297">
        <v>49800000</v>
      </c>
    </row>
    <row r="2298" spans="1:7" x14ac:dyDescent="0.45">
      <c r="A2298" s="1">
        <v>29859</v>
      </c>
      <c r="B2298">
        <v>115.94000200000001</v>
      </c>
      <c r="C2298">
        <v>117.050003</v>
      </c>
      <c r="D2298">
        <v>114.599998</v>
      </c>
      <c r="E2298">
        <v>116.18</v>
      </c>
      <c r="F2298">
        <v>116.18</v>
      </c>
      <c r="G2298">
        <v>40700000</v>
      </c>
    </row>
    <row r="2299" spans="1:7" x14ac:dyDescent="0.45">
      <c r="A2299" s="1">
        <v>29860</v>
      </c>
      <c r="B2299">
        <v>116.18</v>
      </c>
      <c r="C2299">
        <v>117.660004</v>
      </c>
      <c r="D2299">
        <v>115</v>
      </c>
      <c r="E2299">
        <v>117.08000199999999</v>
      </c>
      <c r="F2299">
        <v>117.08000199999999</v>
      </c>
      <c r="G2299">
        <v>41600000</v>
      </c>
    </row>
    <row r="2300" spans="1:7" x14ac:dyDescent="0.45">
      <c r="A2300" s="1">
        <v>29861</v>
      </c>
      <c r="B2300">
        <v>117.08000199999999</v>
      </c>
      <c r="C2300">
        <v>120.160004</v>
      </c>
      <c r="D2300">
        <v>117.07</v>
      </c>
      <c r="E2300">
        <v>119.360001</v>
      </c>
      <c r="F2300">
        <v>119.360001</v>
      </c>
      <c r="G2300">
        <v>54540000</v>
      </c>
    </row>
    <row r="2301" spans="1:7" x14ac:dyDescent="0.45">
      <c r="A2301" s="1">
        <v>29864</v>
      </c>
      <c r="B2301">
        <v>119.360001</v>
      </c>
      <c r="C2301">
        <v>121.540001</v>
      </c>
      <c r="D2301">
        <v>118.610001</v>
      </c>
      <c r="E2301">
        <v>119.510002</v>
      </c>
      <c r="F2301">
        <v>119.510002</v>
      </c>
      <c r="G2301">
        <v>51290000</v>
      </c>
    </row>
    <row r="2302" spans="1:7" x14ac:dyDescent="0.45">
      <c r="A2302" s="1">
        <v>29865</v>
      </c>
      <c r="B2302">
        <v>119.510002</v>
      </c>
      <c r="C2302">
        <v>121.389999</v>
      </c>
      <c r="D2302">
        <v>118.08000199999999</v>
      </c>
      <c r="E2302">
        <v>119.389999</v>
      </c>
      <c r="F2302">
        <v>119.389999</v>
      </c>
      <c r="G2302">
        <v>45460000</v>
      </c>
    </row>
    <row r="2303" spans="1:7" x14ac:dyDescent="0.45">
      <c r="A2303" s="1">
        <v>29866</v>
      </c>
      <c r="B2303">
        <v>119.389999</v>
      </c>
      <c r="C2303">
        <v>121.870003</v>
      </c>
      <c r="D2303">
        <v>119.089996</v>
      </c>
      <c r="E2303">
        <v>121.30999799999999</v>
      </c>
      <c r="F2303">
        <v>121.30999799999999</v>
      </c>
      <c r="G2303">
        <v>50030000</v>
      </c>
    </row>
    <row r="2304" spans="1:7" x14ac:dyDescent="0.45">
      <c r="A2304" s="1">
        <v>29867</v>
      </c>
      <c r="B2304">
        <v>121.30999799999999</v>
      </c>
      <c r="C2304">
        <v>123.08000199999999</v>
      </c>
      <c r="D2304">
        <v>120.230003</v>
      </c>
      <c r="E2304">
        <v>122.30999799999999</v>
      </c>
      <c r="F2304">
        <v>122.30999799999999</v>
      </c>
      <c r="G2304">
        <v>47090000</v>
      </c>
    </row>
    <row r="2305" spans="1:7" x14ac:dyDescent="0.45">
      <c r="A2305" s="1">
        <v>29868</v>
      </c>
      <c r="B2305">
        <v>122.30999799999999</v>
      </c>
      <c r="C2305">
        <v>123.279999</v>
      </c>
      <c r="D2305">
        <v>120.629997</v>
      </c>
      <c r="E2305">
        <v>121.449997</v>
      </c>
      <c r="F2305">
        <v>121.449997</v>
      </c>
      <c r="G2305">
        <v>50060000</v>
      </c>
    </row>
    <row r="2306" spans="1:7" x14ac:dyDescent="0.45">
      <c r="A2306" s="1">
        <v>29871</v>
      </c>
      <c r="B2306">
        <v>121.449997</v>
      </c>
      <c r="C2306">
        <v>122.370003</v>
      </c>
      <c r="D2306">
        <v>120.16999800000001</v>
      </c>
      <c r="E2306">
        <v>121.209999</v>
      </c>
      <c r="F2306">
        <v>121.209999</v>
      </c>
      <c r="G2306">
        <v>30030000</v>
      </c>
    </row>
    <row r="2307" spans="1:7" x14ac:dyDescent="0.45">
      <c r="A2307" s="1">
        <v>29872</v>
      </c>
      <c r="B2307">
        <v>121.209999</v>
      </c>
      <c r="C2307">
        <v>122.370003</v>
      </c>
      <c r="D2307">
        <v>119.959999</v>
      </c>
      <c r="E2307">
        <v>120.779999</v>
      </c>
      <c r="F2307">
        <v>120.779999</v>
      </c>
      <c r="G2307">
        <v>43360000</v>
      </c>
    </row>
    <row r="2308" spans="1:7" x14ac:dyDescent="0.45">
      <c r="A2308" s="1">
        <v>29873</v>
      </c>
      <c r="B2308">
        <v>120.779999</v>
      </c>
      <c r="C2308">
        <v>120.970001</v>
      </c>
      <c r="D2308">
        <v>118.379997</v>
      </c>
      <c r="E2308">
        <v>118.800003</v>
      </c>
      <c r="F2308">
        <v>118.800003</v>
      </c>
      <c r="G2308">
        <v>40260000</v>
      </c>
    </row>
    <row r="2309" spans="1:7" x14ac:dyDescent="0.45">
      <c r="A2309" s="1">
        <v>29874</v>
      </c>
      <c r="B2309">
        <v>118.800003</v>
      </c>
      <c r="C2309">
        <v>120.58000199999999</v>
      </c>
      <c r="D2309">
        <v>118.010002</v>
      </c>
      <c r="E2309">
        <v>119.709999</v>
      </c>
      <c r="F2309">
        <v>119.709999</v>
      </c>
      <c r="G2309">
        <v>42830000</v>
      </c>
    </row>
    <row r="2310" spans="1:7" x14ac:dyDescent="0.45">
      <c r="A2310" s="1">
        <v>29875</v>
      </c>
      <c r="B2310">
        <v>119.709999</v>
      </c>
      <c r="C2310">
        <v>120.459999</v>
      </c>
      <c r="D2310">
        <v>118.379997</v>
      </c>
      <c r="E2310">
        <v>119.19000200000001</v>
      </c>
      <c r="F2310">
        <v>119.19000200000001</v>
      </c>
      <c r="G2310">
        <v>37800000</v>
      </c>
    </row>
    <row r="2311" spans="1:7" x14ac:dyDescent="0.45">
      <c r="A2311" s="1">
        <v>29878</v>
      </c>
      <c r="B2311">
        <v>119.19000200000001</v>
      </c>
      <c r="C2311">
        <v>119.849998</v>
      </c>
      <c r="D2311">
        <v>117.58000199999999</v>
      </c>
      <c r="E2311">
        <v>118.980003</v>
      </c>
      <c r="F2311">
        <v>118.980003</v>
      </c>
      <c r="G2311">
        <v>41590000</v>
      </c>
    </row>
    <row r="2312" spans="1:7" x14ac:dyDescent="0.45">
      <c r="A2312" s="1">
        <v>29879</v>
      </c>
      <c r="B2312">
        <v>118.980003</v>
      </c>
      <c r="C2312">
        <v>121.290001</v>
      </c>
      <c r="D2312">
        <v>118.779999</v>
      </c>
      <c r="E2312">
        <v>120.279999</v>
      </c>
      <c r="F2312">
        <v>120.279999</v>
      </c>
      <c r="G2312">
        <v>51530000</v>
      </c>
    </row>
    <row r="2313" spans="1:7" x14ac:dyDescent="0.45">
      <c r="A2313" s="1">
        <v>29880</v>
      </c>
      <c r="B2313">
        <v>120.279999</v>
      </c>
      <c r="C2313">
        <v>121.94000200000001</v>
      </c>
      <c r="D2313">
        <v>119.349998</v>
      </c>
      <c r="E2313">
        <v>120.099998</v>
      </c>
      <c r="F2313">
        <v>120.099998</v>
      </c>
      <c r="G2313">
        <v>48490000</v>
      </c>
    </row>
    <row r="2314" spans="1:7" x14ac:dyDescent="0.45">
      <c r="A2314" s="1">
        <v>29881</v>
      </c>
      <c r="B2314">
        <v>120.099998</v>
      </c>
      <c r="C2314">
        <v>120.779999</v>
      </c>
      <c r="D2314">
        <v>118.480003</v>
      </c>
      <c r="E2314">
        <v>119.639999</v>
      </c>
      <c r="F2314">
        <v>119.639999</v>
      </c>
      <c r="G2314">
        <v>40630000</v>
      </c>
    </row>
    <row r="2315" spans="1:7" x14ac:dyDescent="0.45">
      <c r="A2315" s="1">
        <v>29882</v>
      </c>
      <c r="B2315">
        <v>119.639999</v>
      </c>
      <c r="C2315">
        <v>119.91999800000001</v>
      </c>
      <c r="D2315">
        <v>117.779999</v>
      </c>
      <c r="E2315">
        <v>118.599998</v>
      </c>
      <c r="F2315">
        <v>118.599998</v>
      </c>
      <c r="G2315">
        <v>41990000</v>
      </c>
    </row>
    <row r="2316" spans="1:7" x14ac:dyDescent="0.45">
      <c r="A2316" s="1">
        <v>29885</v>
      </c>
      <c r="B2316">
        <v>118.599998</v>
      </c>
      <c r="C2316">
        <v>119</v>
      </c>
      <c r="D2316">
        <v>116.80999799999999</v>
      </c>
      <c r="E2316">
        <v>118.160004</v>
      </c>
      <c r="F2316">
        <v>118.160004</v>
      </c>
      <c r="G2316">
        <v>38210000</v>
      </c>
    </row>
    <row r="2317" spans="1:7" x14ac:dyDescent="0.45">
      <c r="A2317" s="1">
        <v>29886</v>
      </c>
      <c r="B2317">
        <v>118.160004</v>
      </c>
      <c r="C2317">
        <v>120.43</v>
      </c>
      <c r="D2317">
        <v>117.800003</v>
      </c>
      <c r="E2317">
        <v>119.290001</v>
      </c>
      <c r="F2317">
        <v>119.290001</v>
      </c>
      <c r="G2317">
        <v>53030000</v>
      </c>
    </row>
    <row r="2318" spans="1:7" x14ac:dyDescent="0.45">
      <c r="A2318" s="1">
        <v>29887</v>
      </c>
      <c r="B2318">
        <v>119.290001</v>
      </c>
      <c r="C2318">
        <v>120.959999</v>
      </c>
      <c r="D2318">
        <v>118.389999</v>
      </c>
      <c r="E2318">
        <v>119.449997</v>
      </c>
      <c r="F2318">
        <v>119.449997</v>
      </c>
      <c r="G2318">
        <v>48100000</v>
      </c>
    </row>
    <row r="2319" spans="1:7" x14ac:dyDescent="0.45">
      <c r="A2319" s="1">
        <v>29888</v>
      </c>
      <c r="B2319">
        <v>119.449997</v>
      </c>
      <c r="C2319">
        <v>120.370003</v>
      </c>
      <c r="D2319">
        <v>118.139999</v>
      </c>
      <c r="E2319">
        <v>119.05999799999999</v>
      </c>
      <c r="F2319">
        <v>119.05999799999999</v>
      </c>
      <c r="G2319">
        <v>40070000</v>
      </c>
    </row>
    <row r="2320" spans="1:7" x14ac:dyDescent="0.45">
      <c r="A2320" s="1">
        <v>29889</v>
      </c>
      <c r="B2320">
        <v>119.05999799999999</v>
      </c>
      <c r="C2320">
        <v>122.529999</v>
      </c>
      <c r="D2320">
        <v>118.43</v>
      </c>
      <c r="E2320">
        <v>121.889999</v>
      </c>
      <c r="F2320">
        <v>121.889999</v>
      </c>
      <c r="G2320">
        <v>59570000</v>
      </c>
    </row>
    <row r="2321" spans="1:7" x14ac:dyDescent="0.45">
      <c r="A2321" s="1">
        <v>29892</v>
      </c>
      <c r="B2321">
        <v>122.349998</v>
      </c>
      <c r="C2321">
        <v>125.139999</v>
      </c>
      <c r="D2321">
        <v>122.349998</v>
      </c>
      <c r="E2321">
        <v>124.199997</v>
      </c>
      <c r="F2321">
        <v>124.199997</v>
      </c>
      <c r="G2321">
        <v>65100000</v>
      </c>
    </row>
    <row r="2322" spans="1:7" x14ac:dyDescent="0.45">
      <c r="A2322" s="1">
        <v>29893</v>
      </c>
      <c r="B2322">
        <v>124.199997</v>
      </c>
      <c r="C2322">
        <v>125.519997</v>
      </c>
      <c r="D2322">
        <v>123.139999</v>
      </c>
      <c r="E2322">
        <v>124.800003</v>
      </c>
      <c r="F2322">
        <v>124.800003</v>
      </c>
      <c r="G2322">
        <v>54620000</v>
      </c>
    </row>
    <row r="2323" spans="1:7" x14ac:dyDescent="0.45">
      <c r="A2323" s="1">
        <v>29894</v>
      </c>
      <c r="B2323">
        <v>124.800003</v>
      </c>
      <c r="C2323">
        <v>126</v>
      </c>
      <c r="D2323">
        <v>123.639999</v>
      </c>
      <c r="E2323">
        <v>124.739998</v>
      </c>
      <c r="F2323">
        <v>124.739998</v>
      </c>
      <c r="G2323">
        <v>53450000</v>
      </c>
    </row>
    <row r="2324" spans="1:7" x14ac:dyDescent="0.45">
      <c r="A2324" s="1">
        <v>29895</v>
      </c>
      <c r="B2324">
        <v>124.739998</v>
      </c>
      <c r="C2324">
        <v>125.800003</v>
      </c>
      <c r="D2324">
        <v>122.980003</v>
      </c>
      <c r="E2324">
        <v>123.540001</v>
      </c>
      <c r="F2324">
        <v>123.540001</v>
      </c>
      <c r="G2324">
        <v>50860000</v>
      </c>
    </row>
    <row r="2325" spans="1:7" x14ac:dyDescent="0.45">
      <c r="A2325" s="1">
        <v>29896</v>
      </c>
      <c r="B2325">
        <v>123.540001</v>
      </c>
      <c r="C2325">
        <v>124.029999</v>
      </c>
      <c r="D2325">
        <v>121.849998</v>
      </c>
      <c r="E2325">
        <v>122.66999800000001</v>
      </c>
      <c r="F2325">
        <v>122.66999800000001</v>
      </c>
      <c r="G2325">
        <v>43270000</v>
      </c>
    </row>
    <row r="2326" spans="1:7" x14ac:dyDescent="0.45">
      <c r="A2326" s="1">
        <v>29899</v>
      </c>
      <c r="B2326">
        <v>122.66999800000001</v>
      </c>
      <c r="C2326">
        <v>124.129997</v>
      </c>
      <c r="D2326">
        <v>121.589996</v>
      </c>
      <c r="E2326">
        <v>123.290001</v>
      </c>
      <c r="F2326">
        <v>123.290001</v>
      </c>
      <c r="G2326">
        <v>48310000</v>
      </c>
    </row>
    <row r="2327" spans="1:7" x14ac:dyDescent="0.45">
      <c r="A2327" s="1">
        <v>29900</v>
      </c>
      <c r="B2327">
        <v>123.290001</v>
      </c>
      <c r="C2327">
        <v>124.69000200000001</v>
      </c>
      <c r="D2327">
        <v>122.010002</v>
      </c>
      <c r="E2327">
        <v>122.699997</v>
      </c>
      <c r="F2327">
        <v>122.699997</v>
      </c>
      <c r="G2327">
        <v>53940000</v>
      </c>
    </row>
    <row r="2328" spans="1:7" x14ac:dyDescent="0.45">
      <c r="A2328" s="1">
        <v>29901</v>
      </c>
      <c r="B2328">
        <v>122.699997</v>
      </c>
      <c r="C2328">
        <v>123.82</v>
      </c>
      <c r="D2328">
        <v>121.510002</v>
      </c>
      <c r="E2328">
        <v>122.91999800000001</v>
      </c>
      <c r="F2328">
        <v>122.91999800000001</v>
      </c>
      <c r="G2328">
        <v>41920000</v>
      </c>
    </row>
    <row r="2329" spans="1:7" x14ac:dyDescent="0.45">
      <c r="A2329" s="1">
        <v>29902</v>
      </c>
      <c r="B2329">
        <v>122.91999800000001</v>
      </c>
      <c r="C2329">
        <v>124.709999</v>
      </c>
      <c r="D2329">
        <v>122.19000200000001</v>
      </c>
      <c r="E2329">
        <v>123.19000200000001</v>
      </c>
      <c r="F2329">
        <v>123.19000200000001</v>
      </c>
      <c r="G2329">
        <v>55720000</v>
      </c>
    </row>
    <row r="2330" spans="1:7" x14ac:dyDescent="0.45">
      <c r="A2330" s="1">
        <v>29903</v>
      </c>
      <c r="B2330">
        <v>123.19000200000001</v>
      </c>
      <c r="C2330">
        <v>123.610001</v>
      </c>
      <c r="D2330">
        <v>121.05999799999999</v>
      </c>
      <c r="E2330">
        <v>121.66999800000001</v>
      </c>
      <c r="F2330">
        <v>121.66999800000001</v>
      </c>
      <c r="G2330">
        <v>45550000</v>
      </c>
    </row>
    <row r="2331" spans="1:7" x14ac:dyDescent="0.45">
      <c r="A2331" s="1">
        <v>29906</v>
      </c>
      <c r="B2331">
        <v>121.639999</v>
      </c>
      <c r="C2331">
        <v>121.639999</v>
      </c>
      <c r="D2331">
        <v>119.129997</v>
      </c>
      <c r="E2331">
        <v>120.239998</v>
      </c>
      <c r="F2331">
        <v>120.239998</v>
      </c>
      <c r="G2331">
        <v>43740000</v>
      </c>
    </row>
    <row r="2332" spans="1:7" x14ac:dyDescent="0.45">
      <c r="A2332" s="1">
        <v>29907</v>
      </c>
      <c r="B2332">
        <v>120.239998</v>
      </c>
      <c r="C2332">
        <v>121.779999</v>
      </c>
      <c r="D2332">
        <v>119.5</v>
      </c>
      <c r="E2332">
        <v>121.150002</v>
      </c>
      <c r="F2332">
        <v>121.150002</v>
      </c>
      <c r="G2332">
        <v>43190000</v>
      </c>
    </row>
    <row r="2333" spans="1:7" x14ac:dyDescent="0.45">
      <c r="A2333" s="1">
        <v>29908</v>
      </c>
      <c r="B2333">
        <v>121.150002</v>
      </c>
      <c r="C2333">
        <v>121.660004</v>
      </c>
      <c r="D2333">
        <v>119.610001</v>
      </c>
      <c r="E2333">
        <v>120.260002</v>
      </c>
      <c r="F2333">
        <v>120.260002</v>
      </c>
      <c r="G2333">
        <v>49980000</v>
      </c>
    </row>
    <row r="2334" spans="1:7" x14ac:dyDescent="0.45">
      <c r="A2334" s="1">
        <v>29909</v>
      </c>
      <c r="B2334">
        <v>120.260002</v>
      </c>
      <c r="C2334">
        <v>121.66999800000001</v>
      </c>
      <c r="D2334">
        <v>119.41999800000001</v>
      </c>
      <c r="E2334">
        <v>120.709999</v>
      </c>
      <c r="F2334">
        <v>120.709999</v>
      </c>
      <c r="G2334">
        <v>48890000</v>
      </c>
    </row>
    <row r="2335" spans="1:7" x14ac:dyDescent="0.45">
      <c r="A2335" s="1">
        <v>29910</v>
      </c>
      <c r="B2335">
        <v>120.709999</v>
      </c>
      <c r="C2335">
        <v>122.589996</v>
      </c>
      <c r="D2335">
        <v>120.129997</v>
      </c>
      <c r="E2335">
        <v>121.709999</v>
      </c>
      <c r="F2335">
        <v>121.709999</v>
      </c>
      <c r="G2335">
        <v>52010000</v>
      </c>
    </row>
    <row r="2336" spans="1:7" x14ac:dyDescent="0.45">
      <c r="A2336" s="1">
        <v>29913</v>
      </c>
      <c r="B2336">
        <v>121.709999</v>
      </c>
      <c r="C2336">
        <v>123.089996</v>
      </c>
      <c r="D2336">
        <v>120.760002</v>
      </c>
      <c r="E2336">
        <v>121.599998</v>
      </c>
      <c r="F2336">
        <v>121.599998</v>
      </c>
      <c r="G2336">
        <v>45250000</v>
      </c>
    </row>
    <row r="2337" spans="1:7" x14ac:dyDescent="0.45">
      <c r="A2337" s="1">
        <v>29914</v>
      </c>
      <c r="B2337">
        <v>121.599998</v>
      </c>
      <c r="C2337">
        <v>124.040001</v>
      </c>
      <c r="D2337">
        <v>121.220001</v>
      </c>
      <c r="E2337">
        <v>123.510002</v>
      </c>
      <c r="F2337">
        <v>123.510002</v>
      </c>
      <c r="G2337">
        <v>53200000</v>
      </c>
    </row>
    <row r="2338" spans="1:7" x14ac:dyDescent="0.45">
      <c r="A2338" s="1">
        <v>29915</v>
      </c>
      <c r="B2338">
        <v>123.510002</v>
      </c>
      <c r="C2338">
        <v>125.290001</v>
      </c>
      <c r="D2338">
        <v>123.07</v>
      </c>
      <c r="E2338">
        <v>124.050003</v>
      </c>
      <c r="F2338">
        <v>124.050003</v>
      </c>
      <c r="G2338">
        <v>58570000</v>
      </c>
    </row>
    <row r="2339" spans="1:7" x14ac:dyDescent="0.45">
      <c r="A2339" s="1">
        <v>29917</v>
      </c>
      <c r="B2339">
        <v>124.050003</v>
      </c>
      <c r="C2339">
        <v>125.709999</v>
      </c>
      <c r="D2339">
        <v>123.629997</v>
      </c>
      <c r="E2339">
        <v>125.089996</v>
      </c>
      <c r="F2339">
        <v>125.089996</v>
      </c>
      <c r="G2339">
        <v>32770000</v>
      </c>
    </row>
    <row r="2340" spans="1:7" x14ac:dyDescent="0.45">
      <c r="A2340" s="1">
        <v>29920</v>
      </c>
      <c r="B2340">
        <v>125.089996</v>
      </c>
      <c r="C2340">
        <v>126.970001</v>
      </c>
      <c r="D2340">
        <v>124.18</v>
      </c>
      <c r="E2340">
        <v>126.349998</v>
      </c>
      <c r="F2340">
        <v>126.349998</v>
      </c>
      <c r="G2340">
        <v>47580000</v>
      </c>
    </row>
    <row r="2341" spans="1:7" x14ac:dyDescent="0.45">
      <c r="A2341" s="1">
        <v>29921</v>
      </c>
      <c r="B2341">
        <v>126.349998</v>
      </c>
      <c r="C2341">
        <v>127.300003</v>
      </c>
      <c r="D2341">
        <v>124.839996</v>
      </c>
      <c r="E2341">
        <v>126.099998</v>
      </c>
      <c r="F2341">
        <v>126.099998</v>
      </c>
      <c r="G2341">
        <v>53980000</v>
      </c>
    </row>
    <row r="2342" spans="1:7" x14ac:dyDescent="0.45">
      <c r="A2342" s="1">
        <v>29922</v>
      </c>
      <c r="B2342">
        <v>126.099998</v>
      </c>
      <c r="C2342">
        <v>126.449997</v>
      </c>
      <c r="D2342">
        <v>124.18</v>
      </c>
      <c r="E2342">
        <v>124.69000200000001</v>
      </c>
      <c r="F2342">
        <v>124.69000200000001</v>
      </c>
      <c r="G2342">
        <v>44510000</v>
      </c>
    </row>
    <row r="2343" spans="1:7" x14ac:dyDescent="0.45">
      <c r="A2343" s="1">
        <v>29923</v>
      </c>
      <c r="B2343">
        <v>124.69000200000001</v>
      </c>
      <c r="C2343">
        <v>125.839996</v>
      </c>
      <c r="D2343">
        <v>123.629997</v>
      </c>
      <c r="E2343">
        <v>125.120003</v>
      </c>
      <c r="F2343">
        <v>125.120003</v>
      </c>
      <c r="G2343">
        <v>43770000</v>
      </c>
    </row>
    <row r="2344" spans="1:7" x14ac:dyDescent="0.45">
      <c r="A2344" s="1">
        <v>29924</v>
      </c>
      <c r="B2344">
        <v>125.120003</v>
      </c>
      <c r="C2344">
        <v>127.32</v>
      </c>
      <c r="D2344">
        <v>125.120003</v>
      </c>
      <c r="E2344">
        <v>126.260002</v>
      </c>
      <c r="F2344">
        <v>126.260002</v>
      </c>
      <c r="G2344">
        <v>55040000</v>
      </c>
    </row>
    <row r="2345" spans="1:7" x14ac:dyDescent="0.45">
      <c r="A2345" s="1">
        <v>29927</v>
      </c>
      <c r="B2345">
        <v>126.260002</v>
      </c>
      <c r="C2345">
        <v>126.910004</v>
      </c>
      <c r="D2345">
        <v>124.66999800000001</v>
      </c>
      <c r="E2345">
        <v>125.19000200000001</v>
      </c>
      <c r="F2345">
        <v>125.19000200000001</v>
      </c>
      <c r="G2345">
        <v>45720000</v>
      </c>
    </row>
    <row r="2346" spans="1:7" x14ac:dyDescent="0.45">
      <c r="A2346" s="1">
        <v>29928</v>
      </c>
      <c r="B2346">
        <v>125.19000200000001</v>
      </c>
      <c r="C2346">
        <v>125.75</v>
      </c>
      <c r="D2346">
        <v>123.519997</v>
      </c>
      <c r="E2346">
        <v>124.82</v>
      </c>
      <c r="F2346">
        <v>124.82</v>
      </c>
      <c r="G2346">
        <v>45140000</v>
      </c>
    </row>
    <row r="2347" spans="1:7" x14ac:dyDescent="0.45">
      <c r="A2347" s="1">
        <v>29929</v>
      </c>
      <c r="B2347">
        <v>124.82</v>
      </c>
      <c r="C2347">
        <v>126.08000199999999</v>
      </c>
      <c r="D2347">
        <v>124.089996</v>
      </c>
      <c r="E2347">
        <v>125.480003</v>
      </c>
      <c r="F2347">
        <v>125.480003</v>
      </c>
      <c r="G2347">
        <v>44810000</v>
      </c>
    </row>
    <row r="2348" spans="1:7" x14ac:dyDescent="0.45">
      <c r="A2348" s="1">
        <v>29930</v>
      </c>
      <c r="B2348">
        <v>125.480003</v>
      </c>
      <c r="C2348">
        <v>126.540001</v>
      </c>
      <c r="D2348">
        <v>124.599998</v>
      </c>
      <c r="E2348">
        <v>125.709999</v>
      </c>
      <c r="F2348">
        <v>125.709999</v>
      </c>
      <c r="G2348">
        <v>47020000</v>
      </c>
    </row>
    <row r="2349" spans="1:7" x14ac:dyDescent="0.45">
      <c r="A2349" s="1">
        <v>29931</v>
      </c>
      <c r="B2349">
        <v>125.709999</v>
      </c>
      <c r="C2349">
        <v>126.260002</v>
      </c>
      <c r="D2349">
        <v>124.32</v>
      </c>
      <c r="E2349">
        <v>124.93</v>
      </c>
      <c r="F2349">
        <v>124.93</v>
      </c>
      <c r="G2349">
        <v>45850000</v>
      </c>
    </row>
    <row r="2350" spans="1:7" x14ac:dyDescent="0.45">
      <c r="A2350" s="1">
        <v>29934</v>
      </c>
      <c r="B2350">
        <v>124.370003</v>
      </c>
      <c r="C2350">
        <v>124.370003</v>
      </c>
      <c r="D2350">
        <v>122.16999800000001</v>
      </c>
      <c r="E2350">
        <v>122.779999</v>
      </c>
      <c r="F2350">
        <v>122.779999</v>
      </c>
      <c r="G2350">
        <v>44740000</v>
      </c>
    </row>
    <row r="2351" spans="1:7" x14ac:dyDescent="0.45">
      <c r="A2351" s="1">
        <v>29935</v>
      </c>
      <c r="B2351">
        <v>122.779999</v>
      </c>
      <c r="C2351">
        <v>123.779999</v>
      </c>
      <c r="D2351">
        <v>121.83000199999999</v>
      </c>
      <c r="E2351">
        <v>122.989998</v>
      </c>
      <c r="F2351">
        <v>122.989998</v>
      </c>
      <c r="G2351">
        <v>44130000</v>
      </c>
    </row>
    <row r="2352" spans="1:7" x14ac:dyDescent="0.45">
      <c r="A2352" s="1">
        <v>29936</v>
      </c>
      <c r="B2352">
        <v>122.989998</v>
      </c>
      <c r="C2352">
        <v>123.660004</v>
      </c>
      <c r="D2352">
        <v>121.730003</v>
      </c>
      <c r="E2352">
        <v>122.41999800000001</v>
      </c>
      <c r="F2352">
        <v>122.41999800000001</v>
      </c>
      <c r="G2352">
        <v>42770000</v>
      </c>
    </row>
    <row r="2353" spans="1:7" x14ac:dyDescent="0.45">
      <c r="A2353" s="1">
        <v>29937</v>
      </c>
      <c r="B2353">
        <v>122.41999800000001</v>
      </c>
      <c r="C2353">
        <v>123.790001</v>
      </c>
      <c r="D2353">
        <v>121.82</v>
      </c>
      <c r="E2353">
        <v>123.120003</v>
      </c>
      <c r="F2353">
        <v>123.120003</v>
      </c>
      <c r="G2353">
        <v>47230000</v>
      </c>
    </row>
    <row r="2354" spans="1:7" x14ac:dyDescent="0.45">
      <c r="A2354" s="1">
        <v>29938</v>
      </c>
      <c r="B2354">
        <v>123.120003</v>
      </c>
      <c r="C2354">
        <v>124.870003</v>
      </c>
      <c r="D2354">
        <v>122.55999799999999</v>
      </c>
      <c r="E2354">
        <v>124</v>
      </c>
      <c r="F2354">
        <v>124</v>
      </c>
      <c r="G2354">
        <v>50940000</v>
      </c>
    </row>
    <row r="2355" spans="1:7" x14ac:dyDescent="0.45">
      <c r="A2355" s="1">
        <v>29941</v>
      </c>
      <c r="B2355">
        <v>124</v>
      </c>
      <c r="C2355">
        <v>124.709999</v>
      </c>
      <c r="D2355">
        <v>122.66999800000001</v>
      </c>
      <c r="E2355">
        <v>123.339996</v>
      </c>
      <c r="F2355">
        <v>123.339996</v>
      </c>
      <c r="G2355">
        <v>41290000</v>
      </c>
    </row>
    <row r="2356" spans="1:7" x14ac:dyDescent="0.45">
      <c r="A2356" s="1">
        <v>29942</v>
      </c>
      <c r="B2356">
        <v>123.339996</v>
      </c>
      <c r="C2356">
        <v>124.16999800000001</v>
      </c>
      <c r="D2356">
        <v>122.19000200000001</v>
      </c>
      <c r="E2356">
        <v>122.879997</v>
      </c>
      <c r="F2356">
        <v>122.879997</v>
      </c>
      <c r="G2356">
        <v>48320000</v>
      </c>
    </row>
    <row r="2357" spans="1:7" x14ac:dyDescent="0.45">
      <c r="A2357" s="1">
        <v>29943</v>
      </c>
      <c r="B2357">
        <v>122.879997</v>
      </c>
      <c r="C2357">
        <v>123.589996</v>
      </c>
      <c r="D2357">
        <v>121.58000199999999</v>
      </c>
      <c r="E2357">
        <v>122.30999799999999</v>
      </c>
      <c r="F2357">
        <v>122.30999799999999</v>
      </c>
      <c r="G2357">
        <v>42910000</v>
      </c>
    </row>
    <row r="2358" spans="1:7" x14ac:dyDescent="0.45">
      <c r="A2358" s="1">
        <v>29944</v>
      </c>
      <c r="B2358">
        <v>122.30999799999999</v>
      </c>
      <c r="C2358">
        <v>123.05999799999999</v>
      </c>
      <c r="D2358">
        <v>121.57</v>
      </c>
      <c r="E2358">
        <v>122.540001</v>
      </c>
      <c r="F2358">
        <v>122.540001</v>
      </c>
      <c r="G2358">
        <v>23940000</v>
      </c>
    </row>
    <row r="2359" spans="1:7" x14ac:dyDescent="0.45">
      <c r="A2359" s="1">
        <v>29948</v>
      </c>
      <c r="B2359">
        <v>122.540001</v>
      </c>
      <c r="C2359">
        <v>123.360001</v>
      </c>
      <c r="D2359">
        <v>121.730003</v>
      </c>
      <c r="E2359">
        <v>122.269997</v>
      </c>
      <c r="F2359">
        <v>122.269997</v>
      </c>
      <c r="G2359">
        <v>28320000</v>
      </c>
    </row>
    <row r="2360" spans="1:7" x14ac:dyDescent="0.45">
      <c r="A2360" s="1">
        <v>29949</v>
      </c>
      <c r="B2360">
        <v>122.269997</v>
      </c>
      <c r="C2360">
        <v>122.900002</v>
      </c>
      <c r="D2360">
        <v>121.120003</v>
      </c>
      <c r="E2360">
        <v>121.66999800000001</v>
      </c>
      <c r="F2360">
        <v>121.66999800000001</v>
      </c>
      <c r="G2360">
        <v>35300000</v>
      </c>
    </row>
    <row r="2361" spans="1:7" x14ac:dyDescent="0.45">
      <c r="A2361" s="1">
        <v>29950</v>
      </c>
      <c r="B2361">
        <v>121.66999800000001</v>
      </c>
      <c r="C2361">
        <v>123.110001</v>
      </c>
      <c r="D2361">
        <v>121.040001</v>
      </c>
      <c r="E2361">
        <v>122.300003</v>
      </c>
      <c r="F2361">
        <v>122.300003</v>
      </c>
      <c r="G2361">
        <v>42960000</v>
      </c>
    </row>
    <row r="2362" spans="1:7" x14ac:dyDescent="0.45">
      <c r="A2362" s="1">
        <v>29951</v>
      </c>
      <c r="B2362">
        <v>122.300003</v>
      </c>
      <c r="C2362">
        <v>123.41999800000001</v>
      </c>
      <c r="D2362">
        <v>121.57</v>
      </c>
      <c r="E2362">
        <v>122.550003</v>
      </c>
      <c r="F2362">
        <v>122.550003</v>
      </c>
      <c r="G2362">
        <v>40780000</v>
      </c>
    </row>
    <row r="2363" spans="1:7" x14ac:dyDescent="0.45">
      <c r="A2363" s="1">
        <v>29955</v>
      </c>
      <c r="B2363">
        <v>122.550003</v>
      </c>
      <c r="C2363">
        <v>123.720001</v>
      </c>
      <c r="D2363">
        <v>121.480003</v>
      </c>
      <c r="E2363">
        <v>122.739998</v>
      </c>
      <c r="F2363">
        <v>122.739998</v>
      </c>
      <c r="G2363">
        <v>36760000</v>
      </c>
    </row>
    <row r="2364" spans="1:7" x14ac:dyDescent="0.45">
      <c r="A2364" s="1">
        <v>29956</v>
      </c>
      <c r="B2364">
        <v>122.610001</v>
      </c>
      <c r="C2364">
        <v>122.610001</v>
      </c>
      <c r="D2364">
        <v>119.57</v>
      </c>
      <c r="E2364">
        <v>120.050003</v>
      </c>
      <c r="F2364">
        <v>120.050003</v>
      </c>
      <c r="G2364">
        <v>47510000</v>
      </c>
    </row>
    <row r="2365" spans="1:7" x14ac:dyDescent="0.45">
      <c r="A2365" s="1">
        <v>29957</v>
      </c>
      <c r="B2365">
        <v>120.050003</v>
      </c>
      <c r="C2365">
        <v>120.449997</v>
      </c>
      <c r="D2365">
        <v>117.989998</v>
      </c>
      <c r="E2365">
        <v>119.18</v>
      </c>
      <c r="F2365">
        <v>119.18</v>
      </c>
      <c r="G2365">
        <v>51510000</v>
      </c>
    </row>
    <row r="2366" spans="1:7" x14ac:dyDescent="0.45">
      <c r="A2366" s="1">
        <v>29958</v>
      </c>
      <c r="B2366">
        <v>119.18</v>
      </c>
      <c r="C2366">
        <v>119.879997</v>
      </c>
      <c r="D2366">
        <v>117.699997</v>
      </c>
      <c r="E2366">
        <v>118.93</v>
      </c>
      <c r="F2366">
        <v>118.93</v>
      </c>
      <c r="G2366">
        <v>43410000</v>
      </c>
    </row>
    <row r="2367" spans="1:7" x14ac:dyDescent="0.45">
      <c r="A2367" s="1">
        <v>29959</v>
      </c>
      <c r="B2367">
        <v>118.93</v>
      </c>
      <c r="C2367">
        <v>120.589996</v>
      </c>
      <c r="D2367">
        <v>118.550003</v>
      </c>
      <c r="E2367">
        <v>119.550003</v>
      </c>
      <c r="F2367">
        <v>119.550003</v>
      </c>
      <c r="G2367">
        <v>42050000</v>
      </c>
    </row>
    <row r="2368" spans="1:7" x14ac:dyDescent="0.45">
      <c r="A2368" s="1">
        <v>29962</v>
      </c>
      <c r="B2368">
        <v>119.550003</v>
      </c>
      <c r="C2368">
        <v>120.339996</v>
      </c>
      <c r="D2368">
        <v>116.470001</v>
      </c>
      <c r="E2368">
        <v>116.779999</v>
      </c>
      <c r="F2368">
        <v>116.779999</v>
      </c>
      <c r="G2368">
        <v>51900000</v>
      </c>
    </row>
    <row r="2369" spans="1:7" x14ac:dyDescent="0.45">
      <c r="A2369" s="1">
        <v>29963</v>
      </c>
      <c r="B2369">
        <v>116.779999</v>
      </c>
      <c r="C2369">
        <v>117.489998</v>
      </c>
      <c r="D2369">
        <v>115.18</v>
      </c>
      <c r="E2369">
        <v>116.300003</v>
      </c>
      <c r="F2369">
        <v>116.300003</v>
      </c>
      <c r="G2369">
        <v>49800000</v>
      </c>
    </row>
    <row r="2370" spans="1:7" x14ac:dyDescent="0.45">
      <c r="A2370" s="1">
        <v>29964</v>
      </c>
      <c r="B2370">
        <v>116.300003</v>
      </c>
      <c r="C2370">
        <v>117.459999</v>
      </c>
      <c r="D2370">
        <v>114.239998</v>
      </c>
      <c r="E2370">
        <v>114.879997</v>
      </c>
      <c r="F2370">
        <v>114.879997</v>
      </c>
      <c r="G2370">
        <v>49130000</v>
      </c>
    </row>
    <row r="2371" spans="1:7" x14ac:dyDescent="0.45">
      <c r="A2371" s="1">
        <v>29965</v>
      </c>
      <c r="B2371">
        <v>114.879997</v>
      </c>
      <c r="C2371">
        <v>116.300003</v>
      </c>
      <c r="D2371">
        <v>114.07</v>
      </c>
      <c r="E2371">
        <v>115.540001</v>
      </c>
      <c r="F2371">
        <v>115.540001</v>
      </c>
      <c r="G2371">
        <v>42940000</v>
      </c>
    </row>
    <row r="2372" spans="1:7" x14ac:dyDescent="0.45">
      <c r="A2372" s="1">
        <v>29966</v>
      </c>
      <c r="B2372">
        <v>115.540001</v>
      </c>
      <c r="C2372">
        <v>117.139999</v>
      </c>
      <c r="D2372">
        <v>115.099998</v>
      </c>
      <c r="E2372">
        <v>116.33000199999999</v>
      </c>
      <c r="F2372">
        <v>116.33000199999999</v>
      </c>
      <c r="G2372">
        <v>43310000</v>
      </c>
    </row>
    <row r="2373" spans="1:7" x14ac:dyDescent="0.45">
      <c r="A2373" s="1">
        <v>29969</v>
      </c>
      <c r="B2373">
        <v>116.33000199999999</v>
      </c>
      <c r="C2373">
        <v>117.69000200000001</v>
      </c>
      <c r="D2373">
        <v>114.849998</v>
      </c>
      <c r="E2373">
        <v>117.220001</v>
      </c>
      <c r="F2373">
        <v>117.220001</v>
      </c>
      <c r="G2373">
        <v>44920000</v>
      </c>
    </row>
    <row r="2374" spans="1:7" x14ac:dyDescent="0.45">
      <c r="A2374" s="1">
        <v>29970</v>
      </c>
      <c r="B2374">
        <v>117.220001</v>
      </c>
      <c r="C2374">
        <v>118.150002</v>
      </c>
      <c r="D2374">
        <v>115.519997</v>
      </c>
      <c r="E2374">
        <v>115.970001</v>
      </c>
      <c r="F2374">
        <v>115.970001</v>
      </c>
      <c r="G2374">
        <v>45070000</v>
      </c>
    </row>
    <row r="2375" spans="1:7" x14ac:dyDescent="0.45">
      <c r="A2375" s="1">
        <v>29971</v>
      </c>
      <c r="B2375">
        <v>115.970001</v>
      </c>
      <c r="C2375">
        <v>116.639999</v>
      </c>
      <c r="D2375">
        <v>114.290001</v>
      </c>
      <c r="E2375">
        <v>115.269997</v>
      </c>
      <c r="F2375">
        <v>115.269997</v>
      </c>
      <c r="G2375">
        <v>48860000</v>
      </c>
    </row>
    <row r="2376" spans="1:7" x14ac:dyDescent="0.45">
      <c r="A2376" s="1">
        <v>29972</v>
      </c>
      <c r="B2376">
        <v>115.269997</v>
      </c>
      <c r="C2376">
        <v>116.91999800000001</v>
      </c>
      <c r="D2376">
        <v>114.599998</v>
      </c>
      <c r="E2376">
        <v>115.75</v>
      </c>
      <c r="F2376">
        <v>115.75</v>
      </c>
      <c r="G2376">
        <v>48610000</v>
      </c>
    </row>
    <row r="2377" spans="1:7" x14ac:dyDescent="0.45">
      <c r="A2377" s="1">
        <v>29973</v>
      </c>
      <c r="B2377">
        <v>115.75</v>
      </c>
      <c r="C2377">
        <v>116.529999</v>
      </c>
      <c r="D2377">
        <v>114.58000199999999</v>
      </c>
      <c r="E2377">
        <v>115.379997</v>
      </c>
      <c r="F2377">
        <v>115.379997</v>
      </c>
      <c r="G2377">
        <v>44370000</v>
      </c>
    </row>
    <row r="2378" spans="1:7" x14ac:dyDescent="0.45">
      <c r="A2378" s="1">
        <v>29976</v>
      </c>
      <c r="B2378">
        <v>115.379997</v>
      </c>
      <c r="C2378">
        <v>115.93</v>
      </c>
      <c r="D2378">
        <v>113.629997</v>
      </c>
      <c r="E2378">
        <v>115.410004</v>
      </c>
      <c r="F2378">
        <v>115.410004</v>
      </c>
      <c r="G2378">
        <v>43170000</v>
      </c>
    </row>
    <row r="2379" spans="1:7" x14ac:dyDescent="0.45">
      <c r="A2379" s="1">
        <v>29977</v>
      </c>
      <c r="B2379">
        <v>115.410004</v>
      </c>
      <c r="C2379">
        <v>116.599998</v>
      </c>
      <c r="D2379">
        <v>114.489998</v>
      </c>
      <c r="E2379">
        <v>115.19000200000001</v>
      </c>
      <c r="F2379">
        <v>115.19000200000001</v>
      </c>
      <c r="G2379">
        <v>44870000</v>
      </c>
    </row>
    <row r="2380" spans="1:7" x14ac:dyDescent="0.45">
      <c r="A2380" s="1">
        <v>29978</v>
      </c>
      <c r="B2380">
        <v>115.19000200000001</v>
      </c>
      <c r="C2380">
        <v>116.599998</v>
      </c>
      <c r="D2380">
        <v>114.379997</v>
      </c>
      <c r="E2380">
        <v>115.739998</v>
      </c>
      <c r="F2380">
        <v>115.739998</v>
      </c>
      <c r="G2380">
        <v>50060000</v>
      </c>
    </row>
    <row r="2381" spans="1:7" x14ac:dyDescent="0.45">
      <c r="A2381" s="1">
        <v>29979</v>
      </c>
      <c r="B2381">
        <v>116.099998</v>
      </c>
      <c r="C2381">
        <v>119.349998</v>
      </c>
      <c r="D2381">
        <v>116.099998</v>
      </c>
      <c r="E2381">
        <v>118.91999800000001</v>
      </c>
      <c r="F2381">
        <v>118.91999800000001</v>
      </c>
      <c r="G2381">
        <v>66690000</v>
      </c>
    </row>
    <row r="2382" spans="1:7" x14ac:dyDescent="0.45">
      <c r="A2382" s="1">
        <v>29980</v>
      </c>
      <c r="B2382">
        <v>118.91999800000001</v>
      </c>
      <c r="C2382">
        <v>121.379997</v>
      </c>
      <c r="D2382">
        <v>118.639999</v>
      </c>
      <c r="E2382">
        <v>120.400002</v>
      </c>
      <c r="F2382">
        <v>120.400002</v>
      </c>
      <c r="G2382">
        <v>73400000</v>
      </c>
    </row>
    <row r="2383" spans="1:7" x14ac:dyDescent="0.45">
      <c r="A2383" s="1">
        <v>29983</v>
      </c>
      <c r="B2383">
        <v>119.80999799999999</v>
      </c>
      <c r="C2383">
        <v>119.80999799999999</v>
      </c>
      <c r="D2383">
        <v>117.139999</v>
      </c>
      <c r="E2383">
        <v>117.779999</v>
      </c>
      <c r="F2383">
        <v>117.779999</v>
      </c>
      <c r="G2383">
        <v>47720000</v>
      </c>
    </row>
    <row r="2384" spans="1:7" x14ac:dyDescent="0.45">
      <c r="A2384" s="1">
        <v>29984</v>
      </c>
      <c r="B2384">
        <v>117.779999</v>
      </c>
      <c r="C2384">
        <v>119.150002</v>
      </c>
      <c r="D2384">
        <v>116.910004</v>
      </c>
      <c r="E2384">
        <v>118.010002</v>
      </c>
      <c r="F2384">
        <v>118.010002</v>
      </c>
      <c r="G2384">
        <v>45020000</v>
      </c>
    </row>
    <row r="2385" spans="1:7" x14ac:dyDescent="0.45">
      <c r="A2385" s="1">
        <v>29985</v>
      </c>
      <c r="B2385">
        <v>118.010002</v>
      </c>
      <c r="C2385">
        <v>118.66999800000001</v>
      </c>
      <c r="D2385">
        <v>116.040001</v>
      </c>
      <c r="E2385">
        <v>116.480003</v>
      </c>
      <c r="F2385">
        <v>116.480003</v>
      </c>
      <c r="G2385">
        <v>49560000</v>
      </c>
    </row>
    <row r="2386" spans="1:7" x14ac:dyDescent="0.45">
      <c r="A2386" s="1">
        <v>29986</v>
      </c>
      <c r="B2386">
        <v>116.480003</v>
      </c>
      <c r="C2386">
        <v>117.489998</v>
      </c>
      <c r="D2386">
        <v>114.879997</v>
      </c>
      <c r="E2386">
        <v>116.41999800000001</v>
      </c>
      <c r="F2386">
        <v>116.41999800000001</v>
      </c>
      <c r="G2386">
        <v>53300000</v>
      </c>
    </row>
    <row r="2387" spans="1:7" x14ac:dyDescent="0.45">
      <c r="A2387" s="1">
        <v>29987</v>
      </c>
      <c r="B2387">
        <v>116.41999800000001</v>
      </c>
      <c r="C2387">
        <v>118.260002</v>
      </c>
      <c r="D2387">
        <v>115.739998</v>
      </c>
      <c r="E2387">
        <v>117.260002</v>
      </c>
      <c r="F2387">
        <v>117.260002</v>
      </c>
      <c r="G2387">
        <v>53350000</v>
      </c>
    </row>
    <row r="2388" spans="1:7" x14ac:dyDescent="0.45">
      <c r="A2388" s="1">
        <v>29990</v>
      </c>
      <c r="B2388">
        <v>117.040001</v>
      </c>
      <c r="C2388">
        <v>117.040001</v>
      </c>
      <c r="D2388">
        <v>114.199997</v>
      </c>
      <c r="E2388">
        <v>114.629997</v>
      </c>
      <c r="F2388">
        <v>114.629997</v>
      </c>
      <c r="G2388">
        <v>48500000</v>
      </c>
    </row>
    <row r="2389" spans="1:7" x14ac:dyDescent="0.45">
      <c r="A2389" s="1">
        <v>29991</v>
      </c>
      <c r="B2389">
        <v>114.629997</v>
      </c>
      <c r="C2389">
        <v>115.150002</v>
      </c>
      <c r="D2389">
        <v>112.82</v>
      </c>
      <c r="E2389">
        <v>113.68</v>
      </c>
      <c r="F2389">
        <v>113.68</v>
      </c>
      <c r="G2389">
        <v>54420000</v>
      </c>
    </row>
    <row r="2390" spans="1:7" x14ac:dyDescent="0.45">
      <c r="A2390" s="1">
        <v>29992</v>
      </c>
      <c r="B2390">
        <v>113.68</v>
      </c>
      <c r="C2390">
        <v>115.620003</v>
      </c>
      <c r="D2390">
        <v>113.449997</v>
      </c>
      <c r="E2390">
        <v>114.660004</v>
      </c>
      <c r="F2390">
        <v>114.660004</v>
      </c>
      <c r="G2390">
        <v>46620000</v>
      </c>
    </row>
    <row r="2391" spans="1:7" x14ac:dyDescent="0.45">
      <c r="A2391" s="1">
        <v>29993</v>
      </c>
      <c r="B2391">
        <v>114.660004</v>
      </c>
      <c r="C2391">
        <v>115.589996</v>
      </c>
      <c r="D2391">
        <v>113.410004</v>
      </c>
      <c r="E2391">
        <v>114.43</v>
      </c>
      <c r="F2391">
        <v>114.43</v>
      </c>
      <c r="G2391">
        <v>46730000</v>
      </c>
    </row>
    <row r="2392" spans="1:7" x14ac:dyDescent="0.45">
      <c r="A2392" s="1">
        <v>29994</v>
      </c>
      <c r="B2392">
        <v>114.43</v>
      </c>
      <c r="C2392">
        <v>115.389999</v>
      </c>
      <c r="D2392">
        <v>113.699997</v>
      </c>
      <c r="E2392">
        <v>114.379997</v>
      </c>
      <c r="F2392">
        <v>114.379997</v>
      </c>
      <c r="G2392">
        <v>37070000</v>
      </c>
    </row>
    <row r="2393" spans="1:7" x14ac:dyDescent="0.45">
      <c r="A2393" s="1">
        <v>29998</v>
      </c>
      <c r="B2393">
        <v>114.379997</v>
      </c>
      <c r="C2393">
        <v>114.629997</v>
      </c>
      <c r="D2393">
        <v>112.05999799999999</v>
      </c>
      <c r="E2393">
        <v>114.05999799999999</v>
      </c>
      <c r="F2393">
        <v>114.05999799999999</v>
      </c>
      <c r="G2393">
        <v>48880000</v>
      </c>
    </row>
    <row r="2394" spans="1:7" x14ac:dyDescent="0.45">
      <c r="A2394" s="1">
        <v>29999</v>
      </c>
      <c r="B2394">
        <v>114.05999799999999</v>
      </c>
      <c r="C2394">
        <v>115.089996</v>
      </c>
      <c r="D2394">
        <v>112.970001</v>
      </c>
      <c r="E2394">
        <v>113.69000200000001</v>
      </c>
      <c r="F2394">
        <v>113.69000200000001</v>
      </c>
      <c r="G2394">
        <v>47660000</v>
      </c>
    </row>
    <row r="2395" spans="1:7" x14ac:dyDescent="0.45">
      <c r="A2395" s="1">
        <v>30000</v>
      </c>
      <c r="B2395">
        <v>113.69000200000001</v>
      </c>
      <c r="C2395">
        <v>115.040001</v>
      </c>
      <c r="D2395">
        <v>112.970001</v>
      </c>
      <c r="E2395">
        <v>113.82</v>
      </c>
      <c r="F2395">
        <v>113.82</v>
      </c>
      <c r="G2395">
        <v>60810000</v>
      </c>
    </row>
    <row r="2396" spans="1:7" x14ac:dyDescent="0.45">
      <c r="A2396" s="1">
        <v>30001</v>
      </c>
      <c r="B2396">
        <v>113.82</v>
      </c>
      <c r="C2396">
        <v>114.58000199999999</v>
      </c>
      <c r="D2396">
        <v>112.33000199999999</v>
      </c>
      <c r="E2396">
        <v>113.220001</v>
      </c>
      <c r="F2396">
        <v>113.220001</v>
      </c>
      <c r="G2396">
        <v>51340000</v>
      </c>
    </row>
    <row r="2397" spans="1:7" x14ac:dyDescent="0.45">
      <c r="A2397" s="1">
        <v>30004</v>
      </c>
      <c r="B2397">
        <v>113.220001</v>
      </c>
      <c r="C2397">
        <v>114.900002</v>
      </c>
      <c r="D2397">
        <v>111.199997</v>
      </c>
      <c r="E2397">
        <v>111.589996</v>
      </c>
      <c r="F2397">
        <v>111.589996</v>
      </c>
      <c r="G2397">
        <v>58310000</v>
      </c>
    </row>
    <row r="2398" spans="1:7" x14ac:dyDescent="0.45">
      <c r="A2398" s="1">
        <v>30005</v>
      </c>
      <c r="B2398">
        <v>111.589996</v>
      </c>
      <c r="C2398">
        <v>112.459999</v>
      </c>
      <c r="D2398">
        <v>110.029999</v>
      </c>
      <c r="E2398">
        <v>111.510002</v>
      </c>
      <c r="F2398">
        <v>111.510002</v>
      </c>
      <c r="G2398">
        <v>60100000</v>
      </c>
    </row>
    <row r="2399" spans="1:7" x14ac:dyDescent="0.45">
      <c r="A2399" s="1">
        <v>30006</v>
      </c>
      <c r="B2399">
        <v>111.510002</v>
      </c>
      <c r="C2399">
        <v>113.879997</v>
      </c>
      <c r="D2399">
        <v>110.709999</v>
      </c>
      <c r="E2399">
        <v>113.470001</v>
      </c>
      <c r="F2399">
        <v>113.470001</v>
      </c>
      <c r="G2399">
        <v>64800000</v>
      </c>
    </row>
    <row r="2400" spans="1:7" x14ac:dyDescent="0.45">
      <c r="A2400" s="1">
        <v>30007</v>
      </c>
      <c r="B2400">
        <v>113.470001</v>
      </c>
      <c r="C2400">
        <v>114.860001</v>
      </c>
      <c r="D2400">
        <v>112.44000200000001</v>
      </c>
      <c r="E2400">
        <v>113.209999</v>
      </c>
      <c r="F2400">
        <v>113.209999</v>
      </c>
      <c r="G2400">
        <v>54160000</v>
      </c>
    </row>
    <row r="2401" spans="1:7" x14ac:dyDescent="0.45">
      <c r="A2401" s="1">
        <v>30008</v>
      </c>
      <c r="B2401">
        <v>113.209999</v>
      </c>
      <c r="C2401">
        <v>114.010002</v>
      </c>
      <c r="D2401">
        <v>112.040001</v>
      </c>
      <c r="E2401">
        <v>113.110001</v>
      </c>
      <c r="F2401">
        <v>113.110001</v>
      </c>
      <c r="G2401">
        <v>43840000</v>
      </c>
    </row>
    <row r="2402" spans="1:7" x14ac:dyDescent="0.45">
      <c r="A2402" s="1">
        <v>30011</v>
      </c>
      <c r="B2402">
        <v>113.110001</v>
      </c>
      <c r="C2402">
        <v>114.32</v>
      </c>
      <c r="D2402">
        <v>111.860001</v>
      </c>
      <c r="E2402">
        <v>113.30999799999999</v>
      </c>
      <c r="F2402">
        <v>113.30999799999999</v>
      </c>
      <c r="G2402">
        <v>53010000</v>
      </c>
    </row>
    <row r="2403" spans="1:7" x14ac:dyDescent="0.45">
      <c r="A2403" s="1">
        <v>30012</v>
      </c>
      <c r="B2403">
        <v>113.30999799999999</v>
      </c>
      <c r="C2403">
        <v>114.800003</v>
      </c>
      <c r="D2403">
        <v>112.029999</v>
      </c>
      <c r="E2403">
        <v>112.68</v>
      </c>
      <c r="F2403">
        <v>112.68</v>
      </c>
      <c r="G2403">
        <v>63800000</v>
      </c>
    </row>
    <row r="2404" spans="1:7" x14ac:dyDescent="0.45">
      <c r="A2404" s="1">
        <v>30013</v>
      </c>
      <c r="B2404">
        <v>112.510002</v>
      </c>
      <c r="C2404">
        <v>112.510002</v>
      </c>
      <c r="D2404">
        <v>109.980003</v>
      </c>
      <c r="E2404">
        <v>110.91999800000001</v>
      </c>
      <c r="F2404">
        <v>110.91999800000001</v>
      </c>
      <c r="G2404">
        <v>70230000</v>
      </c>
    </row>
    <row r="2405" spans="1:7" x14ac:dyDescent="0.45">
      <c r="A2405" s="1">
        <v>30014</v>
      </c>
      <c r="B2405">
        <v>110.91999800000001</v>
      </c>
      <c r="C2405">
        <v>111.779999</v>
      </c>
      <c r="D2405">
        <v>108.769997</v>
      </c>
      <c r="E2405">
        <v>109.879997</v>
      </c>
      <c r="F2405">
        <v>109.879997</v>
      </c>
      <c r="G2405">
        <v>74340000</v>
      </c>
    </row>
    <row r="2406" spans="1:7" x14ac:dyDescent="0.45">
      <c r="A2406" s="1">
        <v>30015</v>
      </c>
      <c r="B2406">
        <v>109.879997</v>
      </c>
      <c r="C2406">
        <v>110.900002</v>
      </c>
      <c r="D2406">
        <v>108.30999799999999</v>
      </c>
      <c r="E2406">
        <v>109.339996</v>
      </c>
      <c r="F2406">
        <v>109.339996</v>
      </c>
      <c r="G2406">
        <v>67440000</v>
      </c>
    </row>
    <row r="2407" spans="1:7" x14ac:dyDescent="0.45">
      <c r="A2407" s="1">
        <v>30018</v>
      </c>
      <c r="B2407">
        <v>109.339996</v>
      </c>
      <c r="C2407">
        <v>111.05999799999999</v>
      </c>
      <c r="D2407">
        <v>107.029999</v>
      </c>
      <c r="E2407">
        <v>107.339996</v>
      </c>
      <c r="F2407">
        <v>107.339996</v>
      </c>
      <c r="G2407">
        <v>67330000</v>
      </c>
    </row>
    <row r="2408" spans="1:7" x14ac:dyDescent="0.45">
      <c r="A2408" s="1">
        <v>30019</v>
      </c>
      <c r="B2408">
        <v>107.339996</v>
      </c>
      <c r="C2408">
        <v>109.879997</v>
      </c>
      <c r="D2408">
        <v>106.16999800000001</v>
      </c>
      <c r="E2408">
        <v>108.83000199999999</v>
      </c>
      <c r="F2408">
        <v>108.83000199999999</v>
      </c>
      <c r="G2408">
        <v>76060000</v>
      </c>
    </row>
    <row r="2409" spans="1:7" x14ac:dyDescent="0.45">
      <c r="A2409" s="1">
        <v>30020</v>
      </c>
      <c r="B2409">
        <v>108.83000199999999</v>
      </c>
      <c r="C2409">
        <v>110.980003</v>
      </c>
      <c r="D2409">
        <v>108.089996</v>
      </c>
      <c r="E2409">
        <v>109.410004</v>
      </c>
      <c r="F2409">
        <v>109.410004</v>
      </c>
      <c r="G2409">
        <v>59440000</v>
      </c>
    </row>
    <row r="2410" spans="1:7" x14ac:dyDescent="0.45">
      <c r="A2410" s="1">
        <v>30021</v>
      </c>
      <c r="B2410">
        <v>109.410004</v>
      </c>
      <c r="C2410">
        <v>110.870003</v>
      </c>
      <c r="D2410">
        <v>108.379997</v>
      </c>
      <c r="E2410">
        <v>109.360001</v>
      </c>
      <c r="F2410">
        <v>109.360001</v>
      </c>
      <c r="G2410">
        <v>52960000</v>
      </c>
    </row>
    <row r="2411" spans="1:7" x14ac:dyDescent="0.45">
      <c r="A2411" s="1">
        <v>30022</v>
      </c>
      <c r="B2411">
        <v>109.360001</v>
      </c>
      <c r="C2411">
        <v>109.720001</v>
      </c>
      <c r="D2411">
        <v>104.459999</v>
      </c>
      <c r="E2411">
        <v>108.610001</v>
      </c>
      <c r="F2411">
        <v>108.610001</v>
      </c>
      <c r="G2411">
        <v>49600000</v>
      </c>
    </row>
    <row r="2412" spans="1:7" x14ac:dyDescent="0.45">
      <c r="A2412" s="1">
        <v>30025</v>
      </c>
      <c r="B2412">
        <v>108.610001</v>
      </c>
      <c r="C2412">
        <v>109.989998</v>
      </c>
      <c r="D2412">
        <v>107.470001</v>
      </c>
      <c r="E2412">
        <v>109.449997</v>
      </c>
      <c r="F2412">
        <v>109.449997</v>
      </c>
      <c r="G2412">
        <v>43370000</v>
      </c>
    </row>
    <row r="2413" spans="1:7" x14ac:dyDescent="0.45">
      <c r="A2413" s="1">
        <v>30026</v>
      </c>
      <c r="B2413">
        <v>109.449997</v>
      </c>
      <c r="C2413">
        <v>110.91999800000001</v>
      </c>
      <c r="D2413">
        <v>108.57</v>
      </c>
      <c r="E2413">
        <v>109.279999</v>
      </c>
      <c r="F2413">
        <v>109.279999</v>
      </c>
      <c r="G2413">
        <v>48900000</v>
      </c>
    </row>
    <row r="2414" spans="1:7" x14ac:dyDescent="0.45">
      <c r="A2414" s="1">
        <v>30027</v>
      </c>
      <c r="B2414">
        <v>109.279999</v>
      </c>
      <c r="C2414">
        <v>110.099998</v>
      </c>
      <c r="D2414">
        <v>108.110001</v>
      </c>
      <c r="E2414">
        <v>109.08000199999999</v>
      </c>
      <c r="F2414">
        <v>109.08000199999999</v>
      </c>
      <c r="G2414">
        <v>48900000</v>
      </c>
    </row>
    <row r="2415" spans="1:7" x14ac:dyDescent="0.45">
      <c r="A2415" s="1">
        <v>30028</v>
      </c>
      <c r="B2415">
        <v>109.08000199999999</v>
      </c>
      <c r="C2415">
        <v>111.019997</v>
      </c>
      <c r="D2415">
        <v>108.849998</v>
      </c>
      <c r="E2415">
        <v>110.300003</v>
      </c>
      <c r="F2415">
        <v>110.300003</v>
      </c>
      <c r="G2415">
        <v>54270000</v>
      </c>
    </row>
    <row r="2416" spans="1:7" x14ac:dyDescent="0.45">
      <c r="A2416" s="1">
        <v>30029</v>
      </c>
      <c r="B2416">
        <v>110.300003</v>
      </c>
      <c r="C2416">
        <v>111.589996</v>
      </c>
      <c r="D2416">
        <v>109.639999</v>
      </c>
      <c r="E2416">
        <v>110.610001</v>
      </c>
      <c r="F2416">
        <v>110.610001</v>
      </c>
      <c r="G2416">
        <v>46250000</v>
      </c>
    </row>
    <row r="2417" spans="1:7" x14ac:dyDescent="0.45">
      <c r="A2417" s="1">
        <v>30032</v>
      </c>
      <c r="B2417">
        <v>110.709999</v>
      </c>
      <c r="C2417">
        <v>113.349998</v>
      </c>
      <c r="D2417">
        <v>110.709999</v>
      </c>
      <c r="E2417">
        <v>112.769997</v>
      </c>
      <c r="F2417">
        <v>112.769997</v>
      </c>
      <c r="G2417">
        <v>57610000</v>
      </c>
    </row>
    <row r="2418" spans="1:7" x14ac:dyDescent="0.45">
      <c r="A2418" s="1">
        <v>30033</v>
      </c>
      <c r="B2418">
        <v>112.769997</v>
      </c>
      <c r="C2418">
        <v>114.510002</v>
      </c>
      <c r="D2418">
        <v>112.290001</v>
      </c>
      <c r="E2418">
        <v>113.550003</v>
      </c>
      <c r="F2418">
        <v>113.550003</v>
      </c>
      <c r="G2418">
        <v>67130000</v>
      </c>
    </row>
    <row r="2419" spans="1:7" x14ac:dyDescent="0.45">
      <c r="A2419" s="1">
        <v>30034</v>
      </c>
      <c r="B2419">
        <v>113.550003</v>
      </c>
      <c r="C2419">
        <v>114.30999799999999</v>
      </c>
      <c r="D2419">
        <v>112.230003</v>
      </c>
      <c r="E2419">
        <v>112.970001</v>
      </c>
      <c r="F2419">
        <v>112.970001</v>
      </c>
      <c r="G2419">
        <v>49380000</v>
      </c>
    </row>
    <row r="2420" spans="1:7" x14ac:dyDescent="0.45">
      <c r="A2420" s="1">
        <v>30035</v>
      </c>
      <c r="B2420">
        <v>112.970001</v>
      </c>
      <c r="C2420">
        <v>114.260002</v>
      </c>
      <c r="D2420">
        <v>112.019997</v>
      </c>
      <c r="E2420">
        <v>113.209999</v>
      </c>
      <c r="F2420">
        <v>113.209999</v>
      </c>
      <c r="G2420">
        <v>51970000</v>
      </c>
    </row>
    <row r="2421" spans="1:7" x14ac:dyDescent="0.45">
      <c r="A2421" s="1">
        <v>30036</v>
      </c>
      <c r="B2421">
        <v>113.209999</v>
      </c>
      <c r="C2421">
        <v>113.43</v>
      </c>
      <c r="D2421">
        <v>111.260002</v>
      </c>
      <c r="E2421">
        <v>111.94000200000001</v>
      </c>
      <c r="F2421">
        <v>111.94000200000001</v>
      </c>
      <c r="G2421">
        <v>42400000</v>
      </c>
    </row>
    <row r="2422" spans="1:7" x14ac:dyDescent="0.45">
      <c r="A2422" s="1">
        <v>30039</v>
      </c>
      <c r="B2422">
        <v>111.94000200000001</v>
      </c>
      <c r="C2422">
        <v>112.82</v>
      </c>
      <c r="D2422">
        <v>110.900002</v>
      </c>
      <c r="E2422">
        <v>112.300003</v>
      </c>
      <c r="F2422">
        <v>112.300003</v>
      </c>
      <c r="G2422">
        <v>37100000</v>
      </c>
    </row>
    <row r="2423" spans="1:7" x14ac:dyDescent="0.45">
      <c r="A2423" s="1">
        <v>30040</v>
      </c>
      <c r="B2423">
        <v>112.300003</v>
      </c>
      <c r="C2423">
        <v>113.089996</v>
      </c>
      <c r="D2423">
        <v>111.300003</v>
      </c>
      <c r="E2423">
        <v>112.269997</v>
      </c>
      <c r="F2423">
        <v>112.269997</v>
      </c>
      <c r="G2423">
        <v>43900000</v>
      </c>
    </row>
    <row r="2424" spans="1:7" x14ac:dyDescent="0.45">
      <c r="A2424" s="1">
        <v>30041</v>
      </c>
      <c r="B2424">
        <v>112.269997</v>
      </c>
      <c r="C2424">
        <v>113.16999800000001</v>
      </c>
      <c r="D2424">
        <v>111.32</v>
      </c>
      <c r="E2424">
        <v>111.959999</v>
      </c>
      <c r="F2424">
        <v>111.959999</v>
      </c>
      <c r="G2424">
        <v>43300000</v>
      </c>
    </row>
    <row r="2425" spans="1:7" x14ac:dyDescent="0.45">
      <c r="A2425" s="1">
        <v>30042</v>
      </c>
      <c r="B2425">
        <v>111.959999</v>
      </c>
      <c r="C2425">
        <v>114.220001</v>
      </c>
      <c r="D2425">
        <v>111.480003</v>
      </c>
      <c r="E2425">
        <v>113.790001</v>
      </c>
      <c r="F2425">
        <v>113.790001</v>
      </c>
      <c r="G2425">
        <v>57100000</v>
      </c>
    </row>
    <row r="2426" spans="1:7" x14ac:dyDescent="0.45">
      <c r="A2426" s="1">
        <v>30043</v>
      </c>
      <c r="B2426">
        <v>113.790001</v>
      </c>
      <c r="C2426">
        <v>115.790001</v>
      </c>
      <c r="D2426">
        <v>113.650002</v>
      </c>
      <c r="E2426">
        <v>115.120003</v>
      </c>
      <c r="F2426">
        <v>115.120003</v>
      </c>
      <c r="G2426">
        <v>59800000</v>
      </c>
    </row>
    <row r="2427" spans="1:7" x14ac:dyDescent="0.45">
      <c r="A2427" s="1">
        <v>30046</v>
      </c>
      <c r="B2427">
        <v>115.120003</v>
      </c>
      <c r="C2427">
        <v>115.900002</v>
      </c>
      <c r="D2427">
        <v>113.94000200000001</v>
      </c>
      <c r="E2427">
        <v>114.730003</v>
      </c>
      <c r="F2427">
        <v>114.730003</v>
      </c>
      <c r="G2427">
        <v>46900000</v>
      </c>
    </row>
    <row r="2428" spans="1:7" x14ac:dyDescent="0.45">
      <c r="A2428" s="1">
        <v>30047</v>
      </c>
      <c r="B2428">
        <v>114.730003</v>
      </c>
      <c r="C2428">
        <v>115.91999800000001</v>
      </c>
      <c r="D2428">
        <v>113.699997</v>
      </c>
      <c r="E2428">
        <v>115.360001</v>
      </c>
      <c r="F2428">
        <v>115.360001</v>
      </c>
      <c r="G2428">
        <v>43200000</v>
      </c>
    </row>
    <row r="2429" spans="1:7" x14ac:dyDescent="0.45">
      <c r="A2429" s="1">
        <v>30048</v>
      </c>
      <c r="B2429">
        <v>115.360001</v>
      </c>
      <c r="C2429">
        <v>116.449997</v>
      </c>
      <c r="D2429">
        <v>114.58000199999999</v>
      </c>
      <c r="E2429">
        <v>115.459999</v>
      </c>
      <c r="F2429">
        <v>115.459999</v>
      </c>
      <c r="G2429">
        <v>53130000</v>
      </c>
    </row>
    <row r="2430" spans="1:7" x14ac:dyDescent="0.45">
      <c r="A2430" s="1">
        <v>30049</v>
      </c>
      <c r="B2430">
        <v>115.459999</v>
      </c>
      <c r="C2430">
        <v>116.94000200000001</v>
      </c>
      <c r="D2430">
        <v>114.94000200000001</v>
      </c>
      <c r="E2430">
        <v>116.220001</v>
      </c>
      <c r="F2430">
        <v>116.220001</v>
      </c>
      <c r="G2430">
        <v>60190000</v>
      </c>
    </row>
    <row r="2431" spans="1:7" x14ac:dyDescent="0.45">
      <c r="A2431" s="1">
        <v>30053</v>
      </c>
      <c r="B2431">
        <v>116.220001</v>
      </c>
      <c r="C2431">
        <v>117.019997</v>
      </c>
      <c r="D2431">
        <v>115.160004</v>
      </c>
      <c r="E2431">
        <v>116</v>
      </c>
      <c r="F2431">
        <v>116</v>
      </c>
      <c r="G2431">
        <v>46520000</v>
      </c>
    </row>
    <row r="2432" spans="1:7" x14ac:dyDescent="0.45">
      <c r="A2432" s="1">
        <v>30054</v>
      </c>
      <c r="B2432">
        <v>116</v>
      </c>
      <c r="C2432">
        <v>117.120003</v>
      </c>
      <c r="D2432">
        <v>115.160004</v>
      </c>
      <c r="E2432">
        <v>115.989998</v>
      </c>
      <c r="F2432">
        <v>115.989998</v>
      </c>
      <c r="G2432">
        <v>48660000</v>
      </c>
    </row>
    <row r="2433" spans="1:7" x14ac:dyDescent="0.45">
      <c r="A2433" s="1">
        <v>30055</v>
      </c>
      <c r="B2433">
        <v>115.989998</v>
      </c>
      <c r="C2433">
        <v>116.69000200000001</v>
      </c>
      <c r="D2433">
        <v>114.800003</v>
      </c>
      <c r="E2433">
        <v>115.83000199999999</v>
      </c>
      <c r="F2433">
        <v>115.83000199999999</v>
      </c>
      <c r="G2433">
        <v>45150000</v>
      </c>
    </row>
    <row r="2434" spans="1:7" x14ac:dyDescent="0.45">
      <c r="A2434" s="1">
        <v>30056</v>
      </c>
      <c r="B2434">
        <v>115.83000199999999</v>
      </c>
      <c r="C2434">
        <v>116.860001</v>
      </c>
      <c r="D2434">
        <v>115.019997</v>
      </c>
      <c r="E2434">
        <v>116.349998</v>
      </c>
      <c r="F2434">
        <v>116.349998</v>
      </c>
      <c r="G2434">
        <v>45700000</v>
      </c>
    </row>
    <row r="2435" spans="1:7" x14ac:dyDescent="0.45">
      <c r="A2435" s="1">
        <v>30057</v>
      </c>
      <c r="B2435">
        <v>116.349998</v>
      </c>
      <c r="C2435">
        <v>117.699997</v>
      </c>
      <c r="D2435">
        <v>115.68</v>
      </c>
      <c r="E2435">
        <v>116.80999799999999</v>
      </c>
      <c r="F2435">
        <v>116.80999799999999</v>
      </c>
      <c r="G2435">
        <v>55890000</v>
      </c>
    </row>
    <row r="2436" spans="1:7" x14ac:dyDescent="0.45">
      <c r="A2436" s="1">
        <v>30060</v>
      </c>
      <c r="B2436">
        <v>116.80999799999999</v>
      </c>
      <c r="C2436">
        <v>118.160004</v>
      </c>
      <c r="D2436">
        <v>115.83000199999999</v>
      </c>
      <c r="E2436">
        <v>116.699997</v>
      </c>
      <c r="F2436">
        <v>116.699997</v>
      </c>
      <c r="G2436">
        <v>58470000</v>
      </c>
    </row>
    <row r="2437" spans="1:7" x14ac:dyDescent="0.45">
      <c r="A2437" s="1">
        <v>30061</v>
      </c>
      <c r="B2437">
        <v>115.800003</v>
      </c>
      <c r="C2437">
        <v>117.139999</v>
      </c>
      <c r="D2437">
        <v>114.83000199999999</v>
      </c>
      <c r="E2437">
        <v>115.44000200000001</v>
      </c>
      <c r="F2437">
        <v>115.44000200000001</v>
      </c>
      <c r="G2437">
        <v>54610000</v>
      </c>
    </row>
    <row r="2438" spans="1:7" x14ac:dyDescent="0.45">
      <c r="A2438" s="1">
        <v>30062</v>
      </c>
      <c r="B2438">
        <v>115.480003</v>
      </c>
      <c r="C2438">
        <v>115.870003</v>
      </c>
      <c r="D2438">
        <v>115.300003</v>
      </c>
      <c r="E2438">
        <v>115.720001</v>
      </c>
      <c r="F2438">
        <v>115.720001</v>
      </c>
      <c r="G2438">
        <v>57820000</v>
      </c>
    </row>
    <row r="2439" spans="1:7" x14ac:dyDescent="0.45">
      <c r="A2439" s="1">
        <v>30063</v>
      </c>
      <c r="B2439">
        <v>115.720001</v>
      </c>
      <c r="C2439">
        <v>117.25</v>
      </c>
      <c r="D2439">
        <v>115.720001</v>
      </c>
      <c r="E2439">
        <v>117.19000200000001</v>
      </c>
      <c r="F2439">
        <v>117.19000200000001</v>
      </c>
      <c r="G2439">
        <v>64470000</v>
      </c>
    </row>
    <row r="2440" spans="1:7" x14ac:dyDescent="0.45">
      <c r="A2440" s="1">
        <v>30064</v>
      </c>
      <c r="B2440">
        <v>118.019997</v>
      </c>
      <c r="C2440">
        <v>118.639999</v>
      </c>
      <c r="D2440">
        <v>117.19000200000001</v>
      </c>
      <c r="E2440">
        <v>118.639999</v>
      </c>
      <c r="F2440">
        <v>118.639999</v>
      </c>
      <c r="G2440">
        <v>71840000</v>
      </c>
    </row>
    <row r="2441" spans="1:7" x14ac:dyDescent="0.45">
      <c r="A2441" s="1">
        <v>30067</v>
      </c>
      <c r="B2441">
        <v>118.94000200000001</v>
      </c>
      <c r="C2441">
        <v>119.33000199999999</v>
      </c>
      <c r="D2441">
        <v>118.25</v>
      </c>
      <c r="E2441">
        <v>119.260002</v>
      </c>
      <c r="F2441">
        <v>119.260002</v>
      </c>
      <c r="G2441">
        <v>60500000</v>
      </c>
    </row>
    <row r="2442" spans="1:7" x14ac:dyDescent="0.45">
      <c r="A2442" s="1">
        <v>30068</v>
      </c>
      <c r="B2442">
        <v>119.07</v>
      </c>
      <c r="C2442">
        <v>119.260002</v>
      </c>
      <c r="D2442">
        <v>117.730003</v>
      </c>
      <c r="E2442">
        <v>118</v>
      </c>
      <c r="F2442">
        <v>118</v>
      </c>
      <c r="G2442">
        <v>56480000</v>
      </c>
    </row>
    <row r="2443" spans="1:7" x14ac:dyDescent="0.45">
      <c r="A2443" s="1">
        <v>30069</v>
      </c>
      <c r="B2443">
        <v>117.83000199999999</v>
      </c>
      <c r="C2443">
        <v>118.050003</v>
      </c>
      <c r="D2443">
        <v>116.94000200000001</v>
      </c>
      <c r="E2443">
        <v>117.260002</v>
      </c>
      <c r="F2443">
        <v>117.260002</v>
      </c>
      <c r="G2443">
        <v>50530000</v>
      </c>
    </row>
    <row r="2444" spans="1:7" x14ac:dyDescent="0.45">
      <c r="A2444" s="1">
        <v>30070</v>
      </c>
      <c r="B2444">
        <v>116.400002</v>
      </c>
      <c r="C2444">
        <v>117.239998</v>
      </c>
      <c r="D2444">
        <v>116.110001</v>
      </c>
      <c r="E2444">
        <v>116.139999</v>
      </c>
      <c r="F2444">
        <v>116.139999</v>
      </c>
      <c r="G2444">
        <v>51330000</v>
      </c>
    </row>
    <row r="2445" spans="1:7" x14ac:dyDescent="0.45">
      <c r="A2445" s="1">
        <v>30071</v>
      </c>
      <c r="B2445">
        <v>116.209999</v>
      </c>
      <c r="C2445">
        <v>116.779999</v>
      </c>
      <c r="D2445">
        <v>116.07</v>
      </c>
      <c r="E2445">
        <v>116.44000200000001</v>
      </c>
      <c r="F2445">
        <v>116.44000200000001</v>
      </c>
      <c r="G2445">
        <v>48200000</v>
      </c>
    </row>
    <row r="2446" spans="1:7" x14ac:dyDescent="0.45">
      <c r="A2446" s="1">
        <v>30074</v>
      </c>
      <c r="B2446">
        <v>115.959999</v>
      </c>
      <c r="C2446">
        <v>116.82</v>
      </c>
      <c r="D2446">
        <v>115.910004</v>
      </c>
      <c r="E2446">
        <v>116.82</v>
      </c>
      <c r="F2446">
        <v>116.82</v>
      </c>
      <c r="G2446">
        <v>46490000</v>
      </c>
    </row>
    <row r="2447" spans="1:7" x14ac:dyDescent="0.45">
      <c r="A2447" s="1">
        <v>30075</v>
      </c>
      <c r="B2447">
        <v>117.410004</v>
      </c>
      <c r="C2447">
        <v>117.639999</v>
      </c>
      <c r="D2447">
        <v>116.849998</v>
      </c>
      <c r="E2447">
        <v>117.459999</v>
      </c>
      <c r="F2447">
        <v>117.459999</v>
      </c>
      <c r="G2447">
        <v>58720000</v>
      </c>
    </row>
    <row r="2448" spans="1:7" x14ac:dyDescent="0.45">
      <c r="A2448" s="1">
        <v>30076</v>
      </c>
      <c r="B2448">
        <v>117.849998</v>
      </c>
      <c r="C2448">
        <v>118.050003</v>
      </c>
      <c r="D2448">
        <v>117.30999799999999</v>
      </c>
      <c r="E2448">
        <v>117.66999800000001</v>
      </c>
      <c r="F2448">
        <v>117.66999800000001</v>
      </c>
      <c r="G2448">
        <v>58860000</v>
      </c>
    </row>
    <row r="2449" spans="1:7" x14ac:dyDescent="0.45">
      <c r="A2449" s="1">
        <v>30077</v>
      </c>
      <c r="B2449">
        <v>118.82</v>
      </c>
      <c r="C2449">
        <v>118.83000199999999</v>
      </c>
      <c r="D2449">
        <v>117.68</v>
      </c>
      <c r="E2449">
        <v>118.68</v>
      </c>
      <c r="F2449">
        <v>118.68</v>
      </c>
      <c r="G2449">
        <v>67540000</v>
      </c>
    </row>
    <row r="2450" spans="1:7" x14ac:dyDescent="0.45">
      <c r="A2450" s="1">
        <v>30078</v>
      </c>
      <c r="B2450">
        <v>119.08000199999999</v>
      </c>
      <c r="C2450">
        <v>119.889999</v>
      </c>
      <c r="D2450">
        <v>118.709999</v>
      </c>
      <c r="E2450">
        <v>119.470001</v>
      </c>
      <c r="F2450">
        <v>119.470001</v>
      </c>
      <c r="G2450">
        <v>67130000</v>
      </c>
    </row>
    <row r="2451" spans="1:7" x14ac:dyDescent="0.45">
      <c r="A2451" s="1">
        <v>30081</v>
      </c>
      <c r="B2451">
        <v>119.08000199999999</v>
      </c>
      <c r="C2451">
        <v>119.489998</v>
      </c>
      <c r="D2451">
        <v>118.370003</v>
      </c>
      <c r="E2451">
        <v>118.379997</v>
      </c>
      <c r="F2451">
        <v>118.379997</v>
      </c>
      <c r="G2451">
        <v>46300000</v>
      </c>
    </row>
    <row r="2452" spans="1:7" x14ac:dyDescent="0.45">
      <c r="A2452" s="1">
        <v>30082</v>
      </c>
      <c r="B2452">
        <v>118.540001</v>
      </c>
      <c r="C2452">
        <v>119.589996</v>
      </c>
      <c r="D2452">
        <v>118.32</v>
      </c>
      <c r="E2452">
        <v>119.41999800000001</v>
      </c>
      <c r="F2452">
        <v>119.41999800000001</v>
      </c>
      <c r="G2452">
        <v>54680000</v>
      </c>
    </row>
    <row r="2453" spans="1:7" x14ac:dyDescent="0.45">
      <c r="A2453" s="1">
        <v>30083</v>
      </c>
      <c r="B2453">
        <v>119.889999</v>
      </c>
      <c r="C2453">
        <v>119.91999800000001</v>
      </c>
      <c r="D2453">
        <v>118.760002</v>
      </c>
      <c r="E2453">
        <v>119.16999800000001</v>
      </c>
      <c r="F2453">
        <v>119.16999800000001</v>
      </c>
      <c r="G2453">
        <v>59210000</v>
      </c>
    </row>
    <row r="2454" spans="1:7" x14ac:dyDescent="0.45">
      <c r="A2454" s="1">
        <v>30084</v>
      </c>
      <c r="B2454">
        <v>119.08000199999999</v>
      </c>
      <c r="C2454">
        <v>119.199997</v>
      </c>
      <c r="D2454">
        <v>118.129997</v>
      </c>
      <c r="E2454">
        <v>118.220001</v>
      </c>
      <c r="F2454">
        <v>118.220001</v>
      </c>
      <c r="G2454">
        <v>58230000</v>
      </c>
    </row>
    <row r="2455" spans="1:7" x14ac:dyDescent="0.45">
      <c r="A2455" s="1">
        <v>30085</v>
      </c>
      <c r="B2455">
        <v>118.199997</v>
      </c>
      <c r="C2455">
        <v>118.400002</v>
      </c>
      <c r="D2455">
        <v>118.010002</v>
      </c>
      <c r="E2455">
        <v>118.010002</v>
      </c>
      <c r="F2455">
        <v>118.010002</v>
      </c>
      <c r="G2455">
        <v>49900000</v>
      </c>
    </row>
    <row r="2456" spans="1:7" x14ac:dyDescent="0.45">
      <c r="A2456" s="1">
        <v>30088</v>
      </c>
      <c r="B2456">
        <v>117.620003</v>
      </c>
      <c r="C2456">
        <v>118.019997</v>
      </c>
      <c r="D2456">
        <v>116.660004</v>
      </c>
      <c r="E2456">
        <v>116.709999</v>
      </c>
      <c r="F2456">
        <v>116.709999</v>
      </c>
      <c r="G2456">
        <v>45600000</v>
      </c>
    </row>
    <row r="2457" spans="1:7" x14ac:dyDescent="0.45">
      <c r="A2457" s="1">
        <v>30089</v>
      </c>
      <c r="B2457">
        <v>116.349998</v>
      </c>
      <c r="C2457">
        <v>116.699997</v>
      </c>
      <c r="D2457">
        <v>115.709999</v>
      </c>
      <c r="E2457">
        <v>115.839996</v>
      </c>
      <c r="F2457">
        <v>115.839996</v>
      </c>
      <c r="G2457">
        <v>48970000</v>
      </c>
    </row>
    <row r="2458" spans="1:7" x14ac:dyDescent="0.45">
      <c r="A2458" s="1">
        <v>30090</v>
      </c>
      <c r="B2458">
        <v>115.610001</v>
      </c>
      <c r="C2458">
        <v>115.959999</v>
      </c>
      <c r="D2458">
        <v>114.82</v>
      </c>
      <c r="E2458">
        <v>114.889999</v>
      </c>
      <c r="F2458">
        <v>114.889999</v>
      </c>
      <c r="G2458">
        <v>48840000</v>
      </c>
    </row>
    <row r="2459" spans="1:7" x14ac:dyDescent="0.45">
      <c r="A2459" s="1">
        <v>30091</v>
      </c>
      <c r="B2459">
        <v>114.849998</v>
      </c>
      <c r="C2459">
        <v>115.07</v>
      </c>
      <c r="D2459">
        <v>114.370003</v>
      </c>
      <c r="E2459">
        <v>114.589996</v>
      </c>
      <c r="F2459">
        <v>114.589996</v>
      </c>
      <c r="G2459">
        <v>48330000</v>
      </c>
    </row>
    <row r="2460" spans="1:7" x14ac:dyDescent="0.45">
      <c r="A2460" s="1">
        <v>30092</v>
      </c>
      <c r="B2460">
        <v>115.029999</v>
      </c>
      <c r="C2460">
        <v>115.129997</v>
      </c>
      <c r="D2460">
        <v>114.599998</v>
      </c>
      <c r="E2460">
        <v>114.889999</v>
      </c>
      <c r="F2460">
        <v>114.889999</v>
      </c>
      <c r="G2460">
        <v>45260000</v>
      </c>
    </row>
    <row r="2461" spans="1:7" x14ac:dyDescent="0.45">
      <c r="A2461" s="1">
        <v>30095</v>
      </c>
      <c r="B2461">
        <v>114.459999</v>
      </c>
      <c r="C2461">
        <v>114.860001</v>
      </c>
      <c r="D2461">
        <v>114.239998</v>
      </c>
      <c r="E2461">
        <v>114.790001</v>
      </c>
      <c r="F2461">
        <v>114.790001</v>
      </c>
      <c r="G2461">
        <v>38510000</v>
      </c>
    </row>
    <row r="2462" spans="1:7" x14ac:dyDescent="0.45">
      <c r="A2462" s="1">
        <v>30096</v>
      </c>
      <c r="B2462">
        <v>115.5</v>
      </c>
      <c r="C2462">
        <v>115.510002</v>
      </c>
      <c r="D2462">
        <v>114.400002</v>
      </c>
      <c r="E2462">
        <v>114.400002</v>
      </c>
      <c r="F2462">
        <v>114.400002</v>
      </c>
      <c r="G2462">
        <v>44010000</v>
      </c>
    </row>
    <row r="2463" spans="1:7" x14ac:dyDescent="0.45">
      <c r="A2463" s="1">
        <v>30097</v>
      </c>
      <c r="B2463">
        <v>113.68</v>
      </c>
      <c r="C2463">
        <v>114.400002</v>
      </c>
      <c r="D2463">
        <v>112.879997</v>
      </c>
      <c r="E2463">
        <v>113.110001</v>
      </c>
      <c r="F2463">
        <v>113.110001</v>
      </c>
      <c r="G2463">
        <v>51250000</v>
      </c>
    </row>
    <row r="2464" spans="1:7" x14ac:dyDescent="0.45">
      <c r="A2464" s="1">
        <v>30098</v>
      </c>
      <c r="B2464">
        <v>113.110001</v>
      </c>
      <c r="C2464">
        <v>113.120003</v>
      </c>
      <c r="D2464">
        <v>112.58000199999999</v>
      </c>
      <c r="E2464">
        <v>112.660004</v>
      </c>
      <c r="F2464">
        <v>112.660004</v>
      </c>
      <c r="G2464">
        <v>44730000</v>
      </c>
    </row>
    <row r="2465" spans="1:7" x14ac:dyDescent="0.45">
      <c r="A2465" s="1">
        <v>30099</v>
      </c>
      <c r="B2465">
        <v>112.790001</v>
      </c>
      <c r="C2465">
        <v>112.800003</v>
      </c>
      <c r="D2465">
        <v>111.660004</v>
      </c>
      <c r="E2465">
        <v>111.879997</v>
      </c>
      <c r="F2465">
        <v>111.879997</v>
      </c>
      <c r="G2465">
        <v>43900000</v>
      </c>
    </row>
    <row r="2466" spans="1:7" x14ac:dyDescent="0.45">
      <c r="A2466" s="1">
        <v>30103</v>
      </c>
      <c r="B2466">
        <v>111.970001</v>
      </c>
      <c r="C2466">
        <v>112.07</v>
      </c>
      <c r="D2466">
        <v>111.660004</v>
      </c>
      <c r="E2466">
        <v>111.68</v>
      </c>
      <c r="F2466">
        <v>111.68</v>
      </c>
      <c r="G2466">
        <v>41650000</v>
      </c>
    </row>
    <row r="2467" spans="1:7" x14ac:dyDescent="0.45">
      <c r="A2467" s="1">
        <v>30104</v>
      </c>
      <c r="B2467">
        <v>111.739998</v>
      </c>
      <c r="C2467">
        <v>112.19000200000001</v>
      </c>
      <c r="D2467">
        <v>111.550003</v>
      </c>
      <c r="E2467">
        <v>112.040001</v>
      </c>
      <c r="F2467">
        <v>112.040001</v>
      </c>
      <c r="G2467">
        <v>49220000</v>
      </c>
    </row>
    <row r="2468" spans="1:7" x14ac:dyDescent="0.45">
      <c r="A2468" s="1">
        <v>30105</v>
      </c>
      <c r="B2468">
        <v>112.040001</v>
      </c>
      <c r="C2468">
        <v>112.480003</v>
      </c>
      <c r="D2468">
        <v>111.449997</v>
      </c>
      <c r="E2468">
        <v>111.860001</v>
      </c>
      <c r="F2468">
        <v>111.860001</v>
      </c>
      <c r="G2468">
        <v>48450000</v>
      </c>
    </row>
    <row r="2469" spans="1:7" x14ac:dyDescent="0.45">
      <c r="A2469" s="1">
        <v>30106</v>
      </c>
      <c r="B2469">
        <v>111.660004</v>
      </c>
      <c r="C2469">
        <v>111.849998</v>
      </c>
      <c r="D2469">
        <v>110.019997</v>
      </c>
      <c r="E2469">
        <v>110.089996</v>
      </c>
      <c r="F2469">
        <v>110.089996</v>
      </c>
      <c r="G2469">
        <v>44110000</v>
      </c>
    </row>
    <row r="2470" spans="1:7" x14ac:dyDescent="0.45">
      <c r="A2470" s="1">
        <v>30109</v>
      </c>
      <c r="B2470">
        <v>109.589996</v>
      </c>
      <c r="C2470">
        <v>110.589996</v>
      </c>
      <c r="D2470">
        <v>109.41999800000001</v>
      </c>
      <c r="E2470">
        <v>110.120003</v>
      </c>
      <c r="F2470">
        <v>110.120003</v>
      </c>
      <c r="G2470">
        <v>44630000</v>
      </c>
    </row>
    <row r="2471" spans="1:7" x14ac:dyDescent="0.45">
      <c r="A2471" s="1">
        <v>30110</v>
      </c>
      <c r="B2471">
        <v>110.33000199999999</v>
      </c>
      <c r="C2471">
        <v>110.33000199999999</v>
      </c>
      <c r="D2471">
        <v>109.599998</v>
      </c>
      <c r="E2471">
        <v>109.629997</v>
      </c>
      <c r="F2471">
        <v>109.629997</v>
      </c>
      <c r="G2471">
        <v>46820000</v>
      </c>
    </row>
    <row r="2472" spans="1:7" x14ac:dyDescent="0.45">
      <c r="A2472" s="1">
        <v>30111</v>
      </c>
      <c r="B2472">
        <v>109.459999</v>
      </c>
      <c r="C2472">
        <v>109.629997</v>
      </c>
      <c r="D2472">
        <v>108.529999</v>
      </c>
      <c r="E2472">
        <v>108.989998</v>
      </c>
      <c r="F2472">
        <v>108.989998</v>
      </c>
      <c r="G2472">
        <v>55770000</v>
      </c>
    </row>
    <row r="2473" spans="1:7" x14ac:dyDescent="0.45">
      <c r="A2473" s="1">
        <v>30112</v>
      </c>
      <c r="B2473">
        <v>109.349998</v>
      </c>
      <c r="C2473">
        <v>109.699997</v>
      </c>
      <c r="D2473">
        <v>108.959999</v>
      </c>
      <c r="E2473">
        <v>109.610001</v>
      </c>
      <c r="F2473">
        <v>109.610001</v>
      </c>
      <c r="G2473">
        <v>50950000</v>
      </c>
    </row>
    <row r="2474" spans="1:7" x14ac:dyDescent="0.45">
      <c r="A2474" s="1">
        <v>30113</v>
      </c>
      <c r="B2474">
        <v>111.110001</v>
      </c>
      <c r="C2474">
        <v>111.480003</v>
      </c>
      <c r="D2474">
        <v>109.650002</v>
      </c>
      <c r="E2474">
        <v>111.239998</v>
      </c>
      <c r="F2474">
        <v>111.239998</v>
      </c>
      <c r="G2474">
        <v>68610000</v>
      </c>
    </row>
    <row r="2475" spans="1:7" x14ac:dyDescent="0.45">
      <c r="A2475" s="1">
        <v>30116</v>
      </c>
      <c r="B2475">
        <v>110.5</v>
      </c>
      <c r="C2475">
        <v>111.220001</v>
      </c>
      <c r="D2475">
        <v>109.900002</v>
      </c>
      <c r="E2475">
        <v>109.959999</v>
      </c>
      <c r="F2475">
        <v>109.959999</v>
      </c>
      <c r="G2475">
        <v>40100000</v>
      </c>
    </row>
    <row r="2476" spans="1:7" x14ac:dyDescent="0.45">
      <c r="A2476" s="1">
        <v>30117</v>
      </c>
      <c r="B2476">
        <v>109.629997</v>
      </c>
      <c r="C2476">
        <v>109.959999</v>
      </c>
      <c r="D2476">
        <v>108.980003</v>
      </c>
      <c r="E2476">
        <v>109.69000200000001</v>
      </c>
      <c r="F2476">
        <v>109.69000200000001</v>
      </c>
      <c r="G2476">
        <v>44970000</v>
      </c>
    </row>
    <row r="2477" spans="1:7" x14ac:dyDescent="0.45">
      <c r="A2477" s="1">
        <v>30118</v>
      </c>
      <c r="B2477">
        <v>110.099998</v>
      </c>
      <c r="C2477">
        <v>110.129997</v>
      </c>
      <c r="D2477">
        <v>108.82</v>
      </c>
      <c r="E2477">
        <v>108.870003</v>
      </c>
      <c r="F2477">
        <v>108.870003</v>
      </c>
      <c r="G2477">
        <v>56280000</v>
      </c>
    </row>
    <row r="2478" spans="1:7" x14ac:dyDescent="0.45">
      <c r="A2478" s="1">
        <v>30119</v>
      </c>
      <c r="B2478">
        <v>108.010002</v>
      </c>
      <c r="C2478">
        <v>108.849998</v>
      </c>
      <c r="D2478">
        <v>107.480003</v>
      </c>
      <c r="E2478">
        <v>107.599998</v>
      </c>
      <c r="F2478">
        <v>107.599998</v>
      </c>
      <c r="G2478">
        <v>49230000</v>
      </c>
    </row>
    <row r="2479" spans="1:7" x14ac:dyDescent="0.45">
      <c r="A2479" s="1">
        <v>30120</v>
      </c>
      <c r="B2479">
        <v>107.599998</v>
      </c>
      <c r="C2479">
        <v>107.599998</v>
      </c>
      <c r="D2479">
        <v>107.07</v>
      </c>
      <c r="E2479">
        <v>107.279999</v>
      </c>
      <c r="F2479">
        <v>107.279999</v>
      </c>
      <c r="G2479">
        <v>53800000</v>
      </c>
    </row>
    <row r="2480" spans="1:7" x14ac:dyDescent="0.45">
      <c r="A2480" s="1">
        <v>30123</v>
      </c>
      <c r="B2480">
        <v>107.279999</v>
      </c>
      <c r="C2480">
        <v>107.879997</v>
      </c>
      <c r="D2480">
        <v>107.010002</v>
      </c>
      <c r="E2480">
        <v>107.199997</v>
      </c>
      <c r="F2480">
        <v>107.199997</v>
      </c>
      <c r="G2480">
        <v>50370000</v>
      </c>
    </row>
    <row r="2481" spans="1:7" x14ac:dyDescent="0.45">
      <c r="A2481" s="1">
        <v>30124</v>
      </c>
      <c r="B2481">
        <v>107.25</v>
      </c>
      <c r="C2481">
        <v>108.300003</v>
      </c>
      <c r="D2481">
        <v>107.16999800000001</v>
      </c>
      <c r="E2481">
        <v>108.300003</v>
      </c>
      <c r="F2481">
        <v>108.300003</v>
      </c>
      <c r="G2481">
        <v>55290000</v>
      </c>
    </row>
    <row r="2482" spans="1:7" x14ac:dyDescent="0.45">
      <c r="A2482" s="1">
        <v>30125</v>
      </c>
      <c r="B2482">
        <v>108.589996</v>
      </c>
      <c r="C2482">
        <v>110.139999</v>
      </c>
      <c r="D2482">
        <v>108.089996</v>
      </c>
      <c r="E2482">
        <v>110.139999</v>
      </c>
      <c r="F2482">
        <v>110.139999</v>
      </c>
      <c r="G2482">
        <v>62710000</v>
      </c>
    </row>
    <row r="2483" spans="1:7" x14ac:dyDescent="0.45">
      <c r="A2483" s="1">
        <v>30126</v>
      </c>
      <c r="B2483">
        <v>110.25</v>
      </c>
      <c r="C2483">
        <v>110.91999800000001</v>
      </c>
      <c r="D2483">
        <v>109.790001</v>
      </c>
      <c r="E2483">
        <v>109.83000199999999</v>
      </c>
      <c r="F2483">
        <v>109.83000199999999</v>
      </c>
      <c r="G2483">
        <v>55860000</v>
      </c>
    </row>
    <row r="2484" spans="1:7" x14ac:dyDescent="0.45">
      <c r="A2484" s="1">
        <v>30127</v>
      </c>
      <c r="B2484">
        <v>109.55999799999999</v>
      </c>
      <c r="C2484">
        <v>109.83000199999999</v>
      </c>
      <c r="D2484">
        <v>109.089996</v>
      </c>
      <c r="E2484">
        <v>109.139999</v>
      </c>
      <c r="F2484">
        <v>109.139999</v>
      </c>
      <c r="G2484">
        <v>38740000</v>
      </c>
    </row>
    <row r="2485" spans="1:7" x14ac:dyDescent="0.45">
      <c r="A2485" s="1">
        <v>30130</v>
      </c>
      <c r="B2485">
        <v>109.300003</v>
      </c>
      <c r="C2485">
        <v>110.449997</v>
      </c>
      <c r="D2485">
        <v>109.16999800000001</v>
      </c>
      <c r="E2485">
        <v>110.260002</v>
      </c>
      <c r="F2485">
        <v>110.260002</v>
      </c>
      <c r="G2485">
        <v>40700000</v>
      </c>
    </row>
    <row r="2486" spans="1:7" x14ac:dyDescent="0.45">
      <c r="A2486" s="1">
        <v>30131</v>
      </c>
      <c r="B2486">
        <v>110.260002</v>
      </c>
      <c r="C2486">
        <v>110.57</v>
      </c>
      <c r="D2486">
        <v>109.68</v>
      </c>
      <c r="E2486">
        <v>110.209999</v>
      </c>
      <c r="F2486">
        <v>110.209999</v>
      </c>
      <c r="G2486">
        <v>46990000</v>
      </c>
    </row>
    <row r="2487" spans="1:7" x14ac:dyDescent="0.45">
      <c r="A2487" s="1">
        <v>30132</v>
      </c>
      <c r="B2487">
        <v>110.949997</v>
      </c>
      <c r="C2487">
        <v>111</v>
      </c>
      <c r="D2487">
        <v>109.5</v>
      </c>
      <c r="E2487">
        <v>109.610001</v>
      </c>
      <c r="F2487">
        <v>109.610001</v>
      </c>
      <c r="G2487">
        <v>65280000</v>
      </c>
    </row>
    <row r="2488" spans="1:7" x14ac:dyDescent="0.45">
      <c r="A2488" s="1">
        <v>30133</v>
      </c>
      <c r="B2488">
        <v>109.519997</v>
      </c>
      <c r="C2488">
        <v>109.629997</v>
      </c>
      <c r="D2488">
        <v>108.620003</v>
      </c>
      <c r="E2488">
        <v>108.709999</v>
      </c>
      <c r="F2488">
        <v>108.709999</v>
      </c>
      <c r="G2488">
        <v>47900000</v>
      </c>
    </row>
    <row r="2489" spans="1:7" x14ac:dyDescent="0.45">
      <c r="A2489" s="1">
        <v>30134</v>
      </c>
      <c r="B2489">
        <v>108.099998</v>
      </c>
      <c r="C2489">
        <v>108.709999</v>
      </c>
      <c r="D2489">
        <v>107.599998</v>
      </c>
      <c r="E2489">
        <v>107.650002</v>
      </c>
      <c r="F2489">
        <v>107.650002</v>
      </c>
      <c r="G2489">
        <v>43760000</v>
      </c>
    </row>
    <row r="2490" spans="1:7" x14ac:dyDescent="0.45">
      <c r="A2490" s="1">
        <v>30138</v>
      </c>
      <c r="B2490">
        <v>107.269997</v>
      </c>
      <c r="C2490">
        <v>107.66999800000001</v>
      </c>
      <c r="D2490">
        <v>106.739998</v>
      </c>
      <c r="E2490">
        <v>107.290001</v>
      </c>
      <c r="F2490">
        <v>107.290001</v>
      </c>
      <c r="G2490">
        <v>44350000</v>
      </c>
    </row>
    <row r="2491" spans="1:7" x14ac:dyDescent="0.45">
      <c r="A2491" s="1">
        <v>30139</v>
      </c>
      <c r="B2491">
        <v>107.08000199999999</v>
      </c>
      <c r="C2491">
        <v>107.610001</v>
      </c>
      <c r="D2491">
        <v>106.989998</v>
      </c>
      <c r="E2491">
        <v>107.220001</v>
      </c>
      <c r="F2491">
        <v>107.220001</v>
      </c>
      <c r="G2491">
        <v>46920000</v>
      </c>
    </row>
    <row r="2492" spans="1:7" x14ac:dyDescent="0.45">
      <c r="A2492" s="1">
        <v>30140</v>
      </c>
      <c r="B2492">
        <v>106.849998</v>
      </c>
      <c r="C2492">
        <v>107.529999</v>
      </c>
      <c r="D2492">
        <v>105.57</v>
      </c>
      <c r="E2492">
        <v>107.529999</v>
      </c>
      <c r="F2492">
        <v>107.529999</v>
      </c>
      <c r="G2492">
        <v>63270000</v>
      </c>
    </row>
    <row r="2493" spans="1:7" x14ac:dyDescent="0.45">
      <c r="A2493" s="1">
        <v>30141</v>
      </c>
      <c r="B2493">
        <v>108.230003</v>
      </c>
      <c r="C2493">
        <v>108.970001</v>
      </c>
      <c r="D2493">
        <v>107.55999799999999</v>
      </c>
      <c r="E2493">
        <v>108.83000199999999</v>
      </c>
      <c r="F2493">
        <v>108.83000199999999</v>
      </c>
      <c r="G2493">
        <v>65870000</v>
      </c>
    </row>
    <row r="2494" spans="1:7" x14ac:dyDescent="0.45">
      <c r="A2494" s="1">
        <v>30144</v>
      </c>
      <c r="B2494">
        <v>109.480003</v>
      </c>
      <c r="C2494">
        <v>109.620003</v>
      </c>
      <c r="D2494">
        <v>108.889999</v>
      </c>
      <c r="E2494">
        <v>109.57</v>
      </c>
      <c r="F2494">
        <v>109.57</v>
      </c>
      <c r="G2494">
        <v>74690000</v>
      </c>
    </row>
    <row r="2495" spans="1:7" x14ac:dyDescent="0.45">
      <c r="A2495" s="1">
        <v>30145</v>
      </c>
      <c r="B2495">
        <v>109.19000200000001</v>
      </c>
      <c r="C2495">
        <v>110.07</v>
      </c>
      <c r="D2495">
        <v>109.19000200000001</v>
      </c>
      <c r="E2495">
        <v>109.449997</v>
      </c>
      <c r="F2495">
        <v>109.449997</v>
      </c>
      <c r="G2495">
        <v>66170000</v>
      </c>
    </row>
    <row r="2496" spans="1:7" x14ac:dyDescent="0.45">
      <c r="A2496" s="1">
        <v>30146</v>
      </c>
      <c r="B2496">
        <v>109.68</v>
      </c>
      <c r="C2496">
        <v>110.44000200000001</v>
      </c>
      <c r="D2496">
        <v>109.08000199999999</v>
      </c>
      <c r="E2496">
        <v>110.44000200000001</v>
      </c>
      <c r="F2496">
        <v>110.44000200000001</v>
      </c>
      <c r="G2496">
        <v>58160000</v>
      </c>
    </row>
    <row r="2497" spans="1:7" x14ac:dyDescent="0.45">
      <c r="A2497" s="1">
        <v>30147</v>
      </c>
      <c r="B2497">
        <v>110.83000199999999</v>
      </c>
      <c r="C2497">
        <v>110.949997</v>
      </c>
      <c r="D2497">
        <v>110.269997</v>
      </c>
      <c r="E2497">
        <v>110.470001</v>
      </c>
      <c r="F2497">
        <v>110.470001</v>
      </c>
      <c r="G2497">
        <v>61090000</v>
      </c>
    </row>
    <row r="2498" spans="1:7" x14ac:dyDescent="0.45">
      <c r="A2498" s="1">
        <v>30148</v>
      </c>
      <c r="B2498">
        <v>110.160004</v>
      </c>
      <c r="C2498">
        <v>111.480003</v>
      </c>
      <c r="D2498">
        <v>110.160004</v>
      </c>
      <c r="E2498">
        <v>111.07</v>
      </c>
      <c r="F2498">
        <v>111.07</v>
      </c>
      <c r="G2498">
        <v>58740000</v>
      </c>
    </row>
    <row r="2499" spans="1:7" x14ac:dyDescent="0.45">
      <c r="A2499" s="1">
        <v>30151</v>
      </c>
      <c r="B2499">
        <v>111.75</v>
      </c>
      <c r="C2499">
        <v>111.779999</v>
      </c>
      <c r="D2499">
        <v>110.660004</v>
      </c>
      <c r="E2499">
        <v>110.730003</v>
      </c>
      <c r="F2499">
        <v>110.730003</v>
      </c>
      <c r="G2499">
        <v>53030000</v>
      </c>
    </row>
    <row r="2500" spans="1:7" x14ac:dyDescent="0.45">
      <c r="A2500" s="1">
        <v>30152</v>
      </c>
      <c r="B2500">
        <v>111.110001</v>
      </c>
      <c r="C2500">
        <v>111.55999799999999</v>
      </c>
      <c r="D2500">
        <v>110.349998</v>
      </c>
      <c r="E2500">
        <v>111.540001</v>
      </c>
      <c r="F2500">
        <v>111.540001</v>
      </c>
      <c r="G2500">
        <v>61060000</v>
      </c>
    </row>
    <row r="2501" spans="1:7" x14ac:dyDescent="0.45">
      <c r="A2501" s="1">
        <v>30153</v>
      </c>
      <c r="B2501">
        <v>112.150002</v>
      </c>
      <c r="C2501">
        <v>112.389999</v>
      </c>
      <c r="D2501">
        <v>111.379997</v>
      </c>
      <c r="E2501">
        <v>111.41999800000001</v>
      </c>
      <c r="F2501">
        <v>111.41999800000001</v>
      </c>
      <c r="G2501">
        <v>66770000</v>
      </c>
    </row>
    <row r="2502" spans="1:7" x14ac:dyDescent="0.45">
      <c r="A2502" s="1">
        <v>30154</v>
      </c>
      <c r="B2502">
        <v>110.949997</v>
      </c>
      <c r="C2502">
        <v>112.019997</v>
      </c>
      <c r="D2502">
        <v>110.94000200000001</v>
      </c>
      <c r="E2502">
        <v>111.480003</v>
      </c>
      <c r="F2502">
        <v>111.480003</v>
      </c>
      <c r="G2502">
        <v>53870000</v>
      </c>
    </row>
    <row r="2503" spans="1:7" x14ac:dyDescent="0.45">
      <c r="A2503" s="1">
        <v>30155</v>
      </c>
      <c r="B2503">
        <v>111.459999</v>
      </c>
      <c r="C2503">
        <v>111.58000199999999</v>
      </c>
      <c r="D2503">
        <v>111.050003</v>
      </c>
      <c r="E2503">
        <v>111.16999800000001</v>
      </c>
      <c r="F2503">
        <v>111.16999800000001</v>
      </c>
      <c r="G2503">
        <v>47280000</v>
      </c>
    </row>
    <row r="2504" spans="1:7" x14ac:dyDescent="0.45">
      <c r="A2504" s="1">
        <v>30158</v>
      </c>
      <c r="B2504">
        <v>110.660004</v>
      </c>
      <c r="C2504">
        <v>111.160004</v>
      </c>
      <c r="D2504">
        <v>110.290001</v>
      </c>
      <c r="E2504">
        <v>110.360001</v>
      </c>
      <c r="F2504">
        <v>110.360001</v>
      </c>
      <c r="G2504">
        <v>37740000</v>
      </c>
    </row>
    <row r="2505" spans="1:7" x14ac:dyDescent="0.45">
      <c r="A2505" s="1">
        <v>30159</v>
      </c>
      <c r="B2505">
        <v>110.260002</v>
      </c>
      <c r="C2505">
        <v>110.349998</v>
      </c>
      <c r="D2505">
        <v>109.360001</v>
      </c>
      <c r="E2505">
        <v>109.43</v>
      </c>
      <c r="F2505">
        <v>109.43</v>
      </c>
      <c r="G2505">
        <v>45740000</v>
      </c>
    </row>
    <row r="2506" spans="1:7" x14ac:dyDescent="0.45">
      <c r="A2506" s="1">
        <v>30160</v>
      </c>
      <c r="B2506">
        <v>109.41999800000001</v>
      </c>
      <c r="C2506">
        <v>109.41999800000001</v>
      </c>
      <c r="D2506">
        <v>107.529999</v>
      </c>
      <c r="E2506">
        <v>107.739998</v>
      </c>
      <c r="F2506">
        <v>107.739998</v>
      </c>
      <c r="G2506">
        <v>53830000</v>
      </c>
    </row>
    <row r="2507" spans="1:7" x14ac:dyDescent="0.45">
      <c r="A2507" s="1">
        <v>30161</v>
      </c>
      <c r="B2507">
        <v>107.41999800000001</v>
      </c>
      <c r="C2507">
        <v>107.91999800000001</v>
      </c>
      <c r="D2507">
        <v>106.620003</v>
      </c>
      <c r="E2507">
        <v>107.720001</v>
      </c>
      <c r="F2507">
        <v>107.720001</v>
      </c>
      <c r="G2507">
        <v>55680000</v>
      </c>
    </row>
    <row r="2508" spans="1:7" x14ac:dyDescent="0.45">
      <c r="A2508" s="1">
        <v>30162</v>
      </c>
      <c r="B2508">
        <v>107.349998</v>
      </c>
      <c r="C2508">
        <v>107.949997</v>
      </c>
      <c r="D2508">
        <v>107.010002</v>
      </c>
      <c r="E2508">
        <v>107.089996</v>
      </c>
      <c r="F2508">
        <v>107.089996</v>
      </c>
      <c r="G2508">
        <v>39270000</v>
      </c>
    </row>
    <row r="2509" spans="1:7" x14ac:dyDescent="0.45">
      <c r="A2509" s="1">
        <v>30165</v>
      </c>
      <c r="B2509">
        <v>107.709999</v>
      </c>
      <c r="C2509">
        <v>109.089996</v>
      </c>
      <c r="D2509">
        <v>107.110001</v>
      </c>
      <c r="E2509">
        <v>108.980003</v>
      </c>
      <c r="F2509">
        <v>108.980003</v>
      </c>
      <c r="G2509">
        <v>53460000</v>
      </c>
    </row>
    <row r="2510" spans="1:7" x14ac:dyDescent="0.45">
      <c r="A2510" s="1">
        <v>30166</v>
      </c>
      <c r="B2510">
        <v>108.980003</v>
      </c>
      <c r="C2510">
        <v>109.43</v>
      </c>
      <c r="D2510">
        <v>107.80999799999999</v>
      </c>
      <c r="E2510">
        <v>107.83000199999999</v>
      </c>
      <c r="F2510">
        <v>107.83000199999999</v>
      </c>
      <c r="G2510">
        <v>60480000</v>
      </c>
    </row>
    <row r="2511" spans="1:7" x14ac:dyDescent="0.45">
      <c r="A2511" s="1">
        <v>30167</v>
      </c>
      <c r="B2511">
        <v>107.83000199999999</v>
      </c>
      <c r="C2511">
        <v>107.83000199999999</v>
      </c>
      <c r="D2511">
        <v>106.110001</v>
      </c>
      <c r="E2511">
        <v>106.139999</v>
      </c>
      <c r="F2511">
        <v>106.139999</v>
      </c>
      <c r="G2511">
        <v>53440000</v>
      </c>
    </row>
    <row r="2512" spans="1:7" x14ac:dyDescent="0.45">
      <c r="A2512" s="1">
        <v>30168</v>
      </c>
      <c r="B2512">
        <v>106.099998</v>
      </c>
      <c r="C2512">
        <v>106.099998</v>
      </c>
      <c r="D2512">
        <v>104.760002</v>
      </c>
      <c r="E2512">
        <v>105.160004</v>
      </c>
      <c r="F2512">
        <v>105.160004</v>
      </c>
      <c r="G2512">
        <v>54700000</v>
      </c>
    </row>
    <row r="2513" spans="1:7" x14ac:dyDescent="0.45">
      <c r="A2513" s="1">
        <v>30169</v>
      </c>
      <c r="B2513">
        <v>105.160004</v>
      </c>
      <c r="C2513">
        <v>105.160004</v>
      </c>
      <c r="D2513">
        <v>103.66999800000001</v>
      </c>
      <c r="E2513">
        <v>103.709999</v>
      </c>
      <c r="F2513">
        <v>103.709999</v>
      </c>
      <c r="G2513">
        <v>48660000</v>
      </c>
    </row>
    <row r="2514" spans="1:7" x14ac:dyDescent="0.45">
      <c r="A2514" s="1">
        <v>30172</v>
      </c>
      <c r="B2514">
        <v>103.69000200000001</v>
      </c>
      <c r="C2514">
        <v>103.69000200000001</v>
      </c>
      <c r="D2514">
        <v>102.199997</v>
      </c>
      <c r="E2514">
        <v>103.08000199999999</v>
      </c>
      <c r="F2514">
        <v>103.08000199999999</v>
      </c>
      <c r="G2514">
        <v>54560000</v>
      </c>
    </row>
    <row r="2515" spans="1:7" x14ac:dyDescent="0.45">
      <c r="A2515" s="1">
        <v>30173</v>
      </c>
      <c r="B2515">
        <v>103.110001</v>
      </c>
      <c r="C2515">
        <v>103.839996</v>
      </c>
      <c r="D2515">
        <v>102.82</v>
      </c>
      <c r="E2515">
        <v>102.839996</v>
      </c>
      <c r="F2515">
        <v>102.839996</v>
      </c>
      <c r="G2515">
        <v>52680000</v>
      </c>
    </row>
    <row r="2516" spans="1:7" x14ac:dyDescent="0.45">
      <c r="A2516" s="1">
        <v>30174</v>
      </c>
      <c r="B2516">
        <v>102.83000199999999</v>
      </c>
      <c r="C2516">
        <v>103.010002</v>
      </c>
      <c r="D2516">
        <v>102.480003</v>
      </c>
      <c r="E2516">
        <v>102.599998</v>
      </c>
      <c r="F2516">
        <v>102.599998</v>
      </c>
      <c r="G2516">
        <v>49040000</v>
      </c>
    </row>
    <row r="2517" spans="1:7" x14ac:dyDescent="0.45">
      <c r="A2517" s="1">
        <v>30175</v>
      </c>
      <c r="B2517">
        <v>102.599998</v>
      </c>
      <c r="C2517">
        <v>103.220001</v>
      </c>
      <c r="D2517">
        <v>102.389999</v>
      </c>
      <c r="E2517">
        <v>102.41999800000001</v>
      </c>
      <c r="F2517">
        <v>102.41999800000001</v>
      </c>
      <c r="G2517">
        <v>50080000</v>
      </c>
    </row>
    <row r="2518" spans="1:7" x14ac:dyDescent="0.45">
      <c r="A2518" s="1">
        <v>30176</v>
      </c>
      <c r="B2518">
        <v>102.41999800000001</v>
      </c>
      <c r="C2518">
        <v>103.849998</v>
      </c>
      <c r="D2518">
        <v>102.400002</v>
      </c>
      <c r="E2518">
        <v>103.849998</v>
      </c>
      <c r="F2518">
        <v>103.849998</v>
      </c>
      <c r="G2518">
        <v>44720000</v>
      </c>
    </row>
    <row r="2519" spans="1:7" x14ac:dyDescent="0.45">
      <c r="A2519" s="1">
        <v>30179</v>
      </c>
      <c r="B2519">
        <v>103.860001</v>
      </c>
      <c r="C2519">
        <v>105.519997</v>
      </c>
      <c r="D2519">
        <v>103.860001</v>
      </c>
      <c r="E2519">
        <v>104.089996</v>
      </c>
      <c r="F2519">
        <v>104.089996</v>
      </c>
      <c r="G2519">
        <v>55420000</v>
      </c>
    </row>
    <row r="2520" spans="1:7" x14ac:dyDescent="0.45">
      <c r="A2520" s="1">
        <v>30180</v>
      </c>
      <c r="B2520">
        <v>105.400002</v>
      </c>
      <c r="C2520">
        <v>109.040001</v>
      </c>
      <c r="D2520">
        <v>104.089996</v>
      </c>
      <c r="E2520">
        <v>109.040001</v>
      </c>
      <c r="F2520">
        <v>109.040001</v>
      </c>
      <c r="G2520">
        <v>92860000</v>
      </c>
    </row>
    <row r="2521" spans="1:7" x14ac:dyDescent="0.45">
      <c r="A2521" s="1">
        <v>30181</v>
      </c>
      <c r="B2521">
        <v>109.040001</v>
      </c>
      <c r="C2521">
        <v>111.58000199999999</v>
      </c>
      <c r="D2521">
        <v>108.459999</v>
      </c>
      <c r="E2521">
        <v>108.540001</v>
      </c>
      <c r="F2521">
        <v>108.540001</v>
      </c>
      <c r="G2521">
        <v>132690000</v>
      </c>
    </row>
    <row r="2522" spans="1:7" x14ac:dyDescent="0.45">
      <c r="A2522" s="1">
        <v>30182</v>
      </c>
      <c r="B2522">
        <v>108.529999</v>
      </c>
      <c r="C2522">
        <v>109.860001</v>
      </c>
      <c r="D2522">
        <v>108.339996</v>
      </c>
      <c r="E2522">
        <v>109.160004</v>
      </c>
      <c r="F2522">
        <v>109.160004</v>
      </c>
      <c r="G2522">
        <v>78270000</v>
      </c>
    </row>
    <row r="2523" spans="1:7" x14ac:dyDescent="0.45">
      <c r="A2523" s="1">
        <v>30183</v>
      </c>
      <c r="B2523">
        <v>109.19000200000001</v>
      </c>
      <c r="C2523">
        <v>113.019997</v>
      </c>
      <c r="D2523">
        <v>109.19000200000001</v>
      </c>
      <c r="E2523">
        <v>113.019997</v>
      </c>
      <c r="F2523">
        <v>113.019997</v>
      </c>
      <c r="G2523">
        <v>95890000</v>
      </c>
    </row>
    <row r="2524" spans="1:7" x14ac:dyDescent="0.45">
      <c r="A2524" s="1">
        <v>30186</v>
      </c>
      <c r="B2524">
        <v>113.019997</v>
      </c>
      <c r="C2524">
        <v>116.110001</v>
      </c>
      <c r="D2524">
        <v>112.650002</v>
      </c>
      <c r="E2524">
        <v>116.110001</v>
      </c>
      <c r="F2524">
        <v>116.110001</v>
      </c>
      <c r="G2524">
        <v>110310000</v>
      </c>
    </row>
    <row r="2525" spans="1:7" x14ac:dyDescent="0.45">
      <c r="A2525" s="1">
        <v>30187</v>
      </c>
      <c r="B2525">
        <v>116.110001</v>
      </c>
      <c r="C2525">
        <v>116.389999</v>
      </c>
      <c r="D2525">
        <v>115.08000199999999</v>
      </c>
      <c r="E2525">
        <v>115.349998</v>
      </c>
      <c r="F2525">
        <v>115.349998</v>
      </c>
      <c r="G2525">
        <v>121650000</v>
      </c>
    </row>
    <row r="2526" spans="1:7" x14ac:dyDescent="0.45">
      <c r="A2526" s="1">
        <v>30188</v>
      </c>
      <c r="B2526">
        <v>115.349998</v>
      </c>
      <c r="C2526">
        <v>118.120003</v>
      </c>
      <c r="D2526">
        <v>115.110001</v>
      </c>
      <c r="E2526">
        <v>117.58000199999999</v>
      </c>
      <c r="F2526">
        <v>117.58000199999999</v>
      </c>
      <c r="G2526">
        <v>106200000</v>
      </c>
    </row>
    <row r="2527" spans="1:7" x14ac:dyDescent="0.45">
      <c r="A2527" s="1">
        <v>30189</v>
      </c>
      <c r="B2527">
        <v>117.57</v>
      </c>
      <c r="C2527">
        <v>120.260002</v>
      </c>
      <c r="D2527">
        <v>117.57</v>
      </c>
      <c r="E2527">
        <v>118.550003</v>
      </c>
      <c r="F2527">
        <v>118.550003</v>
      </c>
      <c r="G2527">
        <v>137330000</v>
      </c>
    </row>
    <row r="2528" spans="1:7" x14ac:dyDescent="0.45">
      <c r="A2528" s="1">
        <v>30190</v>
      </c>
      <c r="B2528">
        <v>117.379997</v>
      </c>
      <c r="C2528">
        <v>118.55999799999999</v>
      </c>
      <c r="D2528">
        <v>116.629997</v>
      </c>
      <c r="E2528">
        <v>117.110001</v>
      </c>
      <c r="F2528">
        <v>117.110001</v>
      </c>
      <c r="G2528">
        <v>74410000</v>
      </c>
    </row>
    <row r="2529" spans="1:7" x14ac:dyDescent="0.45">
      <c r="A2529" s="1">
        <v>30193</v>
      </c>
      <c r="B2529">
        <v>117.050003</v>
      </c>
      <c r="C2529">
        <v>117.660004</v>
      </c>
      <c r="D2529">
        <v>115.790001</v>
      </c>
      <c r="E2529">
        <v>117.660004</v>
      </c>
      <c r="F2529">
        <v>117.660004</v>
      </c>
      <c r="G2529">
        <v>59560000</v>
      </c>
    </row>
    <row r="2530" spans="1:7" x14ac:dyDescent="0.45">
      <c r="A2530" s="1">
        <v>30194</v>
      </c>
      <c r="B2530">
        <v>117.650002</v>
      </c>
      <c r="C2530">
        <v>119.599998</v>
      </c>
      <c r="D2530">
        <v>117.650002</v>
      </c>
      <c r="E2530">
        <v>119.510002</v>
      </c>
      <c r="F2530">
        <v>119.510002</v>
      </c>
      <c r="G2530">
        <v>86360000</v>
      </c>
    </row>
    <row r="2531" spans="1:7" x14ac:dyDescent="0.45">
      <c r="A2531" s="1">
        <v>30195</v>
      </c>
      <c r="B2531">
        <v>119.519997</v>
      </c>
      <c r="C2531">
        <v>120.050003</v>
      </c>
      <c r="D2531">
        <v>117.980003</v>
      </c>
      <c r="E2531">
        <v>118.25</v>
      </c>
      <c r="F2531">
        <v>118.25</v>
      </c>
      <c r="G2531">
        <v>82830000</v>
      </c>
    </row>
    <row r="2532" spans="1:7" x14ac:dyDescent="0.45">
      <c r="A2532" s="1">
        <v>30196</v>
      </c>
      <c r="B2532">
        <v>118.239998</v>
      </c>
      <c r="C2532">
        <v>120.32</v>
      </c>
      <c r="D2532">
        <v>117.839996</v>
      </c>
      <c r="E2532">
        <v>120.290001</v>
      </c>
      <c r="F2532">
        <v>120.290001</v>
      </c>
      <c r="G2532">
        <v>74740000</v>
      </c>
    </row>
    <row r="2533" spans="1:7" x14ac:dyDescent="0.45">
      <c r="A2533" s="1">
        <v>30197</v>
      </c>
      <c r="B2533">
        <v>120.30999799999999</v>
      </c>
      <c r="C2533">
        <v>123.639999</v>
      </c>
      <c r="D2533">
        <v>120.30999799999999</v>
      </c>
      <c r="E2533">
        <v>122.68</v>
      </c>
      <c r="F2533">
        <v>122.68</v>
      </c>
      <c r="G2533">
        <v>130910000</v>
      </c>
    </row>
    <row r="2534" spans="1:7" x14ac:dyDescent="0.45">
      <c r="A2534" s="1">
        <v>30201</v>
      </c>
      <c r="B2534">
        <v>122.68</v>
      </c>
      <c r="C2534">
        <v>122.68</v>
      </c>
      <c r="D2534">
        <v>121.19000200000001</v>
      </c>
      <c r="E2534">
        <v>121.370003</v>
      </c>
      <c r="F2534">
        <v>121.370003</v>
      </c>
      <c r="G2534">
        <v>68960000</v>
      </c>
    </row>
    <row r="2535" spans="1:7" x14ac:dyDescent="0.45">
      <c r="A2535" s="1">
        <v>30202</v>
      </c>
      <c r="B2535">
        <v>121.33000199999999</v>
      </c>
      <c r="C2535">
        <v>123.110001</v>
      </c>
      <c r="D2535">
        <v>121.19000200000001</v>
      </c>
      <c r="E2535">
        <v>122.199997</v>
      </c>
      <c r="F2535">
        <v>122.199997</v>
      </c>
      <c r="G2535">
        <v>77960000</v>
      </c>
    </row>
    <row r="2536" spans="1:7" x14ac:dyDescent="0.45">
      <c r="A2536" s="1">
        <v>30203</v>
      </c>
      <c r="B2536">
        <v>122.19000200000001</v>
      </c>
      <c r="C2536">
        <v>123.220001</v>
      </c>
      <c r="D2536">
        <v>121.900002</v>
      </c>
      <c r="E2536">
        <v>121.970001</v>
      </c>
      <c r="F2536">
        <v>121.970001</v>
      </c>
      <c r="G2536">
        <v>73090000</v>
      </c>
    </row>
    <row r="2537" spans="1:7" x14ac:dyDescent="0.45">
      <c r="A2537" s="1">
        <v>30204</v>
      </c>
      <c r="B2537">
        <v>121.970001</v>
      </c>
      <c r="C2537">
        <v>121.980003</v>
      </c>
      <c r="D2537">
        <v>120.269997</v>
      </c>
      <c r="E2537">
        <v>120.970001</v>
      </c>
      <c r="F2537">
        <v>120.970001</v>
      </c>
      <c r="G2537">
        <v>71080000</v>
      </c>
    </row>
    <row r="2538" spans="1:7" x14ac:dyDescent="0.45">
      <c r="A2538" s="1">
        <v>30207</v>
      </c>
      <c r="B2538">
        <v>120.94000200000001</v>
      </c>
      <c r="C2538">
        <v>122.239998</v>
      </c>
      <c r="D2538">
        <v>120.25</v>
      </c>
      <c r="E2538">
        <v>122.239998</v>
      </c>
      <c r="F2538">
        <v>122.239998</v>
      </c>
      <c r="G2538">
        <v>59520000</v>
      </c>
    </row>
    <row r="2539" spans="1:7" x14ac:dyDescent="0.45">
      <c r="A2539" s="1">
        <v>30208</v>
      </c>
      <c r="B2539">
        <v>122.269997</v>
      </c>
      <c r="C2539">
        <v>123.69000200000001</v>
      </c>
      <c r="D2539">
        <v>122.269997</v>
      </c>
      <c r="E2539">
        <v>123.099998</v>
      </c>
      <c r="F2539">
        <v>123.099998</v>
      </c>
      <c r="G2539">
        <v>83070000</v>
      </c>
    </row>
    <row r="2540" spans="1:7" x14ac:dyDescent="0.45">
      <c r="A2540" s="1">
        <v>30209</v>
      </c>
      <c r="B2540">
        <v>123.089996</v>
      </c>
      <c r="C2540">
        <v>124.80999799999999</v>
      </c>
      <c r="D2540">
        <v>122.720001</v>
      </c>
      <c r="E2540">
        <v>124.290001</v>
      </c>
      <c r="F2540">
        <v>124.290001</v>
      </c>
      <c r="G2540">
        <v>69680000</v>
      </c>
    </row>
    <row r="2541" spans="1:7" x14ac:dyDescent="0.45">
      <c r="A2541" s="1">
        <v>30210</v>
      </c>
      <c r="B2541">
        <v>124.279999</v>
      </c>
      <c r="C2541">
        <v>124.879997</v>
      </c>
      <c r="D2541">
        <v>123.650002</v>
      </c>
      <c r="E2541">
        <v>123.769997</v>
      </c>
      <c r="F2541">
        <v>123.769997</v>
      </c>
      <c r="G2541">
        <v>78900000</v>
      </c>
    </row>
    <row r="2542" spans="1:7" x14ac:dyDescent="0.45">
      <c r="A2542" s="1">
        <v>30211</v>
      </c>
      <c r="B2542">
        <v>123.760002</v>
      </c>
      <c r="C2542">
        <v>123.760002</v>
      </c>
      <c r="D2542">
        <v>122.339996</v>
      </c>
      <c r="E2542">
        <v>122.550003</v>
      </c>
      <c r="F2542">
        <v>122.550003</v>
      </c>
      <c r="G2542">
        <v>63950000</v>
      </c>
    </row>
    <row r="2543" spans="1:7" x14ac:dyDescent="0.45">
      <c r="A2543" s="1">
        <v>30214</v>
      </c>
      <c r="B2543">
        <v>122.540001</v>
      </c>
      <c r="C2543">
        <v>122.540001</v>
      </c>
      <c r="D2543">
        <v>121.480003</v>
      </c>
      <c r="E2543">
        <v>122.510002</v>
      </c>
      <c r="F2543">
        <v>122.510002</v>
      </c>
      <c r="G2543">
        <v>58520000</v>
      </c>
    </row>
    <row r="2544" spans="1:7" x14ac:dyDescent="0.45">
      <c r="A2544" s="1">
        <v>30215</v>
      </c>
      <c r="B2544">
        <v>122.510002</v>
      </c>
      <c r="C2544">
        <v>124.910004</v>
      </c>
      <c r="D2544">
        <v>122.510002</v>
      </c>
      <c r="E2544">
        <v>124.879997</v>
      </c>
      <c r="F2544">
        <v>124.879997</v>
      </c>
      <c r="G2544">
        <v>82920000</v>
      </c>
    </row>
    <row r="2545" spans="1:7" x14ac:dyDescent="0.45">
      <c r="A2545" s="1">
        <v>30216</v>
      </c>
      <c r="B2545">
        <v>124.900002</v>
      </c>
      <c r="C2545">
        <v>126.43</v>
      </c>
      <c r="D2545">
        <v>123.989998</v>
      </c>
      <c r="E2545">
        <v>123.989998</v>
      </c>
      <c r="F2545">
        <v>123.989998</v>
      </c>
      <c r="G2545">
        <v>113150000</v>
      </c>
    </row>
    <row r="2546" spans="1:7" x14ac:dyDescent="0.45">
      <c r="A2546" s="1">
        <v>30217</v>
      </c>
      <c r="B2546">
        <v>123.989998</v>
      </c>
      <c r="C2546">
        <v>124.19000200000001</v>
      </c>
      <c r="D2546">
        <v>122.959999</v>
      </c>
      <c r="E2546">
        <v>123.80999799999999</v>
      </c>
      <c r="F2546">
        <v>123.80999799999999</v>
      </c>
      <c r="G2546">
        <v>68260000</v>
      </c>
    </row>
    <row r="2547" spans="1:7" x14ac:dyDescent="0.45">
      <c r="A2547" s="1">
        <v>30218</v>
      </c>
      <c r="B2547">
        <v>123.790001</v>
      </c>
      <c r="C2547">
        <v>123.800003</v>
      </c>
      <c r="D2547">
        <v>123.110001</v>
      </c>
      <c r="E2547">
        <v>123.32</v>
      </c>
      <c r="F2547">
        <v>123.32</v>
      </c>
      <c r="G2547">
        <v>54600000</v>
      </c>
    </row>
    <row r="2548" spans="1:7" x14ac:dyDescent="0.45">
      <c r="A2548" s="1">
        <v>30221</v>
      </c>
      <c r="B2548">
        <v>123.32</v>
      </c>
      <c r="C2548">
        <v>123.620003</v>
      </c>
      <c r="D2548">
        <v>122.75</v>
      </c>
      <c r="E2548">
        <v>123.620003</v>
      </c>
      <c r="F2548">
        <v>123.620003</v>
      </c>
      <c r="G2548">
        <v>44840000</v>
      </c>
    </row>
    <row r="2549" spans="1:7" x14ac:dyDescent="0.45">
      <c r="A2549" s="1">
        <v>30222</v>
      </c>
      <c r="B2549">
        <v>123.620003</v>
      </c>
      <c r="C2549">
        <v>124.160004</v>
      </c>
      <c r="D2549">
        <v>123.209999</v>
      </c>
      <c r="E2549">
        <v>123.239998</v>
      </c>
      <c r="F2549">
        <v>123.239998</v>
      </c>
      <c r="G2549">
        <v>65900000</v>
      </c>
    </row>
    <row r="2550" spans="1:7" x14ac:dyDescent="0.45">
      <c r="A2550" s="1">
        <v>30223</v>
      </c>
      <c r="B2550">
        <v>123.239998</v>
      </c>
      <c r="C2550">
        <v>123.239998</v>
      </c>
      <c r="D2550">
        <v>121.279999</v>
      </c>
      <c r="E2550">
        <v>121.629997</v>
      </c>
      <c r="F2550">
        <v>121.629997</v>
      </c>
      <c r="G2550">
        <v>62550000</v>
      </c>
    </row>
    <row r="2551" spans="1:7" x14ac:dyDescent="0.45">
      <c r="A2551" s="1">
        <v>30224</v>
      </c>
      <c r="B2551">
        <v>121.620003</v>
      </c>
      <c r="C2551">
        <v>121.620003</v>
      </c>
      <c r="D2551">
        <v>120.139999</v>
      </c>
      <c r="E2551">
        <v>120.41999800000001</v>
      </c>
      <c r="F2551">
        <v>120.41999800000001</v>
      </c>
      <c r="G2551">
        <v>62610000</v>
      </c>
    </row>
    <row r="2552" spans="1:7" x14ac:dyDescent="0.45">
      <c r="A2552" s="1">
        <v>30225</v>
      </c>
      <c r="B2552">
        <v>120.400002</v>
      </c>
      <c r="C2552">
        <v>121.970001</v>
      </c>
      <c r="D2552">
        <v>120.150002</v>
      </c>
      <c r="E2552">
        <v>121.970001</v>
      </c>
      <c r="F2552">
        <v>121.970001</v>
      </c>
      <c r="G2552">
        <v>65000000</v>
      </c>
    </row>
    <row r="2553" spans="1:7" x14ac:dyDescent="0.45">
      <c r="A2553" s="1">
        <v>30228</v>
      </c>
      <c r="B2553">
        <v>121.970001</v>
      </c>
      <c r="C2553">
        <v>121.970001</v>
      </c>
      <c r="D2553">
        <v>120.55999799999999</v>
      </c>
      <c r="E2553">
        <v>121.510002</v>
      </c>
      <c r="F2553">
        <v>121.510002</v>
      </c>
      <c r="G2553">
        <v>55650000</v>
      </c>
    </row>
    <row r="2554" spans="1:7" x14ac:dyDescent="0.45">
      <c r="A2554" s="1">
        <v>30229</v>
      </c>
      <c r="B2554">
        <v>121.599998</v>
      </c>
      <c r="C2554">
        <v>122.730003</v>
      </c>
      <c r="D2554">
        <v>121.599998</v>
      </c>
      <c r="E2554">
        <v>121.980003</v>
      </c>
      <c r="F2554">
        <v>121.980003</v>
      </c>
      <c r="G2554">
        <v>69770000</v>
      </c>
    </row>
    <row r="2555" spans="1:7" x14ac:dyDescent="0.45">
      <c r="A2555" s="1">
        <v>30230</v>
      </c>
      <c r="B2555">
        <v>122</v>
      </c>
      <c r="C2555">
        <v>125.970001</v>
      </c>
      <c r="D2555">
        <v>122</v>
      </c>
      <c r="E2555">
        <v>125.970001</v>
      </c>
      <c r="F2555">
        <v>125.970001</v>
      </c>
      <c r="G2555">
        <v>93570000</v>
      </c>
    </row>
    <row r="2556" spans="1:7" x14ac:dyDescent="0.45">
      <c r="A2556" s="1">
        <v>30231</v>
      </c>
      <c r="B2556">
        <v>125.989998</v>
      </c>
      <c r="C2556">
        <v>128.96000699999999</v>
      </c>
      <c r="D2556">
        <v>125.989998</v>
      </c>
      <c r="E2556">
        <v>128.800003</v>
      </c>
      <c r="F2556">
        <v>128.800003</v>
      </c>
      <c r="G2556">
        <v>147070000</v>
      </c>
    </row>
    <row r="2557" spans="1:7" x14ac:dyDescent="0.45">
      <c r="A2557" s="1">
        <v>30232</v>
      </c>
      <c r="B2557">
        <v>128.78999300000001</v>
      </c>
      <c r="C2557">
        <v>131.11000100000001</v>
      </c>
      <c r="D2557">
        <v>128.78999300000001</v>
      </c>
      <c r="E2557">
        <v>131.050003</v>
      </c>
      <c r="F2557">
        <v>131.050003</v>
      </c>
      <c r="G2557">
        <v>122250000</v>
      </c>
    </row>
    <row r="2558" spans="1:7" x14ac:dyDescent="0.45">
      <c r="A2558" s="1">
        <v>30235</v>
      </c>
      <c r="B2558">
        <v>131.05999800000001</v>
      </c>
      <c r="C2558">
        <v>135.529999</v>
      </c>
      <c r="D2558">
        <v>131.05999800000001</v>
      </c>
      <c r="E2558">
        <v>134.470001</v>
      </c>
      <c r="F2558">
        <v>134.470001</v>
      </c>
      <c r="G2558">
        <v>138530000</v>
      </c>
    </row>
    <row r="2559" spans="1:7" x14ac:dyDescent="0.45">
      <c r="A2559" s="1">
        <v>30236</v>
      </c>
      <c r="B2559">
        <v>134.479996</v>
      </c>
      <c r="C2559">
        <v>135.85000600000001</v>
      </c>
      <c r="D2559">
        <v>133.58999600000001</v>
      </c>
      <c r="E2559">
        <v>134.44000199999999</v>
      </c>
      <c r="F2559">
        <v>134.44000199999999</v>
      </c>
      <c r="G2559">
        <v>126310000</v>
      </c>
    </row>
    <row r="2560" spans="1:7" x14ac:dyDescent="0.45">
      <c r="A2560" s="1">
        <v>30237</v>
      </c>
      <c r="B2560">
        <v>134.41999799999999</v>
      </c>
      <c r="C2560">
        <v>137.970001</v>
      </c>
      <c r="D2560">
        <v>134.13999899999999</v>
      </c>
      <c r="E2560">
        <v>136.71000699999999</v>
      </c>
      <c r="F2560">
        <v>136.71000699999999</v>
      </c>
      <c r="G2560">
        <v>139800000</v>
      </c>
    </row>
    <row r="2561" spans="1:7" x14ac:dyDescent="0.45">
      <c r="A2561" s="1">
        <v>30238</v>
      </c>
      <c r="B2561">
        <v>136.71000699999999</v>
      </c>
      <c r="C2561">
        <v>136.88999899999999</v>
      </c>
      <c r="D2561">
        <v>134.550003</v>
      </c>
      <c r="E2561">
        <v>134.570007</v>
      </c>
      <c r="F2561">
        <v>134.570007</v>
      </c>
      <c r="G2561">
        <v>107530000</v>
      </c>
    </row>
    <row r="2562" spans="1:7" x14ac:dyDescent="0.45">
      <c r="A2562" s="1">
        <v>30239</v>
      </c>
      <c r="B2562">
        <v>134.550003</v>
      </c>
      <c r="C2562">
        <v>134.61000100000001</v>
      </c>
      <c r="D2562">
        <v>133.279999</v>
      </c>
      <c r="E2562">
        <v>133.570007</v>
      </c>
      <c r="F2562">
        <v>133.570007</v>
      </c>
      <c r="G2562">
        <v>80290000</v>
      </c>
    </row>
    <row r="2563" spans="1:7" x14ac:dyDescent="0.45">
      <c r="A2563" s="1">
        <v>30242</v>
      </c>
      <c r="B2563">
        <v>133.58999600000001</v>
      </c>
      <c r="C2563">
        <v>136.729996</v>
      </c>
      <c r="D2563">
        <v>133.58999600000001</v>
      </c>
      <c r="E2563">
        <v>136.729996</v>
      </c>
      <c r="F2563">
        <v>136.729996</v>
      </c>
      <c r="G2563">
        <v>83790000</v>
      </c>
    </row>
    <row r="2564" spans="1:7" x14ac:dyDescent="0.45">
      <c r="A2564" s="1">
        <v>30243</v>
      </c>
      <c r="B2564">
        <v>136.729996</v>
      </c>
      <c r="C2564">
        <v>137.96000699999999</v>
      </c>
      <c r="D2564">
        <v>135.720001</v>
      </c>
      <c r="E2564">
        <v>136.58000200000001</v>
      </c>
      <c r="F2564">
        <v>136.58000200000001</v>
      </c>
      <c r="G2564">
        <v>100850000</v>
      </c>
    </row>
    <row r="2565" spans="1:7" x14ac:dyDescent="0.45">
      <c r="A2565" s="1">
        <v>30244</v>
      </c>
      <c r="B2565">
        <v>136.58000200000001</v>
      </c>
      <c r="C2565">
        <v>139.229996</v>
      </c>
      <c r="D2565">
        <v>136.36999499999999</v>
      </c>
      <c r="E2565">
        <v>139.229996</v>
      </c>
      <c r="F2565">
        <v>139.229996</v>
      </c>
      <c r="G2565">
        <v>98680000</v>
      </c>
    </row>
    <row r="2566" spans="1:7" x14ac:dyDescent="0.45">
      <c r="A2566" s="1">
        <v>30245</v>
      </c>
      <c r="B2566">
        <v>139.229996</v>
      </c>
      <c r="C2566">
        <v>140.270004</v>
      </c>
      <c r="D2566">
        <v>137.63000500000001</v>
      </c>
      <c r="E2566">
        <v>139.05999800000001</v>
      </c>
      <c r="F2566">
        <v>139.05999800000001</v>
      </c>
      <c r="G2566">
        <v>122460000</v>
      </c>
    </row>
    <row r="2567" spans="1:7" x14ac:dyDescent="0.45">
      <c r="A2567" s="1">
        <v>30246</v>
      </c>
      <c r="B2567">
        <v>139.05999800000001</v>
      </c>
      <c r="C2567">
        <v>140.39999399999999</v>
      </c>
      <c r="D2567">
        <v>138.75</v>
      </c>
      <c r="E2567">
        <v>138.83000200000001</v>
      </c>
      <c r="F2567">
        <v>138.83000200000001</v>
      </c>
      <c r="G2567">
        <v>101120000</v>
      </c>
    </row>
    <row r="2568" spans="1:7" x14ac:dyDescent="0.45">
      <c r="A2568" s="1">
        <v>30249</v>
      </c>
      <c r="B2568">
        <v>138.80999800000001</v>
      </c>
      <c r="C2568">
        <v>138.80999800000001</v>
      </c>
      <c r="D2568">
        <v>133.320007</v>
      </c>
      <c r="E2568">
        <v>133.320007</v>
      </c>
      <c r="F2568">
        <v>133.320007</v>
      </c>
      <c r="G2568">
        <v>83720000</v>
      </c>
    </row>
    <row r="2569" spans="1:7" x14ac:dyDescent="0.45">
      <c r="A2569" s="1">
        <v>30250</v>
      </c>
      <c r="B2569">
        <v>133.28999300000001</v>
      </c>
      <c r="C2569">
        <v>134.479996</v>
      </c>
      <c r="D2569">
        <v>131.5</v>
      </c>
      <c r="E2569">
        <v>134.479996</v>
      </c>
      <c r="F2569">
        <v>134.479996</v>
      </c>
      <c r="G2569">
        <v>102080000</v>
      </c>
    </row>
    <row r="2570" spans="1:7" x14ac:dyDescent="0.45">
      <c r="A2570" s="1">
        <v>30251</v>
      </c>
      <c r="B2570">
        <v>134.479996</v>
      </c>
      <c r="C2570">
        <v>135.91999799999999</v>
      </c>
      <c r="D2570">
        <v>134.479996</v>
      </c>
      <c r="E2570">
        <v>135.28999300000001</v>
      </c>
      <c r="F2570">
        <v>135.28999300000001</v>
      </c>
      <c r="G2570">
        <v>81670000</v>
      </c>
    </row>
    <row r="2571" spans="1:7" x14ac:dyDescent="0.45">
      <c r="A2571" s="1">
        <v>30252</v>
      </c>
      <c r="B2571">
        <v>135.279999</v>
      </c>
      <c r="C2571">
        <v>135.41999799999999</v>
      </c>
      <c r="D2571">
        <v>133.58999600000001</v>
      </c>
      <c r="E2571">
        <v>133.58999600000001</v>
      </c>
      <c r="F2571">
        <v>133.58999600000001</v>
      </c>
      <c r="G2571">
        <v>73590000</v>
      </c>
    </row>
    <row r="2572" spans="1:7" x14ac:dyDescent="0.45">
      <c r="A2572" s="1">
        <v>30253</v>
      </c>
      <c r="B2572">
        <v>133.53999300000001</v>
      </c>
      <c r="C2572">
        <v>134.020004</v>
      </c>
      <c r="D2572">
        <v>132.63999899999999</v>
      </c>
      <c r="E2572">
        <v>133.720001</v>
      </c>
      <c r="F2572">
        <v>133.720001</v>
      </c>
      <c r="G2572">
        <v>74830000</v>
      </c>
    </row>
    <row r="2573" spans="1:7" x14ac:dyDescent="0.45">
      <c r="A2573" s="1">
        <v>30256</v>
      </c>
      <c r="B2573">
        <v>133.720001</v>
      </c>
      <c r="C2573">
        <v>136.029999</v>
      </c>
      <c r="D2573">
        <v>133.220001</v>
      </c>
      <c r="E2573">
        <v>135.470001</v>
      </c>
      <c r="F2573">
        <v>135.470001</v>
      </c>
      <c r="G2573">
        <v>73530000</v>
      </c>
    </row>
    <row r="2574" spans="1:7" x14ac:dyDescent="0.45">
      <c r="A2574" s="1">
        <v>30257</v>
      </c>
      <c r="B2574">
        <v>135.479996</v>
      </c>
      <c r="C2574">
        <v>138.509995</v>
      </c>
      <c r="D2574">
        <v>135.479996</v>
      </c>
      <c r="E2574">
        <v>137.490005</v>
      </c>
      <c r="F2574">
        <v>137.490005</v>
      </c>
      <c r="G2574">
        <v>104770000</v>
      </c>
    </row>
    <row r="2575" spans="1:7" x14ac:dyDescent="0.45">
      <c r="A2575" s="1">
        <v>30258</v>
      </c>
      <c r="B2575">
        <v>137.529999</v>
      </c>
      <c r="C2575">
        <v>142.88000500000001</v>
      </c>
      <c r="D2575">
        <v>137.529999</v>
      </c>
      <c r="E2575">
        <v>142.86999499999999</v>
      </c>
      <c r="F2575">
        <v>142.86999499999999</v>
      </c>
      <c r="G2575">
        <v>137010000</v>
      </c>
    </row>
    <row r="2576" spans="1:7" x14ac:dyDescent="0.45">
      <c r="A2576" s="1">
        <v>30259</v>
      </c>
      <c r="B2576">
        <v>142.85000600000001</v>
      </c>
      <c r="C2576">
        <v>143.990005</v>
      </c>
      <c r="D2576">
        <v>141.64999399999999</v>
      </c>
      <c r="E2576">
        <v>141.85000600000001</v>
      </c>
      <c r="F2576">
        <v>141.85000600000001</v>
      </c>
      <c r="G2576">
        <v>149350000</v>
      </c>
    </row>
    <row r="2577" spans="1:7" x14ac:dyDescent="0.45">
      <c r="A2577" s="1">
        <v>30260</v>
      </c>
      <c r="B2577">
        <v>141.85000600000001</v>
      </c>
      <c r="C2577">
        <v>142.429993</v>
      </c>
      <c r="D2577">
        <v>141.320007</v>
      </c>
      <c r="E2577">
        <v>142.16000399999999</v>
      </c>
      <c r="F2577">
        <v>142.16000399999999</v>
      </c>
      <c r="G2577">
        <v>96550000</v>
      </c>
    </row>
    <row r="2578" spans="1:7" x14ac:dyDescent="0.45">
      <c r="A2578" s="1">
        <v>30263</v>
      </c>
      <c r="B2578">
        <v>142.11999499999999</v>
      </c>
      <c r="C2578">
        <v>142.11999499999999</v>
      </c>
      <c r="D2578">
        <v>139.979996</v>
      </c>
      <c r="E2578">
        <v>140.44000199999999</v>
      </c>
      <c r="F2578">
        <v>140.44000199999999</v>
      </c>
      <c r="G2578">
        <v>75240000</v>
      </c>
    </row>
    <row r="2579" spans="1:7" x14ac:dyDescent="0.45">
      <c r="A2579" s="1">
        <v>30264</v>
      </c>
      <c r="B2579">
        <v>140.479996</v>
      </c>
      <c r="C2579">
        <v>143.16000399999999</v>
      </c>
      <c r="D2579">
        <v>140.46000699999999</v>
      </c>
      <c r="E2579">
        <v>143.020004</v>
      </c>
      <c r="F2579">
        <v>143.020004</v>
      </c>
      <c r="G2579">
        <v>111220000</v>
      </c>
    </row>
    <row r="2580" spans="1:7" x14ac:dyDescent="0.45">
      <c r="A2580" s="1">
        <v>30265</v>
      </c>
      <c r="B2580">
        <v>143.03999300000001</v>
      </c>
      <c r="C2580">
        <v>144.36000100000001</v>
      </c>
      <c r="D2580">
        <v>140.800003</v>
      </c>
      <c r="E2580">
        <v>141.16000399999999</v>
      </c>
      <c r="F2580">
        <v>141.16000399999999</v>
      </c>
      <c r="G2580">
        <v>113240000</v>
      </c>
    </row>
    <row r="2581" spans="1:7" x14ac:dyDescent="0.45">
      <c r="A2581" s="1">
        <v>30266</v>
      </c>
      <c r="B2581">
        <v>141.14999399999999</v>
      </c>
      <c r="C2581">
        <v>141.75</v>
      </c>
      <c r="D2581">
        <v>139.88000500000001</v>
      </c>
      <c r="E2581">
        <v>141.75</v>
      </c>
      <c r="F2581">
        <v>141.75</v>
      </c>
      <c r="G2581">
        <v>78410000</v>
      </c>
    </row>
    <row r="2582" spans="1:7" x14ac:dyDescent="0.45">
      <c r="A2582" s="1">
        <v>30267</v>
      </c>
      <c r="B2582">
        <v>141.75</v>
      </c>
      <c r="C2582">
        <v>141.85000600000001</v>
      </c>
      <c r="D2582">
        <v>139.529999</v>
      </c>
      <c r="E2582">
        <v>139.529999</v>
      </c>
      <c r="F2582">
        <v>139.529999</v>
      </c>
      <c r="G2582">
        <v>95080000</v>
      </c>
    </row>
    <row r="2583" spans="1:7" x14ac:dyDescent="0.45">
      <c r="A2583" s="1">
        <v>30270</v>
      </c>
      <c r="B2583">
        <v>139.53999300000001</v>
      </c>
      <c r="C2583">
        <v>139.53999300000001</v>
      </c>
      <c r="D2583">
        <v>137</v>
      </c>
      <c r="E2583">
        <v>137.029999</v>
      </c>
      <c r="F2583">
        <v>137.029999</v>
      </c>
      <c r="G2583">
        <v>78900000</v>
      </c>
    </row>
    <row r="2584" spans="1:7" x14ac:dyDescent="0.45">
      <c r="A2584" s="1">
        <v>30271</v>
      </c>
      <c r="B2584">
        <v>136.970001</v>
      </c>
      <c r="C2584">
        <v>136.970001</v>
      </c>
      <c r="D2584">
        <v>134.050003</v>
      </c>
      <c r="E2584">
        <v>135.41999799999999</v>
      </c>
      <c r="F2584">
        <v>135.41999799999999</v>
      </c>
      <c r="G2584">
        <v>102910000</v>
      </c>
    </row>
    <row r="2585" spans="1:7" x14ac:dyDescent="0.45">
      <c r="A2585" s="1">
        <v>30272</v>
      </c>
      <c r="B2585">
        <v>135.470001</v>
      </c>
      <c r="C2585">
        <v>137.929993</v>
      </c>
      <c r="D2585">
        <v>135.470001</v>
      </c>
      <c r="E2585">
        <v>137.929993</v>
      </c>
      <c r="F2585">
        <v>137.929993</v>
      </c>
      <c r="G2585">
        <v>84440000</v>
      </c>
    </row>
    <row r="2586" spans="1:7" x14ac:dyDescent="0.45">
      <c r="A2586" s="1">
        <v>30273</v>
      </c>
      <c r="B2586">
        <v>137.929993</v>
      </c>
      <c r="C2586">
        <v>138.779999</v>
      </c>
      <c r="D2586">
        <v>137.470001</v>
      </c>
      <c r="E2586">
        <v>138.33999600000001</v>
      </c>
      <c r="F2586">
        <v>138.33999600000001</v>
      </c>
      <c r="G2586">
        <v>77620000</v>
      </c>
    </row>
    <row r="2587" spans="1:7" x14ac:dyDescent="0.45">
      <c r="A2587" s="1">
        <v>30274</v>
      </c>
      <c r="B2587">
        <v>138.35000600000001</v>
      </c>
      <c r="C2587">
        <v>138.929993</v>
      </c>
      <c r="D2587">
        <v>137</v>
      </c>
      <c r="E2587">
        <v>137.020004</v>
      </c>
      <c r="F2587">
        <v>137.020004</v>
      </c>
      <c r="G2587">
        <v>70310000</v>
      </c>
    </row>
    <row r="2588" spans="1:7" x14ac:dyDescent="0.45">
      <c r="A2588" s="1">
        <v>30277</v>
      </c>
      <c r="B2588">
        <v>137.029999</v>
      </c>
      <c r="C2588">
        <v>137.10000600000001</v>
      </c>
      <c r="D2588">
        <v>134.21000699999999</v>
      </c>
      <c r="E2588">
        <v>134.220001</v>
      </c>
      <c r="F2588">
        <v>134.220001</v>
      </c>
      <c r="G2588">
        <v>74960000</v>
      </c>
    </row>
    <row r="2589" spans="1:7" x14ac:dyDescent="0.45">
      <c r="A2589" s="1">
        <v>30278</v>
      </c>
      <c r="B2589">
        <v>134.21000699999999</v>
      </c>
      <c r="C2589">
        <v>134.279999</v>
      </c>
      <c r="D2589">
        <v>132.88999899999999</v>
      </c>
      <c r="E2589">
        <v>132.929993</v>
      </c>
      <c r="F2589">
        <v>132.929993</v>
      </c>
      <c r="G2589">
        <v>72920000</v>
      </c>
    </row>
    <row r="2590" spans="1:7" x14ac:dyDescent="0.45">
      <c r="A2590" s="1">
        <v>30279</v>
      </c>
      <c r="B2590">
        <v>132.91999799999999</v>
      </c>
      <c r="C2590">
        <v>133.88000500000001</v>
      </c>
      <c r="D2590">
        <v>132.91999799999999</v>
      </c>
      <c r="E2590">
        <v>133.88000500000001</v>
      </c>
      <c r="F2590">
        <v>133.88000500000001</v>
      </c>
      <c r="G2590">
        <v>67220000</v>
      </c>
    </row>
    <row r="2591" spans="1:7" x14ac:dyDescent="0.45">
      <c r="A2591" s="1">
        <v>30281</v>
      </c>
      <c r="B2591">
        <v>133.88999899999999</v>
      </c>
      <c r="C2591">
        <v>134.88000500000001</v>
      </c>
      <c r="D2591">
        <v>133.88999899999999</v>
      </c>
      <c r="E2591">
        <v>134.88000500000001</v>
      </c>
      <c r="F2591">
        <v>134.88000500000001</v>
      </c>
      <c r="G2591">
        <v>38810000</v>
      </c>
    </row>
    <row r="2592" spans="1:7" x14ac:dyDescent="0.45">
      <c r="A2592" s="1">
        <v>30284</v>
      </c>
      <c r="B2592">
        <v>134.88999899999999</v>
      </c>
      <c r="C2592">
        <v>135.28999300000001</v>
      </c>
      <c r="D2592">
        <v>133.69000199999999</v>
      </c>
      <c r="E2592">
        <v>134.199997</v>
      </c>
      <c r="F2592">
        <v>134.199997</v>
      </c>
      <c r="G2592">
        <v>61080000</v>
      </c>
    </row>
    <row r="2593" spans="1:7" x14ac:dyDescent="0.45">
      <c r="A2593" s="1">
        <v>30285</v>
      </c>
      <c r="B2593">
        <v>134.199997</v>
      </c>
      <c r="C2593">
        <v>138.529999</v>
      </c>
      <c r="D2593">
        <v>134.19000199999999</v>
      </c>
      <c r="E2593">
        <v>138.529999</v>
      </c>
      <c r="F2593">
        <v>138.529999</v>
      </c>
      <c r="G2593">
        <v>93470000</v>
      </c>
    </row>
    <row r="2594" spans="1:7" x14ac:dyDescent="0.45">
      <c r="A2594" s="1">
        <v>30286</v>
      </c>
      <c r="B2594">
        <v>138.55999800000001</v>
      </c>
      <c r="C2594">
        <v>140.36999499999999</v>
      </c>
      <c r="D2594">
        <v>138.35000600000001</v>
      </c>
      <c r="E2594">
        <v>138.720001</v>
      </c>
      <c r="F2594">
        <v>138.720001</v>
      </c>
      <c r="G2594">
        <v>107850000</v>
      </c>
    </row>
    <row r="2595" spans="1:7" x14ac:dyDescent="0.45">
      <c r="A2595" s="1">
        <v>30287</v>
      </c>
      <c r="B2595">
        <v>138.720001</v>
      </c>
      <c r="C2595">
        <v>139.63000500000001</v>
      </c>
      <c r="D2595">
        <v>138.66000399999999</v>
      </c>
      <c r="E2595">
        <v>138.820007</v>
      </c>
      <c r="F2595">
        <v>138.820007</v>
      </c>
      <c r="G2595">
        <v>77600000</v>
      </c>
    </row>
    <row r="2596" spans="1:7" x14ac:dyDescent="0.45">
      <c r="A2596" s="1">
        <v>30288</v>
      </c>
      <c r="B2596">
        <v>138.86999499999999</v>
      </c>
      <c r="C2596">
        <v>139.58999600000001</v>
      </c>
      <c r="D2596">
        <v>138.58999600000001</v>
      </c>
      <c r="E2596">
        <v>138.69000199999999</v>
      </c>
      <c r="F2596">
        <v>138.69000199999999</v>
      </c>
      <c r="G2596">
        <v>71540000</v>
      </c>
    </row>
    <row r="2597" spans="1:7" x14ac:dyDescent="0.45">
      <c r="A2597" s="1">
        <v>30291</v>
      </c>
      <c r="B2597">
        <v>138.699997</v>
      </c>
      <c r="C2597">
        <v>141.770004</v>
      </c>
      <c r="D2597">
        <v>138.009995</v>
      </c>
      <c r="E2597">
        <v>141.770004</v>
      </c>
      <c r="F2597">
        <v>141.770004</v>
      </c>
      <c r="G2597">
        <v>83880000</v>
      </c>
    </row>
    <row r="2598" spans="1:7" x14ac:dyDescent="0.45">
      <c r="A2598" s="1">
        <v>30292</v>
      </c>
      <c r="B2598">
        <v>141.78999300000001</v>
      </c>
      <c r="C2598">
        <v>143.679993</v>
      </c>
      <c r="D2598">
        <v>141.78999300000001</v>
      </c>
      <c r="E2598">
        <v>142.720001</v>
      </c>
      <c r="F2598">
        <v>142.720001</v>
      </c>
      <c r="G2598">
        <v>111620000</v>
      </c>
    </row>
    <row r="2599" spans="1:7" x14ac:dyDescent="0.45">
      <c r="A2599" s="1">
        <v>30293</v>
      </c>
      <c r="B2599">
        <v>142.71000699999999</v>
      </c>
      <c r="C2599">
        <v>143.58000200000001</v>
      </c>
      <c r="D2599">
        <v>141.820007</v>
      </c>
      <c r="E2599">
        <v>141.820007</v>
      </c>
      <c r="F2599">
        <v>141.820007</v>
      </c>
      <c r="G2599">
        <v>97430000</v>
      </c>
    </row>
    <row r="2600" spans="1:7" x14ac:dyDescent="0.45">
      <c r="A2600" s="1">
        <v>30294</v>
      </c>
      <c r="B2600">
        <v>141.800003</v>
      </c>
      <c r="C2600">
        <v>141.800003</v>
      </c>
      <c r="D2600">
        <v>139.91999799999999</v>
      </c>
      <c r="E2600">
        <v>140</v>
      </c>
      <c r="F2600">
        <v>140</v>
      </c>
      <c r="G2600">
        <v>90320000</v>
      </c>
    </row>
    <row r="2601" spans="1:7" x14ac:dyDescent="0.45">
      <c r="A2601" s="1">
        <v>30295</v>
      </c>
      <c r="B2601">
        <v>139.990005</v>
      </c>
      <c r="C2601">
        <v>141.14999399999999</v>
      </c>
      <c r="D2601">
        <v>139.35000600000001</v>
      </c>
      <c r="E2601">
        <v>139.570007</v>
      </c>
      <c r="F2601">
        <v>139.570007</v>
      </c>
      <c r="G2601">
        <v>86430000</v>
      </c>
    </row>
    <row r="2602" spans="1:7" x14ac:dyDescent="0.45">
      <c r="A2602" s="1">
        <v>30298</v>
      </c>
      <c r="B2602">
        <v>139.570007</v>
      </c>
      <c r="C2602">
        <v>140.11999499999999</v>
      </c>
      <c r="D2602">
        <v>139.5</v>
      </c>
      <c r="E2602">
        <v>139.949997</v>
      </c>
      <c r="F2602">
        <v>139.949997</v>
      </c>
      <c r="G2602">
        <v>63140000</v>
      </c>
    </row>
    <row r="2603" spans="1:7" x14ac:dyDescent="0.45">
      <c r="A2603" s="1">
        <v>30299</v>
      </c>
      <c r="B2603">
        <v>139.990005</v>
      </c>
      <c r="C2603">
        <v>142.5</v>
      </c>
      <c r="D2603">
        <v>137.33999600000001</v>
      </c>
      <c r="E2603">
        <v>137.39999399999999</v>
      </c>
      <c r="F2603">
        <v>137.39999399999999</v>
      </c>
      <c r="G2603">
        <v>98380000</v>
      </c>
    </row>
    <row r="2604" spans="1:7" x14ac:dyDescent="0.45">
      <c r="A2604" s="1">
        <v>30300</v>
      </c>
      <c r="B2604">
        <v>137.39999399999999</v>
      </c>
      <c r="C2604">
        <v>137.39999399999999</v>
      </c>
      <c r="D2604">
        <v>135.11999499999999</v>
      </c>
      <c r="E2604">
        <v>135.240005</v>
      </c>
      <c r="F2604">
        <v>135.240005</v>
      </c>
      <c r="G2604">
        <v>81030000</v>
      </c>
    </row>
    <row r="2605" spans="1:7" x14ac:dyDescent="0.45">
      <c r="A2605" s="1">
        <v>30301</v>
      </c>
      <c r="B2605">
        <v>135.220001</v>
      </c>
      <c r="C2605">
        <v>135.779999</v>
      </c>
      <c r="D2605">
        <v>134.78999300000001</v>
      </c>
      <c r="E2605">
        <v>135.300003</v>
      </c>
      <c r="F2605">
        <v>135.300003</v>
      </c>
      <c r="G2605">
        <v>73680000</v>
      </c>
    </row>
    <row r="2606" spans="1:7" x14ac:dyDescent="0.45">
      <c r="A2606" s="1">
        <v>30302</v>
      </c>
      <c r="B2606">
        <v>135.35000600000001</v>
      </c>
      <c r="C2606">
        <v>137.71000699999999</v>
      </c>
      <c r="D2606">
        <v>135.35000600000001</v>
      </c>
      <c r="E2606">
        <v>137.490005</v>
      </c>
      <c r="F2606">
        <v>137.490005</v>
      </c>
      <c r="G2606">
        <v>76010000</v>
      </c>
    </row>
    <row r="2607" spans="1:7" x14ac:dyDescent="0.45">
      <c r="A2607" s="1">
        <v>30305</v>
      </c>
      <c r="B2607">
        <v>137.490005</v>
      </c>
      <c r="C2607">
        <v>137.83999600000001</v>
      </c>
      <c r="D2607">
        <v>136.19000199999999</v>
      </c>
      <c r="E2607">
        <v>136.25</v>
      </c>
      <c r="F2607">
        <v>136.25</v>
      </c>
      <c r="G2607">
        <v>62210000</v>
      </c>
    </row>
    <row r="2608" spans="1:7" x14ac:dyDescent="0.45">
      <c r="A2608" s="1">
        <v>30306</v>
      </c>
      <c r="B2608">
        <v>136.240005</v>
      </c>
      <c r="C2608">
        <v>139.270004</v>
      </c>
      <c r="D2608">
        <v>136.070007</v>
      </c>
      <c r="E2608">
        <v>138.61000100000001</v>
      </c>
      <c r="F2608">
        <v>138.61000100000001</v>
      </c>
      <c r="G2608">
        <v>78010000</v>
      </c>
    </row>
    <row r="2609" spans="1:7" x14ac:dyDescent="0.45">
      <c r="A2609" s="1">
        <v>30307</v>
      </c>
      <c r="B2609">
        <v>138.63000500000001</v>
      </c>
      <c r="C2609">
        <v>139.69000199999999</v>
      </c>
      <c r="D2609">
        <v>138.60000600000001</v>
      </c>
      <c r="E2609">
        <v>138.83000200000001</v>
      </c>
      <c r="F2609">
        <v>138.83000200000001</v>
      </c>
      <c r="G2609">
        <v>83470000</v>
      </c>
    </row>
    <row r="2610" spans="1:7" x14ac:dyDescent="0.45">
      <c r="A2610" s="1">
        <v>30308</v>
      </c>
      <c r="B2610">
        <v>138.83999600000001</v>
      </c>
      <c r="C2610">
        <v>139.94000199999999</v>
      </c>
      <c r="D2610">
        <v>138.83999600000001</v>
      </c>
      <c r="E2610">
        <v>139.720001</v>
      </c>
      <c r="F2610">
        <v>139.720001</v>
      </c>
      <c r="G2610">
        <v>62880000</v>
      </c>
    </row>
    <row r="2611" spans="1:7" x14ac:dyDescent="0.45">
      <c r="A2611" s="1">
        <v>30312</v>
      </c>
      <c r="B2611">
        <v>139.729996</v>
      </c>
      <c r="C2611">
        <v>142.320007</v>
      </c>
      <c r="D2611">
        <v>139.720001</v>
      </c>
      <c r="E2611">
        <v>142.16999799999999</v>
      </c>
      <c r="F2611">
        <v>142.16999799999999</v>
      </c>
      <c r="G2611">
        <v>64690000</v>
      </c>
    </row>
    <row r="2612" spans="1:7" x14ac:dyDescent="0.45">
      <c r="A2612" s="1">
        <v>30313</v>
      </c>
      <c r="B2612">
        <v>142.179993</v>
      </c>
      <c r="C2612">
        <v>142.33999600000001</v>
      </c>
      <c r="D2612">
        <v>140.75</v>
      </c>
      <c r="E2612">
        <v>140.770004</v>
      </c>
      <c r="F2612">
        <v>140.770004</v>
      </c>
      <c r="G2612">
        <v>58610000</v>
      </c>
    </row>
    <row r="2613" spans="1:7" x14ac:dyDescent="0.45">
      <c r="A2613" s="1">
        <v>30314</v>
      </c>
      <c r="B2613">
        <v>140.770004</v>
      </c>
      <c r="C2613">
        <v>141.729996</v>
      </c>
      <c r="D2613">
        <v>140.679993</v>
      </c>
      <c r="E2613">
        <v>141.240005</v>
      </c>
      <c r="F2613">
        <v>141.240005</v>
      </c>
      <c r="G2613">
        <v>54810000</v>
      </c>
    </row>
    <row r="2614" spans="1:7" x14ac:dyDescent="0.45">
      <c r="A2614" s="1">
        <v>30315</v>
      </c>
      <c r="B2614">
        <v>141.240005</v>
      </c>
      <c r="C2614">
        <v>141.679993</v>
      </c>
      <c r="D2614">
        <v>140.220001</v>
      </c>
      <c r="E2614">
        <v>140.33000200000001</v>
      </c>
      <c r="F2614">
        <v>140.33000200000001</v>
      </c>
      <c r="G2614">
        <v>56380000</v>
      </c>
    </row>
    <row r="2615" spans="1:7" x14ac:dyDescent="0.45">
      <c r="A2615" s="1">
        <v>30316</v>
      </c>
      <c r="B2615">
        <v>140.33999600000001</v>
      </c>
      <c r="C2615">
        <v>140.779999</v>
      </c>
      <c r="D2615">
        <v>140.270004</v>
      </c>
      <c r="E2615">
        <v>140.63999899999999</v>
      </c>
      <c r="F2615">
        <v>140.63999899999999</v>
      </c>
      <c r="G2615">
        <v>42110000</v>
      </c>
    </row>
    <row r="2616" spans="1:7" x14ac:dyDescent="0.45">
      <c r="A2616" s="1">
        <v>30319</v>
      </c>
      <c r="B2616">
        <v>140.64999399999999</v>
      </c>
      <c r="C2616">
        <v>141.33000200000001</v>
      </c>
      <c r="D2616">
        <v>138.199997</v>
      </c>
      <c r="E2616">
        <v>138.33999600000001</v>
      </c>
      <c r="F2616">
        <v>138.33999600000001</v>
      </c>
      <c r="G2616">
        <v>59080000</v>
      </c>
    </row>
    <row r="2617" spans="1:7" x14ac:dyDescent="0.45">
      <c r="A2617" s="1">
        <v>30320</v>
      </c>
      <c r="B2617">
        <v>138.33000200000001</v>
      </c>
      <c r="C2617">
        <v>141.36000100000001</v>
      </c>
      <c r="D2617">
        <v>138.08000200000001</v>
      </c>
      <c r="E2617">
        <v>141.36000100000001</v>
      </c>
      <c r="F2617">
        <v>141.36000100000001</v>
      </c>
      <c r="G2617">
        <v>75530000</v>
      </c>
    </row>
    <row r="2618" spans="1:7" x14ac:dyDescent="0.45">
      <c r="A2618" s="1">
        <v>30321</v>
      </c>
      <c r="B2618">
        <v>141.35000600000001</v>
      </c>
      <c r="C2618">
        <v>142.60000600000001</v>
      </c>
      <c r="D2618">
        <v>141.14999399999999</v>
      </c>
      <c r="E2618">
        <v>141.96000699999999</v>
      </c>
      <c r="F2618">
        <v>141.96000699999999</v>
      </c>
      <c r="G2618">
        <v>95390000</v>
      </c>
    </row>
    <row r="2619" spans="1:7" x14ac:dyDescent="0.45">
      <c r="A2619" s="1">
        <v>30322</v>
      </c>
      <c r="B2619">
        <v>142.009995</v>
      </c>
      <c r="C2619">
        <v>145.770004</v>
      </c>
      <c r="D2619">
        <v>142.009995</v>
      </c>
      <c r="E2619">
        <v>145.270004</v>
      </c>
      <c r="F2619">
        <v>145.270004</v>
      </c>
      <c r="G2619">
        <v>129410000</v>
      </c>
    </row>
    <row r="2620" spans="1:7" x14ac:dyDescent="0.45">
      <c r="A2620" s="1">
        <v>30323</v>
      </c>
      <c r="B2620">
        <v>145.270004</v>
      </c>
      <c r="C2620">
        <v>146.46000699999999</v>
      </c>
      <c r="D2620">
        <v>145.14999399999999</v>
      </c>
      <c r="E2620">
        <v>145.179993</v>
      </c>
      <c r="F2620">
        <v>145.179993</v>
      </c>
      <c r="G2620">
        <v>127290000</v>
      </c>
    </row>
    <row r="2621" spans="1:7" x14ac:dyDescent="0.45">
      <c r="A2621" s="1">
        <v>30326</v>
      </c>
      <c r="B2621">
        <v>145.19000199999999</v>
      </c>
      <c r="C2621">
        <v>147.25</v>
      </c>
      <c r="D2621">
        <v>144.58000200000001</v>
      </c>
      <c r="E2621">
        <v>146.779999</v>
      </c>
      <c r="F2621">
        <v>146.779999</v>
      </c>
      <c r="G2621">
        <v>101890000</v>
      </c>
    </row>
    <row r="2622" spans="1:7" x14ac:dyDescent="0.45">
      <c r="A2622" s="1">
        <v>30327</v>
      </c>
      <c r="B2622">
        <v>146.78999300000001</v>
      </c>
      <c r="C2622">
        <v>146.83000200000001</v>
      </c>
      <c r="D2622">
        <v>145.38000500000001</v>
      </c>
      <c r="E2622">
        <v>145.779999</v>
      </c>
      <c r="F2622">
        <v>145.779999</v>
      </c>
      <c r="G2622">
        <v>98250000</v>
      </c>
    </row>
    <row r="2623" spans="1:7" x14ac:dyDescent="0.45">
      <c r="A2623" s="1">
        <v>30328</v>
      </c>
      <c r="B2623">
        <v>145.759995</v>
      </c>
      <c r="C2623">
        <v>148.36000100000001</v>
      </c>
      <c r="D2623">
        <v>145.759995</v>
      </c>
      <c r="E2623">
        <v>146.69000199999999</v>
      </c>
      <c r="F2623">
        <v>146.69000199999999</v>
      </c>
      <c r="G2623">
        <v>109850000</v>
      </c>
    </row>
    <row r="2624" spans="1:7" x14ac:dyDescent="0.45">
      <c r="A2624" s="1">
        <v>30329</v>
      </c>
      <c r="B2624">
        <v>146.66999799999999</v>
      </c>
      <c r="C2624">
        <v>146.94000199999999</v>
      </c>
      <c r="D2624">
        <v>145.66999799999999</v>
      </c>
      <c r="E2624">
        <v>145.729996</v>
      </c>
      <c r="F2624">
        <v>145.729996</v>
      </c>
      <c r="G2624">
        <v>77030000</v>
      </c>
    </row>
    <row r="2625" spans="1:7" x14ac:dyDescent="0.45">
      <c r="A2625" s="1">
        <v>30330</v>
      </c>
      <c r="B2625">
        <v>145.720001</v>
      </c>
      <c r="C2625">
        <v>147.11999499999999</v>
      </c>
      <c r="D2625">
        <v>145.720001</v>
      </c>
      <c r="E2625">
        <v>146.64999399999999</v>
      </c>
      <c r="F2625">
        <v>146.64999399999999</v>
      </c>
      <c r="G2625">
        <v>86480000</v>
      </c>
    </row>
    <row r="2626" spans="1:7" x14ac:dyDescent="0.45">
      <c r="A2626" s="1">
        <v>30333</v>
      </c>
      <c r="B2626">
        <v>146.64999399999999</v>
      </c>
      <c r="C2626">
        <v>147.89999399999999</v>
      </c>
      <c r="D2626">
        <v>146.63999899999999</v>
      </c>
      <c r="E2626">
        <v>146.720001</v>
      </c>
      <c r="F2626">
        <v>146.720001</v>
      </c>
      <c r="G2626">
        <v>89210000</v>
      </c>
    </row>
    <row r="2627" spans="1:7" x14ac:dyDescent="0.45">
      <c r="A2627" s="1">
        <v>30334</v>
      </c>
      <c r="B2627">
        <v>146.71000699999999</v>
      </c>
      <c r="C2627">
        <v>146.740005</v>
      </c>
      <c r="D2627">
        <v>145.520004</v>
      </c>
      <c r="E2627">
        <v>146.39999399999999</v>
      </c>
      <c r="F2627">
        <v>146.39999399999999</v>
      </c>
      <c r="G2627">
        <v>78380000</v>
      </c>
    </row>
    <row r="2628" spans="1:7" x14ac:dyDescent="0.45">
      <c r="A2628" s="1">
        <v>30335</v>
      </c>
      <c r="B2628">
        <v>146.39999399999999</v>
      </c>
      <c r="C2628">
        <v>146.449997</v>
      </c>
      <c r="D2628">
        <v>144.509995</v>
      </c>
      <c r="E2628">
        <v>145.270004</v>
      </c>
      <c r="F2628">
        <v>145.270004</v>
      </c>
      <c r="G2628">
        <v>80900000</v>
      </c>
    </row>
    <row r="2629" spans="1:7" x14ac:dyDescent="0.45">
      <c r="A2629" s="1">
        <v>30336</v>
      </c>
      <c r="B2629">
        <v>145.28999300000001</v>
      </c>
      <c r="C2629">
        <v>146.61999499999999</v>
      </c>
      <c r="D2629">
        <v>145.28999300000001</v>
      </c>
      <c r="E2629">
        <v>146.28999300000001</v>
      </c>
      <c r="F2629">
        <v>146.28999300000001</v>
      </c>
      <c r="G2629">
        <v>82790000</v>
      </c>
    </row>
    <row r="2630" spans="1:7" x14ac:dyDescent="0.45">
      <c r="A2630" s="1">
        <v>30337</v>
      </c>
      <c r="B2630">
        <v>146.300003</v>
      </c>
      <c r="C2630">
        <v>146.300003</v>
      </c>
      <c r="D2630">
        <v>143.25</v>
      </c>
      <c r="E2630">
        <v>143.85000600000001</v>
      </c>
      <c r="F2630">
        <v>143.85000600000001</v>
      </c>
      <c r="G2630">
        <v>77110000</v>
      </c>
    </row>
    <row r="2631" spans="1:7" x14ac:dyDescent="0.45">
      <c r="A2631" s="1">
        <v>30340</v>
      </c>
      <c r="B2631">
        <v>143.83999600000001</v>
      </c>
      <c r="C2631">
        <v>143.83999600000001</v>
      </c>
      <c r="D2631">
        <v>139.10000600000001</v>
      </c>
      <c r="E2631">
        <v>139.970001</v>
      </c>
      <c r="F2631">
        <v>139.970001</v>
      </c>
      <c r="G2631">
        <v>90800000</v>
      </c>
    </row>
    <row r="2632" spans="1:7" x14ac:dyDescent="0.45">
      <c r="A2632" s="1">
        <v>30341</v>
      </c>
      <c r="B2632">
        <v>139.979996</v>
      </c>
      <c r="C2632">
        <v>141.75</v>
      </c>
      <c r="D2632">
        <v>139.979996</v>
      </c>
      <c r="E2632">
        <v>141.75</v>
      </c>
      <c r="F2632">
        <v>141.75</v>
      </c>
      <c r="G2632">
        <v>79740000</v>
      </c>
    </row>
    <row r="2633" spans="1:7" x14ac:dyDescent="0.45">
      <c r="A2633" s="1">
        <v>30342</v>
      </c>
      <c r="B2633">
        <v>141.770004</v>
      </c>
      <c r="C2633">
        <v>142.16000399999999</v>
      </c>
      <c r="D2633">
        <v>141.16000399999999</v>
      </c>
      <c r="E2633">
        <v>141.53999300000001</v>
      </c>
      <c r="F2633">
        <v>141.53999300000001</v>
      </c>
      <c r="G2633">
        <v>73720000</v>
      </c>
    </row>
    <row r="2634" spans="1:7" x14ac:dyDescent="0.45">
      <c r="A2634" s="1">
        <v>30343</v>
      </c>
      <c r="B2634">
        <v>141.53999300000001</v>
      </c>
      <c r="C2634">
        <v>144.300003</v>
      </c>
      <c r="D2634">
        <v>141.53999300000001</v>
      </c>
      <c r="E2634">
        <v>144.270004</v>
      </c>
      <c r="F2634">
        <v>144.270004</v>
      </c>
      <c r="G2634">
        <v>88120000</v>
      </c>
    </row>
    <row r="2635" spans="1:7" x14ac:dyDescent="0.45">
      <c r="A2635" s="1">
        <v>30344</v>
      </c>
      <c r="B2635">
        <v>144.30999800000001</v>
      </c>
      <c r="C2635">
        <v>145.470001</v>
      </c>
      <c r="D2635">
        <v>144.25</v>
      </c>
      <c r="E2635">
        <v>144.509995</v>
      </c>
      <c r="F2635">
        <v>144.509995</v>
      </c>
      <c r="G2635">
        <v>89490000</v>
      </c>
    </row>
    <row r="2636" spans="1:7" x14ac:dyDescent="0.45">
      <c r="A2636" s="1">
        <v>30347</v>
      </c>
      <c r="B2636">
        <v>144.509995</v>
      </c>
      <c r="C2636">
        <v>145.300003</v>
      </c>
      <c r="D2636">
        <v>143.929993</v>
      </c>
      <c r="E2636">
        <v>145.300003</v>
      </c>
      <c r="F2636">
        <v>145.300003</v>
      </c>
      <c r="G2636">
        <v>67140000</v>
      </c>
    </row>
    <row r="2637" spans="1:7" x14ac:dyDescent="0.45">
      <c r="A2637" s="1">
        <v>30348</v>
      </c>
      <c r="B2637">
        <v>145.28999300000001</v>
      </c>
      <c r="C2637">
        <v>145.28999300000001</v>
      </c>
      <c r="D2637">
        <v>142.96000699999999</v>
      </c>
      <c r="E2637">
        <v>142.96000699999999</v>
      </c>
      <c r="F2637">
        <v>142.96000699999999</v>
      </c>
      <c r="G2637">
        <v>82750000</v>
      </c>
    </row>
    <row r="2638" spans="1:7" x14ac:dyDescent="0.45">
      <c r="A2638" s="1">
        <v>30349</v>
      </c>
      <c r="B2638">
        <v>142.949997</v>
      </c>
      <c r="C2638">
        <v>143.520004</v>
      </c>
      <c r="D2638">
        <v>141.89999399999999</v>
      </c>
      <c r="E2638">
        <v>143.229996</v>
      </c>
      <c r="F2638">
        <v>143.229996</v>
      </c>
      <c r="G2638">
        <v>77220000</v>
      </c>
    </row>
    <row r="2639" spans="1:7" x14ac:dyDescent="0.45">
      <c r="A2639" s="1">
        <v>30350</v>
      </c>
      <c r="B2639">
        <v>143.25</v>
      </c>
      <c r="C2639">
        <v>144.429993</v>
      </c>
      <c r="D2639">
        <v>143.25</v>
      </c>
      <c r="E2639">
        <v>144.259995</v>
      </c>
      <c r="F2639">
        <v>144.259995</v>
      </c>
      <c r="G2639">
        <v>78890000</v>
      </c>
    </row>
    <row r="2640" spans="1:7" x14ac:dyDescent="0.45">
      <c r="A2640" s="1">
        <v>30351</v>
      </c>
      <c r="B2640">
        <v>144.259995</v>
      </c>
      <c r="C2640">
        <v>146.13999899999999</v>
      </c>
      <c r="D2640">
        <v>144.13999899999999</v>
      </c>
      <c r="E2640">
        <v>146.13999899999999</v>
      </c>
      <c r="F2640">
        <v>146.13999899999999</v>
      </c>
      <c r="G2640">
        <v>87000000</v>
      </c>
    </row>
    <row r="2641" spans="1:7" x14ac:dyDescent="0.45">
      <c r="A2641" s="1">
        <v>30354</v>
      </c>
      <c r="B2641">
        <v>146.13999899999999</v>
      </c>
      <c r="C2641">
        <v>147.41999799999999</v>
      </c>
      <c r="D2641">
        <v>146.13999899999999</v>
      </c>
      <c r="E2641">
        <v>146.929993</v>
      </c>
      <c r="F2641">
        <v>146.929993</v>
      </c>
      <c r="G2641">
        <v>86030000</v>
      </c>
    </row>
    <row r="2642" spans="1:7" x14ac:dyDescent="0.45">
      <c r="A2642" s="1">
        <v>30355</v>
      </c>
      <c r="B2642">
        <v>146.929993</v>
      </c>
      <c r="C2642">
        <v>147.21000699999999</v>
      </c>
      <c r="D2642">
        <v>145.520004</v>
      </c>
      <c r="E2642">
        <v>145.699997</v>
      </c>
      <c r="F2642">
        <v>145.699997</v>
      </c>
      <c r="G2642">
        <v>76580000</v>
      </c>
    </row>
    <row r="2643" spans="1:7" x14ac:dyDescent="0.45">
      <c r="A2643" s="1">
        <v>30356</v>
      </c>
      <c r="B2643">
        <v>145.699997</v>
      </c>
      <c r="C2643">
        <v>145.83000200000001</v>
      </c>
      <c r="D2643">
        <v>144.08999600000001</v>
      </c>
      <c r="E2643">
        <v>145</v>
      </c>
      <c r="F2643">
        <v>145</v>
      </c>
      <c r="G2643">
        <v>84520000</v>
      </c>
    </row>
    <row r="2644" spans="1:7" x14ac:dyDescent="0.45">
      <c r="A2644" s="1">
        <v>30357</v>
      </c>
      <c r="B2644">
        <v>145.03999300000001</v>
      </c>
      <c r="C2644">
        <v>147.75</v>
      </c>
      <c r="D2644">
        <v>145.03999300000001</v>
      </c>
      <c r="E2644">
        <v>147.5</v>
      </c>
      <c r="F2644">
        <v>147.5</v>
      </c>
      <c r="G2644">
        <v>93510000</v>
      </c>
    </row>
    <row r="2645" spans="1:7" x14ac:dyDescent="0.45">
      <c r="A2645" s="1">
        <v>30358</v>
      </c>
      <c r="B2645">
        <v>147.509995</v>
      </c>
      <c r="C2645">
        <v>148.80999800000001</v>
      </c>
      <c r="D2645">
        <v>147.179993</v>
      </c>
      <c r="E2645">
        <v>147.64999399999999</v>
      </c>
      <c r="F2645">
        <v>147.64999399999999</v>
      </c>
      <c r="G2645">
        <v>86700000</v>
      </c>
    </row>
    <row r="2646" spans="1:7" x14ac:dyDescent="0.45">
      <c r="A2646" s="1">
        <v>30361</v>
      </c>
      <c r="B2646">
        <v>147.71000699999999</v>
      </c>
      <c r="C2646">
        <v>149.13999899999999</v>
      </c>
      <c r="D2646">
        <v>147.39999399999999</v>
      </c>
      <c r="E2646">
        <v>148.929993</v>
      </c>
      <c r="F2646">
        <v>148.929993</v>
      </c>
      <c r="G2646">
        <v>72640000</v>
      </c>
    </row>
    <row r="2647" spans="1:7" x14ac:dyDescent="0.45">
      <c r="A2647" s="1">
        <v>30362</v>
      </c>
      <c r="B2647">
        <v>148.94000199999999</v>
      </c>
      <c r="C2647">
        <v>149.41000399999999</v>
      </c>
      <c r="D2647">
        <v>148.13000500000001</v>
      </c>
      <c r="E2647">
        <v>148.300003</v>
      </c>
      <c r="F2647">
        <v>148.300003</v>
      </c>
      <c r="G2647">
        <v>89040000</v>
      </c>
    </row>
    <row r="2648" spans="1:7" x14ac:dyDescent="0.45">
      <c r="A2648" s="1">
        <v>30363</v>
      </c>
      <c r="B2648">
        <v>148.30999800000001</v>
      </c>
      <c r="C2648">
        <v>148.66000399999999</v>
      </c>
      <c r="D2648">
        <v>147.41000399999999</v>
      </c>
      <c r="E2648">
        <v>147.429993</v>
      </c>
      <c r="F2648">
        <v>147.429993</v>
      </c>
      <c r="G2648">
        <v>82100000</v>
      </c>
    </row>
    <row r="2649" spans="1:7" x14ac:dyDescent="0.45">
      <c r="A2649" s="1">
        <v>30364</v>
      </c>
      <c r="B2649">
        <v>147.429993</v>
      </c>
      <c r="C2649">
        <v>147.570007</v>
      </c>
      <c r="D2649">
        <v>143.83999600000001</v>
      </c>
      <c r="E2649">
        <v>147.44000199999999</v>
      </c>
      <c r="F2649">
        <v>147.44000199999999</v>
      </c>
      <c r="G2649">
        <v>74930000</v>
      </c>
    </row>
    <row r="2650" spans="1:7" x14ac:dyDescent="0.45">
      <c r="A2650" s="1">
        <v>30365</v>
      </c>
      <c r="B2650">
        <v>147.44000199999999</v>
      </c>
      <c r="C2650">
        <v>148.28999300000001</v>
      </c>
      <c r="D2650">
        <v>147.21000699999999</v>
      </c>
      <c r="E2650">
        <v>148</v>
      </c>
      <c r="F2650">
        <v>148</v>
      </c>
      <c r="G2650">
        <v>77420000</v>
      </c>
    </row>
    <row r="2651" spans="1:7" x14ac:dyDescent="0.45">
      <c r="A2651" s="1">
        <v>30369</v>
      </c>
      <c r="B2651">
        <v>148.009995</v>
      </c>
      <c r="C2651">
        <v>148.11000100000001</v>
      </c>
      <c r="D2651">
        <v>145.41999799999999</v>
      </c>
      <c r="E2651">
        <v>145.479996</v>
      </c>
      <c r="F2651">
        <v>145.479996</v>
      </c>
      <c r="G2651">
        <v>84080000</v>
      </c>
    </row>
    <row r="2652" spans="1:7" x14ac:dyDescent="0.45">
      <c r="A2652" s="1">
        <v>30370</v>
      </c>
      <c r="B2652">
        <v>145.470001</v>
      </c>
      <c r="C2652">
        <v>146.78999300000001</v>
      </c>
      <c r="D2652">
        <v>145.39999399999999</v>
      </c>
      <c r="E2652">
        <v>146.78999300000001</v>
      </c>
      <c r="F2652">
        <v>146.78999300000001</v>
      </c>
      <c r="G2652">
        <v>84100000</v>
      </c>
    </row>
    <row r="2653" spans="1:7" x14ac:dyDescent="0.45">
      <c r="A2653" s="1">
        <v>30371</v>
      </c>
      <c r="B2653">
        <v>146.800003</v>
      </c>
      <c r="C2653">
        <v>149.66999799999999</v>
      </c>
      <c r="D2653">
        <v>146.800003</v>
      </c>
      <c r="E2653">
        <v>149.60000600000001</v>
      </c>
      <c r="F2653">
        <v>149.60000600000001</v>
      </c>
      <c r="G2653">
        <v>113220000</v>
      </c>
    </row>
    <row r="2654" spans="1:7" x14ac:dyDescent="0.45">
      <c r="A2654" s="1">
        <v>30372</v>
      </c>
      <c r="B2654">
        <v>149.60000600000001</v>
      </c>
      <c r="C2654">
        <v>150.88000500000001</v>
      </c>
      <c r="D2654">
        <v>149.60000600000001</v>
      </c>
      <c r="E2654">
        <v>149.740005</v>
      </c>
      <c r="F2654">
        <v>149.740005</v>
      </c>
      <c r="G2654">
        <v>100970000</v>
      </c>
    </row>
    <row r="2655" spans="1:7" x14ac:dyDescent="0.45">
      <c r="A2655" s="1">
        <v>30375</v>
      </c>
      <c r="B2655">
        <v>149.740005</v>
      </c>
      <c r="C2655">
        <v>149.740005</v>
      </c>
      <c r="D2655">
        <v>147.80999800000001</v>
      </c>
      <c r="E2655">
        <v>148.05999800000001</v>
      </c>
      <c r="F2655">
        <v>148.05999800000001</v>
      </c>
      <c r="G2655">
        <v>83750000</v>
      </c>
    </row>
    <row r="2656" spans="1:7" x14ac:dyDescent="0.45">
      <c r="A2656" s="1">
        <v>30376</v>
      </c>
      <c r="B2656">
        <v>148.070007</v>
      </c>
      <c r="C2656">
        <v>150.88000500000001</v>
      </c>
      <c r="D2656">
        <v>148.070007</v>
      </c>
      <c r="E2656">
        <v>150.88000500000001</v>
      </c>
      <c r="F2656">
        <v>150.88000500000001</v>
      </c>
      <c r="G2656">
        <v>103750000</v>
      </c>
    </row>
    <row r="2657" spans="1:7" x14ac:dyDescent="0.45">
      <c r="A2657" s="1">
        <v>30377</v>
      </c>
      <c r="B2657">
        <v>150.91000399999999</v>
      </c>
      <c r="C2657">
        <v>152.63000500000001</v>
      </c>
      <c r="D2657">
        <v>150.91000399999999</v>
      </c>
      <c r="E2657">
        <v>152.300003</v>
      </c>
      <c r="F2657">
        <v>152.300003</v>
      </c>
      <c r="G2657">
        <v>112600000</v>
      </c>
    </row>
    <row r="2658" spans="1:7" x14ac:dyDescent="0.45">
      <c r="A2658" s="1">
        <v>30378</v>
      </c>
      <c r="B2658">
        <v>152.30999800000001</v>
      </c>
      <c r="C2658">
        <v>154.16000399999999</v>
      </c>
      <c r="D2658">
        <v>152.30999800000001</v>
      </c>
      <c r="E2658">
        <v>153.479996</v>
      </c>
      <c r="F2658">
        <v>153.479996</v>
      </c>
      <c r="G2658">
        <v>114440000</v>
      </c>
    </row>
    <row r="2659" spans="1:7" x14ac:dyDescent="0.45">
      <c r="A2659" s="1">
        <v>30379</v>
      </c>
      <c r="B2659">
        <v>153.470001</v>
      </c>
      <c r="C2659">
        <v>153.66999799999999</v>
      </c>
      <c r="D2659">
        <v>152.529999</v>
      </c>
      <c r="E2659">
        <v>153.66999799999999</v>
      </c>
      <c r="F2659">
        <v>153.66999799999999</v>
      </c>
      <c r="G2659">
        <v>90930000</v>
      </c>
    </row>
    <row r="2660" spans="1:7" x14ac:dyDescent="0.45">
      <c r="A2660" s="1">
        <v>30382</v>
      </c>
      <c r="B2660">
        <v>153.66999799999999</v>
      </c>
      <c r="C2660">
        <v>154</v>
      </c>
      <c r="D2660">
        <v>152.64999399999999</v>
      </c>
      <c r="E2660">
        <v>153.66999799999999</v>
      </c>
      <c r="F2660">
        <v>153.66999799999999</v>
      </c>
      <c r="G2660">
        <v>84020000</v>
      </c>
    </row>
    <row r="2661" spans="1:7" x14ac:dyDescent="0.45">
      <c r="A2661" s="1">
        <v>30383</v>
      </c>
      <c r="B2661">
        <v>153.63000500000001</v>
      </c>
      <c r="C2661">
        <v>153.63000500000001</v>
      </c>
      <c r="D2661">
        <v>151.259995</v>
      </c>
      <c r="E2661">
        <v>151.259995</v>
      </c>
      <c r="F2661">
        <v>151.259995</v>
      </c>
      <c r="G2661">
        <v>79410000</v>
      </c>
    </row>
    <row r="2662" spans="1:7" x14ac:dyDescent="0.45">
      <c r="A2662" s="1">
        <v>30384</v>
      </c>
      <c r="B2662">
        <v>151.25</v>
      </c>
      <c r="C2662">
        <v>152.86999499999999</v>
      </c>
      <c r="D2662">
        <v>150.83999600000001</v>
      </c>
      <c r="E2662">
        <v>152.86999499999999</v>
      </c>
      <c r="F2662">
        <v>152.86999499999999</v>
      </c>
      <c r="G2662">
        <v>84250000</v>
      </c>
    </row>
    <row r="2663" spans="1:7" x14ac:dyDescent="0.45">
      <c r="A2663" s="1">
        <v>30385</v>
      </c>
      <c r="B2663">
        <v>152.86999499999999</v>
      </c>
      <c r="C2663">
        <v>154.009995</v>
      </c>
      <c r="D2663">
        <v>151.75</v>
      </c>
      <c r="E2663">
        <v>151.800003</v>
      </c>
      <c r="F2663">
        <v>151.800003</v>
      </c>
      <c r="G2663">
        <v>95410000</v>
      </c>
    </row>
    <row r="2664" spans="1:7" x14ac:dyDescent="0.45">
      <c r="A2664" s="1">
        <v>30386</v>
      </c>
      <c r="B2664">
        <v>151.75</v>
      </c>
      <c r="C2664">
        <v>151.75</v>
      </c>
      <c r="D2664">
        <v>150.64999399999999</v>
      </c>
      <c r="E2664">
        <v>151.240005</v>
      </c>
      <c r="F2664">
        <v>151.240005</v>
      </c>
      <c r="G2664">
        <v>67240000</v>
      </c>
    </row>
    <row r="2665" spans="1:7" x14ac:dyDescent="0.45">
      <c r="A2665" s="1">
        <v>30389</v>
      </c>
      <c r="B2665">
        <v>151.279999</v>
      </c>
      <c r="C2665">
        <v>151.300003</v>
      </c>
      <c r="D2665">
        <v>150.240005</v>
      </c>
      <c r="E2665">
        <v>150.83000200000001</v>
      </c>
      <c r="F2665">
        <v>150.83000200000001</v>
      </c>
      <c r="G2665">
        <v>61890000</v>
      </c>
    </row>
    <row r="2666" spans="1:7" x14ac:dyDescent="0.45">
      <c r="A2666" s="1">
        <v>30390</v>
      </c>
      <c r="B2666">
        <v>150.83000200000001</v>
      </c>
      <c r="C2666">
        <v>151.36999499999999</v>
      </c>
      <c r="D2666">
        <v>150.39999399999999</v>
      </c>
      <c r="E2666">
        <v>151.36999499999999</v>
      </c>
      <c r="F2666">
        <v>151.36999499999999</v>
      </c>
      <c r="G2666">
        <v>62410000</v>
      </c>
    </row>
    <row r="2667" spans="1:7" x14ac:dyDescent="0.45">
      <c r="A2667" s="1">
        <v>30391</v>
      </c>
      <c r="B2667">
        <v>151.36000100000001</v>
      </c>
      <c r="C2667">
        <v>151.61999499999999</v>
      </c>
      <c r="D2667">
        <v>149.779999</v>
      </c>
      <c r="E2667">
        <v>149.80999800000001</v>
      </c>
      <c r="F2667">
        <v>149.80999800000001</v>
      </c>
      <c r="G2667">
        <v>83570000</v>
      </c>
    </row>
    <row r="2668" spans="1:7" x14ac:dyDescent="0.45">
      <c r="A2668" s="1">
        <v>30392</v>
      </c>
      <c r="B2668">
        <v>149.800003</v>
      </c>
      <c r="C2668">
        <v>149.800003</v>
      </c>
      <c r="D2668">
        <v>149.11999499999999</v>
      </c>
      <c r="E2668">
        <v>149.58999600000001</v>
      </c>
      <c r="F2668">
        <v>149.58999600000001</v>
      </c>
      <c r="G2668">
        <v>70290000</v>
      </c>
    </row>
    <row r="2669" spans="1:7" x14ac:dyDescent="0.45">
      <c r="A2669" s="1">
        <v>30393</v>
      </c>
      <c r="B2669">
        <v>149.58999600000001</v>
      </c>
      <c r="C2669">
        <v>150.28999300000001</v>
      </c>
      <c r="D2669">
        <v>149.55999800000001</v>
      </c>
      <c r="E2669">
        <v>149.89999399999999</v>
      </c>
      <c r="F2669">
        <v>149.89999399999999</v>
      </c>
      <c r="G2669">
        <v>75110000</v>
      </c>
    </row>
    <row r="2670" spans="1:7" x14ac:dyDescent="0.45">
      <c r="A2670" s="1">
        <v>30396</v>
      </c>
      <c r="B2670">
        <v>149.820007</v>
      </c>
      <c r="C2670">
        <v>151.199997</v>
      </c>
      <c r="D2670">
        <v>149.320007</v>
      </c>
      <c r="E2670">
        <v>151.19000199999999</v>
      </c>
      <c r="F2670">
        <v>151.19000199999999</v>
      </c>
      <c r="G2670">
        <v>72160000</v>
      </c>
    </row>
    <row r="2671" spans="1:7" x14ac:dyDescent="0.45">
      <c r="A2671" s="1">
        <v>30397</v>
      </c>
      <c r="B2671">
        <v>151.21000699999999</v>
      </c>
      <c r="C2671">
        <v>151.58999600000001</v>
      </c>
      <c r="D2671">
        <v>150.60000600000001</v>
      </c>
      <c r="E2671">
        <v>150.66000399999999</v>
      </c>
      <c r="F2671">
        <v>150.66000399999999</v>
      </c>
      <c r="G2671">
        <v>79610000</v>
      </c>
    </row>
    <row r="2672" spans="1:7" x14ac:dyDescent="0.45">
      <c r="A2672" s="1">
        <v>30398</v>
      </c>
      <c r="B2672">
        <v>150.64999399999999</v>
      </c>
      <c r="C2672">
        <v>152.979996</v>
      </c>
      <c r="D2672">
        <v>150.64999399999999</v>
      </c>
      <c r="E2672">
        <v>152.80999800000001</v>
      </c>
      <c r="F2672">
        <v>152.80999800000001</v>
      </c>
      <c r="G2672">
        <v>94980000</v>
      </c>
    </row>
    <row r="2673" spans="1:7" x14ac:dyDescent="0.45">
      <c r="A2673" s="1">
        <v>30399</v>
      </c>
      <c r="B2673">
        <v>152.820007</v>
      </c>
      <c r="C2673">
        <v>153.779999</v>
      </c>
      <c r="D2673">
        <v>152.820007</v>
      </c>
      <c r="E2673">
        <v>153.36999499999999</v>
      </c>
      <c r="F2673">
        <v>153.36999499999999</v>
      </c>
      <c r="G2673">
        <v>92340000</v>
      </c>
    </row>
    <row r="2674" spans="1:7" x14ac:dyDescent="0.45">
      <c r="A2674" s="1">
        <v>30400</v>
      </c>
      <c r="B2674">
        <v>153.36999499999999</v>
      </c>
      <c r="C2674">
        <v>153.71000699999999</v>
      </c>
      <c r="D2674">
        <v>152.300003</v>
      </c>
      <c r="E2674">
        <v>152.66999799999999</v>
      </c>
      <c r="F2674">
        <v>152.66999799999999</v>
      </c>
      <c r="G2674">
        <v>77330000</v>
      </c>
    </row>
    <row r="2675" spans="1:7" x14ac:dyDescent="0.45">
      <c r="A2675" s="1">
        <v>30403</v>
      </c>
      <c r="B2675">
        <v>152.66999799999999</v>
      </c>
      <c r="C2675">
        <v>152.66999799999999</v>
      </c>
      <c r="D2675">
        <v>151.55999800000001</v>
      </c>
      <c r="E2675">
        <v>151.85000600000001</v>
      </c>
      <c r="F2675">
        <v>151.85000600000001</v>
      </c>
      <c r="G2675">
        <v>58510000</v>
      </c>
    </row>
    <row r="2676" spans="1:7" x14ac:dyDescent="0.45">
      <c r="A2676" s="1">
        <v>30404</v>
      </c>
      <c r="B2676">
        <v>151.85000600000001</v>
      </c>
      <c r="C2676">
        <v>152.46000699999999</v>
      </c>
      <c r="D2676">
        <v>151.41999799999999</v>
      </c>
      <c r="E2676">
        <v>151.58999600000001</v>
      </c>
      <c r="F2676">
        <v>151.58999600000001</v>
      </c>
      <c r="G2676">
        <v>65300000</v>
      </c>
    </row>
    <row r="2677" spans="1:7" x14ac:dyDescent="0.45">
      <c r="A2677" s="1">
        <v>30405</v>
      </c>
      <c r="B2677">
        <v>151.60000600000001</v>
      </c>
      <c r="C2677">
        <v>153.38999899999999</v>
      </c>
      <c r="D2677">
        <v>151.60000600000001</v>
      </c>
      <c r="E2677">
        <v>153.38999899999999</v>
      </c>
      <c r="F2677">
        <v>153.38999899999999</v>
      </c>
      <c r="G2677">
        <v>75800000</v>
      </c>
    </row>
    <row r="2678" spans="1:7" x14ac:dyDescent="0.45">
      <c r="A2678" s="1">
        <v>30406</v>
      </c>
      <c r="B2678">
        <v>153.41000399999999</v>
      </c>
      <c r="C2678">
        <v>155.020004</v>
      </c>
      <c r="D2678">
        <v>152.86000100000001</v>
      </c>
      <c r="E2678">
        <v>152.96000699999999</v>
      </c>
      <c r="F2678">
        <v>152.96000699999999</v>
      </c>
      <c r="G2678">
        <v>100570000</v>
      </c>
    </row>
    <row r="2679" spans="1:7" x14ac:dyDescent="0.45">
      <c r="A2679" s="1">
        <v>30410</v>
      </c>
      <c r="B2679">
        <v>152.91999799999999</v>
      </c>
      <c r="C2679">
        <v>153.020004</v>
      </c>
      <c r="D2679">
        <v>152.229996</v>
      </c>
      <c r="E2679">
        <v>153.020004</v>
      </c>
      <c r="F2679">
        <v>153.020004</v>
      </c>
      <c r="G2679">
        <v>66010000</v>
      </c>
    </row>
    <row r="2680" spans="1:7" x14ac:dyDescent="0.45">
      <c r="A2680" s="1">
        <v>30411</v>
      </c>
      <c r="B2680">
        <v>153.03999300000001</v>
      </c>
      <c r="C2680">
        <v>153.91999799999999</v>
      </c>
      <c r="D2680">
        <v>151.80999800000001</v>
      </c>
      <c r="E2680">
        <v>151.89999399999999</v>
      </c>
      <c r="F2680">
        <v>151.89999399999999</v>
      </c>
      <c r="G2680">
        <v>76810000</v>
      </c>
    </row>
    <row r="2681" spans="1:7" x14ac:dyDescent="0.45">
      <c r="A2681" s="1">
        <v>30412</v>
      </c>
      <c r="B2681">
        <v>151.89999399999999</v>
      </c>
      <c r="C2681">
        <v>151.89999399999999</v>
      </c>
      <c r="D2681">
        <v>150.16999799999999</v>
      </c>
      <c r="E2681">
        <v>151.03999300000001</v>
      </c>
      <c r="F2681">
        <v>151.03999300000001</v>
      </c>
      <c r="G2681">
        <v>77140000</v>
      </c>
    </row>
    <row r="2682" spans="1:7" x14ac:dyDescent="0.45">
      <c r="A2682" s="1">
        <v>30413</v>
      </c>
      <c r="B2682">
        <v>151.03999300000001</v>
      </c>
      <c r="C2682">
        <v>151.759995</v>
      </c>
      <c r="D2682">
        <v>150.80999800000001</v>
      </c>
      <c r="E2682">
        <v>151.759995</v>
      </c>
      <c r="F2682">
        <v>151.759995</v>
      </c>
      <c r="G2682">
        <v>69480000</v>
      </c>
    </row>
    <row r="2683" spans="1:7" x14ac:dyDescent="0.45">
      <c r="A2683" s="1">
        <v>30414</v>
      </c>
      <c r="B2683">
        <v>151.770004</v>
      </c>
      <c r="C2683">
        <v>152.85000600000001</v>
      </c>
      <c r="D2683">
        <v>151.38999899999999</v>
      </c>
      <c r="E2683">
        <v>152.85000600000001</v>
      </c>
      <c r="F2683">
        <v>152.85000600000001</v>
      </c>
      <c r="G2683">
        <v>67710000</v>
      </c>
    </row>
    <row r="2684" spans="1:7" x14ac:dyDescent="0.45">
      <c r="A2684" s="1">
        <v>30417</v>
      </c>
      <c r="B2684">
        <v>152.86999499999999</v>
      </c>
      <c r="C2684">
        <v>155.13999899999999</v>
      </c>
      <c r="D2684">
        <v>152.86999499999999</v>
      </c>
      <c r="E2684">
        <v>155.13999899999999</v>
      </c>
      <c r="F2684">
        <v>155.13999899999999</v>
      </c>
      <c r="G2684">
        <v>81440000</v>
      </c>
    </row>
    <row r="2685" spans="1:7" x14ac:dyDescent="0.45">
      <c r="A2685" s="1">
        <v>30418</v>
      </c>
      <c r="B2685">
        <v>155.14999399999999</v>
      </c>
      <c r="C2685">
        <v>155.820007</v>
      </c>
      <c r="D2685">
        <v>154.779999</v>
      </c>
      <c r="E2685">
        <v>155.820007</v>
      </c>
      <c r="F2685">
        <v>155.820007</v>
      </c>
      <c r="G2685">
        <v>79900000</v>
      </c>
    </row>
    <row r="2686" spans="1:7" x14ac:dyDescent="0.45">
      <c r="A2686" s="1">
        <v>30419</v>
      </c>
      <c r="B2686">
        <v>155.820007</v>
      </c>
      <c r="C2686">
        <v>157.220001</v>
      </c>
      <c r="D2686">
        <v>155.820007</v>
      </c>
      <c r="E2686">
        <v>156.770004</v>
      </c>
      <c r="F2686">
        <v>156.770004</v>
      </c>
      <c r="G2686">
        <v>100520000</v>
      </c>
    </row>
    <row r="2687" spans="1:7" x14ac:dyDescent="0.45">
      <c r="A2687" s="1">
        <v>30420</v>
      </c>
      <c r="B2687">
        <v>156.800003</v>
      </c>
      <c r="C2687">
        <v>158.11999499999999</v>
      </c>
      <c r="D2687">
        <v>156.550003</v>
      </c>
      <c r="E2687">
        <v>158.11999499999999</v>
      </c>
      <c r="F2687">
        <v>158.11999499999999</v>
      </c>
      <c r="G2687">
        <v>90160000</v>
      </c>
    </row>
    <row r="2688" spans="1:7" x14ac:dyDescent="0.45">
      <c r="A2688" s="1">
        <v>30421</v>
      </c>
      <c r="B2688">
        <v>158.11000100000001</v>
      </c>
      <c r="C2688">
        <v>158.75</v>
      </c>
      <c r="D2688">
        <v>158.11000100000001</v>
      </c>
      <c r="E2688">
        <v>158.75</v>
      </c>
      <c r="F2688">
        <v>158.75</v>
      </c>
      <c r="G2688">
        <v>89590000</v>
      </c>
    </row>
    <row r="2689" spans="1:7" x14ac:dyDescent="0.45">
      <c r="A2689" s="1">
        <v>30424</v>
      </c>
      <c r="B2689">
        <v>158.75</v>
      </c>
      <c r="C2689">
        <v>159.75</v>
      </c>
      <c r="D2689">
        <v>158.41000399999999</v>
      </c>
      <c r="E2689">
        <v>159.740005</v>
      </c>
      <c r="F2689">
        <v>159.740005</v>
      </c>
      <c r="G2689">
        <v>88560000</v>
      </c>
    </row>
    <row r="2690" spans="1:7" x14ac:dyDescent="0.45">
      <c r="A2690" s="1">
        <v>30425</v>
      </c>
      <c r="B2690">
        <v>159.740005</v>
      </c>
      <c r="C2690">
        <v>159.740005</v>
      </c>
      <c r="D2690">
        <v>158.53999300000001</v>
      </c>
      <c r="E2690">
        <v>158.71000699999999</v>
      </c>
      <c r="F2690">
        <v>158.71000699999999</v>
      </c>
      <c r="G2690">
        <v>91210000</v>
      </c>
    </row>
    <row r="2691" spans="1:7" x14ac:dyDescent="0.45">
      <c r="A2691" s="1">
        <v>30426</v>
      </c>
      <c r="B2691">
        <v>158.71000699999999</v>
      </c>
      <c r="C2691">
        <v>160.83000200000001</v>
      </c>
      <c r="D2691">
        <v>158.71000699999999</v>
      </c>
      <c r="E2691">
        <v>160.71000699999999</v>
      </c>
      <c r="F2691">
        <v>160.71000699999999</v>
      </c>
      <c r="G2691">
        <v>110240000</v>
      </c>
    </row>
    <row r="2692" spans="1:7" x14ac:dyDescent="0.45">
      <c r="A2692" s="1">
        <v>30427</v>
      </c>
      <c r="B2692">
        <v>160.729996</v>
      </c>
      <c r="C2692">
        <v>161.08000200000001</v>
      </c>
      <c r="D2692">
        <v>159.96000699999999</v>
      </c>
      <c r="E2692">
        <v>160.050003</v>
      </c>
      <c r="F2692">
        <v>160.050003</v>
      </c>
      <c r="G2692">
        <v>106170000</v>
      </c>
    </row>
    <row r="2693" spans="1:7" x14ac:dyDescent="0.45">
      <c r="A2693" s="1">
        <v>30428</v>
      </c>
      <c r="B2693">
        <v>160.03999300000001</v>
      </c>
      <c r="C2693">
        <v>160.759995</v>
      </c>
      <c r="D2693">
        <v>160.020004</v>
      </c>
      <c r="E2693">
        <v>160.41999799999999</v>
      </c>
      <c r="F2693">
        <v>160.41999799999999</v>
      </c>
      <c r="G2693">
        <v>92270000</v>
      </c>
    </row>
    <row r="2694" spans="1:7" x14ac:dyDescent="0.45">
      <c r="A2694" s="1">
        <v>30431</v>
      </c>
      <c r="B2694">
        <v>160.429993</v>
      </c>
      <c r="C2694">
        <v>160.83000200000001</v>
      </c>
      <c r="D2694">
        <v>158.720001</v>
      </c>
      <c r="E2694">
        <v>158.80999800000001</v>
      </c>
      <c r="F2694">
        <v>158.80999800000001</v>
      </c>
      <c r="G2694">
        <v>90150000</v>
      </c>
    </row>
    <row r="2695" spans="1:7" x14ac:dyDescent="0.45">
      <c r="A2695" s="1">
        <v>30432</v>
      </c>
      <c r="B2695">
        <v>158.80999800000001</v>
      </c>
      <c r="C2695">
        <v>161.80999800000001</v>
      </c>
      <c r="D2695">
        <v>158.070007</v>
      </c>
      <c r="E2695">
        <v>161.80999800000001</v>
      </c>
      <c r="F2695">
        <v>161.80999800000001</v>
      </c>
      <c r="G2695">
        <v>91210000</v>
      </c>
    </row>
    <row r="2696" spans="1:7" x14ac:dyDescent="0.45">
      <c r="A2696" s="1">
        <v>30433</v>
      </c>
      <c r="B2696">
        <v>161.85000600000001</v>
      </c>
      <c r="C2696">
        <v>162.770004</v>
      </c>
      <c r="D2696">
        <v>160.759995</v>
      </c>
      <c r="E2696">
        <v>161.44000199999999</v>
      </c>
      <c r="F2696">
        <v>161.44000199999999</v>
      </c>
      <c r="G2696">
        <v>118140000</v>
      </c>
    </row>
    <row r="2697" spans="1:7" x14ac:dyDescent="0.45">
      <c r="A2697" s="1">
        <v>30434</v>
      </c>
      <c r="B2697">
        <v>161.44000199999999</v>
      </c>
      <c r="C2697">
        <v>162.96000699999999</v>
      </c>
      <c r="D2697">
        <v>161.44000199999999</v>
      </c>
      <c r="E2697">
        <v>162.949997</v>
      </c>
      <c r="F2697">
        <v>162.949997</v>
      </c>
      <c r="G2697">
        <v>94410000</v>
      </c>
    </row>
    <row r="2698" spans="1:7" x14ac:dyDescent="0.45">
      <c r="A2698" s="1">
        <v>30435</v>
      </c>
      <c r="B2698">
        <v>162.970001</v>
      </c>
      <c r="C2698">
        <v>164.429993</v>
      </c>
      <c r="D2698">
        <v>162.720001</v>
      </c>
      <c r="E2698">
        <v>164.429993</v>
      </c>
      <c r="F2698">
        <v>164.429993</v>
      </c>
      <c r="G2698">
        <v>105750000</v>
      </c>
    </row>
    <row r="2699" spans="1:7" x14ac:dyDescent="0.45">
      <c r="A2699" s="1">
        <v>30438</v>
      </c>
      <c r="B2699">
        <v>164.41000399999999</v>
      </c>
      <c r="C2699">
        <v>164.41999799999999</v>
      </c>
      <c r="D2699">
        <v>161.990005</v>
      </c>
      <c r="E2699">
        <v>162.11000100000001</v>
      </c>
      <c r="F2699">
        <v>162.11000100000001</v>
      </c>
      <c r="G2699">
        <v>88170000</v>
      </c>
    </row>
    <row r="2700" spans="1:7" x14ac:dyDescent="0.45">
      <c r="A2700" s="1">
        <v>30439</v>
      </c>
      <c r="B2700">
        <v>162.10000600000001</v>
      </c>
      <c r="C2700">
        <v>162.35000600000001</v>
      </c>
      <c r="D2700">
        <v>160.800003</v>
      </c>
      <c r="E2700">
        <v>162.33999600000001</v>
      </c>
      <c r="F2700">
        <v>162.33999600000001</v>
      </c>
      <c r="G2700">
        <v>89550000</v>
      </c>
    </row>
    <row r="2701" spans="1:7" x14ac:dyDescent="0.45">
      <c r="A2701" s="1">
        <v>30440</v>
      </c>
      <c r="B2701">
        <v>162.38000500000001</v>
      </c>
      <c r="C2701">
        <v>163.63999899999999</v>
      </c>
      <c r="D2701">
        <v>162.38000500000001</v>
      </c>
      <c r="E2701">
        <v>163.30999800000001</v>
      </c>
      <c r="F2701">
        <v>163.30999800000001</v>
      </c>
      <c r="G2701">
        <v>101690000</v>
      </c>
    </row>
    <row r="2702" spans="1:7" x14ac:dyDescent="0.45">
      <c r="A2702" s="1">
        <v>30441</v>
      </c>
      <c r="B2702">
        <v>163.35000600000001</v>
      </c>
      <c r="C2702">
        <v>164.300003</v>
      </c>
      <c r="D2702">
        <v>163.35000600000001</v>
      </c>
      <c r="E2702">
        <v>164.279999</v>
      </c>
      <c r="F2702">
        <v>164.279999</v>
      </c>
      <c r="G2702">
        <v>107860000</v>
      </c>
    </row>
    <row r="2703" spans="1:7" x14ac:dyDescent="0.45">
      <c r="A2703" s="1">
        <v>30442</v>
      </c>
      <c r="B2703">
        <v>164.300003</v>
      </c>
      <c r="C2703">
        <v>166.990005</v>
      </c>
      <c r="D2703">
        <v>164.300003</v>
      </c>
      <c r="E2703">
        <v>166.10000600000001</v>
      </c>
      <c r="F2703">
        <v>166.10000600000001</v>
      </c>
      <c r="G2703">
        <v>128200000</v>
      </c>
    </row>
    <row r="2704" spans="1:7" x14ac:dyDescent="0.45">
      <c r="A2704" s="1">
        <v>30445</v>
      </c>
      <c r="B2704">
        <v>166.10000600000001</v>
      </c>
      <c r="C2704">
        <v>166.46000699999999</v>
      </c>
      <c r="D2704">
        <v>164.89999399999999</v>
      </c>
      <c r="E2704">
        <v>165.80999800000001</v>
      </c>
      <c r="F2704">
        <v>165.80999800000001</v>
      </c>
      <c r="G2704">
        <v>93670000</v>
      </c>
    </row>
    <row r="2705" spans="1:7" x14ac:dyDescent="0.45">
      <c r="A2705" s="1">
        <v>30446</v>
      </c>
      <c r="B2705">
        <v>165.820007</v>
      </c>
      <c r="C2705">
        <v>166.39999399999999</v>
      </c>
      <c r="D2705">
        <v>165.740005</v>
      </c>
      <c r="E2705">
        <v>165.949997</v>
      </c>
      <c r="F2705">
        <v>165.949997</v>
      </c>
      <c r="G2705">
        <v>104010000</v>
      </c>
    </row>
    <row r="2706" spans="1:7" x14ac:dyDescent="0.45">
      <c r="A2706" s="1">
        <v>30447</v>
      </c>
      <c r="B2706">
        <v>165.949997</v>
      </c>
      <c r="C2706">
        <v>166.300003</v>
      </c>
      <c r="D2706">
        <v>164.529999</v>
      </c>
      <c r="E2706">
        <v>164.96000699999999</v>
      </c>
      <c r="F2706">
        <v>164.96000699999999</v>
      </c>
      <c r="G2706">
        <v>99820000</v>
      </c>
    </row>
    <row r="2707" spans="1:7" x14ac:dyDescent="0.45">
      <c r="A2707" s="1">
        <v>30448</v>
      </c>
      <c r="B2707">
        <v>164.979996</v>
      </c>
      <c r="C2707">
        <v>165.35000600000001</v>
      </c>
      <c r="D2707">
        <v>163.820007</v>
      </c>
      <c r="E2707">
        <v>164.25</v>
      </c>
      <c r="F2707">
        <v>164.25</v>
      </c>
      <c r="G2707">
        <v>84060000</v>
      </c>
    </row>
    <row r="2708" spans="1:7" x14ac:dyDescent="0.45">
      <c r="A2708" s="1">
        <v>30449</v>
      </c>
      <c r="B2708">
        <v>164.259995</v>
      </c>
      <c r="C2708">
        <v>165.229996</v>
      </c>
      <c r="D2708">
        <v>164.259995</v>
      </c>
      <c r="E2708">
        <v>164.91000399999999</v>
      </c>
      <c r="F2708">
        <v>164.91000399999999</v>
      </c>
      <c r="G2708">
        <v>83110000</v>
      </c>
    </row>
    <row r="2709" spans="1:7" x14ac:dyDescent="0.45">
      <c r="A2709" s="1">
        <v>30452</v>
      </c>
      <c r="B2709">
        <v>164.89999399999999</v>
      </c>
      <c r="C2709">
        <v>164.89999399999999</v>
      </c>
      <c r="D2709">
        <v>162.33000200000001</v>
      </c>
      <c r="E2709">
        <v>163.39999399999999</v>
      </c>
      <c r="F2709">
        <v>163.39999399999999</v>
      </c>
      <c r="G2709">
        <v>76250000</v>
      </c>
    </row>
    <row r="2710" spans="1:7" x14ac:dyDescent="0.45">
      <c r="A2710" s="1">
        <v>30453</v>
      </c>
      <c r="B2710">
        <v>163.39999399999999</v>
      </c>
      <c r="C2710">
        <v>163.71000699999999</v>
      </c>
      <c r="D2710">
        <v>162.550003</v>
      </c>
      <c r="E2710">
        <v>163.71000699999999</v>
      </c>
      <c r="F2710">
        <v>163.71000699999999</v>
      </c>
      <c r="G2710">
        <v>79510000</v>
      </c>
    </row>
    <row r="2711" spans="1:7" x14ac:dyDescent="0.45">
      <c r="A2711" s="1">
        <v>30454</v>
      </c>
      <c r="B2711">
        <v>163.729996</v>
      </c>
      <c r="C2711">
        <v>165.179993</v>
      </c>
      <c r="D2711">
        <v>163.16000399999999</v>
      </c>
      <c r="E2711">
        <v>163.270004</v>
      </c>
      <c r="F2711">
        <v>163.270004</v>
      </c>
      <c r="G2711">
        <v>99780000</v>
      </c>
    </row>
    <row r="2712" spans="1:7" x14ac:dyDescent="0.45">
      <c r="A2712" s="1">
        <v>30455</v>
      </c>
      <c r="B2712">
        <v>163.270004</v>
      </c>
      <c r="C2712">
        <v>163.61000100000001</v>
      </c>
      <c r="D2712">
        <v>161.979996</v>
      </c>
      <c r="E2712">
        <v>161.990005</v>
      </c>
      <c r="F2712">
        <v>161.990005</v>
      </c>
      <c r="G2712">
        <v>83260000</v>
      </c>
    </row>
    <row r="2713" spans="1:7" x14ac:dyDescent="0.45">
      <c r="A2713" s="1">
        <v>30456</v>
      </c>
      <c r="B2713">
        <v>161.970001</v>
      </c>
      <c r="C2713">
        <v>162.13999899999999</v>
      </c>
      <c r="D2713">
        <v>161.25</v>
      </c>
      <c r="E2713">
        <v>162.13999899999999</v>
      </c>
      <c r="F2713">
        <v>162.13999899999999</v>
      </c>
      <c r="G2713">
        <v>73150000</v>
      </c>
    </row>
    <row r="2714" spans="1:7" x14ac:dyDescent="0.45">
      <c r="A2714" s="1">
        <v>30459</v>
      </c>
      <c r="B2714">
        <v>162.05999800000001</v>
      </c>
      <c r="C2714">
        <v>163.5</v>
      </c>
      <c r="D2714">
        <v>160.28999300000001</v>
      </c>
      <c r="E2714">
        <v>163.429993</v>
      </c>
      <c r="F2714">
        <v>163.429993</v>
      </c>
      <c r="G2714">
        <v>84960000</v>
      </c>
    </row>
    <row r="2715" spans="1:7" x14ac:dyDescent="0.45">
      <c r="A2715" s="1">
        <v>30460</v>
      </c>
      <c r="B2715">
        <v>163.449997</v>
      </c>
      <c r="C2715">
        <v>165.58999600000001</v>
      </c>
      <c r="D2715">
        <v>163.449997</v>
      </c>
      <c r="E2715">
        <v>165.53999300000001</v>
      </c>
      <c r="F2715">
        <v>165.53999300000001</v>
      </c>
      <c r="G2715">
        <v>109850000</v>
      </c>
    </row>
    <row r="2716" spans="1:7" x14ac:dyDescent="0.45">
      <c r="A2716" s="1">
        <v>30461</v>
      </c>
      <c r="B2716">
        <v>165.53999300000001</v>
      </c>
      <c r="C2716">
        <v>166.21000699999999</v>
      </c>
      <c r="D2716">
        <v>164.78999300000001</v>
      </c>
      <c r="E2716">
        <v>166.21000699999999</v>
      </c>
      <c r="F2716">
        <v>166.21000699999999</v>
      </c>
      <c r="G2716">
        <v>121050000</v>
      </c>
    </row>
    <row r="2717" spans="1:7" x14ac:dyDescent="0.45">
      <c r="A2717" s="1">
        <v>30462</v>
      </c>
      <c r="B2717">
        <v>166.220001</v>
      </c>
      <c r="C2717">
        <v>166.38999899999999</v>
      </c>
      <c r="D2717">
        <v>165.270004</v>
      </c>
      <c r="E2717">
        <v>165.479996</v>
      </c>
      <c r="F2717">
        <v>165.479996</v>
      </c>
      <c r="G2717">
        <v>94980000</v>
      </c>
    </row>
    <row r="2718" spans="1:7" x14ac:dyDescent="0.45">
      <c r="A2718" s="1">
        <v>30463</v>
      </c>
      <c r="B2718">
        <v>165.490005</v>
      </c>
      <c r="C2718">
        <v>165.490005</v>
      </c>
      <c r="D2718">
        <v>164.33000200000001</v>
      </c>
      <c r="E2718">
        <v>164.46000699999999</v>
      </c>
      <c r="F2718">
        <v>164.46000699999999</v>
      </c>
      <c r="G2718">
        <v>76290000</v>
      </c>
    </row>
    <row r="2719" spans="1:7" x14ac:dyDescent="0.45">
      <c r="A2719" s="1">
        <v>30467</v>
      </c>
      <c r="B2719">
        <v>164.44000199999999</v>
      </c>
      <c r="C2719">
        <v>164.44000199999999</v>
      </c>
      <c r="D2719">
        <v>162.11999499999999</v>
      </c>
      <c r="E2719">
        <v>162.38999899999999</v>
      </c>
      <c r="F2719">
        <v>162.38999899999999</v>
      </c>
      <c r="G2719">
        <v>73910000</v>
      </c>
    </row>
    <row r="2720" spans="1:7" x14ac:dyDescent="0.45">
      <c r="A2720" s="1">
        <v>30468</v>
      </c>
      <c r="B2720">
        <v>162.38000500000001</v>
      </c>
      <c r="C2720">
        <v>162.63999899999999</v>
      </c>
      <c r="D2720">
        <v>161.33000200000001</v>
      </c>
      <c r="E2720">
        <v>162.550003</v>
      </c>
      <c r="F2720">
        <v>162.550003</v>
      </c>
      <c r="G2720">
        <v>84460000</v>
      </c>
    </row>
    <row r="2721" spans="1:7" x14ac:dyDescent="0.45">
      <c r="A2721" s="1">
        <v>30469</v>
      </c>
      <c r="B2721">
        <v>162.55999800000001</v>
      </c>
      <c r="C2721">
        <v>164</v>
      </c>
      <c r="D2721">
        <v>162.55999800000001</v>
      </c>
      <c r="E2721">
        <v>163.979996</v>
      </c>
      <c r="F2721">
        <v>163.979996</v>
      </c>
      <c r="G2721">
        <v>89750000</v>
      </c>
    </row>
    <row r="2722" spans="1:7" x14ac:dyDescent="0.45">
      <c r="A2722" s="1">
        <v>30470</v>
      </c>
      <c r="B2722">
        <v>163.96000699999999</v>
      </c>
      <c r="C2722">
        <v>164.78999300000001</v>
      </c>
      <c r="D2722">
        <v>163.96000699999999</v>
      </c>
      <c r="E2722">
        <v>164.41999799999999</v>
      </c>
      <c r="F2722">
        <v>164.41999799999999</v>
      </c>
      <c r="G2722">
        <v>83110000</v>
      </c>
    </row>
    <row r="2723" spans="1:7" x14ac:dyDescent="0.45">
      <c r="A2723" s="1">
        <v>30473</v>
      </c>
      <c r="B2723">
        <v>164.429993</v>
      </c>
      <c r="C2723">
        <v>165.08999600000001</v>
      </c>
      <c r="D2723">
        <v>163.75</v>
      </c>
      <c r="E2723">
        <v>164.83000200000001</v>
      </c>
      <c r="F2723">
        <v>164.83000200000001</v>
      </c>
      <c r="G2723">
        <v>87670000</v>
      </c>
    </row>
    <row r="2724" spans="1:7" x14ac:dyDescent="0.45">
      <c r="A2724" s="1">
        <v>30474</v>
      </c>
      <c r="B2724">
        <v>164.83999600000001</v>
      </c>
      <c r="C2724">
        <v>164.929993</v>
      </c>
      <c r="D2724">
        <v>162.770004</v>
      </c>
      <c r="E2724">
        <v>162.770004</v>
      </c>
      <c r="F2724">
        <v>162.770004</v>
      </c>
      <c r="G2724">
        <v>88550000</v>
      </c>
    </row>
    <row r="2725" spans="1:7" x14ac:dyDescent="0.45">
      <c r="A2725" s="1">
        <v>30475</v>
      </c>
      <c r="B2725">
        <v>162.779999</v>
      </c>
      <c r="C2725">
        <v>162.779999</v>
      </c>
      <c r="D2725">
        <v>161.35000600000001</v>
      </c>
      <c r="E2725">
        <v>161.36000100000001</v>
      </c>
      <c r="F2725">
        <v>161.36000100000001</v>
      </c>
      <c r="G2725">
        <v>96600000</v>
      </c>
    </row>
    <row r="2726" spans="1:7" x14ac:dyDescent="0.45">
      <c r="A2726" s="1">
        <v>30476</v>
      </c>
      <c r="B2726">
        <v>161.36999499999999</v>
      </c>
      <c r="C2726">
        <v>161.91999799999999</v>
      </c>
      <c r="D2726">
        <v>160.800003</v>
      </c>
      <c r="E2726">
        <v>161.83000200000001</v>
      </c>
      <c r="F2726">
        <v>161.83000200000001</v>
      </c>
      <c r="G2726">
        <v>87440000</v>
      </c>
    </row>
    <row r="2727" spans="1:7" x14ac:dyDescent="0.45">
      <c r="A2727" s="1">
        <v>30477</v>
      </c>
      <c r="B2727">
        <v>161.86000100000001</v>
      </c>
      <c r="C2727">
        <v>162.759995</v>
      </c>
      <c r="D2727">
        <v>161.86000100000001</v>
      </c>
      <c r="E2727">
        <v>162.679993</v>
      </c>
      <c r="F2727">
        <v>162.679993</v>
      </c>
      <c r="G2727">
        <v>78470000</v>
      </c>
    </row>
    <row r="2728" spans="1:7" x14ac:dyDescent="0.45">
      <c r="A2728" s="1">
        <v>30480</v>
      </c>
      <c r="B2728">
        <v>162.699997</v>
      </c>
      <c r="C2728">
        <v>164.83999600000001</v>
      </c>
      <c r="D2728">
        <v>162.699997</v>
      </c>
      <c r="E2728">
        <v>164.83999600000001</v>
      </c>
      <c r="F2728">
        <v>164.83999600000001</v>
      </c>
      <c r="G2728">
        <v>90700000</v>
      </c>
    </row>
    <row r="2729" spans="1:7" x14ac:dyDescent="0.45">
      <c r="A2729" s="1">
        <v>30481</v>
      </c>
      <c r="B2729">
        <v>164.86999499999999</v>
      </c>
      <c r="C2729">
        <v>165.929993</v>
      </c>
      <c r="D2729">
        <v>164.86999499999999</v>
      </c>
      <c r="E2729">
        <v>165.529999</v>
      </c>
      <c r="F2729">
        <v>165.529999</v>
      </c>
      <c r="G2729">
        <v>97710000</v>
      </c>
    </row>
    <row r="2730" spans="1:7" x14ac:dyDescent="0.45">
      <c r="A2730" s="1">
        <v>30482</v>
      </c>
      <c r="B2730">
        <v>165.520004</v>
      </c>
      <c r="C2730">
        <v>167.11999499999999</v>
      </c>
      <c r="D2730">
        <v>165.070007</v>
      </c>
      <c r="E2730">
        <v>167.11999499999999</v>
      </c>
      <c r="F2730">
        <v>167.11999499999999</v>
      </c>
      <c r="G2730">
        <v>93410000</v>
      </c>
    </row>
    <row r="2731" spans="1:7" x14ac:dyDescent="0.45">
      <c r="A2731" s="1">
        <v>30483</v>
      </c>
      <c r="B2731">
        <v>167.11000100000001</v>
      </c>
      <c r="C2731">
        <v>169.38000500000001</v>
      </c>
      <c r="D2731">
        <v>167.11000100000001</v>
      </c>
      <c r="E2731">
        <v>169.13999899999999</v>
      </c>
      <c r="F2731">
        <v>169.13999899999999</v>
      </c>
      <c r="G2731">
        <v>124560000</v>
      </c>
    </row>
    <row r="2732" spans="1:7" x14ac:dyDescent="0.45">
      <c r="A2732" s="1">
        <v>30484</v>
      </c>
      <c r="B2732">
        <v>169.11000100000001</v>
      </c>
      <c r="C2732">
        <v>169.63999899999999</v>
      </c>
      <c r="D2732">
        <v>168.60000600000001</v>
      </c>
      <c r="E2732">
        <v>169.13000500000001</v>
      </c>
      <c r="F2732">
        <v>169.13000500000001</v>
      </c>
      <c r="G2732">
        <v>93630000</v>
      </c>
    </row>
    <row r="2733" spans="1:7" x14ac:dyDescent="0.45">
      <c r="A2733" s="1">
        <v>30487</v>
      </c>
      <c r="B2733">
        <v>169.13000500000001</v>
      </c>
      <c r="C2733">
        <v>170.10000600000001</v>
      </c>
      <c r="D2733">
        <v>168.58999600000001</v>
      </c>
      <c r="E2733">
        <v>169.020004</v>
      </c>
      <c r="F2733">
        <v>169.020004</v>
      </c>
      <c r="G2733">
        <v>84270000</v>
      </c>
    </row>
    <row r="2734" spans="1:7" x14ac:dyDescent="0.45">
      <c r="A2734" s="1">
        <v>30488</v>
      </c>
      <c r="B2734">
        <v>169.029999</v>
      </c>
      <c r="C2734">
        <v>170.60000600000001</v>
      </c>
      <c r="D2734">
        <v>168.25</v>
      </c>
      <c r="E2734">
        <v>170.529999</v>
      </c>
      <c r="F2734">
        <v>170.529999</v>
      </c>
      <c r="G2734">
        <v>102880000</v>
      </c>
    </row>
    <row r="2735" spans="1:7" x14ac:dyDescent="0.45">
      <c r="A2735" s="1">
        <v>30489</v>
      </c>
      <c r="B2735">
        <v>170.529999</v>
      </c>
      <c r="C2735">
        <v>171.60000600000001</v>
      </c>
      <c r="D2735">
        <v>170.41999799999999</v>
      </c>
      <c r="E2735">
        <v>170.990005</v>
      </c>
      <c r="F2735">
        <v>170.990005</v>
      </c>
      <c r="G2735">
        <v>110270000</v>
      </c>
    </row>
    <row r="2736" spans="1:7" x14ac:dyDescent="0.45">
      <c r="A2736" s="1">
        <v>30490</v>
      </c>
      <c r="B2736">
        <v>170.990005</v>
      </c>
      <c r="C2736">
        <v>171</v>
      </c>
      <c r="D2736">
        <v>170.13000500000001</v>
      </c>
      <c r="E2736">
        <v>170.570007</v>
      </c>
      <c r="F2736">
        <v>170.570007</v>
      </c>
      <c r="G2736">
        <v>89590000</v>
      </c>
    </row>
    <row r="2737" spans="1:7" x14ac:dyDescent="0.45">
      <c r="A2737" s="1">
        <v>30491</v>
      </c>
      <c r="B2737">
        <v>170.570007</v>
      </c>
      <c r="C2737">
        <v>170.69000199999999</v>
      </c>
      <c r="D2737">
        <v>170.029999</v>
      </c>
      <c r="E2737">
        <v>170.41000399999999</v>
      </c>
      <c r="F2737">
        <v>170.41000399999999</v>
      </c>
      <c r="G2737">
        <v>80810000</v>
      </c>
    </row>
    <row r="2738" spans="1:7" x14ac:dyDescent="0.45">
      <c r="A2738" s="1">
        <v>30494</v>
      </c>
      <c r="B2738">
        <v>170.39999399999999</v>
      </c>
      <c r="C2738">
        <v>170.46000699999999</v>
      </c>
      <c r="D2738">
        <v>168.320007</v>
      </c>
      <c r="E2738">
        <v>168.46000699999999</v>
      </c>
      <c r="F2738">
        <v>168.46000699999999</v>
      </c>
      <c r="G2738">
        <v>69360000</v>
      </c>
    </row>
    <row r="2739" spans="1:7" x14ac:dyDescent="0.45">
      <c r="A2739" s="1">
        <v>30495</v>
      </c>
      <c r="B2739">
        <v>168.449997</v>
      </c>
      <c r="C2739">
        <v>168.80999800000001</v>
      </c>
      <c r="D2739">
        <v>165.66999799999999</v>
      </c>
      <c r="E2739">
        <v>165.679993</v>
      </c>
      <c r="F2739">
        <v>165.679993</v>
      </c>
      <c r="G2739">
        <v>82730000</v>
      </c>
    </row>
    <row r="2740" spans="1:7" x14ac:dyDescent="0.45">
      <c r="A2740" s="1">
        <v>30496</v>
      </c>
      <c r="B2740">
        <v>165.779999</v>
      </c>
      <c r="C2740">
        <v>166.63999899999999</v>
      </c>
      <c r="D2740">
        <v>165.429993</v>
      </c>
      <c r="E2740">
        <v>166.63999899999999</v>
      </c>
      <c r="F2740">
        <v>166.63999899999999</v>
      </c>
      <c r="G2740">
        <v>81580000</v>
      </c>
    </row>
    <row r="2741" spans="1:7" x14ac:dyDescent="0.45">
      <c r="A2741" s="1">
        <v>30497</v>
      </c>
      <c r="B2741">
        <v>167.63999899999999</v>
      </c>
      <c r="C2741">
        <v>167.63999899999999</v>
      </c>
      <c r="D2741">
        <v>167.63999899999999</v>
      </c>
      <c r="E2741">
        <v>167.63999899999999</v>
      </c>
      <c r="F2741">
        <v>167.63999899999999</v>
      </c>
      <c r="G2741">
        <v>76310000</v>
      </c>
    </row>
    <row r="2742" spans="1:7" x14ac:dyDescent="0.45">
      <c r="A2742" s="1">
        <v>30498</v>
      </c>
      <c r="B2742">
        <v>168.11000100000001</v>
      </c>
      <c r="C2742">
        <v>168.63999899999999</v>
      </c>
      <c r="D2742">
        <v>167.770004</v>
      </c>
      <c r="E2742">
        <v>168.63999899999999</v>
      </c>
      <c r="F2742">
        <v>168.63999899999999</v>
      </c>
      <c r="G2742">
        <v>65110000</v>
      </c>
    </row>
    <row r="2743" spans="1:7" x14ac:dyDescent="0.45">
      <c r="A2743" s="1">
        <v>30502</v>
      </c>
      <c r="B2743">
        <v>166.550003</v>
      </c>
      <c r="C2743">
        <v>168.800003</v>
      </c>
      <c r="D2743">
        <v>165.800003</v>
      </c>
      <c r="E2743">
        <v>166.60000600000001</v>
      </c>
      <c r="F2743">
        <v>166.60000600000001</v>
      </c>
      <c r="G2743">
        <v>67320000</v>
      </c>
    </row>
    <row r="2744" spans="1:7" x14ac:dyDescent="0.45">
      <c r="A2744" s="1">
        <v>30503</v>
      </c>
      <c r="B2744">
        <v>166.71000699999999</v>
      </c>
      <c r="C2744">
        <v>168.88000500000001</v>
      </c>
      <c r="D2744">
        <v>166.490005</v>
      </c>
      <c r="E2744">
        <v>168.479996</v>
      </c>
      <c r="F2744">
        <v>168.479996</v>
      </c>
      <c r="G2744">
        <v>85670000</v>
      </c>
    </row>
    <row r="2745" spans="1:7" x14ac:dyDescent="0.45">
      <c r="A2745" s="1">
        <v>30504</v>
      </c>
      <c r="B2745">
        <v>168.479996</v>
      </c>
      <c r="C2745">
        <v>169.14999399999999</v>
      </c>
      <c r="D2745">
        <v>167.08000200000001</v>
      </c>
      <c r="E2745">
        <v>167.55999800000001</v>
      </c>
      <c r="F2745">
        <v>167.55999800000001</v>
      </c>
      <c r="G2745">
        <v>97130000</v>
      </c>
    </row>
    <row r="2746" spans="1:7" x14ac:dyDescent="0.45">
      <c r="A2746" s="1">
        <v>30505</v>
      </c>
      <c r="B2746">
        <v>167.55999800000001</v>
      </c>
      <c r="C2746">
        <v>167.979996</v>
      </c>
      <c r="D2746">
        <v>166.949997</v>
      </c>
      <c r="E2746">
        <v>167.08000200000001</v>
      </c>
      <c r="F2746">
        <v>167.08000200000001</v>
      </c>
      <c r="G2746">
        <v>66520000</v>
      </c>
    </row>
    <row r="2747" spans="1:7" x14ac:dyDescent="0.45">
      <c r="A2747" s="1">
        <v>30508</v>
      </c>
      <c r="B2747">
        <v>167.08999600000001</v>
      </c>
      <c r="C2747">
        <v>168.11000100000001</v>
      </c>
      <c r="D2747">
        <v>167.08999600000001</v>
      </c>
      <c r="E2747">
        <v>168.11000100000001</v>
      </c>
      <c r="F2747">
        <v>168.11000100000001</v>
      </c>
      <c r="G2747">
        <v>61610000</v>
      </c>
    </row>
    <row r="2748" spans="1:7" x14ac:dyDescent="0.45">
      <c r="A2748" s="1">
        <v>30509</v>
      </c>
      <c r="B2748">
        <v>168.050003</v>
      </c>
      <c r="C2748">
        <v>168.050003</v>
      </c>
      <c r="D2748">
        <v>165.509995</v>
      </c>
      <c r="E2748">
        <v>165.529999</v>
      </c>
      <c r="F2748">
        <v>165.529999</v>
      </c>
      <c r="G2748">
        <v>70220000</v>
      </c>
    </row>
    <row r="2749" spans="1:7" x14ac:dyDescent="0.45">
      <c r="A2749" s="1">
        <v>30510</v>
      </c>
      <c r="B2749">
        <v>165</v>
      </c>
      <c r="C2749">
        <v>165.679993</v>
      </c>
      <c r="D2749">
        <v>164.770004</v>
      </c>
      <c r="E2749">
        <v>165.46000699999999</v>
      </c>
      <c r="F2749">
        <v>165.46000699999999</v>
      </c>
      <c r="G2749">
        <v>68900000</v>
      </c>
    </row>
    <row r="2750" spans="1:7" x14ac:dyDescent="0.45">
      <c r="A2750" s="1">
        <v>30511</v>
      </c>
      <c r="B2750">
        <v>165.61000100000001</v>
      </c>
      <c r="C2750">
        <v>166.96000699999999</v>
      </c>
      <c r="D2750">
        <v>165.61000100000001</v>
      </c>
      <c r="E2750">
        <v>166.009995</v>
      </c>
      <c r="F2750">
        <v>166.009995</v>
      </c>
      <c r="G2750">
        <v>83500000</v>
      </c>
    </row>
    <row r="2751" spans="1:7" x14ac:dyDescent="0.45">
      <c r="A2751" s="1">
        <v>30512</v>
      </c>
      <c r="B2751">
        <v>166.009995</v>
      </c>
      <c r="C2751">
        <v>166.03999300000001</v>
      </c>
      <c r="D2751">
        <v>164.029999</v>
      </c>
      <c r="E2751">
        <v>164.28999300000001</v>
      </c>
      <c r="F2751">
        <v>164.28999300000001</v>
      </c>
      <c r="G2751">
        <v>63160000</v>
      </c>
    </row>
    <row r="2752" spans="1:7" x14ac:dyDescent="0.45">
      <c r="A2752" s="1">
        <v>30515</v>
      </c>
      <c r="B2752">
        <v>164.279999</v>
      </c>
      <c r="C2752">
        <v>164.28999300000001</v>
      </c>
      <c r="D2752">
        <v>163.300003</v>
      </c>
      <c r="E2752">
        <v>163.949997</v>
      </c>
      <c r="F2752">
        <v>163.949997</v>
      </c>
      <c r="G2752">
        <v>69110000</v>
      </c>
    </row>
    <row r="2753" spans="1:7" x14ac:dyDescent="0.45">
      <c r="A2753" s="1">
        <v>30516</v>
      </c>
      <c r="B2753">
        <v>163.949997</v>
      </c>
      <c r="C2753">
        <v>165.179993</v>
      </c>
      <c r="D2753">
        <v>163.949997</v>
      </c>
      <c r="E2753">
        <v>164.820007</v>
      </c>
      <c r="F2753">
        <v>164.820007</v>
      </c>
      <c r="G2753">
        <v>74030000</v>
      </c>
    </row>
    <row r="2754" spans="1:7" x14ac:dyDescent="0.45">
      <c r="A2754" s="1">
        <v>30517</v>
      </c>
      <c r="B2754">
        <v>164.88999899999999</v>
      </c>
      <c r="C2754">
        <v>169.28999300000001</v>
      </c>
      <c r="D2754">
        <v>164.88999899999999</v>
      </c>
      <c r="E2754">
        <v>169.28999300000001</v>
      </c>
      <c r="F2754">
        <v>169.28999300000001</v>
      </c>
      <c r="G2754">
        <v>109310000</v>
      </c>
    </row>
    <row r="2755" spans="1:7" x14ac:dyDescent="0.45">
      <c r="A2755" s="1">
        <v>30518</v>
      </c>
      <c r="B2755">
        <v>169.28999300000001</v>
      </c>
      <c r="C2755">
        <v>169.800003</v>
      </c>
      <c r="D2755">
        <v>168.33000200000001</v>
      </c>
      <c r="E2755">
        <v>169.05999800000001</v>
      </c>
      <c r="F2755">
        <v>169.05999800000001</v>
      </c>
      <c r="G2755">
        <v>101830000</v>
      </c>
    </row>
    <row r="2756" spans="1:7" x14ac:dyDescent="0.45">
      <c r="A2756" s="1">
        <v>30519</v>
      </c>
      <c r="B2756">
        <v>168.509995</v>
      </c>
      <c r="C2756">
        <v>169.08000200000001</v>
      </c>
      <c r="D2756">
        <v>168.39999399999999</v>
      </c>
      <c r="E2756">
        <v>168.88999899999999</v>
      </c>
      <c r="F2756">
        <v>168.88999899999999</v>
      </c>
      <c r="G2756">
        <v>68850000</v>
      </c>
    </row>
    <row r="2757" spans="1:7" x14ac:dyDescent="0.45">
      <c r="A2757" s="1">
        <v>30522</v>
      </c>
      <c r="B2757">
        <v>167.66999799999999</v>
      </c>
      <c r="C2757">
        <v>169.740005</v>
      </c>
      <c r="D2757">
        <v>167.63000500000001</v>
      </c>
      <c r="E2757">
        <v>169.529999</v>
      </c>
      <c r="F2757">
        <v>169.529999</v>
      </c>
      <c r="G2757">
        <v>73680000</v>
      </c>
    </row>
    <row r="2758" spans="1:7" x14ac:dyDescent="0.45">
      <c r="A2758" s="1">
        <v>30523</v>
      </c>
      <c r="B2758">
        <v>169.61999499999999</v>
      </c>
      <c r="C2758">
        <v>170.63000500000001</v>
      </c>
      <c r="D2758">
        <v>169.259995</v>
      </c>
      <c r="E2758">
        <v>170.529999</v>
      </c>
      <c r="F2758">
        <v>170.529999</v>
      </c>
      <c r="G2758">
        <v>91280000</v>
      </c>
    </row>
    <row r="2759" spans="1:7" x14ac:dyDescent="0.45">
      <c r="A2759" s="1">
        <v>30524</v>
      </c>
      <c r="B2759">
        <v>170.679993</v>
      </c>
      <c r="C2759">
        <v>170.720001</v>
      </c>
      <c r="D2759">
        <v>167.490005</v>
      </c>
      <c r="E2759">
        <v>167.58999600000001</v>
      </c>
      <c r="F2759">
        <v>167.58999600000001</v>
      </c>
      <c r="G2759">
        <v>99290000</v>
      </c>
    </row>
    <row r="2760" spans="1:7" x14ac:dyDescent="0.45">
      <c r="A2760" s="1">
        <v>30525</v>
      </c>
      <c r="B2760">
        <v>167.320007</v>
      </c>
      <c r="C2760">
        <v>167.78999300000001</v>
      </c>
      <c r="D2760">
        <v>164.990005</v>
      </c>
      <c r="E2760">
        <v>165.03999300000001</v>
      </c>
      <c r="F2760">
        <v>165.03999300000001</v>
      </c>
      <c r="G2760">
        <v>78410000</v>
      </c>
    </row>
    <row r="2761" spans="1:7" x14ac:dyDescent="0.45">
      <c r="A2761" s="1">
        <v>30526</v>
      </c>
      <c r="B2761">
        <v>165.029999</v>
      </c>
      <c r="C2761">
        <v>165.029999</v>
      </c>
      <c r="D2761">
        <v>161.5</v>
      </c>
      <c r="E2761">
        <v>162.55999800000001</v>
      </c>
      <c r="F2761">
        <v>162.55999800000001</v>
      </c>
      <c r="G2761">
        <v>95240000</v>
      </c>
    </row>
    <row r="2762" spans="1:7" x14ac:dyDescent="0.45">
      <c r="A2762" s="1">
        <v>30529</v>
      </c>
      <c r="B2762">
        <v>162.33999600000001</v>
      </c>
      <c r="C2762">
        <v>162.779999</v>
      </c>
      <c r="D2762">
        <v>161.550003</v>
      </c>
      <c r="E2762">
        <v>162.03999300000001</v>
      </c>
      <c r="F2762">
        <v>162.03999300000001</v>
      </c>
      <c r="G2762">
        <v>77210000</v>
      </c>
    </row>
    <row r="2763" spans="1:7" x14ac:dyDescent="0.45">
      <c r="A2763" s="1">
        <v>30530</v>
      </c>
      <c r="B2763">
        <v>162.05999800000001</v>
      </c>
      <c r="C2763">
        <v>163.03999300000001</v>
      </c>
      <c r="D2763">
        <v>161.970001</v>
      </c>
      <c r="E2763">
        <v>162.009995</v>
      </c>
      <c r="F2763">
        <v>162.009995</v>
      </c>
      <c r="G2763">
        <v>74460000</v>
      </c>
    </row>
    <row r="2764" spans="1:7" x14ac:dyDescent="0.45">
      <c r="A2764" s="1">
        <v>30531</v>
      </c>
      <c r="B2764">
        <v>162.009995</v>
      </c>
      <c r="C2764">
        <v>163.44000199999999</v>
      </c>
      <c r="D2764">
        <v>161.520004</v>
      </c>
      <c r="E2764">
        <v>163.44000199999999</v>
      </c>
      <c r="F2764">
        <v>163.44000199999999</v>
      </c>
      <c r="G2764">
        <v>80370000</v>
      </c>
    </row>
    <row r="2765" spans="1:7" x14ac:dyDescent="0.45">
      <c r="A2765" s="1">
        <v>30532</v>
      </c>
      <c r="B2765">
        <v>163.279999</v>
      </c>
      <c r="C2765">
        <v>163.41999799999999</v>
      </c>
      <c r="D2765">
        <v>159.63000500000001</v>
      </c>
      <c r="E2765">
        <v>161.33000200000001</v>
      </c>
      <c r="F2765">
        <v>161.33000200000001</v>
      </c>
      <c r="G2765">
        <v>100870000</v>
      </c>
    </row>
    <row r="2766" spans="1:7" x14ac:dyDescent="0.45">
      <c r="A2766" s="1">
        <v>30533</v>
      </c>
      <c r="B2766">
        <v>161.33000200000001</v>
      </c>
      <c r="C2766">
        <v>161.88000500000001</v>
      </c>
      <c r="D2766">
        <v>160.88999899999999</v>
      </c>
      <c r="E2766">
        <v>161.740005</v>
      </c>
      <c r="F2766">
        <v>161.740005</v>
      </c>
      <c r="G2766">
        <v>67850000</v>
      </c>
    </row>
    <row r="2767" spans="1:7" x14ac:dyDescent="0.45">
      <c r="A2767" s="1">
        <v>30536</v>
      </c>
      <c r="B2767">
        <v>161.729996</v>
      </c>
      <c r="C2767">
        <v>161.729996</v>
      </c>
      <c r="D2767">
        <v>159.179993</v>
      </c>
      <c r="E2767">
        <v>159.179993</v>
      </c>
      <c r="F2767">
        <v>159.179993</v>
      </c>
      <c r="G2767">
        <v>71460000</v>
      </c>
    </row>
    <row r="2768" spans="1:7" x14ac:dyDescent="0.45">
      <c r="A2768" s="1">
        <v>30537</v>
      </c>
      <c r="B2768">
        <v>159.199997</v>
      </c>
      <c r="C2768">
        <v>160.13999899999999</v>
      </c>
      <c r="D2768">
        <v>158.5</v>
      </c>
      <c r="E2768">
        <v>160.13000500000001</v>
      </c>
      <c r="F2768">
        <v>160.13000500000001</v>
      </c>
      <c r="G2768">
        <v>81420000</v>
      </c>
    </row>
    <row r="2769" spans="1:7" x14ac:dyDescent="0.45">
      <c r="A2769" s="1">
        <v>30538</v>
      </c>
      <c r="B2769">
        <v>160.11000100000001</v>
      </c>
      <c r="C2769">
        <v>161.770004</v>
      </c>
      <c r="D2769">
        <v>159.470001</v>
      </c>
      <c r="E2769">
        <v>161.53999300000001</v>
      </c>
      <c r="F2769">
        <v>161.53999300000001</v>
      </c>
      <c r="G2769">
        <v>82900000</v>
      </c>
    </row>
    <row r="2770" spans="1:7" x14ac:dyDescent="0.45">
      <c r="A2770" s="1">
        <v>30539</v>
      </c>
      <c r="B2770">
        <v>161.550003</v>
      </c>
      <c r="C2770">
        <v>162.13999899999999</v>
      </c>
      <c r="D2770">
        <v>161.41000399999999</v>
      </c>
      <c r="E2770">
        <v>161.53999300000001</v>
      </c>
      <c r="F2770">
        <v>161.53999300000001</v>
      </c>
      <c r="G2770">
        <v>70630000</v>
      </c>
    </row>
    <row r="2771" spans="1:7" x14ac:dyDescent="0.45">
      <c r="A2771" s="1">
        <v>30540</v>
      </c>
      <c r="B2771">
        <v>161.550003</v>
      </c>
      <c r="C2771">
        <v>162.60000600000001</v>
      </c>
      <c r="D2771">
        <v>161.550003</v>
      </c>
      <c r="E2771">
        <v>162.16000399999999</v>
      </c>
      <c r="F2771">
        <v>162.16000399999999</v>
      </c>
      <c r="G2771">
        <v>71840000</v>
      </c>
    </row>
    <row r="2772" spans="1:7" x14ac:dyDescent="0.45">
      <c r="A2772" s="1">
        <v>30543</v>
      </c>
      <c r="B2772">
        <v>162.220001</v>
      </c>
      <c r="C2772">
        <v>164.759995</v>
      </c>
      <c r="D2772">
        <v>162.220001</v>
      </c>
      <c r="E2772">
        <v>163.699997</v>
      </c>
      <c r="F2772">
        <v>163.699997</v>
      </c>
      <c r="G2772">
        <v>83200000</v>
      </c>
    </row>
    <row r="2773" spans="1:7" x14ac:dyDescent="0.45">
      <c r="A2773" s="1">
        <v>30544</v>
      </c>
      <c r="B2773">
        <v>163.740005</v>
      </c>
      <c r="C2773">
        <v>163.83999600000001</v>
      </c>
      <c r="D2773">
        <v>162.720001</v>
      </c>
      <c r="E2773">
        <v>163.41000399999999</v>
      </c>
      <c r="F2773">
        <v>163.41000399999999</v>
      </c>
      <c r="G2773">
        <v>71780000</v>
      </c>
    </row>
    <row r="2774" spans="1:7" x14ac:dyDescent="0.45">
      <c r="A2774" s="1">
        <v>30545</v>
      </c>
      <c r="B2774">
        <v>163.58000200000001</v>
      </c>
      <c r="C2774">
        <v>165.39999399999999</v>
      </c>
      <c r="D2774">
        <v>163.429993</v>
      </c>
      <c r="E2774">
        <v>165.28999300000001</v>
      </c>
      <c r="F2774">
        <v>165.28999300000001</v>
      </c>
      <c r="G2774">
        <v>87800000</v>
      </c>
    </row>
    <row r="2775" spans="1:7" x14ac:dyDescent="0.45">
      <c r="A2775" s="1">
        <v>30546</v>
      </c>
      <c r="B2775">
        <v>165.28999300000001</v>
      </c>
      <c r="C2775">
        <v>165.91000399999999</v>
      </c>
      <c r="D2775">
        <v>163.550003</v>
      </c>
      <c r="E2775">
        <v>163.550003</v>
      </c>
      <c r="F2775">
        <v>163.550003</v>
      </c>
      <c r="G2775">
        <v>82280000</v>
      </c>
    </row>
    <row r="2776" spans="1:7" x14ac:dyDescent="0.45">
      <c r="A2776" s="1">
        <v>30547</v>
      </c>
      <c r="B2776">
        <v>163.58000200000001</v>
      </c>
      <c r="C2776">
        <v>164.270004</v>
      </c>
      <c r="D2776">
        <v>163.220001</v>
      </c>
      <c r="E2776">
        <v>163.979996</v>
      </c>
      <c r="F2776">
        <v>163.979996</v>
      </c>
      <c r="G2776">
        <v>58950000</v>
      </c>
    </row>
    <row r="2777" spans="1:7" x14ac:dyDescent="0.45">
      <c r="A2777" s="1">
        <v>30550</v>
      </c>
      <c r="B2777">
        <v>164.179993</v>
      </c>
      <c r="C2777">
        <v>165.63999899999999</v>
      </c>
      <c r="D2777">
        <v>163.770004</v>
      </c>
      <c r="E2777">
        <v>164.33999600000001</v>
      </c>
      <c r="F2777">
        <v>164.33999600000001</v>
      </c>
      <c r="G2777">
        <v>76420000</v>
      </c>
    </row>
    <row r="2778" spans="1:7" x14ac:dyDescent="0.45">
      <c r="A2778" s="1">
        <v>30551</v>
      </c>
      <c r="B2778">
        <v>164.33000200000001</v>
      </c>
      <c r="C2778">
        <v>164.33000200000001</v>
      </c>
      <c r="D2778">
        <v>162.53999300000001</v>
      </c>
      <c r="E2778">
        <v>162.770004</v>
      </c>
      <c r="F2778">
        <v>162.770004</v>
      </c>
      <c r="G2778">
        <v>66800000</v>
      </c>
    </row>
    <row r="2779" spans="1:7" x14ac:dyDescent="0.45">
      <c r="A2779" s="1">
        <v>30552</v>
      </c>
      <c r="B2779">
        <v>162.770004</v>
      </c>
      <c r="C2779">
        <v>162.770004</v>
      </c>
      <c r="D2779">
        <v>161.199997</v>
      </c>
      <c r="E2779">
        <v>161.25</v>
      </c>
      <c r="F2779">
        <v>161.25</v>
      </c>
      <c r="G2779">
        <v>72200000</v>
      </c>
    </row>
    <row r="2780" spans="1:7" x14ac:dyDescent="0.45">
      <c r="A2780" s="1">
        <v>30553</v>
      </c>
      <c r="B2780">
        <v>161.270004</v>
      </c>
      <c r="C2780">
        <v>161.279999</v>
      </c>
      <c r="D2780">
        <v>159.96000699999999</v>
      </c>
      <c r="E2780">
        <v>160.83999600000001</v>
      </c>
      <c r="F2780">
        <v>160.83999600000001</v>
      </c>
      <c r="G2780">
        <v>70140000</v>
      </c>
    </row>
    <row r="2781" spans="1:7" x14ac:dyDescent="0.45">
      <c r="A2781" s="1">
        <v>30554</v>
      </c>
      <c r="B2781">
        <v>160.85000600000001</v>
      </c>
      <c r="C2781">
        <v>162.16000399999999</v>
      </c>
      <c r="D2781">
        <v>160.25</v>
      </c>
      <c r="E2781">
        <v>162.13999899999999</v>
      </c>
      <c r="F2781">
        <v>162.13999899999999</v>
      </c>
      <c r="G2781">
        <v>61650000</v>
      </c>
    </row>
    <row r="2782" spans="1:7" x14ac:dyDescent="0.45">
      <c r="A2782" s="1">
        <v>30557</v>
      </c>
      <c r="B2782">
        <v>162.13999899999999</v>
      </c>
      <c r="C2782">
        <v>162.320007</v>
      </c>
      <c r="D2782">
        <v>160.970001</v>
      </c>
      <c r="E2782">
        <v>162.25</v>
      </c>
      <c r="F2782">
        <v>162.25</v>
      </c>
      <c r="G2782">
        <v>53030000</v>
      </c>
    </row>
    <row r="2783" spans="1:7" x14ac:dyDescent="0.45">
      <c r="A2783" s="1">
        <v>30558</v>
      </c>
      <c r="B2783">
        <v>162.25</v>
      </c>
      <c r="C2783">
        <v>163.13000500000001</v>
      </c>
      <c r="D2783">
        <v>162.11000100000001</v>
      </c>
      <c r="E2783">
        <v>162.58000200000001</v>
      </c>
      <c r="F2783">
        <v>162.58000200000001</v>
      </c>
      <c r="G2783">
        <v>62370000</v>
      </c>
    </row>
    <row r="2784" spans="1:7" x14ac:dyDescent="0.45">
      <c r="A2784" s="1">
        <v>30559</v>
      </c>
      <c r="B2784">
        <v>162.550003</v>
      </c>
      <c r="C2784">
        <v>164.39999399999999</v>
      </c>
      <c r="D2784">
        <v>162.320007</v>
      </c>
      <c r="E2784">
        <v>164.39999399999999</v>
      </c>
      <c r="F2784">
        <v>164.39999399999999</v>
      </c>
      <c r="G2784">
        <v>80800000</v>
      </c>
    </row>
    <row r="2785" spans="1:7" x14ac:dyDescent="0.45">
      <c r="A2785" s="1">
        <v>30560</v>
      </c>
      <c r="B2785">
        <v>164.39999399999999</v>
      </c>
      <c r="C2785">
        <v>164.66000399999999</v>
      </c>
      <c r="D2785">
        <v>163.949997</v>
      </c>
      <c r="E2785">
        <v>164.229996</v>
      </c>
      <c r="F2785">
        <v>164.229996</v>
      </c>
      <c r="G2785">
        <v>76120000</v>
      </c>
    </row>
    <row r="2786" spans="1:7" x14ac:dyDescent="0.45">
      <c r="A2786" s="1">
        <v>30561</v>
      </c>
      <c r="B2786">
        <v>164.25</v>
      </c>
      <c r="C2786">
        <v>165.070007</v>
      </c>
      <c r="D2786">
        <v>164.21000699999999</v>
      </c>
      <c r="E2786">
        <v>165</v>
      </c>
      <c r="F2786">
        <v>165</v>
      </c>
      <c r="G2786">
        <v>59300000</v>
      </c>
    </row>
    <row r="2787" spans="1:7" x14ac:dyDescent="0.45">
      <c r="A2787" s="1">
        <v>30565</v>
      </c>
      <c r="B2787">
        <v>165.199997</v>
      </c>
      <c r="C2787">
        <v>167.89999399999999</v>
      </c>
      <c r="D2787">
        <v>165.029999</v>
      </c>
      <c r="E2787">
        <v>167.88999899999999</v>
      </c>
      <c r="F2787">
        <v>167.88999899999999</v>
      </c>
      <c r="G2787">
        <v>87500000</v>
      </c>
    </row>
    <row r="2788" spans="1:7" x14ac:dyDescent="0.45">
      <c r="A2788" s="1">
        <v>30566</v>
      </c>
      <c r="B2788">
        <v>167.89999399999999</v>
      </c>
      <c r="C2788">
        <v>168.479996</v>
      </c>
      <c r="D2788">
        <v>167.46000699999999</v>
      </c>
      <c r="E2788">
        <v>167.96000699999999</v>
      </c>
      <c r="F2788">
        <v>167.96000699999999</v>
      </c>
      <c r="G2788">
        <v>94240000</v>
      </c>
    </row>
    <row r="2789" spans="1:7" x14ac:dyDescent="0.45">
      <c r="A2789" s="1">
        <v>30567</v>
      </c>
      <c r="B2789">
        <v>167.96000699999999</v>
      </c>
      <c r="C2789">
        <v>168.13999899999999</v>
      </c>
      <c r="D2789">
        <v>167.11999499999999</v>
      </c>
      <c r="E2789">
        <v>167.770004</v>
      </c>
      <c r="F2789">
        <v>167.770004</v>
      </c>
      <c r="G2789">
        <v>79250000</v>
      </c>
    </row>
    <row r="2790" spans="1:7" x14ac:dyDescent="0.45">
      <c r="A2790" s="1">
        <v>30568</v>
      </c>
      <c r="B2790">
        <v>167.770004</v>
      </c>
      <c r="C2790">
        <v>167.770004</v>
      </c>
      <c r="D2790">
        <v>166.91000399999999</v>
      </c>
      <c r="E2790">
        <v>166.91999799999999</v>
      </c>
      <c r="F2790">
        <v>166.91999799999999</v>
      </c>
      <c r="G2790">
        <v>77990000</v>
      </c>
    </row>
    <row r="2791" spans="1:7" x14ac:dyDescent="0.45">
      <c r="A2791" s="1">
        <v>30571</v>
      </c>
      <c r="B2791">
        <v>166.949997</v>
      </c>
      <c r="C2791">
        <v>169.199997</v>
      </c>
      <c r="D2791">
        <v>165.270004</v>
      </c>
      <c r="E2791">
        <v>165.479996</v>
      </c>
      <c r="F2791">
        <v>165.479996</v>
      </c>
      <c r="G2791">
        <v>114020000</v>
      </c>
    </row>
    <row r="2792" spans="1:7" x14ac:dyDescent="0.45">
      <c r="A2792" s="1">
        <v>30572</v>
      </c>
      <c r="B2792">
        <v>165.479996</v>
      </c>
      <c r="C2792">
        <v>165.479996</v>
      </c>
      <c r="D2792">
        <v>164.16999799999999</v>
      </c>
      <c r="E2792">
        <v>164.800003</v>
      </c>
      <c r="F2792">
        <v>164.800003</v>
      </c>
      <c r="G2792">
        <v>73970000</v>
      </c>
    </row>
    <row r="2793" spans="1:7" x14ac:dyDescent="0.45">
      <c r="A2793" s="1">
        <v>30573</v>
      </c>
      <c r="B2793">
        <v>164.800003</v>
      </c>
      <c r="C2793">
        <v>165.41999799999999</v>
      </c>
      <c r="D2793">
        <v>164.63000500000001</v>
      </c>
      <c r="E2793">
        <v>165.35000600000001</v>
      </c>
      <c r="F2793">
        <v>165.35000600000001</v>
      </c>
      <c r="G2793">
        <v>73370000</v>
      </c>
    </row>
    <row r="2794" spans="1:7" x14ac:dyDescent="0.45">
      <c r="A2794" s="1">
        <v>30574</v>
      </c>
      <c r="B2794">
        <v>165.38999899999999</v>
      </c>
      <c r="C2794">
        <v>165.58000200000001</v>
      </c>
      <c r="D2794">
        <v>164.38000500000001</v>
      </c>
      <c r="E2794">
        <v>164.38000500000001</v>
      </c>
      <c r="F2794">
        <v>164.38000500000001</v>
      </c>
      <c r="G2794">
        <v>70420000</v>
      </c>
    </row>
    <row r="2795" spans="1:7" x14ac:dyDescent="0.45">
      <c r="A2795" s="1">
        <v>30575</v>
      </c>
      <c r="B2795">
        <v>164.41999799999999</v>
      </c>
      <c r="C2795">
        <v>166.570007</v>
      </c>
      <c r="D2795">
        <v>164.38999899999999</v>
      </c>
      <c r="E2795">
        <v>166.25</v>
      </c>
      <c r="F2795">
        <v>166.25</v>
      </c>
      <c r="G2795">
        <v>75530000</v>
      </c>
    </row>
    <row r="2796" spans="1:7" x14ac:dyDescent="0.45">
      <c r="A2796" s="1">
        <v>30578</v>
      </c>
      <c r="B2796">
        <v>166.270004</v>
      </c>
      <c r="C2796">
        <v>168.08999600000001</v>
      </c>
      <c r="D2796">
        <v>166.259995</v>
      </c>
      <c r="E2796">
        <v>167.61999499999999</v>
      </c>
      <c r="F2796">
        <v>167.61999499999999</v>
      </c>
      <c r="G2796">
        <v>85630000</v>
      </c>
    </row>
    <row r="2797" spans="1:7" x14ac:dyDescent="0.45">
      <c r="A2797" s="1">
        <v>30579</v>
      </c>
      <c r="B2797">
        <v>167.63999899999999</v>
      </c>
      <c r="C2797">
        <v>169.38000500000001</v>
      </c>
      <c r="D2797">
        <v>167.63999899999999</v>
      </c>
      <c r="E2797">
        <v>169.240005</v>
      </c>
      <c r="F2797">
        <v>169.240005</v>
      </c>
      <c r="G2797">
        <v>103050000</v>
      </c>
    </row>
    <row r="2798" spans="1:7" x14ac:dyDescent="0.45">
      <c r="A2798" s="1">
        <v>30580</v>
      </c>
      <c r="B2798">
        <v>169.270004</v>
      </c>
      <c r="C2798">
        <v>169.300003</v>
      </c>
      <c r="D2798">
        <v>168.21000699999999</v>
      </c>
      <c r="E2798">
        <v>168.41000399999999</v>
      </c>
      <c r="F2798">
        <v>168.41000399999999</v>
      </c>
      <c r="G2798">
        <v>91280000</v>
      </c>
    </row>
    <row r="2799" spans="1:7" x14ac:dyDescent="0.45">
      <c r="A2799" s="1">
        <v>30581</v>
      </c>
      <c r="B2799">
        <v>168.39999399999999</v>
      </c>
      <c r="C2799">
        <v>169.779999</v>
      </c>
      <c r="D2799">
        <v>168.220001</v>
      </c>
      <c r="E2799">
        <v>169.759995</v>
      </c>
      <c r="F2799">
        <v>169.759995</v>
      </c>
      <c r="G2799">
        <v>97050000</v>
      </c>
    </row>
    <row r="2800" spans="1:7" x14ac:dyDescent="0.45">
      <c r="A2800" s="1">
        <v>30582</v>
      </c>
      <c r="B2800">
        <v>169.759995</v>
      </c>
      <c r="C2800">
        <v>170.16999799999999</v>
      </c>
      <c r="D2800">
        <v>168.88000500000001</v>
      </c>
      <c r="E2800">
        <v>169.509995</v>
      </c>
      <c r="F2800">
        <v>169.509995</v>
      </c>
      <c r="G2800">
        <v>93180000</v>
      </c>
    </row>
    <row r="2801" spans="1:7" x14ac:dyDescent="0.45">
      <c r="A2801" s="1">
        <v>30585</v>
      </c>
      <c r="B2801">
        <v>169.529999</v>
      </c>
      <c r="C2801">
        <v>170.41000399999999</v>
      </c>
      <c r="D2801">
        <v>169.16000399999999</v>
      </c>
      <c r="E2801">
        <v>170.070007</v>
      </c>
      <c r="F2801">
        <v>170.070007</v>
      </c>
      <c r="G2801">
        <v>86400000</v>
      </c>
    </row>
    <row r="2802" spans="1:7" x14ac:dyDescent="0.45">
      <c r="A2802" s="1">
        <v>30586</v>
      </c>
      <c r="B2802">
        <v>170.020004</v>
      </c>
      <c r="C2802">
        <v>170.020004</v>
      </c>
      <c r="D2802">
        <v>167.949997</v>
      </c>
      <c r="E2802">
        <v>168.429993</v>
      </c>
      <c r="F2802">
        <v>168.429993</v>
      </c>
      <c r="G2802">
        <v>81100000</v>
      </c>
    </row>
    <row r="2803" spans="1:7" x14ac:dyDescent="0.45">
      <c r="A2803" s="1">
        <v>30587</v>
      </c>
      <c r="B2803">
        <v>168.41999799999999</v>
      </c>
      <c r="C2803">
        <v>168.529999</v>
      </c>
      <c r="D2803">
        <v>167.520004</v>
      </c>
      <c r="E2803">
        <v>168</v>
      </c>
      <c r="F2803">
        <v>168</v>
      </c>
      <c r="G2803">
        <v>75820000</v>
      </c>
    </row>
    <row r="2804" spans="1:7" x14ac:dyDescent="0.45">
      <c r="A2804" s="1">
        <v>30588</v>
      </c>
      <c r="B2804">
        <v>168.020004</v>
      </c>
      <c r="C2804">
        <v>168.35000600000001</v>
      </c>
      <c r="D2804">
        <v>167.229996</v>
      </c>
      <c r="E2804">
        <v>167.229996</v>
      </c>
      <c r="F2804">
        <v>167.229996</v>
      </c>
      <c r="G2804">
        <v>73730000</v>
      </c>
    </row>
    <row r="2805" spans="1:7" x14ac:dyDescent="0.45">
      <c r="A2805" s="1">
        <v>30589</v>
      </c>
      <c r="B2805">
        <v>167.229996</v>
      </c>
      <c r="C2805">
        <v>167.229996</v>
      </c>
      <c r="D2805">
        <v>165.63000500000001</v>
      </c>
      <c r="E2805">
        <v>166.070007</v>
      </c>
      <c r="F2805">
        <v>166.070007</v>
      </c>
      <c r="G2805">
        <v>70860000</v>
      </c>
    </row>
    <row r="2806" spans="1:7" x14ac:dyDescent="0.45">
      <c r="A2806" s="1">
        <v>30592</v>
      </c>
      <c r="B2806">
        <v>165.990005</v>
      </c>
      <c r="C2806">
        <v>166.070007</v>
      </c>
      <c r="D2806">
        <v>164.929993</v>
      </c>
      <c r="E2806">
        <v>165.80999800000001</v>
      </c>
      <c r="F2806">
        <v>165.80999800000001</v>
      </c>
      <c r="G2806">
        <v>77230000</v>
      </c>
    </row>
    <row r="2807" spans="1:7" x14ac:dyDescent="0.45">
      <c r="A2807" s="1">
        <v>30593</v>
      </c>
      <c r="B2807">
        <v>165.80999800000001</v>
      </c>
      <c r="C2807">
        <v>166.800003</v>
      </c>
      <c r="D2807">
        <v>165.80999800000001</v>
      </c>
      <c r="E2807">
        <v>166.270004</v>
      </c>
      <c r="F2807">
        <v>166.270004</v>
      </c>
      <c r="G2807">
        <v>90270000</v>
      </c>
    </row>
    <row r="2808" spans="1:7" x14ac:dyDescent="0.45">
      <c r="A2808" s="1">
        <v>30594</v>
      </c>
      <c r="B2808">
        <v>166.28999300000001</v>
      </c>
      <c r="C2808">
        <v>167.740005</v>
      </c>
      <c r="D2808">
        <v>165.91999799999999</v>
      </c>
      <c r="E2808">
        <v>167.740005</v>
      </c>
      <c r="F2808">
        <v>167.740005</v>
      </c>
      <c r="G2808">
        <v>101710000</v>
      </c>
    </row>
    <row r="2809" spans="1:7" x14ac:dyDescent="0.45">
      <c r="A2809" s="1">
        <v>30595</v>
      </c>
      <c r="B2809">
        <v>167.759995</v>
      </c>
      <c r="C2809">
        <v>170.279999</v>
      </c>
      <c r="D2809">
        <v>167.759995</v>
      </c>
      <c r="E2809">
        <v>170.279999</v>
      </c>
      <c r="F2809">
        <v>170.279999</v>
      </c>
      <c r="G2809">
        <v>118270000</v>
      </c>
    </row>
    <row r="2810" spans="1:7" x14ac:dyDescent="0.45">
      <c r="A2810" s="1">
        <v>30596</v>
      </c>
      <c r="B2810">
        <v>170.320007</v>
      </c>
      <c r="C2810">
        <v>171.10000600000001</v>
      </c>
      <c r="D2810">
        <v>170.30999800000001</v>
      </c>
      <c r="E2810">
        <v>170.800003</v>
      </c>
      <c r="F2810">
        <v>170.800003</v>
      </c>
      <c r="G2810">
        <v>103630000</v>
      </c>
    </row>
    <row r="2811" spans="1:7" x14ac:dyDescent="0.45">
      <c r="A2811" s="1">
        <v>30599</v>
      </c>
      <c r="B2811">
        <v>170.770004</v>
      </c>
      <c r="C2811">
        <v>172.64999399999999</v>
      </c>
      <c r="D2811">
        <v>170.050003</v>
      </c>
      <c r="E2811">
        <v>172.64999399999999</v>
      </c>
      <c r="F2811">
        <v>172.64999399999999</v>
      </c>
      <c r="G2811">
        <v>67050000</v>
      </c>
    </row>
    <row r="2812" spans="1:7" x14ac:dyDescent="0.45">
      <c r="A2812" s="1">
        <v>30600</v>
      </c>
      <c r="B2812">
        <v>172.58999600000001</v>
      </c>
      <c r="C2812">
        <v>172.58999600000001</v>
      </c>
      <c r="D2812">
        <v>170.33999600000001</v>
      </c>
      <c r="E2812">
        <v>170.33999600000001</v>
      </c>
      <c r="F2812">
        <v>170.33999600000001</v>
      </c>
      <c r="G2812">
        <v>79510000</v>
      </c>
    </row>
    <row r="2813" spans="1:7" x14ac:dyDescent="0.45">
      <c r="A2813" s="1">
        <v>30601</v>
      </c>
      <c r="B2813">
        <v>170.33999600000001</v>
      </c>
      <c r="C2813">
        <v>170.83999600000001</v>
      </c>
      <c r="D2813">
        <v>169.33999600000001</v>
      </c>
      <c r="E2813">
        <v>169.61999499999999</v>
      </c>
      <c r="F2813">
        <v>169.61999499999999</v>
      </c>
      <c r="G2813">
        <v>75630000</v>
      </c>
    </row>
    <row r="2814" spans="1:7" x14ac:dyDescent="0.45">
      <c r="A2814" s="1">
        <v>30602</v>
      </c>
      <c r="B2814">
        <v>169.63000500000001</v>
      </c>
      <c r="C2814">
        <v>170.11999499999999</v>
      </c>
      <c r="D2814">
        <v>169.13000500000001</v>
      </c>
      <c r="E2814">
        <v>169.86999499999999</v>
      </c>
      <c r="F2814">
        <v>169.86999499999999</v>
      </c>
      <c r="G2814">
        <v>67750000</v>
      </c>
    </row>
    <row r="2815" spans="1:7" x14ac:dyDescent="0.45">
      <c r="A2815" s="1">
        <v>30603</v>
      </c>
      <c r="B2815">
        <v>169.88000500000001</v>
      </c>
      <c r="C2815">
        <v>169.990005</v>
      </c>
      <c r="D2815">
        <v>169.179993</v>
      </c>
      <c r="E2815">
        <v>169.86000100000001</v>
      </c>
      <c r="F2815">
        <v>169.86000100000001</v>
      </c>
      <c r="G2815">
        <v>71600000</v>
      </c>
    </row>
    <row r="2816" spans="1:7" x14ac:dyDescent="0.45">
      <c r="A2816" s="1">
        <v>30606</v>
      </c>
      <c r="B2816">
        <v>169.85000600000001</v>
      </c>
      <c r="C2816">
        <v>171.179993</v>
      </c>
      <c r="D2816">
        <v>169.63000500000001</v>
      </c>
      <c r="E2816">
        <v>170.429993</v>
      </c>
      <c r="F2816">
        <v>170.429993</v>
      </c>
      <c r="G2816">
        <v>77730000</v>
      </c>
    </row>
    <row r="2817" spans="1:7" x14ac:dyDescent="0.45">
      <c r="A2817" s="1">
        <v>30607</v>
      </c>
      <c r="B2817">
        <v>170.41000399999999</v>
      </c>
      <c r="C2817">
        <v>170.41000399999999</v>
      </c>
      <c r="D2817">
        <v>167.66999799999999</v>
      </c>
      <c r="E2817">
        <v>167.80999800000001</v>
      </c>
      <c r="F2817">
        <v>167.80999800000001</v>
      </c>
      <c r="G2817">
        <v>91080000</v>
      </c>
    </row>
    <row r="2818" spans="1:7" x14ac:dyDescent="0.45">
      <c r="A2818" s="1">
        <v>30608</v>
      </c>
      <c r="B2818">
        <v>167.80999800000001</v>
      </c>
      <c r="C2818">
        <v>167.80999800000001</v>
      </c>
      <c r="D2818">
        <v>165.66999799999999</v>
      </c>
      <c r="E2818">
        <v>166.729996</v>
      </c>
      <c r="F2818">
        <v>166.729996</v>
      </c>
      <c r="G2818">
        <v>107790000</v>
      </c>
    </row>
    <row r="2819" spans="1:7" x14ac:dyDescent="0.45">
      <c r="A2819" s="1">
        <v>30609</v>
      </c>
      <c r="B2819">
        <v>166.770004</v>
      </c>
      <c r="C2819">
        <v>167.35000600000001</v>
      </c>
      <c r="D2819">
        <v>166.44000199999999</v>
      </c>
      <c r="E2819">
        <v>166.979996</v>
      </c>
      <c r="F2819">
        <v>166.979996</v>
      </c>
      <c r="G2819">
        <v>86000000</v>
      </c>
    </row>
    <row r="2820" spans="1:7" x14ac:dyDescent="0.45">
      <c r="A2820" s="1">
        <v>30610</v>
      </c>
      <c r="B2820">
        <v>166.970001</v>
      </c>
      <c r="C2820">
        <v>167.229996</v>
      </c>
      <c r="D2820">
        <v>164.979996</v>
      </c>
      <c r="E2820">
        <v>165.949997</v>
      </c>
      <c r="F2820">
        <v>165.949997</v>
      </c>
      <c r="G2820">
        <v>91640000</v>
      </c>
    </row>
    <row r="2821" spans="1:7" x14ac:dyDescent="0.45">
      <c r="A2821" s="1">
        <v>30613</v>
      </c>
      <c r="B2821">
        <v>165.85000600000001</v>
      </c>
      <c r="C2821">
        <v>165.990005</v>
      </c>
      <c r="D2821">
        <v>163.85000600000001</v>
      </c>
      <c r="E2821">
        <v>165.990005</v>
      </c>
      <c r="F2821">
        <v>165.990005</v>
      </c>
      <c r="G2821">
        <v>85420000</v>
      </c>
    </row>
    <row r="2822" spans="1:7" x14ac:dyDescent="0.45">
      <c r="A2822" s="1">
        <v>30614</v>
      </c>
      <c r="B2822">
        <v>166</v>
      </c>
      <c r="C2822">
        <v>167.14999399999999</v>
      </c>
      <c r="D2822">
        <v>166</v>
      </c>
      <c r="E2822">
        <v>166.470001</v>
      </c>
      <c r="F2822">
        <v>166.470001</v>
      </c>
      <c r="G2822">
        <v>82530000</v>
      </c>
    </row>
    <row r="2823" spans="1:7" x14ac:dyDescent="0.45">
      <c r="A2823" s="1">
        <v>30615</v>
      </c>
      <c r="B2823">
        <v>166.490005</v>
      </c>
      <c r="C2823">
        <v>166.64999399999999</v>
      </c>
      <c r="D2823">
        <v>165.36000100000001</v>
      </c>
      <c r="E2823">
        <v>165.38000500000001</v>
      </c>
      <c r="F2823">
        <v>165.38000500000001</v>
      </c>
      <c r="G2823">
        <v>79570000</v>
      </c>
    </row>
    <row r="2824" spans="1:7" x14ac:dyDescent="0.45">
      <c r="A2824" s="1">
        <v>30616</v>
      </c>
      <c r="B2824">
        <v>165.30999800000001</v>
      </c>
      <c r="C2824">
        <v>165.38000500000001</v>
      </c>
      <c r="D2824">
        <v>164.41000399999999</v>
      </c>
      <c r="E2824">
        <v>164.83999600000001</v>
      </c>
      <c r="F2824">
        <v>164.83999600000001</v>
      </c>
      <c r="G2824">
        <v>79570000</v>
      </c>
    </row>
    <row r="2825" spans="1:7" x14ac:dyDescent="0.45">
      <c r="A2825" s="1">
        <v>30617</v>
      </c>
      <c r="B2825">
        <v>164.88999899999999</v>
      </c>
      <c r="C2825">
        <v>165.19000199999999</v>
      </c>
      <c r="D2825">
        <v>163.229996</v>
      </c>
      <c r="E2825">
        <v>163.36999499999999</v>
      </c>
      <c r="F2825">
        <v>163.36999499999999</v>
      </c>
      <c r="G2825">
        <v>81180000</v>
      </c>
    </row>
    <row r="2826" spans="1:7" x14ac:dyDescent="0.45">
      <c r="A2826" s="1">
        <v>30620</v>
      </c>
      <c r="B2826">
        <v>163.36999499999999</v>
      </c>
      <c r="C2826">
        <v>164.58000200000001</v>
      </c>
      <c r="D2826">
        <v>162.86000100000001</v>
      </c>
      <c r="E2826">
        <v>163.550003</v>
      </c>
      <c r="F2826">
        <v>163.550003</v>
      </c>
      <c r="G2826">
        <v>79460000</v>
      </c>
    </row>
    <row r="2827" spans="1:7" x14ac:dyDescent="0.45">
      <c r="A2827" s="1">
        <v>30621</v>
      </c>
      <c r="B2827">
        <v>163.550003</v>
      </c>
      <c r="C2827">
        <v>163.66000399999999</v>
      </c>
      <c r="D2827">
        <v>162.36999499999999</v>
      </c>
      <c r="E2827">
        <v>163.66000399999999</v>
      </c>
      <c r="F2827">
        <v>163.66000399999999</v>
      </c>
      <c r="G2827">
        <v>84460000</v>
      </c>
    </row>
    <row r="2828" spans="1:7" x14ac:dyDescent="0.45">
      <c r="A2828" s="1">
        <v>30622</v>
      </c>
      <c r="B2828">
        <v>165.21000699999999</v>
      </c>
      <c r="C2828">
        <v>165.21000699999999</v>
      </c>
      <c r="D2828">
        <v>163.550003</v>
      </c>
      <c r="E2828">
        <v>164.83999600000001</v>
      </c>
      <c r="F2828">
        <v>164.83999600000001</v>
      </c>
      <c r="G2828">
        <v>95210000</v>
      </c>
    </row>
    <row r="2829" spans="1:7" x14ac:dyDescent="0.45">
      <c r="A2829" s="1">
        <v>30623</v>
      </c>
      <c r="B2829">
        <v>164.83999600000001</v>
      </c>
      <c r="C2829">
        <v>164.85000600000001</v>
      </c>
      <c r="D2829">
        <v>163.41999799999999</v>
      </c>
      <c r="E2829">
        <v>163.449997</v>
      </c>
      <c r="F2829">
        <v>163.449997</v>
      </c>
      <c r="G2829">
        <v>85350000</v>
      </c>
    </row>
    <row r="2830" spans="1:7" x14ac:dyDescent="0.45">
      <c r="A2830" s="1">
        <v>30624</v>
      </c>
      <c r="B2830">
        <v>162.679993</v>
      </c>
      <c r="C2830">
        <v>163.449997</v>
      </c>
      <c r="D2830">
        <v>162.220001</v>
      </c>
      <c r="E2830">
        <v>162.44000199999999</v>
      </c>
      <c r="F2830">
        <v>162.44000199999999</v>
      </c>
      <c r="G2830">
        <v>72080000</v>
      </c>
    </row>
    <row r="2831" spans="1:7" x14ac:dyDescent="0.45">
      <c r="A2831" s="1">
        <v>30627</v>
      </c>
      <c r="B2831">
        <v>162.41999799999999</v>
      </c>
      <c r="C2831">
        <v>162.55999800000001</v>
      </c>
      <c r="D2831">
        <v>161.83999600000001</v>
      </c>
      <c r="E2831">
        <v>161.91000399999999</v>
      </c>
      <c r="F2831">
        <v>161.91000399999999</v>
      </c>
      <c r="G2831">
        <v>69400000</v>
      </c>
    </row>
    <row r="2832" spans="1:7" x14ac:dyDescent="0.45">
      <c r="A2832" s="1">
        <v>30628</v>
      </c>
      <c r="B2832">
        <v>161.91000399999999</v>
      </c>
      <c r="C2832">
        <v>162.14999399999999</v>
      </c>
      <c r="D2832">
        <v>161.63000500000001</v>
      </c>
      <c r="E2832">
        <v>161.759995</v>
      </c>
      <c r="F2832">
        <v>161.759995</v>
      </c>
      <c r="G2832">
        <v>64900000</v>
      </c>
    </row>
    <row r="2833" spans="1:7" x14ac:dyDescent="0.45">
      <c r="A2833" s="1">
        <v>30629</v>
      </c>
      <c r="B2833">
        <v>161.740005</v>
      </c>
      <c r="C2833">
        <v>163.970001</v>
      </c>
      <c r="D2833">
        <v>161.740005</v>
      </c>
      <c r="E2833">
        <v>163.970001</v>
      </c>
      <c r="F2833">
        <v>163.970001</v>
      </c>
      <c r="G2833">
        <v>83100000</v>
      </c>
    </row>
    <row r="2834" spans="1:7" x14ac:dyDescent="0.45">
      <c r="A2834" s="1">
        <v>30630</v>
      </c>
      <c r="B2834">
        <v>163.990005</v>
      </c>
      <c r="C2834">
        <v>164.71000699999999</v>
      </c>
      <c r="D2834">
        <v>163.970001</v>
      </c>
      <c r="E2834">
        <v>164.41000399999999</v>
      </c>
      <c r="F2834">
        <v>164.41000399999999</v>
      </c>
      <c r="G2834">
        <v>88730000</v>
      </c>
    </row>
    <row r="2835" spans="1:7" x14ac:dyDescent="0.45">
      <c r="A2835" s="1">
        <v>30631</v>
      </c>
      <c r="B2835">
        <v>164.41000399999999</v>
      </c>
      <c r="C2835">
        <v>166.300003</v>
      </c>
      <c r="D2835">
        <v>164.33999600000001</v>
      </c>
      <c r="E2835">
        <v>166.28999300000001</v>
      </c>
      <c r="F2835">
        <v>166.28999300000001</v>
      </c>
      <c r="G2835">
        <v>74270000</v>
      </c>
    </row>
    <row r="2836" spans="1:7" x14ac:dyDescent="0.45">
      <c r="A2836" s="1">
        <v>30634</v>
      </c>
      <c r="B2836">
        <v>166.28999300000001</v>
      </c>
      <c r="C2836">
        <v>167.58000200000001</v>
      </c>
      <c r="D2836">
        <v>166.270004</v>
      </c>
      <c r="E2836">
        <v>166.58000200000001</v>
      </c>
      <c r="F2836">
        <v>166.58000200000001</v>
      </c>
      <c r="G2836">
        <v>86880000</v>
      </c>
    </row>
    <row r="2837" spans="1:7" x14ac:dyDescent="0.45">
      <c r="A2837" s="1">
        <v>30635</v>
      </c>
      <c r="B2837">
        <v>166.58000200000001</v>
      </c>
      <c r="C2837">
        <v>166.58999600000001</v>
      </c>
      <c r="D2837">
        <v>165.279999</v>
      </c>
      <c r="E2837">
        <v>165.36000100000001</v>
      </c>
      <c r="F2837">
        <v>165.36000100000001</v>
      </c>
      <c r="G2837">
        <v>77840000</v>
      </c>
    </row>
    <row r="2838" spans="1:7" x14ac:dyDescent="0.45">
      <c r="A2838" s="1">
        <v>30636</v>
      </c>
      <c r="B2838">
        <v>165.36000100000001</v>
      </c>
      <c r="C2838">
        <v>166.41000399999999</v>
      </c>
      <c r="D2838">
        <v>165.33999600000001</v>
      </c>
      <c r="E2838">
        <v>166.08000200000001</v>
      </c>
      <c r="F2838">
        <v>166.08000200000001</v>
      </c>
      <c r="G2838">
        <v>83380000</v>
      </c>
    </row>
    <row r="2839" spans="1:7" x14ac:dyDescent="0.45">
      <c r="A2839" s="1">
        <v>30637</v>
      </c>
      <c r="B2839">
        <v>166.08000200000001</v>
      </c>
      <c r="C2839">
        <v>166.490005</v>
      </c>
      <c r="D2839">
        <v>165.509995</v>
      </c>
      <c r="E2839">
        <v>166.13000500000001</v>
      </c>
      <c r="F2839">
        <v>166.13000500000001</v>
      </c>
      <c r="G2839">
        <v>80740000</v>
      </c>
    </row>
    <row r="2840" spans="1:7" x14ac:dyDescent="0.45">
      <c r="A2840" s="1">
        <v>30638</v>
      </c>
      <c r="B2840">
        <v>166.08000200000001</v>
      </c>
      <c r="C2840">
        <v>166.13000500000001</v>
      </c>
      <c r="D2840">
        <v>164.5</v>
      </c>
      <c r="E2840">
        <v>165.08999600000001</v>
      </c>
      <c r="F2840">
        <v>165.08999600000001</v>
      </c>
      <c r="G2840">
        <v>88280000</v>
      </c>
    </row>
    <row r="2841" spans="1:7" x14ac:dyDescent="0.45">
      <c r="A2841" s="1">
        <v>30641</v>
      </c>
      <c r="B2841">
        <v>165.03999300000001</v>
      </c>
      <c r="C2841">
        <v>166.050003</v>
      </c>
      <c r="D2841">
        <v>165</v>
      </c>
      <c r="E2841">
        <v>166.050003</v>
      </c>
      <c r="F2841">
        <v>166.050003</v>
      </c>
      <c r="G2841">
        <v>97740000</v>
      </c>
    </row>
    <row r="2842" spans="1:7" x14ac:dyDescent="0.45">
      <c r="A2842" s="1">
        <v>30642</v>
      </c>
      <c r="B2842">
        <v>166.050003</v>
      </c>
      <c r="C2842">
        <v>167.259995</v>
      </c>
      <c r="D2842">
        <v>166.050003</v>
      </c>
      <c r="E2842">
        <v>166.83999600000001</v>
      </c>
      <c r="F2842">
        <v>166.83999600000001</v>
      </c>
      <c r="G2842">
        <v>117550000</v>
      </c>
    </row>
    <row r="2843" spans="1:7" x14ac:dyDescent="0.45">
      <c r="A2843" s="1">
        <v>30643</v>
      </c>
      <c r="B2843">
        <v>166.88000500000001</v>
      </c>
      <c r="C2843">
        <v>167.21000699999999</v>
      </c>
      <c r="D2843">
        <v>166.259995</v>
      </c>
      <c r="E2843">
        <v>166.96000699999999</v>
      </c>
      <c r="F2843">
        <v>166.96000699999999</v>
      </c>
      <c r="G2843">
        <v>108080000</v>
      </c>
    </row>
    <row r="2844" spans="1:7" x14ac:dyDescent="0.45">
      <c r="A2844" s="1">
        <v>30645</v>
      </c>
      <c r="B2844">
        <v>167.020004</v>
      </c>
      <c r="C2844">
        <v>167.199997</v>
      </c>
      <c r="D2844">
        <v>166.729996</v>
      </c>
      <c r="E2844">
        <v>167.179993</v>
      </c>
      <c r="F2844">
        <v>167.179993</v>
      </c>
      <c r="G2844">
        <v>57820000</v>
      </c>
    </row>
    <row r="2845" spans="1:7" x14ac:dyDescent="0.45">
      <c r="A2845" s="1">
        <v>30648</v>
      </c>
      <c r="B2845">
        <v>167.199997</v>
      </c>
      <c r="C2845">
        <v>167.220001</v>
      </c>
      <c r="D2845">
        <v>166.21000699999999</v>
      </c>
      <c r="E2845">
        <v>166.53999300000001</v>
      </c>
      <c r="F2845">
        <v>166.53999300000001</v>
      </c>
      <c r="G2845">
        <v>78210000</v>
      </c>
    </row>
    <row r="2846" spans="1:7" x14ac:dyDescent="0.45">
      <c r="A2846" s="1">
        <v>30649</v>
      </c>
      <c r="B2846">
        <v>166.53999300000001</v>
      </c>
      <c r="C2846">
        <v>167.91999799999999</v>
      </c>
      <c r="D2846">
        <v>166.16999799999999</v>
      </c>
      <c r="E2846">
        <v>167.91000399999999</v>
      </c>
      <c r="F2846">
        <v>167.91000399999999</v>
      </c>
      <c r="G2846">
        <v>100460000</v>
      </c>
    </row>
    <row r="2847" spans="1:7" x14ac:dyDescent="0.45">
      <c r="A2847" s="1">
        <v>30650</v>
      </c>
      <c r="B2847">
        <v>167.91000399999999</v>
      </c>
      <c r="C2847">
        <v>168.070007</v>
      </c>
      <c r="D2847">
        <v>166.33000200000001</v>
      </c>
      <c r="E2847">
        <v>166.39999399999999</v>
      </c>
      <c r="F2847">
        <v>166.39999399999999</v>
      </c>
      <c r="G2847">
        <v>120130000</v>
      </c>
    </row>
    <row r="2848" spans="1:7" x14ac:dyDescent="0.45">
      <c r="A2848" s="1">
        <v>30651</v>
      </c>
      <c r="B2848">
        <v>166.36999499999999</v>
      </c>
      <c r="C2848">
        <v>166.770004</v>
      </c>
      <c r="D2848">
        <v>166.08000200000001</v>
      </c>
      <c r="E2848">
        <v>166.490005</v>
      </c>
      <c r="F2848">
        <v>166.490005</v>
      </c>
      <c r="G2848">
        <v>106970000</v>
      </c>
    </row>
    <row r="2849" spans="1:7" x14ac:dyDescent="0.45">
      <c r="A2849" s="1">
        <v>30652</v>
      </c>
      <c r="B2849">
        <v>166.490005</v>
      </c>
      <c r="C2849">
        <v>166.699997</v>
      </c>
      <c r="D2849">
        <v>165.25</v>
      </c>
      <c r="E2849">
        <v>165.44000199999999</v>
      </c>
      <c r="F2849">
        <v>165.44000199999999</v>
      </c>
      <c r="G2849">
        <v>93960000</v>
      </c>
    </row>
    <row r="2850" spans="1:7" x14ac:dyDescent="0.45">
      <c r="A2850" s="1">
        <v>30655</v>
      </c>
      <c r="B2850">
        <v>165.44000199999999</v>
      </c>
      <c r="C2850">
        <v>165.78999300000001</v>
      </c>
      <c r="D2850">
        <v>164.71000699999999</v>
      </c>
      <c r="E2850">
        <v>165.759995</v>
      </c>
      <c r="F2850">
        <v>165.759995</v>
      </c>
      <c r="G2850">
        <v>88330000</v>
      </c>
    </row>
    <row r="2851" spans="1:7" x14ac:dyDescent="0.45">
      <c r="A2851" s="1">
        <v>30656</v>
      </c>
      <c r="B2851">
        <v>165.770004</v>
      </c>
      <c r="C2851">
        <v>165.929993</v>
      </c>
      <c r="D2851">
        <v>165.33999600000001</v>
      </c>
      <c r="E2851">
        <v>165.470001</v>
      </c>
      <c r="F2851">
        <v>165.470001</v>
      </c>
      <c r="G2851">
        <v>89690000</v>
      </c>
    </row>
    <row r="2852" spans="1:7" x14ac:dyDescent="0.45">
      <c r="A2852" s="1">
        <v>30657</v>
      </c>
      <c r="B2852">
        <v>165.470001</v>
      </c>
      <c r="C2852">
        <v>166.33999600000001</v>
      </c>
      <c r="D2852">
        <v>165.35000600000001</v>
      </c>
      <c r="E2852">
        <v>165.91000399999999</v>
      </c>
      <c r="F2852">
        <v>165.91000399999999</v>
      </c>
      <c r="G2852">
        <v>105670000</v>
      </c>
    </row>
    <row r="2853" spans="1:7" x14ac:dyDescent="0.45">
      <c r="A2853" s="1">
        <v>30658</v>
      </c>
      <c r="B2853">
        <v>165.91000399999999</v>
      </c>
      <c r="C2853">
        <v>166.009995</v>
      </c>
      <c r="D2853">
        <v>164.86000100000001</v>
      </c>
      <c r="E2853">
        <v>165.199997</v>
      </c>
      <c r="F2853">
        <v>165.199997</v>
      </c>
      <c r="G2853">
        <v>96530000</v>
      </c>
    </row>
    <row r="2854" spans="1:7" x14ac:dyDescent="0.45">
      <c r="A2854" s="1">
        <v>30659</v>
      </c>
      <c r="B2854">
        <v>165.199997</v>
      </c>
      <c r="C2854">
        <v>165.28999300000001</v>
      </c>
      <c r="D2854">
        <v>164.5</v>
      </c>
      <c r="E2854">
        <v>165.08000200000001</v>
      </c>
      <c r="F2854">
        <v>165.08000200000001</v>
      </c>
      <c r="G2854">
        <v>98280000</v>
      </c>
    </row>
    <row r="2855" spans="1:7" x14ac:dyDescent="0.45">
      <c r="A2855" s="1">
        <v>30662</v>
      </c>
      <c r="B2855">
        <v>165.13000500000001</v>
      </c>
      <c r="C2855">
        <v>165.61999499999999</v>
      </c>
      <c r="D2855">
        <v>164.990005</v>
      </c>
      <c r="E2855">
        <v>165.61999499999999</v>
      </c>
      <c r="F2855">
        <v>165.61999499999999</v>
      </c>
      <c r="G2855">
        <v>77340000</v>
      </c>
    </row>
    <row r="2856" spans="1:7" x14ac:dyDescent="0.45">
      <c r="A2856" s="1">
        <v>30663</v>
      </c>
      <c r="B2856">
        <v>165.61999499999999</v>
      </c>
      <c r="C2856">
        <v>165.63000500000001</v>
      </c>
      <c r="D2856">
        <v>164.85000600000001</v>
      </c>
      <c r="E2856">
        <v>164.929993</v>
      </c>
      <c r="F2856">
        <v>164.929993</v>
      </c>
      <c r="G2856">
        <v>93500000</v>
      </c>
    </row>
    <row r="2857" spans="1:7" x14ac:dyDescent="0.45">
      <c r="A2857" s="1">
        <v>30664</v>
      </c>
      <c r="B2857">
        <v>164.929993</v>
      </c>
      <c r="C2857">
        <v>164.929993</v>
      </c>
      <c r="D2857">
        <v>163.25</v>
      </c>
      <c r="E2857">
        <v>163.33000200000001</v>
      </c>
      <c r="F2857">
        <v>163.33000200000001</v>
      </c>
      <c r="G2857">
        <v>85430000</v>
      </c>
    </row>
    <row r="2858" spans="1:7" x14ac:dyDescent="0.45">
      <c r="A2858" s="1">
        <v>30665</v>
      </c>
      <c r="B2858">
        <v>163.33000200000001</v>
      </c>
      <c r="C2858">
        <v>163.33000200000001</v>
      </c>
      <c r="D2858">
        <v>161.66000399999999</v>
      </c>
      <c r="E2858">
        <v>161.66000399999999</v>
      </c>
      <c r="F2858">
        <v>161.66000399999999</v>
      </c>
      <c r="G2858">
        <v>88300000</v>
      </c>
    </row>
    <row r="2859" spans="1:7" x14ac:dyDescent="0.45">
      <c r="A2859" s="1">
        <v>30666</v>
      </c>
      <c r="B2859">
        <v>161.69000199999999</v>
      </c>
      <c r="C2859">
        <v>162.38999899999999</v>
      </c>
      <c r="D2859">
        <v>161.58000200000001</v>
      </c>
      <c r="E2859">
        <v>162.38999899999999</v>
      </c>
      <c r="F2859">
        <v>162.38999899999999</v>
      </c>
      <c r="G2859">
        <v>81030000</v>
      </c>
    </row>
    <row r="2860" spans="1:7" x14ac:dyDescent="0.45">
      <c r="A2860" s="1">
        <v>30669</v>
      </c>
      <c r="B2860">
        <v>162.33999600000001</v>
      </c>
      <c r="C2860">
        <v>162.88000500000001</v>
      </c>
      <c r="D2860">
        <v>162.270004</v>
      </c>
      <c r="E2860">
        <v>162.320007</v>
      </c>
      <c r="F2860">
        <v>162.320007</v>
      </c>
      <c r="G2860">
        <v>75180000</v>
      </c>
    </row>
    <row r="2861" spans="1:7" x14ac:dyDescent="0.45">
      <c r="A2861" s="1">
        <v>30670</v>
      </c>
      <c r="B2861">
        <v>162.33000200000001</v>
      </c>
      <c r="C2861">
        <v>162.800003</v>
      </c>
      <c r="D2861">
        <v>161.63999899999999</v>
      </c>
      <c r="E2861">
        <v>162</v>
      </c>
      <c r="F2861">
        <v>162</v>
      </c>
      <c r="G2861">
        <v>83740000</v>
      </c>
    </row>
    <row r="2862" spans="1:7" x14ac:dyDescent="0.45">
      <c r="A2862" s="1">
        <v>30671</v>
      </c>
      <c r="B2862">
        <v>162</v>
      </c>
      <c r="C2862">
        <v>163.570007</v>
      </c>
      <c r="D2862">
        <v>161.990005</v>
      </c>
      <c r="E2862">
        <v>163.55999800000001</v>
      </c>
      <c r="F2862">
        <v>163.55999800000001</v>
      </c>
      <c r="G2862">
        <v>108080000</v>
      </c>
    </row>
    <row r="2863" spans="1:7" x14ac:dyDescent="0.45">
      <c r="A2863" s="1">
        <v>30672</v>
      </c>
      <c r="B2863">
        <v>163.55999800000001</v>
      </c>
      <c r="C2863">
        <v>164.179993</v>
      </c>
      <c r="D2863">
        <v>163.16999799999999</v>
      </c>
      <c r="E2863">
        <v>163.529999</v>
      </c>
      <c r="F2863">
        <v>163.529999</v>
      </c>
      <c r="G2863">
        <v>106260000</v>
      </c>
    </row>
    <row r="2864" spans="1:7" x14ac:dyDescent="0.45">
      <c r="A2864" s="1">
        <v>30673</v>
      </c>
      <c r="B2864">
        <v>163.270004</v>
      </c>
      <c r="C2864">
        <v>163.30999800000001</v>
      </c>
      <c r="D2864">
        <v>162.89999399999999</v>
      </c>
      <c r="E2864">
        <v>163.220001</v>
      </c>
      <c r="F2864">
        <v>163.220001</v>
      </c>
      <c r="G2864">
        <v>62710000</v>
      </c>
    </row>
    <row r="2865" spans="1:7" x14ac:dyDescent="0.45">
      <c r="A2865" s="1">
        <v>30677</v>
      </c>
      <c r="B2865">
        <v>163.220001</v>
      </c>
      <c r="C2865">
        <v>164.759995</v>
      </c>
      <c r="D2865">
        <v>163.220001</v>
      </c>
      <c r="E2865">
        <v>164.759995</v>
      </c>
      <c r="F2865">
        <v>164.759995</v>
      </c>
      <c r="G2865">
        <v>63800000</v>
      </c>
    </row>
    <row r="2866" spans="1:7" x14ac:dyDescent="0.45">
      <c r="A2866" s="1">
        <v>30678</v>
      </c>
      <c r="B2866">
        <v>164.69000199999999</v>
      </c>
      <c r="C2866">
        <v>165.33999600000001</v>
      </c>
      <c r="D2866">
        <v>164.300003</v>
      </c>
      <c r="E2866">
        <v>165.33999600000001</v>
      </c>
      <c r="F2866">
        <v>165.33999600000001</v>
      </c>
      <c r="G2866">
        <v>85660000</v>
      </c>
    </row>
    <row r="2867" spans="1:7" x14ac:dyDescent="0.45">
      <c r="A2867" s="1">
        <v>30679</v>
      </c>
      <c r="B2867">
        <v>165.33000200000001</v>
      </c>
      <c r="C2867">
        <v>165.83999600000001</v>
      </c>
      <c r="D2867">
        <v>164.83000200000001</v>
      </c>
      <c r="E2867">
        <v>164.86000100000001</v>
      </c>
      <c r="F2867">
        <v>164.86000100000001</v>
      </c>
      <c r="G2867">
        <v>86560000</v>
      </c>
    </row>
    <row r="2868" spans="1:7" x14ac:dyDescent="0.45">
      <c r="A2868" s="1">
        <v>30680</v>
      </c>
      <c r="B2868">
        <v>164.86000100000001</v>
      </c>
      <c r="C2868">
        <v>165.050003</v>
      </c>
      <c r="D2868">
        <v>164.58000200000001</v>
      </c>
      <c r="E2868">
        <v>164.929993</v>
      </c>
      <c r="F2868">
        <v>164.929993</v>
      </c>
      <c r="G2868">
        <v>71840000</v>
      </c>
    </row>
    <row r="2869" spans="1:7" x14ac:dyDescent="0.45">
      <c r="A2869" s="1">
        <v>30684</v>
      </c>
      <c r="B2869">
        <v>164.929993</v>
      </c>
      <c r="C2869">
        <v>164.929993</v>
      </c>
      <c r="D2869">
        <v>163.979996</v>
      </c>
      <c r="E2869">
        <v>164.03999300000001</v>
      </c>
      <c r="F2869">
        <v>164.03999300000001</v>
      </c>
      <c r="G2869">
        <v>71340000</v>
      </c>
    </row>
    <row r="2870" spans="1:7" x14ac:dyDescent="0.45">
      <c r="A2870" s="1">
        <v>30685</v>
      </c>
      <c r="B2870">
        <v>164.08999600000001</v>
      </c>
      <c r="C2870">
        <v>166.779999</v>
      </c>
      <c r="D2870">
        <v>164.03999300000001</v>
      </c>
      <c r="E2870">
        <v>166.779999</v>
      </c>
      <c r="F2870">
        <v>166.779999</v>
      </c>
      <c r="G2870">
        <v>112980000</v>
      </c>
    </row>
    <row r="2871" spans="1:7" x14ac:dyDescent="0.45">
      <c r="A2871" s="1">
        <v>30686</v>
      </c>
      <c r="B2871">
        <v>166.779999</v>
      </c>
      <c r="C2871">
        <v>169.10000600000001</v>
      </c>
      <c r="D2871">
        <v>166.779999</v>
      </c>
      <c r="E2871">
        <v>168.80999800000001</v>
      </c>
      <c r="F2871">
        <v>168.80999800000001</v>
      </c>
      <c r="G2871">
        <v>159990000</v>
      </c>
    </row>
    <row r="2872" spans="1:7" x14ac:dyDescent="0.45">
      <c r="A2872" s="1">
        <v>30687</v>
      </c>
      <c r="B2872">
        <v>168.80999800000001</v>
      </c>
      <c r="C2872">
        <v>169.30999800000001</v>
      </c>
      <c r="D2872">
        <v>168.490005</v>
      </c>
      <c r="E2872">
        <v>169.279999</v>
      </c>
      <c r="F2872">
        <v>169.279999</v>
      </c>
      <c r="G2872">
        <v>137590000</v>
      </c>
    </row>
    <row r="2873" spans="1:7" x14ac:dyDescent="0.45">
      <c r="A2873" s="1">
        <v>30690</v>
      </c>
      <c r="B2873">
        <v>169.179993</v>
      </c>
      <c r="C2873">
        <v>169.46000699999999</v>
      </c>
      <c r="D2873">
        <v>168.479996</v>
      </c>
      <c r="E2873">
        <v>168.89999399999999</v>
      </c>
      <c r="F2873">
        <v>168.89999399999999</v>
      </c>
      <c r="G2873">
        <v>107100000</v>
      </c>
    </row>
    <row r="2874" spans="1:7" x14ac:dyDescent="0.45">
      <c r="A2874" s="1">
        <v>30691</v>
      </c>
      <c r="B2874">
        <v>168.89999399999999</v>
      </c>
      <c r="C2874">
        <v>169.53999300000001</v>
      </c>
      <c r="D2874">
        <v>167.86999499999999</v>
      </c>
      <c r="E2874">
        <v>167.949997</v>
      </c>
      <c r="F2874">
        <v>167.949997</v>
      </c>
      <c r="G2874">
        <v>109570000</v>
      </c>
    </row>
    <row r="2875" spans="1:7" x14ac:dyDescent="0.45">
      <c r="A2875" s="1">
        <v>30692</v>
      </c>
      <c r="B2875">
        <v>167.949997</v>
      </c>
      <c r="C2875">
        <v>168.070007</v>
      </c>
      <c r="D2875">
        <v>167.270004</v>
      </c>
      <c r="E2875">
        <v>167.800003</v>
      </c>
      <c r="F2875">
        <v>167.800003</v>
      </c>
      <c r="G2875">
        <v>98660000</v>
      </c>
    </row>
    <row r="2876" spans="1:7" x14ac:dyDescent="0.45">
      <c r="A2876" s="1">
        <v>30693</v>
      </c>
      <c r="B2876">
        <v>167.78999300000001</v>
      </c>
      <c r="C2876">
        <v>168.39999399999999</v>
      </c>
      <c r="D2876">
        <v>167.679993</v>
      </c>
      <c r="E2876">
        <v>167.75</v>
      </c>
      <c r="F2876">
        <v>167.75</v>
      </c>
      <c r="G2876">
        <v>99410000</v>
      </c>
    </row>
    <row r="2877" spans="1:7" x14ac:dyDescent="0.45">
      <c r="A2877" s="1">
        <v>30694</v>
      </c>
      <c r="B2877">
        <v>167.75</v>
      </c>
      <c r="C2877">
        <v>168.58999600000001</v>
      </c>
      <c r="D2877">
        <v>166.63999899999999</v>
      </c>
      <c r="E2877">
        <v>167.020004</v>
      </c>
      <c r="F2877">
        <v>167.020004</v>
      </c>
      <c r="G2877">
        <v>101790000</v>
      </c>
    </row>
    <row r="2878" spans="1:7" x14ac:dyDescent="0.45">
      <c r="A2878" s="1">
        <v>30697</v>
      </c>
      <c r="B2878">
        <v>167.020004</v>
      </c>
      <c r="C2878">
        <v>167.550003</v>
      </c>
      <c r="D2878">
        <v>166.770004</v>
      </c>
      <c r="E2878">
        <v>167.179993</v>
      </c>
      <c r="F2878">
        <v>167.179993</v>
      </c>
      <c r="G2878">
        <v>93790000</v>
      </c>
    </row>
    <row r="2879" spans="1:7" x14ac:dyDescent="0.45">
      <c r="A2879" s="1">
        <v>30698</v>
      </c>
      <c r="B2879">
        <v>167.179993</v>
      </c>
      <c r="C2879">
        <v>167.83999600000001</v>
      </c>
      <c r="D2879">
        <v>167.009995</v>
      </c>
      <c r="E2879">
        <v>167.83000200000001</v>
      </c>
      <c r="F2879">
        <v>167.83000200000001</v>
      </c>
      <c r="G2879">
        <v>92750000</v>
      </c>
    </row>
    <row r="2880" spans="1:7" x14ac:dyDescent="0.45">
      <c r="A2880" s="1">
        <v>30699</v>
      </c>
      <c r="B2880">
        <v>167.83000200000001</v>
      </c>
      <c r="C2880">
        <v>168.33999600000001</v>
      </c>
      <c r="D2880">
        <v>167.020004</v>
      </c>
      <c r="E2880">
        <v>167.550003</v>
      </c>
      <c r="F2880">
        <v>167.550003</v>
      </c>
      <c r="G2880">
        <v>109010000</v>
      </c>
    </row>
    <row r="2881" spans="1:7" x14ac:dyDescent="0.45">
      <c r="A2881" s="1">
        <v>30700</v>
      </c>
      <c r="B2881">
        <v>167.550003</v>
      </c>
      <c r="C2881">
        <v>167.64999399999999</v>
      </c>
      <c r="D2881">
        <v>166.66999799999999</v>
      </c>
      <c r="E2881">
        <v>167.03999300000001</v>
      </c>
      <c r="F2881">
        <v>167.03999300000001</v>
      </c>
      <c r="G2881">
        <v>98340000</v>
      </c>
    </row>
    <row r="2882" spans="1:7" x14ac:dyDescent="0.45">
      <c r="A2882" s="1">
        <v>30701</v>
      </c>
      <c r="B2882">
        <v>167.03999300000001</v>
      </c>
      <c r="C2882">
        <v>167.05999800000001</v>
      </c>
      <c r="D2882">
        <v>165.86999499999999</v>
      </c>
      <c r="E2882">
        <v>166.21000699999999</v>
      </c>
      <c r="F2882">
        <v>166.21000699999999</v>
      </c>
      <c r="G2882">
        <v>93360000</v>
      </c>
    </row>
    <row r="2883" spans="1:7" x14ac:dyDescent="0.45">
      <c r="A2883" s="1">
        <v>30704</v>
      </c>
      <c r="B2883">
        <v>166.21000699999999</v>
      </c>
      <c r="C2883">
        <v>166.21000699999999</v>
      </c>
      <c r="D2883">
        <v>164.83000200000001</v>
      </c>
      <c r="E2883">
        <v>164.86999499999999</v>
      </c>
      <c r="F2883">
        <v>164.86999499999999</v>
      </c>
      <c r="G2883">
        <v>82010000</v>
      </c>
    </row>
    <row r="2884" spans="1:7" x14ac:dyDescent="0.45">
      <c r="A2884" s="1">
        <v>30705</v>
      </c>
      <c r="B2884">
        <v>164.86999499999999</v>
      </c>
      <c r="C2884">
        <v>166.35000600000001</v>
      </c>
      <c r="D2884">
        <v>164.83999600000001</v>
      </c>
      <c r="E2884">
        <v>165.94000199999999</v>
      </c>
      <c r="F2884">
        <v>165.94000199999999</v>
      </c>
      <c r="G2884">
        <v>103050000</v>
      </c>
    </row>
    <row r="2885" spans="1:7" x14ac:dyDescent="0.45">
      <c r="A2885" s="1">
        <v>30706</v>
      </c>
      <c r="B2885">
        <v>165.94000199999999</v>
      </c>
      <c r="C2885">
        <v>167.11999499999999</v>
      </c>
      <c r="D2885">
        <v>164.740005</v>
      </c>
      <c r="E2885">
        <v>164.83999600000001</v>
      </c>
      <c r="F2885">
        <v>164.83999600000001</v>
      </c>
      <c r="G2885">
        <v>113470000</v>
      </c>
    </row>
    <row r="2886" spans="1:7" x14ac:dyDescent="0.45">
      <c r="A2886" s="1">
        <v>30707</v>
      </c>
      <c r="B2886">
        <v>164.83999600000001</v>
      </c>
      <c r="C2886">
        <v>165.550003</v>
      </c>
      <c r="D2886">
        <v>164.11999499999999</v>
      </c>
      <c r="E2886">
        <v>164.240005</v>
      </c>
      <c r="F2886">
        <v>164.240005</v>
      </c>
      <c r="G2886">
        <v>111100000</v>
      </c>
    </row>
    <row r="2887" spans="1:7" x14ac:dyDescent="0.45">
      <c r="A2887" s="1">
        <v>30708</v>
      </c>
      <c r="B2887">
        <v>164.240005</v>
      </c>
      <c r="C2887">
        <v>164.33000200000001</v>
      </c>
      <c r="D2887">
        <v>163.070007</v>
      </c>
      <c r="E2887">
        <v>163.94000199999999</v>
      </c>
      <c r="F2887">
        <v>163.94000199999999</v>
      </c>
      <c r="G2887">
        <v>103720000</v>
      </c>
    </row>
    <row r="2888" spans="1:7" x14ac:dyDescent="0.45">
      <c r="A2888" s="1">
        <v>30711</v>
      </c>
      <c r="B2888">
        <v>164.39999399999999</v>
      </c>
      <c r="C2888">
        <v>164.66999799999999</v>
      </c>
      <c r="D2888">
        <v>162.39999399999999</v>
      </c>
      <c r="E2888">
        <v>162.86999499999999</v>
      </c>
      <c r="F2888">
        <v>162.86999499999999</v>
      </c>
      <c r="G2888">
        <v>103120000</v>
      </c>
    </row>
    <row r="2889" spans="1:7" x14ac:dyDescent="0.45">
      <c r="A2889" s="1">
        <v>30712</v>
      </c>
      <c r="B2889">
        <v>162.86999499999999</v>
      </c>
      <c r="C2889">
        <v>163.60000600000001</v>
      </c>
      <c r="D2889">
        <v>162.029999</v>
      </c>
      <c r="E2889">
        <v>163.41000399999999</v>
      </c>
      <c r="F2889">
        <v>163.41000399999999</v>
      </c>
      <c r="G2889">
        <v>113510000</v>
      </c>
    </row>
    <row r="2890" spans="1:7" x14ac:dyDescent="0.45">
      <c r="A2890" s="1">
        <v>30713</v>
      </c>
      <c r="B2890">
        <v>163.41000399999999</v>
      </c>
      <c r="C2890">
        <v>164</v>
      </c>
      <c r="D2890">
        <v>162.270004</v>
      </c>
      <c r="E2890">
        <v>162.740005</v>
      </c>
      <c r="F2890">
        <v>162.740005</v>
      </c>
      <c r="G2890">
        <v>107100000</v>
      </c>
    </row>
    <row r="2891" spans="1:7" x14ac:dyDescent="0.45">
      <c r="A2891" s="1">
        <v>30714</v>
      </c>
      <c r="B2891">
        <v>162.740005</v>
      </c>
      <c r="C2891">
        <v>163.36000100000001</v>
      </c>
      <c r="D2891">
        <v>162.240005</v>
      </c>
      <c r="E2891">
        <v>163.36000100000001</v>
      </c>
      <c r="F2891">
        <v>163.36000100000001</v>
      </c>
      <c r="G2891">
        <v>111330000</v>
      </c>
    </row>
    <row r="2892" spans="1:7" x14ac:dyDescent="0.45">
      <c r="A2892" s="1">
        <v>30715</v>
      </c>
      <c r="B2892">
        <v>163.44000199999999</v>
      </c>
      <c r="C2892">
        <v>163.979996</v>
      </c>
      <c r="D2892">
        <v>160.820007</v>
      </c>
      <c r="E2892">
        <v>160.91000399999999</v>
      </c>
      <c r="F2892">
        <v>160.91000399999999</v>
      </c>
      <c r="G2892">
        <v>109100000</v>
      </c>
    </row>
    <row r="2893" spans="1:7" x14ac:dyDescent="0.45">
      <c r="A2893" s="1">
        <v>30718</v>
      </c>
      <c r="B2893">
        <v>160.91000399999999</v>
      </c>
      <c r="C2893">
        <v>160.91000399999999</v>
      </c>
      <c r="D2893">
        <v>158.020004</v>
      </c>
      <c r="E2893">
        <v>158.08000200000001</v>
      </c>
      <c r="F2893">
        <v>158.08000200000001</v>
      </c>
      <c r="G2893">
        <v>109090000</v>
      </c>
    </row>
    <row r="2894" spans="1:7" x14ac:dyDescent="0.45">
      <c r="A2894" s="1">
        <v>30719</v>
      </c>
      <c r="B2894">
        <v>157.91000399999999</v>
      </c>
      <c r="C2894">
        <v>158.80999800000001</v>
      </c>
      <c r="D2894">
        <v>157.009995</v>
      </c>
      <c r="E2894">
        <v>158.740005</v>
      </c>
      <c r="F2894">
        <v>158.740005</v>
      </c>
      <c r="G2894">
        <v>107640000</v>
      </c>
    </row>
    <row r="2895" spans="1:7" x14ac:dyDescent="0.45">
      <c r="A2895" s="1">
        <v>30720</v>
      </c>
      <c r="B2895">
        <v>158.740005</v>
      </c>
      <c r="C2895">
        <v>159.070007</v>
      </c>
      <c r="D2895">
        <v>155.66999799999999</v>
      </c>
      <c r="E2895">
        <v>155.85000600000001</v>
      </c>
      <c r="F2895">
        <v>155.85000600000001</v>
      </c>
      <c r="G2895">
        <v>96890000</v>
      </c>
    </row>
    <row r="2896" spans="1:7" x14ac:dyDescent="0.45">
      <c r="A2896" s="1">
        <v>30721</v>
      </c>
      <c r="B2896">
        <v>155.85000600000001</v>
      </c>
      <c r="C2896">
        <v>156.16999799999999</v>
      </c>
      <c r="D2896">
        <v>154.300003</v>
      </c>
      <c r="E2896">
        <v>155.41999799999999</v>
      </c>
      <c r="F2896">
        <v>155.41999799999999</v>
      </c>
      <c r="G2896">
        <v>128190000</v>
      </c>
    </row>
    <row r="2897" spans="1:7" x14ac:dyDescent="0.45">
      <c r="A2897" s="1">
        <v>30722</v>
      </c>
      <c r="B2897">
        <v>155.41999799999999</v>
      </c>
      <c r="C2897">
        <v>156.520004</v>
      </c>
      <c r="D2897">
        <v>155.41999799999999</v>
      </c>
      <c r="E2897">
        <v>156.300003</v>
      </c>
      <c r="F2897">
        <v>156.300003</v>
      </c>
      <c r="G2897">
        <v>92220000</v>
      </c>
    </row>
    <row r="2898" spans="1:7" x14ac:dyDescent="0.45">
      <c r="A2898" s="1">
        <v>30725</v>
      </c>
      <c r="B2898">
        <v>156.300003</v>
      </c>
      <c r="C2898">
        <v>156.320007</v>
      </c>
      <c r="D2898">
        <v>154.13000500000001</v>
      </c>
      <c r="E2898">
        <v>154.949997</v>
      </c>
      <c r="F2898">
        <v>154.949997</v>
      </c>
      <c r="G2898">
        <v>78460000</v>
      </c>
    </row>
    <row r="2899" spans="1:7" x14ac:dyDescent="0.45">
      <c r="A2899" s="1">
        <v>30726</v>
      </c>
      <c r="B2899">
        <v>154.949997</v>
      </c>
      <c r="C2899">
        <v>156.61000100000001</v>
      </c>
      <c r="D2899">
        <v>154.949997</v>
      </c>
      <c r="E2899">
        <v>156.61000100000001</v>
      </c>
      <c r="F2899">
        <v>156.61000100000001</v>
      </c>
      <c r="G2899">
        <v>91800000</v>
      </c>
    </row>
    <row r="2900" spans="1:7" x14ac:dyDescent="0.45">
      <c r="A2900" s="1">
        <v>30727</v>
      </c>
      <c r="B2900">
        <v>156.61000100000001</v>
      </c>
      <c r="C2900">
        <v>157.479996</v>
      </c>
      <c r="D2900">
        <v>156.10000600000001</v>
      </c>
      <c r="E2900">
        <v>156.25</v>
      </c>
      <c r="F2900">
        <v>156.25</v>
      </c>
      <c r="G2900">
        <v>94870000</v>
      </c>
    </row>
    <row r="2901" spans="1:7" x14ac:dyDescent="0.45">
      <c r="A2901" s="1">
        <v>30728</v>
      </c>
      <c r="B2901">
        <v>155.94000199999999</v>
      </c>
      <c r="C2901">
        <v>156.44000199999999</v>
      </c>
      <c r="D2901">
        <v>155.44000199999999</v>
      </c>
      <c r="E2901">
        <v>156.13000500000001</v>
      </c>
      <c r="F2901">
        <v>156.13000500000001</v>
      </c>
      <c r="G2901">
        <v>81750000</v>
      </c>
    </row>
    <row r="2902" spans="1:7" x14ac:dyDescent="0.45">
      <c r="A2902" s="1">
        <v>30729</v>
      </c>
      <c r="B2902">
        <v>156.13000500000001</v>
      </c>
      <c r="C2902">
        <v>156.800003</v>
      </c>
      <c r="D2902">
        <v>155.509995</v>
      </c>
      <c r="E2902">
        <v>155.740005</v>
      </c>
      <c r="F2902">
        <v>155.740005</v>
      </c>
      <c r="G2902">
        <v>76600000</v>
      </c>
    </row>
    <row r="2903" spans="1:7" x14ac:dyDescent="0.45">
      <c r="A2903" s="1">
        <v>30733</v>
      </c>
      <c r="B2903">
        <v>155.71000699999999</v>
      </c>
      <c r="C2903">
        <v>155.740005</v>
      </c>
      <c r="D2903">
        <v>154.470001</v>
      </c>
      <c r="E2903">
        <v>154.63999899999999</v>
      </c>
      <c r="F2903">
        <v>154.63999899999999</v>
      </c>
      <c r="G2903">
        <v>71890000</v>
      </c>
    </row>
    <row r="2904" spans="1:7" x14ac:dyDescent="0.45">
      <c r="A2904" s="1">
        <v>30734</v>
      </c>
      <c r="B2904">
        <v>154.520004</v>
      </c>
      <c r="C2904">
        <v>155.10000600000001</v>
      </c>
      <c r="D2904">
        <v>153.94000199999999</v>
      </c>
      <c r="E2904">
        <v>154.30999800000001</v>
      </c>
      <c r="F2904">
        <v>154.30999800000001</v>
      </c>
      <c r="G2904">
        <v>90080000</v>
      </c>
    </row>
    <row r="2905" spans="1:7" x14ac:dyDescent="0.45">
      <c r="A2905" s="1">
        <v>30735</v>
      </c>
      <c r="B2905">
        <v>154.020004</v>
      </c>
      <c r="C2905">
        <v>154.449997</v>
      </c>
      <c r="D2905">
        <v>152.13000500000001</v>
      </c>
      <c r="E2905">
        <v>154.28999300000001</v>
      </c>
      <c r="F2905">
        <v>154.28999300000001</v>
      </c>
      <c r="G2905">
        <v>100220000</v>
      </c>
    </row>
    <row r="2906" spans="1:7" x14ac:dyDescent="0.45">
      <c r="A2906" s="1">
        <v>30736</v>
      </c>
      <c r="B2906">
        <v>154.30999800000001</v>
      </c>
      <c r="C2906">
        <v>157.509995</v>
      </c>
      <c r="D2906">
        <v>154.28999300000001</v>
      </c>
      <c r="E2906">
        <v>157.509995</v>
      </c>
      <c r="F2906">
        <v>157.509995</v>
      </c>
      <c r="G2906">
        <v>102620000</v>
      </c>
    </row>
    <row r="2907" spans="1:7" x14ac:dyDescent="0.45">
      <c r="A2907" s="1">
        <v>30739</v>
      </c>
      <c r="B2907">
        <v>157.509995</v>
      </c>
      <c r="C2907">
        <v>159.58000200000001</v>
      </c>
      <c r="D2907">
        <v>157.08000200000001</v>
      </c>
      <c r="E2907">
        <v>159.300003</v>
      </c>
      <c r="F2907">
        <v>159.300003</v>
      </c>
      <c r="G2907">
        <v>99140000</v>
      </c>
    </row>
    <row r="2908" spans="1:7" x14ac:dyDescent="0.45">
      <c r="A2908" s="1">
        <v>30740</v>
      </c>
      <c r="B2908">
        <v>159.300003</v>
      </c>
      <c r="C2908">
        <v>159.300003</v>
      </c>
      <c r="D2908">
        <v>156.58999600000001</v>
      </c>
      <c r="E2908">
        <v>156.820007</v>
      </c>
      <c r="F2908">
        <v>156.820007</v>
      </c>
      <c r="G2908">
        <v>91010000</v>
      </c>
    </row>
    <row r="2909" spans="1:7" x14ac:dyDescent="0.45">
      <c r="A2909" s="1">
        <v>30741</v>
      </c>
      <c r="B2909">
        <v>156.820007</v>
      </c>
      <c r="C2909">
        <v>158.270004</v>
      </c>
      <c r="D2909">
        <v>156.41000399999999</v>
      </c>
      <c r="E2909">
        <v>157.05999800000001</v>
      </c>
      <c r="F2909">
        <v>157.05999800000001</v>
      </c>
      <c r="G2909">
        <v>92810000</v>
      </c>
    </row>
    <row r="2910" spans="1:7" x14ac:dyDescent="0.45">
      <c r="A2910" s="1">
        <v>30742</v>
      </c>
      <c r="B2910">
        <v>157.05999800000001</v>
      </c>
      <c r="C2910">
        <v>158.19000199999999</v>
      </c>
      <c r="D2910">
        <v>156.770004</v>
      </c>
      <c r="E2910">
        <v>158.19000199999999</v>
      </c>
      <c r="F2910">
        <v>158.19000199999999</v>
      </c>
      <c r="G2910">
        <v>82010000</v>
      </c>
    </row>
    <row r="2911" spans="1:7" x14ac:dyDescent="0.45">
      <c r="A2911" s="1">
        <v>30743</v>
      </c>
      <c r="B2911">
        <v>158.19000199999999</v>
      </c>
      <c r="C2911">
        <v>159.89999399999999</v>
      </c>
      <c r="D2911">
        <v>158.19000199999999</v>
      </c>
      <c r="E2911">
        <v>159.240005</v>
      </c>
      <c r="F2911">
        <v>159.240005</v>
      </c>
      <c r="G2911">
        <v>108270000</v>
      </c>
    </row>
    <row r="2912" spans="1:7" x14ac:dyDescent="0.45">
      <c r="A2912" s="1">
        <v>30746</v>
      </c>
      <c r="B2912">
        <v>159.240005</v>
      </c>
      <c r="C2912">
        <v>159.240005</v>
      </c>
      <c r="D2912">
        <v>157.58999600000001</v>
      </c>
      <c r="E2912">
        <v>157.88999899999999</v>
      </c>
      <c r="F2912">
        <v>157.88999899999999</v>
      </c>
      <c r="G2912">
        <v>69870000</v>
      </c>
    </row>
    <row r="2913" spans="1:7" x14ac:dyDescent="0.45">
      <c r="A2913" s="1">
        <v>30747</v>
      </c>
      <c r="B2913">
        <v>157.88999899999999</v>
      </c>
      <c r="C2913">
        <v>158.36999499999999</v>
      </c>
      <c r="D2913">
        <v>156.21000699999999</v>
      </c>
      <c r="E2913">
        <v>156.25</v>
      </c>
      <c r="F2913">
        <v>156.25</v>
      </c>
      <c r="G2913">
        <v>83590000</v>
      </c>
    </row>
    <row r="2914" spans="1:7" x14ac:dyDescent="0.45">
      <c r="A2914" s="1">
        <v>30748</v>
      </c>
      <c r="B2914">
        <v>156.25</v>
      </c>
      <c r="C2914">
        <v>156.25</v>
      </c>
      <c r="D2914">
        <v>153.80999800000001</v>
      </c>
      <c r="E2914">
        <v>154.570007</v>
      </c>
      <c r="F2914">
        <v>154.570007</v>
      </c>
      <c r="G2914">
        <v>90080000</v>
      </c>
    </row>
    <row r="2915" spans="1:7" x14ac:dyDescent="0.45">
      <c r="A2915" s="1">
        <v>30749</v>
      </c>
      <c r="B2915">
        <v>154.570007</v>
      </c>
      <c r="C2915">
        <v>155.800003</v>
      </c>
      <c r="D2915">
        <v>154.35000600000001</v>
      </c>
      <c r="E2915">
        <v>155.19000199999999</v>
      </c>
      <c r="F2915">
        <v>155.19000199999999</v>
      </c>
      <c r="G2915">
        <v>80630000</v>
      </c>
    </row>
    <row r="2916" spans="1:7" x14ac:dyDescent="0.45">
      <c r="A2916" s="1">
        <v>30750</v>
      </c>
      <c r="B2916">
        <v>155.11999499999999</v>
      </c>
      <c r="C2916">
        <v>155.19000199999999</v>
      </c>
      <c r="D2916">
        <v>153.770004</v>
      </c>
      <c r="E2916">
        <v>154.35000600000001</v>
      </c>
      <c r="F2916">
        <v>154.35000600000001</v>
      </c>
      <c r="G2916">
        <v>73170000</v>
      </c>
    </row>
    <row r="2917" spans="1:7" x14ac:dyDescent="0.45">
      <c r="A2917" s="1">
        <v>30753</v>
      </c>
      <c r="B2917">
        <v>154.35000600000001</v>
      </c>
      <c r="C2917">
        <v>156.35000600000001</v>
      </c>
      <c r="D2917">
        <v>154.35000600000001</v>
      </c>
      <c r="E2917">
        <v>156.33999600000001</v>
      </c>
      <c r="F2917">
        <v>156.33999600000001</v>
      </c>
      <c r="G2917">
        <v>84470000</v>
      </c>
    </row>
    <row r="2918" spans="1:7" x14ac:dyDescent="0.45">
      <c r="A2918" s="1">
        <v>30754</v>
      </c>
      <c r="B2918">
        <v>156.33999600000001</v>
      </c>
      <c r="C2918">
        <v>157.929993</v>
      </c>
      <c r="D2918">
        <v>156.33999600000001</v>
      </c>
      <c r="E2918">
        <v>156.779999</v>
      </c>
      <c r="F2918">
        <v>156.779999</v>
      </c>
      <c r="G2918">
        <v>102600000</v>
      </c>
    </row>
    <row r="2919" spans="1:7" x14ac:dyDescent="0.45">
      <c r="A2919" s="1">
        <v>30755</v>
      </c>
      <c r="B2919">
        <v>156.779999</v>
      </c>
      <c r="C2919">
        <v>157.16999799999999</v>
      </c>
      <c r="D2919">
        <v>156.220001</v>
      </c>
      <c r="E2919">
        <v>156.770004</v>
      </c>
      <c r="F2919">
        <v>156.770004</v>
      </c>
      <c r="G2919">
        <v>77250000</v>
      </c>
    </row>
    <row r="2920" spans="1:7" x14ac:dyDescent="0.45">
      <c r="A2920" s="1">
        <v>30756</v>
      </c>
      <c r="B2920">
        <v>156.779999</v>
      </c>
      <c r="C2920">
        <v>158.050003</v>
      </c>
      <c r="D2920">
        <v>156.729996</v>
      </c>
      <c r="E2920">
        <v>157.41000399999999</v>
      </c>
      <c r="F2920">
        <v>157.41000399999999</v>
      </c>
      <c r="G2920">
        <v>79520000</v>
      </c>
    </row>
    <row r="2921" spans="1:7" x14ac:dyDescent="0.45">
      <c r="A2921" s="1">
        <v>30757</v>
      </c>
      <c r="B2921">
        <v>157.41000399999999</v>
      </c>
      <c r="C2921">
        <v>160.449997</v>
      </c>
      <c r="D2921">
        <v>157.41000399999999</v>
      </c>
      <c r="E2921">
        <v>159.270004</v>
      </c>
      <c r="F2921">
        <v>159.270004</v>
      </c>
      <c r="G2921">
        <v>118000000</v>
      </c>
    </row>
    <row r="2922" spans="1:7" x14ac:dyDescent="0.45">
      <c r="A2922" s="1">
        <v>30760</v>
      </c>
      <c r="B2922">
        <v>159.270004</v>
      </c>
      <c r="C2922">
        <v>159.270004</v>
      </c>
      <c r="D2922">
        <v>157.279999</v>
      </c>
      <c r="E2922">
        <v>157.779999</v>
      </c>
      <c r="F2922">
        <v>157.779999</v>
      </c>
      <c r="G2922">
        <v>64060000</v>
      </c>
    </row>
    <row r="2923" spans="1:7" x14ac:dyDescent="0.45">
      <c r="A2923" s="1">
        <v>30761</v>
      </c>
      <c r="B2923">
        <v>157.779999</v>
      </c>
      <c r="C2923">
        <v>159.16999799999999</v>
      </c>
      <c r="D2923">
        <v>157.779999</v>
      </c>
      <c r="E2923">
        <v>158.86000100000001</v>
      </c>
      <c r="F2923">
        <v>158.86000100000001</v>
      </c>
      <c r="G2923">
        <v>86460000</v>
      </c>
    </row>
    <row r="2924" spans="1:7" x14ac:dyDescent="0.45">
      <c r="A2924" s="1">
        <v>30762</v>
      </c>
      <c r="B2924">
        <v>158.86000100000001</v>
      </c>
      <c r="C2924">
        <v>159.259995</v>
      </c>
      <c r="D2924">
        <v>158.58999600000001</v>
      </c>
      <c r="E2924">
        <v>158.66000399999999</v>
      </c>
      <c r="F2924">
        <v>158.66000399999999</v>
      </c>
      <c r="G2924">
        <v>87170000</v>
      </c>
    </row>
    <row r="2925" spans="1:7" x14ac:dyDescent="0.45">
      <c r="A2925" s="1">
        <v>30763</v>
      </c>
      <c r="B2925">
        <v>158.66000399999999</v>
      </c>
      <c r="C2925">
        <v>158.66999799999999</v>
      </c>
      <c r="D2925">
        <v>156.61000100000001</v>
      </c>
      <c r="E2925">
        <v>156.69000199999999</v>
      </c>
      <c r="F2925">
        <v>156.69000199999999</v>
      </c>
      <c r="G2925">
        <v>87340000</v>
      </c>
    </row>
    <row r="2926" spans="1:7" x14ac:dyDescent="0.45">
      <c r="A2926" s="1">
        <v>30764</v>
      </c>
      <c r="B2926">
        <v>156.69000199999999</v>
      </c>
      <c r="C2926">
        <v>156.91999799999999</v>
      </c>
      <c r="D2926">
        <v>156.020004</v>
      </c>
      <c r="E2926">
        <v>156.86000100000001</v>
      </c>
      <c r="F2926">
        <v>156.86000100000001</v>
      </c>
      <c r="G2926">
        <v>79760000</v>
      </c>
    </row>
    <row r="2927" spans="1:7" x14ac:dyDescent="0.45">
      <c r="A2927" s="1">
        <v>30767</v>
      </c>
      <c r="B2927">
        <v>156.86000100000001</v>
      </c>
      <c r="C2927">
        <v>157.179993</v>
      </c>
      <c r="D2927">
        <v>156.30999800000001</v>
      </c>
      <c r="E2927">
        <v>156.66999799999999</v>
      </c>
      <c r="F2927">
        <v>156.66999799999999</v>
      </c>
      <c r="G2927">
        <v>69070000</v>
      </c>
    </row>
    <row r="2928" spans="1:7" x14ac:dyDescent="0.45">
      <c r="A2928" s="1">
        <v>30768</v>
      </c>
      <c r="B2928">
        <v>156.66999799999999</v>
      </c>
      <c r="C2928">
        <v>157.300003</v>
      </c>
      <c r="D2928">
        <v>156.61000100000001</v>
      </c>
      <c r="E2928">
        <v>157.300003</v>
      </c>
      <c r="F2928">
        <v>157.300003</v>
      </c>
      <c r="G2928">
        <v>73670000</v>
      </c>
    </row>
    <row r="2929" spans="1:7" x14ac:dyDescent="0.45">
      <c r="A2929" s="1">
        <v>30769</v>
      </c>
      <c r="B2929">
        <v>157.300003</v>
      </c>
      <c r="C2929">
        <v>159.89999399999999</v>
      </c>
      <c r="D2929">
        <v>157.300003</v>
      </c>
      <c r="E2929">
        <v>159.88000500000001</v>
      </c>
      <c r="F2929">
        <v>159.88000500000001</v>
      </c>
      <c r="G2929">
        <v>104870000</v>
      </c>
    </row>
    <row r="2930" spans="1:7" x14ac:dyDescent="0.45">
      <c r="A2930" s="1">
        <v>30770</v>
      </c>
      <c r="B2930">
        <v>159.88000500000001</v>
      </c>
      <c r="C2930">
        <v>160.46000699999999</v>
      </c>
      <c r="D2930">
        <v>159.520004</v>
      </c>
      <c r="E2930">
        <v>159.520004</v>
      </c>
      <c r="F2930">
        <v>159.520004</v>
      </c>
      <c r="G2930">
        <v>81470000</v>
      </c>
    </row>
    <row r="2931" spans="1:7" x14ac:dyDescent="0.45">
      <c r="A2931" s="1">
        <v>30771</v>
      </c>
      <c r="B2931">
        <v>159.520004</v>
      </c>
      <c r="C2931">
        <v>159.520004</v>
      </c>
      <c r="D2931">
        <v>158.91999799999999</v>
      </c>
      <c r="E2931">
        <v>159.179993</v>
      </c>
      <c r="F2931">
        <v>159.179993</v>
      </c>
      <c r="G2931">
        <v>71590000</v>
      </c>
    </row>
    <row r="2932" spans="1:7" x14ac:dyDescent="0.45">
      <c r="A2932" s="1">
        <v>30774</v>
      </c>
      <c r="B2932">
        <v>159.179993</v>
      </c>
      <c r="C2932">
        <v>159.86999499999999</v>
      </c>
      <c r="D2932">
        <v>157.63000500000001</v>
      </c>
      <c r="E2932">
        <v>157.979996</v>
      </c>
      <c r="F2932">
        <v>157.979996</v>
      </c>
      <c r="G2932">
        <v>85680000</v>
      </c>
    </row>
    <row r="2933" spans="1:7" x14ac:dyDescent="0.45">
      <c r="A2933" s="1">
        <v>30775</v>
      </c>
      <c r="B2933">
        <v>157.990005</v>
      </c>
      <c r="C2933">
        <v>158.270004</v>
      </c>
      <c r="D2933">
        <v>157.16999799999999</v>
      </c>
      <c r="E2933">
        <v>157.66000399999999</v>
      </c>
      <c r="F2933">
        <v>157.66000399999999</v>
      </c>
      <c r="G2933">
        <v>87980000</v>
      </c>
    </row>
    <row r="2934" spans="1:7" x14ac:dyDescent="0.45">
      <c r="A2934" s="1">
        <v>30776</v>
      </c>
      <c r="B2934">
        <v>157.66000399999999</v>
      </c>
      <c r="C2934">
        <v>158.11000100000001</v>
      </c>
      <c r="D2934">
        <v>157.28999300000001</v>
      </c>
      <c r="E2934">
        <v>157.53999300000001</v>
      </c>
      <c r="F2934">
        <v>157.53999300000001</v>
      </c>
      <c r="G2934">
        <v>92860000</v>
      </c>
    </row>
    <row r="2935" spans="1:7" x14ac:dyDescent="0.45">
      <c r="A2935" s="1">
        <v>30777</v>
      </c>
      <c r="B2935">
        <v>157.53999300000001</v>
      </c>
      <c r="C2935">
        <v>158.10000600000001</v>
      </c>
      <c r="D2935">
        <v>154.96000699999999</v>
      </c>
      <c r="E2935">
        <v>155.03999300000001</v>
      </c>
      <c r="F2935">
        <v>155.03999300000001</v>
      </c>
      <c r="G2935">
        <v>101750000</v>
      </c>
    </row>
    <row r="2936" spans="1:7" x14ac:dyDescent="0.45">
      <c r="A2936" s="1">
        <v>30778</v>
      </c>
      <c r="B2936">
        <v>155.03999300000001</v>
      </c>
      <c r="C2936">
        <v>155.479996</v>
      </c>
      <c r="D2936">
        <v>154.11999499999999</v>
      </c>
      <c r="E2936">
        <v>155.479996</v>
      </c>
      <c r="F2936">
        <v>155.479996</v>
      </c>
      <c r="G2936">
        <v>86620000</v>
      </c>
    </row>
    <row r="2937" spans="1:7" x14ac:dyDescent="0.45">
      <c r="A2937" s="1">
        <v>30781</v>
      </c>
      <c r="B2937">
        <v>155.479996</v>
      </c>
      <c r="C2937">
        <v>155.86000100000001</v>
      </c>
      <c r="D2937">
        <v>154.71000699999999</v>
      </c>
      <c r="E2937">
        <v>155.449997</v>
      </c>
      <c r="F2937">
        <v>155.449997</v>
      </c>
      <c r="G2937">
        <v>71570000</v>
      </c>
    </row>
    <row r="2938" spans="1:7" x14ac:dyDescent="0.45">
      <c r="A2938" s="1">
        <v>30782</v>
      </c>
      <c r="B2938">
        <v>155.449997</v>
      </c>
      <c r="C2938">
        <v>156.570007</v>
      </c>
      <c r="D2938">
        <v>155.449997</v>
      </c>
      <c r="E2938">
        <v>155.86999499999999</v>
      </c>
      <c r="F2938">
        <v>155.86999499999999</v>
      </c>
      <c r="G2938">
        <v>78990000</v>
      </c>
    </row>
    <row r="2939" spans="1:7" x14ac:dyDescent="0.45">
      <c r="A2939" s="1">
        <v>30783</v>
      </c>
      <c r="B2939">
        <v>155.929993</v>
      </c>
      <c r="C2939">
        <v>156.30999800000001</v>
      </c>
      <c r="D2939">
        <v>154.89999399999999</v>
      </c>
      <c r="E2939">
        <v>155</v>
      </c>
      <c r="F2939">
        <v>155</v>
      </c>
      <c r="G2939">
        <v>80280000</v>
      </c>
    </row>
    <row r="2940" spans="1:7" x14ac:dyDescent="0.45">
      <c r="A2940" s="1">
        <v>30784</v>
      </c>
      <c r="B2940">
        <v>155</v>
      </c>
      <c r="C2940">
        <v>157.740005</v>
      </c>
      <c r="D2940">
        <v>154.16999799999999</v>
      </c>
      <c r="E2940">
        <v>157.729996</v>
      </c>
      <c r="F2940">
        <v>157.729996</v>
      </c>
      <c r="G2940">
        <v>96330000</v>
      </c>
    </row>
    <row r="2941" spans="1:7" x14ac:dyDescent="0.45">
      <c r="A2941" s="1">
        <v>30785</v>
      </c>
      <c r="B2941">
        <v>157.729996</v>
      </c>
      <c r="C2941">
        <v>158.86999499999999</v>
      </c>
      <c r="D2941">
        <v>157.13000500000001</v>
      </c>
      <c r="E2941">
        <v>157.30999800000001</v>
      </c>
      <c r="F2941">
        <v>157.30999800000001</v>
      </c>
      <c r="G2941">
        <v>99620000</v>
      </c>
    </row>
    <row r="2942" spans="1:7" x14ac:dyDescent="0.45">
      <c r="A2942" s="1">
        <v>30788</v>
      </c>
      <c r="B2942">
        <v>157.30999800000001</v>
      </c>
      <c r="C2942">
        <v>158.35000600000001</v>
      </c>
      <c r="D2942">
        <v>156.490005</v>
      </c>
      <c r="E2942">
        <v>158.320007</v>
      </c>
      <c r="F2942">
        <v>158.320007</v>
      </c>
      <c r="G2942">
        <v>73870000</v>
      </c>
    </row>
    <row r="2943" spans="1:7" x14ac:dyDescent="0.45">
      <c r="A2943" s="1">
        <v>30789</v>
      </c>
      <c r="B2943">
        <v>158.320007</v>
      </c>
      <c r="C2943">
        <v>159.58999600000001</v>
      </c>
      <c r="D2943">
        <v>158.320007</v>
      </c>
      <c r="E2943">
        <v>158.970001</v>
      </c>
      <c r="F2943">
        <v>158.970001</v>
      </c>
      <c r="G2943">
        <v>98150000</v>
      </c>
    </row>
    <row r="2944" spans="1:7" x14ac:dyDescent="0.45">
      <c r="A2944" s="1">
        <v>30790</v>
      </c>
      <c r="B2944">
        <v>158.970001</v>
      </c>
      <c r="C2944">
        <v>158.970001</v>
      </c>
      <c r="D2944">
        <v>157.63999899999999</v>
      </c>
      <c r="E2944">
        <v>157.89999399999999</v>
      </c>
      <c r="F2944">
        <v>157.89999399999999</v>
      </c>
      <c r="G2944">
        <v>85040000</v>
      </c>
    </row>
    <row r="2945" spans="1:7" x14ac:dyDescent="0.45">
      <c r="A2945" s="1">
        <v>30791</v>
      </c>
      <c r="B2945">
        <v>157.89999399999999</v>
      </c>
      <c r="C2945">
        <v>158.020004</v>
      </c>
      <c r="D2945">
        <v>157.10000600000001</v>
      </c>
      <c r="E2945">
        <v>158.020004</v>
      </c>
      <c r="F2945">
        <v>158.020004</v>
      </c>
      <c r="G2945">
        <v>75860000</v>
      </c>
    </row>
    <row r="2946" spans="1:7" x14ac:dyDescent="0.45">
      <c r="A2946" s="1">
        <v>30795</v>
      </c>
      <c r="B2946">
        <v>158.020004</v>
      </c>
      <c r="C2946">
        <v>158.050003</v>
      </c>
      <c r="D2946">
        <v>156.78999300000001</v>
      </c>
      <c r="E2946">
        <v>156.800003</v>
      </c>
      <c r="F2946">
        <v>156.800003</v>
      </c>
      <c r="G2946">
        <v>73080000</v>
      </c>
    </row>
    <row r="2947" spans="1:7" x14ac:dyDescent="0.45">
      <c r="A2947" s="1">
        <v>30796</v>
      </c>
      <c r="B2947">
        <v>156.800003</v>
      </c>
      <c r="C2947">
        <v>158.38000500000001</v>
      </c>
      <c r="D2947">
        <v>156.61000100000001</v>
      </c>
      <c r="E2947">
        <v>158.070007</v>
      </c>
      <c r="F2947">
        <v>158.070007</v>
      </c>
      <c r="G2947">
        <v>87060000</v>
      </c>
    </row>
    <row r="2948" spans="1:7" x14ac:dyDescent="0.45">
      <c r="A2948" s="1">
        <v>30797</v>
      </c>
      <c r="B2948">
        <v>158.070007</v>
      </c>
      <c r="C2948">
        <v>158.770004</v>
      </c>
      <c r="D2948">
        <v>157.800003</v>
      </c>
      <c r="E2948">
        <v>158.64999399999999</v>
      </c>
      <c r="F2948">
        <v>158.64999399999999</v>
      </c>
      <c r="G2948">
        <v>83520000</v>
      </c>
    </row>
    <row r="2949" spans="1:7" x14ac:dyDescent="0.45">
      <c r="A2949" s="1">
        <v>30798</v>
      </c>
      <c r="B2949">
        <v>158.64999399999999</v>
      </c>
      <c r="C2949">
        <v>160.5</v>
      </c>
      <c r="D2949">
        <v>158.64999399999999</v>
      </c>
      <c r="E2949">
        <v>160.300003</v>
      </c>
      <c r="F2949">
        <v>160.300003</v>
      </c>
      <c r="G2949">
        <v>98000000</v>
      </c>
    </row>
    <row r="2950" spans="1:7" x14ac:dyDescent="0.45">
      <c r="A2950" s="1">
        <v>30799</v>
      </c>
      <c r="B2950">
        <v>160.300003</v>
      </c>
      <c r="C2950">
        <v>160.69000199999999</v>
      </c>
      <c r="D2950">
        <v>159.770004</v>
      </c>
      <c r="E2950">
        <v>159.88999899999999</v>
      </c>
      <c r="F2950">
        <v>159.88999899999999</v>
      </c>
      <c r="G2950">
        <v>88530000</v>
      </c>
    </row>
    <row r="2951" spans="1:7" x14ac:dyDescent="0.45">
      <c r="A2951" s="1">
        <v>30802</v>
      </c>
      <c r="B2951">
        <v>159.88999899999999</v>
      </c>
      <c r="C2951">
        <v>160.429993</v>
      </c>
      <c r="D2951">
        <v>159.300003</v>
      </c>
      <c r="E2951">
        <v>160.050003</v>
      </c>
      <c r="F2951">
        <v>160.050003</v>
      </c>
      <c r="G2951">
        <v>72740000</v>
      </c>
    </row>
    <row r="2952" spans="1:7" x14ac:dyDescent="0.45">
      <c r="A2952" s="1">
        <v>30803</v>
      </c>
      <c r="B2952">
        <v>160.050003</v>
      </c>
      <c r="C2952">
        <v>161.69000199999999</v>
      </c>
      <c r="D2952">
        <v>160.050003</v>
      </c>
      <c r="E2952">
        <v>161.679993</v>
      </c>
      <c r="F2952">
        <v>161.679993</v>
      </c>
      <c r="G2952">
        <v>110550000</v>
      </c>
    </row>
    <row r="2953" spans="1:7" x14ac:dyDescent="0.45">
      <c r="A2953" s="1">
        <v>30804</v>
      </c>
      <c r="B2953">
        <v>161.679993</v>
      </c>
      <c r="C2953">
        <v>162.11000100000001</v>
      </c>
      <c r="D2953">
        <v>161.41000399999999</v>
      </c>
      <c r="E2953">
        <v>161.89999399999999</v>
      </c>
      <c r="F2953">
        <v>161.89999399999999</v>
      </c>
      <c r="G2953">
        <v>107080000</v>
      </c>
    </row>
    <row r="2954" spans="1:7" x14ac:dyDescent="0.45">
      <c r="A2954" s="1">
        <v>30805</v>
      </c>
      <c r="B2954">
        <v>161.89999399999999</v>
      </c>
      <c r="C2954">
        <v>161.89999399999999</v>
      </c>
      <c r="D2954">
        <v>160.949997</v>
      </c>
      <c r="E2954">
        <v>161.199997</v>
      </c>
      <c r="F2954">
        <v>161.199997</v>
      </c>
      <c r="G2954">
        <v>91910000</v>
      </c>
    </row>
    <row r="2955" spans="1:7" x14ac:dyDescent="0.45">
      <c r="A2955" s="1">
        <v>30806</v>
      </c>
      <c r="B2955">
        <v>161.199997</v>
      </c>
      <c r="C2955">
        <v>161.199997</v>
      </c>
      <c r="D2955">
        <v>158.929993</v>
      </c>
      <c r="E2955">
        <v>159.11000100000001</v>
      </c>
      <c r="F2955">
        <v>159.11000100000001</v>
      </c>
      <c r="G2955">
        <v>98580000</v>
      </c>
    </row>
    <row r="2956" spans="1:7" x14ac:dyDescent="0.45">
      <c r="A2956" s="1">
        <v>30809</v>
      </c>
      <c r="B2956">
        <v>159.11000100000001</v>
      </c>
      <c r="C2956">
        <v>159.479996</v>
      </c>
      <c r="D2956">
        <v>158.63000500000001</v>
      </c>
      <c r="E2956">
        <v>159.470001</v>
      </c>
      <c r="F2956">
        <v>159.470001</v>
      </c>
      <c r="G2956">
        <v>72760000</v>
      </c>
    </row>
    <row r="2957" spans="1:7" x14ac:dyDescent="0.45">
      <c r="A2957" s="1">
        <v>30810</v>
      </c>
      <c r="B2957">
        <v>159.470001</v>
      </c>
      <c r="C2957">
        <v>160.520004</v>
      </c>
      <c r="D2957">
        <v>159.13999899999999</v>
      </c>
      <c r="E2957">
        <v>160.520004</v>
      </c>
      <c r="F2957">
        <v>160.520004</v>
      </c>
      <c r="G2957">
        <v>81610000</v>
      </c>
    </row>
    <row r="2958" spans="1:7" x14ac:dyDescent="0.45">
      <c r="A2958" s="1">
        <v>30811</v>
      </c>
      <c r="B2958">
        <v>160.520004</v>
      </c>
      <c r="C2958">
        <v>161.30999800000001</v>
      </c>
      <c r="D2958">
        <v>159.38999899999999</v>
      </c>
      <c r="E2958">
        <v>160.11000100000001</v>
      </c>
      <c r="F2958">
        <v>160.11000100000001</v>
      </c>
      <c r="G2958">
        <v>100590000</v>
      </c>
    </row>
    <row r="2959" spans="1:7" x14ac:dyDescent="0.45">
      <c r="A2959" s="1">
        <v>30812</v>
      </c>
      <c r="B2959">
        <v>160.11000100000001</v>
      </c>
      <c r="C2959">
        <v>160.449997</v>
      </c>
      <c r="D2959">
        <v>159.61000100000001</v>
      </c>
      <c r="E2959">
        <v>160</v>
      </c>
      <c r="F2959">
        <v>160</v>
      </c>
      <c r="G2959">
        <v>101810000</v>
      </c>
    </row>
    <row r="2960" spans="1:7" x14ac:dyDescent="0.45">
      <c r="A2960" s="1">
        <v>30813</v>
      </c>
      <c r="B2960">
        <v>160</v>
      </c>
      <c r="C2960">
        <v>160</v>
      </c>
      <c r="D2960">
        <v>157.41999799999999</v>
      </c>
      <c r="E2960">
        <v>158.490005</v>
      </c>
      <c r="F2960">
        <v>158.490005</v>
      </c>
      <c r="G2960">
        <v>82780000</v>
      </c>
    </row>
    <row r="2961" spans="1:7" x14ac:dyDescent="0.45">
      <c r="A2961" s="1">
        <v>30816</v>
      </c>
      <c r="B2961">
        <v>158.490005</v>
      </c>
      <c r="C2961">
        <v>158.490005</v>
      </c>
      <c r="D2961">
        <v>157.199997</v>
      </c>
      <c r="E2961">
        <v>157.5</v>
      </c>
      <c r="F2961">
        <v>157.5</v>
      </c>
      <c r="G2961">
        <v>64900000</v>
      </c>
    </row>
    <row r="2962" spans="1:7" x14ac:dyDescent="0.45">
      <c r="A2962" s="1">
        <v>30817</v>
      </c>
      <c r="B2962">
        <v>157.5</v>
      </c>
      <c r="C2962">
        <v>158.270004</v>
      </c>
      <c r="D2962">
        <v>157.28999300000001</v>
      </c>
      <c r="E2962">
        <v>158</v>
      </c>
      <c r="F2962">
        <v>158</v>
      </c>
      <c r="G2962">
        <v>88250000</v>
      </c>
    </row>
    <row r="2963" spans="1:7" x14ac:dyDescent="0.45">
      <c r="A2963" s="1">
        <v>30818</v>
      </c>
      <c r="B2963">
        <v>158</v>
      </c>
      <c r="C2963">
        <v>158.41000399999999</v>
      </c>
      <c r="D2963">
        <v>157.83000200000001</v>
      </c>
      <c r="E2963">
        <v>157.990005</v>
      </c>
      <c r="F2963">
        <v>157.990005</v>
      </c>
      <c r="G2963">
        <v>89210000</v>
      </c>
    </row>
    <row r="2964" spans="1:7" x14ac:dyDescent="0.45">
      <c r="A2964" s="1">
        <v>30819</v>
      </c>
      <c r="B2964">
        <v>157.990005</v>
      </c>
      <c r="C2964">
        <v>157.990005</v>
      </c>
      <c r="D2964">
        <v>156.14999399999999</v>
      </c>
      <c r="E2964">
        <v>156.570007</v>
      </c>
      <c r="F2964">
        <v>156.570007</v>
      </c>
      <c r="G2964">
        <v>90310000</v>
      </c>
    </row>
    <row r="2965" spans="1:7" x14ac:dyDescent="0.45">
      <c r="A2965" s="1">
        <v>30820</v>
      </c>
      <c r="B2965">
        <v>156.570007</v>
      </c>
      <c r="C2965">
        <v>156.770004</v>
      </c>
      <c r="D2965">
        <v>155.240005</v>
      </c>
      <c r="E2965">
        <v>155.779999</v>
      </c>
      <c r="F2965">
        <v>155.779999</v>
      </c>
      <c r="G2965">
        <v>81270000</v>
      </c>
    </row>
    <row r="2966" spans="1:7" x14ac:dyDescent="0.45">
      <c r="A2966" s="1">
        <v>30823</v>
      </c>
      <c r="B2966">
        <v>155.779999</v>
      </c>
      <c r="C2966">
        <v>156.11000100000001</v>
      </c>
      <c r="D2966">
        <v>154.63000500000001</v>
      </c>
      <c r="E2966">
        <v>154.729996</v>
      </c>
      <c r="F2966">
        <v>154.729996</v>
      </c>
      <c r="G2966">
        <v>73380000</v>
      </c>
    </row>
    <row r="2967" spans="1:7" x14ac:dyDescent="0.45">
      <c r="A2967" s="1">
        <v>30824</v>
      </c>
      <c r="B2967">
        <v>154.729996</v>
      </c>
      <c r="C2967">
        <v>154.729996</v>
      </c>
      <c r="D2967">
        <v>152.990005</v>
      </c>
      <c r="E2967">
        <v>153.88000500000001</v>
      </c>
      <c r="F2967">
        <v>153.88000500000001</v>
      </c>
      <c r="G2967">
        <v>88030000</v>
      </c>
    </row>
    <row r="2968" spans="1:7" x14ac:dyDescent="0.45">
      <c r="A2968" s="1">
        <v>30825</v>
      </c>
      <c r="B2968">
        <v>153.88000500000001</v>
      </c>
      <c r="C2968">
        <v>154.020004</v>
      </c>
      <c r="D2968">
        <v>153.10000600000001</v>
      </c>
      <c r="E2968">
        <v>153.14999399999999</v>
      </c>
      <c r="F2968">
        <v>153.14999399999999</v>
      </c>
      <c r="G2968">
        <v>82690000</v>
      </c>
    </row>
    <row r="2969" spans="1:7" x14ac:dyDescent="0.45">
      <c r="A2969" s="1">
        <v>30826</v>
      </c>
      <c r="B2969">
        <v>153.14999399999999</v>
      </c>
      <c r="C2969">
        <v>153.14999399999999</v>
      </c>
      <c r="D2969">
        <v>150.800003</v>
      </c>
      <c r="E2969">
        <v>151.229996</v>
      </c>
      <c r="F2969">
        <v>151.229996</v>
      </c>
      <c r="G2969">
        <v>99040000</v>
      </c>
    </row>
    <row r="2970" spans="1:7" x14ac:dyDescent="0.45">
      <c r="A2970" s="1">
        <v>30827</v>
      </c>
      <c r="B2970">
        <v>151.229996</v>
      </c>
      <c r="C2970">
        <v>152.020004</v>
      </c>
      <c r="D2970">
        <v>150.85000600000001</v>
      </c>
      <c r="E2970">
        <v>151.61999499999999</v>
      </c>
      <c r="F2970">
        <v>151.61999499999999</v>
      </c>
      <c r="G2970">
        <v>78190000</v>
      </c>
    </row>
    <row r="2971" spans="1:7" x14ac:dyDescent="0.45">
      <c r="A2971" s="1">
        <v>30831</v>
      </c>
      <c r="B2971">
        <v>151.61999499999999</v>
      </c>
      <c r="C2971">
        <v>151.86000100000001</v>
      </c>
      <c r="D2971">
        <v>149.949997</v>
      </c>
      <c r="E2971">
        <v>150.28999300000001</v>
      </c>
      <c r="F2971">
        <v>150.28999300000001</v>
      </c>
      <c r="G2971">
        <v>69060000</v>
      </c>
    </row>
    <row r="2972" spans="1:7" x14ac:dyDescent="0.45">
      <c r="A2972" s="1">
        <v>30832</v>
      </c>
      <c r="B2972">
        <v>150.28999300000001</v>
      </c>
      <c r="C2972">
        <v>151.429993</v>
      </c>
      <c r="D2972">
        <v>148.679993</v>
      </c>
      <c r="E2972">
        <v>150.35000600000001</v>
      </c>
      <c r="F2972">
        <v>150.35000600000001</v>
      </c>
      <c r="G2972">
        <v>105660000</v>
      </c>
    </row>
    <row r="2973" spans="1:7" x14ac:dyDescent="0.45">
      <c r="A2973" s="1">
        <v>30833</v>
      </c>
      <c r="B2973">
        <v>150.35000600000001</v>
      </c>
      <c r="C2973">
        <v>150.69000199999999</v>
      </c>
      <c r="D2973">
        <v>149.759995</v>
      </c>
      <c r="E2973">
        <v>150.550003</v>
      </c>
      <c r="F2973">
        <v>150.550003</v>
      </c>
      <c r="G2973">
        <v>81890000</v>
      </c>
    </row>
    <row r="2974" spans="1:7" x14ac:dyDescent="0.45">
      <c r="A2974" s="1">
        <v>30834</v>
      </c>
      <c r="B2974">
        <v>150.550003</v>
      </c>
      <c r="C2974">
        <v>153.240005</v>
      </c>
      <c r="D2974">
        <v>150.550003</v>
      </c>
      <c r="E2974">
        <v>153.240005</v>
      </c>
      <c r="F2974">
        <v>153.240005</v>
      </c>
      <c r="G2974">
        <v>96040000</v>
      </c>
    </row>
    <row r="2975" spans="1:7" x14ac:dyDescent="0.45">
      <c r="A2975" s="1">
        <v>30837</v>
      </c>
      <c r="B2975">
        <v>153.240005</v>
      </c>
      <c r="C2975">
        <v>155.10000600000001</v>
      </c>
      <c r="D2975">
        <v>153.240005</v>
      </c>
      <c r="E2975">
        <v>154.33999600000001</v>
      </c>
      <c r="F2975">
        <v>154.33999600000001</v>
      </c>
      <c r="G2975">
        <v>96740000</v>
      </c>
    </row>
    <row r="2976" spans="1:7" x14ac:dyDescent="0.45">
      <c r="A2976" s="1">
        <v>30838</v>
      </c>
      <c r="B2976">
        <v>154.33999600000001</v>
      </c>
      <c r="C2976">
        <v>154.33999600000001</v>
      </c>
      <c r="D2976">
        <v>153.279999</v>
      </c>
      <c r="E2976">
        <v>153.64999399999999</v>
      </c>
      <c r="F2976">
        <v>153.64999399999999</v>
      </c>
      <c r="G2976">
        <v>84840000</v>
      </c>
    </row>
    <row r="2977" spans="1:7" x14ac:dyDescent="0.45">
      <c r="A2977" s="1">
        <v>30839</v>
      </c>
      <c r="B2977">
        <v>153.64999399999999</v>
      </c>
      <c r="C2977">
        <v>155.029999</v>
      </c>
      <c r="D2977">
        <v>153.38000500000001</v>
      </c>
      <c r="E2977">
        <v>155.009995</v>
      </c>
      <c r="F2977">
        <v>155.009995</v>
      </c>
      <c r="G2977">
        <v>83440000</v>
      </c>
    </row>
    <row r="2978" spans="1:7" x14ac:dyDescent="0.45">
      <c r="A2978" s="1">
        <v>30840</v>
      </c>
      <c r="B2978">
        <v>155.009995</v>
      </c>
      <c r="C2978">
        <v>155.11000100000001</v>
      </c>
      <c r="D2978">
        <v>154.36000100000001</v>
      </c>
      <c r="E2978">
        <v>154.91999799999999</v>
      </c>
      <c r="F2978">
        <v>154.91999799999999</v>
      </c>
      <c r="G2978">
        <v>82120000</v>
      </c>
    </row>
    <row r="2979" spans="1:7" x14ac:dyDescent="0.45">
      <c r="A2979" s="1">
        <v>30841</v>
      </c>
      <c r="B2979">
        <v>154.91999799999999</v>
      </c>
      <c r="C2979">
        <v>155.39999399999999</v>
      </c>
      <c r="D2979">
        <v>154.570007</v>
      </c>
      <c r="E2979">
        <v>155.16999799999999</v>
      </c>
      <c r="F2979">
        <v>155.16999799999999</v>
      </c>
      <c r="G2979">
        <v>67840000</v>
      </c>
    </row>
    <row r="2980" spans="1:7" x14ac:dyDescent="0.45">
      <c r="A2980" s="1">
        <v>30844</v>
      </c>
      <c r="B2980">
        <v>155.16999799999999</v>
      </c>
      <c r="C2980">
        <v>155.16999799999999</v>
      </c>
      <c r="D2980">
        <v>153</v>
      </c>
      <c r="E2980">
        <v>153.05999800000001</v>
      </c>
      <c r="F2980">
        <v>153.05999800000001</v>
      </c>
      <c r="G2980">
        <v>69050000</v>
      </c>
    </row>
    <row r="2981" spans="1:7" x14ac:dyDescent="0.45">
      <c r="A2981" s="1">
        <v>30845</v>
      </c>
      <c r="B2981">
        <v>153.05999800000001</v>
      </c>
      <c r="C2981">
        <v>153.070007</v>
      </c>
      <c r="D2981">
        <v>151.61000100000001</v>
      </c>
      <c r="E2981">
        <v>152.19000199999999</v>
      </c>
      <c r="F2981">
        <v>152.19000199999999</v>
      </c>
      <c r="G2981">
        <v>84660000</v>
      </c>
    </row>
    <row r="2982" spans="1:7" x14ac:dyDescent="0.45">
      <c r="A2982" s="1">
        <v>30846</v>
      </c>
      <c r="B2982">
        <v>152.19000199999999</v>
      </c>
      <c r="C2982">
        <v>152.85000600000001</v>
      </c>
      <c r="D2982">
        <v>151.86000100000001</v>
      </c>
      <c r="E2982">
        <v>152.13000500000001</v>
      </c>
      <c r="F2982">
        <v>152.13000500000001</v>
      </c>
      <c r="G2982">
        <v>67510000</v>
      </c>
    </row>
    <row r="2983" spans="1:7" x14ac:dyDescent="0.45">
      <c r="A2983" s="1">
        <v>30847</v>
      </c>
      <c r="B2983">
        <v>152.11999499999999</v>
      </c>
      <c r="C2983">
        <v>152.13999899999999</v>
      </c>
      <c r="D2983">
        <v>150.30999800000001</v>
      </c>
      <c r="E2983">
        <v>150.38999899999999</v>
      </c>
      <c r="F2983">
        <v>150.38999899999999</v>
      </c>
      <c r="G2983">
        <v>79120000</v>
      </c>
    </row>
    <row r="2984" spans="1:7" x14ac:dyDescent="0.45">
      <c r="A2984" s="1">
        <v>30848</v>
      </c>
      <c r="B2984">
        <v>150.490005</v>
      </c>
      <c r="C2984">
        <v>150.71000699999999</v>
      </c>
      <c r="D2984">
        <v>149.020004</v>
      </c>
      <c r="E2984">
        <v>149.029999</v>
      </c>
      <c r="F2984">
        <v>149.029999</v>
      </c>
      <c r="G2984">
        <v>85460000</v>
      </c>
    </row>
    <row r="2985" spans="1:7" x14ac:dyDescent="0.45">
      <c r="A2985" s="1">
        <v>30851</v>
      </c>
      <c r="B2985">
        <v>149.029999</v>
      </c>
      <c r="C2985">
        <v>151.91999799999999</v>
      </c>
      <c r="D2985">
        <v>148.529999</v>
      </c>
      <c r="E2985">
        <v>151.729996</v>
      </c>
      <c r="F2985">
        <v>151.729996</v>
      </c>
      <c r="G2985">
        <v>94900000</v>
      </c>
    </row>
    <row r="2986" spans="1:7" x14ac:dyDescent="0.45">
      <c r="A2986" s="1">
        <v>30852</v>
      </c>
      <c r="B2986">
        <v>151.729996</v>
      </c>
      <c r="C2986">
        <v>153</v>
      </c>
      <c r="D2986">
        <v>151.729996</v>
      </c>
      <c r="E2986">
        <v>152.61000100000001</v>
      </c>
      <c r="F2986">
        <v>152.61000100000001</v>
      </c>
      <c r="G2986">
        <v>98000000</v>
      </c>
    </row>
    <row r="2987" spans="1:7" x14ac:dyDescent="0.45">
      <c r="A2987" s="1">
        <v>30853</v>
      </c>
      <c r="B2987">
        <v>151.88999899999999</v>
      </c>
      <c r="C2987">
        <v>154.83999600000001</v>
      </c>
      <c r="D2987">
        <v>150.96000699999999</v>
      </c>
      <c r="E2987">
        <v>154.83999600000001</v>
      </c>
      <c r="F2987">
        <v>154.83999600000001</v>
      </c>
      <c r="G2987">
        <v>99090000</v>
      </c>
    </row>
    <row r="2988" spans="1:7" x14ac:dyDescent="0.45">
      <c r="A2988" s="1">
        <v>30854</v>
      </c>
      <c r="B2988">
        <v>154.83999600000001</v>
      </c>
      <c r="C2988">
        <v>155.63999899999999</v>
      </c>
      <c r="D2988">
        <v>154.050003</v>
      </c>
      <c r="E2988">
        <v>154.509995</v>
      </c>
      <c r="F2988">
        <v>154.509995</v>
      </c>
      <c r="G2988">
        <v>123380000</v>
      </c>
    </row>
    <row r="2989" spans="1:7" x14ac:dyDescent="0.45">
      <c r="A2989" s="1">
        <v>30855</v>
      </c>
      <c r="B2989">
        <v>154.509995</v>
      </c>
      <c r="C2989">
        <v>154.91999799999999</v>
      </c>
      <c r="D2989">
        <v>153.88999899999999</v>
      </c>
      <c r="E2989">
        <v>154.46000699999999</v>
      </c>
      <c r="F2989">
        <v>154.46000699999999</v>
      </c>
      <c r="G2989">
        <v>98400000</v>
      </c>
    </row>
    <row r="2990" spans="1:7" x14ac:dyDescent="0.45">
      <c r="A2990" s="1">
        <v>30858</v>
      </c>
      <c r="B2990">
        <v>154.46000699999999</v>
      </c>
      <c r="C2990">
        <v>154.66999799999999</v>
      </c>
      <c r="D2990">
        <v>153.86000100000001</v>
      </c>
      <c r="E2990">
        <v>153.970001</v>
      </c>
      <c r="F2990">
        <v>153.970001</v>
      </c>
      <c r="G2990">
        <v>72850000</v>
      </c>
    </row>
    <row r="2991" spans="1:7" x14ac:dyDescent="0.45">
      <c r="A2991" s="1">
        <v>30859</v>
      </c>
      <c r="B2991">
        <v>153.970001</v>
      </c>
      <c r="C2991">
        <v>153.970001</v>
      </c>
      <c r="D2991">
        <v>152.470001</v>
      </c>
      <c r="E2991">
        <v>152.71000699999999</v>
      </c>
      <c r="F2991">
        <v>152.71000699999999</v>
      </c>
      <c r="G2991">
        <v>82600000</v>
      </c>
    </row>
    <row r="2992" spans="1:7" x14ac:dyDescent="0.45">
      <c r="A2992" s="1">
        <v>30860</v>
      </c>
      <c r="B2992">
        <v>152.71000699999999</v>
      </c>
      <c r="C2992">
        <v>152.88000500000001</v>
      </c>
      <c r="D2992">
        <v>151.300003</v>
      </c>
      <c r="E2992">
        <v>151.63999899999999</v>
      </c>
      <c r="F2992">
        <v>151.63999899999999</v>
      </c>
      <c r="G2992">
        <v>78400000</v>
      </c>
    </row>
    <row r="2993" spans="1:7" x14ac:dyDescent="0.45">
      <c r="A2993" s="1">
        <v>30861</v>
      </c>
      <c r="B2993">
        <v>151.63999899999999</v>
      </c>
      <c r="C2993">
        <v>153.070007</v>
      </c>
      <c r="D2993">
        <v>151.61999499999999</v>
      </c>
      <c r="E2993">
        <v>152.83999600000001</v>
      </c>
      <c r="F2993">
        <v>152.83999600000001</v>
      </c>
      <c r="G2993">
        <v>77660000</v>
      </c>
    </row>
    <row r="2994" spans="1:7" x14ac:dyDescent="0.45">
      <c r="A2994" s="1">
        <v>30862</v>
      </c>
      <c r="B2994">
        <v>152.83999600000001</v>
      </c>
      <c r="C2994">
        <v>154.08000200000001</v>
      </c>
      <c r="D2994">
        <v>152.820007</v>
      </c>
      <c r="E2994">
        <v>153.179993</v>
      </c>
      <c r="F2994">
        <v>153.179993</v>
      </c>
      <c r="G2994">
        <v>90770000</v>
      </c>
    </row>
    <row r="2995" spans="1:7" x14ac:dyDescent="0.45">
      <c r="A2995" s="1">
        <v>30865</v>
      </c>
      <c r="B2995">
        <v>153.16000399999999</v>
      </c>
      <c r="C2995">
        <v>153.220001</v>
      </c>
      <c r="D2995">
        <v>152.44000199999999</v>
      </c>
      <c r="E2995">
        <v>153.199997</v>
      </c>
      <c r="F2995">
        <v>153.199997</v>
      </c>
      <c r="G2995">
        <v>69230000</v>
      </c>
    </row>
    <row r="2996" spans="1:7" x14ac:dyDescent="0.45">
      <c r="A2996" s="1">
        <v>30866</v>
      </c>
      <c r="B2996">
        <v>153.199997</v>
      </c>
      <c r="C2996">
        <v>153.86000100000001</v>
      </c>
      <c r="D2996">
        <v>153.10000600000001</v>
      </c>
      <c r="E2996">
        <v>153.699997</v>
      </c>
      <c r="F2996">
        <v>153.699997</v>
      </c>
      <c r="G2996">
        <v>69960000</v>
      </c>
    </row>
    <row r="2997" spans="1:7" x14ac:dyDescent="0.45">
      <c r="A2997" s="1">
        <v>30868</v>
      </c>
      <c r="B2997">
        <v>153.699997</v>
      </c>
      <c r="C2997">
        <v>153.86999499999999</v>
      </c>
      <c r="D2997">
        <v>152.71000699999999</v>
      </c>
      <c r="E2997">
        <v>152.759995</v>
      </c>
      <c r="F2997">
        <v>152.759995</v>
      </c>
      <c r="G2997">
        <v>66100000</v>
      </c>
    </row>
    <row r="2998" spans="1:7" x14ac:dyDescent="0.45">
      <c r="A2998" s="1">
        <v>30869</v>
      </c>
      <c r="B2998">
        <v>152.759995</v>
      </c>
      <c r="C2998">
        <v>152.759995</v>
      </c>
      <c r="D2998">
        <v>151.63000500000001</v>
      </c>
      <c r="E2998">
        <v>152.240005</v>
      </c>
      <c r="F2998">
        <v>152.240005</v>
      </c>
      <c r="G2998">
        <v>65850000</v>
      </c>
    </row>
    <row r="2999" spans="1:7" x14ac:dyDescent="0.45">
      <c r="A2999" s="1">
        <v>30872</v>
      </c>
      <c r="B2999">
        <v>152.240005</v>
      </c>
      <c r="C2999">
        <v>153.529999</v>
      </c>
      <c r="D2999">
        <v>151.44000199999999</v>
      </c>
      <c r="E2999">
        <v>153.36000100000001</v>
      </c>
      <c r="F2999">
        <v>153.36000100000001</v>
      </c>
      <c r="G2999">
        <v>74830000</v>
      </c>
    </row>
    <row r="3000" spans="1:7" x14ac:dyDescent="0.45">
      <c r="A3000" s="1">
        <v>30873</v>
      </c>
      <c r="B3000">
        <v>153.36000100000001</v>
      </c>
      <c r="C3000">
        <v>153.529999</v>
      </c>
      <c r="D3000">
        <v>152.570007</v>
      </c>
      <c r="E3000">
        <v>152.88999899999999</v>
      </c>
      <c r="F3000">
        <v>152.88999899999999</v>
      </c>
      <c r="G3000">
        <v>74010000</v>
      </c>
    </row>
    <row r="3001" spans="1:7" x14ac:dyDescent="0.45">
      <c r="A3001" s="1">
        <v>30874</v>
      </c>
      <c r="B3001">
        <v>152.88999899999999</v>
      </c>
      <c r="C3001">
        <v>152.88999899999999</v>
      </c>
      <c r="D3001">
        <v>150.550003</v>
      </c>
      <c r="E3001">
        <v>150.55999800000001</v>
      </c>
      <c r="F3001">
        <v>150.55999800000001</v>
      </c>
      <c r="G3001">
        <v>89540000</v>
      </c>
    </row>
    <row r="3002" spans="1:7" x14ac:dyDescent="0.45">
      <c r="A3002" s="1">
        <v>30875</v>
      </c>
      <c r="B3002">
        <v>150.55999800000001</v>
      </c>
      <c r="C3002">
        <v>151.05999800000001</v>
      </c>
      <c r="D3002">
        <v>149.63000500000001</v>
      </c>
      <c r="E3002">
        <v>150.029999</v>
      </c>
      <c r="F3002">
        <v>150.029999</v>
      </c>
      <c r="G3002">
        <v>86050000</v>
      </c>
    </row>
    <row r="3003" spans="1:7" x14ac:dyDescent="0.45">
      <c r="A3003" s="1">
        <v>30876</v>
      </c>
      <c r="B3003">
        <v>150.029999</v>
      </c>
      <c r="C3003">
        <v>151.16000399999999</v>
      </c>
      <c r="D3003">
        <v>150.029999</v>
      </c>
      <c r="E3003">
        <v>150.88000500000001</v>
      </c>
      <c r="F3003">
        <v>150.88000500000001</v>
      </c>
      <c r="G3003">
        <v>75480000</v>
      </c>
    </row>
    <row r="3004" spans="1:7" x14ac:dyDescent="0.45">
      <c r="A3004" s="1">
        <v>30879</v>
      </c>
      <c r="B3004">
        <v>150.88000500000001</v>
      </c>
      <c r="C3004">
        <v>151.60000600000001</v>
      </c>
      <c r="D3004">
        <v>150.009995</v>
      </c>
      <c r="E3004">
        <v>151.60000600000001</v>
      </c>
      <c r="F3004">
        <v>151.60000600000001</v>
      </c>
      <c r="G3004">
        <v>73420000</v>
      </c>
    </row>
    <row r="3005" spans="1:7" x14ac:dyDescent="0.45">
      <c r="A3005" s="1">
        <v>30880</v>
      </c>
      <c r="B3005">
        <v>151.60000600000001</v>
      </c>
      <c r="C3005">
        <v>152.60000600000001</v>
      </c>
      <c r="D3005">
        <v>151.259995</v>
      </c>
      <c r="E3005">
        <v>152.38000500000001</v>
      </c>
      <c r="F3005">
        <v>152.38000500000001</v>
      </c>
      <c r="G3005">
        <v>82890000</v>
      </c>
    </row>
    <row r="3006" spans="1:7" x14ac:dyDescent="0.45">
      <c r="A3006" s="1">
        <v>30881</v>
      </c>
      <c r="B3006">
        <v>152.38000500000001</v>
      </c>
      <c r="C3006">
        <v>152.38000500000001</v>
      </c>
      <c r="D3006">
        <v>151.11000100000001</v>
      </c>
      <c r="E3006">
        <v>151.39999399999999</v>
      </c>
      <c r="F3006">
        <v>151.39999399999999</v>
      </c>
      <c r="G3006">
        <v>76640000</v>
      </c>
    </row>
    <row r="3007" spans="1:7" x14ac:dyDescent="0.45">
      <c r="A3007" s="1">
        <v>30882</v>
      </c>
      <c r="B3007">
        <v>151.39999399999999</v>
      </c>
      <c r="C3007">
        <v>151.39999399999999</v>
      </c>
      <c r="D3007">
        <v>150.270004</v>
      </c>
      <c r="E3007">
        <v>150.36999499999999</v>
      </c>
      <c r="F3007">
        <v>150.36999499999999</v>
      </c>
      <c r="G3007">
        <v>85230000</v>
      </c>
    </row>
    <row r="3008" spans="1:7" x14ac:dyDescent="0.45">
      <c r="A3008" s="1">
        <v>30883</v>
      </c>
      <c r="B3008">
        <v>150.36999499999999</v>
      </c>
      <c r="C3008">
        <v>150.58000200000001</v>
      </c>
      <c r="D3008">
        <v>149.070007</v>
      </c>
      <c r="E3008">
        <v>149.550003</v>
      </c>
      <c r="F3008">
        <v>149.550003</v>
      </c>
      <c r="G3008">
        <v>79090000</v>
      </c>
    </row>
    <row r="3009" spans="1:7" x14ac:dyDescent="0.45">
      <c r="A3009" s="1">
        <v>30886</v>
      </c>
      <c r="B3009">
        <v>149.550003</v>
      </c>
      <c r="C3009">
        <v>149.550003</v>
      </c>
      <c r="D3009">
        <v>147.85000600000001</v>
      </c>
      <c r="E3009">
        <v>148.949997</v>
      </c>
      <c r="F3009">
        <v>148.949997</v>
      </c>
      <c r="G3009">
        <v>77990000</v>
      </c>
    </row>
    <row r="3010" spans="1:7" x14ac:dyDescent="0.45">
      <c r="A3010" s="1">
        <v>30887</v>
      </c>
      <c r="B3010">
        <v>148.949997</v>
      </c>
      <c r="C3010">
        <v>149.279999</v>
      </c>
      <c r="D3010">
        <v>147.779999</v>
      </c>
      <c r="E3010">
        <v>147.820007</v>
      </c>
      <c r="F3010">
        <v>147.820007</v>
      </c>
      <c r="G3010">
        <v>74370000</v>
      </c>
    </row>
    <row r="3011" spans="1:7" x14ac:dyDescent="0.45">
      <c r="A3011" s="1">
        <v>30888</v>
      </c>
      <c r="B3011">
        <v>147.820007</v>
      </c>
      <c r="C3011">
        <v>149.300003</v>
      </c>
      <c r="D3011">
        <v>147.259995</v>
      </c>
      <c r="E3011">
        <v>148.83000200000001</v>
      </c>
      <c r="F3011">
        <v>148.83000200000001</v>
      </c>
      <c r="G3011">
        <v>90520000</v>
      </c>
    </row>
    <row r="3012" spans="1:7" x14ac:dyDescent="0.45">
      <c r="A3012" s="1">
        <v>30889</v>
      </c>
      <c r="B3012">
        <v>148.83000200000001</v>
      </c>
      <c r="C3012">
        <v>150.16000399999999</v>
      </c>
      <c r="D3012">
        <v>148.83000200000001</v>
      </c>
      <c r="E3012">
        <v>150.08000200000001</v>
      </c>
      <c r="F3012">
        <v>150.08000200000001</v>
      </c>
      <c r="G3012">
        <v>90410000</v>
      </c>
    </row>
    <row r="3013" spans="1:7" x14ac:dyDescent="0.45">
      <c r="A3013" s="1">
        <v>30890</v>
      </c>
      <c r="B3013">
        <v>150.08000200000001</v>
      </c>
      <c r="C3013">
        <v>151.38000500000001</v>
      </c>
      <c r="D3013">
        <v>149.990005</v>
      </c>
      <c r="E3013">
        <v>151.19000199999999</v>
      </c>
      <c r="F3013">
        <v>151.19000199999999</v>
      </c>
      <c r="G3013">
        <v>101350000</v>
      </c>
    </row>
    <row r="3014" spans="1:7" x14ac:dyDescent="0.45">
      <c r="A3014" s="1">
        <v>30893</v>
      </c>
      <c r="B3014">
        <v>151.19000199999999</v>
      </c>
      <c r="C3014">
        <v>151.19000199999999</v>
      </c>
      <c r="D3014">
        <v>150.13999899999999</v>
      </c>
      <c r="E3014">
        <v>150.19000199999999</v>
      </c>
      <c r="F3014">
        <v>150.19000199999999</v>
      </c>
      <c r="G3014">
        <v>72330000</v>
      </c>
    </row>
    <row r="3015" spans="1:7" x14ac:dyDescent="0.45">
      <c r="A3015" s="1">
        <v>30894</v>
      </c>
      <c r="B3015">
        <v>150.19000199999999</v>
      </c>
      <c r="C3015">
        <v>150.770004</v>
      </c>
      <c r="D3015">
        <v>149.64999399999999</v>
      </c>
      <c r="E3015">
        <v>150.66000399999999</v>
      </c>
      <c r="F3015">
        <v>150.66000399999999</v>
      </c>
      <c r="G3015">
        <v>86910000</v>
      </c>
    </row>
    <row r="3016" spans="1:7" x14ac:dyDescent="0.45">
      <c r="A3016" s="1">
        <v>30895</v>
      </c>
      <c r="B3016">
        <v>150.66000399999999</v>
      </c>
      <c r="C3016">
        <v>154.08000200000001</v>
      </c>
      <c r="D3016">
        <v>150.66000399999999</v>
      </c>
      <c r="E3016">
        <v>154.08000200000001</v>
      </c>
      <c r="F3016">
        <v>154.08000200000001</v>
      </c>
      <c r="G3016">
        <v>127500000</v>
      </c>
    </row>
    <row r="3017" spans="1:7" x14ac:dyDescent="0.45">
      <c r="A3017" s="1">
        <v>30896</v>
      </c>
      <c r="B3017">
        <v>154.08000200000001</v>
      </c>
      <c r="C3017">
        <v>157.990005</v>
      </c>
      <c r="D3017">
        <v>154.08000200000001</v>
      </c>
      <c r="E3017">
        <v>157.990005</v>
      </c>
      <c r="F3017">
        <v>157.990005</v>
      </c>
      <c r="G3017">
        <v>172800000</v>
      </c>
    </row>
    <row r="3018" spans="1:7" x14ac:dyDescent="0.45">
      <c r="A3018" s="1">
        <v>30897</v>
      </c>
      <c r="B3018">
        <v>160.279999</v>
      </c>
      <c r="C3018">
        <v>162.55999800000001</v>
      </c>
      <c r="D3018">
        <v>158</v>
      </c>
      <c r="E3018">
        <v>162.35000600000001</v>
      </c>
      <c r="F3018">
        <v>162.35000600000001</v>
      </c>
      <c r="G3018">
        <v>236500000</v>
      </c>
    </row>
    <row r="3019" spans="1:7" x14ac:dyDescent="0.45">
      <c r="A3019" s="1">
        <v>30900</v>
      </c>
      <c r="B3019">
        <v>162.35000600000001</v>
      </c>
      <c r="C3019">
        <v>165.270004</v>
      </c>
      <c r="D3019">
        <v>162.08999600000001</v>
      </c>
      <c r="E3019">
        <v>162.60000600000001</v>
      </c>
      <c r="F3019">
        <v>162.60000600000001</v>
      </c>
      <c r="G3019">
        <v>203000000</v>
      </c>
    </row>
    <row r="3020" spans="1:7" x14ac:dyDescent="0.45">
      <c r="A3020" s="1">
        <v>30901</v>
      </c>
      <c r="B3020">
        <v>162.60000600000001</v>
      </c>
      <c r="C3020">
        <v>163.58000200000001</v>
      </c>
      <c r="D3020">
        <v>160.80999800000001</v>
      </c>
      <c r="E3020">
        <v>162.720001</v>
      </c>
      <c r="F3020">
        <v>162.720001</v>
      </c>
      <c r="G3020">
        <v>127900000</v>
      </c>
    </row>
    <row r="3021" spans="1:7" x14ac:dyDescent="0.45">
      <c r="A3021" s="1">
        <v>30902</v>
      </c>
      <c r="B3021">
        <v>162.71000699999999</v>
      </c>
      <c r="C3021">
        <v>163.86999499999999</v>
      </c>
      <c r="D3021">
        <v>161.75</v>
      </c>
      <c r="E3021">
        <v>161.75</v>
      </c>
      <c r="F3021">
        <v>161.75</v>
      </c>
      <c r="G3021">
        <v>121200000</v>
      </c>
    </row>
    <row r="3022" spans="1:7" x14ac:dyDescent="0.45">
      <c r="A3022" s="1">
        <v>30903</v>
      </c>
      <c r="B3022">
        <v>161.75</v>
      </c>
      <c r="C3022">
        <v>165.88000500000001</v>
      </c>
      <c r="D3022">
        <v>161.470001</v>
      </c>
      <c r="E3022">
        <v>165.53999300000001</v>
      </c>
      <c r="F3022">
        <v>165.53999300000001</v>
      </c>
      <c r="G3022">
        <v>131100000</v>
      </c>
    </row>
    <row r="3023" spans="1:7" x14ac:dyDescent="0.45">
      <c r="A3023" s="1">
        <v>30904</v>
      </c>
      <c r="B3023">
        <v>165.53999300000001</v>
      </c>
      <c r="C3023">
        <v>168.58999600000001</v>
      </c>
      <c r="D3023">
        <v>165.240005</v>
      </c>
      <c r="E3023">
        <v>165.41999799999999</v>
      </c>
      <c r="F3023">
        <v>165.41999799999999</v>
      </c>
      <c r="G3023">
        <v>171000000</v>
      </c>
    </row>
    <row r="3024" spans="1:7" x14ac:dyDescent="0.45">
      <c r="A3024" s="1">
        <v>30907</v>
      </c>
      <c r="B3024">
        <v>164.83999600000001</v>
      </c>
      <c r="C3024">
        <v>165.490005</v>
      </c>
      <c r="D3024">
        <v>163.979996</v>
      </c>
      <c r="E3024">
        <v>165.429993</v>
      </c>
      <c r="F3024">
        <v>165.429993</v>
      </c>
      <c r="G3024">
        <v>77960000</v>
      </c>
    </row>
    <row r="3025" spans="1:7" x14ac:dyDescent="0.45">
      <c r="A3025" s="1">
        <v>30908</v>
      </c>
      <c r="B3025">
        <v>165.429993</v>
      </c>
      <c r="C3025">
        <v>166.08999600000001</v>
      </c>
      <c r="D3025">
        <v>164.279999</v>
      </c>
      <c r="E3025">
        <v>164.41999799999999</v>
      </c>
      <c r="F3025">
        <v>164.41999799999999</v>
      </c>
      <c r="G3025">
        <v>81470000</v>
      </c>
    </row>
    <row r="3026" spans="1:7" x14ac:dyDescent="0.45">
      <c r="A3026" s="1">
        <v>30909</v>
      </c>
      <c r="B3026">
        <v>164.41999799999999</v>
      </c>
      <c r="C3026">
        <v>164.41999799999999</v>
      </c>
      <c r="D3026">
        <v>162.75</v>
      </c>
      <c r="E3026">
        <v>162.800003</v>
      </c>
      <c r="F3026">
        <v>162.800003</v>
      </c>
      <c r="G3026">
        <v>91880000</v>
      </c>
    </row>
    <row r="3027" spans="1:7" x14ac:dyDescent="0.45">
      <c r="A3027" s="1">
        <v>30910</v>
      </c>
      <c r="B3027">
        <v>162.800003</v>
      </c>
      <c r="C3027">
        <v>164.41999799999999</v>
      </c>
      <c r="D3027">
        <v>162.75</v>
      </c>
      <c r="E3027">
        <v>163.770004</v>
      </c>
      <c r="F3027">
        <v>163.770004</v>
      </c>
      <c r="G3027">
        <v>93610000</v>
      </c>
    </row>
    <row r="3028" spans="1:7" x14ac:dyDescent="0.45">
      <c r="A3028" s="1">
        <v>30911</v>
      </c>
      <c r="B3028">
        <v>164.300003</v>
      </c>
      <c r="C3028">
        <v>164.61000100000001</v>
      </c>
      <c r="D3028">
        <v>163.779999</v>
      </c>
      <c r="E3028">
        <v>164.13999899999999</v>
      </c>
      <c r="F3028">
        <v>164.13999899999999</v>
      </c>
      <c r="G3028">
        <v>71500000</v>
      </c>
    </row>
    <row r="3029" spans="1:7" x14ac:dyDescent="0.45">
      <c r="A3029" s="1">
        <v>30914</v>
      </c>
      <c r="B3029">
        <v>164.13999899999999</v>
      </c>
      <c r="C3029">
        <v>164.94000199999999</v>
      </c>
      <c r="D3029">
        <v>163.759995</v>
      </c>
      <c r="E3029">
        <v>164.94000199999999</v>
      </c>
      <c r="F3029">
        <v>164.94000199999999</v>
      </c>
      <c r="G3029">
        <v>75450000</v>
      </c>
    </row>
    <row r="3030" spans="1:7" x14ac:dyDescent="0.45">
      <c r="A3030" s="1">
        <v>30915</v>
      </c>
      <c r="B3030">
        <v>164.94000199999999</v>
      </c>
      <c r="C3030">
        <v>168.220001</v>
      </c>
      <c r="D3030">
        <v>164.929993</v>
      </c>
      <c r="E3030">
        <v>167.83000200000001</v>
      </c>
      <c r="F3030">
        <v>167.83000200000001</v>
      </c>
      <c r="G3030">
        <v>128100000</v>
      </c>
    </row>
    <row r="3031" spans="1:7" x14ac:dyDescent="0.45">
      <c r="A3031" s="1">
        <v>30916</v>
      </c>
      <c r="B3031">
        <v>167.83000200000001</v>
      </c>
      <c r="C3031">
        <v>168.800003</v>
      </c>
      <c r="D3031">
        <v>166.91999799999999</v>
      </c>
      <c r="E3031">
        <v>167.05999800000001</v>
      </c>
      <c r="F3031">
        <v>167.05999800000001</v>
      </c>
      <c r="G3031">
        <v>116000000</v>
      </c>
    </row>
    <row r="3032" spans="1:7" x14ac:dyDescent="0.45">
      <c r="A3032" s="1">
        <v>30917</v>
      </c>
      <c r="B3032">
        <v>167.05999800000001</v>
      </c>
      <c r="C3032">
        <v>167.779999</v>
      </c>
      <c r="D3032">
        <v>166.61000100000001</v>
      </c>
      <c r="E3032">
        <v>167.11999499999999</v>
      </c>
      <c r="F3032">
        <v>167.11999499999999</v>
      </c>
      <c r="G3032">
        <v>83130000</v>
      </c>
    </row>
    <row r="3033" spans="1:7" x14ac:dyDescent="0.45">
      <c r="A3033" s="1">
        <v>30918</v>
      </c>
      <c r="B3033">
        <v>167.11999499999999</v>
      </c>
      <c r="C3033">
        <v>167.520004</v>
      </c>
      <c r="D3033">
        <v>167.11999499999999</v>
      </c>
      <c r="E3033">
        <v>167.509995</v>
      </c>
      <c r="F3033">
        <v>167.509995</v>
      </c>
      <c r="G3033">
        <v>69640000</v>
      </c>
    </row>
    <row r="3034" spans="1:7" x14ac:dyDescent="0.45">
      <c r="A3034" s="1">
        <v>30921</v>
      </c>
      <c r="B3034">
        <v>167.509995</v>
      </c>
      <c r="C3034">
        <v>167.509995</v>
      </c>
      <c r="D3034">
        <v>165.80999800000001</v>
      </c>
      <c r="E3034">
        <v>166.44000199999999</v>
      </c>
      <c r="F3034">
        <v>166.44000199999999</v>
      </c>
      <c r="G3034">
        <v>57660000</v>
      </c>
    </row>
    <row r="3035" spans="1:7" x14ac:dyDescent="0.45">
      <c r="A3035" s="1">
        <v>30922</v>
      </c>
      <c r="B3035">
        <v>166.44000199999999</v>
      </c>
      <c r="C3035">
        <v>167.429993</v>
      </c>
      <c r="D3035">
        <v>166.21000699999999</v>
      </c>
      <c r="E3035">
        <v>167.39999399999999</v>
      </c>
      <c r="F3035">
        <v>167.39999399999999</v>
      </c>
      <c r="G3035">
        <v>70560000</v>
      </c>
    </row>
    <row r="3036" spans="1:7" x14ac:dyDescent="0.45">
      <c r="A3036" s="1">
        <v>30923</v>
      </c>
      <c r="B3036">
        <v>167.39999399999999</v>
      </c>
      <c r="C3036">
        <v>168.21000699999999</v>
      </c>
      <c r="D3036">
        <v>167.029999</v>
      </c>
      <c r="E3036">
        <v>167.08999600000001</v>
      </c>
      <c r="F3036">
        <v>167.08999600000001</v>
      </c>
      <c r="G3036">
        <v>90660000</v>
      </c>
    </row>
    <row r="3037" spans="1:7" x14ac:dyDescent="0.45">
      <c r="A3037" s="1">
        <v>30924</v>
      </c>
      <c r="B3037">
        <v>167.10000600000001</v>
      </c>
      <c r="C3037">
        <v>167.19000199999999</v>
      </c>
      <c r="D3037">
        <v>166.550003</v>
      </c>
      <c r="E3037">
        <v>166.60000600000001</v>
      </c>
      <c r="F3037">
        <v>166.60000600000001</v>
      </c>
      <c r="G3037">
        <v>70840000</v>
      </c>
    </row>
    <row r="3038" spans="1:7" x14ac:dyDescent="0.45">
      <c r="A3038" s="1">
        <v>30925</v>
      </c>
      <c r="B3038">
        <v>166.60000600000001</v>
      </c>
      <c r="C3038">
        <v>166.679993</v>
      </c>
      <c r="D3038">
        <v>165.779999</v>
      </c>
      <c r="E3038">
        <v>166.679993</v>
      </c>
      <c r="F3038">
        <v>166.679993</v>
      </c>
      <c r="G3038">
        <v>57460000</v>
      </c>
    </row>
    <row r="3039" spans="1:7" x14ac:dyDescent="0.45">
      <c r="A3039" s="1">
        <v>30929</v>
      </c>
      <c r="B3039">
        <v>166.679993</v>
      </c>
      <c r="C3039">
        <v>166.679993</v>
      </c>
      <c r="D3039">
        <v>164.729996</v>
      </c>
      <c r="E3039">
        <v>164.88000500000001</v>
      </c>
      <c r="F3039">
        <v>164.88000500000001</v>
      </c>
      <c r="G3039">
        <v>62110000</v>
      </c>
    </row>
    <row r="3040" spans="1:7" x14ac:dyDescent="0.45">
      <c r="A3040" s="1">
        <v>30930</v>
      </c>
      <c r="B3040">
        <v>164.88000500000001</v>
      </c>
      <c r="C3040">
        <v>164.88000500000001</v>
      </c>
      <c r="D3040">
        <v>163.83999600000001</v>
      </c>
      <c r="E3040">
        <v>164.28999300000001</v>
      </c>
      <c r="F3040">
        <v>164.28999300000001</v>
      </c>
      <c r="G3040">
        <v>69250000</v>
      </c>
    </row>
    <row r="3041" spans="1:7" x14ac:dyDescent="0.45">
      <c r="A3041" s="1">
        <v>30931</v>
      </c>
      <c r="B3041">
        <v>164.28999300000001</v>
      </c>
      <c r="C3041">
        <v>165.949997</v>
      </c>
      <c r="D3041">
        <v>164.28999300000001</v>
      </c>
      <c r="E3041">
        <v>165.64999399999999</v>
      </c>
      <c r="F3041">
        <v>165.64999399999999</v>
      </c>
      <c r="G3041">
        <v>91920000</v>
      </c>
    </row>
    <row r="3042" spans="1:7" x14ac:dyDescent="0.45">
      <c r="A3042" s="1">
        <v>30932</v>
      </c>
      <c r="B3042">
        <v>165.64999399999999</v>
      </c>
      <c r="C3042">
        <v>166.30999800000001</v>
      </c>
      <c r="D3042">
        <v>164.220001</v>
      </c>
      <c r="E3042">
        <v>164.36999499999999</v>
      </c>
      <c r="F3042">
        <v>164.36999499999999</v>
      </c>
      <c r="G3042">
        <v>84110000</v>
      </c>
    </row>
    <row r="3043" spans="1:7" x14ac:dyDescent="0.45">
      <c r="A3043" s="1">
        <v>30935</v>
      </c>
      <c r="B3043">
        <v>164.36999499999999</v>
      </c>
      <c r="C3043">
        <v>165.050003</v>
      </c>
      <c r="D3043">
        <v>163.05999800000001</v>
      </c>
      <c r="E3043">
        <v>164.259995</v>
      </c>
      <c r="F3043">
        <v>164.259995</v>
      </c>
      <c r="G3043">
        <v>74410000</v>
      </c>
    </row>
    <row r="3044" spans="1:7" x14ac:dyDescent="0.45">
      <c r="A3044" s="1">
        <v>30936</v>
      </c>
      <c r="B3044">
        <v>165.220001</v>
      </c>
      <c r="C3044">
        <v>166.16999799999999</v>
      </c>
      <c r="D3044">
        <v>164.279999</v>
      </c>
      <c r="E3044">
        <v>164.449997</v>
      </c>
      <c r="F3044">
        <v>164.449997</v>
      </c>
      <c r="G3044">
        <v>101300000</v>
      </c>
    </row>
    <row r="3045" spans="1:7" x14ac:dyDescent="0.45">
      <c r="A3045" s="1">
        <v>30937</v>
      </c>
      <c r="B3045">
        <v>164.449997</v>
      </c>
      <c r="C3045">
        <v>164.80999800000001</v>
      </c>
      <c r="D3045">
        <v>164.13999899999999</v>
      </c>
      <c r="E3045">
        <v>164.679993</v>
      </c>
      <c r="F3045">
        <v>164.679993</v>
      </c>
      <c r="G3045">
        <v>77980000</v>
      </c>
    </row>
    <row r="3046" spans="1:7" x14ac:dyDescent="0.45">
      <c r="A3046" s="1">
        <v>30938</v>
      </c>
      <c r="B3046">
        <v>164.679993</v>
      </c>
      <c r="C3046">
        <v>167.94000199999999</v>
      </c>
      <c r="D3046">
        <v>164.679993</v>
      </c>
      <c r="E3046">
        <v>167.94000199999999</v>
      </c>
      <c r="F3046">
        <v>167.94000199999999</v>
      </c>
      <c r="G3046">
        <v>110500000</v>
      </c>
    </row>
    <row r="3047" spans="1:7" x14ac:dyDescent="0.45">
      <c r="A3047" s="1">
        <v>30939</v>
      </c>
      <c r="B3047">
        <v>167.94000199999999</v>
      </c>
      <c r="C3047">
        <v>169.64999399999999</v>
      </c>
      <c r="D3047">
        <v>167.94000199999999</v>
      </c>
      <c r="E3047">
        <v>168.779999</v>
      </c>
      <c r="F3047">
        <v>168.779999</v>
      </c>
      <c r="G3047">
        <v>137400000</v>
      </c>
    </row>
    <row r="3048" spans="1:7" x14ac:dyDescent="0.45">
      <c r="A3048" s="1">
        <v>30942</v>
      </c>
      <c r="B3048">
        <v>168.779999</v>
      </c>
      <c r="C3048">
        <v>169.36999499999999</v>
      </c>
      <c r="D3048">
        <v>167.990005</v>
      </c>
      <c r="E3048">
        <v>168.86999499999999</v>
      </c>
      <c r="F3048">
        <v>168.86999499999999</v>
      </c>
      <c r="G3048">
        <v>88790000</v>
      </c>
    </row>
    <row r="3049" spans="1:7" x14ac:dyDescent="0.45">
      <c r="A3049" s="1">
        <v>30943</v>
      </c>
      <c r="B3049">
        <v>168.86999499999999</v>
      </c>
      <c r="C3049">
        <v>168.86999499999999</v>
      </c>
      <c r="D3049">
        <v>167.63999899999999</v>
      </c>
      <c r="E3049">
        <v>167.64999399999999</v>
      </c>
      <c r="F3049">
        <v>167.64999399999999</v>
      </c>
      <c r="G3049">
        <v>107700000</v>
      </c>
    </row>
    <row r="3050" spans="1:7" x14ac:dyDescent="0.45">
      <c r="A3050" s="1">
        <v>30944</v>
      </c>
      <c r="B3050">
        <v>167.64999399999999</v>
      </c>
      <c r="C3050">
        <v>168.759995</v>
      </c>
      <c r="D3050">
        <v>166.88999899999999</v>
      </c>
      <c r="E3050">
        <v>166.94000199999999</v>
      </c>
      <c r="F3050">
        <v>166.94000199999999</v>
      </c>
      <c r="G3050">
        <v>119900000</v>
      </c>
    </row>
    <row r="3051" spans="1:7" x14ac:dyDescent="0.45">
      <c r="A3051" s="1">
        <v>30945</v>
      </c>
      <c r="B3051">
        <v>166.94000199999999</v>
      </c>
      <c r="C3051">
        <v>167.470001</v>
      </c>
      <c r="D3051">
        <v>166.699997</v>
      </c>
      <c r="E3051">
        <v>167.470001</v>
      </c>
      <c r="F3051">
        <v>167.470001</v>
      </c>
      <c r="G3051">
        <v>92030000</v>
      </c>
    </row>
    <row r="3052" spans="1:7" x14ac:dyDescent="0.45">
      <c r="A3052" s="1">
        <v>30946</v>
      </c>
      <c r="B3052">
        <v>167.470001</v>
      </c>
      <c r="C3052">
        <v>168.66999799999999</v>
      </c>
      <c r="D3052">
        <v>165.66000399999999</v>
      </c>
      <c r="E3052">
        <v>165.66999799999999</v>
      </c>
      <c r="F3052">
        <v>165.66999799999999</v>
      </c>
      <c r="G3052">
        <v>120600000</v>
      </c>
    </row>
    <row r="3053" spans="1:7" x14ac:dyDescent="0.45">
      <c r="A3053" s="1">
        <v>30949</v>
      </c>
      <c r="B3053">
        <v>165.66999799999999</v>
      </c>
      <c r="C3053">
        <v>166.11999499999999</v>
      </c>
      <c r="D3053">
        <v>164.979996</v>
      </c>
      <c r="E3053">
        <v>165.279999</v>
      </c>
      <c r="F3053">
        <v>165.279999</v>
      </c>
      <c r="G3053">
        <v>76380000</v>
      </c>
    </row>
    <row r="3054" spans="1:7" x14ac:dyDescent="0.45">
      <c r="A3054" s="1">
        <v>30950</v>
      </c>
      <c r="B3054">
        <v>165.279999</v>
      </c>
      <c r="C3054">
        <v>165.970001</v>
      </c>
      <c r="D3054">
        <v>164.449997</v>
      </c>
      <c r="E3054">
        <v>165.61999499999999</v>
      </c>
      <c r="F3054">
        <v>165.61999499999999</v>
      </c>
      <c r="G3054">
        <v>86250000</v>
      </c>
    </row>
    <row r="3055" spans="1:7" x14ac:dyDescent="0.45">
      <c r="A3055" s="1">
        <v>30951</v>
      </c>
      <c r="B3055">
        <v>165.61999499999999</v>
      </c>
      <c r="C3055">
        <v>167.199997</v>
      </c>
      <c r="D3055">
        <v>165.61000100000001</v>
      </c>
      <c r="E3055">
        <v>166.279999</v>
      </c>
      <c r="F3055">
        <v>166.279999</v>
      </c>
      <c r="G3055">
        <v>100200000</v>
      </c>
    </row>
    <row r="3056" spans="1:7" x14ac:dyDescent="0.45">
      <c r="A3056" s="1">
        <v>30952</v>
      </c>
      <c r="B3056">
        <v>166.75</v>
      </c>
      <c r="C3056">
        <v>167.179993</v>
      </c>
      <c r="D3056">
        <v>166.33000200000001</v>
      </c>
      <c r="E3056">
        <v>166.96000699999999</v>
      </c>
      <c r="F3056">
        <v>166.96000699999999</v>
      </c>
      <c r="G3056">
        <v>88880000</v>
      </c>
    </row>
    <row r="3057" spans="1:7" x14ac:dyDescent="0.45">
      <c r="A3057" s="1">
        <v>30953</v>
      </c>
      <c r="B3057">
        <v>166.96000699999999</v>
      </c>
      <c r="C3057">
        <v>166.96000699999999</v>
      </c>
      <c r="D3057">
        <v>165.770004</v>
      </c>
      <c r="E3057">
        <v>166.10000600000001</v>
      </c>
      <c r="F3057">
        <v>166.10000600000001</v>
      </c>
      <c r="G3057">
        <v>78950000</v>
      </c>
    </row>
    <row r="3058" spans="1:7" x14ac:dyDescent="0.45">
      <c r="A3058" s="1">
        <v>30956</v>
      </c>
      <c r="B3058">
        <v>166.10000600000001</v>
      </c>
      <c r="C3058">
        <v>166.10000600000001</v>
      </c>
      <c r="D3058">
        <v>164.479996</v>
      </c>
      <c r="E3058">
        <v>164.61999499999999</v>
      </c>
      <c r="F3058">
        <v>164.61999499999999</v>
      </c>
      <c r="G3058">
        <v>73630000</v>
      </c>
    </row>
    <row r="3059" spans="1:7" x14ac:dyDescent="0.45">
      <c r="A3059" s="1">
        <v>30957</v>
      </c>
      <c r="B3059">
        <v>164.61999499999999</v>
      </c>
      <c r="C3059">
        <v>165.240005</v>
      </c>
      <c r="D3059">
        <v>163.550003</v>
      </c>
      <c r="E3059">
        <v>163.58999600000001</v>
      </c>
      <c r="F3059">
        <v>163.58999600000001</v>
      </c>
      <c r="G3059">
        <v>89360000</v>
      </c>
    </row>
    <row r="3060" spans="1:7" x14ac:dyDescent="0.45">
      <c r="A3060" s="1">
        <v>30958</v>
      </c>
      <c r="B3060">
        <v>163.58999600000001</v>
      </c>
      <c r="C3060">
        <v>163.58999600000001</v>
      </c>
      <c r="D3060">
        <v>162.199997</v>
      </c>
      <c r="E3060">
        <v>162.44000199999999</v>
      </c>
      <c r="F3060">
        <v>162.44000199999999</v>
      </c>
      <c r="G3060">
        <v>92400000</v>
      </c>
    </row>
    <row r="3061" spans="1:7" x14ac:dyDescent="0.45">
      <c r="A3061" s="1">
        <v>30959</v>
      </c>
      <c r="B3061">
        <v>162.44000199999999</v>
      </c>
      <c r="C3061">
        <v>163.220001</v>
      </c>
      <c r="D3061">
        <v>162.44000199999999</v>
      </c>
      <c r="E3061">
        <v>162.91999799999999</v>
      </c>
      <c r="F3061">
        <v>162.91999799999999</v>
      </c>
      <c r="G3061">
        <v>76700000</v>
      </c>
    </row>
    <row r="3062" spans="1:7" x14ac:dyDescent="0.45">
      <c r="A3062" s="1">
        <v>30960</v>
      </c>
      <c r="B3062">
        <v>162.91999799999999</v>
      </c>
      <c r="C3062">
        <v>163.320007</v>
      </c>
      <c r="D3062">
        <v>162.509995</v>
      </c>
      <c r="E3062">
        <v>162.679993</v>
      </c>
      <c r="F3062">
        <v>162.679993</v>
      </c>
      <c r="G3062">
        <v>82950000</v>
      </c>
    </row>
    <row r="3063" spans="1:7" x14ac:dyDescent="0.45">
      <c r="A3063" s="1">
        <v>30963</v>
      </c>
      <c r="B3063">
        <v>162.679993</v>
      </c>
      <c r="C3063">
        <v>162.679993</v>
      </c>
      <c r="D3063">
        <v>161.800003</v>
      </c>
      <c r="E3063">
        <v>162.13000500000001</v>
      </c>
      <c r="F3063">
        <v>162.13000500000001</v>
      </c>
      <c r="G3063">
        <v>46360000</v>
      </c>
    </row>
    <row r="3064" spans="1:7" x14ac:dyDescent="0.45">
      <c r="A3064" s="1">
        <v>30964</v>
      </c>
      <c r="B3064">
        <v>162.13000500000001</v>
      </c>
      <c r="C3064">
        <v>162.83999600000001</v>
      </c>
      <c r="D3064">
        <v>161.61999499999999</v>
      </c>
      <c r="E3064">
        <v>161.66999799999999</v>
      </c>
      <c r="F3064">
        <v>161.66999799999999</v>
      </c>
      <c r="G3064">
        <v>76840000</v>
      </c>
    </row>
    <row r="3065" spans="1:7" x14ac:dyDescent="0.45">
      <c r="A3065" s="1">
        <v>30965</v>
      </c>
      <c r="B3065">
        <v>161.66999799999999</v>
      </c>
      <c r="C3065">
        <v>162.11999499999999</v>
      </c>
      <c r="D3065">
        <v>160.020004</v>
      </c>
      <c r="E3065">
        <v>162.11000100000001</v>
      </c>
      <c r="F3065">
        <v>162.11000100000001</v>
      </c>
      <c r="G3065">
        <v>94270000</v>
      </c>
    </row>
    <row r="3066" spans="1:7" x14ac:dyDescent="0.45">
      <c r="A3066" s="1">
        <v>30966</v>
      </c>
      <c r="B3066">
        <v>162.11000100000001</v>
      </c>
      <c r="C3066">
        <v>162.86999499999999</v>
      </c>
      <c r="D3066">
        <v>162</v>
      </c>
      <c r="E3066">
        <v>162.779999</v>
      </c>
      <c r="F3066">
        <v>162.779999</v>
      </c>
      <c r="G3066">
        <v>87020000</v>
      </c>
    </row>
    <row r="3067" spans="1:7" x14ac:dyDescent="0.45">
      <c r="A3067" s="1">
        <v>30967</v>
      </c>
      <c r="B3067">
        <v>162.779999</v>
      </c>
      <c r="C3067">
        <v>164.470001</v>
      </c>
      <c r="D3067">
        <v>162.779999</v>
      </c>
      <c r="E3067">
        <v>164.179993</v>
      </c>
      <c r="F3067">
        <v>164.179993</v>
      </c>
      <c r="G3067">
        <v>92190000</v>
      </c>
    </row>
    <row r="3068" spans="1:7" x14ac:dyDescent="0.45">
      <c r="A3068" s="1">
        <v>30970</v>
      </c>
      <c r="B3068">
        <v>164.179993</v>
      </c>
      <c r="C3068">
        <v>166.14999399999999</v>
      </c>
      <c r="D3068">
        <v>164.08999600000001</v>
      </c>
      <c r="E3068">
        <v>165.770004</v>
      </c>
      <c r="F3068">
        <v>165.770004</v>
      </c>
      <c r="G3068">
        <v>87590000</v>
      </c>
    </row>
    <row r="3069" spans="1:7" x14ac:dyDescent="0.45">
      <c r="A3069" s="1">
        <v>30971</v>
      </c>
      <c r="B3069">
        <v>165.779999</v>
      </c>
      <c r="C3069">
        <v>165.779999</v>
      </c>
      <c r="D3069">
        <v>164.66000399999999</v>
      </c>
      <c r="E3069">
        <v>164.779999</v>
      </c>
      <c r="F3069">
        <v>164.779999</v>
      </c>
      <c r="G3069">
        <v>82930000</v>
      </c>
    </row>
    <row r="3070" spans="1:7" x14ac:dyDescent="0.45">
      <c r="A3070" s="1">
        <v>30972</v>
      </c>
      <c r="B3070">
        <v>164.779999</v>
      </c>
      <c r="C3070">
        <v>165.03999300000001</v>
      </c>
      <c r="D3070">
        <v>163.71000699999999</v>
      </c>
      <c r="E3070">
        <v>164.13999899999999</v>
      </c>
      <c r="F3070">
        <v>164.13999899999999</v>
      </c>
      <c r="G3070">
        <v>99740000</v>
      </c>
    </row>
    <row r="3071" spans="1:7" x14ac:dyDescent="0.45">
      <c r="A3071" s="1">
        <v>30973</v>
      </c>
      <c r="B3071">
        <v>164.13999899999999</v>
      </c>
      <c r="C3071">
        <v>168.10000600000001</v>
      </c>
      <c r="D3071">
        <v>163.800003</v>
      </c>
      <c r="E3071">
        <v>168.10000600000001</v>
      </c>
      <c r="F3071">
        <v>168.10000600000001</v>
      </c>
      <c r="G3071">
        <v>149500000</v>
      </c>
    </row>
    <row r="3072" spans="1:7" x14ac:dyDescent="0.45">
      <c r="A3072" s="1">
        <v>30974</v>
      </c>
      <c r="B3072">
        <v>168.08000200000001</v>
      </c>
      <c r="C3072">
        <v>169.61999499999999</v>
      </c>
      <c r="D3072">
        <v>167.30999800000001</v>
      </c>
      <c r="E3072">
        <v>167.96000699999999</v>
      </c>
      <c r="F3072">
        <v>167.96000699999999</v>
      </c>
      <c r="G3072">
        <v>186900000</v>
      </c>
    </row>
    <row r="3073" spans="1:7" x14ac:dyDescent="0.45">
      <c r="A3073" s="1">
        <v>30977</v>
      </c>
      <c r="B3073">
        <v>167.96000699999999</v>
      </c>
      <c r="C3073">
        <v>168.36000100000001</v>
      </c>
      <c r="D3073">
        <v>167.259995</v>
      </c>
      <c r="E3073">
        <v>167.36000100000001</v>
      </c>
      <c r="F3073">
        <v>167.36000100000001</v>
      </c>
      <c r="G3073">
        <v>81020000</v>
      </c>
    </row>
    <row r="3074" spans="1:7" x14ac:dyDescent="0.45">
      <c r="A3074" s="1">
        <v>30978</v>
      </c>
      <c r="B3074">
        <v>167.36000100000001</v>
      </c>
      <c r="C3074">
        <v>168.270004</v>
      </c>
      <c r="D3074">
        <v>166.83000200000001</v>
      </c>
      <c r="E3074">
        <v>167.08999600000001</v>
      </c>
      <c r="F3074">
        <v>167.08999600000001</v>
      </c>
      <c r="G3074">
        <v>92260000</v>
      </c>
    </row>
    <row r="3075" spans="1:7" x14ac:dyDescent="0.45">
      <c r="A3075" s="1">
        <v>30979</v>
      </c>
      <c r="B3075">
        <v>167.08999600000001</v>
      </c>
      <c r="C3075">
        <v>167.53999300000001</v>
      </c>
      <c r="D3075">
        <v>166.820007</v>
      </c>
      <c r="E3075">
        <v>167.199997</v>
      </c>
      <c r="F3075">
        <v>167.199997</v>
      </c>
      <c r="G3075">
        <v>91620000</v>
      </c>
    </row>
    <row r="3076" spans="1:7" x14ac:dyDescent="0.45">
      <c r="A3076" s="1">
        <v>30980</v>
      </c>
      <c r="B3076">
        <v>167.199997</v>
      </c>
      <c r="C3076">
        <v>167.61999499999999</v>
      </c>
      <c r="D3076">
        <v>166.16999799999999</v>
      </c>
      <c r="E3076">
        <v>166.30999800000001</v>
      </c>
      <c r="F3076">
        <v>166.30999800000001</v>
      </c>
      <c r="G3076">
        <v>92760000</v>
      </c>
    </row>
    <row r="3077" spans="1:7" x14ac:dyDescent="0.45">
      <c r="A3077" s="1">
        <v>30981</v>
      </c>
      <c r="B3077">
        <v>166.30999800000001</v>
      </c>
      <c r="C3077">
        <v>166.30999800000001</v>
      </c>
      <c r="D3077">
        <v>164.929993</v>
      </c>
      <c r="E3077">
        <v>165.28999300000001</v>
      </c>
      <c r="F3077">
        <v>165.28999300000001</v>
      </c>
      <c r="G3077">
        <v>83900000</v>
      </c>
    </row>
    <row r="3078" spans="1:7" x14ac:dyDescent="0.45">
      <c r="A3078" s="1">
        <v>30984</v>
      </c>
      <c r="B3078">
        <v>165.28999300000001</v>
      </c>
      <c r="C3078">
        <v>165.28999300000001</v>
      </c>
      <c r="D3078">
        <v>164.66999799999999</v>
      </c>
      <c r="E3078">
        <v>164.779999</v>
      </c>
      <c r="F3078">
        <v>164.779999</v>
      </c>
      <c r="G3078">
        <v>63200000</v>
      </c>
    </row>
    <row r="3079" spans="1:7" x14ac:dyDescent="0.45">
      <c r="A3079" s="1">
        <v>30985</v>
      </c>
      <c r="B3079">
        <v>164.779999</v>
      </c>
      <c r="C3079">
        <v>167.33000200000001</v>
      </c>
      <c r="D3079">
        <v>164.779999</v>
      </c>
      <c r="E3079">
        <v>166.83999600000001</v>
      </c>
      <c r="F3079">
        <v>166.83999600000001</v>
      </c>
      <c r="G3079">
        <v>95200000</v>
      </c>
    </row>
    <row r="3080" spans="1:7" x14ac:dyDescent="0.45">
      <c r="A3080" s="1">
        <v>30986</v>
      </c>
      <c r="B3080">
        <v>166.740005</v>
      </c>
      <c r="C3080">
        <v>166.949997</v>
      </c>
      <c r="D3080">
        <v>165.990005</v>
      </c>
      <c r="E3080">
        <v>166.08999600000001</v>
      </c>
      <c r="F3080">
        <v>166.08999600000001</v>
      </c>
      <c r="G3080">
        <v>91890000</v>
      </c>
    </row>
    <row r="3081" spans="1:7" x14ac:dyDescent="0.45">
      <c r="A3081" s="1">
        <v>30987</v>
      </c>
      <c r="B3081">
        <v>166.08999600000001</v>
      </c>
      <c r="C3081">
        <v>167.83000200000001</v>
      </c>
      <c r="D3081">
        <v>166.08999600000001</v>
      </c>
      <c r="E3081">
        <v>167.490005</v>
      </c>
      <c r="F3081">
        <v>167.490005</v>
      </c>
      <c r="G3081">
        <v>107300000</v>
      </c>
    </row>
    <row r="3082" spans="1:7" x14ac:dyDescent="0.45">
      <c r="A3082" s="1">
        <v>30988</v>
      </c>
      <c r="B3082">
        <v>167.490005</v>
      </c>
      <c r="C3082">
        <v>167.949997</v>
      </c>
      <c r="D3082">
        <v>167.240005</v>
      </c>
      <c r="E3082">
        <v>167.41999799999999</v>
      </c>
      <c r="F3082">
        <v>167.41999799999999</v>
      </c>
      <c r="G3082">
        <v>96810000</v>
      </c>
    </row>
    <row r="3083" spans="1:7" x14ac:dyDescent="0.45">
      <c r="A3083" s="1">
        <v>30991</v>
      </c>
      <c r="B3083">
        <v>167.41999799999999</v>
      </c>
      <c r="C3083">
        <v>168.64999399999999</v>
      </c>
      <c r="D3083">
        <v>167.33000200000001</v>
      </c>
      <c r="E3083">
        <v>168.58000200000001</v>
      </c>
      <c r="F3083">
        <v>168.58000200000001</v>
      </c>
      <c r="G3083">
        <v>84730000</v>
      </c>
    </row>
    <row r="3084" spans="1:7" x14ac:dyDescent="0.45">
      <c r="A3084" s="1">
        <v>30992</v>
      </c>
      <c r="B3084">
        <v>168.58000200000001</v>
      </c>
      <c r="C3084">
        <v>170.41000399999999</v>
      </c>
      <c r="D3084">
        <v>168.58000200000001</v>
      </c>
      <c r="E3084">
        <v>170.41000399999999</v>
      </c>
      <c r="F3084">
        <v>170.41000399999999</v>
      </c>
      <c r="G3084">
        <v>101200000</v>
      </c>
    </row>
    <row r="3085" spans="1:7" x14ac:dyDescent="0.45">
      <c r="A3085" s="1">
        <v>30993</v>
      </c>
      <c r="B3085">
        <v>170.41000399999999</v>
      </c>
      <c r="C3085">
        <v>170.41000399999999</v>
      </c>
      <c r="D3085">
        <v>168.44000199999999</v>
      </c>
      <c r="E3085">
        <v>169.16999799999999</v>
      </c>
      <c r="F3085">
        <v>169.16999799999999</v>
      </c>
      <c r="G3085">
        <v>110800000</v>
      </c>
    </row>
    <row r="3086" spans="1:7" x14ac:dyDescent="0.45">
      <c r="A3086" s="1">
        <v>30994</v>
      </c>
      <c r="B3086">
        <v>169.19000199999999</v>
      </c>
      <c r="C3086">
        <v>169.270004</v>
      </c>
      <c r="D3086">
        <v>168.270004</v>
      </c>
      <c r="E3086">
        <v>168.679993</v>
      </c>
      <c r="F3086">
        <v>168.679993</v>
      </c>
      <c r="G3086">
        <v>88580000</v>
      </c>
    </row>
    <row r="3087" spans="1:7" x14ac:dyDescent="0.45">
      <c r="A3087" s="1">
        <v>30995</v>
      </c>
      <c r="B3087">
        <v>168.679993</v>
      </c>
      <c r="C3087">
        <v>169.46000699999999</v>
      </c>
      <c r="D3087">
        <v>167.44000199999999</v>
      </c>
      <c r="E3087">
        <v>167.60000600000001</v>
      </c>
      <c r="F3087">
        <v>167.60000600000001</v>
      </c>
      <c r="G3087">
        <v>83620000</v>
      </c>
    </row>
    <row r="3088" spans="1:7" x14ac:dyDescent="0.45">
      <c r="A3088" s="1">
        <v>30998</v>
      </c>
      <c r="B3088">
        <v>167.64999399999999</v>
      </c>
      <c r="C3088">
        <v>167.64999399999999</v>
      </c>
      <c r="D3088">
        <v>166.66999799999999</v>
      </c>
      <c r="E3088">
        <v>167.36000100000001</v>
      </c>
      <c r="F3088">
        <v>167.36000100000001</v>
      </c>
      <c r="G3088">
        <v>55610000</v>
      </c>
    </row>
    <row r="3089" spans="1:7" x14ac:dyDescent="0.45">
      <c r="A3089" s="1">
        <v>30999</v>
      </c>
      <c r="B3089">
        <v>167.36000100000001</v>
      </c>
      <c r="C3089">
        <v>167.38000500000001</v>
      </c>
      <c r="D3089">
        <v>165.78999300000001</v>
      </c>
      <c r="E3089">
        <v>165.970001</v>
      </c>
      <c r="F3089">
        <v>165.970001</v>
      </c>
      <c r="G3089">
        <v>69790000</v>
      </c>
    </row>
    <row r="3090" spans="1:7" x14ac:dyDescent="0.45">
      <c r="A3090" s="1">
        <v>31000</v>
      </c>
      <c r="B3090">
        <v>165.970001</v>
      </c>
      <c r="C3090">
        <v>166.429993</v>
      </c>
      <c r="D3090">
        <v>165.38999899999999</v>
      </c>
      <c r="E3090">
        <v>165.990005</v>
      </c>
      <c r="F3090">
        <v>165.990005</v>
      </c>
      <c r="G3090">
        <v>73940000</v>
      </c>
    </row>
    <row r="3091" spans="1:7" x14ac:dyDescent="0.45">
      <c r="A3091" s="1">
        <v>31001</v>
      </c>
      <c r="B3091">
        <v>165.990005</v>
      </c>
      <c r="C3091">
        <v>166.490005</v>
      </c>
      <c r="D3091">
        <v>165.61000100000001</v>
      </c>
      <c r="E3091">
        <v>165.88999899999999</v>
      </c>
      <c r="F3091">
        <v>165.88999899999999</v>
      </c>
      <c r="G3091">
        <v>81530000</v>
      </c>
    </row>
    <row r="3092" spans="1:7" x14ac:dyDescent="0.45">
      <c r="A3092" s="1">
        <v>31002</v>
      </c>
      <c r="B3092">
        <v>165.88999899999999</v>
      </c>
      <c r="C3092">
        <v>166.240005</v>
      </c>
      <c r="D3092">
        <v>164.08999600000001</v>
      </c>
      <c r="E3092">
        <v>164.10000600000001</v>
      </c>
      <c r="F3092">
        <v>164.10000600000001</v>
      </c>
      <c r="G3092">
        <v>83140000</v>
      </c>
    </row>
    <row r="3093" spans="1:7" x14ac:dyDescent="0.45">
      <c r="A3093" s="1">
        <v>31005</v>
      </c>
      <c r="B3093">
        <v>164.10000600000001</v>
      </c>
      <c r="C3093">
        <v>164.33999600000001</v>
      </c>
      <c r="D3093">
        <v>163.029999</v>
      </c>
      <c r="E3093">
        <v>163.08999600000001</v>
      </c>
      <c r="F3093">
        <v>163.08999600000001</v>
      </c>
      <c r="G3093">
        <v>69730000</v>
      </c>
    </row>
    <row r="3094" spans="1:7" x14ac:dyDescent="0.45">
      <c r="A3094" s="1">
        <v>31006</v>
      </c>
      <c r="B3094">
        <v>163.10000600000001</v>
      </c>
      <c r="C3094">
        <v>164.470001</v>
      </c>
      <c r="D3094">
        <v>163.10000600000001</v>
      </c>
      <c r="E3094">
        <v>164.179993</v>
      </c>
      <c r="F3094">
        <v>164.179993</v>
      </c>
      <c r="G3094">
        <v>83240000</v>
      </c>
    </row>
    <row r="3095" spans="1:7" x14ac:dyDescent="0.45">
      <c r="A3095" s="1">
        <v>31007</v>
      </c>
      <c r="B3095">
        <v>164.179993</v>
      </c>
      <c r="C3095">
        <v>164.679993</v>
      </c>
      <c r="D3095">
        <v>163.28999300000001</v>
      </c>
      <c r="E3095">
        <v>164.509995</v>
      </c>
      <c r="F3095">
        <v>164.509995</v>
      </c>
      <c r="G3095">
        <v>81620000</v>
      </c>
    </row>
    <row r="3096" spans="1:7" x14ac:dyDescent="0.45">
      <c r="A3096" s="1">
        <v>31009</v>
      </c>
      <c r="B3096">
        <v>164.520004</v>
      </c>
      <c r="C3096">
        <v>166.91999799999999</v>
      </c>
      <c r="D3096">
        <v>164.520004</v>
      </c>
      <c r="E3096">
        <v>166.91999799999999</v>
      </c>
      <c r="F3096">
        <v>166.91999799999999</v>
      </c>
      <c r="G3096">
        <v>73910000</v>
      </c>
    </row>
    <row r="3097" spans="1:7" x14ac:dyDescent="0.45">
      <c r="A3097" s="1">
        <v>31012</v>
      </c>
      <c r="B3097">
        <v>166.91999799999999</v>
      </c>
      <c r="C3097">
        <v>166.91999799999999</v>
      </c>
      <c r="D3097">
        <v>165.36999499999999</v>
      </c>
      <c r="E3097">
        <v>165.550003</v>
      </c>
      <c r="F3097">
        <v>165.550003</v>
      </c>
      <c r="G3097">
        <v>76520000</v>
      </c>
    </row>
    <row r="3098" spans="1:7" x14ac:dyDescent="0.45">
      <c r="A3098" s="1">
        <v>31013</v>
      </c>
      <c r="B3098">
        <v>165.550003</v>
      </c>
      <c r="C3098">
        <v>166.85000600000001</v>
      </c>
      <c r="D3098">
        <v>165.070007</v>
      </c>
      <c r="E3098">
        <v>166.28999300000001</v>
      </c>
      <c r="F3098">
        <v>166.28999300000001</v>
      </c>
      <c r="G3098">
        <v>95470000</v>
      </c>
    </row>
    <row r="3099" spans="1:7" x14ac:dyDescent="0.45">
      <c r="A3099" s="1">
        <v>31014</v>
      </c>
      <c r="B3099">
        <v>166.28999300000001</v>
      </c>
      <c r="C3099">
        <v>166.89999399999999</v>
      </c>
      <c r="D3099">
        <v>164.970001</v>
      </c>
      <c r="E3099">
        <v>165.020004</v>
      </c>
      <c r="F3099">
        <v>165.020004</v>
      </c>
      <c r="G3099">
        <v>86300000</v>
      </c>
    </row>
    <row r="3100" spans="1:7" x14ac:dyDescent="0.45">
      <c r="A3100" s="1">
        <v>31015</v>
      </c>
      <c r="B3100">
        <v>165.020004</v>
      </c>
      <c r="C3100">
        <v>165.020004</v>
      </c>
      <c r="D3100">
        <v>163.779999</v>
      </c>
      <c r="E3100">
        <v>163.91000399999999</v>
      </c>
      <c r="F3100">
        <v>163.91000399999999</v>
      </c>
      <c r="G3100">
        <v>75860000</v>
      </c>
    </row>
    <row r="3101" spans="1:7" x14ac:dyDescent="0.45">
      <c r="A3101" s="1">
        <v>31016</v>
      </c>
      <c r="B3101">
        <v>163.91000399999999</v>
      </c>
      <c r="C3101">
        <v>163.91000399999999</v>
      </c>
      <c r="D3101">
        <v>162.990005</v>
      </c>
      <c r="E3101">
        <v>163.58000200000001</v>
      </c>
      <c r="F3101">
        <v>163.58000200000001</v>
      </c>
      <c r="G3101">
        <v>77580000</v>
      </c>
    </row>
    <row r="3102" spans="1:7" x14ac:dyDescent="0.45">
      <c r="A3102" s="1">
        <v>31019</v>
      </c>
      <c r="B3102">
        <v>163.58000200000001</v>
      </c>
      <c r="C3102">
        <v>163.58000200000001</v>
      </c>
      <c r="D3102">
        <v>162.28999300000001</v>
      </c>
      <c r="E3102">
        <v>162.820007</v>
      </c>
      <c r="F3102">
        <v>162.820007</v>
      </c>
      <c r="G3102">
        <v>95300000</v>
      </c>
    </row>
    <row r="3103" spans="1:7" x14ac:dyDescent="0.45">
      <c r="A3103" s="1">
        <v>31020</v>
      </c>
      <c r="B3103">
        <v>162.820007</v>
      </c>
      <c r="C3103">
        <v>163.91000399999999</v>
      </c>
      <c r="D3103">
        <v>162.820007</v>
      </c>
      <c r="E3103">
        <v>163.38000500000001</v>
      </c>
      <c r="F3103">
        <v>163.38000500000001</v>
      </c>
      <c r="G3103">
        <v>81250000</v>
      </c>
    </row>
    <row r="3104" spans="1:7" x14ac:dyDescent="0.45">
      <c r="A3104" s="1">
        <v>31021</v>
      </c>
      <c r="B3104">
        <v>163.38000500000001</v>
      </c>
      <c r="C3104">
        <v>163.39999399999999</v>
      </c>
      <c r="D3104">
        <v>161.929993</v>
      </c>
      <c r="E3104">
        <v>162.10000600000001</v>
      </c>
      <c r="F3104">
        <v>162.10000600000001</v>
      </c>
      <c r="G3104">
        <v>88700000</v>
      </c>
    </row>
    <row r="3105" spans="1:7" x14ac:dyDescent="0.45">
      <c r="A3105" s="1">
        <v>31022</v>
      </c>
      <c r="B3105">
        <v>162.10000600000001</v>
      </c>
      <c r="C3105">
        <v>163.11000100000001</v>
      </c>
      <c r="D3105">
        <v>161.759995</v>
      </c>
      <c r="E3105">
        <v>162.759995</v>
      </c>
      <c r="F3105">
        <v>162.759995</v>
      </c>
      <c r="G3105">
        <v>96560000</v>
      </c>
    </row>
    <row r="3106" spans="1:7" x14ac:dyDescent="0.45">
      <c r="A3106" s="1">
        <v>31023</v>
      </c>
      <c r="B3106">
        <v>162.759995</v>
      </c>
      <c r="C3106">
        <v>163.30999800000001</v>
      </c>
      <c r="D3106">
        <v>162.259995</v>
      </c>
      <c r="E3106">
        <v>162.259995</v>
      </c>
      <c r="F3106">
        <v>162.259995</v>
      </c>
      <c r="G3106">
        <v>81000000</v>
      </c>
    </row>
    <row r="3107" spans="1:7" x14ac:dyDescent="0.45">
      <c r="A3107" s="1">
        <v>31026</v>
      </c>
      <c r="B3107">
        <v>162.259995</v>
      </c>
      <c r="C3107">
        <v>163.320007</v>
      </c>
      <c r="D3107">
        <v>161.53999300000001</v>
      </c>
      <c r="E3107">
        <v>162.83000200000001</v>
      </c>
      <c r="F3107">
        <v>162.83000200000001</v>
      </c>
      <c r="G3107">
        <v>81140000</v>
      </c>
    </row>
    <row r="3108" spans="1:7" x14ac:dyDescent="0.45">
      <c r="A3108" s="1">
        <v>31027</v>
      </c>
      <c r="B3108">
        <v>162.83000200000001</v>
      </c>
      <c r="C3108">
        <v>163.179993</v>
      </c>
      <c r="D3108">
        <v>162.55999800000001</v>
      </c>
      <c r="E3108">
        <v>163.070007</v>
      </c>
      <c r="F3108">
        <v>163.070007</v>
      </c>
      <c r="G3108">
        <v>80240000</v>
      </c>
    </row>
    <row r="3109" spans="1:7" x14ac:dyDescent="0.45">
      <c r="A3109" s="1">
        <v>31028</v>
      </c>
      <c r="B3109">
        <v>163.070007</v>
      </c>
      <c r="C3109">
        <v>163.179993</v>
      </c>
      <c r="D3109">
        <v>162.550003</v>
      </c>
      <c r="E3109">
        <v>162.63000500000001</v>
      </c>
      <c r="F3109">
        <v>162.63000500000001</v>
      </c>
      <c r="G3109">
        <v>78710000</v>
      </c>
    </row>
    <row r="3110" spans="1:7" x14ac:dyDescent="0.45">
      <c r="A3110" s="1">
        <v>31029</v>
      </c>
      <c r="B3110">
        <v>162.63000500000001</v>
      </c>
      <c r="C3110">
        <v>162.91999799999999</v>
      </c>
      <c r="D3110">
        <v>161.53999300000001</v>
      </c>
      <c r="E3110">
        <v>161.80999800000001</v>
      </c>
      <c r="F3110">
        <v>161.80999800000001</v>
      </c>
      <c r="G3110">
        <v>80850000</v>
      </c>
    </row>
    <row r="3111" spans="1:7" x14ac:dyDescent="0.45">
      <c r="A3111" s="1">
        <v>31030</v>
      </c>
      <c r="B3111">
        <v>161.80999800000001</v>
      </c>
      <c r="C3111">
        <v>163.529999</v>
      </c>
      <c r="D3111">
        <v>161.63000500000001</v>
      </c>
      <c r="E3111">
        <v>162.69000199999999</v>
      </c>
      <c r="F3111">
        <v>162.69000199999999</v>
      </c>
      <c r="G3111">
        <v>95060000</v>
      </c>
    </row>
    <row r="3112" spans="1:7" x14ac:dyDescent="0.45">
      <c r="A3112" s="1">
        <v>31033</v>
      </c>
      <c r="B3112">
        <v>162.69000199999999</v>
      </c>
      <c r="C3112">
        <v>163.63000500000001</v>
      </c>
      <c r="D3112">
        <v>162.44000199999999</v>
      </c>
      <c r="E3112">
        <v>163.61000100000001</v>
      </c>
      <c r="F3112">
        <v>163.61000100000001</v>
      </c>
      <c r="G3112">
        <v>89490000</v>
      </c>
    </row>
    <row r="3113" spans="1:7" x14ac:dyDescent="0.45">
      <c r="A3113" s="1">
        <v>31034</v>
      </c>
      <c r="B3113">
        <v>163.61000100000001</v>
      </c>
      <c r="C3113">
        <v>168.11000100000001</v>
      </c>
      <c r="D3113">
        <v>163.61000100000001</v>
      </c>
      <c r="E3113">
        <v>168.11000100000001</v>
      </c>
      <c r="F3113">
        <v>168.11000100000001</v>
      </c>
      <c r="G3113">
        <v>169000000</v>
      </c>
    </row>
    <row r="3114" spans="1:7" x14ac:dyDescent="0.45">
      <c r="A3114" s="1">
        <v>31035</v>
      </c>
      <c r="B3114">
        <v>168.11000100000001</v>
      </c>
      <c r="C3114">
        <v>169.029999</v>
      </c>
      <c r="D3114">
        <v>166.83999600000001</v>
      </c>
      <c r="E3114">
        <v>167.16000399999999</v>
      </c>
      <c r="F3114">
        <v>167.16000399999999</v>
      </c>
      <c r="G3114">
        <v>139600000</v>
      </c>
    </row>
    <row r="3115" spans="1:7" x14ac:dyDescent="0.45">
      <c r="A3115" s="1">
        <v>31036</v>
      </c>
      <c r="B3115">
        <v>167.16000399999999</v>
      </c>
      <c r="C3115">
        <v>167.58000200000001</v>
      </c>
      <c r="D3115">
        <v>166.28999300000001</v>
      </c>
      <c r="E3115">
        <v>166.38000500000001</v>
      </c>
      <c r="F3115">
        <v>166.38000500000001</v>
      </c>
      <c r="G3115">
        <v>93220000</v>
      </c>
    </row>
    <row r="3116" spans="1:7" x14ac:dyDescent="0.45">
      <c r="A3116" s="1">
        <v>31037</v>
      </c>
      <c r="B3116">
        <v>166.33999600000001</v>
      </c>
      <c r="C3116">
        <v>166.38000500000001</v>
      </c>
      <c r="D3116">
        <v>164.61999499999999</v>
      </c>
      <c r="E3116">
        <v>165.509995</v>
      </c>
      <c r="F3116">
        <v>165.509995</v>
      </c>
      <c r="G3116">
        <v>101200000</v>
      </c>
    </row>
    <row r="3117" spans="1:7" x14ac:dyDescent="0.45">
      <c r="A3117" s="1">
        <v>31040</v>
      </c>
      <c r="B3117">
        <v>165.509995</v>
      </c>
      <c r="C3117">
        <v>166.929993</v>
      </c>
      <c r="D3117">
        <v>165.5</v>
      </c>
      <c r="E3117">
        <v>166.759995</v>
      </c>
      <c r="F3117">
        <v>166.759995</v>
      </c>
      <c r="G3117">
        <v>55550000</v>
      </c>
    </row>
    <row r="3118" spans="1:7" x14ac:dyDescent="0.45">
      <c r="A3118" s="1">
        <v>31042</v>
      </c>
      <c r="B3118">
        <v>166.759995</v>
      </c>
      <c r="C3118">
        <v>166.759995</v>
      </c>
      <c r="D3118">
        <v>166.28999300000001</v>
      </c>
      <c r="E3118">
        <v>166.470001</v>
      </c>
      <c r="F3118">
        <v>166.470001</v>
      </c>
      <c r="G3118">
        <v>46700000</v>
      </c>
    </row>
    <row r="3119" spans="1:7" x14ac:dyDescent="0.45">
      <c r="A3119" s="1">
        <v>31043</v>
      </c>
      <c r="B3119">
        <v>166.470001</v>
      </c>
      <c r="C3119">
        <v>166.5</v>
      </c>
      <c r="D3119">
        <v>165.61999499999999</v>
      </c>
      <c r="E3119">
        <v>165.75</v>
      </c>
      <c r="F3119">
        <v>165.75</v>
      </c>
      <c r="G3119">
        <v>70100000</v>
      </c>
    </row>
    <row r="3120" spans="1:7" x14ac:dyDescent="0.45">
      <c r="A3120" s="1">
        <v>31044</v>
      </c>
      <c r="B3120">
        <v>165.75</v>
      </c>
      <c r="C3120">
        <v>166.320007</v>
      </c>
      <c r="D3120">
        <v>165.66999799999999</v>
      </c>
      <c r="E3120">
        <v>166.259995</v>
      </c>
      <c r="F3120">
        <v>166.259995</v>
      </c>
      <c r="G3120">
        <v>77070000</v>
      </c>
    </row>
    <row r="3121" spans="1:7" x14ac:dyDescent="0.45">
      <c r="A3121" s="1">
        <v>31047</v>
      </c>
      <c r="B3121">
        <v>166.259995</v>
      </c>
      <c r="C3121">
        <v>167.33999600000001</v>
      </c>
      <c r="D3121">
        <v>166.05999800000001</v>
      </c>
      <c r="E3121">
        <v>167.240005</v>
      </c>
      <c r="F3121">
        <v>167.240005</v>
      </c>
      <c r="G3121">
        <v>80260000</v>
      </c>
    </row>
    <row r="3122" spans="1:7" x14ac:dyDescent="0.45">
      <c r="A3122" s="1">
        <v>31049</v>
      </c>
      <c r="B3122">
        <v>167.199997</v>
      </c>
      <c r="C3122">
        <v>167.199997</v>
      </c>
      <c r="D3122">
        <v>165.19000199999999</v>
      </c>
      <c r="E3122">
        <v>165.36999499999999</v>
      </c>
      <c r="F3122">
        <v>165.36999499999999</v>
      </c>
      <c r="G3122">
        <v>67820000</v>
      </c>
    </row>
    <row r="3123" spans="1:7" x14ac:dyDescent="0.45">
      <c r="A3123" s="1">
        <v>31050</v>
      </c>
      <c r="B3123">
        <v>165.36999499999999</v>
      </c>
      <c r="C3123">
        <v>166.11000100000001</v>
      </c>
      <c r="D3123">
        <v>164.38000500000001</v>
      </c>
      <c r="E3123">
        <v>164.570007</v>
      </c>
      <c r="F3123">
        <v>164.570007</v>
      </c>
      <c r="G3123">
        <v>88880000</v>
      </c>
    </row>
    <row r="3124" spans="1:7" x14ac:dyDescent="0.45">
      <c r="A3124" s="1">
        <v>31051</v>
      </c>
      <c r="B3124">
        <v>164.550003</v>
      </c>
      <c r="C3124">
        <v>164.550003</v>
      </c>
      <c r="D3124">
        <v>163.36000100000001</v>
      </c>
      <c r="E3124">
        <v>163.679993</v>
      </c>
      <c r="F3124">
        <v>163.679993</v>
      </c>
      <c r="G3124">
        <v>77480000</v>
      </c>
    </row>
    <row r="3125" spans="1:7" x14ac:dyDescent="0.45">
      <c r="A3125" s="1">
        <v>31054</v>
      </c>
      <c r="B3125">
        <v>163.679993</v>
      </c>
      <c r="C3125">
        <v>164.71000699999999</v>
      </c>
      <c r="D3125">
        <v>163.679993</v>
      </c>
      <c r="E3125">
        <v>164.240005</v>
      </c>
      <c r="F3125">
        <v>164.240005</v>
      </c>
      <c r="G3125">
        <v>86190000</v>
      </c>
    </row>
    <row r="3126" spans="1:7" x14ac:dyDescent="0.45">
      <c r="A3126" s="1">
        <v>31055</v>
      </c>
      <c r="B3126">
        <v>164.240005</v>
      </c>
      <c r="C3126">
        <v>164.58999600000001</v>
      </c>
      <c r="D3126">
        <v>163.91000399999999</v>
      </c>
      <c r="E3126">
        <v>163.990005</v>
      </c>
      <c r="F3126">
        <v>163.990005</v>
      </c>
      <c r="G3126">
        <v>92110000</v>
      </c>
    </row>
    <row r="3127" spans="1:7" x14ac:dyDescent="0.45">
      <c r="A3127" s="1">
        <v>31056</v>
      </c>
      <c r="B3127">
        <v>163.990005</v>
      </c>
      <c r="C3127">
        <v>165.570007</v>
      </c>
      <c r="D3127">
        <v>163.990005</v>
      </c>
      <c r="E3127">
        <v>165.179993</v>
      </c>
      <c r="F3127">
        <v>165.179993</v>
      </c>
      <c r="G3127">
        <v>99230000</v>
      </c>
    </row>
    <row r="3128" spans="1:7" x14ac:dyDescent="0.45">
      <c r="A3128" s="1">
        <v>31057</v>
      </c>
      <c r="B3128">
        <v>165.179993</v>
      </c>
      <c r="C3128">
        <v>168.30999800000001</v>
      </c>
      <c r="D3128">
        <v>164.990005</v>
      </c>
      <c r="E3128">
        <v>168.30999800000001</v>
      </c>
      <c r="F3128">
        <v>168.30999800000001</v>
      </c>
      <c r="G3128">
        <v>124700000</v>
      </c>
    </row>
    <row r="3129" spans="1:7" x14ac:dyDescent="0.45">
      <c r="A3129" s="1">
        <v>31058</v>
      </c>
      <c r="B3129">
        <v>168.30999800000001</v>
      </c>
      <c r="C3129">
        <v>168.720001</v>
      </c>
      <c r="D3129">
        <v>167.58000200000001</v>
      </c>
      <c r="E3129">
        <v>167.91000399999999</v>
      </c>
      <c r="F3129">
        <v>167.91000399999999</v>
      </c>
      <c r="G3129">
        <v>107600000</v>
      </c>
    </row>
    <row r="3130" spans="1:7" x14ac:dyDescent="0.45">
      <c r="A3130" s="1">
        <v>31061</v>
      </c>
      <c r="B3130">
        <v>167.91000399999999</v>
      </c>
      <c r="C3130">
        <v>170.550003</v>
      </c>
      <c r="D3130">
        <v>167.58000200000001</v>
      </c>
      <c r="E3130">
        <v>170.509995</v>
      </c>
      <c r="F3130">
        <v>170.509995</v>
      </c>
      <c r="G3130">
        <v>124900000</v>
      </c>
    </row>
    <row r="3131" spans="1:7" x14ac:dyDescent="0.45">
      <c r="A3131" s="1">
        <v>31062</v>
      </c>
      <c r="B3131">
        <v>170.509995</v>
      </c>
      <c r="C3131">
        <v>171.820007</v>
      </c>
      <c r="D3131">
        <v>170.39999399999999</v>
      </c>
      <c r="E3131">
        <v>170.80999800000001</v>
      </c>
      <c r="F3131">
        <v>170.80999800000001</v>
      </c>
      <c r="G3131">
        <v>155300000</v>
      </c>
    </row>
    <row r="3132" spans="1:7" x14ac:dyDescent="0.45">
      <c r="A3132" s="1">
        <v>31063</v>
      </c>
      <c r="B3132">
        <v>170.80999800000001</v>
      </c>
      <c r="C3132">
        <v>171.94000199999999</v>
      </c>
      <c r="D3132">
        <v>170.41000399999999</v>
      </c>
      <c r="E3132">
        <v>171.19000199999999</v>
      </c>
      <c r="F3132">
        <v>171.19000199999999</v>
      </c>
      <c r="G3132">
        <v>135500000</v>
      </c>
    </row>
    <row r="3133" spans="1:7" x14ac:dyDescent="0.45">
      <c r="A3133" s="1">
        <v>31064</v>
      </c>
      <c r="B3133">
        <v>171.19000199999999</v>
      </c>
      <c r="C3133">
        <v>171.33999600000001</v>
      </c>
      <c r="D3133">
        <v>170.220001</v>
      </c>
      <c r="E3133">
        <v>170.729996</v>
      </c>
      <c r="F3133">
        <v>170.729996</v>
      </c>
      <c r="G3133">
        <v>113600000</v>
      </c>
    </row>
    <row r="3134" spans="1:7" x14ac:dyDescent="0.45">
      <c r="A3134" s="1">
        <v>31065</v>
      </c>
      <c r="B3134">
        <v>170.729996</v>
      </c>
      <c r="C3134">
        <v>171.41999799999999</v>
      </c>
      <c r="D3134">
        <v>170.66000399999999</v>
      </c>
      <c r="E3134">
        <v>171.320007</v>
      </c>
      <c r="F3134">
        <v>171.320007</v>
      </c>
      <c r="G3134">
        <v>104700000</v>
      </c>
    </row>
    <row r="3135" spans="1:7" x14ac:dyDescent="0.45">
      <c r="A3135" s="1">
        <v>31068</v>
      </c>
      <c r="B3135">
        <v>171.320007</v>
      </c>
      <c r="C3135">
        <v>175.449997</v>
      </c>
      <c r="D3135">
        <v>171.30999800000001</v>
      </c>
      <c r="E3135">
        <v>175.229996</v>
      </c>
      <c r="F3135">
        <v>175.229996</v>
      </c>
      <c r="G3135">
        <v>146800000</v>
      </c>
    </row>
    <row r="3136" spans="1:7" x14ac:dyDescent="0.45">
      <c r="A3136" s="1">
        <v>31069</v>
      </c>
      <c r="B3136">
        <v>175.229996</v>
      </c>
      <c r="C3136">
        <v>176.63000500000001</v>
      </c>
      <c r="D3136">
        <v>175.13999899999999</v>
      </c>
      <c r="E3136">
        <v>175.479996</v>
      </c>
      <c r="F3136">
        <v>175.479996</v>
      </c>
      <c r="G3136">
        <v>174800000</v>
      </c>
    </row>
    <row r="3137" spans="1:7" x14ac:dyDescent="0.45">
      <c r="A3137" s="1">
        <v>31070</v>
      </c>
      <c r="B3137">
        <v>175.479996</v>
      </c>
      <c r="C3137">
        <v>177.300003</v>
      </c>
      <c r="D3137">
        <v>175.14999399999999</v>
      </c>
      <c r="E3137">
        <v>177.300003</v>
      </c>
      <c r="F3137">
        <v>177.300003</v>
      </c>
      <c r="G3137">
        <v>144400000</v>
      </c>
    </row>
    <row r="3138" spans="1:7" x14ac:dyDescent="0.45">
      <c r="A3138" s="1">
        <v>31071</v>
      </c>
      <c r="B3138">
        <v>177.300003</v>
      </c>
      <c r="C3138">
        <v>178.16000399999999</v>
      </c>
      <c r="D3138">
        <v>176.55999800000001</v>
      </c>
      <c r="E3138">
        <v>176.71000699999999</v>
      </c>
      <c r="F3138">
        <v>176.71000699999999</v>
      </c>
      <c r="G3138">
        <v>160700000</v>
      </c>
    </row>
    <row r="3139" spans="1:7" x14ac:dyDescent="0.45">
      <c r="A3139" s="1">
        <v>31072</v>
      </c>
      <c r="B3139">
        <v>176.71000699999999</v>
      </c>
      <c r="C3139">
        <v>177.75</v>
      </c>
      <c r="D3139">
        <v>176.53999300000001</v>
      </c>
      <c r="E3139">
        <v>177.35000600000001</v>
      </c>
      <c r="F3139">
        <v>177.35000600000001</v>
      </c>
      <c r="G3139">
        <v>122400000</v>
      </c>
    </row>
    <row r="3140" spans="1:7" x14ac:dyDescent="0.45">
      <c r="A3140" s="1">
        <v>31075</v>
      </c>
      <c r="B3140">
        <v>177.35000600000001</v>
      </c>
      <c r="C3140">
        <v>178.19000199999999</v>
      </c>
      <c r="D3140">
        <v>176.55999800000001</v>
      </c>
      <c r="E3140">
        <v>177.39999399999999</v>
      </c>
      <c r="F3140">
        <v>177.39999399999999</v>
      </c>
      <c r="G3140">
        <v>128400000</v>
      </c>
    </row>
    <row r="3141" spans="1:7" x14ac:dyDescent="0.45">
      <c r="A3141" s="1">
        <v>31076</v>
      </c>
      <c r="B3141">
        <v>177.39999399999999</v>
      </c>
      <c r="C3141">
        <v>179.19000199999999</v>
      </c>
      <c r="D3141">
        <v>176.58000200000001</v>
      </c>
      <c r="E3141">
        <v>179.179993</v>
      </c>
      <c r="F3141">
        <v>179.179993</v>
      </c>
      <c r="G3141">
        <v>115700000</v>
      </c>
    </row>
    <row r="3142" spans="1:7" x14ac:dyDescent="0.45">
      <c r="A3142" s="1">
        <v>31077</v>
      </c>
      <c r="B3142">
        <v>179.179993</v>
      </c>
      <c r="C3142">
        <v>180.270004</v>
      </c>
      <c r="D3142">
        <v>179.050003</v>
      </c>
      <c r="E3142">
        <v>179.38999899999999</v>
      </c>
      <c r="F3142">
        <v>179.38999899999999</v>
      </c>
      <c r="G3142">
        <v>170000000</v>
      </c>
    </row>
    <row r="3143" spans="1:7" x14ac:dyDescent="0.45">
      <c r="A3143" s="1">
        <v>31078</v>
      </c>
      <c r="B3143">
        <v>179.38999899999999</v>
      </c>
      <c r="C3143">
        <v>179.83000200000001</v>
      </c>
      <c r="D3143">
        <v>178.55999800000001</v>
      </c>
      <c r="E3143">
        <v>179.63000500000001</v>
      </c>
      <c r="F3143">
        <v>179.63000500000001</v>
      </c>
      <c r="G3143">
        <v>132500000</v>
      </c>
    </row>
    <row r="3144" spans="1:7" x14ac:dyDescent="0.45">
      <c r="A3144" s="1">
        <v>31079</v>
      </c>
      <c r="B3144">
        <v>179.63000500000001</v>
      </c>
      <c r="C3144">
        <v>179.63000500000001</v>
      </c>
      <c r="D3144">
        <v>178.44000199999999</v>
      </c>
      <c r="E3144">
        <v>178.63000500000001</v>
      </c>
      <c r="F3144">
        <v>178.63000500000001</v>
      </c>
      <c r="G3144">
        <v>105400000</v>
      </c>
    </row>
    <row r="3145" spans="1:7" x14ac:dyDescent="0.45">
      <c r="A3145" s="1">
        <v>31082</v>
      </c>
      <c r="B3145">
        <v>178.63000500000001</v>
      </c>
      <c r="C3145">
        <v>180.35000600000001</v>
      </c>
      <c r="D3145">
        <v>177.75</v>
      </c>
      <c r="E3145">
        <v>180.35000600000001</v>
      </c>
      <c r="F3145">
        <v>180.35000600000001</v>
      </c>
      <c r="G3145">
        <v>113700000</v>
      </c>
    </row>
    <row r="3146" spans="1:7" x14ac:dyDescent="0.45">
      <c r="A3146" s="1">
        <v>31083</v>
      </c>
      <c r="B3146">
        <v>180.35000600000001</v>
      </c>
      <c r="C3146">
        <v>181.529999</v>
      </c>
      <c r="D3146">
        <v>180.070007</v>
      </c>
      <c r="E3146">
        <v>180.61000100000001</v>
      </c>
      <c r="F3146">
        <v>180.61000100000001</v>
      </c>
      <c r="G3146">
        <v>143900000</v>
      </c>
    </row>
    <row r="3147" spans="1:7" x14ac:dyDescent="0.45">
      <c r="A3147" s="1">
        <v>31084</v>
      </c>
      <c r="B3147">
        <v>180.61000100000001</v>
      </c>
      <c r="C3147">
        <v>181.5</v>
      </c>
      <c r="D3147">
        <v>180.320007</v>
      </c>
      <c r="E3147">
        <v>180.429993</v>
      </c>
      <c r="F3147">
        <v>180.429993</v>
      </c>
      <c r="G3147">
        <v>141000000</v>
      </c>
    </row>
    <row r="3148" spans="1:7" x14ac:dyDescent="0.45">
      <c r="A3148" s="1">
        <v>31085</v>
      </c>
      <c r="B3148">
        <v>180.429993</v>
      </c>
      <c r="C3148">
        <v>181.96000699999999</v>
      </c>
      <c r="D3148">
        <v>180.429993</v>
      </c>
      <c r="E3148">
        <v>181.820007</v>
      </c>
      <c r="F3148">
        <v>181.820007</v>
      </c>
      <c r="G3148">
        <v>151700000</v>
      </c>
    </row>
    <row r="3149" spans="1:7" x14ac:dyDescent="0.45">
      <c r="A3149" s="1">
        <v>31086</v>
      </c>
      <c r="B3149">
        <v>181.820007</v>
      </c>
      <c r="C3149">
        <v>182.38999899999999</v>
      </c>
      <c r="D3149">
        <v>181.66999799999999</v>
      </c>
      <c r="E3149">
        <v>182.19000199999999</v>
      </c>
      <c r="F3149">
        <v>182.19000199999999</v>
      </c>
      <c r="G3149">
        <v>116500000</v>
      </c>
    </row>
    <row r="3150" spans="1:7" x14ac:dyDescent="0.45">
      <c r="A3150" s="1">
        <v>31089</v>
      </c>
      <c r="B3150">
        <v>182.19000199999999</v>
      </c>
      <c r="C3150">
        <v>182.19000199999999</v>
      </c>
      <c r="D3150">
        <v>180.11000100000001</v>
      </c>
      <c r="E3150">
        <v>180.509995</v>
      </c>
      <c r="F3150">
        <v>180.509995</v>
      </c>
      <c r="G3150">
        <v>104000000</v>
      </c>
    </row>
    <row r="3151" spans="1:7" x14ac:dyDescent="0.45">
      <c r="A3151" s="1">
        <v>31090</v>
      </c>
      <c r="B3151">
        <v>180.509995</v>
      </c>
      <c r="C3151">
        <v>180.75</v>
      </c>
      <c r="D3151">
        <v>179.449997</v>
      </c>
      <c r="E3151">
        <v>180.55999800000001</v>
      </c>
      <c r="F3151">
        <v>180.55999800000001</v>
      </c>
      <c r="G3151">
        <v>111100000</v>
      </c>
    </row>
    <row r="3152" spans="1:7" x14ac:dyDescent="0.45">
      <c r="A3152" s="1">
        <v>31091</v>
      </c>
      <c r="B3152">
        <v>180.55999800000001</v>
      </c>
      <c r="C3152">
        <v>183.86000100000001</v>
      </c>
      <c r="D3152">
        <v>180.5</v>
      </c>
      <c r="E3152">
        <v>183.35000600000001</v>
      </c>
      <c r="F3152">
        <v>183.35000600000001</v>
      </c>
      <c r="G3152">
        <v>142500000</v>
      </c>
    </row>
    <row r="3153" spans="1:7" x14ac:dyDescent="0.45">
      <c r="A3153" s="1">
        <v>31092</v>
      </c>
      <c r="B3153">
        <v>183.35000600000001</v>
      </c>
      <c r="C3153">
        <v>183.949997</v>
      </c>
      <c r="D3153">
        <v>182.38999899999999</v>
      </c>
      <c r="E3153">
        <v>182.41000399999999</v>
      </c>
      <c r="F3153">
        <v>182.41000399999999</v>
      </c>
      <c r="G3153">
        <v>139700000</v>
      </c>
    </row>
    <row r="3154" spans="1:7" x14ac:dyDescent="0.45">
      <c r="A3154" s="1">
        <v>31093</v>
      </c>
      <c r="B3154">
        <v>182.41000399999999</v>
      </c>
      <c r="C3154">
        <v>182.64999399999999</v>
      </c>
      <c r="D3154">
        <v>181.229996</v>
      </c>
      <c r="E3154">
        <v>181.60000600000001</v>
      </c>
      <c r="F3154">
        <v>181.60000600000001</v>
      </c>
      <c r="G3154">
        <v>106500000</v>
      </c>
    </row>
    <row r="3155" spans="1:7" x14ac:dyDescent="0.45">
      <c r="A3155" s="1">
        <v>31097</v>
      </c>
      <c r="B3155">
        <v>181.60000600000001</v>
      </c>
      <c r="C3155">
        <v>181.61000100000001</v>
      </c>
      <c r="D3155">
        <v>180.949997</v>
      </c>
      <c r="E3155">
        <v>181.33000200000001</v>
      </c>
      <c r="F3155">
        <v>181.33000200000001</v>
      </c>
      <c r="G3155">
        <v>90400000</v>
      </c>
    </row>
    <row r="3156" spans="1:7" x14ac:dyDescent="0.45">
      <c r="A3156" s="1">
        <v>31098</v>
      </c>
      <c r="B3156">
        <v>181.33000200000001</v>
      </c>
      <c r="C3156">
        <v>182.10000600000001</v>
      </c>
      <c r="D3156">
        <v>180.63999899999999</v>
      </c>
      <c r="E3156">
        <v>181.179993</v>
      </c>
      <c r="F3156">
        <v>181.179993</v>
      </c>
      <c r="G3156">
        <v>118200000</v>
      </c>
    </row>
    <row r="3157" spans="1:7" x14ac:dyDescent="0.45">
      <c r="A3157" s="1">
        <v>31099</v>
      </c>
      <c r="B3157">
        <v>181.179993</v>
      </c>
      <c r="C3157">
        <v>181.179993</v>
      </c>
      <c r="D3157">
        <v>180.020004</v>
      </c>
      <c r="E3157">
        <v>180.19000199999999</v>
      </c>
      <c r="F3157">
        <v>180.19000199999999</v>
      </c>
      <c r="G3157">
        <v>104000000</v>
      </c>
    </row>
    <row r="3158" spans="1:7" x14ac:dyDescent="0.45">
      <c r="A3158" s="1">
        <v>31100</v>
      </c>
      <c r="B3158">
        <v>180.19000199999999</v>
      </c>
      <c r="C3158">
        <v>180.41000399999999</v>
      </c>
      <c r="D3158">
        <v>179.229996</v>
      </c>
      <c r="E3158">
        <v>179.36000100000001</v>
      </c>
      <c r="F3158">
        <v>179.36000100000001</v>
      </c>
      <c r="G3158">
        <v>93680000</v>
      </c>
    </row>
    <row r="3159" spans="1:7" x14ac:dyDescent="0.45">
      <c r="A3159" s="1">
        <v>31103</v>
      </c>
      <c r="B3159">
        <v>179.36000100000001</v>
      </c>
      <c r="C3159">
        <v>179.36000100000001</v>
      </c>
      <c r="D3159">
        <v>178.13000500000001</v>
      </c>
      <c r="E3159">
        <v>179.229996</v>
      </c>
      <c r="F3159">
        <v>179.229996</v>
      </c>
      <c r="G3159">
        <v>89740000</v>
      </c>
    </row>
    <row r="3160" spans="1:7" x14ac:dyDescent="0.45">
      <c r="A3160" s="1">
        <v>31104</v>
      </c>
      <c r="B3160">
        <v>179.229996</v>
      </c>
      <c r="C3160">
        <v>181.58000200000001</v>
      </c>
      <c r="D3160">
        <v>179.16000399999999</v>
      </c>
      <c r="E3160">
        <v>181.16999799999999</v>
      </c>
      <c r="F3160">
        <v>181.16999799999999</v>
      </c>
      <c r="G3160">
        <v>114200000</v>
      </c>
    </row>
    <row r="3161" spans="1:7" x14ac:dyDescent="0.45">
      <c r="A3161" s="1">
        <v>31105</v>
      </c>
      <c r="B3161">
        <v>181.16999799999999</v>
      </c>
      <c r="C3161">
        <v>181.86999499999999</v>
      </c>
      <c r="D3161">
        <v>180.5</v>
      </c>
      <c r="E3161">
        <v>180.71000699999999</v>
      </c>
      <c r="F3161">
        <v>180.71000699999999</v>
      </c>
      <c r="G3161">
        <v>107700000</v>
      </c>
    </row>
    <row r="3162" spans="1:7" x14ac:dyDescent="0.45">
      <c r="A3162" s="1">
        <v>31106</v>
      </c>
      <c r="B3162">
        <v>180.71000699999999</v>
      </c>
      <c r="C3162">
        <v>181.21000699999999</v>
      </c>
      <c r="D3162">
        <v>180.33000200000001</v>
      </c>
      <c r="E3162">
        <v>181.179993</v>
      </c>
      <c r="F3162">
        <v>181.179993</v>
      </c>
      <c r="G3162">
        <v>100700000</v>
      </c>
    </row>
    <row r="3163" spans="1:7" x14ac:dyDescent="0.45">
      <c r="A3163" s="1">
        <v>31107</v>
      </c>
      <c r="B3163">
        <v>181.179993</v>
      </c>
      <c r="C3163">
        <v>183.88999899999999</v>
      </c>
      <c r="D3163">
        <v>181.16000399999999</v>
      </c>
      <c r="E3163">
        <v>183.229996</v>
      </c>
      <c r="F3163">
        <v>183.229996</v>
      </c>
      <c r="G3163">
        <v>139900000</v>
      </c>
    </row>
    <row r="3164" spans="1:7" x14ac:dyDescent="0.45">
      <c r="A3164" s="1">
        <v>31110</v>
      </c>
      <c r="B3164">
        <v>183.229996</v>
      </c>
      <c r="C3164">
        <v>183.41000399999999</v>
      </c>
      <c r="D3164">
        <v>181.39999399999999</v>
      </c>
      <c r="E3164">
        <v>182.05999800000001</v>
      </c>
      <c r="F3164">
        <v>182.05999800000001</v>
      </c>
      <c r="G3164">
        <v>102100000</v>
      </c>
    </row>
    <row r="3165" spans="1:7" x14ac:dyDescent="0.45">
      <c r="A3165" s="1">
        <v>31111</v>
      </c>
      <c r="B3165">
        <v>182.05999800000001</v>
      </c>
      <c r="C3165">
        <v>182.64999399999999</v>
      </c>
      <c r="D3165">
        <v>181.41999799999999</v>
      </c>
      <c r="E3165">
        <v>182.229996</v>
      </c>
      <c r="F3165">
        <v>182.229996</v>
      </c>
      <c r="G3165">
        <v>116400000</v>
      </c>
    </row>
    <row r="3166" spans="1:7" x14ac:dyDescent="0.45">
      <c r="A3166" s="1">
        <v>31112</v>
      </c>
      <c r="B3166">
        <v>182.229996</v>
      </c>
      <c r="C3166">
        <v>182.25</v>
      </c>
      <c r="D3166">
        <v>180.58999600000001</v>
      </c>
      <c r="E3166">
        <v>180.64999399999999</v>
      </c>
      <c r="F3166">
        <v>180.64999399999999</v>
      </c>
      <c r="G3166">
        <v>116900000</v>
      </c>
    </row>
    <row r="3167" spans="1:7" x14ac:dyDescent="0.45">
      <c r="A3167" s="1">
        <v>31113</v>
      </c>
      <c r="B3167">
        <v>180.64999399999999</v>
      </c>
      <c r="C3167">
        <v>180.64999399999999</v>
      </c>
      <c r="D3167">
        <v>179.44000199999999</v>
      </c>
      <c r="E3167">
        <v>179.509995</v>
      </c>
      <c r="F3167">
        <v>179.509995</v>
      </c>
      <c r="G3167">
        <v>112100000</v>
      </c>
    </row>
    <row r="3168" spans="1:7" x14ac:dyDescent="0.45">
      <c r="A3168" s="1">
        <v>31114</v>
      </c>
      <c r="B3168">
        <v>179.509995</v>
      </c>
      <c r="C3168">
        <v>179.970001</v>
      </c>
      <c r="D3168">
        <v>179.070007</v>
      </c>
      <c r="E3168">
        <v>179.10000600000001</v>
      </c>
      <c r="F3168">
        <v>179.10000600000001</v>
      </c>
      <c r="G3168">
        <v>96390000</v>
      </c>
    </row>
    <row r="3169" spans="1:7" x14ac:dyDescent="0.45">
      <c r="A3169" s="1">
        <v>31117</v>
      </c>
      <c r="B3169">
        <v>179.10000600000001</v>
      </c>
      <c r="C3169">
        <v>179.46000699999999</v>
      </c>
      <c r="D3169">
        <v>178.14999399999999</v>
      </c>
      <c r="E3169">
        <v>178.78999300000001</v>
      </c>
      <c r="F3169">
        <v>178.78999300000001</v>
      </c>
      <c r="G3169">
        <v>84110000</v>
      </c>
    </row>
    <row r="3170" spans="1:7" x14ac:dyDescent="0.45">
      <c r="A3170" s="1">
        <v>31118</v>
      </c>
      <c r="B3170">
        <v>178.78999300000001</v>
      </c>
      <c r="C3170">
        <v>180.13999899999999</v>
      </c>
      <c r="D3170">
        <v>178.699997</v>
      </c>
      <c r="E3170">
        <v>179.66000399999999</v>
      </c>
      <c r="F3170">
        <v>179.66000399999999</v>
      </c>
      <c r="G3170">
        <v>92840000</v>
      </c>
    </row>
    <row r="3171" spans="1:7" x14ac:dyDescent="0.45">
      <c r="A3171" s="1">
        <v>31119</v>
      </c>
      <c r="B3171">
        <v>179.66000399999999</v>
      </c>
      <c r="C3171">
        <v>179.96000699999999</v>
      </c>
      <c r="D3171">
        <v>178.020004</v>
      </c>
      <c r="E3171">
        <v>178.19000199999999</v>
      </c>
      <c r="F3171">
        <v>178.19000199999999</v>
      </c>
      <c r="G3171">
        <v>101700000</v>
      </c>
    </row>
    <row r="3172" spans="1:7" x14ac:dyDescent="0.45">
      <c r="A3172" s="1">
        <v>31120</v>
      </c>
      <c r="B3172">
        <v>178.19000199999999</v>
      </c>
      <c r="C3172">
        <v>178.529999</v>
      </c>
      <c r="D3172">
        <v>177.61000100000001</v>
      </c>
      <c r="E3172">
        <v>177.83999600000001</v>
      </c>
      <c r="F3172">
        <v>177.83999600000001</v>
      </c>
      <c r="G3172">
        <v>103400000</v>
      </c>
    </row>
    <row r="3173" spans="1:7" x14ac:dyDescent="0.45">
      <c r="A3173" s="1">
        <v>31121</v>
      </c>
      <c r="B3173">
        <v>177.83999600000001</v>
      </c>
      <c r="C3173">
        <v>178.41000399999999</v>
      </c>
      <c r="D3173">
        <v>176.529999</v>
      </c>
      <c r="E3173">
        <v>176.529999</v>
      </c>
      <c r="F3173">
        <v>176.529999</v>
      </c>
      <c r="G3173">
        <v>105200000</v>
      </c>
    </row>
    <row r="3174" spans="1:7" x14ac:dyDescent="0.45">
      <c r="A3174" s="1">
        <v>31124</v>
      </c>
      <c r="B3174">
        <v>176.529999</v>
      </c>
      <c r="C3174">
        <v>177.66000399999999</v>
      </c>
      <c r="D3174">
        <v>176.529999</v>
      </c>
      <c r="E3174">
        <v>176.88000500000001</v>
      </c>
      <c r="F3174">
        <v>176.88000500000001</v>
      </c>
      <c r="G3174">
        <v>94020000</v>
      </c>
    </row>
    <row r="3175" spans="1:7" x14ac:dyDescent="0.45">
      <c r="A3175" s="1">
        <v>31125</v>
      </c>
      <c r="B3175">
        <v>176.88000500000001</v>
      </c>
      <c r="C3175">
        <v>179.55999800000001</v>
      </c>
      <c r="D3175">
        <v>176.86999499999999</v>
      </c>
      <c r="E3175">
        <v>179.53999300000001</v>
      </c>
      <c r="F3175">
        <v>179.53999300000001</v>
      </c>
      <c r="G3175">
        <v>119200000</v>
      </c>
    </row>
    <row r="3176" spans="1:7" x14ac:dyDescent="0.45">
      <c r="A3176" s="1">
        <v>31126</v>
      </c>
      <c r="B3176">
        <v>179.53999300000001</v>
      </c>
      <c r="C3176">
        <v>179.779999</v>
      </c>
      <c r="D3176">
        <v>178.78999300000001</v>
      </c>
      <c r="E3176">
        <v>179.08000200000001</v>
      </c>
      <c r="F3176">
        <v>179.08000200000001</v>
      </c>
      <c r="G3176">
        <v>107500000</v>
      </c>
    </row>
    <row r="3177" spans="1:7" x14ac:dyDescent="0.45">
      <c r="A3177" s="1">
        <v>31127</v>
      </c>
      <c r="B3177">
        <v>179.08000200000001</v>
      </c>
      <c r="C3177">
        <v>180.220001</v>
      </c>
      <c r="D3177">
        <v>178.88999899999999</v>
      </c>
      <c r="E3177">
        <v>179.35000600000001</v>
      </c>
      <c r="F3177">
        <v>179.35000600000001</v>
      </c>
      <c r="G3177">
        <v>95930000</v>
      </c>
    </row>
    <row r="3178" spans="1:7" x14ac:dyDescent="0.45">
      <c r="A3178" s="1">
        <v>31128</v>
      </c>
      <c r="B3178">
        <v>179.35000600000001</v>
      </c>
      <c r="C3178">
        <v>179.91999799999999</v>
      </c>
      <c r="D3178">
        <v>178.86000100000001</v>
      </c>
      <c r="E3178">
        <v>179.03999300000001</v>
      </c>
      <c r="F3178">
        <v>179.03999300000001</v>
      </c>
      <c r="G3178">
        <v>99250000</v>
      </c>
    </row>
    <row r="3179" spans="1:7" x14ac:dyDescent="0.45">
      <c r="A3179" s="1">
        <v>31131</v>
      </c>
      <c r="B3179">
        <v>179.03999300000001</v>
      </c>
      <c r="C3179">
        <v>179.03999300000001</v>
      </c>
      <c r="D3179">
        <v>177.85000600000001</v>
      </c>
      <c r="E3179">
        <v>177.970001</v>
      </c>
      <c r="F3179">
        <v>177.970001</v>
      </c>
      <c r="G3179">
        <v>74040000</v>
      </c>
    </row>
    <row r="3180" spans="1:7" x14ac:dyDescent="0.45">
      <c r="A3180" s="1">
        <v>31132</v>
      </c>
      <c r="B3180">
        <v>177.970001</v>
      </c>
      <c r="C3180">
        <v>178.86000100000001</v>
      </c>
      <c r="D3180">
        <v>177.88000500000001</v>
      </c>
      <c r="E3180">
        <v>178.429993</v>
      </c>
      <c r="F3180">
        <v>178.429993</v>
      </c>
      <c r="G3180">
        <v>89930000</v>
      </c>
    </row>
    <row r="3181" spans="1:7" x14ac:dyDescent="0.45">
      <c r="A3181" s="1">
        <v>31133</v>
      </c>
      <c r="B3181">
        <v>178.429993</v>
      </c>
      <c r="C3181">
        <v>179.800003</v>
      </c>
      <c r="D3181">
        <v>178.429993</v>
      </c>
      <c r="E3181">
        <v>179.53999300000001</v>
      </c>
      <c r="F3181">
        <v>179.53999300000001</v>
      </c>
      <c r="G3181">
        <v>101000000</v>
      </c>
    </row>
    <row r="3182" spans="1:7" x14ac:dyDescent="0.45">
      <c r="A3182" s="1">
        <v>31134</v>
      </c>
      <c r="B3182">
        <v>179.53999300000001</v>
      </c>
      <c r="C3182">
        <v>180.60000600000001</v>
      </c>
      <c r="D3182">
        <v>179.429993</v>
      </c>
      <c r="E3182">
        <v>179.53999300000001</v>
      </c>
      <c r="F3182">
        <v>179.53999300000001</v>
      </c>
      <c r="G3182">
        <v>99780000</v>
      </c>
    </row>
    <row r="3183" spans="1:7" x14ac:dyDescent="0.45">
      <c r="A3183" s="1">
        <v>31135</v>
      </c>
      <c r="B3183">
        <v>179.53999300000001</v>
      </c>
      <c r="C3183">
        <v>180.66000399999999</v>
      </c>
      <c r="D3183">
        <v>179.53999300000001</v>
      </c>
      <c r="E3183">
        <v>180.66000399999999</v>
      </c>
      <c r="F3183">
        <v>180.66000399999999</v>
      </c>
      <c r="G3183">
        <v>101400000</v>
      </c>
    </row>
    <row r="3184" spans="1:7" x14ac:dyDescent="0.45">
      <c r="A3184" s="1">
        <v>31138</v>
      </c>
      <c r="B3184">
        <v>180.66000399999999</v>
      </c>
      <c r="C3184">
        <v>181.270004</v>
      </c>
      <c r="D3184">
        <v>180.429993</v>
      </c>
      <c r="E3184">
        <v>181.270004</v>
      </c>
      <c r="F3184">
        <v>181.270004</v>
      </c>
      <c r="G3184">
        <v>89900000</v>
      </c>
    </row>
    <row r="3185" spans="1:7" x14ac:dyDescent="0.45">
      <c r="A3185" s="1">
        <v>31139</v>
      </c>
      <c r="B3185">
        <v>181.270004</v>
      </c>
      <c r="C3185">
        <v>181.86000100000001</v>
      </c>
      <c r="D3185">
        <v>180.279999</v>
      </c>
      <c r="E3185">
        <v>180.529999</v>
      </c>
      <c r="F3185">
        <v>180.529999</v>
      </c>
      <c r="G3185">
        <v>101700000</v>
      </c>
    </row>
    <row r="3186" spans="1:7" x14ac:dyDescent="0.45">
      <c r="A3186" s="1">
        <v>31140</v>
      </c>
      <c r="B3186">
        <v>180.529999</v>
      </c>
      <c r="C3186">
        <v>180.529999</v>
      </c>
      <c r="D3186">
        <v>178.63999899999999</v>
      </c>
      <c r="E3186">
        <v>179.11000100000001</v>
      </c>
      <c r="F3186">
        <v>179.11000100000001</v>
      </c>
      <c r="G3186">
        <v>95480000</v>
      </c>
    </row>
    <row r="3187" spans="1:7" x14ac:dyDescent="0.45">
      <c r="A3187" s="1">
        <v>31141</v>
      </c>
      <c r="B3187">
        <v>179.11000100000001</v>
      </c>
      <c r="C3187">
        <v>179.13000500000001</v>
      </c>
      <c r="D3187">
        <v>178.28999300000001</v>
      </c>
      <c r="E3187">
        <v>179.029999</v>
      </c>
      <c r="F3187">
        <v>179.029999</v>
      </c>
      <c r="G3187">
        <v>86910000</v>
      </c>
    </row>
    <row r="3188" spans="1:7" x14ac:dyDescent="0.45">
      <c r="A3188" s="1">
        <v>31145</v>
      </c>
      <c r="B3188">
        <v>179.029999</v>
      </c>
      <c r="C3188">
        <v>179.46000699999999</v>
      </c>
      <c r="D3188">
        <v>177.86000100000001</v>
      </c>
      <c r="E3188">
        <v>178.029999</v>
      </c>
      <c r="F3188">
        <v>178.029999</v>
      </c>
      <c r="G3188">
        <v>79960000</v>
      </c>
    </row>
    <row r="3189" spans="1:7" x14ac:dyDescent="0.45">
      <c r="A3189" s="1">
        <v>31146</v>
      </c>
      <c r="B3189">
        <v>178.029999</v>
      </c>
      <c r="C3189">
        <v>178.66999799999999</v>
      </c>
      <c r="D3189">
        <v>177.970001</v>
      </c>
      <c r="E3189">
        <v>178.21000699999999</v>
      </c>
      <c r="F3189">
        <v>178.21000699999999</v>
      </c>
      <c r="G3189">
        <v>83980000</v>
      </c>
    </row>
    <row r="3190" spans="1:7" x14ac:dyDescent="0.45">
      <c r="A3190" s="1">
        <v>31147</v>
      </c>
      <c r="B3190">
        <v>178.21000699999999</v>
      </c>
      <c r="C3190">
        <v>179.89999399999999</v>
      </c>
      <c r="D3190">
        <v>178.21000699999999</v>
      </c>
      <c r="E3190">
        <v>179.41999799999999</v>
      </c>
      <c r="F3190">
        <v>179.41999799999999</v>
      </c>
      <c r="G3190">
        <v>108200000</v>
      </c>
    </row>
    <row r="3191" spans="1:7" x14ac:dyDescent="0.45">
      <c r="A3191" s="1">
        <v>31148</v>
      </c>
      <c r="B3191">
        <v>179.41999799999999</v>
      </c>
      <c r="C3191">
        <v>180.91000399999999</v>
      </c>
      <c r="D3191">
        <v>179.41999799999999</v>
      </c>
      <c r="E3191">
        <v>180.19000199999999</v>
      </c>
      <c r="F3191">
        <v>180.19000199999999</v>
      </c>
      <c r="G3191">
        <v>108400000</v>
      </c>
    </row>
    <row r="3192" spans="1:7" x14ac:dyDescent="0.45">
      <c r="A3192" s="1">
        <v>31149</v>
      </c>
      <c r="B3192">
        <v>180.19000199999999</v>
      </c>
      <c r="C3192">
        <v>180.550003</v>
      </c>
      <c r="D3192">
        <v>180.05999800000001</v>
      </c>
      <c r="E3192">
        <v>180.53999300000001</v>
      </c>
      <c r="F3192">
        <v>180.53999300000001</v>
      </c>
      <c r="G3192">
        <v>86220000</v>
      </c>
    </row>
    <row r="3193" spans="1:7" x14ac:dyDescent="0.45">
      <c r="A3193" s="1">
        <v>31152</v>
      </c>
      <c r="B3193">
        <v>180.53999300000001</v>
      </c>
      <c r="C3193">
        <v>181.14999399999999</v>
      </c>
      <c r="D3193">
        <v>180.449997</v>
      </c>
      <c r="E3193">
        <v>180.91999799999999</v>
      </c>
      <c r="F3193">
        <v>180.91999799999999</v>
      </c>
      <c r="G3193">
        <v>80660000</v>
      </c>
    </row>
    <row r="3194" spans="1:7" x14ac:dyDescent="0.45">
      <c r="A3194" s="1">
        <v>31153</v>
      </c>
      <c r="B3194">
        <v>180.91999799999999</v>
      </c>
      <c r="C3194">
        <v>181.779999</v>
      </c>
      <c r="D3194">
        <v>180.19000199999999</v>
      </c>
      <c r="E3194">
        <v>181.199997</v>
      </c>
      <c r="F3194">
        <v>181.199997</v>
      </c>
      <c r="G3194">
        <v>98480000</v>
      </c>
    </row>
    <row r="3195" spans="1:7" x14ac:dyDescent="0.45">
      <c r="A3195" s="1">
        <v>31154</v>
      </c>
      <c r="B3195">
        <v>181.199997</v>
      </c>
      <c r="C3195">
        <v>181.91000399999999</v>
      </c>
      <c r="D3195">
        <v>181.13999899999999</v>
      </c>
      <c r="E3195">
        <v>181.679993</v>
      </c>
      <c r="F3195">
        <v>181.679993</v>
      </c>
      <c r="G3195">
        <v>96020000</v>
      </c>
    </row>
    <row r="3196" spans="1:7" x14ac:dyDescent="0.45">
      <c r="A3196" s="1">
        <v>31155</v>
      </c>
      <c r="B3196">
        <v>181.679993</v>
      </c>
      <c r="C3196">
        <v>182.55999800000001</v>
      </c>
      <c r="D3196">
        <v>180.75</v>
      </c>
      <c r="E3196">
        <v>180.83999600000001</v>
      </c>
      <c r="F3196">
        <v>180.83999600000001</v>
      </c>
      <c r="G3196">
        <v>100600000</v>
      </c>
    </row>
    <row r="3197" spans="1:7" x14ac:dyDescent="0.45">
      <c r="A3197" s="1">
        <v>31156</v>
      </c>
      <c r="B3197">
        <v>180.83999600000001</v>
      </c>
      <c r="C3197">
        <v>181.25</v>
      </c>
      <c r="D3197">
        <v>180.41999799999999</v>
      </c>
      <c r="E3197">
        <v>181.11000100000001</v>
      </c>
      <c r="F3197">
        <v>181.11000100000001</v>
      </c>
      <c r="G3197">
        <v>81110000</v>
      </c>
    </row>
    <row r="3198" spans="1:7" x14ac:dyDescent="0.45">
      <c r="A3198" s="1">
        <v>31159</v>
      </c>
      <c r="B3198">
        <v>181.11000100000001</v>
      </c>
      <c r="C3198">
        <v>181.229996</v>
      </c>
      <c r="D3198">
        <v>180.25</v>
      </c>
      <c r="E3198">
        <v>180.699997</v>
      </c>
      <c r="F3198">
        <v>180.699997</v>
      </c>
      <c r="G3198">
        <v>79930000</v>
      </c>
    </row>
    <row r="3199" spans="1:7" x14ac:dyDescent="0.45">
      <c r="A3199" s="1">
        <v>31160</v>
      </c>
      <c r="B3199">
        <v>180.699997</v>
      </c>
      <c r="C3199">
        <v>181.970001</v>
      </c>
      <c r="D3199">
        <v>180.33999600000001</v>
      </c>
      <c r="E3199">
        <v>181.88000500000001</v>
      </c>
      <c r="F3199">
        <v>181.88000500000001</v>
      </c>
      <c r="G3199">
        <v>108900000</v>
      </c>
    </row>
    <row r="3200" spans="1:7" x14ac:dyDescent="0.45">
      <c r="A3200" s="1">
        <v>31161</v>
      </c>
      <c r="B3200">
        <v>181.88000500000001</v>
      </c>
      <c r="C3200">
        <v>182.270004</v>
      </c>
      <c r="D3200">
        <v>181.740005</v>
      </c>
      <c r="E3200">
        <v>182.259995</v>
      </c>
      <c r="F3200">
        <v>182.259995</v>
      </c>
      <c r="G3200">
        <v>99600000</v>
      </c>
    </row>
    <row r="3201" spans="1:7" x14ac:dyDescent="0.45">
      <c r="A3201" s="1">
        <v>31162</v>
      </c>
      <c r="B3201">
        <v>182.259995</v>
      </c>
      <c r="C3201">
        <v>183.429993</v>
      </c>
      <c r="D3201">
        <v>182.11999499999999</v>
      </c>
      <c r="E3201">
        <v>183.429993</v>
      </c>
      <c r="F3201">
        <v>183.429993</v>
      </c>
      <c r="G3201">
        <v>108600000</v>
      </c>
    </row>
    <row r="3202" spans="1:7" x14ac:dyDescent="0.45">
      <c r="A3202" s="1">
        <v>31163</v>
      </c>
      <c r="B3202">
        <v>183.429993</v>
      </c>
      <c r="C3202">
        <v>183.61000100000001</v>
      </c>
      <c r="D3202">
        <v>182.11000100000001</v>
      </c>
      <c r="E3202">
        <v>182.179993</v>
      </c>
      <c r="F3202">
        <v>182.179993</v>
      </c>
      <c r="G3202">
        <v>86570000</v>
      </c>
    </row>
    <row r="3203" spans="1:7" x14ac:dyDescent="0.45">
      <c r="A3203" s="1">
        <v>31166</v>
      </c>
      <c r="B3203">
        <v>182.179993</v>
      </c>
      <c r="C3203">
        <v>182.33999600000001</v>
      </c>
      <c r="D3203">
        <v>180.61999499999999</v>
      </c>
      <c r="E3203">
        <v>180.63000500000001</v>
      </c>
      <c r="F3203">
        <v>180.63000500000001</v>
      </c>
      <c r="G3203">
        <v>88860000</v>
      </c>
    </row>
    <row r="3204" spans="1:7" x14ac:dyDescent="0.45">
      <c r="A3204" s="1">
        <v>31167</v>
      </c>
      <c r="B3204">
        <v>180.63000500000001</v>
      </c>
      <c r="C3204">
        <v>180.63000500000001</v>
      </c>
      <c r="D3204">
        <v>178.86000100000001</v>
      </c>
      <c r="E3204">
        <v>179.83000200000001</v>
      </c>
      <c r="F3204">
        <v>179.83000200000001</v>
      </c>
      <c r="G3204">
        <v>111800000</v>
      </c>
    </row>
    <row r="3205" spans="1:7" x14ac:dyDescent="0.45">
      <c r="A3205" s="1">
        <v>31168</v>
      </c>
      <c r="B3205">
        <v>179.83000200000001</v>
      </c>
      <c r="C3205">
        <v>180.03999300000001</v>
      </c>
      <c r="D3205">
        <v>178.35000600000001</v>
      </c>
      <c r="E3205">
        <v>178.36999499999999</v>
      </c>
      <c r="F3205">
        <v>178.36999499999999</v>
      </c>
      <c r="G3205">
        <v>101600000</v>
      </c>
    </row>
    <row r="3206" spans="1:7" x14ac:dyDescent="0.45">
      <c r="A3206" s="1">
        <v>31169</v>
      </c>
      <c r="B3206">
        <v>178.36999499999999</v>
      </c>
      <c r="C3206">
        <v>179.009995</v>
      </c>
      <c r="D3206">
        <v>178.36999499999999</v>
      </c>
      <c r="E3206">
        <v>179.009995</v>
      </c>
      <c r="F3206">
        <v>179.009995</v>
      </c>
      <c r="G3206">
        <v>107700000</v>
      </c>
    </row>
    <row r="3207" spans="1:7" x14ac:dyDescent="0.45">
      <c r="A3207" s="1">
        <v>31170</v>
      </c>
      <c r="B3207">
        <v>179.009995</v>
      </c>
      <c r="C3207">
        <v>180.300003</v>
      </c>
      <c r="D3207">
        <v>179.009995</v>
      </c>
      <c r="E3207">
        <v>180.08000200000001</v>
      </c>
      <c r="F3207">
        <v>180.08000200000001</v>
      </c>
      <c r="G3207">
        <v>94870000</v>
      </c>
    </row>
    <row r="3208" spans="1:7" x14ac:dyDescent="0.45">
      <c r="A3208" s="1">
        <v>31173</v>
      </c>
      <c r="B3208">
        <v>180.08000200000001</v>
      </c>
      <c r="C3208">
        <v>180.55999800000001</v>
      </c>
      <c r="D3208">
        <v>179.820007</v>
      </c>
      <c r="E3208">
        <v>179.990005</v>
      </c>
      <c r="F3208">
        <v>179.990005</v>
      </c>
      <c r="G3208">
        <v>85650000</v>
      </c>
    </row>
    <row r="3209" spans="1:7" x14ac:dyDescent="0.45">
      <c r="A3209" s="1">
        <v>31174</v>
      </c>
      <c r="B3209">
        <v>179.990005</v>
      </c>
      <c r="C3209">
        <v>181.08999600000001</v>
      </c>
      <c r="D3209">
        <v>179.86999499999999</v>
      </c>
      <c r="E3209">
        <v>180.759995</v>
      </c>
      <c r="F3209">
        <v>180.759995</v>
      </c>
      <c r="G3209">
        <v>100200000</v>
      </c>
    </row>
    <row r="3210" spans="1:7" x14ac:dyDescent="0.45">
      <c r="A3210" s="1">
        <v>31175</v>
      </c>
      <c r="B3210">
        <v>180.759995</v>
      </c>
      <c r="C3210">
        <v>180.759995</v>
      </c>
      <c r="D3210">
        <v>179.96000699999999</v>
      </c>
      <c r="E3210">
        <v>180.61999499999999</v>
      </c>
      <c r="F3210">
        <v>180.61999499999999</v>
      </c>
      <c r="G3210">
        <v>101300000</v>
      </c>
    </row>
    <row r="3211" spans="1:7" x14ac:dyDescent="0.45">
      <c r="A3211" s="1">
        <v>31176</v>
      </c>
      <c r="B3211">
        <v>180.61999499999999</v>
      </c>
      <c r="C3211">
        <v>181.970001</v>
      </c>
      <c r="D3211">
        <v>180.61999499999999</v>
      </c>
      <c r="E3211">
        <v>181.91999799999999</v>
      </c>
      <c r="F3211">
        <v>181.91999799999999</v>
      </c>
      <c r="G3211">
        <v>111000000</v>
      </c>
    </row>
    <row r="3212" spans="1:7" x14ac:dyDescent="0.45">
      <c r="A3212" s="1">
        <v>31177</v>
      </c>
      <c r="B3212">
        <v>181.91999799999999</v>
      </c>
      <c r="C3212">
        <v>184.740005</v>
      </c>
      <c r="D3212">
        <v>181.91999799999999</v>
      </c>
      <c r="E3212">
        <v>184.279999</v>
      </c>
      <c r="F3212">
        <v>184.279999</v>
      </c>
      <c r="G3212">
        <v>140300000</v>
      </c>
    </row>
    <row r="3213" spans="1:7" x14ac:dyDescent="0.45">
      <c r="A3213" s="1">
        <v>31180</v>
      </c>
      <c r="B3213">
        <v>184.279999</v>
      </c>
      <c r="C3213">
        <v>184.61000100000001</v>
      </c>
      <c r="D3213">
        <v>184.19000199999999</v>
      </c>
      <c r="E3213">
        <v>184.61000100000001</v>
      </c>
      <c r="F3213">
        <v>184.61000100000001</v>
      </c>
      <c r="G3213">
        <v>85830000</v>
      </c>
    </row>
    <row r="3214" spans="1:7" x14ac:dyDescent="0.45">
      <c r="A3214" s="1">
        <v>31181</v>
      </c>
      <c r="B3214">
        <v>184.61000100000001</v>
      </c>
      <c r="C3214">
        <v>185.16999799999999</v>
      </c>
      <c r="D3214">
        <v>183.64999399999999</v>
      </c>
      <c r="E3214">
        <v>183.86999499999999</v>
      </c>
      <c r="F3214">
        <v>183.86999499999999</v>
      </c>
      <c r="G3214">
        <v>97360000</v>
      </c>
    </row>
    <row r="3215" spans="1:7" x14ac:dyDescent="0.45">
      <c r="A3215" s="1">
        <v>31182</v>
      </c>
      <c r="B3215">
        <v>183.86999499999999</v>
      </c>
      <c r="C3215">
        <v>185.429993</v>
      </c>
      <c r="D3215">
        <v>183.86000100000001</v>
      </c>
      <c r="E3215">
        <v>184.53999300000001</v>
      </c>
      <c r="F3215">
        <v>184.53999300000001</v>
      </c>
      <c r="G3215">
        <v>106100000</v>
      </c>
    </row>
    <row r="3216" spans="1:7" x14ac:dyDescent="0.45">
      <c r="A3216" s="1">
        <v>31183</v>
      </c>
      <c r="B3216">
        <v>184.53999300000001</v>
      </c>
      <c r="C3216">
        <v>185.740005</v>
      </c>
      <c r="D3216">
        <v>184.53999300000001</v>
      </c>
      <c r="E3216">
        <v>185.66000399999999</v>
      </c>
      <c r="F3216">
        <v>185.66000399999999</v>
      </c>
      <c r="G3216">
        <v>99420000</v>
      </c>
    </row>
    <row r="3217" spans="1:7" x14ac:dyDescent="0.45">
      <c r="A3217" s="1">
        <v>31184</v>
      </c>
      <c r="B3217">
        <v>185.66000399999999</v>
      </c>
      <c r="C3217">
        <v>187.94000199999999</v>
      </c>
      <c r="D3217">
        <v>185.470001</v>
      </c>
      <c r="E3217">
        <v>187.41999799999999</v>
      </c>
      <c r="F3217">
        <v>187.41999799999999</v>
      </c>
      <c r="G3217">
        <v>124600000</v>
      </c>
    </row>
    <row r="3218" spans="1:7" x14ac:dyDescent="0.45">
      <c r="A3218" s="1">
        <v>31187</v>
      </c>
      <c r="B3218">
        <v>187.41999799999999</v>
      </c>
      <c r="C3218">
        <v>189.979996</v>
      </c>
      <c r="D3218">
        <v>187.41999799999999</v>
      </c>
      <c r="E3218">
        <v>189.720001</v>
      </c>
      <c r="F3218">
        <v>189.720001</v>
      </c>
      <c r="G3218">
        <v>146300000</v>
      </c>
    </row>
    <row r="3219" spans="1:7" x14ac:dyDescent="0.45">
      <c r="A3219" s="1">
        <v>31188</v>
      </c>
      <c r="B3219">
        <v>189.720001</v>
      </c>
      <c r="C3219">
        <v>189.80999800000001</v>
      </c>
      <c r="D3219">
        <v>188.779999</v>
      </c>
      <c r="E3219">
        <v>189.63999899999999</v>
      </c>
      <c r="F3219">
        <v>189.63999899999999</v>
      </c>
      <c r="G3219">
        <v>130200000</v>
      </c>
    </row>
    <row r="3220" spans="1:7" x14ac:dyDescent="0.45">
      <c r="A3220" s="1">
        <v>31189</v>
      </c>
      <c r="B3220">
        <v>189.63999899999999</v>
      </c>
      <c r="C3220">
        <v>189.63999899999999</v>
      </c>
      <c r="D3220">
        <v>187.71000699999999</v>
      </c>
      <c r="E3220">
        <v>188.55999800000001</v>
      </c>
      <c r="F3220">
        <v>188.55999800000001</v>
      </c>
      <c r="G3220">
        <v>101400000</v>
      </c>
    </row>
    <row r="3221" spans="1:7" x14ac:dyDescent="0.45">
      <c r="A3221" s="1">
        <v>31190</v>
      </c>
      <c r="B3221">
        <v>188.55999800000001</v>
      </c>
      <c r="C3221">
        <v>188.55999800000001</v>
      </c>
      <c r="D3221">
        <v>187.449997</v>
      </c>
      <c r="E3221">
        <v>187.60000600000001</v>
      </c>
      <c r="F3221">
        <v>187.60000600000001</v>
      </c>
      <c r="G3221">
        <v>101000000</v>
      </c>
    </row>
    <row r="3222" spans="1:7" x14ac:dyDescent="0.45">
      <c r="A3222" s="1">
        <v>31191</v>
      </c>
      <c r="B3222">
        <v>187.60000600000001</v>
      </c>
      <c r="C3222">
        <v>188.28999300000001</v>
      </c>
      <c r="D3222">
        <v>187.28999300000001</v>
      </c>
      <c r="E3222">
        <v>188.28999300000001</v>
      </c>
      <c r="F3222">
        <v>188.28999300000001</v>
      </c>
      <c r="G3222">
        <v>85970000</v>
      </c>
    </row>
    <row r="3223" spans="1:7" x14ac:dyDescent="0.45">
      <c r="A3223" s="1">
        <v>31195</v>
      </c>
      <c r="B3223">
        <v>188.28999300000001</v>
      </c>
      <c r="C3223">
        <v>188.94000199999999</v>
      </c>
      <c r="D3223">
        <v>187.38000500000001</v>
      </c>
      <c r="E3223">
        <v>187.86000100000001</v>
      </c>
      <c r="F3223">
        <v>187.86000100000001</v>
      </c>
      <c r="G3223">
        <v>90600000</v>
      </c>
    </row>
    <row r="3224" spans="1:7" x14ac:dyDescent="0.45">
      <c r="A3224" s="1">
        <v>31196</v>
      </c>
      <c r="B3224">
        <v>187.86000100000001</v>
      </c>
      <c r="C3224">
        <v>187.86000100000001</v>
      </c>
      <c r="D3224">
        <v>187.11000100000001</v>
      </c>
      <c r="E3224">
        <v>187.679993</v>
      </c>
      <c r="F3224">
        <v>187.679993</v>
      </c>
      <c r="G3224">
        <v>96540000</v>
      </c>
    </row>
    <row r="3225" spans="1:7" x14ac:dyDescent="0.45">
      <c r="A3225" s="1">
        <v>31197</v>
      </c>
      <c r="B3225">
        <v>187.679993</v>
      </c>
      <c r="C3225">
        <v>188.03999300000001</v>
      </c>
      <c r="D3225">
        <v>187.08999600000001</v>
      </c>
      <c r="E3225">
        <v>187.75</v>
      </c>
      <c r="F3225">
        <v>187.75</v>
      </c>
      <c r="G3225">
        <v>108300000</v>
      </c>
    </row>
    <row r="3226" spans="1:7" x14ac:dyDescent="0.45">
      <c r="A3226" s="1">
        <v>31198</v>
      </c>
      <c r="B3226">
        <v>187.75</v>
      </c>
      <c r="C3226">
        <v>189.58999600000001</v>
      </c>
      <c r="D3226">
        <v>187.449997</v>
      </c>
      <c r="E3226">
        <v>189.550003</v>
      </c>
      <c r="F3226">
        <v>189.550003</v>
      </c>
      <c r="G3226">
        <v>134100000</v>
      </c>
    </row>
    <row r="3227" spans="1:7" x14ac:dyDescent="0.45">
      <c r="A3227" s="1">
        <v>31201</v>
      </c>
      <c r="B3227">
        <v>189.550003</v>
      </c>
      <c r="C3227">
        <v>190.36000100000001</v>
      </c>
      <c r="D3227">
        <v>188.929993</v>
      </c>
      <c r="E3227">
        <v>189.320007</v>
      </c>
      <c r="F3227">
        <v>189.320007</v>
      </c>
      <c r="G3227">
        <v>125000000</v>
      </c>
    </row>
    <row r="3228" spans="1:7" x14ac:dyDescent="0.45">
      <c r="A3228" s="1">
        <v>31202</v>
      </c>
      <c r="B3228">
        <v>189.320007</v>
      </c>
      <c r="C3228">
        <v>190.270004</v>
      </c>
      <c r="D3228">
        <v>188.88000500000001</v>
      </c>
      <c r="E3228">
        <v>190.03999300000001</v>
      </c>
      <c r="F3228">
        <v>190.03999300000001</v>
      </c>
      <c r="G3228">
        <v>115400000</v>
      </c>
    </row>
    <row r="3229" spans="1:7" x14ac:dyDescent="0.45">
      <c r="A3229" s="1">
        <v>31203</v>
      </c>
      <c r="B3229">
        <v>190.03999300000001</v>
      </c>
      <c r="C3229">
        <v>191.020004</v>
      </c>
      <c r="D3229">
        <v>190.03999300000001</v>
      </c>
      <c r="E3229">
        <v>190.16000399999999</v>
      </c>
      <c r="F3229">
        <v>190.16000399999999</v>
      </c>
      <c r="G3229">
        <v>143900000</v>
      </c>
    </row>
    <row r="3230" spans="1:7" x14ac:dyDescent="0.45">
      <c r="A3230" s="1">
        <v>31204</v>
      </c>
      <c r="B3230">
        <v>189.75</v>
      </c>
      <c r="C3230">
        <v>191.05999800000001</v>
      </c>
      <c r="D3230">
        <v>189.13000500000001</v>
      </c>
      <c r="E3230">
        <v>191.05999800000001</v>
      </c>
      <c r="F3230">
        <v>191.05999800000001</v>
      </c>
      <c r="G3230">
        <v>117200000</v>
      </c>
    </row>
    <row r="3231" spans="1:7" x14ac:dyDescent="0.45">
      <c r="A3231" s="1">
        <v>31205</v>
      </c>
      <c r="B3231">
        <v>191.05999800000001</v>
      </c>
      <c r="C3231">
        <v>191.28999300000001</v>
      </c>
      <c r="D3231">
        <v>189.550003</v>
      </c>
      <c r="E3231">
        <v>189.679993</v>
      </c>
      <c r="F3231">
        <v>189.679993</v>
      </c>
      <c r="G3231">
        <v>99630000</v>
      </c>
    </row>
    <row r="3232" spans="1:7" x14ac:dyDescent="0.45">
      <c r="A3232" s="1">
        <v>31208</v>
      </c>
      <c r="B3232">
        <v>189.679993</v>
      </c>
      <c r="C3232">
        <v>189.679993</v>
      </c>
      <c r="D3232">
        <v>188.820007</v>
      </c>
      <c r="E3232">
        <v>189.509995</v>
      </c>
      <c r="F3232">
        <v>189.509995</v>
      </c>
      <c r="G3232">
        <v>87940000</v>
      </c>
    </row>
    <row r="3233" spans="1:7" x14ac:dyDescent="0.45">
      <c r="A3233" s="1">
        <v>31209</v>
      </c>
      <c r="B3233">
        <v>189.509995</v>
      </c>
      <c r="C3233">
        <v>189.61000100000001</v>
      </c>
      <c r="D3233">
        <v>188.779999</v>
      </c>
      <c r="E3233">
        <v>189.03999300000001</v>
      </c>
      <c r="F3233">
        <v>189.03999300000001</v>
      </c>
      <c r="G3233">
        <v>102100000</v>
      </c>
    </row>
    <row r="3234" spans="1:7" x14ac:dyDescent="0.45">
      <c r="A3234" s="1">
        <v>31210</v>
      </c>
      <c r="B3234">
        <v>189.03999300000001</v>
      </c>
      <c r="C3234">
        <v>189.03999300000001</v>
      </c>
      <c r="D3234">
        <v>187.58999600000001</v>
      </c>
      <c r="E3234">
        <v>187.61000100000001</v>
      </c>
      <c r="F3234">
        <v>187.61000100000001</v>
      </c>
      <c r="G3234">
        <v>97700000</v>
      </c>
    </row>
    <row r="3235" spans="1:7" x14ac:dyDescent="0.45">
      <c r="A3235" s="1">
        <v>31211</v>
      </c>
      <c r="B3235">
        <v>187.61000100000001</v>
      </c>
      <c r="C3235">
        <v>187.61000100000001</v>
      </c>
      <c r="D3235">
        <v>185.029999</v>
      </c>
      <c r="E3235">
        <v>185.33000200000001</v>
      </c>
      <c r="F3235">
        <v>185.33000200000001</v>
      </c>
      <c r="G3235">
        <v>107000000</v>
      </c>
    </row>
    <row r="3236" spans="1:7" x14ac:dyDescent="0.45">
      <c r="A3236" s="1">
        <v>31212</v>
      </c>
      <c r="B3236">
        <v>185.33000200000001</v>
      </c>
      <c r="C3236">
        <v>187.10000600000001</v>
      </c>
      <c r="D3236">
        <v>185.33000200000001</v>
      </c>
      <c r="E3236">
        <v>187.10000600000001</v>
      </c>
      <c r="F3236">
        <v>187.10000600000001</v>
      </c>
      <c r="G3236">
        <v>93090000</v>
      </c>
    </row>
    <row r="3237" spans="1:7" x14ac:dyDescent="0.45">
      <c r="A3237" s="1">
        <v>31215</v>
      </c>
      <c r="B3237">
        <v>187.10000600000001</v>
      </c>
      <c r="C3237">
        <v>187.10000600000001</v>
      </c>
      <c r="D3237">
        <v>185.979996</v>
      </c>
      <c r="E3237">
        <v>186.529999</v>
      </c>
      <c r="F3237">
        <v>186.529999</v>
      </c>
      <c r="G3237">
        <v>82170000</v>
      </c>
    </row>
    <row r="3238" spans="1:7" x14ac:dyDescent="0.45">
      <c r="A3238" s="1">
        <v>31216</v>
      </c>
      <c r="B3238">
        <v>186.529999</v>
      </c>
      <c r="C3238">
        <v>187.64999399999999</v>
      </c>
      <c r="D3238">
        <v>186.509995</v>
      </c>
      <c r="E3238">
        <v>187.33999600000001</v>
      </c>
      <c r="F3238">
        <v>187.33999600000001</v>
      </c>
      <c r="G3238">
        <v>106900000</v>
      </c>
    </row>
    <row r="3239" spans="1:7" x14ac:dyDescent="0.45">
      <c r="A3239" s="1">
        <v>31217</v>
      </c>
      <c r="B3239">
        <v>187.33999600000001</v>
      </c>
      <c r="C3239">
        <v>187.979996</v>
      </c>
      <c r="D3239">
        <v>186.63000500000001</v>
      </c>
      <c r="E3239">
        <v>186.63000500000001</v>
      </c>
      <c r="F3239">
        <v>186.63000500000001</v>
      </c>
      <c r="G3239">
        <v>108300000</v>
      </c>
    </row>
    <row r="3240" spans="1:7" x14ac:dyDescent="0.45">
      <c r="A3240" s="1">
        <v>31218</v>
      </c>
      <c r="B3240">
        <v>186.63000500000001</v>
      </c>
      <c r="C3240">
        <v>186.740005</v>
      </c>
      <c r="D3240">
        <v>185.970001</v>
      </c>
      <c r="E3240">
        <v>186.729996</v>
      </c>
      <c r="F3240">
        <v>186.729996</v>
      </c>
      <c r="G3240">
        <v>87500000</v>
      </c>
    </row>
    <row r="3241" spans="1:7" x14ac:dyDescent="0.45">
      <c r="A3241" s="1">
        <v>31219</v>
      </c>
      <c r="B3241">
        <v>186.729996</v>
      </c>
      <c r="C3241">
        <v>189.66000399999999</v>
      </c>
      <c r="D3241">
        <v>186.429993</v>
      </c>
      <c r="E3241">
        <v>189.61000100000001</v>
      </c>
      <c r="F3241">
        <v>189.61000100000001</v>
      </c>
      <c r="G3241">
        <v>125400000</v>
      </c>
    </row>
    <row r="3242" spans="1:7" x14ac:dyDescent="0.45">
      <c r="A3242" s="1">
        <v>31222</v>
      </c>
      <c r="B3242">
        <v>188.770004</v>
      </c>
      <c r="C3242">
        <v>189.61000100000001</v>
      </c>
      <c r="D3242">
        <v>187.83999600000001</v>
      </c>
      <c r="E3242">
        <v>189.14999399999999</v>
      </c>
      <c r="F3242">
        <v>189.14999399999999</v>
      </c>
      <c r="G3242">
        <v>96040000</v>
      </c>
    </row>
    <row r="3243" spans="1:7" x14ac:dyDescent="0.45">
      <c r="A3243" s="1">
        <v>31223</v>
      </c>
      <c r="B3243">
        <v>189.14999399999999</v>
      </c>
      <c r="C3243">
        <v>190.96000699999999</v>
      </c>
      <c r="D3243">
        <v>189.14999399999999</v>
      </c>
      <c r="E3243">
        <v>189.740005</v>
      </c>
      <c r="F3243">
        <v>189.740005</v>
      </c>
      <c r="G3243">
        <v>115700000</v>
      </c>
    </row>
    <row r="3244" spans="1:7" x14ac:dyDescent="0.45">
      <c r="A3244" s="1">
        <v>31224</v>
      </c>
      <c r="B3244">
        <v>189.740005</v>
      </c>
      <c r="C3244">
        <v>190.259995</v>
      </c>
      <c r="D3244">
        <v>189.44000199999999</v>
      </c>
      <c r="E3244">
        <v>190.05999800000001</v>
      </c>
      <c r="F3244">
        <v>190.05999800000001</v>
      </c>
      <c r="G3244">
        <v>94130000</v>
      </c>
    </row>
    <row r="3245" spans="1:7" x14ac:dyDescent="0.45">
      <c r="A3245" s="1">
        <v>31225</v>
      </c>
      <c r="B3245">
        <v>190.05999800000001</v>
      </c>
      <c r="C3245">
        <v>191.36000100000001</v>
      </c>
      <c r="D3245">
        <v>190.05999800000001</v>
      </c>
      <c r="E3245">
        <v>191.229996</v>
      </c>
      <c r="F3245">
        <v>191.229996</v>
      </c>
      <c r="G3245">
        <v>106700000</v>
      </c>
    </row>
    <row r="3246" spans="1:7" x14ac:dyDescent="0.45">
      <c r="A3246" s="1">
        <v>31226</v>
      </c>
      <c r="B3246">
        <v>191.229996</v>
      </c>
      <c r="C3246">
        <v>191.85000600000001</v>
      </c>
      <c r="D3246">
        <v>191.03999300000001</v>
      </c>
      <c r="E3246">
        <v>191.85000600000001</v>
      </c>
      <c r="F3246">
        <v>191.85000600000001</v>
      </c>
      <c r="G3246">
        <v>105200000</v>
      </c>
    </row>
    <row r="3247" spans="1:7" x14ac:dyDescent="0.45">
      <c r="A3247" s="1">
        <v>31229</v>
      </c>
      <c r="B3247">
        <v>191.85000600000001</v>
      </c>
      <c r="C3247">
        <v>192.429993</v>
      </c>
      <c r="D3247">
        <v>191.16999799999999</v>
      </c>
      <c r="E3247">
        <v>192.429993</v>
      </c>
      <c r="F3247">
        <v>192.429993</v>
      </c>
      <c r="G3247">
        <v>96080000</v>
      </c>
    </row>
    <row r="3248" spans="1:7" x14ac:dyDescent="0.45">
      <c r="A3248" s="1">
        <v>31230</v>
      </c>
      <c r="B3248">
        <v>192.429993</v>
      </c>
      <c r="C3248">
        <v>192.63000500000001</v>
      </c>
      <c r="D3248">
        <v>191.83999600000001</v>
      </c>
      <c r="E3248">
        <v>192.009995</v>
      </c>
      <c r="F3248">
        <v>192.009995</v>
      </c>
      <c r="G3248">
        <v>111100000</v>
      </c>
    </row>
    <row r="3249" spans="1:7" x14ac:dyDescent="0.45">
      <c r="A3249" s="1">
        <v>31231</v>
      </c>
      <c r="B3249">
        <v>192.009995</v>
      </c>
      <c r="C3249">
        <v>192.08000200000001</v>
      </c>
      <c r="D3249">
        <v>191.36999499999999</v>
      </c>
      <c r="E3249">
        <v>191.449997</v>
      </c>
      <c r="F3249">
        <v>191.449997</v>
      </c>
      <c r="G3249">
        <v>98410000</v>
      </c>
    </row>
    <row r="3250" spans="1:7" x14ac:dyDescent="0.45">
      <c r="A3250" s="1">
        <v>31233</v>
      </c>
      <c r="B3250">
        <v>191.449997</v>
      </c>
      <c r="C3250">
        <v>192.66999799999999</v>
      </c>
      <c r="D3250">
        <v>191.449997</v>
      </c>
      <c r="E3250">
        <v>192.520004</v>
      </c>
      <c r="F3250">
        <v>192.520004</v>
      </c>
      <c r="G3250">
        <v>62450000</v>
      </c>
    </row>
    <row r="3251" spans="1:7" x14ac:dyDescent="0.45">
      <c r="A3251" s="1">
        <v>31236</v>
      </c>
      <c r="B3251">
        <v>192.470001</v>
      </c>
      <c r="C3251">
        <v>192.520004</v>
      </c>
      <c r="D3251">
        <v>191.259995</v>
      </c>
      <c r="E3251">
        <v>191.929993</v>
      </c>
      <c r="F3251">
        <v>191.929993</v>
      </c>
      <c r="G3251">
        <v>83670000</v>
      </c>
    </row>
    <row r="3252" spans="1:7" x14ac:dyDescent="0.45">
      <c r="A3252" s="1">
        <v>31237</v>
      </c>
      <c r="B3252">
        <v>191.929993</v>
      </c>
      <c r="C3252">
        <v>191.929993</v>
      </c>
      <c r="D3252">
        <v>190.80999800000001</v>
      </c>
      <c r="E3252">
        <v>191.050003</v>
      </c>
      <c r="F3252">
        <v>191.050003</v>
      </c>
      <c r="G3252">
        <v>99060000</v>
      </c>
    </row>
    <row r="3253" spans="1:7" x14ac:dyDescent="0.45">
      <c r="A3253" s="1">
        <v>31238</v>
      </c>
      <c r="B3253">
        <v>191.050003</v>
      </c>
      <c r="C3253">
        <v>192.36999499999999</v>
      </c>
      <c r="D3253">
        <v>190.990005</v>
      </c>
      <c r="E3253">
        <v>192.36999499999999</v>
      </c>
      <c r="F3253">
        <v>192.36999499999999</v>
      </c>
      <c r="G3253">
        <v>108200000</v>
      </c>
    </row>
    <row r="3254" spans="1:7" x14ac:dyDescent="0.45">
      <c r="A3254" s="1">
        <v>31239</v>
      </c>
      <c r="B3254">
        <v>192.36999499999999</v>
      </c>
      <c r="C3254">
        <v>192.949997</v>
      </c>
      <c r="D3254">
        <v>192.279999</v>
      </c>
      <c r="E3254">
        <v>192.94000199999999</v>
      </c>
      <c r="F3254">
        <v>192.94000199999999</v>
      </c>
      <c r="G3254">
        <v>122800000</v>
      </c>
    </row>
    <row r="3255" spans="1:7" x14ac:dyDescent="0.45">
      <c r="A3255" s="1">
        <v>31240</v>
      </c>
      <c r="B3255">
        <v>192.94000199999999</v>
      </c>
      <c r="C3255">
        <v>193.320007</v>
      </c>
      <c r="D3255">
        <v>192.63999899999999</v>
      </c>
      <c r="E3255">
        <v>193.28999300000001</v>
      </c>
      <c r="F3255">
        <v>193.28999300000001</v>
      </c>
      <c r="G3255">
        <v>120300000</v>
      </c>
    </row>
    <row r="3256" spans="1:7" x14ac:dyDescent="0.45">
      <c r="A3256" s="1">
        <v>31243</v>
      </c>
      <c r="B3256">
        <v>193.28999300000001</v>
      </c>
      <c r="C3256">
        <v>193.83999600000001</v>
      </c>
      <c r="D3256">
        <v>192.550003</v>
      </c>
      <c r="E3256">
        <v>192.720001</v>
      </c>
      <c r="F3256">
        <v>192.720001</v>
      </c>
      <c r="G3256">
        <v>103900000</v>
      </c>
    </row>
    <row r="3257" spans="1:7" x14ac:dyDescent="0.45">
      <c r="A3257" s="1">
        <v>31244</v>
      </c>
      <c r="B3257">
        <v>192.720001</v>
      </c>
      <c r="C3257">
        <v>194.720001</v>
      </c>
      <c r="D3257">
        <v>192.720001</v>
      </c>
      <c r="E3257">
        <v>194.720001</v>
      </c>
      <c r="F3257">
        <v>194.720001</v>
      </c>
      <c r="G3257">
        <v>132500000</v>
      </c>
    </row>
    <row r="3258" spans="1:7" x14ac:dyDescent="0.45">
      <c r="A3258" s="1">
        <v>31245</v>
      </c>
      <c r="B3258">
        <v>194.86000100000001</v>
      </c>
      <c r="C3258">
        <v>196.070007</v>
      </c>
      <c r="D3258">
        <v>194.720001</v>
      </c>
      <c r="E3258">
        <v>195.64999399999999</v>
      </c>
      <c r="F3258">
        <v>195.64999399999999</v>
      </c>
      <c r="G3258">
        <v>159900000</v>
      </c>
    </row>
    <row r="3259" spans="1:7" x14ac:dyDescent="0.45">
      <c r="A3259" s="1">
        <v>31246</v>
      </c>
      <c r="B3259">
        <v>195.64999399999999</v>
      </c>
      <c r="C3259">
        <v>195.64999399999999</v>
      </c>
      <c r="D3259">
        <v>194.33999600000001</v>
      </c>
      <c r="E3259">
        <v>194.38000500000001</v>
      </c>
      <c r="F3259">
        <v>194.38000500000001</v>
      </c>
      <c r="G3259">
        <v>131400000</v>
      </c>
    </row>
    <row r="3260" spans="1:7" x14ac:dyDescent="0.45">
      <c r="A3260" s="1">
        <v>31247</v>
      </c>
      <c r="B3260">
        <v>194.38000500000001</v>
      </c>
      <c r="C3260">
        <v>195.13000500000001</v>
      </c>
      <c r="D3260">
        <v>194.279999</v>
      </c>
      <c r="E3260">
        <v>195.13000500000001</v>
      </c>
      <c r="F3260">
        <v>195.13000500000001</v>
      </c>
      <c r="G3260">
        <v>114800000</v>
      </c>
    </row>
    <row r="3261" spans="1:7" x14ac:dyDescent="0.45">
      <c r="A3261" s="1">
        <v>31250</v>
      </c>
      <c r="B3261">
        <v>195.13000500000001</v>
      </c>
      <c r="C3261">
        <v>195.13000500000001</v>
      </c>
      <c r="D3261">
        <v>193.58000200000001</v>
      </c>
      <c r="E3261">
        <v>194.35000600000001</v>
      </c>
      <c r="F3261">
        <v>194.35000600000001</v>
      </c>
      <c r="G3261">
        <v>93540000</v>
      </c>
    </row>
    <row r="3262" spans="1:7" x14ac:dyDescent="0.45">
      <c r="A3262" s="1">
        <v>31251</v>
      </c>
      <c r="B3262">
        <v>194.35000600000001</v>
      </c>
      <c r="C3262">
        <v>194.979996</v>
      </c>
      <c r="D3262">
        <v>192.279999</v>
      </c>
      <c r="E3262">
        <v>192.550003</v>
      </c>
      <c r="F3262">
        <v>192.550003</v>
      </c>
      <c r="G3262">
        <v>143600000</v>
      </c>
    </row>
    <row r="3263" spans="1:7" x14ac:dyDescent="0.45">
      <c r="A3263" s="1">
        <v>31252</v>
      </c>
      <c r="B3263">
        <v>192.550003</v>
      </c>
      <c r="C3263">
        <v>192.550003</v>
      </c>
      <c r="D3263">
        <v>190.66000399999999</v>
      </c>
      <c r="E3263">
        <v>191.58000200000001</v>
      </c>
      <c r="F3263">
        <v>191.58000200000001</v>
      </c>
      <c r="G3263">
        <v>128600000</v>
      </c>
    </row>
    <row r="3264" spans="1:7" x14ac:dyDescent="0.45">
      <c r="A3264" s="1">
        <v>31253</v>
      </c>
      <c r="B3264">
        <v>191.58000200000001</v>
      </c>
      <c r="C3264">
        <v>192.229996</v>
      </c>
      <c r="D3264">
        <v>191.16999799999999</v>
      </c>
      <c r="E3264">
        <v>192.05999800000001</v>
      </c>
      <c r="F3264">
        <v>192.05999800000001</v>
      </c>
      <c r="G3264">
        <v>123300000</v>
      </c>
    </row>
    <row r="3265" spans="1:7" x14ac:dyDescent="0.45">
      <c r="A3265" s="1">
        <v>31254</v>
      </c>
      <c r="B3265">
        <v>192.05999800000001</v>
      </c>
      <c r="C3265">
        <v>192.779999</v>
      </c>
      <c r="D3265">
        <v>191.58000200000001</v>
      </c>
      <c r="E3265">
        <v>192.39999399999999</v>
      </c>
      <c r="F3265">
        <v>192.39999399999999</v>
      </c>
      <c r="G3265">
        <v>107000000</v>
      </c>
    </row>
    <row r="3266" spans="1:7" x14ac:dyDescent="0.45">
      <c r="A3266" s="1">
        <v>31257</v>
      </c>
      <c r="B3266">
        <v>192.39999399999999</v>
      </c>
      <c r="C3266">
        <v>192.41999799999999</v>
      </c>
      <c r="D3266">
        <v>189.529999</v>
      </c>
      <c r="E3266">
        <v>189.60000600000001</v>
      </c>
      <c r="F3266">
        <v>189.60000600000001</v>
      </c>
      <c r="G3266">
        <v>95960000</v>
      </c>
    </row>
    <row r="3267" spans="1:7" x14ac:dyDescent="0.45">
      <c r="A3267" s="1">
        <v>31258</v>
      </c>
      <c r="B3267">
        <v>189.61999499999999</v>
      </c>
      <c r="C3267">
        <v>190.050003</v>
      </c>
      <c r="D3267">
        <v>189.300003</v>
      </c>
      <c r="E3267">
        <v>189.929993</v>
      </c>
      <c r="F3267">
        <v>189.929993</v>
      </c>
      <c r="G3267">
        <v>102300000</v>
      </c>
    </row>
    <row r="3268" spans="1:7" x14ac:dyDescent="0.45">
      <c r="A3268" s="1">
        <v>31259</v>
      </c>
      <c r="B3268">
        <v>189.929993</v>
      </c>
      <c r="C3268">
        <v>191.33000200000001</v>
      </c>
      <c r="D3268">
        <v>189.929993</v>
      </c>
      <c r="E3268">
        <v>190.91999799999999</v>
      </c>
      <c r="F3268">
        <v>190.91999799999999</v>
      </c>
      <c r="G3268">
        <v>124200000</v>
      </c>
    </row>
    <row r="3269" spans="1:7" x14ac:dyDescent="0.45">
      <c r="A3269" s="1">
        <v>31260</v>
      </c>
      <c r="B3269">
        <v>190.91999799999999</v>
      </c>
      <c r="C3269">
        <v>192.16999799999999</v>
      </c>
      <c r="D3269">
        <v>190.91000399999999</v>
      </c>
      <c r="E3269">
        <v>192.11000100000001</v>
      </c>
      <c r="F3269">
        <v>192.11000100000001</v>
      </c>
      <c r="G3269">
        <v>121500000</v>
      </c>
    </row>
    <row r="3270" spans="1:7" x14ac:dyDescent="0.45">
      <c r="A3270" s="1">
        <v>31261</v>
      </c>
      <c r="B3270">
        <v>192.11000100000001</v>
      </c>
      <c r="C3270">
        <v>192.11000100000001</v>
      </c>
      <c r="D3270">
        <v>191.270004</v>
      </c>
      <c r="E3270">
        <v>191.479996</v>
      </c>
      <c r="F3270">
        <v>191.479996</v>
      </c>
      <c r="G3270">
        <v>87860000</v>
      </c>
    </row>
    <row r="3271" spans="1:7" x14ac:dyDescent="0.45">
      <c r="A3271" s="1">
        <v>31264</v>
      </c>
      <c r="B3271">
        <v>191.479996</v>
      </c>
      <c r="C3271">
        <v>191.479996</v>
      </c>
      <c r="D3271">
        <v>189.949997</v>
      </c>
      <c r="E3271">
        <v>190.61999499999999</v>
      </c>
      <c r="F3271">
        <v>190.61999499999999</v>
      </c>
      <c r="G3271">
        <v>79610000</v>
      </c>
    </row>
    <row r="3272" spans="1:7" x14ac:dyDescent="0.45">
      <c r="A3272" s="1">
        <v>31265</v>
      </c>
      <c r="B3272">
        <v>190.61999499999999</v>
      </c>
      <c r="C3272">
        <v>190.720001</v>
      </c>
      <c r="D3272">
        <v>187.86999499999999</v>
      </c>
      <c r="E3272">
        <v>187.929993</v>
      </c>
      <c r="F3272">
        <v>187.929993</v>
      </c>
      <c r="G3272">
        <v>104000000</v>
      </c>
    </row>
    <row r="3273" spans="1:7" x14ac:dyDescent="0.45">
      <c r="A3273" s="1">
        <v>31266</v>
      </c>
      <c r="B3273">
        <v>187.929993</v>
      </c>
      <c r="C3273">
        <v>187.929993</v>
      </c>
      <c r="D3273">
        <v>187.38999899999999</v>
      </c>
      <c r="E3273">
        <v>187.679993</v>
      </c>
      <c r="F3273">
        <v>187.679993</v>
      </c>
      <c r="G3273">
        <v>100000000</v>
      </c>
    </row>
    <row r="3274" spans="1:7" x14ac:dyDescent="0.45">
      <c r="A3274" s="1">
        <v>31267</v>
      </c>
      <c r="B3274">
        <v>187.679993</v>
      </c>
      <c r="C3274">
        <v>188.96000699999999</v>
      </c>
      <c r="D3274">
        <v>187.679993</v>
      </c>
      <c r="E3274">
        <v>188.949997</v>
      </c>
      <c r="F3274">
        <v>188.949997</v>
      </c>
      <c r="G3274">
        <v>102900000</v>
      </c>
    </row>
    <row r="3275" spans="1:7" x14ac:dyDescent="0.45">
      <c r="A3275" s="1">
        <v>31268</v>
      </c>
      <c r="B3275">
        <v>188.949997</v>
      </c>
      <c r="C3275">
        <v>189.050003</v>
      </c>
      <c r="D3275">
        <v>188.11000100000001</v>
      </c>
      <c r="E3275">
        <v>188.320007</v>
      </c>
      <c r="F3275">
        <v>188.320007</v>
      </c>
      <c r="G3275">
        <v>81750000</v>
      </c>
    </row>
    <row r="3276" spans="1:7" x14ac:dyDescent="0.45">
      <c r="A3276" s="1">
        <v>31271</v>
      </c>
      <c r="B3276">
        <v>188.320007</v>
      </c>
      <c r="C3276">
        <v>188.320007</v>
      </c>
      <c r="D3276">
        <v>187.429993</v>
      </c>
      <c r="E3276">
        <v>187.63000500000001</v>
      </c>
      <c r="F3276">
        <v>187.63000500000001</v>
      </c>
      <c r="G3276">
        <v>77340000</v>
      </c>
    </row>
    <row r="3277" spans="1:7" x14ac:dyDescent="0.45">
      <c r="A3277" s="1">
        <v>31272</v>
      </c>
      <c r="B3277">
        <v>187.63000500000001</v>
      </c>
      <c r="C3277">
        <v>188.14999399999999</v>
      </c>
      <c r="D3277">
        <v>186.509995</v>
      </c>
      <c r="E3277">
        <v>187.300003</v>
      </c>
      <c r="F3277">
        <v>187.300003</v>
      </c>
      <c r="G3277">
        <v>80300000</v>
      </c>
    </row>
    <row r="3278" spans="1:7" x14ac:dyDescent="0.45">
      <c r="A3278" s="1">
        <v>31273</v>
      </c>
      <c r="B3278">
        <v>187.300003</v>
      </c>
      <c r="C3278">
        <v>187.86999499999999</v>
      </c>
      <c r="D3278">
        <v>187.300003</v>
      </c>
      <c r="E3278">
        <v>187.41000399999999</v>
      </c>
      <c r="F3278">
        <v>187.41000399999999</v>
      </c>
      <c r="G3278">
        <v>85780000</v>
      </c>
    </row>
    <row r="3279" spans="1:7" x14ac:dyDescent="0.45">
      <c r="A3279" s="1">
        <v>31274</v>
      </c>
      <c r="B3279">
        <v>187.41000399999999</v>
      </c>
      <c r="C3279">
        <v>187.740005</v>
      </c>
      <c r="D3279">
        <v>186.61999499999999</v>
      </c>
      <c r="E3279">
        <v>187.259995</v>
      </c>
      <c r="F3279">
        <v>187.259995</v>
      </c>
      <c r="G3279">
        <v>86100000</v>
      </c>
    </row>
    <row r="3280" spans="1:7" x14ac:dyDescent="0.45">
      <c r="A3280" s="1">
        <v>31275</v>
      </c>
      <c r="B3280">
        <v>187.259995</v>
      </c>
      <c r="C3280">
        <v>187.259995</v>
      </c>
      <c r="D3280">
        <v>186.10000600000001</v>
      </c>
      <c r="E3280">
        <v>186.10000600000001</v>
      </c>
      <c r="F3280">
        <v>186.10000600000001</v>
      </c>
      <c r="G3280">
        <v>87910000</v>
      </c>
    </row>
    <row r="3281" spans="1:7" x14ac:dyDescent="0.45">
      <c r="A3281" s="1">
        <v>31278</v>
      </c>
      <c r="B3281">
        <v>186.10000600000001</v>
      </c>
      <c r="C3281">
        <v>186.820007</v>
      </c>
      <c r="D3281">
        <v>186.10000600000001</v>
      </c>
      <c r="E3281">
        <v>186.38000500000001</v>
      </c>
      <c r="F3281">
        <v>186.38000500000001</v>
      </c>
      <c r="G3281">
        <v>67930000</v>
      </c>
    </row>
    <row r="3282" spans="1:7" x14ac:dyDescent="0.45">
      <c r="A3282" s="1">
        <v>31279</v>
      </c>
      <c r="B3282">
        <v>186.38000500000001</v>
      </c>
      <c r="C3282">
        <v>188.270004</v>
      </c>
      <c r="D3282">
        <v>186.38000500000001</v>
      </c>
      <c r="E3282">
        <v>188.08000200000001</v>
      </c>
      <c r="F3282">
        <v>188.08000200000001</v>
      </c>
      <c r="G3282">
        <v>91230000</v>
      </c>
    </row>
    <row r="3283" spans="1:7" x14ac:dyDescent="0.45">
      <c r="A3283" s="1">
        <v>31280</v>
      </c>
      <c r="B3283">
        <v>188.08000200000001</v>
      </c>
      <c r="C3283">
        <v>189.16000399999999</v>
      </c>
      <c r="D3283">
        <v>188.08000200000001</v>
      </c>
      <c r="E3283">
        <v>189.16000399999999</v>
      </c>
      <c r="F3283">
        <v>189.16000399999999</v>
      </c>
      <c r="G3283">
        <v>94880000</v>
      </c>
    </row>
    <row r="3284" spans="1:7" x14ac:dyDescent="0.45">
      <c r="A3284" s="1">
        <v>31281</v>
      </c>
      <c r="B3284">
        <v>189.11000100000001</v>
      </c>
      <c r="C3284">
        <v>189.229996</v>
      </c>
      <c r="D3284">
        <v>187.199997</v>
      </c>
      <c r="E3284">
        <v>187.36000100000001</v>
      </c>
      <c r="F3284">
        <v>187.36000100000001</v>
      </c>
      <c r="G3284">
        <v>90600000</v>
      </c>
    </row>
    <row r="3285" spans="1:7" x14ac:dyDescent="0.45">
      <c r="A3285" s="1">
        <v>31282</v>
      </c>
      <c r="B3285">
        <v>187.220001</v>
      </c>
      <c r="C3285">
        <v>187.35000600000001</v>
      </c>
      <c r="D3285">
        <v>186.58999600000001</v>
      </c>
      <c r="E3285">
        <v>187.16999799999999</v>
      </c>
      <c r="F3285">
        <v>187.16999799999999</v>
      </c>
      <c r="G3285">
        <v>75270000</v>
      </c>
    </row>
    <row r="3286" spans="1:7" x14ac:dyDescent="0.45">
      <c r="A3286" s="1">
        <v>31285</v>
      </c>
      <c r="B3286">
        <v>187.16999799999999</v>
      </c>
      <c r="C3286">
        <v>187.44000199999999</v>
      </c>
      <c r="D3286">
        <v>186.46000699999999</v>
      </c>
      <c r="E3286">
        <v>187.30999800000001</v>
      </c>
      <c r="F3286">
        <v>187.30999800000001</v>
      </c>
      <c r="G3286">
        <v>70290000</v>
      </c>
    </row>
    <row r="3287" spans="1:7" x14ac:dyDescent="0.45">
      <c r="A3287" s="1">
        <v>31286</v>
      </c>
      <c r="B3287">
        <v>187.30999800000001</v>
      </c>
      <c r="C3287">
        <v>188.10000600000001</v>
      </c>
      <c r="D3287">
        <v>187.30999800000001</v>
      </c>
      <c r="E3287">
        <v>188.10000600000001</v>
      </c>
      <c r="F3287">
        <v>188.10000600000001</v>
      </c>
      <c r="G3287">
        <v>82140000</v>
      </c>
    </row>
    <row r="3288" spans="1:7" x14ac:dyDescent="0.45">
      <c r="A3288" s="1">
        <v>31287</v>
      </c>
      <c r="B3288">
        <v>188.10000600000001</v>
      </c>
      <c r="C3288">
        <v>188.83000200000001</v>
      </c>
      <c r="D3288">
        <v>187.89999399999999</v>
      </c>
      <c r="E3288">
        <v>188.83000200000001</v>
      </c>
      <c r="F3288">
        <v>188.83000200000001</v>
      </c>
      <c r="G3288">
        <v>88530000</v>
      </c>
    </row>
    <row r="3289" spans="1:7" x14ac:dyDescent="0.45">
      <c r="A3289" s="1">
        <v>31288</v>
      </c>
      <c r="B3289">
        <v>188.729996</v>
      </c>
      <c r="C3289">
        <v>188.94000199999999</v>
      </c>
      <c r="D3289">
        <v>188.38000500000001</v>
      </c>
      <c r="E3289">
        <v>188.929993</v>
      </c>
      <c r="F3289">
        <v>188.929993</v>
      </c>
      <c r="G3289">
        <v>85660000</v>
      </c>
    </row>
    <row r="3290" spans="1:7" x14ac:dyDescent="0.45">
      <c r="A3290" s="1">
        <v>31289</v>
      </c>
      <c r="B3290">
        <v>188.929993</v>
      </c>
      <c r="C3290">
        <v>189.13000500000001</v>
      </c>
      <c r="D3290">
        <v>188</v>
      </c>
      <c r="E3290">
        <v>188.63000500000001</v>
      </c>
      <c r="F3290">
        <v>188.63000500000001</v>
      </c>
      <c r="G3290">
        <v>81620000</v>
      </c>
    </row>
    <row r="3291" spans="1:7" x14ac:dyDescent="0.45">
      <c r="A3291" s="1">
        <v>31293</v>
      </c>
      <c r="B3291">
        <v>188.63000500000001</v>
      </c>
      <c r="C3291">
        <v>188.63000500000001</v>
      </c>
      <c r="D3291">
        <v>187.38000500000001</v>
      </c>
      <c r="E3291">
        <v>187.91000399999999</v>
      </c>
      <c r="F3291">
        <v>187.91000399999999</v>
      </c>
      <c r="G3291">
        <v>81190000</v>
      </c>
    </row>
    <row r="3292" spans="1:7" x14ac:dyDescent="0.45">
      <c r="A3292" s="1">
        <v>31294</v>
      </c>
      <c r="B3292">
        <v>187.91000399999999</v>
      </c>
      <c r="C3292">
        <v>187.91999799999999</v>
      </c>
      <c r="D3292">
        <v>186.970001</v>
      </c>
      <c r="E3292">
        <v>187.36999499999999</v>
      </c>
      <c r="F3292">
        <v>187.36999499999999</v>
      </c>
      <c r="G3292">
        <v>85510000</v>
      </c>
    </row>
    <row r="3293" spans="1:7" x14ac:dyDescent="0.45">
      <c r="A3293" s="1">
        <v>31295</v>
      </c>
      <c r="B3293">
        <v>187.36999499999999</v>
      </c>
      <c r="C3293">
        <v>187.520004</v>
      </c>
      <c r="D3293">
        <v>186.88999899999999</v>
      </c>
      <c r="E3293">
        <v>187.270004</v>
      </c>
      <c r="F3293">
        <v>187.270004</v>
      </c>
      <c r="G3293">
        <v>94480000</v>
      </c>
    </row>
    <row r="3294" spans="1:7" x14ac:dyDescent="0.45">
      <c r="A3294" s="1">
        <v>31296</v>
      </c>
      <c r="B3294">
        <v>187.270004</v>
      </c>
      <c r="C3294">
        <v>188.429993</v>
      </c>
      <c r="D3294">
        <v>187.270004</v>
      </c>
      <c r="E3294">
        <v>188.240005</v>
      </c>
      <c r="F3294">
        <v>188.240005</v>
      </c>
      <c r="G3294">
        <v>95040000</v>
      </c>
    </row>
    <row r="3295" spans="1:7" x14ac:dyDescent="0.45">
      <c r="A3295" s="1">
        <v>31299</v>
      </c>
      <c r="B3295">
        <v>188.240005</v>
      </c>
      <c r="C3295">
        <v>188.800003</v>
      </c>
      <c r="D3295">
        <v>187.89999399999999</v>
      </c>
      <c r="E3295">
        <v>188.25</v>
      </c>
      <c r="F3295">
        <v>188.25</v>
      </c>
      <c r="G3295">
        <v>89850000</v>
      </c>
    </row>
    <row r="3296" spans="1:7" x14ac:dyDescent="0.45">
      <c r="A3296" s="1">
        <v>31300</v>
      </c>
      <c r="B3296">
        <v>188.25</v>
      </c>
      <c r="C3296">
        <v>188.259995</v>
      </c>
      <c r="D3296">
        <v>186.5</v>
      </c>
      <c r="E3296">
        <v>186.89999399999999</v>
      </c>
      <c r="F3296">
        <v>186.89999399999999</v>
      </c>
      <c r="G3296">
        <v>104700000</v>
      </c>
    </row>
    <row r="3297" spans="1:7" x14ac:dyDescent="0.45">
      <c r="A3297" s="1">
        <v>31301</v>
      </c>
      <c r="B3297">
        <v>186.89999399999999</v>
      </c>
      <c r="C3297">
        <v>186.89999399999999</v>
      </c>
      <c r="D3297">
        <v>184.78999300000001</v>
      </c>
      <c r="E3297">
        <v>185.029999</v>
      </c>
      <c r="F3297">
        <v>185.029999</v>
      </c>
      <c r="G3297">
        <v>100400000</v>
      </c>
    </row>
    <row r="3298" spans="1:7" x14ac:dyDescent="0.45">
      <c r="A3298" s="1">
        <v>31302</v>
      </c>
      <c r="B3298">
        <v>185.029999</v>
      </c>
      <c r="C3298">
        <v>185.21000699999999</v>
      </c>
      <c r="D3298">
        <v>183.490005</v>
      </c>
      <c r="E3298">
        <v>183.69000199999999</v>
      </c>
      <c r="F3298">
        <v>183.69000199999999</v>
      </c>
      <c r="G3298">
        <v>107100000</v>
      </c>
    </row>
    <row r="3299" spans="1:7" x14ac:dyDescent="0.45">
      <c r="A3299" s="1">
        <v>31303</v>
      </c>
      <c r="B3299">
        <v>183.69000199999999</v>
      </c>
      <c r="C3299">
        <v>184.19000199999999</v>
      </c>
      <c r="D3299">
        <v>182.050003</v>
      </c>
      <c r="E3299">
        <v>182.91000399999999</v>
      </c>
      <c r="F3299">
        <v>182.91000399999999</v>
      </c>
      <c r="G3299">
        <v>111400000</v>
      </c>
    </row>
    <row r="3300" spans="1:7" x14ac:dyDescent="0.45">
      <c r="A3300" s="1">
        <v>31306</v>
      </c>
      <c r="B3300">
        <v>182.91000399999999</v>
      </c>
      <c r="C3300">
        <v>182.91000399999999</v>
      </c>
      <c r="D3300">
        <v>182.449997</v>
      </c>
      <c r="E3300">
        <v>182.88000500000001</v>
      </c>
      <c r="F3300">
        <v>182.88000500000001</v>
      </c>
      <c r="G3300">
        <v>66700000</v>
      </c>
    </row>
    <row r="3301" spans="1:7" x14ac:dyDescent="0.45">
      <c r="A3301" s="1">
        <v>31307</v>
      </c>
      <c r="B3301">
        <v>182.88000500000001</v>
      </c>
      <c r="C3301">
        <v>182.88000500000001</v>
      </c>
      <c r="D3301">
        <v>180.779999</v>
      </c>
      <c r="E3301">
        <v>181.36000100000001</v>
      </c>
      <c r="F3301">
        <v>181.36000100000001</v>
      </c>
      <c r="G3301">
        <v>111900000</v>
      </c>
    </row>
    <row r="3302" spans="1:7" x14ac:dyDescent="0.45">
      <c r="A3302" s="1">
        <v>31308</v>
      </c>
      <c r="B3302">
        <v>181.36000100000001</v>
      </c>
      <c r="C3302">
        <v>181.83000200000001</v>
      </c>
      <c r="D3302">
        <v>180.80999800000001</v>
      </c>
      <c r="E3302">
        <v>181.71000699999999</v>
      </c>
      <c r="F3302">
        <v>181.71000699999999</v>
      </c>
      <c r="G3302">
        <v>105700000</v>
      </c>
    </row>
    <row r="3303" spans="1:7" x14ac:dyDescent="0.45">
      <c r="A3303" s="1">
        <v>31309</v>
      </c>
      <c r="B3303">
        <v>181.71000699999999</v>
      </c>
      <c r="C3303">
        <v>183.39999399999999</v>
      </c>
      <c r="D3303">
        <v>181.71000699999999</v>
      </c>
      <c r="E3303">
        <v>183.38999899999999</v>
      </c>
      <c r="F3303">
        <v>183.38999899999999</v>
      </c>
      <c r="G3303">
        <v>100300000</v>
      </c>
    </row>
    <row r="3304" spans="1:7" x14ac:dyDescent="0.45">
      <c r="A3304" s="1">
        <v>31310</v>
      </c>
      <c r="B3304">
        <v>183.38999899999999</v>
      </c>
      <c r="C3304">
        <v>183.990005</v>
      </c>
      <c r="D3304">
        <v>182.03999300000001</v>
      </c>
      <c r="E3304">
        <v>182.050003</v>
      </c>
      <c r="F3304">
        <v>182.050003</v>
      </c>
      <c r="G3304">
        <v>101400000</v>
      </c>
    </row>
    <row r="3305" spans="1:7" x14ac:dyDescent="0.45">
      <c r="A3305" s="1">
        <v>31313</v>
      </c>
      <c r="B3305">
        <v>182.050003</v>
      </c>
      <c r="C3305">
        <v>184.64999399999999</v>
      </c>
      <c r="D3305">
        <v>182.050003</v>
      </c>
      <c r="E3305">
        <v>184.300003</v>
      </c>
      <c r="F3305">
        <v>184.300003</v>
      </c>
      <c r="G3305">
        <v>104800000</v>
      </c>
    </row>
    <row r="3306" spans="1:7" x14ac:dyDescent="0.45">
      <c r="A3306" s="1">
        <v>31314</v>
      </c>
      <c r="B3306">
        <v>184.300003</v>
      </c>
      <c r="C3306">
        <v>184.300003</v>
      </c>
      <c r="D3306">
        <v>182.41999799999999</v>
      </c>
      <c r="E3306">
        <v>182.61999499999999</v>
      </c>
      <c r="F3306">
        <v>182.61999499999999</v>
      </c>
      <c r="G3306">
        <v>97870000</v>
      </c>
    </row>
    <row r="3307" spans="1:7" x14ac:dyDescent="0.45">
      <c r="A3307" s="1">
        <v>31315</v>
      </c>
      <c r="B3307">
        <v>182.61999499999999</v>
      </c>
      <c r="C3307">
        <v>182.61999499999999</v>
      </c>
      <c r="D3307">
        <v>180.61999499999999</v>
      </c>
      <c r="E3307">
        <v>180.66000399999999</v>
      </c>
      <c r="F3307">
        <v>180.66000399999999</v>
      </c>
      <c r="G3307">
        <v>92120000</v>
      </c>
    </row>
    <row r="3308" spans="1:7" x14ac:dyDescent="0.45">
      <c r="A3308" s="1">
        <v>31316</v>
      </c>
      <c r="B3308">
        <v>180.66000399999999</v>
      </c>
      <c r="C3308">
        <v>181.28999300000001</v>
      </c>
      <c r="D3308">
        <v>179.449997</v>
      </c>
      <c r="E3308">
        <v>181.28999300000001</v>
      </c>
      <c r="F3308">
        <v>181.28999300000001</v>
      </c>
      <c r="G3308">
        <v>106100000</v>
      </c>
    </row>
    <row r="3309" spans="1:7" x14ac:dyDescent="0.45">
      <c r="A3309" s="1">
        <v>31320</v>
      </c>
      <c r="B3309">
        <v>181.300003</v>
      </c>
      <c r="C3309">
        <v>182.08000200000001</v>
      </c>
      <c r="D3309">
        <v>181.220001</v>
      </c>
      <c r="E3309">
        <v>182.08000200000001</v>
      </c>
      <c r="F3309">
        <v>182.08000200000001</v>
      </c>
      <c r="G3309">
        <v>103600000</v>
      </c>
    </row>
    <row r="3310" spans="1:7" x14ac:dyDescent="0.45">
      <c r="A3310" s="1">
        <v>31321</v>
      </c>
      <c r="B3310">
        <v>182.05999800000001</v>
      </c>
      <c r="C3310">
        <v>185.08000200000001</v>
      </c>
      <c r="D3310">
        <v>182.020004</v>
      </c>
      <c r="E3310">
        <v>185.070007</v>
      </c>
      <c r="F3310">
        <v>185.070007</v>
      </c>
      <c r="G3310">
        <v>130200000</v>
      </c>
    </row>
    <row r="3311" spans="1:7" x14ac:dyDescent="0.45">
      <c r="A3311" s="1">
        <v>31322</v>
      </c>
      <c r="B3311">
        <v>185.070007</v>
      </c>
      <c r="C3311">
        <v>185.94000199999999</v>
      </c>
      <c r="D3311">
        <v>184.05999800000001</v>
      </c>
      <c r="E3311">
        <v>184.05999800000001</v>
      </c>
      <c r="F3311">
        <v>184.05999800000001</v>
      </c>
      <c r="G3311">
        <v>147300000</v>
      </c>
    </row>
    <row r="3312" spans="1:7" x14ac:dyDescent="0.45">
      <c r="A3312" s="1">
        <v>31323</v>
      </c>
      <c r="B3312">
        <v>184.05999800000001</v>
      </c>
      <c r="C3312">
        <v>185.16999799999999</v>
      </c>
      <c r="D3312">
        <v>183.58999600000001</v>
      </c>
      <c r="E3312">
        <v>184.36000100000001</v>
      </c>
      <c r="F3312">
        <v>184.36000100000001</v>
      </c>
      <c r="G3312">
        <v>127500000</v>
      </c>
    </row>
    <row r="3313" spans="1:7" x14ac:dyDescent="0.45">
      <c r="A3313" s="1">
        <v>31324</v>
      </c>
      <c r="B3313">
        <v>184.36000100000001</v>
      </c>
      <c r="C3313">
        <v>184.36000100000001</v>
      </c>
      <c r="D3313">
        <v>182.64999399999999</v>
      </c>
      <c r="E3313">
        <v>183.220001</v>
      </c>
      <c r="F3313">
        <v>183.220001</v>
      </c>
      <c r="G3313">
        <v>101200000</v>
      </c>
    </row>
    <row r="3314" spans="1:7" x14ac:dyDescent="0.45">
      <c r="A3314" s="1">
        <v>31327</v>
      </c>
      <c r="B3314">
        <v>183.220001</v>
      </c>
      <c r="C3314">
        <v>183.220001</v>
      </c>
      <c r="D3314">
        <v>181.300003</v>
      </c>
      <c r="E3314">
        <v>181.86999499999999</v>
      </c>
      <c r="F3314">
        <v>181.86999499999999</v>
      </c>
      <c r="G3314">
        <v>95550000</v>
      </c>
    </row>
    <row r="3315" spans="1:7" x14ac:dyDescent="0.45">
      <c r="A3315" s="1">
        <v>31328</v>
      </c>
      <c r="B3315">
        <v>181.86999499999999</v>
      </c>
      <c r="C3315">
        <v>182.300003</v>
      </c>
      <c r="D3315">
        <v>181.16000399999999</v>
      </c>
      <c r="E3315">
        <v>181.86999499999999</v>
      </c>
      <c r="F3315">
        <v>181.86999499999999</v>
      </c>
      <c r="G3315">
        <v>97170000</v>
      </c>
    </row>
    <row r="3316" spans="1:7" x14ac:dyDescent="0.45">
      <c r="A3316" s="1">
        <v>31329</v>
      </c>
      <c r="B3316">
        <v>181.86999499999999</v>
      </c>
      <c r="C3316">
        <v>183.270004</v>
      </c>
      <c r="D3316">
        <v>181.86999499999999</v>
      </c>
      <c r="E3316">
        <v>182.520004</v>
      </c>
      <c r="F3316">
        <v>182.520004</v>
      </c>
      <c r="G3316">
        <v>99140000</v>
      </c>
    </row>
    <row r="3317" spans="1:7" x14ac:dyDescent="0.45">
      <c r="A3317" s="1">
        <v>31330</v>
      </c>
      <c r="B3317">
        <v>182.520004</v>
      </c>
      <c r="C3317">
        <v>182.78999300000001</v>
      </c>
      <c r="D3317">
        <v>182.050003</v>
      </c>
      <c r="E3317">
        <v>182.779999</v>
      </c>
      <c r="F3317">
        <v>182.779999</v>
      </c>
      <c r="G3317">
        <v>90910000</v>
      </c>
    </row>
    <row r="3318" spans="1:7" x14ac:dyDescent="0.45">
      <c r="A3318" s="1">
        <v>31331</v>
      </c>
      <c r="B3318">
        <v>182.779999</v>
      </c>
      <c r="C3318">
        <v>184.279999</v>
      </c>
      <c r="D3318">
        <v>182.61000100000001</v>
      </c>
      <c r="E3318">
        <v>184.279999</v>
      </c>
      <c r="F3318">
        <v>184.279999</v>
      </c>
      <c r="G3318">
        <v>96370000</v>
      </c>
    </row>
    <row r="3319" spans="1:7" x14ac:dyDescent="0.45">
      <c r="A3319" s="1">
        <v>31334</v>
      </c>
      <c r="B3319">
        <v>184.30999800000001</v>
      </c>
      <c r="C3319">
        <v>186.36999499999999</v>
      </c>
      <c r="D3319">
        <v>184.279999</v>
      </c>
      <c r="E3319">
        <v>186.36999499999999</v>
      </c>
      <c r="F3319">
        <v>186.36999499999999</v>
      </c>
      <c r="G3319">
        <v>78540000</v>
      </c>
    </row>
    <row r="3320" spans="1:7" x14ac:dyDescent="0.45">
      <c r="A3320" s="1">
        <v>31335</v>
      </c>
      <c r="B3320">
        <v>186.36999499999999</v>
      </c>
      <c r="C3320">
        <v>187.16000399999999</v>
      </c>
      <c r="D3320">
        <v>185.66000399999999</v>
      </c>
      <c r="E3320">
        <v>186.08000200000001</v>
      </c>
      <c r="F3320">
        <v>186.08000200000001</v>
      </c>
      <c r="G3320">
        <v>110400000</v>
      </c>
    </row>
    <row r="3321" spans="1:7" x14ac:dyDescent="0.45">
      <c r="A3321" s="1">
        <v>31336</v>
      </c>
      <c r="B3321">
        <v>186.08000200000001</v>
      </c>
      <c r="C3321">
        <v>187.979996</v>
      </c>
      <c r="D3321">
        <v>186.08000200000001</v>
      </c>
      <c r="E3321">
        <v>187.979996</v>
      </c>
      <c r="F3321">
        <v>187.979996</v>
      </c>
      <c r="G3321">
        <v>117400000</v>
      </c>
    </row>
    <row r="3322" spans="1:7" x14ac:dyDescent="0.45">
      <c r="A3322" s="1">
        <v>31337</v>
      </c>
      <c r="B3322">
        <v>187.979996</v>
      </c>
      <c r="C3322">
        <v>188.520004</v>
      </c>
      <c r="D3322">
        <v>187.41999799999999</v>
      </c>
      <c r="E3322">
        <v>187.66000399999999</v>
      </c>
      <c r="F3322">
        <v>187.66000399999999</v>
      </c>
      <c r="G3322">
        <v>140500000</v>
      </c>
    </row>
    <row r="3323" spans="1:7" x14ac:dyDescent="0.45">
      <c r="A3323" s="1">
        <v>31338</v>
      </c>
      <c r="B3323">
        <v>187.66000399999999</v>
      </c>
      <c r="C3323">
        <v>188.11000100000001</v>
      </c>
      <c r="D3323">
        <v>186.88999899999999</v>
      </c>
      <c r="E3323">
        <v>187.03999300000001</v>
      </c>
      <c r="F3323">
        <v>187.03999300000001</v>
      </c>
      <c r="G3323">
        <v>107100000</v>
      </c>
    </row>
    <row r="3324" spans="1:7" x14ac:dyDescent="0.45">
      <c r="A3324" s="1">
        <v>31341</v>
      </c>
      <c r="B3324">
        <v>187.03999300000001</v>
      </c>
      <c r="C3324">
        <v>187.300003</v>
      </c>
      <c r="D3324">
        <v>186.78999300000001</v>
      </c>
      <c r="E3324">
        <v>186.96000699999999</v>
      </c>
      <c r="F3324">
        <v>186.96000699999999</v>
      </c>
      <c r="G3324">
        <v>95680000</v>
      </c>
    </row>
    <row r="3325" spans="1:7" x14ac:dyDescent="0.45">
      <c r="A3325" s="1">
        <v>31342</v>
      </c>
      <c r="B3325">
        <v>186.96000699999999</v>
      </c>
      <c r="C3325">
        <v>188.55999800000001</v>
      </c>
      <c r="D3325">
        <v>186.96000699999999</v>
      </c>
      <c r="E3325">
        <v>188.03999300000001</v>
      </c>
      <c r="F3325">
        <v>188.03999300000001</v>
      </c>
      <c r="G3325">
        <v>111300000</v>
      </c>
    </row>
    <row r="3326" spans="1:7" x14ac:dyDescent="0.45">
      <c r="A3326" s="1">
        <v>31343</v>
      </c>
      <c r="B3326">
        <v>188.03999300000001</v>
      </c>
      <c r="C3326">
        <v>189.08999600000001</v>
      </c>
      <c r="D3326">
        <v>188.03999300000001</v>
      </c>
      <c r="E3326">
        <v>189.08999600000001</v>
      </c>
      <c r="F3326">
        <v>189.08999600000001</v>
      </c>
      <c r="G3326">
        <v>121700000</v>
      </c>
    </row>
    <row r="3327" spans="1:7" x14ac:dyDescent="0.45">
      <c r="A3327" s="1">
        <v>31344</v>
      </c>
      <c r="B3327">
        <v>189.08999600000001</v>
      </c>
      <c r="C3327">
        <v>189.449997</v>
      </c>
      <c r="D3327">
        <v>188.41000399999999</v>
      </c>
      <c r="E3327">
        <v>188.5</v>
      </c>
      <c r="F3327">
        <v>188.5</v>
      </c>
      <c r="G3327">
        <v>123100000</v>
      </c>
    </row>
    <row r="3328" spans="1:7" x14ac:dyDescent="0.45">
      <c r="A3328" s="1">
        <v>31345</v>
      </c>
      <c r="B3328">
        <v>188.5</v>
      </c>
      <c r="C3328">
        <v>188.509995</v>
      </c>
      <c r="D3328">
        <v>187.320007</v>
      </c>
      <c r="E3328">
        <v>187.520004</v>
      </c>
      <c r="F3328">
        <v>187.520004</v>
      </c>
      <c r="G3328">
        <v>101800000</v>
      </c>
    </row>
    <row r="3329" spans="1:7" x14ac:dyDescent="0.45">
      <c r="A3329" s="1">
        <v>31348</v>
      </c>
      <c r="B3329">
        <v>187.520004</v>
      </c>
      <c r="C3329">
        <v>187.759995</v>
      </c>
      <c r="D3329">
        <v>186.929993</v>
      </c>
      <c r="E3329">
        <v>187.759995</v>
      </c>
      <c r="F3329">
        <v>187.759995</v>
      </c>
      <c r="G3329">
        <v>97880000</v>
      </c>
    </row>
    <row r="3330" spans="1:7" x14ac:dyDescent="0.45">
      <c r="A3330" s="1">
        <v>31349</v>
      </c>
      <c r="B3330">
        <v>187.759995</v>
      </c>
      <c r="C3330">
        <v>189.779999</v>
      </c>
      <c r="D3330">
        <v>187.759995</v>
      </c>
      <c r="E3330">
        <v>189.229996</v>
      </c>
      <c r="F3330">
        <v>189.229996</v>
      </c>
      <c r="G3330">
        <v>110600000</v>
      </c>
    </row>
    <row r="3331" spans="1:7" x14ac:dyDescent="0.45">
      <c r="A3331" s="1">
        <v>31350</v>
      </c>
      <c r="B3331">
        <v>189.229996</v>
      </c>
      <c r="C3331">
        <v>190.08999600000001</v>
      </c>
      <c r="D3331">
        <v>189.13999899999999</v>
      </c>
      <c r="E3331">
        <v>190.070007</v>
      </c>
      <c r="F3331">
        <v>190.070007</v>
      </c>
      <c r="G3331">
        <v>120400000</v>
      </c>
    </row>
    <row r="3332" spans="1:7" x14ac:dyDescent="0.45">
      <c r="A3332" s="1">
        <v>31351</v>
      </c>
      <c r="B3332">
        <v>190.070007</v>
      </c>
      <c r="C3332">
        <v>190.14999399999999</v>
      </c>
      <c r="D3332">
        <v>189.35000600000001</v>
      </c>
      <c r="E3332">
        <v>189.820007</v>
      </c>
      <c r="F3332">
        <v>189.820007</v>
      </c>
      <c r="G3332">
        <v>121500000</v>
      </c>
    </row>
    <row r="3333" spans="1:7" x14ac:dyDescent="0.45">
      <c r="A3333" s="1">
        <v>31352</v>
      </c>
      <c r="B3333">
        <v>189.820007</v>
      </c>
      <c r="C3333">
        <v>191.529999</v>
      </c>
      <c r="D3333">
        <v>189.36999499999999</v>
      </c>
      <c r="E3333">
        <v>191.529999</v>
      </c>
      <c r="F3333">
        <v>191.529999</v>
      </c>
      <c r="G3333">
        <v>129400000</v>
      </c>
    </row>
    <row r="3334" spans="1:7" x14ac:dyDescent="0.45">
      <c r="A3334" s="1">
        <v>31355</v>
      </c>
      <c r="B3334">
        <v>191.449997</v>
      </c>
      <c r="C3334">
        <v>191.96000699999999</v>
      </c>
      <c r="D3334">
        <v>190.66000399999999</v>
      </c>
      <c r="E3334">
        <v>191.25</v>
      </c>
      <c r="F3334">
        <v>191.25</v>
      </c>
      <c r="G3334">
        <v>104900000</v>
      </c>
    </row>
    <row r="3335" spans="1:7" x14ac:dyDescent="0.45">
      <c r="A3335" s="1">
        <v>31356</v>
      </c>
      <c r="B3335">
        <v>191.25</v>
      </c>
      <c r="C3335">
        <v>192.429993</v>
      </c>
      <c r="D3335">
        <v>190.990005</v>
      </c>
      <c r="E3335">
        <v>192.36999499999999</v>
      </c>
      <c r="F3335">
        <v>192.36999499999999</v>
      </c>
      <c r="G3335">
        <v>119200000</v>
      </c>
    </row>
    <row r="3336" spans="1:7" x14ac:dyDescent="0.45">
      <c r="A3336" s="1">
        <v>31357</v>
      </c>
      <c r="B3336">
        <v>192.36999499999999</v>
      </c>
      <c r="C3336">
        <v>193.009995</v>
      </c>
      <c r="D3336">
        <v>191.83000200000001</v>
      </c>
      <c r="E3336">
        <v>192.759995</v>
      </c>
      <c r="F3336">
        <v>192.759995</v>
      </c>
      <c r="G3336">
        <v>129500000</v>
      </c>
    </row>
    <row r="3337" spans="1:7" x14ac:dyDescent="0.45">
      <c r="A3337" s="1">
        <v>31358</v>
      </c>
      <c r="B3337">
        <v>192.779999</v>
      </c>
      <c r="C3337">
        <v>192.96000699999999</v>
      </c>
      <c r="D3337">
        <v>192.16000399999999</v>
      </c>
      <c r="E3337">
        <v>192.61999499999999</v>
      </c>
      <c r="F3337">
        <v>192.61999499999999</v>
      </c>
      <c r="G3337">
        <v>119000000</v>
      </c>
    </row>
    <row r="3338" spans="1:7" x14ac:dyDescent="0.45">
      <c r="A3338" s="1">
        <v>31359</v>
      </c>
      <c r="B3338">
        <v>192.61999499999999</v>
      </c>
      <c r="C3338">
        <v>193.970001</v>
      </c>
      <c r="D3338">
        <v>192.529999</v>
      </c>
      <c r="E3338">
        <v>193.720001</v>
      </c>
      <c r="F3338">
        <v>193.720001</v>
      </c>
      <c r="G3338">
        <v>115000000</v>
      </c>
    </row>
    <row r="3339" spans="1:7" x14ac:dyDescent="0.45">
      <c r="A3339" s="1">
        <v>31362</v>
      </c>
      <c r="B3339">
        <v>193.720001</v>
      </c>
      <c r="C3339">
        <v>197.28999300000001</v>
      </c>
      <c r="D3339">
        <v>193.699997</v>
      </c>
      <c r="E3339">
        <v>197.279999</v>
      </c>
      <c r="F3339">
        <v>197.279999</v>
      </c>
      <c r="G3339">
        <v>126500000</v>
      </c>
    </row>
    <row r="3340" spans="1:7" x14ac:dyDescent="0.45">
      <c r="A3340" s="1">
        <v>31363</v>
      </c>
      <c r="B3340">
        <v>197.279999</v>
      </c>
      <c r="C3340">
        <v>198.66000399999999</v>
      </c>
      <c r="D3340">
        <v>196.970001</v>
      </c>
      <c r="E3340">
        <v>198.08000200000001</v>
      </c>
      <c r="F3340">
        <v>198.08000200000001</v>
      </c>
      <c r="G3340">
        <v>170800000</v>
      </c>
    </row>
    <row r="3341" spans="1:7" x14ac:dyDescent="0.45">
      <c r="A3341" s="1">
        <v>31364</v>
      </c>
      <c r="B3341">
        <v>198.08000200000001</v>
      </c>
      <c r="C3341">
        <v>198.11000100000001</v>
      </c>
      <c r="D3341">
        <v>196.91000399999999</v>
      </c>
      <c r="E3341">
        <v>197.10000600000001</v>
      </c>
      <c r="F3341">
        <v>197.10000600000001</v>
      </c>
      <c r="G3341">
        <v>109700000</v>
      </c>
    </row>
    <row r="3342" spans="1:7" x14ac:dyDescent="0.45">
      <c r="A3342" s="1">
        <v>31365</v>
      </c>
      <c r="B3342">
        <v>197.10000600000001</v>
      </c>
      <c r="C3342">
        <v>199.19000199999999</v>
      </c>
      <c r="D3342">
        <v>196.88000500000001</v>
      </c>
      <c r="E3342">
        <v>199.05999800000001</v>
      </c>
      <c r="F3342">
        <v>199.05999800000001</v>
      </c>
      <c r="G3342">
        <v>124900000</v>
      </c>
    </row>
    <row r="3343" spans="1:7" x14ac:dyDescent="0.45">
      <c r="A3343" s="1">
        <v>31366</v>
      </c>
      <c r="B3343">
        <v>199.05999800000001</v>
      </c>
      <c r="C3343">
        <v>199.58000200000001</v>
      </c>
      <c r="D3343">
        <v>197.89999399999999</v>
      </c>
      <c r="E3343">
        <v>198.11000100000001</v>
      </c>
      <c r="F3343">
        <v>198.11000100000001</v>
      </c>
      <c r="G3343">
        <v>130200000</v>
      </c>
    </row>
    <row r="3344" spans="1:7" x14ac:dyDescent="0.45">
      <c r="A3344" s="1">
        <v>31369</v>
      </c>
      <c r="B3344">
        <v>198.11000100000001</v>
      </c>
      <c r="C3344">
        <v>198.71000699999999</v>
      </c>
      <c r="D3344">
        <v>197.509995</v>
      </c>
      <c r="E3344">
        <v>198.71000699999999</v>
      </c>
      <c r="F3344">
        <v>198.71000699999999</v>
      </c>
      <c r="G3344">
        <v>108400000</v>
      </c>
    </row>
    <row r="3345" spans="1:7" x14ac:dyDescent="0.45">
      <c r="A3345" s="1">
        <v>31370</v>
      </c>
      <c r="B3345">
        <v>198.71000699999999</v>
      </c>
      <c r="C3345">
        <v>199.520004</v>
      </c>
      <c r="D3345">
        <v>198.009995</v>
      </c>
      <c r="E3345">
        <v>198.66999799999999</v>
      </c>
      <c r="F3345">
        <v>198.66999799999999</v>
      </c>
      <c r="G3345">
        <v>126100000</v>
      </c>
    </row>
    <row r="3346" spans="1:7" x14ac:dyDescent="0.45">
      <c r="A3346" s="1">
        <v>31371</v>
      </c>
      <c r="B3346">
        <v>198.66999799999999</v>
      </c>
      <c r="C3346">
        <v>199.199997</v>
      </c>
      <c r="D3346">
        <v>198.520004</v>
      </c>
      <c r="E3346">
        <v>198.990005</v>
      </c>
      <c r="F3346">
        <v>198.990005</v>
      </c>
      <c r="G3346">
        <v>105100000</v>
      </c>
    </row>
    <row r="3347" spans="1:7" x14ac:dyDescent="0.45">
      <c r="A3347" s="1">
        <v>31372</v>
      </c>
      <c r="B3347">
        <v>198.990005</v>
      </c>
      <c r="C3347">
        <v>201.429993</v>
      </c>
      <c r="D3347">
        <v>198.990005</v>
      </c>
      <c r="E3347">
        <v>201.41000399999999</v>
      </c>
      <c r="F3347">
        <v>201.41000399999999</v>
      </c>
      <c r="G3347">
        <v>150300000</v>
      </c>
    </row>
    <row r="3348" spans="1:7" x14ac:dyDescent="0.45">
      <c r="A3348" s="1">
        <v>31373</v>
      </c>
      <c r="B3348">
        <v>201.41000399999999</v>
      </c>
      <c r="C3348">
        <v>202.009995</v>
      </c>
      <c r="D3348">
        <v>201.050003</v>
      </c>
      <c r="E3348">
        <v>201.520004</v>
      </c>
      <c r="F3348">
        <v>201.520004</v>
      </c>
      <c r="G3348">
        <v>133800000</v>
      </c>
    </row>
    <row r="3349" spans="1:7" x14ac:dyDescent="0.45">
      <c r="A3349" s="1">
        <v>31376</v>
      </c>
      <c r="B3349">
        <v>201.520004</v>
      </c>
      <c r="C3349">
        <v>201.520004</v>
      </c>
      <c r="D3349">
        <v>200.08000200000001</v>
      </c>
      <c r="E3349">
        <v>200.35000600000001</v>
      </c>
      <c r="F3349">
        <v>200.35000600000001</v>
      </c>
      <c r="G3349">
        <v>91710000</v>
      </c>
    </row>
    <row r="3350" spans="1:7" x14ac:dyDescent="0.45">
      <c r="A3350" s="1">
        <v>31377</v>
      </c>
      <c r="B3350">
        <v>200.35000600000001</v>
      </c>
      <c r="C3350">
        <v>201.16000399999999</v>
      </c>
      <c r="D3350">
        <v>200.11000100000001</v>
      </c>
      <c r="E3350">
        <v>200.66999799999999</v>
      </c>
      <c r="F3350">
        <v>200.66999799999999</v>
      </c>
      <c r="G3350">
        <v>123100000</v>
      </c>
    </row>
    <row r="3351" spans="1:7" x14ac:dyDescent="0.45">
      <c r="A3351" s="1">
        <v>31378</v>
      </c>
      <c r="B3351">
        <v>200.66999799999999</v>
      </c>
      <c r="C3351">
        <v>202.64999399999999</v>
      </c>
      <c r="D3351">
        <v>200.66999799999999</v>
      </c>
      <c r="E3351">
        <v>202.53999300000001</v>
      </c>
      <c r="F3351">
        <v>202.53999300000001</v>
      </c>
      <c r="G3351">
        <v>143700000</v>
      </c>
    </row>
    <row r="3352" spans="1:7" x14ac:dyDescent="0.45">
      <c r="A3352" s="1">
        <v>31380</v>
      </c>
      <c r="B3352">
        <v>202.53999300000001</v>
      </c>
      <c r="C3352">
        <v>203.39999399999999</v>
      </c>
      <c r="D3352">
        <v>201.91999799999999</v>
      </c>
      <c r="E3352">
        <v>202.16999799999999</v>
      </c>
      <c r="F3352">
        <v>202.16999799999999</v>
      </c>
      <c r="G3352">
        <v>84060000</v>
      </c>
    </row>
    <row r="3353" spans="1:7" x14ac:dyDescent="0.45">
      <c r="A3353" s="1">
        <v>31383</v>
      </c>
      <c r="B3353">
        <v>202.16999799999999</v>
      </c>
      <c r="C3353">
        <v>202.19000199999999</v>
      </c>
      <c r="D3353">
        <v>200.199997</v>
      </c>
      <c r="E3353">
        <v>200.46000699999999</v>
      </c>
      <c r="F3353">
        <v>200.46000699999999</v>
      </c>
      <c r="G3353">
        <v>103500000</v>
      </c>
    </row>
    <row r="3354" spans="1:7" x14ac:dyDescent="0.45">
      <c r="A3354" s="1">
        <v>31384</v>
      </c>
      <c r="B3354">
        <v>200.46000699999999</v>
      </c>
      <c r="C3354">
        <v>200.979996</v>
      </c>
      <c r="D3354">
        <v>200.10000600000001</v>
      </c>
      <c r="E3354">
        <v>200.86000100000001</v>
      </c>
      <c r="F3354">
        <v>200.86000100000001</v>
      </c>
      <c r="G3354">
        <v>109700000</v>
      </c>
    </row>
    <row r="3355" spans="1:7" x14ac:dyDescent="0.45">
      <c r="A3355" s="1">
        <v>31385</v>
      </c>
      <c r="B3355">
        <v>200.86000100000001</v>
      </c>
      <c r="C3355">
        <v>204.229996</v>
      </c>
      <c r="D3355">
        <v>200.86000100000001</v>
      </c>
      <c r="E3355">
        <v>204.229996</v>
      </c>
      <c r="F3355">
        <v>204.229996</v>
      </c>
      <c r="G3355">
        <v>153200000</v>
      </c>
    </row>
    <row r="3356" spans="1:7" x14ac:dyDescent="0.45">
      <c r="A3356" s="1">
        <v>31386</v>
      </c>
      <c r="B3356">
        <v>204.229996</v>
      </c>
      <c r="C3356">
        <v>205.86000100000001</v>
      </c>
      <c r="D3356">
        <v>203.78999300000001</v>
      </c>
      <c r="E3356">
        <v>203.88000500000001</v>
      </c>
      <c r="F3356">
        <v>203.88000500000001</v>
      </c>
      <c r="G3356">
        <v>181000000</v>
      </c>
    </row>
    <row r="3357" spans="1:7" x14ac:dyDescent="0.45">
      <c r="A3357" s="1">
        <v>31387</v>
      </c>
      <c r="B3357">
        <v>203.88000500000001</v>
      </c>
      <c r="C3357">
        <v>203.88000500000001</v>
      </c>
      <c r="D3357">
        <v>202.449997</v>
      </c>
      <c r="E3357">
        <v>202.990005</v>
      </c>
      <c r="F3357">
        <v>202.990005</v>
      </c>
      <c r="G3357">
        <v>125500000</v>
      </c>
    </row>
    <row r="3358" spans="1:7" x14ac:dyDescent="0.45">
      <c r="A3358" s="1">
        <v>31390</v>
      </c>
      <c r="B3358">
        <v>202.990005</v>
      </c>
      <c r="C3358">
        <v>204.64999399999999</v>
      </c>
      <c r="D3358">
        <v>202.979996</v>
      </c>
      <c r="E3358">
        <v>204.25</v>
      </c>
      <c r="F3358">
        <v>204.25</v>
      </c>
      <c r="G3358">
        <v>144000000</v>
      </c>
    </row>
    <row r="3359" spans="1:7" x14ac:dyDescent="0.45">
      <c r="A3359" s="1">
        <v>31391</v>
      </c>
      <c r="B3359">
        <v>204.25</v>
      </c>
      <c r="C3359">
        <v>205.16000399999999</v>
      </c>
      <c r="D3359">
        <v>203.679993</v>
      </c>
      <c r="E3359">
        <v>204.38999899999999</v>
      </c>
      <c r="F3359">
        <v>204.38999899999999</v>
      </c>
      <c r="G3359">
        <v>156500000</v>
      </c>
    </row>
    <row r="3360" spans="1:7" x14ac:dyDescent="0.45">
      <c r="A3360" s="1">
        <v>31392</v>
      </c>
      <c r="B3360">
        <v>204.38999899999999</v>
      </c>
      <c r="C3360">
        <v>206.679993</v>
      </c>
      <c r="D3360">
        <v>204.16999799999999</v>
      </c>
      <c r="E3360">
        <v>206.30999800000001</v>
      </c>
      <c r="F3360">
        <v>206.30999800000001</v>
      </c>
      <c r="G3360">
        <v>178500000</v>
      </c>
    </row>
    <row r="3361" spans="1:7" x14ac:dyDescent="0.45">
      <c r="A3361" s="1">
        <v>31393</v>
      </c>
      <c r="B3361">
        <v>206.30999800000001</v>
      </c>
      <c r="C3361">
        <v>207.64999399999999</v>
      </c>
      <c r="D3361">
        <v>205.83000200000001</v>
      </c>
      <c r="E3361">
        <v>206.729996</v>
      </c>
      <c r="F3361">
        <v>206.729996</v>
      </c>
      <c r="G3361">
        <v>170500000</v>
      </c>
    </row>
    <row r="3362" spans="1:7" x14ac:dyDescent="0.45">
      <c r="A3362" s="1">
        <v>31394</v>
      </c>
      <c r="B3362">
        <v>206.729996</v>
      </c>
      <c r="C3362">
        <v>210.30999800000001</v>
      </c>
      <c r="D3362">
        <v>206.729996</v>
      </c>
      <c r="E3362">
        <v>209.94000199999999</v>
      </c>
      <c r="F3362">
        <v>209.94000199999999</v>
      </c>
      <c r="G3362">
        <v>177900000</v>
      </c>
    </row>
    <row r="3363" spans="1:7" x14ac:dyDescent="0.45">
      <c r="A3363" s="1">
        <v>31397</v>
      </c>
      <c r="B3363">
        <v>209.94000199999999</v>
      </c>
      <c r="C3363">
        <v>213.08000200000001</v>
      </c>
      <c r="D3363">
        <v>209.91000399999999</v>
      </c>
      <c r="E3363">
        <v>212.020004</v>
      </c>
      <c r="F3363">
        <v>212.020004</v>
      </c>
      <c r="G3363">
        <v>176000000</v>
      </c>
    </row>
    <row r="3364" spans="1:7" x14ac:dyDescent="0.45">
      <c r="A3364" s="1">
        <v>31398</v>
      </c>
      <c r="B3364">
        <v>212.020004</v>
      </c>
      <c r="C3364">
        <v>212.449997</v>
      </c>
      <c r="D3364">
        <v>210.58000200000001</v>
      </c>
      <c r="E3364">
        <v>210.64999399999999</v>
      </c>
      <c r="F3364">
        <v>210.64999399999999</v>
      </c>
      <c r="G3364">
        <v>155200000</v>
      </c>
    </row>
    <row r="3365" spans="1:7" x14ac:dyDescent="0.45">
      <c r="A3365" s="1">
        <v>31399</v>
      </c>
      <c r="B3365">
        <v>210.64999399999999</v>
      </c>
      <c r="C3365">
        <v>211.229996</v>
      </c>
      <c r="D3365">
        <v>209.240005</v>
      </c>
      <c r="E3365">
        <v>209.80999800000001</v>
      </c>
      <c r="F3365">
        <v>209.80999800000001</v>
      </c>
      <c r="G3365">
        <v>137900000</v>
      </c>
    </row>
    <row r="3366" spans="1:7" x14ac:dyDescent="0.45">
      <c r="A3366" s="1">
        <v>31400</v>
      </c>
      <c r="B3366">
        <v>209.80999800000001</v>
      </c>
      <c r="C3366">
        <v>210.13000500000001</v>
      </c>
      <c r="D3366">
        <v>209.25</v>
      </c>
      <c r="E3366">
        <v>210.020004</v>
      </c>
      <c r="F3366">
        <v>210.020004</v>
      </c>
      <c r="G3366">
        <v>130200000</v>
      </c>
    </row>
    <row r="3367" spans="1:7" x14ac:dyDescent="0.45">
      <c r="A3367" s="1">
        <v>31401</v>
      </c>
      <c r="B3367">
        <v>210.020004</v>
      </c>
      <c r="C3367">
        <v>211.770004</v>
      </c>
      <c r="D3367">
        <v>210.020004</v>
      </c>
      <c r="E3367">
        <v>210.94000199999999</v>
      </c>
      <c r="F3367">
        <v>210.94000199999999</v>
      </c>
      <c r="G3367">
        <v>170300000</v>
      </c>
    </row>
    <row r="3368" spans="1:7" x14ac:dyDescent="0.45">
      <c r="A3368" s="1">
        <v>31404</v>
      </c>
      <c r="B3368">
        <v>210.570007</v>
      </c>
      <c r="C3368">
        <v>210.94000199999999</v>
      </c>
      <c r="D3368">
        <v>208.44000199999999</v>
      </c>
      <c r="E3368">
        <v>208.570007</v>
      </c>
      <c r="F3368">
        <v>208.570007</v>
      </c>
      <c r="G3368">
        <v>107900000</v>
      </c>
    </row>
    <row r="3369" spans="1:7" x14ac:dyDescent="0.45">
      <c r="A3369" s="1">
        <v>31405</v>
      </c>
      <c r="B3369">
        <v>208.570007</v>
      </c>
      <c r="C3369">
        <v>208.570007</v>
      </c>
      <c r="D3369">
        <v>206.44000199999999</v>
      </c>
      <c r="E3369">
        <v>207.13999899999999</v>
      </c>
      <c r="F3369">
        <v>207.13999899999999</v>
      </c>
      <c r="G3369">
        <v>78300000</v>
      </c>
    </row>
    <row r="3370" spans="1:7" x14ac:dyDescent="0.45">
      <c r="A3370" s="1">
        <v>31407</v>
      </c>
      <c r="B3370">
        <v>207.13999899999999</v>
      </c>
      <c r="C3370">
        <v>207.759995</v>
      </c>
      <c r="D3370">
        <v>207.050003</v>
      </c>
      <c r="E3370">
        <v>207.64999399999999</v>
      </c>
      <c r="F3370">
        <v>207.64999399999999</v>
      </c>
      <c r="G3370">
        <v>62050000</v>
      </c>
    </row>
    <row r="3371" spans="1:7" x14ac:dyDescent="0.45">
      <c r="A3371" s="1">
        <v>31408</v>
      </c>
      <c r="B3371">
        <v>207.64999399999999</v>
      </c>
      <c r="C3371">
        <v>209.61999499999999</v>
      </c>
      <c r="D3371">
        <v>207.64999399999999</v>
      </c>
      <c r="E3371">
        <v>209.61000100000001</v>
      </c>
      <c r="F3371">
        <v>209.61000100000001</v>
      </c>
      <c r="G3371">
        <v>81560000</v>
      </c>
    </row>
    <row r="3372" spans="1:7" x14ac:dyDescent="0.45">
      <c r="A3372" s="1">
        <v>31411</v>
      </c>
      <c r="B3372">
        <v>209.61000100000001</v>
      </c>
      <c r="C3372">
        <v>210.699997</v>
      </c>
      <c r="D3372">
        <v>209.16999799999999</v>
      </c>
      <c r="E3372">
        <v>210.679993</v>
      </c>
      <c r="F3372">
        <v>210.679993</v>
      </c>
      <c r="G3372">
        <v>91970000</v>
      </c>
    </row>
    <row r="3373" spans="1:7" x14ac:dyDescent="0.45">
      <c r="A3373" s="1">
        <v>31412</v>
      </c>
      <c r="B3373">
        <v>210.679993</v>
      </c>
      <c r="C3373">
        <v>211.61000100000001</v>
      </c>
      <c r="D3373">
        <v>210.679993</v>
      </c>
      <c r="E3373">
        <v>211.279999</v>
      </c>
      <c r="F3373">
        <v>211.279999</v>
      </c>
      <c r="G3373">
        <v>112700000</v>
      </c>
    </row>
    <row r="3374" spans="1:7" x14ac:dyDescent="0.45">
      <c r="A3374" s="1">
        <v>31414</v>
      </c>
      <c r="B3374">
        <v>211.279999</v>
      </c>
      <c r="C3374">
        <v>211.279999</v>
      </c>
      <c r="D3374">
        <v>208.929993</v>
      </c>
      <c r="E3374">
        <v>209.58999600000001</v>
      </c>
      <c r="F3374">
        <v>209.58999600000001</v>
      </c>
      <c r="G3374">
        <v>98960000</v>
      </c>
    </row>
    <row r="3375" spans="1:7" x14ac:dyDescent="0.45">
      <c r="A3375" s="1">
        <v>31415</v>
      </c>
      <c r="B3375">
        <v>209.58999600000001</v>
      </c>
      <c r="C3375">
        <v>210.88000500000001</v>
      </c>
      <c r="D3375">
        <v>209.509995</v>
      </c>
      <c r="E3375">
        <v>210.88000500000001</v>
      </c>
      <c r="F3375">
        <v>210.88000500000001</v>
      </c>
      <c r="G3375">
        <v>105000000</v>
      </c>
    </row>
    <row r="3376" spans="1:7" x14ac:dyDescent="0.45">
      <c r="A3376" s="1">
        <v>31418</v>
      </c>
      <c r="B3376">
        <v>210.88000500000001</v>
      </c>
      <c r="C3376">
        <v>210.979996</v>
      </c>
      <c r="D3376">
        <v>209.929993</v>
      </c>
      <c r="E3376">
        <v>210.64999399999999</v>
      </c>
      <c r="F3376">
        <v>210.64999399999999</v>
      </c>
      <c r="G3376">
        <v>99610000</v>
      </c>
    </row>
    <row r="3377" spans="1:7" x14ac:dyDescent="0.45">
      <c r="A3377" s="1">
        <v>31419</v>
      </c>
      <c r="B3377">
        <v>210.64999399999999</v>
      </c>
      <c r="C3377">
        <v>213.800003</v>
      </c>
      <c r="D3377">
        <v>210.64999399999999</v>
      </c>
      <c r="E3377">
        <v>213.800003</v>
      </c>
      <c r="F3377">
        <v>213.800003</v>
      </c>
      <c r="G3377">
        <v>153000000</v>
      </c>
    </row>
    <row r="3378" spans="1:7" x14ac:dyDescent="0.45">
      <c r="A3378" s="1">
        <v>31420</v>
      </c>
      <c r="B3378">
        <v>213.800003</v>
      </c>
      <c r="C3378">
        <v>214.570007</v>
      </c>
      <c r="D3378">
        <v>207.490005</v>
      </c>
      <c r="E3378">
        <v>207.970001</v>
      </c>
      <c r="F3378">
        <v>207.970001</v>
      </c>
      <c r="G3378">
        <v>180300000</v>
      </c>
    </row>
    <row r="3379" spans="1:7" x14ac:dyDescent="0.45">
      <c r="A3379" s="1">
        <v>31421</v>
      </c>
      <c r="B3379">
        <v>207.970001</v>
      </c>
      <c r="C3379">
        <v>207.970001</v>
      </c>
      <c r="D3379">
        <v>204.509995</v>
      </c>
      <c r="E3379">
        <v>206.11000100000001</v>
      </c>
      <c r="F3379">
        <v>206.11000100000001</v>
      </c>
      <c r="G3379">
        <v>176500000</v>
      </c>
    </row>
    <row r="3380" spans="1:7" x14ac:dyDescent="0.45">
      <c r="A3380" s="1">
        <v>31422</v>
      </c>
      <c r="B3380">
        <v>206.11000100000001</v>
      </c>
      <c r="C3380">
        <v>207.33000200000001</v>
      </c>
      <c r="D3380">
        <v>205.520004</v>
      </c>
      <c r="E3380">
        <v>205.96000699999999</v>
      </c>
      <c r="F3380">
        <v>205.96000699999999</v>
      </c>
      <c r="G3380">
        <v>122800000</v>
      </c>
    </row>
    <row r="3381" spans="1:7" x14ac:dyDescent="0.45">
      <c r="A3381" s="1">
        <v>31425</v>
      </c>
      <c r="B3381">
        <v>205.96000699999999</v>
      </c>
      <c r="C3381">
        <v>206.83000200000001</v>
      </c>
      <c r="D3381">
        <v>205.520004</v>
      </c>
      <c r="E3381">
        <v>206.720001</v>
      </c>
      <c r="F3381">
        <v>206.720001</v>
      </c>
      <c r="G3381">
        <v>108700000</v>
      </c>
    </row>
    <row r="3382" spans="1:7" x14ac:dyDescent="0.45">
      <c r="A3382" s="1">
        <v>31426</v>
      </c>
      <c r="B3382">
        <v>206.720001</v>
      </c>
      <c r="C3382">
        <v>207.36999499999999</v>
      </c>
      <c r="D3382">
        <v>206.05999800000001</v>
      </c>
      <c r="E3382">
        <v>206.63999899999999</v>
      </c>
      <c r="F3382">
        <v>206.63999899999999</v>
      </c>
      <c r="G3382">
        <v>113900000</v>
      </c>
    </row>
    <row r="3383" spans="1:7" x14ac:dyDescent="0.45">
      <c r="A3383" s="1">
        <v>31427</v>
      </c>
      <c r="B3383">
        <v>206.63999899999999</v>
      </c>
      <c r="C3383">
        <v>208.270004</v>
      </c>
      <c r="D3383">
        <v>206.63999899999999</v>
      </c>
      <c r="E3383">
        <v>208.259995</v>
      </c>
      <c r="F3383">
        <v>208.259995</v>
      </c>
      <c r="G3383">
        <v>122400000</v>
      </c>
    </row>
    <row r="3384" spans="1:7" x14ac:dyDescent="0.45">
      <c r="A3384" s="1">
        <v>31428</v>
      </c>
      <c r="B3384">
        <v>208.259995</v>
      </c>
      <c r="C3384">
        <v>209.179993</v>
      </c>
      <c r="D3384">
        <v>207.61000100000001</v>
      </c>
      <c r="E3384">
        <v>209.16999799999999</v>
      </c>
      <c r="F3384">
        <v>209.16999799999999</v>
      </c>
      <c r="G3384">
        <v>130500000</v>
      </c>
    </row>
    <row r="3385" spans="1:7" x14ac:dyDescent="0.45">
      <c r="A3385" s="1">
        <v>31429</v>
      </c>
      <c r="B3385">
        <v>209.16999799999999</v>
      </c>
      <c r="C3385">
        <v>209.39999399999999</v>
      </c>
      <c r="D3385">
        <v>207.58999600000001</v>
      </c>
      <c r="E3385">
        <v>208.429993</v>
      </c>
      <c r="F3385">
        <v>208.429993</v>
      </c>
      <c r="G3385">
        <v>132100000</v>
      </c>
    </row>
    <row r="3386" spans="1:7" x14ac:dyDescent="0.45">
      <c r="A3386" s="1">
        <v>31432</v>
      </c>
      <c r="B3386">
        <v>208.429993</v>
      </c>
      <c r="C3386">
        <v>208.429993</v>
      </c>
      <c r="D3386">
        <v>206.61999499999999</v>
      </c>
      <c r="E3386">
        <v>207.529999</v>
      </c>
      <c r="F3386">
        <v>207.529999</v>
      </c>
      <c r="G3386">
        <v>85340000</v>
      </c>
    </row>
    <row r="3387" spans="1:7" x14ac:dyDescent="0.45">
      <c r="A3387" s="1">
        <v>31433</v>
      </c>
      <c r="B3387">
        <v>207.529999</v>
      </c>
      <c r="C3387">
        <v>207.779999</v>
      </c>
      <c r="D3387">
        <v>205.050003</v>
      </c>
      <c r="E3387">
        <v>205.78999300000001</v>
      </c>
      <c r="F3387">
        <v>205.78999300000001</v>
      </c>
      <c r="G3387">
        <v>128300000</v>
      </c>
    </row>
    <row r="3388" spans="1:7" x14ac:dyDescent="0.45">
      <c r="A3388" s="1">
        <v>31434</v>
      </c>
      <c r="B3388">
        <v>205.78999300000001</v>
      </c>
      <c r="C3388">
        <v>206.029999</v>
      </c>
      <c r="D3388">
        <v>203.41000399999999</v>
      </c>
      <c r="E3388">
        <v>203.490005</v>
      </c>
      <c r="F3388">
        <v>203.490005</v>
      </c>
      <c r="G3388">
        <v>131200000</v>
      </c>
    </row>
    <row r="3389" spans="1:7" x14ac:dyDescent="0.45">
      <c r="A3389" s="1">
        <v>31435</v>
      </c>
      <c r="B3389">
        <v>203.490005</v>
      </c>
      <c r="C3389">
        <v>204.429993</v>
      </c>
      <c r="D3389">
        <v>202.60000600000001</v>
      </c>
      <c r="E3389">
        <v>204.25</v>
      </c>
      <c r="F3389">
        <v>204.25</v>
      </c>
      <c r="G3389">
        <v>130300000</v>
      </c>
    </row>
    <row r="3390" spans="1:7" x14ac:dyDescent="0.45">
      <c r="A3390" s="1">
        <v>31436</v>
      </c>
      <c r="B3390">
        <v>204.25</v>
      </c>
      <c r="C3390">
        <v>206.429993</v>
      </c>
      <c r="D3390">
        <v>204.25</v>
      </c>
      <c r="E3390">
        <v>206.429993</v>
      </c>
      <c r="F3390">
        <v>206.429993</v>
      </c>
      <c r="G3390">
        <v>128900000</v>
      </c>
    </row>
    <row r="3391" spans="1:7" x14ac:dyDescent="0.45">
      <c r="A3391" s="1">
        <v>31439</v>
      </c>
      <c r="B3391">
        <v>206.429993</v>
      </c>
      <c r="C3391">
        <v>207.69000199999999</v>
      </c>
      <c r="D3391">
        <v>206.429993</v>
      </c>
      <c r="E3391">
        <v>207.38999899999999</v>
      </c>
      <c r="F3391">
        <v>207.38999899999999</v>
      </c>
      <c r="G3391">
        <v>122900000</v>
      </c>
    </row>
    <row r="3392" spans="1:7" x14ac:dyDescent="0.45">
      <c r="A3392" s="1">
        <v>31440</v>
      </c>
      <c r="B3392">
        <v>207.41999799999999</v>
      </c>
      <c r="C3392">
        <v>209.820007</v>
      </c>
      <c r="D3392">
        <v>207.39999399999999</v>
      </c>
      <c r="E3392">
        <v>209.80999800000001</v>
      </c>
      <c r="F3392">
        <v>209.80999800000001</v>
      </c>
      <c r="G3392">
        <v>145700000</v>
      </c>
    </row>
    <row r="3393" spans="1:7" x14ac:dyDescent="0.45">
      <c r="A3393" s="1">
        <v>31441</v>
      </c>
      <c r="B3393">
        <v>209.80999800000001</v>
      </c>
      <c r="C3393">
        <v>212.36000100000001</v>
      </c>
      <c r="D3393">
        <v>209.80999800000001</v>
      </c>
      <c r="E3393">
        <v>210.28999300000001</v>
      </c>
      <c r="F3393">
        <v>210.28999300000001</v>
      </c>
      <c r="G3393">
        <v>193800000</v>
      </c>
    </row>
    <row r="3394" spans="1:7" x14ac:dyDescent="0.45">
      <c r="A3394" s="1">
        <v>31442</v>
      </c>
      <c r="B3394">
        <v>210.28999300000001</v>
      </c>
      <c r="C3394">
        <v>211.53999300000001</v>
      </c>
      <c r="D3394">
        <v>209.14999399999999</v>
      </c>
      <c r="E3394">
        <v>209.33000200000001</v>
      </c>
      <c r="F3394">
        <v>209.33000200000001</v>
      </c>
      <c r="G3394">
        <v>125300000</v>
      </c>
    </row>
    <row r="3395" spans="1:7" x14ac:dyDescent="0.45">
      <c r="A3395" s="1">
        <v>31443</v>
      </c>
      <c r="B3395">
        <v>209.33000200000001</v>
      </c>
      <c r="C3395">
        <v>212.41999799999999</v>
      </c>
      <c r="D3395">
        <v>209.19000199999999</v>
      </c>
      <c r="E3395">
        <v>211.779999</v>
      </c>
      <c r="F3395">
        <v>211.779999</v>
      </c>
      <c r="G3395">
        <v>143500000</v>
      </c>
    </row>
    <row r="3396" spans="1:7" x14ac:dyDescent="0.45">
      <c r="A3396" s="1">
        <v>31446</v>
      </c>
      <c r="B3396">
        <v>211.779999</v>
      </c>
      <c r="C3396">
        <v>214.179993</v>
      </c>
      <c r="D3396">
        <v>211.60000600000001</v>
      </c>
      <c r="E3396">
        <v>213.96000699999999</v>
      </c>
      <c r="F3396">
        <v>213.96000699999999</v>
      </c>
      <c r="G3396">
        <v>145300000</v>
      </c>
    </row>
    <row r="3397" spans="1:7" x14ac:dyDescent="0.45">
      <c r="A3397" s="1">
        <v>31447</v>
      </c>
      <c r="B3397">
        <v>213.96000699999999</v>
      </c>
      <c r="C3397">
        <v>214.570007</v>
      </c>
      <c r="D3397">
        <v>210.820007</v>
      </c>
      <c r="E3397">
        <v>212.78999300000001</v>
      </c>
      <c r="F3397">
        <v>212.78999300000001</v>
      </c>
      <c r="G3397">
        <v>175700000</v>
      </c>
    </row>
    <row r="3398" spans="1:7" x14ac:dyDescent="0.45">
      <c r="A3398" s="1">
        <v>31448</v>
      </c>
      <c r="B3398">
        <v>212.83999600000001</v>
      </c>
      <c r="C3398">
        <v>213.029999</v>
      </c>
      <c r="D3398">
        <v>211.21000699999999</v>
      </c>
      <c r="E3398">
        <v>212.96000699999999</v>
      </c>
      <c r="F3398">
        <v>212.96000699999999</v>
      </c>
      <c r="G3398">
        <v>134300000</v>
      </c>
    </row>
    <row r="3399" spans="1:7" x14ac:dyDescent="0.45">
      <c r="A3399" s="1">
        <v>31449</v>
      </c>
      <c r="B3399">
        <v>212.96000699999999</v>
      </c>
      <c r="C3399">
        <v>214.509995</v>
      </c>
      <c r="D3399">
        <v>212.60000600000001</v>
      </c>
      <c r="E3399">
        <v>213.470001</v>
      </c>
      <c r="F3399">
        <v>213.470001</v>
      </c>
      <c r="G3399">
        <v>146100000</v>
      </c>
    </row>
    <row r="3400" spans="1:7" x14ac:dyDescent="0.45">
      <c r="A3400" s="1">
        <v>31450</v>
      </c>
      <c r="B3400">
        <v>213.470001</v>
      </c>
      <c r="C3400">
        <v>215.270004</v>
      </c>
      <c r="D3400">
        <v>211.13000500000001</v>
      </c>
      <c r="E3400">
        <v>214.55999800000001</v>
      </c>
      <c r="F3400">
        <v>214.55999800000001</v>
      </c>
      <c r="G3400">
        <v>144400000</v>
      </c>
    </row>
    <row r="3401" spans="1:7" x14ac:dyDescent="0.45">
      <c r="A3401" s="1">
        <v>31453</v>
      </c>
      <c r="B3401">
        <v>214.55999800000001</v>
      </c>
      <c r="C3401">
        <v>216.240005</v>
      </c>
      <c r="D3401">
        <v>214.470001</v>
      </c>
      <c r="E3401">
        <v>216.240005</v>
      </c>
      <c r="F3401">
        <v>216.240005</v>
      </c>
      <c r="G3401">
        <v>129900000</v>
      </c>
    </row>
    <row r="3402" spans="1:7" x14ac:dyDescent="0.45">
      <c r="A3402" s="1">
        <v>31454</v>
      </c>
      <c r="B3402">
        <v>216.240005</v>
      </c>
      <c r="C3402">
        <v>216.66999799999999</v>
      </c>
      <c r="D3402">
        <v>215.53999300000001</v>
      </c>
      <c r="E3402">
        <v>215.91999799999999</v>
      </c>
      <c r="F3402">
        <v>215.91999799999999</v>
      </c>
      <c r="G3402">
        <v>141300000</v>
      </c>
    </row>
    <row r="3403" spans="1:7" x14ac:dyDescent="0.45">
      <c r="A3403" s="1">
        <v>31455</v>
      </c>
      <c r="B3403">
        <v>215.91999799999999</v>
      </c>
      <c r="C3403">
        <v>216.279999</v>
      </c>
      <c r="D3403">
        <v>215.13000500000001</v>
      </c>
      <c r="E3403">
        <v>215.970001</v>
      </c>
      <c r="F3403">
        <v>215.970001</v>
      </c>
      <c r="G3403">
        <v>136400000</v>
      </c>
    </row>
    <row r="3404" spans="1:7" x14ac:dyDescent="0.45">
      <c r="A3404" s="1">
        <v>31456</v>
      </c>
      <c r="B3404">
        <v>215.970001</v>
      </c>
      <c r="C3404">
        <v>217.41000399999999</v>
      </c>
      <c r="D3404">
        <v>215.38000500000001</v>
      </c>
      <c r="E3404">
        <v>217.39999399999999</v>
      </c>
      <c r="F3404">
        <v>217.39999399999999</v>
      </c>
      <c r="G3404">
        <v>136500000</v>
      </c>
    </row>
    <row r="3405" spans="1:7" x14ac:dyDescent="0.45">
      <c r="A3405" s="1">
        <v>31457</v>
      </c>
      <c r="B3405">
        <v>217.39999399999999</v>
      </c>
      <c r="C3405">
        <v>219.759995</v>
      </c>
      <c r="D3405">
        <v>217.220001</v>
      </c>
      <c r="E3405">
        <v>219.759995</v>
      </c>
      <c r="F3405">
        <v>219.759995</v>
      </c>
      <c r="G3405">
        <v>155600000</v>
      </c>
    </row>
    <row r="3406" spans="1:7" x14ac:dyDescent="0.45">
      <c r="A3406" s="1">
        <v>31461</v>
      </c>
      <c r="B3406">
        <v>219.759995</v>
      </c>
      <c r="C3406">
        <v>222.449997</v>
      </c>
      <c r="D3406">
        <v>219.259995</v>
      </c>
      <c r="E3406">
        <v>222.449997</v>
      </c>
      <c r="F3406">
        <v>222.449997</v>
      </c>
      <c r="G3406">
        <v>160200000</v>
      </c>
    </row>
    <row r="3407" spans="1:7" x14ac:dyDescent="0.45">
      <c r="A3407" s="1">
        <v>31462</v>
      </c>
      <c r="B3407">
        <v>222.449997</v>
      </c>
      <c r="C3407">
        <v>222.96000699999999</v>
      </c>
      <c r="D3407">
        <v>219.729996</v>
      </c>
      <c r="E3407">
        <v>219.759995</v>
      </c>
      <c r="F3407">
        <v>219.759995</v>
      </c>
      <c r="G3407">
        <v>152000000</v>
      </c>
    </row>
    <row r="3408" spans="1:7" x14ac:dyDescent="0.45">
      <c r="A3408" s="1">
        <v>31463</v>
      </c>
      <c r="B3408">
        <v>219.759995</v>
      </c>
      <c r="C3408">
        <v>222.220001</v>
      </c>
      <c r="D3408">
        <v>219.220001</v>
      </c>
      <c r="E3408">
        <v>222.220001</v>
      </c>
      <c r="F3408">
        <v>222.220001</v>
      </c>
      <c r="G3408">
        <v>139700000</v>
      </c>
    </row>
    <row r="3409" spans="1:7" x14ac:dyDescent="0.45">
      <c r="A3409" s="1">
        <v>31464</v>
      </c>
      <c r="B3409">
        <v>222.220001</v>
      </c>
      <c r="C3409">
        <v>224.61999499999999</v>
      </c>
      <c r="D3409">
        <v>222.220001</v>
      </c>
      <c r="E3409">
        <v>224.61999499999999</v>
      </c>
      <c r="F3409">
        <v>224.61999499999999</v>
      </c>
      <c r="G3409">
        <v>177600000</v>
      </c>
    </row>
    <row r="3410" spans="1:7" x14ac:dyDescent="0.45">
      <c r="A3410" s="1">
        <v>31467</v>
      </c>
      <c r="B3410">
        <v>224.58000200000001</v>
      </c>
      <c r="C3410">
        <v>225.28999300000001</v>
      </c>
      <c r="D3410">
        <v>223.30999800000001</v>
      </c>
      <c r="E3410">
        <v>224.33999600000001</v>
      </c>
      <c r="F3410">
        <v>224.33999600000001</v>
      </c>
      <c r="G3410">
        <v>144700000</v>
      </c>
    </row>
    <row r="3411" spans="1:7" x14ac:dyDescent="0.45">
      <c r="A3411" s="1">
        <v>31468</v>
      </c>
      <c r="B3411">
        <v>224.33999600000001</v>
      </c>
      <c r="C3411">
        <v>224.39999399999999</v>
      </c>
      <c r="D3411">
        <v>222.63000500000001</v>
      </c>
      <c r="E3411">
        <v>223.78999300000001</v>
      </c>
      <c r="F3411">
        <v>223.78999300000001</v>
      </c>
      <c r="G3411">
        <v>148000000</v>
      </c>
    </row>
    <row r="3412" spans="1:7" x14ac:dyDescent="0.45">
      <c r="A3412" s="1">
        <v>31469</v>
      </c>
      <c r="B3412">
        <v>223.720001</v>
      </c>
      <c r="C3412">
        <v>224.58999600000001</v>
      </c>
      <c r="D3412">
        <v>223.14999399999999</v>
      </c>
      <c r="E3412">
        <v>224.03999300000001</v>
      </c>
      <c r="F3412">
        <v>224.03999300000001</v>
      </c>
      <c r="G3412">
        <v>158000000</v>
      </c>
    </row>
    <row r="3413" spans="1:7" x14ac:dyDescent="0.45">
      <c r="A3413" s="1">
        <v>31470</v>
      </c>
      <c r="B3413">
        <v>224.03999300000001</v>
      </c>
      <c r="C3413">
        <v>226.88000500000001</v>
      </c>
      <c r="D3413">
        <v>223.41000399999999</v>
      </c>
      <c r="E3413">
        <v>226.770004</v>
      </c>
      <c r="F3413">
        <v>226.770004</v>
      </c>
      <c r="G3413">
        <v>181700000</v>
      </c>
    </row>
    <row r="3414" spans="1:7" x14ac:dyDescent="0.45">
      <c r="A3414" s="1">
        <v>31471</v>
      </c>
      <c r="B3414">
        <v>226.770004</v>
      </c>
      <c r="C3414">
        <v>227.91999799999999</v>
      </c>
      <c r="D3414">
        <v>225.41999799999999</v>
      </c>
      <c r="E3414">
        <v>226.91999799999999</v>
      </c>
      <c r="F3414">
        <v>226.91999799999999</v>
      </c>
      <c r="G3414">
        <v>191700000</v>
      </c>
    </row>
    <row r="3415" spans="1:7" x14ac:dyDescent="0.45">
      <c r="A3415" s="1">
        <v>31474</v>
      </c>
      <c r="B3415">
        <v>226.91999799999999</v>
      </c>
      <c r="C3415">
        <v>226.91999799999999</v>
      </c>
      <c r="D3415">
        <v>224.41000399999999</v>
      </c>
      <c r="E3415">
        <v>225.41999799999999</v>
      </c>
      <c r="F3415">
        <v>225.41999799999999</v>
      </c>
      <c r="G3415">
        <v>142700000</v>
      </c>
    </row>
    <row r="3416" spans="1:7" x14ac:dyDescent="0.45">
      <c r="A3416" s="1">
        <v>31475</v>
      </c>
      <c r="B3416">
        <v>225.41999799999999</v>
      </c>
      <c r="C3416">
        <v>227.33000200000001</v>
      </c>
      <c r="D3416">
        <v>223.94000199999999</v>
      </c>
      <c r="E3416">
        <v>224.38000500000001</v>
      </c>
      <c r="F3416">
        <v>224.38000500000001</v>
      </c>
      <c r="G3416">
        <v>174500000</v>
      </c>
    </row>
    <row r="3417" spans="1:7" x14ac:dyDescent="0.45">
      <c r="A3417" s="1">
        <v>31476</v>
      </c>
      <c r="B3417">
        <v>224.13999899999999</v>
      </c>
      <c r="C3417">
        <v>224.36999499999999</v>
      </c>
      <c r="D3417">
        <v>222.179993</v>
      </c>
      <c r="E3417">
        <v>224.33999600000001</v>
      </c>
      <c r="F3417">
        <v>224.33999600000001</v>
      </c>
      <c r="G3417">
        <v>154600000</v>
      </c>
    </row>
    <row r="3418" spans="1:7" x14ac:dyDescent="0.45">
      <c r="A3418" s="1">
        <v>31477</v>
      </c>
      <c r="B3418">
        <v>224.38999899999999</v>
      </c>
      <c r="C3418">
        <v>225.5</v>
      </c>
      <c r="D3418">
        <v>224.13000500000001</v>
      </c>
      <c r="E3418">
        <v>225.13000500000001</v>
      </c>
      <c r="F3418">
        <v>225.13000500000001</v>
      </c>
      <c r="G3418">
        <v>159000000</v>
      </c>
    </row>
    <row r="3419" spans="1:7" x14ac:dyDescent="0.45">
      <c r="A3419" s="1">
        <v>31478</v>
      </c>
      <c r="B3419">
        <v>225.13000500000001</v>
      </c>
      <c r="C3419">
        <v>226.33000200000001</v>
      </c>
      <c r="D3419">
        <v>224.44000199999999</v>
      </c>
      <c r="E3419">
        <v>225.570007</v>
      </c>
      <c r="F3419">
        <v>225.570007</v>
      </c>
      <c r="G3419">
        <v>163200000</v>
      </c>
    </row>
    <row r="3420" spans="1:7" x14ac:dyDescent="0.45">
      <c r="A3420" s="1">
        <v>31481</v>
      </c>
      <c r="B3420">
        <v>225.570007</v>
      </c>
      <c r="C3420">
        <v>226.979996</v>
      </c>
      <c r="D3420">
        <v>225.36000100000001</v>
      </c>
      <c r="E3420">
        <v>226.58000200000001</v>
      </c>
      <c r="F3420">
        <v>226.58000200000001</v>
      </c>
      <c r="G3420">
        <v>129900000</v>
      </c>
    </row>
    <row r="3421" spans="1:7" x14ac:dyDescent="0.45">
      <c r="A3421" s="1">
        <v>31482</v>
      </c>
      <c r="B3421">
        <v>226.58000200000001</v>
      </c>
      <c r="C3421">
        <v>231.80999800000001</v>
      </c>
      <c r="D3421">
        <v>226.58000200000001</v>
      </c>
      <c r="E3421">
        <v>231.69000199999999</v>
      </c>
      <c r="F3421">
        <v>231.69000199999999</v>
      </c>
      <c r="G3421">
        <v>187300000</v>
      </c>
    </row>
    <row r="3422" spans="1:7" x14ac:dyDescent="0.45">
      <c r="A3422" s="1">
        <v>31483</v>
      </c>
      <c r="B3422">
        <v>231.69000199999999</v>
      </c>
      <c r="C3422">
        <v>234.699997</v>
      </c>
      <c r="D3422">
        <v>231.679993</v>
      </c>
      <c r="E3422">
        <v>232.53999300000001</v>
      </c>
      <c r="F3422">
        <v>232.53999300000001</v>
      </c>
      <c r="G3422">
        <v>210300000</v>
      </c>
    </row>
    <row r="3423" spans="1:7" x14ac:dyDescent="0.45">
      <c r="A3423" s="1">
        <v>31484</v>
      </c>
      <c r="B3423">
        <v>232.53999300000001</v>
      </c>
      <c r="C3423">
        <v>233.88999899999999</v>
      </c>
      <c r="D3423">
        <v>231.270004</v>
      </c>
      <c r="E3423">
        <v>233.19000199999999</v>
      </c>
      <c r="F3423">
        <v>233.19000199999999</v>
      </c>
      <c r="G3423">
        <v>171500000</v>
      </c>
    </row>
    <row r="3424" spans="1:7" x14ac:dyDescent="0.45">
      <c r="A3424" s="1">
        <v>31485</v>
      </c>
      <c r="B3424">
        <v>233.19000199999999</v>
      </c>
      <c r="C3424">
        <v>236.550003</v>
      </c>
      <c r="D3424">
        <v>232.58000200000001</v>
      </c>
      <c r="E3424">
        <v>236.550003</v>
      </c>
      <c r="F3424">
        <v>236.550003</v>
      </c>
      <c r="G3424">
        <v>181900000</v>
      </c>
    </row>
    <row r="3425" spans="1:7" x14ac:dyDescent="0.45">
      <c r="A3425" s="1">
        <v>31488</v>
      </c>
      <c r="B3425">
        <v>236.550003</v>
      </c>
      <c r="C3425">
        <v>236.550003</v>
      </c>
      <c r="D3425">
        <v>233.69000199999999</v>
      </c>
      <c r="E3425">
        <v>234.66999799999999</v>
      </c>
      <c r="F3425">
        <v>234.66999799999999</v>
      </c>
      <c r="G3425">
        <v>137500000</v>
      </c>
    </row>
    <row r="3426" spans="1:7" x14ac:dyDescent="0.45">
      <c r="A3426" s="1">
        <v>31489</v>
      </c>
      <c r="B3426">
        <v>234.66999799999999</v>
      </c>
      <c r="C3426">
        <v>236.520004</v>
      </c>
      <c r="D3426">
        <v>234.13999899999999</v>
      </c>
      <c r="E3426">
        <v>235.779999</v>
      </c>
      <c r="F3426">
        <v>235.779999</v>
      </c>
      <c r="G3426">
        <v>148000000</v>
      </c>
    </row>
    <row r="3427" spans="1:7" x14ac:dyDescent="0.45">
      <c r="A3427" s="1">
        <v>31490</v>
      </c>
      <c r="B3427">
        <v>235.779999</v>
      </c>
      <c r="C3427">
        <v>236.520004</v>
      </c>
      <c r="D3427">
        <v>235.13000500000001</v>
      </c>
      <c r="E3427">
        <v>235.60000600000001</v>
      </c>
      <c r="F3427">
        <v>235.60000600000001</v>
      </c>
      <c r="G3427">
        <v>150000000</v>
      </c>
    </row>
    <row r="3428" spans="1:7" x14ac:dyDescent="0.45">
      <c r="A3428" s="1">
        <v>31491</v>
      </c>
      <c r="B3428">
        <v>235.60000600000001</v>
      </c>
      <c r="C3428">
        <v>237.08999600000001</v>
      </c>
      <c r="D3428">
        <v>235.60000600000001</v>
      </c>
      <c r="E3428">
        <v>236.53999300000001</v>
      </c>
      <c r="F3428">
        <v>236.53999300000001</v>
      </c>
      <c r="G3428">
        <v>148000000</v>
      </c>
    </row>
    <row r="3429" spans="1:7" x14ac:dyDescent="0.45">
      <c r="A3429" s="1">
        <v>31492</v>
      </c>
      <c r="B3429">
        <v>236.53999300000001</v>
      </c>
      <c r="C3429">
        <v>237.35000600000001</v>
      </c>
      <c r="D3429">
        <v>233.28999300000001</v>
      </c>
      <c r="E3429">
        <v>233.33999600000001</v>
      </c>
      <c r="F3429">
        <v>233.33999600000001</v>
      </c>
      <c r="G3429">
        <v>199100000</v>
      </c>
    </row>
    <row r="3430" spans="1:7" x14ac:dyDescent="0.45">
      <c r="A3430" s="1">
        <v>31495</v>
      </c>
      <c r="B3430">
        <v>233.33999600000001</v>
      </c>
      <c r="C3430">
        <v>235.33000200000001</v>
      </c>
      <c r="D3430">
        <v>232.91999799999999</v>
      </c>
      <c r="E3430">
        <v>235.33000200000001</v>
      </c>
      <c r="F3430">
        <v>235.33000200000001</v>
      </c>
      <c r="G3430">
        <v>143800000</v>
      </c>
    </row>
    <row r="3431" spans="1:7" x14ac:dyDescent="0.45">
      <c r="A3431" s="1">
        <v>31496</v>
      </c>
      <c r="B3431">
        <v>235.33000200000001</v>
      </c>
      <c r="C3431">
        <v>235.33000200000001</v>
      </c>
      <c r="D3431">
        <v>233.61999499999999</v>
      </c>
      <c r="E3431">
        <v>234.720001</v>
      </c>
      <c r="F3431">
        <v>234.720001</v>
      </c>
      <c r="G3431">
        <v>139300000</v>
      </c>
    </row>
    <row r="3432" spans="1:7" x14ac:dyDescent="0.45">
      <c r="A3432" s="1">
        <v>31497</v>
      </c>
      <c r="B3432">
        <v>234.720001</v>
      </c>
      <c r="C3432">
        <v>237.78999300000001</v>
      </c>
      <c r="D3432">
        <v>234.71000699999999</v>
      </c>
      <c r="E3432">
        <v>237.300003</v>
      </c>
      <c r="F3432">
        <v>237.300003</v>
      </c>
      <c r="G3432">
        <v>161500000</v>
      </c>
    </row>
    <row r="3433" spans="1:7" x14ac:dyDescent="0.45">
      <c r="A3433" s="1">
        <v>31498</v>
      </c>
      <c r="B3433">
        <v>237.300003</v>
      </c>
      <c r="C3433">
        <v>240.11000100000001</v>
      </c>
      <c r="D3433">
        <v>237.300003</v>
      </c>
      <c r="E3433">
        <v>238.970001</v>
      </c>
      <c r="F3433">
        <v>238.970001</v>
      </c>
      <c r="G3433">
        <v>178100000</v>
      </c>
    </row>
    <row r="3434" spans="1:7" x14ac:dyDescent="0.45">
      <c r="A3434" s="1">
        <v>31502</v>
      </c>
      <c r="B3434">
        <v>238.970001</v>
      </c>
      <c r="C3434">
        <v>239.86000100000001</v>
      </c>
      <c r="D3434">
        <v>238.08000200000001</v>
      </c>
      <c r="E3434">
        <v>238.89999399999999</v>
      </c>
      <c r="F3434">
        <v>238.89999399999999</v>
      </c>
      <c r="G3434">
        <v>134400000</v>
      </c>
    </row>
    <row r="3435" spans="1:7" x14ac:dyDescent="0.45">
      <c r="A3435" s="1">
        <v>31503</v>
      </c>
      <c r="B3435">
        <v>238.89999399999999</v>
      </c>
      <c r="C3435">
        <v>239.10000600000001</v>
      </c>
      <c r="D3435">
        <v>234.570007</v>
      </c>
      <c r="E3435">
        <v>235.13999899999999</v>
      </c>
      <c r="F3435">
        <v>235.13999899999999</v>
      </c>
      <c r="G3435">
        <v>167400000</v>
      </c>
    </row>
    <row r="3436" spans="1:7" x14ac:dyDescent="0.45">
      <c r="A3436" s="1">
        <v>31504</v>
      </c>
      <c r="B3436">
        <v>235.13999899999999</v>
      </c>
      <c r="C3436">
        <v>235.71000699999999</v>
      </c>
      <c r="D3436">
        <v>233.39999399999999</v>
      </c>
      <c r="E3436">
        <v>235.71000699999999</v>
      </c>
      <c r="F3436">
        <v>235.71000699999999</v>
      </c>
      <c r="G3436">
        <v>145300000</v>
      </c>
    </row>
    <row r="3437" spans="1:7" x14ac:dyDescent="0.45">
      <c r="A3437" s="1">
        <v>31505</v>
      </c>
      <c r="B3437">
        <v>235.71000699999999</v>
      </c>
      <c r="C3437">
        <v>236.41999799999999</v>
      </c>
      <c r="D3437">
        <v>232.070007</v>
      </c>
      <c r="E3437">
        <v>232.470001</v>
      </c>
      <c r="F3437">
        <v>232.470001</v>
      </c>
      <c r="G3437">
        <v>148200000</v>
      </c>
    </row>
    <row r="3438" spans="1:7" x14ac:dyDescent="0.45">
      <c r="A3438" s="1">
        <v>31506</v>
      </c>
      <c r="B3438">
        <v>232.470001</v>
      </c>
      <c r="C3438">
        <v>232.55999800000001</v>
      </c>
      <c r="D3438">
        <v>228.320007</v>
      </c>
      <c r="E3438">
        <v>228.69000199999999</v>
      </c>
      <c r="F3438">
        <v>228.69000199999999</v>
      </c>
      <c r="G3438">
        <v>147300000</v>
      </c>
    </row>
    <row r="3439" spans="1:7" x14ac:dyDescent="0.45">
      <c r="A3439" s="1">
        <v>31509</v>
      </c>
      <c r="B3439">
        <v>228.69000199999999</v>
      </c>
      <c r="C3439">
        <v>228.83000200000001</v>
      </c>
      <c r="D3439">
        <v>226.300003</v>
      </c>
      <c r="E3439">
        <v>228.63000500000001</v>
      </c>
      <c r="F3439">
        <v>228.63000500000001</v>
      </c>
      <c r="G3439">
        <v>129800000</v>
      </c>
    </row>
    <row r="3440" spans="1:7" x14ac:dyDescent="0.45">
      <c r="A3440" s="1">
        <v>31510</v>
      </c>
      <c r="B3440">
        <v>228.63000500000001</v>
      </c>
      <c r="C3440">
        <v>233.699997</v>
      </c>
      <c r="D3440">
        <v>228.63000500000001</v>
      </c>
      <c r="E3440">
        <v>233.520004</v>
      </c>
      <c r="F3440">
        <v>233.520004</v>
      </c>
      <c r="G3440">
        <v>146300000</v>
      </c>
    </row>
    <row r="3441" spans="1:7" x14ac:dyDescent="0.45">
      <c r="A3441" s="1">
        <v>31511</v>
      </c>
      <c r="B3441">
        <v>233.520004</v>
      </c>
      <c r="C3441">
        <v>235.570007</v>
      </c>
      <c r="D3441">
        <v>232.13000500000001</v>
      </c>
      <c r="E3441">
        <v>233.75</v>
      </c>
      <c r="F3441">
        <v>233.75</v>
      </c>
      <c r="G3441">
        <v>156300000</v>
      </c>
    </row>
    <row r="3442" spans="1:7" x14ac:dyDescent="0.45">
      <c r="A3442" s="1">
        <v>31512</v>
      </c>
      <c r="B3442">
        <v>233.75</v>
      </c>
      <c r="C3442">
        <v>236.53999300000001</v>
      </c>
      <c r="D3442">
        <v>233.75</v>
      </c>
      <c r="E3442">
        <v>236.44000199999999</v>
      </c>
      <c r="F3442">
        <v>236.44000199999999</v>
      </c>
      <c r="G3442">
        <v>184800000</v>
      </c>
    </row>
    <row r="3443" spans="1:7" x14ac:dyDescent="0.45">
      <c r="A3443" s="1">
        <v>31513</v>
      </c>
      <c r="B3443">
        <v>236.44000199999999</v>
      </c>
      <c r="C3443">
        <v>237.85000600000001</v>
      </c>
      <c r="D3443">
        <v>235.13000500000001</v>
      </c>
      <c r="E3443">
        <v>235.970001</v>
      </c>
      <c r="F3443">
        <v>235.970001</v>
      </c>
      <c r="G3443">
        <v>139400000</v>
      </c>
    </row>
    <row r="3444" spans="1:7" x14ac:dyDescent="0.45">
      <c r="A3444" s="1">
        <v>31516</v>
      </c>
      <c r="B3444">
        <v>235.970001</v>
      </c>
      <c r="C3444">
        <v>237.479996</v>
      </c>
      <c r="D3444">
        <v>235.429993</v>
      </c>
      <c r="E3444">
        <v>237.279999</v>
      </c>
      <c r="F3444">
        <v>237.279999</v>
      </c>
      <c r="G3444">
        <v>106700000</v>
      </c>
    </row>
    <row r="3445" spans="1:7" x14ac:dyDescent="0.45">
      <c r="A3445" s="1">
        <v>31517</v>
      </c>
      <c r="B3445">
        <v>237.279999</v>
      </c>
      <c r="C3445">
        <v>238.08999600000001</v>
      </c>
      <c r="D3445">
        <v>236.63999899999999</v>
      </c>
      <c r="E3445">
        <v>237.729996</v>
      </c>
      <c r="F3445">
        <v>237.729996</v>
      </c>
      <c r="G3445">
        <v>123700000</v>
      </c>
    </row>
    <row r="3446" spans="1:7" x14ac:dyDescent="0.45">
      <c r="A3446" s="1">
        <v>31518</v>
      </c>
      <c r="B3446">
        <v>237.729996</v>
      </c>
      <c r="C3446">
        <v>242.570007</v>
      </c>
      <c r="D3446">
        <v>237.729996</v>
      </c>
      <c r="E3446">
        <v>242.220001</v>
      </c>
      <c r="F3446">
        <v>242.220001</v>
      </c>
      <c r="G3446">
        <v>173800000</v>
      </c>
    </row>
    <row r="3447" spans="1:7" x14ac:dyDescent="0.45">
      <c r="A3447" s="1">
        <v>31519</v>
      </c>
      <c r="B3447">
        <v>242.220001</v>
      </c>
      <c r="C3447">
        <v>243.36000100000001</v>
      </c>
      <c r="D3447">
        <v>241.88999899999999</v>
      </c>
      <c r="E3447">
        <v>243.029999</v>
      </c>
      <c r="F3447">
        <v>243.029999</v>
      </c>
      <c r="G3447">
        <v>161400000</v>
      </c>
    </row>
    <row r="3448" spans="1:7" x14ac:dyDescent="0.45">
      <c r="A3448" s="1">
        <v>31520</v>
      </c>
      <c r="B3448">
        <v>243.029999</v>
      </c>
      <c r="C3448">
        <v>243.470001</v>
      </c>
      <c r="D3448">
        <v>241.740005</v>
      </c>
      <c r="E3448">
        <v>242.38000500000001</v>
      </c>
      <c r="F3448">
        <v>242.38000500000001</v>
      </c>
      <c r="G3448">
        <v>153600000</v>
      </c>
    </row>
    <row r="3449" spans="1:7" x14ac:dyDescent="0.45">
      <c r="A3449" s="1">
        <v>31523</v>
      </c>
      <c r="B3449">
        <v>242.38000500000001</v>
      </c>
      <c r="C3449">
        <v>244.779999</v>
      </c>
      <c r="D3449">
        <v>241.88000500000001</v>
      </c>
      <c r="E3449">
        <v>244.740005</v>
      </c>
      <c r="F3449">
        <v>244.740005</v>
      </c>
      <c r="G3449">
        <v>136100000</v>
      </c>
    </row>
    <row r="3450" spans="1:7" x14ac:dyDescent="0.45">
      <c r="A3450" s="1">
        <v>31524</v>
      </c>
      <c r="B3450">
        <v>244.740005</v>
      </c>
      <c r="C3450">
        <v>245.470001</v>
      </c>
      <c r="D3450">
        <v>241.300003</v>
      </c>
      <c r="E3450">
        <v>242.41999799999999</v>
      </c>
      <c r="F3450">
        <v>242.41999799999999</v>
      </c>
      <c r="G3450">
        <v>161500000</v>
      </c>
    </row>
    <row r="3451" spans="1:7" x14ac:dyDescent="0.45">
      <c r="A3451" s="1">
        <v>31525</v>
      </c>
      <c r="B3451">
        <v>242.41999799999999</v>
      </c>
      <c r="C3451">
        <v>242.41999799999999</v>
      </c>
      <c r="D3451">
        <v>240.08000200000001</v>
      </c>
      <c r="E3451">
        <v>241.75</v>
      </c>
      <c r="F3451">
        <v>241.75</v>
      </c>
      <c r="G3451">
        <v>149700000</v>
      </c>
    </row>
    <row r="3452" spans="1:7" x14ac:dyDescent="0.45">
      <c r="A3452" s="1">
        <v>31526</v>
      </c>
      <c r="B3452">
        <v>241.75</v>
      </c>
      <c r="C3452">
        <v>243.13000500000001</v>
      </c>
      <c r="D3452">
        <v>241.64999399999999</v>
      </c>
      <c r="E3452">
        <v>242.020004</v>
      </c>
      <c r="F3452">
        <v>242.020004</v>
      </c>
      <c r="G3452">
        <v>146600000</v>
      </c>
    </row>
    <row r="3453" spans="1:7" x14ac:dyDescent="0.45">
      <c r="A3453" s="1">
        <v>31527</v>
      </c>
      <c r="B3453">
        <v>242.020004</v>
      </c>
      <c r="C3453">
        <v>242.800003</v>
      </c>
      <c r="D3453">
        <v>240.91000399999999</v>
      </c>
      <c r="E3453">
        <v>242.28999300000001</v>
      </c>
      <c r="F3453">
        <v>242.28999300000001</v>
      </c>
      <c r="G3453">
        <v>142300000</v>
      </c>
    </row>
    <row r="3454" spans="1:7" x14ac:dyDescent="0.45">
      <c r="A3454" s="1">
        <v>31530</v>
      </c>
      <c r="B3454">
        <v>242.28999300000001</v>
      </c>
      <c r="C3454">
        <v>243.08000200000001</v>
      </c>
      <c r="D3454">
        <v>241.229996</v>
      </c>
      <c r="E3454">
        <v>243.08000200000001</v>
      </c>
      <c r="F3454">
        <v>243.08000200000001</v>
      </c>
      <c r="G3454">
        <v>123900000</v>
      </c>
    </row>
    <row r="3455" spans="1:7" x14ac:dyDescent="0.45">
      <c r="A3455" s="1">
        <v>31531</v>
      </c>
      <c r="B3455">
        <v>243.08000200000001</v>
      </c>
      <c r="C3455">
        <v>243.570007</v>
      </c>
      <c r="D3455">
        <v>239.229996</v>
      </c>
      <c r="E3455">
        <v>240.509995</v>
      </c>
      <c r="F3455">
        <v>240.509995</v>
      </c>
      <c r="G3455">
        <v>148800000</v>
      </c>
    </row>
    <row r="3456" spans="1:7" x14ac:dyDescent="0.45">
      <c r="A3456" s="1">
        <v>31532</v>
      </c>
      <c r="B3456">
        <v>240.520004</v>
      </c>
      <c r="C3456">
        <v>240.520004</v>
      </c>
      <c r="D3456">
        <v>235.259995</v>
      </c>
      <c r="E3456">
        <v>235.520004</v>
      </c>
      <c r="F3456">
        <v>235.520004</v>
      </c>
      <c r="G3456">
        <v>147500000</v>
      </c>
    </row>
    <row r="3457" spans="1:7" x14ac:dyDescent="0.45">
      <c r="A3457" s="1">
        <v>31533</v>
      </c>
      <c r="B3457">
        <v>235.520004</v>
      </c>
      <c r="C3457">
        <v>236.009995</v>
      </c>
      <c r="D3457">
        <v>234.21000699999999</v>
      </c>
      <c r="E3457">
        <v>235.16000399999999</v>
      </c>
      <c r="F3457">
        <v>235.16000399999999</v>
      </c>
      <c r="G3457">
        <v>146500000</v>
      </c>
    </row>
    <row r="3458" spans="1:7" x14ac:dyDescent="0.45">
      <c r="A3458" s="1">
        <v>31534</v>
      </c>
      <c r="B3458">
        <v>235.16000399999999</v>
      </c>
      <c r="C3458">
        <v>236.520004</v>
      </c>
      <c r="D3458">
        <v>234.14999399999999</v>
      </c>
      <c r="E3458">
        <v>234.78999300000001</v>
      </c>
      <c r="F3458">
        <v>234.78999300000001</v>
      </c>
      <c r="G3458">
        <v>126300000</v>
      </c>
    </row>
    <row r="3459" spans="1:7" x14ac:dyDescent="0.45">
      <c r="A3459" s="1">
        <v>31537</v>
      </c>
      <c r="B3459">
        <v>234.78999300000001</v>
      </c>
      <c r="C3459">
        <v>237.729996</v>
      </c>
      <c r="D3459">
        <v>234.78999300000001</v>
      </c>
      <c r="E3459">
        <v>237.729996</v>
      </c>
      <c r="F3459">
        <v>237.729996</v>
      </c>
      <c r="G3459">
        <v>102400000</v>
      </c>
    </row>
    <row r="3460" spans="1:7" x14ac:dyDescent="0.45">
      <c r="A3460" s="1">
        <v>31538</v>
      </c>
      <c r="B3460">
        <v>237.729996</v>
      </c>
      <c r="C3460">
        <v>238.279999</v>
      </c>
      <c r="D3460">
        <v>236.259995</v>
      </c>
      <c r="E3460">
        <v>237.240005</v>
      </c>
      <c r="F3460">
        <v>237.240005</v>
      </c>
      <c r="G3460">
        <v>121200000</v>
      </c>
    </row>
    <row r="3461" spans="1:7" x14ac:dyDescent="0.45">
      <c r="A3461" s="1">
        <v>31539</v>
      </c>
      <c r="B3461">
        <v>236.55999800000001</v>
      </c>
      <c r="C3461">
        <v>237.240005</v>
      </c>
      <c r="D3461">
        <v>233.979996</v>
      </c>
      <c r="E3461">
        <v>236.08000200000001</v>
      </c>
      <c r="F3461">
        <v>236.08000200000001</v>
      </c>
      <c r="G3461">
        <v>129900000</v>
      </c>
    </row>
    <row r="3462" spans="1:7" x14ac:dyDescent="0.45">
      <c r="A3462" s="1">
        <v>31540</v>
      </c>
      <c r="B3462">
        <v>236.08000200000001</v>
      </c>
      <c r="C3462">
        <v>237.96000699999999</v>
      </c>
      <c r="D3462">
        <v>236.08000200000001</v>
      </c>
      <c r="E3462">
        <v>237.13000500000001</v>
      </c>
      <c r="F3462">
        <v>237.13000500000001</v>
      </c>
      <c r="G3462">
        <v>136000000</v>
      </c>
    </row>
    <row r="3463" spans="1:7" x14ac:dyDescent="0.45">
      <c r="A3463" s="1">
        <v>31541</v>
      </c>
      <c r="B3463">
        <v>237.13000500000001</v>
      </c>
      <c r="C3463">
        <v>238.009995</v>
      </c>
      <c r="D3463">
        <v>235.85000600000001</v>
      </c>
      <c r="E3463">
        <v>237.85000600000001</v>
      </c>
      <c r="F3463">
        <v>237.85000600000001</v>
      </c>
      <c r="G3463">
        <v>137400000</v>
      </c>
    </row>
    <row r="3464" spans="1:7" x14ac:dyDescent="0.45">
      <c r="A3464" s="1">
        <v>31544</v>
      </c>
      <c r="B3464">
        <v>237.85000600000001</v>
      </c>
      <c r="C3464">
        <v>238.529999</v>
      </c>
      <c r="D3464">
        <v>237.020004</v>
      </c>
      <c r="E3464">
        <v>237.58000200000001</v>
      </c>
      <c r="F3464">
        <v>237.58000200000001</v>
      </c>
      <c r="G3464">
        <v>125400000</v>
      </c>
    </row>
    <row r="3465" spans="1:7" x14ac:dyDescent="0.45">
      <c r="A3465" s="1">
        <v>31545</v>
      </c>
      <c r="B3465">
        <v>237.58000200000001</v>
      </c>
      <c r="C3465">
        <v>237.86999499999999</v>
      </c>
      <c r="D3465">
        <v>236.020004</v>
      </c>
      <c r="E3465">
        <v>236.41000399999999</v>
      </c>
      <c r="F3465">
        <v>236.41000399999999</v>
      </c>
      <c r="G3465">
        <v>119200000</v>
      </c>
    </row>
    <row r="3466" spans="1:7" x14ac:dyDescent="0.45">
      <c r="A3466" s="1">
        <v>31546</v>
      </c>
      <c r="B3466">
        <v>236.41000399999999</v>
      </c>
      <c r="C3466">
        <v>237.53999300000001</v>
      </c>
      <c r="D3466">
        <v>235.85000600000001</v>
      </c>
      <c r="E3466">
        <v>237.53999300000001</v>
      </c>
      <c r="F3466">
        <v>237.53999300000001</v>
      </c>
      <c r="G3466">
        <v>132100000</v>
      </c>
    </row>
    <row r="3467" spans="1:7" x14ac:dyDescent="0.45">
      <c r="A3467" s="1">
        <v>31547</v>
      </c>
      <c r="B3467">
        <v>237.53999300000001</v>
      </c>
      <c r="C3467">
        <v>237.53999300000001</v>
      </c>
      <c r="D3467">
        <v>233.929993</v>
      </c>
      <c r="E3467">
        <v>234.429993</v>
      </c>
      <c r="F3467">
        <v>234.429993</v>
      </c>
      <c r="G3467">
        <v>131600000</v>
      </c>
    </row>
    <row r="3468" spans="1:7" x14ac:dyDescent="0.45">
      <c r="A3468" s="1">
        <v>31548</v>
      </c>
      <c r="B3468">
        <v>234.429993</v>
      </c>
      <c r="C3468">
        <v>234.429993</v>
      </c>
      <c r="D3468">
        <v>232.259995</v>
      </c>
      <c r="E3468">
        <v>232.759995</v>
      </c>
      <c r="F3468">
        <v>232.759995</v>
      </c>
      <c r="G3468">
        <v>113500000</v>
      </c>
    </row>
    <row r="3469" spans="1:7" x14ac:dyDescent="0.45">
      <c r="A3469" s="1">
        <v>31551</v>
      </c>
      <c r="B3469">
        <v>232.759995</v>
      </c>
      <c r="C3469">
        <v>233.53999300000001</v>
      </c>
      <c r="D3469">
        <v>232.41000399999999</v>
      </c>
      <c r="E3469">
        <v>233.199997</v>
      </c>
      <c r="F3469">
        <v>233.199997</v>
      </c>
      <c r="G3469">
        <v>85840000</v>
      </c>
    </row>
    <row r="3470" spans="1:7" x14ac:dyDescent="0.45">
      <c r="A3470" s="1">
        <v>31552</v>
      </c>
      <c r="B3470">
        <v>233.199997</v>
      </c>
      <c r="C3470">
        <v>236.11999499999999</v>
      </c>
      <c r="D3470">
        <v>232.58000200000001</v>
      </c>
      <c r="E3470">
        <v>236.11000100000001</v>
      </c>
      <c r="F3470">
        <v>236.11000100000001</v>
      </c>
      <c r="G3470">
        <v>113000000</v>
      </c>
    </row>
    <row r="3471" spans="1:7" x14ac:dyDescent="0.45">
      <c r="A3471" s="1">
        <v>31553</v>
      </c>
      <c r="B3471">
        <v>236.11000100000001</v>
      </c>
      <c r="C3471">
        <v>236.83000200000001</v>
      </c>
      <c r="D3471">
        <v>235.449997</v>
      </c>
      <c r="E3471">
        <v>235.449997</v>
      </c>
      <c r="F3471">
        <v>235.449997</v>
      </c>
      <c r="G3471">
        <v>117100000</v>
      </c>
    </row>
    <row r="3472" spans="1:7" x14ac:dyDescent="0.45">
      <c r="A3472" s="1">
        <v>31554</v>
      </c>
      <c r="B3472">
        <v>235.449997</v>
      </c>
      <c r="C3472">
        <v>240.25</v>
      </c>
      <c r="D3472">
        <v>235.449997</v>
      </c>
      <c r="E3472">
        <v>240.11999499999999</v>
      </c>
      <c r="F3472">
        <v>240.11999499999999</v>
      </c>
      <c r="G3472">
        <v>144900000</v>
      </c>
    </row>
    <row r="3473" spans="1:7" x14ac:dyDescent="0.45">
      <c r="A3473" s="1">
        <v>31555</v>
      </c>
      <c r="B3473">
        <v>240.11999499999999</v>
      </c>
      <c r="C3473">
        <v>242.16000399999999</v>
      </c>
      <c r="D3473">
        <v>240.11999499999999</v>
      </c>
      <c r="E3473">
        <v>241.35000600000001</v>
      </c>
      <c r="F3473">
        <v>241.35000600000001</v>
      </c>
      <c r="G3473">
        <v>130200000</v>
      </c>
    </row>
    <row r="3474" spans="1:7" x14ac:dyDescent="0.45">
      <c r="A3474" s="1">
        <v>31559</v>
      </c>
      <c r="B3474">
        <v>241.35000600000001</v>
      </c>
      <c r="C3474">
        <v>244.759995</v>
      </c>
      <c r="D3474">
        <v>241.35000600000001</v>
      </c>
      <c r="E3474">
        <v>244.75</v>
      </c>
      <c r="F3474">
        <v>244.75</v>
      </c>
      <c r="G3474">
        <v>121200000</v>
      </c>
    </row>
    <row r="3475" spans="1:7" x14ac:dyDescent="0.45">
      <c r="A3475" s="1">
        <v>31560</v>
      </c>
      <c r="B3475">
        <v>244.75</v>
      </c>
      <c r="C3475">
        <v>247.39999399999999</v>
      </c>
      <c r="D3475">
        <v>244.75</v>
      </c>
      <c r="E3475">
        <v>246.63000500000001</v>
      </c>
      <c r="F3475">
        <v>246.63000500000001</v>
      </c>
      <c r="G3475">
        <v>159600000</v>
      </c>
    </row>
    <row r="3476" spans="1:7" x14ac:dyDescent="0.45">
      <c r="A3476" s="1">
        <v>31561</v>
      </c>
      <c r="B3476">
        <v>246.63000500000001</v>
      </c>
      <c r="C3476">
        <v>248.320007</v>
      </c>
      <c r="D3476">
        <v>245.28999300000001</v>
      </c>
      <c r="E3476">
        <v>247.979996</v>
      </c>
      <c r="F3476">
        <v>247.979996</v>
      </c>
      <c r="G3476">
        <v>135700000</v>
      </c>
    </row>
    <row r="3477" spans="1:7" x14ac:dyDescent="0.45">
      <c r="A3477" s="1">
        <v>31562</v>
      </c>
      <c r="B3477">
        <v>247.979996</v>
      </c>
      <c r="C3477">
        <v>249.19000199999999</v>
      </c>
      <c r="D3477">
        <v>246.429993</v>
      </c>
      <c r="E3477">
        <v>247.35000600000001</v>
      </c>
      <c r="F3477">
        <v>247.35000600000001</v>
      </c>
      <c r="G3477">
        <v>151200000</v>
      </c>
    </row>
    <row r="3478" spans="1:7" x14ac:dyDescent="0.45">
      <c r="A3478" s="1">
        <v>31565</v>
      </c>
      <c r="B3478">
        <v>246.03999300000001</v>
      </c>
      <c r="C3478">
        <v>247.740005</v>
      </c>
      <c r="D3478">
        <v>243.83000200000001</v>
      </c>
      <c r="E3478">
        <v>245.03999300000001</v>
      </c>
      <c r="F3478">
        <v>245.03999300000001</v>
      </c>
      <c r="G3478">
        <v>120600000</v>
      </c>
    </row>
    <row r="3479" spans="1:7" x14ac:dyDescent="0.45">
      <c r="A3479" s="1">
        <v>31566</v>
      </c>
      <c r="B3479">
        <v>245.03999300000001</v>
      </c>
      <c r="C3479">
        <v>245.509995</v>
      </c>
      <c r="D3479">
        <v>243.66999799999999</v>
      </c>
      <c r="E3479">
        <v>245.509995</v>
      </c>
      <c r="F3479">
        <v>245.509995</v>
      </c>
      <c r="G3479">
        <v>114700000</v>
      </c>
    </row>
    <row r="3480" spans="1:7" x14ac:dyDescent="0.45">
      <c r="A3480" s="1">
        <v>31567</v>
      </c>
      <c r="B3480">
        <v>245.509995</v>
      </c>
      <c r="C3480">
        <v>246.300003</v>
      </c>
      <c r="D3480">
        <v>242.58999600000001</v>
      </c>
      <c r="E3480">
        <v>243.94000199999999</v>
      </c>
      <c r="F3480">
        <v>243.94000199999999</v>
      </c>
      <c r="G3480">
        <v>117000000</v>
      </c>
    </row>
    <row r="3481" spans="1:7" x14ac:dyDescent="0.45">
      <c r="A3481" s="1">
        <v>31568</v>
      </c>
      <c r="B3481">
        <v>243.94000199999999</v>
      </c>
      <c r="C3481">
        <v>245.66000399999999</v>
      </c>
      <c r="D3481">
        <v>243.41000399999999</v>
      </c>
      <c r="E3481">
        <v>245.64999399999999</v>
      </c>
      <c r="F3481">
        <v>245.64999399999999</v>
      </c>
      <c r="G3481">
        <v>110900000</v>
      </c>
    </row>
    <row r="3482" spans="1:7" x14ac:dyDescent="0.45">
      <c r="A3482" s="1">
        <v>31569</v>
      </c>
      <c r="B3482">
        <v>245.64999399999999</v>
      </c>
      <c r="C3482">
        <v>246.070007</v>
      </c>
      <c r="D3482">
        <v>244.429993</v>
      </c>
      <c r="E3482">
        <v>245.66999799999999</v>
      </c>
      <c r="F3482">
        <v>245.66999799999999</v>
      </c>
      <c r="G3482">
        <v>110900000</v>
      </c>
    </row>
    <row r="3483" spans="1:7" x14ac:dyDescent="0.45">
      <c r="A3483" s="1">
        <v>31572</v>
      </c>
      <c r="B3483">
        <v>245.66999799999999</v>
      </c>
      <c r="C3483">
        <v>245.66999799999999</v>
      </c>
      <c r="D3483">
        <v>239.679993</v>
      </c>
      <c r="E3483">
        <v>239.96000699999999</v>
      </c>
      <c r="F3483">
        <v>239.96000699999999</v>
      </c>
      <c r="G3483">
        <v>123300000</v>
      </c>
    </row>
    <row r="3484" spans="1:7" x14ac:dyDescent="0.45">
      <c r="A3484" s="1">
        <v>31573</v>
      </c>
      <c r="B3484">
        <v>239.96000699999999</v>
      </c>
      <c r="C3484">
        <v>240.08000200000001</v>
      </c>
      <c r="D3484">
        <v>238.229996</v>
      </c>
      <c r="E3484">
        <v>239.58000200000001</v>
      </c>
      <c r="F3484">
        <v>239.58000200000001</v>
      </c>
      <c r="G3484">
        <v>125000000</v>
      </c>
    </row>
    <row r="3485" spans="1:7" x14ac:dyDescent="0.45">
      <c r="A3485" s="1">
        <v>31574</v>
      </c>
      <c r="B3485">
        <v>239.58000200000001</v>
      </c>
      <c r="C3485">
        <v>241.13000500000001</v>
      </c>
      <c r="D3485">
        <v>239.21000699999999</v>
      </c>
      <c r="E3485">
        <v>241.13000500000001</v>
      </c>
      <c r="F3485">
        <v>241.13000500000001</v>
      </c>
      <c r="G3485">
        <v>127400000</v>
      </c>
    </row>
    <row r="3486" spans="1:7" x14ac:dyDescent="0.45">
      <c r="A3486" s="1">
        <v>31575</v>
      </c>
      <c r="B3486">
        <v>241.240005</v>
      </c>
      <c r="C3486">
        <v>241.63999899999999</v>
      </c>
      <c r="D3486">
        <v>240.699997</v>
      </c>
      <c r="E3486">
        <v>241.490005</v>
      </c>
      <c r="F3486">
        <v>241.490005</v>
      </c>
      <c r="G3486">
        <v>109100000</v>
      </c>
    </row>
    <row r="3487" spans="1:7" x14ac:dyDescent="0.45">
      <c r="A3487" s="1">
        <v>31576</v>
      </c>
      <c r="B3487">
        <v>241.71000699999999</v>
      </c>
      <c r="C3487">
        <v>245.91000399999999</v>
      </c>
      <c r="D3487">
        <v>241.71000699999999</v>
      </c>
      <c r="E3487">
        <v>245.729996</v>
      </c>
      <c r="F3487">
        <v>245.729996</v>
      </c>
      <c r="G3487">
        <v>141200000</v>
      </c>
    </row>
    <row r="3488" spans="1:7" x14ac:dyDescent="0.45">
      <c r="A3488" s="1">
        <v>31579</v>
      </c>
      <c r="B3488">
        <v>245.729996</v>
      </c>
      <c r="C3488">
        <v>246.5</v>
      </c>
      <c r="D3488">
        <v>245.16999799999999</v>
      </c>
      <c r="E3488">
        <v>246.13000500000001</v>
      </c>
      <c r="F3488">
        <v>246.13000500000001</v>
      </c>
      <c r="G3488">
        <v>112100000</v>
      </c>
    </row>
    <row r="3489" spans="1:7" x14ac:dyDescent="0.45">
      <c r="A3489" s="1">
        <v>31580</v>
      </c>
      <c r="B3489">
        <v>246.13000500000001</v>
      </c>
      <c r="C3489">
        <v>246.259995</v>
      </c>
      <c r="D3489">
        <v>243.60000600000001</v>
      </c>
      <c r="E3489">
        <v>244.35000600000001</v>
      </c>
      <c r="F3489">
        <v>244.35000600000001</v>
      </c>
      <c r="G3489">
        <v>123100000</v>
      </c>
    </row>
    <row r="3490" spans="1:7" x14ac:dyDescent="0.45">
      <c r="A3490" s="1">
        <v>31581</v>
      </c>
      <c r="B3490">
        <v>244.35000600000001</v>
      </c>
      <c r="C3490">
        <v>245.25</v>
      </c>
      <c r="D3490">
        <v>242.570007</v>
      </c>
      <c r="E3490">
        <v>244.990005</v>
      </c>
      <c r="F3490">
        <v>244.990005</v>
      </c>
      <c r="G3490">
        <v>117000000</v>
      </c>
    </row>
    <row r="3491" spans="1:7" x14ac:dyDescent="0.45">
      <c r="A3491" s="1">
        <v>31582</v>
      </c>
      <c r="B3491">
        <v>244.990005</v>
      </c>
      <c r="C3491">
        <v>245.800003</v>
      </c>
      <c r="D3491">
        <v>244.050003</v>
      </c>
      <c r="E3491">
        <v>244.05999800000001</v>
      </c>
      <c r="F3491">
        <v>244.05999800000001</v>
      </c>
      <c r="G3491">
        <v>129000000</v>
      </c>
    </row>
    <row r="3492" spans="1:7" x14ac:dyDescent="0.45">
      <c r="A3492" s="1">
        <v>31583</v>
      </c>
      <c r="B3492">
        <v>244.05999800000001</v>
      </c>
      <c r="C3492">
        <v>247.60000600000001</v>
      </c>
      <c r="D3492">
        <v>243.979996</v>
      </c>
      <c r="E3492">
        <v>247.58000200000001</v>
      </c>
      <c r="F3492">
        <v>247.58000200000001</v>
      </c>
      <c r="G3492">
        <v>149100000</v>
      </c>
    </row>
    <row r="3493" spans="1:7" x14ac:dyDescent="0.45">
      <c r="A3493" s="1">
        <v>31586</v>
      </c>
      <c r="B3493">
        <v>247.58000200000001</v>
      </c>
      <c r="C3493">
        <v>247.58000200000001</v>
      </c>
      <c r="D3493">
        <v>244.449997</v>
      </c>
      <c r="E3493">
        <v>245.259995</v>
      </c>
      <c r="F3493">
        <v>245.259995</v>
      </c>
      <c r="G3493">
        <v>123800000</v>
      </c>
    </row>
    <row r="3494" spans="1:7" x14ac:dyDescent="0.45">
      <c r="A3494" s="1">
        <v>31587</v>
      </c>
      <c r="B3494">
        <v>245.259995</v>
      </c>
      <c r="C3494">
        <v>248.259995</v>
      </c>
      <c r="D3494">
        <v>244.529999</v>
      </c>
      <c r="E3494">
        <v>247.029999</v>
      </c>
      <c r="F3494">
        <v>247.029999</v>
      </c>
      <c r="G3494">
        <v>140600000</v>
      </c>
    </row>
    <row r="3495" spans="1:7" x14ac:dyDescent="0.45">
      <c r="A3495" s="1">
        <v>31588</v>
      </c>
      <c r="B3495">
        <v>247.029999</v>
      </c>
      <c r="C3495">
        <v>250.13000500000001</v>
      </c>
      <c r="D3495">
        <v>247.029999</v>
      </c>
      <c r="E3495">
        <v>248.929993</v>
      </c>
      <c r="F3495">
        <v>248.929993</v>
      </c>
      <c r="G3495">
        <v>161800000</v>
      </c>
    </row>
    <row r="3496" spans="1:7" x14ac:dyDescent="0.45">
      <c r="A3496" s="1">
        <v>31589</v>
      </c>
      <c r="B3496">
        <v>248.929993</v>
      </c>
      <c r="C3496">
        <v>249.429993</v>
      </c>
      <c r="D3496">
        <v>247.720001</v>
      </c>
      <c r="E3496">
        <v>248.740005</v>
      </c>
      <c r="F3496">
        <v>248.740005</v>
      </c>
      <c r="G3496">
        <v>134100000</v>
      </c>
    </row>
    <row r="3497" spans="1:7" x14ac:dyDescent="0.45">
      <c r="A3497" s="1">
        <v>31590</v>
      </c>
      <c r="B3497">
        <v>248.740005</v>
      </c>
      <c r="C3497">
        <v>249.740005</v>
      </c>
      <c r="D3497">
        <v>248.740005</v>
      </c>
      <c r="E3497">
        <v>249.60000600000001</v>
      </c>
      <c r="F3497">
        <v>249.60000600000001</v>
      </c>
      <c r="G3497">
        <v>123800000</v>
      </c>
    </row>
    <row r="3498" spans="1:7" x14ac:dyDescent="0.45">
      <c r="A3498" s="1">
        <v>31593</v>
      </c>
      <c r="B3498">
        <v>249.60000600000001</v>
      </c>
      <c r="C3498">
        <v>251.80999800000001</v>
      </c>
      <c r="D3498">
        <v>249.60000600000001</v>
      </c>
      <c r="E3498">
        <v>250.83999600000001</v>
      </c>
      <c r="F3498">
        <v>250.83999600000001</v>
      </c>
      <c r="G3498">
        <v>135100000</v>
      </c>
    </row>
    <row r="3499" spans="1:7" x14ac:dyDescent="0.45">
      <c r="A3499" s="1">
        <v>31594</v>
      </c>
      <c r="B3499">
        <v>250.66999799999999</v>
      </c>
      <c r="C3499">
        <v>252.03999300000001</v>
      </c>
      <c r="D3499">
        <v>250.529999</v>
      </c>
      <c r="E3499">
        <v>252.03999300000001</v>
      </c>
      <c r="F3499">
        <v>252.03999300000001</v>
      </c>
      <c r="G3499">
        <v>147700000</v>
      </c>
    </row>
    <row r="3500" spans="1:7" x14ac:dyDescent="0.45">
      <c r="A3500" s="1">
        <v>31595</v>
      </c>
      <c r="B3500">
        <v>252.03999300000001</v>
      </c>
      <c r="C3500">
        <v>253.199997</v>
      </c>
      <c r="D3500">
        <v>251.78999300000001</v>
      </c>
      <c r="E3500">
        <v>252.699997</v>
      </c>
      <c r="F3500">
        <v>252.699997</v>
      </c>
      <c r="G3500">
        <v>150000000</v>
      </c>
    </row>
    <row r="3501" spans="1:7" x14ac:dyDescent="0.45">
      <c r="A3501" s="1">
        <v>31596</v>
      </c>
      <c r="B3501">
        <v>252.699997</v>
      </c>
      <c r="C3501">
        <v>252.94000199999999</v>
      </c>
      <c r="D3501">
        <v>251.229996</v>
      </c>
      <c r="E3501">
        <v>251.78999300000001</v>
      </c>
      <c r="F3501">
        <v>251.78999300000001</v>
      </c>
      <c r="G3501">
        <v>108300000</v>
      </c>
    </row>
    <row r="3502" spans="1:7" x14ac:dyDescent="0.45">
      <c r="A3502" s="1">
        <v>31600</v>
      </c>
      <c r="B3502">
        <v>251.78999300000001</v>
      </c>
      <c r="C3502">
        <v>251.80999800000001</v>
      </c>
      <c r="D3502">
        <v>243.63000500000001</v>
      </c>
      <c r="E3502">
        <v>244.050003</v>
      </c>
      <c r="F3502">
        <v>244.050003</v>
      </c>
      <c r="G3502">
        <v>138200000</v>
      </c>
    </row>
    <row r="3503" spans="1:7" x14ac:dyDescent="0.45">
      <c r="A3503" s="1">
        <v>31601</v>
      </c>
      <c r="B3503">
        <v>244.050003</v>
      </c>
      <c r="C3503">
        <v>244.05999800000001</v>
      </c>
      <c r="D3503">
        <v>239.070007</v>
      </c>
      <c r="E3503">
        <v>241.58999600000001</v>
      </c>
      <c r="F3503">
        <v>241.58999600000001</v>
      </c>
      <c r="G3503">
        <v>174100000</v>
      </c>
    </row>
    <row r="3504" spans="1:7" x14ac:dyDescent="0.45">
      <c r="A3504" s="1">
        <v>31602</v>
      </c>
      <c r="B3504">
        <v>241.58999600000001</v>
      </c>
      <c r="C3504">
        <v>243.070007</v>
      </c>
      <c r="D3504">
        <v>241.46000699999999</v>
      </c>
      <c r="E3504">
        <v>242.820007</v>
      </c>
      <c r="F3504">
        <v>242.820007</v>
      </c>
      <c r="G3504">
        <v>142900000</v>
      </c>
    </row>
    <row r="3505" spans="1:7" x14ac:dyDescent="0.45">
      <c r="A3505" s="1">
        <v>31603</v>
      </c>
      <c r="B3505">
        <v>242.820007</v>
      </c>
      <c r="C3505">
        <v>243.44000199999999</v>
      </c>
      <c r="D3505">
        <v>239.66000399999999</v>
      </c>
      <c r="E3505">
        <v>243.009995</v>
      </c>
      <c r="F3505">
        <v>243.009995</v>
      </c>
      <c r="G3505">
        <v>146200000</v>
      </c>
    </row>
    <row r="3506" spans="1:7" x14ac:dyDescent="0.45">
      <c r="A3506" s="1">
        <v>31604</v>
      </c>
      <c r="B3506">
        <v>243.009995</v>
      </c>
      <c r="C3506">
        <v>243.479996</v>
      </c>
      <c r="D3506">
        <v>241.679993</v>
      </c>
      <c r="E3506">
        <v>242.220001</v>
      </c>
      <c r="F3506">
        <v>242.220001</v>
      </c>
      <c r="G3506">
        <v>124500000</v>
      </c>
    </row>
    <row r="3507" spans="1:7" x14ac:dyDescent="0.45">
      <c r="A3507" s="1">
        <v>31607</v>
      </c>
      <c r="B3507">
        <v>242.220001</v>
      </c>
      <c r="C3507">
        <v>242.220001</v>
      </c>
      <c r="D3507">
        <v>238.03999300000001</v>
      </c>
      <c r="E3507">
        <v>238.11000100000001</v>
      </c>
      <c r="F3507">
        <v>238.11000100000001</v>
      </c>
      <c r="G3507">
        <v>123200000</v>
      </c>
    </row>
    <row r="3508" spans="1:7" x14ac:dyDescent="0.45">
      <c r="A3508" s="1">
        <v>31608</v>
      </c>
      <c r="B3508">
        <v>238.08999600000001</v>
      </c>
      <c r="C3508">
        <v>238.11999499999999</v>
      </c>
      <c r="D3508">
        <v>233.60000600000001</v>
      </c>
      <c r="E3508">
        <v>233.66000399999999</v>
      </c>
      <c r="F3508">
        <v>233.66000399999999</v>
      </c>
      <c r="G3508">
        <v>184000000</v>
      </c>
    </row>
    <row r="3509" spans="1:7" x14ac:dyDescent="0.45">
      <c r="A3509" s="1">
        <v>31609</v>
      </c>
      <c r="B3509">
        <v>233.66000399999999</v>
      </c>
      <c r="C3509">
        <v>236.19000199999999</v>
      </c>
      <c r="D3509">
        <v>233.66000399999999</v>
      </c>
      <c r="E3509">
        <v>235.009995</v>
      </c>
      <c r="F3509">
        <v>235.009995</v>
      </c>
      <c r="G3509">
        <v>160800000</v>
      </c>
    </row>
    <row r="3510" spans="1:7" x14ac:dyDescent="0.45">
      <c r="A3510" s="1">
        <v>31610</v>
      </c>
      <c r="B3510">
        <v>235.009995</v>
      </c>
      <c r="C3510">
        <v>236.64999399999999</v>
      </c>
      <c r="D3510">
        <v>235.009995</v>
      </c>
      <c r="E3510">
        <v>236.070007</v>
      </c>
      <c r="F3510">
        <v>236.070007</v>
      </c>
      <c r="G3510">
        <v>132400000</v>
      </c>
    </row>
    <row r="3511" spans="1:7" x14ac:dyDescent="0.45">
      <c r="A3511" s="1">
        <v>31611</v>
      </c>
      <c r="B3511">
        <v>236.070007</v>
      </c>
      <c r="C3511">
        <v>238.220001</v>
      </c>
      <c r="D3511">
        <v>233.94000199999999</v>
      </c>
      <c r="E3511">
        <v>236.36000100000001</v>
      </c>
      <c r="F3511">
        <v>236.36000100000001</v>
      </c>
      <c r="G3511">
        <v>149700000</v>
      </c>
    </row>
    <row r="3512" spans="1:7" x14ac:dyDescent="0.45">
      <c r="A3512" s="1">
        <v>31614</v>
      </c>
      <c r="B3512">
        <v>236.36000100000001</v>
      </c>
      <c r="C3512">
        <v>236.449997</v>
      </c>
      <c r="D3512">
        <v>235.529999</v>
      </c>
      <c r="E3512">
        <v>236.240005</v>
      </c>
      <c r="F3512">
        <v>236.240005</v>
      </c>
      <c r="G3512">
        <v>106300000</v>
      </c>
    </row>
    <row r="3513" spans="1:7" x14ac:dyDescent="0.45">
      <c r="A3513" s="1">
        <v>31615</v>
      </c>
      <c r="B3513">
        <v>236.240005</v>
      </c>
      <c r="C3513">
        <v>238.41999799999999</v>
      </c>
      <c r="D3513">
        <v>235.91999799999999</v>
      </c>
      <c r="E3513">
        <v>238.179993</v>
      </c>
      <c r="F3513">
        <v>238.179993</v>
      </c>
      <c r="G3513">
        <v>138500000</v>
      </c>
    </row>
    <row r="3514" spans="1:7" x14ac:dyDescent="0.45">
      <c r="A3514" s="1">
        <v>31616</v>
      </c>
      <c r="B3514">
        <v>238.19000199999999</v>
      </c>
      <c r="C3514">
        <v>239.25</v>
      </c>
      <c r="D3514">
        <v>238.16999799999999</v>
      </c>
      <c r="E3514">
        <v>238.66999799999999</v>
      </c>
      <c r="F3514">
        <v>238.66999799999999</v>
      </c>
      <c r="G3514">
        <v>133300000</v>
      </c>
    </row>
    <row r="3515" spans="1:7" x14ac:dyDescent="0.45">
      <c r="A3515" s="1">
        <v>31617</v>
      </c>
      <c r="B3515">
        <v>238.69000199999999</v>
      </c>
      <c r="C3515">
        <v>239.050003</v>
      </c>
      <c r="D3515">
        <v>237.320007</v>
      </c>
      <c r="E3515">
        <v>237.949997</v>
      </c>
      <c r="F3515">
        <v>237.949997</v>
      </c>
      <c r="G3515">
        <v>134700000</v>
      </c>
    </row>
    <row r="3516" spans="1:7" x14ac:dyDescent="0.45">
      <c r="A3516" s="1">
        <v>31618</v>
      </c>
      <c r="B3516">
        <v>237.990005</v>
      </c>
      <c r="C3516">
        <v>240.36000100000001</v>
      </c>
      <c r="D3516">
        <v>237.949997</v>
      </c>
      <c r="E3516">
        <v>240.220001</v>
      </c>
      <c r="F3516">
        <v>240.220001</v>
      </c>
      <c r="G3516">
        <v>132000000</v>
      </c>
    </row>
    <row r="3517" spans="1:7" x14ac:dyDescent="0.45">
      <c r="A3517" s="1">
        <v>31621</v>
      </c>
      <c r="B3517">
        <v>240.199997</v>
      </c>
      <c r="C3517">
        <v>240.25</v>
      </c>
      <c r="D3517">
        <v>235.229996</v>
      </c>
      <c r="E3517">
        <v>236.009995</v>
      </c>
      <c r="F3517">
        <v>236.009995</v>
      </c>
      <c r="G3517">
        <v>128000000</v>
      </c>
    </row>
    <row r="3518" spans="1:7" x14ac:dyDescent="0.45">
      <c r="A3518" s="1">
        <v>31622</v>
      </c>
      <c r="B3518">
        <v>235.720001</v>
      </c>
      <c r="C3518">
        <v>236.009995</v>
      </c>
      <c r="D3518">
        <v>234.39999399999999</v>
      </c>
      <c r="E3518">
        <v>234.550003</v>
      </c>
      <c r="F3518">
        <v>234.550003</v>
      </c>
      <c r="G3518">
        <v>115700000</v>
      </c>
    </row>
    <row r="3519" spans="1:7" x14ac:dyDescent="0.45">
      <c r="A3519" s="1">
        <v>31623</v>
      </c>
      <c r="B3519">
        <v>234.570007</v>
      </c>
      <c r="C3519">
        <v>237.38000500000001</v>
      </c>
      <c r="D3519">
        <v>233.070007</v>
      </c>
      <c r="E3519">
        <v>236.58999600000001</v>
      </c>
      <c r="F3519">
        <v>236.58999600000001</v>
      </c>
      <c r="G3519">
        <v>146700000</v>
      </c>
    </row>
    <row r="3520" spans="1:7" x14ac:dyDescent="0.45">
      <c r="A3520" s="1">
        <v>31624</v>
      </c>
      <c r="B3520">
        <v>236.58999600000001</v>
      </c>
      <c r="C3520">
        <v>236.91999799999999</v>
      </c>
      <c r="D3520">
        <v>235.88999899999999</v>
      </c>
      <c r="E3520">
        <v>236.11999499999999</v>
      </c>
      <c r="F3520">
        <v>236.11999499999999</v>
      </c>
      <c r="G3520">
        <v>112700000</v>
      </c>
    </row>
    <row r="3521" spans="1:7" x14ac:dyDescent="0.45">
      <c r="A3521" s="1">
        <v>31625</v>
      </c>
      <c r="B3521">
        <v>236.11999499999999</v>
      </c>
      <c r="C3521">
        <v>236.88999899999999</v>
      </c>
      <c r="D3521">
        <v>234.58999600000001</v>
      </c>
      <c r="E3521">
        <v>234.91000399999999</v>
      </c>
      <c r="F3521">
        <v>234.91000399999999</v>
      </c>
      <c r="G3521">
        <v>114900000</v>
      </c>
    </row>
    <row r="3522" spans="1:7" x14ac:dyDescent="0.45">
      <c r="A3522" s="1">
        <v>31628</v>
      </c>
      <c r="B3522">
        <v>234.91000399999999</v>
      </c>
      <c r="C3522">
        <v>236.86000100000001</v>
      </c>
      <c r="D3522">
        <v>231.91999799999999</v>
      </c>
      <c r="E3522">
        <v>235.990005</v>
      </c>
      <c r="F3522">
        <v>235.990005</v>
      </c>
      <c r="G3522">
        <v>130000000</v>
      </c>
    </row>
    <row r="3523" spans="1:7" x14ac:dyDescent="0.45">
      <c r="A3523" s="1">
        <v>31629</v>
      </c>
      <c r="B3523">
        <v>235.990005</v>
      </c>
      <c r="C3523">
        <v>238.30999800000001</v>
      </c>
      <c r="D3523">
        <v>235.970001</v>
      </c>
      <c r="E3523">
        <v>237.029999</v>
      </c>
      <c r="F3523">
        <v>237.029999</v>
      </c>
      <c r="G3523">
        <v>153100000</v>
      </c>
    </row>
    <row r="3524" spans="1:7" x14ac:dyDescent="0.45">
      <c r="A3524" s="1">
        <v>31630</v>
      </c>
      <c r="B3524">
        <v>237.029999</v>
      </c>
      <c r="C3524">
        <v>237.35000600000001</v>
      </c>
      <c r="D3524">
        <v>235.479996</v>
      </c>
      <c r="E3524">
        <v>236.83999600000001</v>
      </c>
      <c r="F3524">
        <v>236.83999600000001</v>
      </c>
      <c r="G3524">
        <v>127500000</v>
      </c>
    </row>
    <row r="3525" spans="1:7" x14ac:dyDescent="0.45">
      <c r="A3525" s="1">
        <v>31631</v>
      </c>
      <c r="B3525">
        <v>236.83999600000001</v>
      </c>
      <c r="C3525">
        <v>238.020004</v>
      </c>
      <c r="D3525">
        <v>236.30999800000001</v>
      </c>
      <c r="E3525">
        <v>237.03999300000001</v>
      </c>
      <c r="F3525">
        <v>237.03999300000001</v>
      </c>
      <c r="G3525">
        <v>122400000</v>
      </c>
    </row>
    <row r="3526" spans="1:7" x14ac:dyDescent="0.45">
      <c r="A3526" s="1">
        <v>31632</v>
      </c>
      <c r="B3526">
        <v>237.03999300000001</v>
      </c>
      <c r="C3526">
        <v>238.05999800000001</v>
      </c>
      <c r="D3526">
        <v>236.36999499999999</v>
      </c>
      <c r="E3526">
        <v>236.88000500000001</v>
      </c>
      <c r="F3526">
        <v>236.88000500000001</v>
      </c>
      <c r="G3526">
        <v>106300000</v>
      </c>
    </row>
    <row r="3527" spans="1:7" x14ac:dyDescent="0.45">
      <c r="A3527" s="1">
        <v>31635</v>
      </c>
      <c r="B3527">
        <v>236.88000500000001</v>
      </c>
      <c r="C3527">
        <v>241.199997</v>
      </c>
      <c r="D3527">
        <v>236.86999499999999</v>
      </c>
      <c r="E3527">
        <v>240.679993</v>
      </c>
      <c r="F3527">
        <v>240.679993</v>
      </c>
      <c r="G3527">
        <v>125600000</v>
      </c>
    </row>
    <row r="3528" spans="1:7" x14ac:dyDescent="0.45">
      <c r="A3528" s="1">
        <v>31636</v>
      </c>
      <c r="B3528">
        <v>240.679993</v>
      </c>
      <c r="C3528">
        <v>243.36999499999999</v>
      </c>
      <c r="D3528">
        <v>240.35000600000001</v>
      </c>
      <c r="E3528">
        <v>243.33999600000001</v>
      </c>
      <c r="F3528">
        <v>243.33999600000001</v>
      </c>
      <c r="G3528">
        <v>131700000</v>
      </c>
    </row>
    <row r="3529" spans="1:7" x14ac:dyDescent="0.45">
      <c r="A3529" s="1">
        <v>31637</v>
      </c>
      <c r="B3529">
        <v>243.33999600000001</v>
      </c>
      <c r="C3529">
        <v>246.509995</v>
      </c>
      <c r="D3529">
        <v>243.05999800000001</v>
      </c>
      <c r="E3529">
        <v>245.66999799999999</v>
      </c>
      <c r="F3529">
        <v>245.66999799999999</v>
      </c>
      <c r="G3529">
        <v>156400000</v>
      </c>
    </row>
    <row r="3530" spans="1:7" x14ac:dyDescent="0.45">
      <c r="A3530" s="1">
        <v>31638</v>
      </c>
      <c r="B3530">
        <v>245.66999799999999</v>
      </c>
      <c r="C3530">
        <v>246.78999300000001</v>
      </c>
      <c r="D3530">
        <v>245.529999</v>
      </c>
      <c r="E3530">
        <v>246.25</v>
      </c>
      <c r="F3530">
        <v>246.25</v>
      </c>
      <c r="G3530">
        <v>123800000</v>
      </c>
    </row>
    <row r="3531" spans="1:7" x14ac:dyDescent="0.45">
      <c r="A3531" s="1">
        <v>31639</v>
      </c>
      <c r="B3531">
        <v>246.25</v>
      </c>
      <c r="C3531">
        <v>247.14999399999999</v>
      </c>
      <c r="D3531">
        <v>245.699997</v>
      </c>
      <c r="E3531">
        <v>247.14999399999999</v>
      </c>
      <c r="F3531">
        <v>247.14999399999999</v>
      </c>
      <c r="G3531">
        <v>123500000</v>
      </c>
    </row>
    <row r="3532" spans="1:7" x14ac:dyDescent="0.45">
      <c r="A3532" s="1">
        <v>31642</v>
      </c>
      <c r="B3532">
        <v>247.14999399999999</v>
      </c>
      <c r="C3532">
        <v>247.83000200000001</v>
      </c>
      <c r="D3532">
        <v>245.479996</v>
      </c>
      <c r="E3532">
        <v>247.38000500000001</v>
      </c>
      <c r="F3532">
        <v>247.38000500000001</v>
      </c>
      <c r="G3532">
        <v>112800000</v>
      </c>
    </row>
    <row r="3533" spans="1:7" x14ac:dyDescent="0.45">
      <c r="A3533" s="1">
        <v>31643</v>
      </c>
      <c r="B3533">
        <v>247.38000500000001</v>
      </c>
      <c r="C3533">
        <v>247.41999799999999</v>
      </c>
      <c r="D3533">
        <v>245.820007</v>
      </c>
      <c r="E3533">
        <v>246.509995</v>
      </c>
      <c r="F3533">
        <v>246.509995</v>
      </c>
      <c r="G3533">
        <v>109300000</v>
      </c>
    </row>
    <row r="3534" spans="1:7" x14ac:dyDescent="0.45">
      <c r="A3534" s="1">
        <v>31644</v>
      </c>
      <c r="B3534">
        <v>246.529999</v>
      </c>
      <c r="C3534">
        <v>249.770004</v>
      </c>
      <c r="D3534">
        <v>246.509995</v>
      </c>
      <c r="E3534">
        <v>249.770004</v>
      </c>
      <c r="F3534">
        <v>249.770004</v>
      </c>
      <c r="G3534">
        <v>156600000</v>
      </c>
    </row>
    <row r="3535" spans="1:7" x14ac:dyDescent="0.45">
      <c r="A3535" s="1">
        <v>31645</v>
      </c>
      <c r="B3535">
        <v>249.770004</v>
      </c>
      <c r="C3535">
        <v>250.449997</v>
      </c>
      <c r="D3535">
        <v>249.11000100000001</v>
      </c>
      <c r="E3535">
        <v>249.66999799999999</v>
      </c>
      <c r="F3535">
        <v>249.66999799999999</v>
      </c>
      <c r="G3535">
        <v>135200000</v>
      </c>
    </row>
    <row r="3536" spans="1:7" x14ac:dyDescent="0.45">
      <c r="A3536" s="1">
        <v>31646</v>
      </c>
      <c r="B3536">
        <v>249.66999799999999</v>
      </c>
      <c r="C3536">
        <v>250.61000100000001</v>
      </c>
      <c r="D3536">
        <v>249.270004</v>
      </c>
      <c r="E3536">
        <v>250.19000199999999</v>
      </c>
      <c r="F3536">
        <v>250.19000199999999</v>
      </c>
      <c r="G3536">
        <v>118100000</v>
      </c>
    </row>
    <row r="3537" spans="1:7" x14ac:dyDescent="0.45">
      <c r="A3537" s="1">
        <v>31649</v>
      </c>
      <c r="B3537">
        <v>250.19000199999999</v>
      </c>
      <c r="C3537">
        <v>250.259995</v>
      </c>
      <c r="D3537">
        <v>247.759995</v>
      </c>
      <c r="E3537">
        <v>247.80999800000001</v>
      </c>
      <c r="F3537">
        <v>247.80999800000001</v>
      </c>
      <c r="G3537">
        <v>104400000</v>
      </c>
    </row>
    <row r="3538" spans="1:7" x14ac:dyDescent="0.45">
      <c r="A3538" s="1">
        <v>31650</v>
      </c>
      <c r="B3538">
        <v>247.80999800000001</v>
      </c>
      <c r="C3538">
        <v>252.91000399999999</v>
      </c>
      <c r="D3538">
        <v>247.80999800000001</v>
      </c>
      <c r="E3538">
        <v>252.83999600000001</v>
      </c>
      <c r="F3538">
        <v>252.83999600000001</v>
      </c>
      <c r="G3538">
        <v>156600000</v>
      </c>
    </row>
    <row r="3539" spans="1:7" x14ac:dyDescent="0.45">
      <c r="A3539" s="1">
        <v>31651</v>
      </c>
      <c r="B3539">
        <v>252.83999600000001</v>
      </c>
      <c r="C3539">
        <v>254.240005</v>
      </c>
      <c r="D3539">
        <v>252.66000399999999</v>
      </c>
      <c r="E3539">
        <v>253.300003</v>
      </c>
      <c r="F3539">
        <v>253.300003</v>
      </c>
      <c r="G3539">
        <v>143300000</v>
      </c>
    </row>
    <row r="3540" spans="1:7" x14ac:dyDescent="0.45">
      <c r="A3540" s="1">
        <v>31652</v>
      </c>
      <c r="B3540">
        <v>253.300003</v>
      </c>
      <c r="C3540">
        <v>253.66999799999999</v>
      </c>
      <c r="D3540">
        <v>251.91000399999999</v>
      </c>
      <c r="E3540">
        <v>252.83999600000001</v>
      </c>
      <c r="F3540">
        <v>252.83999600000001</v>
      </c>
      <c r="G3540">
        <v>125100000</v>
      </c>
    </row>
    <row r="3541" spans="1:7" x14ac:dyDescent="0.45">
      <c r="A3541" s="1">
        <v>31653</v>
      </c>
      <c r="B3541">
        <v>252.83999600000001</v>
      </c>
      <c r="C3541">
        <v>254.070007</v>
      </c>
      <c r="D3541">
        <v>251.729996</v>
      </c>
      <c r="E3541">
        <v>252.929993</v>
      </c>
      <c r="F3541">
        <v>252.929993</v>
      </c>
      <c r="G3541">
        <v>125300000</v>
      </c>
    </row>
    <row r="3542" spans="1:7" x14ac:dyDescent="0.45">
      <c r="A3542" s="1">
        <v>31657</v>
      </c>
      <c r="B3542">
        <v>252.929993</v>
      </c>
      <c r="C3542">
        <v>253.300003</v>
      </c>
      <c r="D3542">
        <v>248.13999899999999</v>
      </c>
      <c r="E3542">
        <v>248.520004</v>
      </c>
      <c r="F3542">
        <v>248.520004</v>
      </c>
      <c r="G3542">
        <v>135500000</v>
      </c>
    </row>
    <row r="3543" spans="1:7" x14ac:dyDescent="0.45">
      <c r="A3543" s="1">
        <v>31658</v>
      </c>
      <c r="B3543">
        <v>248.520004</v>
      </c>
      <c r="C3543">
        <v>250.08000200000001</v>
      </c>
      <c r="D3543">
        <v>247.58999600000001</v>
      </c>
      <c r="E3543">
        <v>250.08000200000001</v>
      </c>
      <c r="F3543">
        <v>250.08000200000001</v>
      </c>
      <c r="G3543">
        <v>154300000</v>
      </c>
    </row>
    <row r="3544" spans="1:7" x14ac:dyDescent="0.45">
      <c r="A3544" s="1">
        <v>31659</v>
      </c>
      <c r="B3544">
        <v>250.08000200000001</v>
      </c>
      <c r="C3544">
        <v>254.009995</v>
      </c>
      <c r="D3544">
        <v>250.029999</v>
      </c>
      <c r="E3544">
        <v>253.83000200000001</v>
      </c>
      <c r="F3544">
        <v>253.83000200000001</v>
      </c>
      <c r="G3544">
        <v>189400000</v>
      </c>
    </row>
    <row r="3545" spans="1:7" x14ac:dyDescent="0.45">
      <c r="A3545" s="1">
        <v>31660</v>
      </c>
      <c r="B3545">
        <v>253.83000200000001</v>
      </c>
      <c r="C3545">
        <v>254.13000500000001</v>
      </c>
      <c r="D3545">
        <v>250.33000200000001</v>
      </c>
      <c r="E3545">
        <v>250.470001</v>
      </c>
      <c r="F3545">
        <v>250.470001</v>
      </c>
      <c r="G3545">
        <v>180600000</v>
      </c>
    </row>
    <row r="3546" spans="1:7" x14ac:dyDescent="0.45">
      <c r="A3546" s="1">
        <v>31663</v>
      </c>
      <c r="B3546">
        <v>250.470001</v>
      </c>
      <c r="C3546">
        <v>250.470001</v>
      </c>
      <c r="D3546">
        <v>247.020004</v>
      </c>
      <c r="E3546">
        <v>248.13999899999999</v>
      </c>
      <c r="F3546">
        <v>248.13999899999999</v>
      </c>
      <c r="G3546">
        <v>153300000</v>
      </c>
    </row>
    <row r="3547" spans="1:7" x14ac:dyDescent="0.45">
      <c r="A3547" s="1">
        <v>31664</v>
      </c>
      <c r="B3547">
        <v>248.13999899999999</v>
      </c>
      <c r="C3547">
        <v>250.21000699999999</v>
      </c>
      <c r="D3547">
        <v>246.94000199999999</v>
      </c>
      <c r="E3547">
        <v>247.66999799999999</v>
      </c>
      <c r="F3547">
        <v>247.66999799999999</v>
      </c>
      <c r="G3547">
        <v>137500000</v>
      </c>
    </row>
    <row r="3548" spans="1:7" x14ac:dyDescent="0.45">
      <c r="A3548" s="1">
        <v>31665</v>
      </c>
      <c r="B3548">
        <v>247.66999799999999</v>
      </c>
      <c r="C3548">
        <v>247.759995</v>
      </c>
      <c r="D3548">
        <v>246.11000100000001</v>
      </c>
      <c r="E3548">
        <v>247.05999800000001</v>
      </c>
      <c r="F3548">
        <v>247.05999800000001</v>
      </c>
      <c r="G3548">
        <v>140300000</v>
      </c>
    </row>
    <row r="3549" spans="1:7" x14ac:dyDescent="0.45">
      <c r="A3549" s="1">
        <v>31666</v>
      </c>
      <c r="B3549">
        <v>247.05999800000001</v>
      </c>
      <c r="C3549">
        <v>247.05999800000001</v>
      </c>
      <c r="D3549">
        <v>234.66999799999999</v>
      </c>
      <c r="E3549">
        <v>235.179993</v>
      </c>
      <c r="F3549">
        <v>235.179993</v>
      </c>
      <c r="G3549">
        <v>237600000</v>
      </c>
    </row>
    <row r="3550" spans="1:7" x14ac:dyDescent="0.45">
      <c r="A3550" s="1">
        <v>31667</v>
      </c>
      <c r="B3550">
        <v>235.179993</v>
      </c>
      <c r="C3550">
        <v>235.449997</v>
      </c>
      <c r="D3550">
        <v>228.740005</v>
      </c>
      <c r="E3550">
        <v>230.66999799999999</v>
      </c>
      <c r="F3550">
        <v>230.66999799999999</v>
      </c>
      <c r="G3550">
        <v>240500000</v>
      </c>
    </row>
    <row r="3551" spans="1:7" x14ac:dyDescent="0.45">
      <c r="A3551" s="1">
        <v>31670</v>
      </c>
      <c r="B3551">
        <v>230.66999799999999</v>
      </c>
      <c r="C3551">
        <v>232.820007</v>
      </c>
      <c r="D3551">
        <v>229.44000199999999</v>
      </c>
      <c r="E3551">
        <v>231.94000199999999</v>
      </c>
      <c r="F3551">
        <v>231.94000199999999</v>
      </c>
      <c r="G3551">
        <v>155600000</v>
      </c>
    </row>
    <row r="3552" spans="1:7" x14ac:dyDescent="0.45">
      <c r="A3552" s="1">
        <v>31671</v>
      </c>
      <c r="B3552">
        <v>231.929993</v>
      </c>
      <c r="C3552">
        <v>231.94000199999999</v>
      </c>
      <c r="D3552">
        <v>228.320007</v>
      </c>
      <c r="E3552">
        <v>231.720001</v>
      </c>
      <c r="F3552">
        <v>231.720001</v>
      </c>
      <c r="G3552">
        <v>131200000</v>
      </c>
    </row>
    <row r="3553" spans="1:7" x14ac:dyDescent="0.45">
      <c r="A3553" s="1">
        <v>31672</v>
      </c>
      <c r="B3553">
        <v>231.729996</v>
      </c>
      <c r="C3553">
        <v>233.80999800000001</v>
      </c>
      <c r="D3553">
        <v>231.38000500000001</v>
      </c>
      <c r="E3553">
        <v>231.679993</v>
      </c>
      <c r="F3553">
        <v>231.679993</v>
      </c>
      <c r="G3553">
        <v>141000000</v>
      </c>
    </row>
    <row r="3554" spans="1:7" x14ac:dyDescent="0.45">
      <c r="A3554" s="1">
        <v>31673</v>
      </c>
      <c r="B3554">
        <v>231.66999799999999</v>
      </c>
      <c r="C3554">
        <v>232.86999499999999</v>
      </c>
      <c r="D3554">
        <v>230.570007</v>
      </c>
      <c r="E3554">
        <v>232.30999800000001</v>
      </c>
      <c r="F3554">
        <v>232.30999800000001</v>
      </c>
      <c r="G3554">
        <v>132200000</v>
      </c>
    </row>
    <row r="3555" spans="1:7" x14ac:dyDescent="0.45">
      <c r="A3555" s="1">
        <v>31674</v>
      </c>
      <c r="B3555">
        <v>232.300003</v>
      </c>
      <c r="C3555">
        <v>232.30999800000001</v>
      </c>
      <c r="D3555">
        <v>230.69000199999999</v>
      </c>
      <c r="E3555">
        <v>232.21000699999999</v>
      </c>
      <c r="F3555">
        <v>232.21000699999999</v>
      </c>
      <c r="G3555">
        <v>153900000</v>
      </c>
    </row>
    <row r="3556" spans="1:7" x14ac:dyDescent="0.45">
      <c r="A3556" s="1">
        <v>31677</v>
      </c>
      <c r="B3556">
        <v>232.199997</v>
      </c>
      <c r="C3556">
        <v>234.929993</v>
      </c>
      <c r="D3556">
        <v>232.199997</v>
      </c>
      <c r="E3556">
        <v>234.929993</v>
      </c>
      <c r="F3556">
        <v>234.929993</v>
      </c>
      <c r="G3556">
        <v>126100000</v>
      </c>
    </row>
    <row r="3557" spans="1:7" x14ac:dyDescent="0.45">
      <c r="A3557" s="1">
        <v>31678</v>
      </c>
      <c r="B3557">
        <v>234.96000699999999</v>
      </c>
      <c r="C3557">
        <v>235.88000500000001</v>
      </c>
      <c r="D3557">
        <v>234.5</v>
      </c>
      <c r="E3557">
        <v>235.66999799999999</v>
      </c>
      <c r="F3557">
        <v>235.66999799999999</v>
      </c>
      <c r="G3557">
        <v>132600000</v>
      </c>
    </row>
    <row r="3558" spans="1:7" x14ac:dyDescent="0.45">
      <c r="A3558" s="1">
        <v>31679</v>
      </c>
      <c r="B3558">
        <v>235.66000399999999</v>
      </c>
      <c r="C3558">
        <v>237.05999800000001</v>
      </c>
      <c r="D3558">
        <v>235.529999</v>
      </c>
      <c r="E3558">
        <v>236.279999</v>
      </c>
      <c r="F3558">
        <v>236.279999</v>
      </c>
      <c r="G3558">
        <v>134600000</v>
      </c>
    </row>
    <row r="3559" spans="1:7" x14ac:dyDescent="0.45">
      <c r="A3559" s="1">
        <v>31680</v>
      </c>
      <c r="B3559">
        <v>231.83000200000001</v>
      </c>
      <c r="C3559">
        <v>236.279999</v>
      </c>
      <c r="D3559">
        <v>230.66999799999999</v>
      </c>
      <c r="E3559">
        <v>231.83000200000001</v>
      </c>
      <c r="F3559">
        <v>231.83000200000001</v>
      </c>
      <c r="G3559">
        <v>134300000</v>
      </c>
    </row>
    <row r="3560" spans="1:7" x14ac:dyDescent="0.45">
      <c r="A3560" s="1">
        <v>31681</v>
      </c>
      <c r="B3560">
        <v>231.83000200000001</v>
      </c>
      <c r="C3560">
        <v>233.679993</v>
      </c>
      <c r="D3560">
        <v>230.63999899999999</v>
      </c>
      <c r="E3560">
        <v>232.229996</v>
      </c>
      <c r="F3560">
        <v>232.229996</v>
      </c>
      <c r="G3560">
        <v>115300000</v>
      </c>
    </row>
    <row r="3561" spans="1:7" x14ac:dyDescent="0.45">
      <c r="A3561" s="1">
        <v>31684</v>
      </c>
      <c r="B3561">
        <v>232.229996</v>
      </c>
      <c r="C3561">
        <v>232.229996</v>
      </c>
      <c r="D3561">
        <v>228.08000200000001</v>
      </c>
      <c r="E3561">
        <v>229.91000399999999</v>
      </c>
      <c r="F3561">
        <v>229.91000399999999</v>
      </c>
      <c r="G3561">
        <v>115600000</v>
      </c>
    </row>
    <row r="3562" spans="1:7" x14ac:dyDescent="0.45">
      <c r="A3562" s="1">
        <v>31685</v>
      </c>
      <c r="B3562">
        <v>229.91000399999999</v>
      </c>
      <c r="C3562">
        <v>233.009995</v>
      </c>
      <c r="D3562">
        <v>229.91000399999999</v>
      </c>
      <c r="E3562">
        <v>231.320007</v>
      </c>
      <c r="F3562">
        <v>231.320007</v>
      </c>
      <c r="G3562">
        <v>124900000</v>
      </c>
    </row>
    <row r="3563" spans="1:7" x14ac:dyDescent="0.45">
      <c r="A3563" s="1">
        <v>31686</v>
      </c>
      <c r="B3563">
        <v>231.320007</v>
      </c>
      <c r="C3563">
        <v>234.61999499999999</v>
      </c>
      <c r="D3563">
        <v>231.320007</v>
      </c>
      <c r="E3563">
        <v>233.60000600000001</v>
      </c>
      <c r="F3563">
        <v>233.60000600000001</v>
      </c>
      <c r="G3563">
        <v>143600000</v>
      </c>
    </row>
    <row r="3564" spans="1:7" x14ac:dyDescent="0.45">
      <c r="A3564" s="1">
        <v>31687</v>
      </c>
      <c r="B3564">
        <v>233.60000600000001</v>
      </c>
      <c r="C3564">
        <v>234.33000200000001</v>
      </c>
      <c r="D3564">
        <v>232.770004</v>
      </c>
      <c r="E3564">
        <v>233.91999799999999</v>
      </c>
      <c r="F3564">
        <v>233.91999799999999</v>
      </c>
      <c r="G3564">
        <v>128100000</v>
      </c>
    </row>
    <row r="3565" spans="1:7" x14ac:dyDescent="0.45">
      <c r="A3565" s="1">
        <v>31688</v>
      </c>
      <c r="B3565">
        <v>233.91999799999999</v>
      </c>
      <c r="C3565">
        <v>236.16000399999999</v>
      </c>
      <c r="D3565">
        <v>232.78999300000001</v>
      </c>
      <c r="E3565">
        <v>233.71000699999999</v>
      </c>
      <c r="F3565">
        <v>233.71000699999999</v>
      </c>
      <c r="G3565">
        <v>128100000</v>
      </c>
    </row>
    <row r="3566" spans="1:7" x14ac:dyDescent="0.45">
      <c r="A3566" s="1">
        <v>31691</v>
      </c>
      <c r="B3566">
        <v>233.71000699999999</v>
      </c>
      <c r="C3566">
        <v>235.33999600000001</v>
      </c>
      <c r="D3566">
        <v>233.16999799999999</v>
      </c>
      <c r="E3566">
        <v>234.779999</v>
      </c>
      <c r="F3566">
        <v>234.779999</v>
      </c>
      <c r="G3566">
        <v>88250000</v>
      </c>
    </row>
    <row r="3567" spans="1:7" x14ac:dyDescent="0.45">
      <c r="A3567" s="1">
        <v>31692</v>
      </c>
      <c r="B3567">
        <v>234.740005</v>
      </c>
      <c r="C3567">
        <v>235.179993</v>
      </c>
      <c r="D3567">
        <v>233.46000699999999</v>
      </c>
      <c r="E3567">
        <v>234.41000399999999</v>
      </c>
      <c r="F3567">
        <v>234.41000399999999</v>
      </c>
      <c r="G3567">
        <v>125100000</v>
      </c>
    </row>
    <row r="3568" spans="1:7" x14ac:dyDescent="0.45">
      <c r="A3568" s="1">
        <v>31693</v>
      </c>
      <c r="B3568">
        <v>234.41000399999999</v>
      </c>
      <c r="C3568">
        <v>236.83999600000001</v>
      </c>
      <c r="D3568">
        <v>233.679993</v>
      </c>
      <c r="E3568">
        <v>236.679993</v>
      </c>
      <c r="F3568">
        <v>236.679993</v>
      </c>
      <c r="G3568">
        <v>141700000</v>
      </c>
    </row>
    <row r="3569" spans="1:7" x14ac:dyDescent="0.45">
      <c r="A3569" s="1">
        <v>31694</v>
      </c>
      <c r="B3569">
        <v>236.66999799999999</v>
      </c>
      <c r="C3569">
        <v>238.199997</v>
      </c>
      <c r="D3569">
        <v>235.720001</v>
      </c>
      <c r="E3569">
        <v>235.85000600000001</v>
      </c>
      <c r="F3569">
        <v>235.85000600000001</v>
      </c>
      <c r="G3569">
        <v>153400000</v>
      </c>
    </row>
    <row r="3570" spans="1:7" x14ac:dyDescent="0.45">
      <c r="A3570" s="1">
        <v>31695</v>
      </c>
      <c r="B3570">
        <v>235.83999600000001</v>
      </c>
      <c r="C3570">
        <v>236.270004</v>
      </c>
      <c r="D3570">
        <v>235.30999800000001</v>
      </c>
      <c r="E3570">
        <v>235.479996</v>
      </c>
      <c r="F3570">
        <v>235.479996</v>
      </c>
      <c r="G3570">
        <v>105100000</v>
      </c>
    </row>
    <row r="3571" spans="1:7" x14ac:dyDescent="0.45">
      <c r="A3571" s="1">
        <v>31698</v>
      </c>
      <c r="B3571">
        <v>235.520004</v>
      </c>
      <c r="C3571">
        <v>235.91000399999999</v>
      </c>
      <c r="D3571">
        <v>235.020004</v>
      </c>
      <c r="E3571">
        <v>235.91000399999999</v>
      </c>
      <c r="F3571">
        <v>235.91000399999999</v>
      </c>
      <c r="G3571">
        <v>54990000</v>
      </c>
    </row>
    <row r="3572" spans="1:7" x14ac:dyDescent="0.45">
      <c r="A3572" s="1">
        <v>31699</v>
      </c>
      <c r="B3572">
        <v>235.89999399999999</v>
      </c>
      <c r="C3572">
        <v>236.36999499999999</v>
      </c>
      <c r="D3572">
        <v>234.36999499999999</v>
      </c>
      <c r="E3572">
        <v>235.36999499999999</v>
      </c>
      <c r="F3572">
        <v>235.36999499999999</v>
      </c>
      <c r="G3572">
        <v>116800000</v>
      </c>
    </row>
    <row r="3573" spans="1:7" x14ac:dyDescent="0.45">
      <c r="A3573" s="1">
        <v>31700</v>
      </c>
      <c r="B3573">
        <v>235.36000100000001</v>
      </c>
      <c r="C3573">
        <v>239.029999</v>
      </c>
      <c r="D3573">
        <v>235.270004</v>
      </c>
      <c r="E3573">
        <v>238.800003</v>
      </c>
      <c r="F3573">
        <v>238.800003</v>
      </c>
      <c r="G3573">
        <v>144300000</v>
      </c>
    </row>
    <row r="3574" spans="1:7" x14ac:dyDescent="0.45">
      <c r="A3574" s="1">
        <v>31701</v>
      </c>
      <c r="B3574">
        <v>238.83000200000001</v>
      </c>
      <c r="C3574">
        <v>240.179993</v>
      </c>
      <c r="D3574">
        <v>238.800003</v>
      </c>
      <c r="E3574">
        <v>239.529999</v>
      </c>
      <c r="F3574">
        <v>239.529999</v>
      </c>
      <c r="G3574">
        <v>156900000</v>
      </c>
    </row>
    <row r="3575" spans="1:7" x14ac:dyDescent="0.45">
      <c r="A3575" s="1">
        <v>31702</v>
      </c>
      <c r="B3575">
        <v>239.5</v>
      </c>
      <c r="C3575">
        <v>239.529999</v>
      </c>
      <c r="D3575">
        <v>237.71000699999999</v>
      </c>
      <c r="E3575">
        <v>238.83999600000001</v>
      </c>
      <c r="F3575">
        <v>238.83999600000001</v>
      </c>
      <c r="G3575">
        <v>124100000</v>
      </c>
    </row>
    <row r="3576" spans="1:7" x14ac:dyDescent="0.45">
      <c r="A3576" s="1">
        <v>31705</v>
      </c>
      <c r="B3576">
        <v>238.83999600000001</v>
      </c>
      <c r="C3576">
        <v>238.83999600000001</v>
      </c>
      <c r="D3576">
        <v>234.779999</v>
      </c>
      <c r="E3576">
        <v>235.970001</v>
      </c>
      <c r="F3576">
        <v>235.970001</v>
      </c>
      <c r="G3576">
        <v>109000000</v>
      </c>
    </row>
    <row r="3577" spans="1:7" x14ac:dyDescent="0.45">
      <c r="A3577" s="1">
        <v>31706</v>
      </c>
      <c r="B3577">
        <v>236.029999</v>
      </c>
      <c r="C3577">
        <v>236.490005</v>
      </c>
      <c r="D3577">
        <v>234.949997</v>
      </c>
      <c r="E3577">
        <v>235.88000500000001</v>
      </c>
      <c r="F3577">
        <v>235.88000500000001</v>
      </c>
      <c r="G3577">
        <v>110000000</v>
      </c>
    </row>
    <row r="3578" spans="1:7" x14ac:dyDescent="0.45">
      <c r="A3578" s="1">
        <v>31707</v>
      </c>
      <c r="B3578">
        <v>235.88999899999999</v>
      </c>
      <c r="C3578">
        <v>236.63999899999999</v>
      </c>
      <c r="D3578">
        <v>235.820007</v>
      </c>
      <c r="E3578">
        <v>236.259995</v>
      </c>
      <c r="F3578">
        <v>236.259995</v>
      </c>
      <c r="G3578">
        <v>114000000</v>
      </c>
    </row>
    <row r="3579" spans="1:7" x14ac:dyDescent="0.45">
      <c r="A3579" s="1">
        <v>31708</v>
      </c>
      <c r="B3579">
        <v>236.279999</v>
      </c>
      <c r="C3579">
        <v>239.759995</v>
      </c>
      <c r="D3579">
        <v>236.259995</v>
      </c>
      <c r="E3579">
        <v>239.279999</v>
      </c>
      <c r="F3579">
        <v>239.279999</v>
      </c>
      <c r="G3579">
        <v>150900000</v>
      </c>
    </row>
    <row r="3580" spans="1:7" x14ac:dyDescent="0.45">
      <c r="A3580" s="1">
        <v>31709</v>
      </c>
      <c r="B3580">
        <v>239.300003</v>
      </c>
      <c r="C3580">
        <v>239.64999399999999</v>
      </c>
      <c r="D3580">
        <v>238.25</v>
      </c>
      <c r="E3580">
        <v>238.259995</v>
      </c>
      <c r="F3580">
        <v>238.259995</v>
      </c>
      <c r="G3580">
        <v>137500000</v>
      </c>
    </row>
    <row r="3581" spans="1:7" x14ac:dyDescent="0.45">
      <c r="A3581" s="1">
        <v>31712</v>
      </c>
      <c r="B3581">
        <v>238.220001</v>
      </c>
      <c r="C3581">
        <v>238.770004</v>
      </c>
      <c r="D3581">
        <v>236.720001</v>
      </c>
      <c r="E3581">
        <v>238.770004</v>
      </c>
      <c r="F3581">
        <v>238.770004</v>
      </c>
      <c r="G3581">
        <v>133200000</v>
      </c>
    </row>
    <row r="3582" spans="1:7" x14ac:dyDescent="0.45">
      <c r="A3582" s="1">
        <v>31713</v>
      </c>
      <c r="B3582">
        <v>238.80999800000001</v>
      </c>
      <c r="C3582">
        <v>240.58000200000001</v>
      </c>
      <c r="D3582">
        <v>238.770004</v>
      </c>
      <c r="E3582">
        <v>239.259995</v>
      </c>
      <c r="F3582">
        <v>239.259995</v>
      </c>
      <c r="G3582">
        <v>145900000</v>
      </c>
    </row>
    <row r="3583" spans="1:7" x14ac:dyDescent="0.45">
      <c r="A3583" s="1">
        <v>31714</v>
      </c>
      <c r="B3583">
        <v>239.229996</v>
      </c>
      <c r="C3583">
        <v>241</v>
      </c>
      <c r="D3583">
        <v>238.979996</v>
      </c>
      <c r="E3583">
        <v>240.94000199999999</v>
      </c>
      <c r="F3583">
        <v>240.94000199999999</v>
      </c>
      <c r="G3583">
        <v>164400000</v>
      </c>
    </row>
    <row r="3584" spans="1:7" x14ac:dyDescent="0.45">
      <c r="A3584" s="1">
        <v>31715</v>
      </c>
      <c r="B3584">
        <v>240.970001</v>
      </c>
      <c r="C3584">
        <v>244.08000200000001</v>
      </c>
      <c r="D3584">
        <v>240.94000199999999</v>
      </c>
      <c r="E3584">
        <v>243.71000699999999</v>
      </c>
      <c r="F3584">
        <v>243.71000699999999</v>
      </c>
      <c r="G3584">
        <v>194200000</v>
      </c>
    </row>
    <row r="3585" spans="1:7" x14ac:dyDescent="0.45">
      <c r="A3585" s="1">
        <v>31716</v>
      </c>
      <c r="B3585">
        <v>243.699997</v>
      </c>
      <c r="C3585">
        <v>244.509995</v>
      </c>
      <c r="D3585">
        <v>242.949997</v>
      </c>
      <c r="E3585">
        <v>243.979996</v>
      </c>
      <c r="F3585">
        <v>243.979996</v>
      </c>
      <c r="G3585">
        <v>147200000</v>
      </c>
    </row>
    <row r="3586" spans="1:7" x14ac:dyDescent="0.45">
      <c r="A3586" s="1">
        <v>31719</v>
      </c>
      <c r="B3586">
        <v>243.970001</v>
      </c>
      <c r="C3586">
        <v>245.800003</v>
      </c>
      <c r="D3586">
        <v>243.929993</v>
      </c>
      <c r="E3586">
        <v>245.800003</v>
      </c>
      <c r="F3586">
        <v>245.800003</v>
      </c>
      <c r="G3586">
        <v>138200000</v>
      </c>
    </row>
    <row r="3587" spans="1:7" x14ac:dyDescent="0.45">
      <c r="A3587" s="1">
        <v>31720</v>
      </c>
      <c r="B3587">
        <v>245.800003</v>
      </c>
      <c r="C3587">
        <v>246.429993</v>
      </c>
      <c r="D3587">
        <v>244.41999799999999</v>
      </c>
      <c r="E3587">
        <v>246.199997</v>
      </c>
      <c r="F3587">
        <v>246.199997</v>
      </c>
      <c r="G3587">
        <v>163200000</v>
      </c>
    </row>
    <row r="3588" spans="1:7" x14ac:dyDescent="0.45">
      <c r="A3588" s="1">
        <v>31721</v>
      </c>
      <c r="B3588">
        <v>246.08999600000001</v>
      </c>
      <c r="C3588">
        <v>247.050003</v>
      </c>
      <c r="D3588">
        <v>245.21000699999999</v>
      </c>
      <c r="E3588">
        <v>246.58000200000001</v>
      </c>
      <c r="F3588">
        <v>246.58000200000001</v>
      </c>
      <c r="G3588">
        <v>183200000</v>
      </c>
    </row>
    <row r="3589" spans="1:7" x14ac:dyDescent="0.45">
      <c r="A3589" s="1">
        <v>31722</v>
      </c>
      <c r="B3589">
        <v>246.53999300000001</v>
      </c>
      <c r="C3589">
        <v>246.89999399999999</v>
      </c>
      <c r="D3589">
        <v>244.300003</v>
      </c>
      <c r="E3589">
        <v>245.86999499999999</v>
      </c>
      <c r="F3589">
        <v>245.86999499999999</v>
      </c>
      <c r="G3589">
        <v>165300000</v>
      </c>
    </row>
    <row r="3590" spans="1:7" x14ac:dyDescent="0.45">
      <c r="A3590" s="1">
        <v>31723</v>
      </c>
      <c r="B3590">
        <v>245.85000600000001</v>
      </c>
      <c r="C3590">
        <v>246.13000500000001</v>
      </c>
      <c r="D3590">
        <v>244.91999799999999</v>
      </c>
      <c r="E3590">
        <v>245.770004</v>
      </c>
      <c r="F3590">
        <v>245.770004</v>
      </c>
      <c r="G3590">
        <v>142300000</v>
      </c>
    </row>
    <row r="3591" spans="1:7" x14ac:dyDescent="0.45">
      <c r="A3591" s="1">
        <v>31726</v>
      </c>
      <c r="B3591">
        <v>245.75</v>
      </c>
      <c r="C3591">
        <v>246.220001</v>
      </c>
      <c r="D3591">
        <v>244.679993</v>
      </c>
      <c r="E3591">
        <v>246.13000500000001</v>
      </c>
      <c r="F3591">
        <v>246.13000500000001</v>
      </c>
      <c r="G3591">
        <v>120200000</v>
      </c>
    </row>
    <row r="3592" spans="1:7" x14ac:dyDescent="0.45">
      <c r="A3592" s="1">
        <v>31727</v>
      </c>
      <c r="B3592">
        <v>246.14999399999999</v>
      </c>
      <c r="C3592">
        <v>247.10000600000001</v>
      </c>
      <c r="D3592">
        <v>246.11999499999999</v>
      </c>
      <c r="E3592">
        <v>247.08000200000001</v>
      </c>
      <c r="F3592">
        <v>247.08000200000001</v>
      </c>
      <c r="G3592">
        <v>118500000</v>
      </c>
    </row>
    <row r="3593" spans="1:7" x14ac:dyDescent="0.45">
      <c r="A3593" s="1">
        <v>31728</v>
      </c>
      <c r="B3593">
        <v>247.05999800000001</v>
      </c>
      <c r="C3593">
        <v>247.66999799999999</v>
      </c>
      <c r="D3593">
        <v>245.679993</v>
      </c>
      <c r="E3593">
        <v>246.63999899999999</v>
      </c>
      <c r="F3593">
        <v>246.63999899999999</v>
      </c>
      <c r="G3593">
        <v>162200000</v>
      </c>
    </row>
    <row r="3594" spans="1:7" x14ac:dyDescent="0.45">
      <c r="A3594" s="1">
        <v>31729</v>
      </c>
      <c r="B3594">
        <v>246.63000500000001</v>
      </c>
      <c r="C3594">
        <v>246.66000399999999</v>
      </c>
      <c r="D3594">
        <v>242.979996</v>
      </c>
      <c r="E3594">
        <v>243.020004</v>
      </c>
      <c r="F3594">
        <v>243.020004</v>
      </c>
      <c r="G3594">
        <v>164000000</v>
      </c>
    </row>
    <row r="3595" spans="1:7" x14ac:dyDescent="0.45">
      <c r="A3595" s="1">
        <v>31730</v>
      </c>
      <c r="B3595">
        <v>243.009995</v>
      </c>
      <c r="C3595">
        <v>244.509995</v>
      </c>
      <c r="D3595">
        <v>241.96000699999999</v>
      </c>
      <c r="E3595">
        <v>244.5</v>
      </c>
      <c r="F3595">
        <v>244.5</v>
      </c>
      <c r="G3595">
        <v>172100000</v>
      </c>
    </row>
    <row r="3596" spans="1:7" x14ac:dyDescent="0.45">
      <c r="A3596" s="1">
        <v>31733</v>
      </c>
      <c r="B3596">
        <v>244.5</v>
      </c>
      <c r="C3596">
        <v>244.800003</v>
      </c>
      <c r="D3596">
        <v>242.28999300000001</v>
      </c>
      <c r="E3596">
        <v>243.21000699999999</v>
      </c>
      <c r="F3596">
        <v>243.21000699999999</v>
      </c>
      <c r="G3596">
        <v>133300000</v>
      </c>
    </row>
    <row r="3597" spans="1:7" x14ac:dyDescent="0.45">
      <c r="A3597" s="1">
        <v>31734</v>
      </c>
      <c r="B3597">
        <v>243.199997</v>
      </c>
      <c r="C3597">
        <v>243.229996</v>
      </c>
      <c r="D3597">
        <v>236.64999399999999</v>
      </c>
      <c r="E3597">
        <v>236.779999</v>
      </c>
      <c r="F3597">
        <v>236.779999</v>
      </c>
      <c r="G3597">
        <v>185300000</v>
      </c>
    </row>
    <row r="3598" spans="1:7" x14ac:dyDescent="0.45">
      <c r="A3598" s="1">
        <v>31735</v>
      </c>
      <c r="B3598">
        <v>236.770004</v>
      </c>
      <c r="C3598">
        <v>237.94000199999999</v>
      </c>
      <c r="D3598">
        <v>235.509995</v>
      </c>
      <c r="E3598">
        <v>237.66000399999999</v>
      </c>
      <c r="F3598">
        <v>237.66000399999999</v>
      </c>
      <c r="G3598">
        <v>183300000</v>
      </c>
    </row>
    <row r="3599" spans="1:7" x14ac:dyDescent="0.45">
      <c r="A3599" s="1">
        <v>31736</v>
      </c>
      <c r="B3599">
        <v>237.66000399999999</v>
      </c>
      <c r="C3599">
        <v>242.050003</v>
      </c>
      <c r="D3599">
        <v>237.66000399999999</v>
      </c>
      <c r="E3599">
        <v>242.050003</v>
      </c>
      <c r="F3599">
        <v>242.050003</v>
      </c>
      <c r="G3599">
        <v>158100000</v>
      </c>
    </row>
    <row r="3600" spans="1:7" x14ac:dyDescent="0.45">
      <c r="A3600" s="1">
        <v>31737</v>
      </c>
      <c r="B3600">
        <v>242.029999</v>
      </c>
      <c r="C3600">
        <v>246.38000500000001</v>
      </c>
      <c r="D3600">
        <v>241.970001</v>
      </c>
      <c r="E3600">
        <v>245.86000100000001</v>
      </c>
      <c r="F3600">
        <v>245.86000100000001</v>
      </c>
      <c r="G3600">
        <v>200700000</v>
      </c>
    </row>
    <row r="3601" spans="1:7" x14ac:dyDescent="0.45">
      <c r="A3601" s="1">
        <v>31740</v>
      </c>
      <c r="B3601">
        <v>245.86000100000001</v>
      </c>
      <c r="C3601">
        <v>248</v>
      </c>
      <c r="D3601">
        <v>245.21000699999999</v>
      </c>
      <c r="E3601">
        <v>247.449997</v>
      </c>
      <c r="F3601">
        <v>247.449997</v>
      </c>
      <c r="G3601">
        <v>150800000</v>
      </c>
    </row>
    <row r="3602" spans="1:7" x14ac:dyDescent="0.45">
      <c r="A3602" s="1">
        <v>31741</v>
      </c>
      <c r="B3602">
        <v>247.44000199999999</v>
      </c>
      <c r="C3602">
        <v>248.179993</v>
      </c>
      <c r="D3602">
        <v>246.300003</v>
      </c>
      <c r="E3602">
        <v>248.16999799999999</v>
      </c>
      <c r="F3602">
        <v>248.16999799999999</v>
      </c>
      <c r="G3602">
        <v>154600000</v>
      </c>
    </row>
    <row r="3603" spans="1:7" x14ac:dyDescent="0.45">
      <c r="A3603" s="1">
        <v>31742</v>
      </c>
      <c r="B3603">
        <v>248.13999899999999</v>
      </c>
      <c r="C3603">
        <v>248.89999399999999</v>
      </c>
      <c r="D3603">
        <v>247.729996</v>
      </c>
      <c r="E3603">
        <v>248.770004</v>
      </c>
      <c r="F3603">
        <v>248.770004</v>
      </c>
      <c r="G3603">
        <v>152000000</v>
      </c>
    </row>
    <row r="3604" spans="1:7" x14ac:dyDescent="0.45">
      <c r="A3604" s="1">
        <v>31744</v>
      </c>
      <c r="B3604">
        <v>248.820007</v>
      </c>
      <c r="C3604">
        <v>249.220001</v>
      </c>
      <c r="D3604">
        <v>248.070007</v>
      </c>
      <c r="E3604">
        <v>249.220001</v>
      </c>
      <c r="F3604">
        <v>249.220001</v>
      </c>
      <c r="G3604">
        <v>93530000</v>
      </c>
    </row>
    <row r="3605" spans="1:7" x14ac:dyDescent="0.45">
      <c r="A3605" s="1">
        <v>31747</v>
      </c>
      <c r="B3605">
        <v>249.220001</v>
      </c>
      <c r="C3605">
        <v>249.220001</v>
      </c>
      <c r="D3605">
        <v>245.720001</v>
      </c>
      <c r="E3605">
        <v>249.050003</v>
      </c>
      <c r="F3605">
        <v>249.050003</v>
      </c>
      <c r="G3605">
        <v>133800000</v>
      </c>
    </row>
    <row r="3606" spans="1:7" x14ac:dyDescent="0.45">
      <c r="A3606" s="1">
        <v>31748</v>
      </c>
      <c r="B3606">
        <v>249.05999800000001</v>
      </c>
      <c r="C3606">
        <v>254</v>
      </c>
      <c r="D3606">
        <v>249.050003</v>
      </c>
      <c r="E3606">
        <v>254</v>
      </c>
      <c r="F3606">
        <v>254</v>
      </c>
      <c r="G3606">
        <v>230400000</v>
      </c>
    </row>
    <row r="3607" spans="1:7" x14ac:dyDescent="0.45">
      <c r="A3607" s="1">
        <v>31749</v>
      </c>
      <c r="B3607">
        <v>254</v>
      </c>
      <c r="C3607">
        <v>254.86999499999999</v>
      </c>
      <c r="D3607">
        <v>253.240005</v>
      </c>
      <c r="E3607">
        <v>253.85000600000001</v>
      </c>
      <c r="F3607">
        <v>253.85000600000001</v>
      </c>
      <c r="G3607">
        <v>200100000</v>
      </c>
    </row>
    <row r="3608" spans="1:7" x14ac:dyDescent="0.45">
      <c r="A3608" s="1">
        <v>31750</v>
      </c>
      <c r="B3608">
        <v>253.85000600000001</v>
      </c>
      <c r="C3608">
        <v>254.41999799999999</v>
      </c>
      <c r="D3608">
        <v>252.88000500000001</v>
      </c>
      <c r="E3608">
        <v>253.03999300000001</v>
      </c>
      <c r="F3608">
        <v>253.03999300000001</v>
      </c>
      <c r="G3608">
        <v>156900000</v>
      </c>
    </row>
    <row r="3609" spans="1:7" x14ac:dyDescent="0.45">
      <c r="A3609" s="1">
        <v>31751</v>
      </c>
      <c r="B3609">
        <v>253.050003</v>
      </c>
      <c r="C3609">
        <v>253.88999899999999</v>
      </c>
      <c r="D3609">
        <v>250.71000699999999</v>
      </c>
      <c r="E3609">
        <v>251.16999799999999</v>
      </c>
      <c r="F3609">
        <v>251.16999799999999</v>
      </c>
      <c r="G3609">
        <v>139800000</v>
      </c>
    </row>
    <row r="3610" spans="1:7" x14ac:dyDescent="0.45">
      <c r="A3610" s="1">
        <v>31754</v>
      </c>
      <c r="B3610">
        <v>251.16000399999999</v>
      </c>
      <c r="C3610">
        <v>252.36000100000001</v>
      </c>
      <c r="D3610">
        <v>248.820007</v>
      </c>
      <c r="E3610">
        <v>251.16000399999999</v>
      </c>
      <c r="F3610">
        <v>251.16000399999999</v>
      </c>
      <c r="G3610">
        <v>159000000</v>
      </c>
    </row>
    <row r="3611" spans="1:7" x14ac:dyDescent="0.45">
      <c r="A3611" s="1">
        <v>31755</v>
      </c>
      <c r="B3611">
        <v>251.16000399999999</v>
      </c>
      <c r="C3611">
        <v>251.270004</v>
      </c>
      <c r="D3611">
        <v>249.25</v>
      </c>
      <c r="E3611">
        <v>249.279999</v>
      </c>
      <c r="F3611">
        <v>249.279999</v>
      </c>
      <c r="G3611">
        <v>128700000</v>
      </c>
    </row>
    <row r="3612" spans="1:7" x14ac:dyDescent="0.45">
      <c r="A3612" s="1">
        <v>31756</v>
      </c>
      <c r="B3612">
        <v>249.279999</v>
      </c>
      <c r="C3612">
        <v>251.529999</v>
      </c>
      <c r="D3612">
        <v>248.94000199999999</v>
      </c>
      <c r="E3612">
        <v>250.96000699999999</v>
      </c>
      <c r="F3612">
        <v>250.96000699999999</v>
      </c>
      <c r="G3612">
        <v>139700000</v>
      </c>
    </row>
    <row r="3613" spans="1:7" x14ac:dyDescent="0.45">
      <c r="A3613" s="1">
        <v>31757</v>
      </c>
      <c r="B3613">
        <v>250.970001</v>
      </c>
      <c r="C3613">
        <v>250.979996</v>
      </c>
      <c r="D3613">
        <v>247.14999399999999</v>
      </c>
      <c r="E3613">
        <v>248.16999799999999</v>
      </c>
      <c r="F3613">
        <v>248.16999799999999</v>
      </c>
      <c r="G3613">
        <v>136000000</v>
      </c>
    </row>
    <row r="3614" spans="1:7" x14ac:dyDescent="0.45">
      <c r="A3614" s="1">
        <v>31758</v>
      </c>
      <c r="B3614">
        <v>248.16999799999999</v>
      </c>
      <c r="C3614">
        <v>248.30999800000001</v>
      </c>
      <c r="D3614">
        <v>247.020004</v>
      </c>
      <c r="E3614">
        <v>247.35000600000001</v>
      </c>
      <c r="F3614">
        <v>247.35000600000001</v>
      </c>
      <c r="G3614">
        <v>126600000</v>
      </c>
    </row>
    <row r="3615" spans="1:7" x14ac:dyDescent="0.45">
      <c r="A3615" s="1">
        <v>31761</v>
      </c>
      <c r="B3615">
        <v>247.30999800000001</v>
      </c>
      <c r="C3615">
        <v>248.229996</v>
      </c>
      <c r="D3615">
        <v>244.91999799999999</v>
      </c>
      <c r="E3615">
        <v>248.21000699999999</v>
      </c>
      <c r="F3615">
        <v>248.21000699999999</v>
      </c>
      <c r="G3615">
        <v>148200000</v>
      </c>
    </row>
    <row r="3616" spans="1:7" x14ac:dyDescent="0.45">
      <c r="A3616" s="1">
        <v>31762</v>
      </c>
      <c r="B3616">
        <v>248.21000699999999</v>
      </c>
      <c r="C3616">
        <v>250.03999300000001</v>
      </c>
      <c r="D3616">
        <v>247.39999399999999</v>
      </c>
      <c r="E3616">
        <v>250.03999300000001</v>
      </c>
      <c r="F3616">
        <v>250.03999300000001</v>
      </c>
      <c r="G3616">
        <v>157000000</v>
      </c>
    </row>
    <row r="3617" spans="1:7" x14ac:dyDescent="0.45">
      <c r="A3617" s="1">
        <v>31763</v>
      </c>
      <c r="B3617">
        <v>250.009995</v>
      </c>
      <c r="C3617">
        <v>250.03999300000001</v>
      </c>
      <c r="D3617">
        <v>247.19000199999999</v>
      </c>
      <c r="E3617">
        <v>247.55999800000001</v>
      </c>
      <c r="F3617">
        <v>247.55999800000001</v>
      </c>
      <c r="G3617">
        <v>148800000</v>
      </c>
    </row>
    <row r="3618" spans="1:7" x14ac:dyDescent="0.45">
      <c r="A3618" s="1">
        <v>31764</v>
      </c>
      <c r="B3618">
        <v>247.55999800000001</v>
      </c>
      <c r="C3618">
        <v>247.80999800000001</v>
      </c>
      <c r="D3618">
        <v>246.449997</v>
      </c>
      <c r="E3618">
        <v>246.779999</v>
      </c>
      <c r="F3618">
        <v>246.779999</v>
      </c>
      <c r="G3618">
        <v>155400000</v>
      </c>
    </row>
    <row r="3619" spans="1:7" x14ac:dyDescent="0.45">
      <c r="A3619" s="1">
        <v>31765</v>
      </c>
      <c r="B3619">
        <v>246.78999300000001</v>
      </c>
      <c r="C3619">
        <v>249.96000699999999</v>
      </c>
      <c r="D3619">
        <v>245.88999899999999</v>
      </c>
      <c r="E3619">
        <v>249.729996</v>
      </c>
      <c r="F3619">
        <v>249.729996</v>
      </c>
      <c r="G3619">
        <v>244700000</v>
      </c>
    </row>
    <row r="3620" spans="1:7" x14ac:dyDescent="0.45">
      <c r="A3620" s="1">
        <v>31768</v>
      </c>
      <c r="B3620">
        <v>249.729996</v>
      </c>
      <c r="C3620">
        <v>249.729996</v>
      </c>
      <c r="D3620">
        <v>247.449997</v>
      </c>
      <c r="E3620">
        <v>248.75</v>
      </c>
      <c r="F3620">
        <v>248.75</v>
      </c>
      <c r="G3620">
        <v>157600000</v>
      </c>
    </row>
    <row r="3621" spans="1:7" x14ac:dyDescent="0.45">
      <c r="A3621" s="1">
        <v>31769</v>
      </c>
      <c r="B3621">
        <v>248.75</v>
      </c>
      <c r="C3621">
        <v>248.75</v>
      </c>
      <c r="D3621">
        <v>245.85000600000001</v>
      </c>
      <c r="E3621">
        <v>246.33999600000001</v>
      </c>
      <c r="F3621">
        <v>246.33999600000001</v>
      </c>
      <c r="G3621">
        <v>188700000</v>
      </c>
    </row>
    <row r="3622" spans="1:7" x14ac:dyDescent="0.45">
      <c r="A3622" s="1">
        <v>31770</v>
      </c>
      <c r="B3622">
        <v>246.33999600000001</v>
      </c>
      <c r="C3622">
        <v>247.220001</v>
      </c>
      <c r="D3622">
        <v>246.020004</v>
      </c>
      <c r="E3622">
        <v>246.75</v>
      </c>
      <c r="F3622">
        <v>246.75</v>
      </c>
      <c r="G3622">
        <v>95410000</v>
      </c>
    </row>
    <row r="3623" spans="1:7" x14ac:dyDescent="0.45">
      <c r="A3623" s="1">
        <v>31772</v>
      </c>
      <c r="B3623">
        <v>246.75</v>
      </c>
      <c r="C3623">
        <v>247.08999600000001</v>
      </c>
      <c r="D3623">
        <v>246.729996</v>
      </c>
      <c r="E3623">
        <v>246.91999799999999</v>
      </c>
      <c r="F3623">
        <v>246.91999799999999</v>
      </c>
      <c r="G3623">
        <v>48860000</v>
      </c>
    </row>
    <row r="3624" spans="1:7" x14ac:dyDescent="0.45">
      <c r="A3624" s="1">
        <v>31775</v>
      </c>
      <c r="B3624">
        <v>246.89999399999999</v>
      </c>
      <c r="C3624">
        <v>246.91999799999999</v>
      </c>
      <c r="D3624">
        <v>244.30999800000001</v>
      </c>
      <c r="E3624">
        <v>244.66999799999999</v>
      </c>
      <c r="F3624">
        <v>244.66999799999999</v>
      </c>
      <c r="G3624">
        <v>99800000</v>
      </c>
    </row>
    <row r="3625" spans="1:7" x14ac:dyDescent="0.45">
      <c r="A3625" s="1">
        <v>31776</v>
      </c>
      <c r="B3625">
        <v>244.66000399999999</v>
      </c>
      <c r="C3625">
        <v>244.66999799999999</v>
      </c>
      <c r="D3625">
        <v>243.03999300000001</v>
      </c>
      <c r="E3625">
        <v>243.36999499999999</v>
      </c>
      <c r="F3625">
        <v>243.36999499999999</v>
      </c>
      <c r="G3625">
        <v>126200000</v>
      </c>
    </row>
    <row r="3626" spans="1:7" x14ac:dyDescent="0.45">
      <c r="A3626" s="1">
        <v>31777</v>
      </c>
      <c r="B3626">
        <v>243.36999499999999</v>
      </c>
      <c r="C3626">
        <v>244.029999</v>
      </c>
      <c r="D3626">
        <v>241.279999</v>
      </c>
      <c r="E3626">
        <v>242.16999799999999</v>
      </c>
      <c r="F3626">
        <v>242.16999799999999</v>
      </c>
      <c r="G3626">
        <v>139200000</v>
      </c>
    </row>
    <row r="3627" spans="1:7" x14ac:dyDescent="0.45">
      <c r="A3627" s="1">
        <v>31779</v>
      </c>
      <c r="B3627">
        <v>242.16999799999999</v>
      </c>
      <c r="C3627">
        <v>246.449997</v>
      </c>
      <c r="D3627">
        <v>242.16999799999999</v>
      </c>
      <c r="E3627">
        <v>246.449997</v>
      </c>
      <c r="F3627">
        <v>246.449997</v>
      </c>
      <c r="G3627">
        <v>91880000</v>
      </c>
    </row>
    <row r="3628" spans="1:7" x14ac:dyDescent="0.45">
      <c r="A3628" s="1">
        <v>31782</v>
      </c>
      <c r="B3628">
        <v>246.449997</v>
      </c>
      <c r="C3628">
        <v>252.570007</v>
      </c>
      <c r="D3628">
        <v>246.449997</v>
      </c>
      <c r="E3628">
        <v>252.19000199999999</v>
      </c>
      <c r="F3628">
        <v>252.19000199999999</v>
      </c>
      <c r="G3628">
        <v>181900000</v>
      </c>
    </row>
    <row r="3629" spans="1:7" x14ac:dyDescent="0.45">
      <c r="A3629" s="1">
        <v>31783</v>
      </c>
      <c r="B3629">
        <v>252.199997</v>
      </c>
      <c r="C3629">
        <v>253.990005</v>
      </c>
      <c r="D3629">
        <v>252.13999899999999</v>
      </c>
      <c r="E3629">
        <v>252.779999</v>
      </c>
      <c r="F3629">
        <v>252.779999</v>
      </c>
      <c r="G3629">
        <v>189300000</v>
      </c>
    </row>
    <row r="3630" spans="1:7" x14ac:dyDescent="0.45">
      <c r="A3630" s="1">
        <v>31784</v>
      </c>
      <c r="B3630">
        <v>252.779999</v>
      </c>
      <c r="C3630">
        <v>255.720001</v>
      </c>
      <c r="D3630">
        <v>252.64999399999999</v>
      </c>
      <c r="E3630">
        <v>255.33000200000001</v>
      </c>
      <c r="F3630">
        <v>255.33000200000001</v>
      </c>
      <c r="G3630">
        <v>190900000</v>
      </c>
    </row>
    <row r="3631" spans="1:7" x14ac:dyDescent="0.45">
      <c r="A3631" s="1">
        <v>31785</v>
      </c>
      <c r="B3631">
        <v>255.36000100000001</v>
      </c>
      <c r="C3631">
        <v>257.27999899999998</v>
      </c>
      <c r="D3631">
        <v>254.970001</v>
      </c>
      <c r="E3631">
        <v>257.27999899999998</v>
      </c>
      <c r="F3631">
        <v>257.27999899999998</v>
      </c>
      <c r="G3631">
        <v>194500000</v>
      </c>
    </row>
    <row r="3632" spans="1:7" x14ac:dyDescent="0.45">
      <c r="A3632" s="1">
        <v>31786</v>
      </c>
      <c r="B3632">
        <v>257.26001000000002</v>
      </c>
      <c r="C3632">
        <v>259.20001200000002</v>
      </c>
      <c r="D3632">
        <v>256.10998499999999</v>
      </c>
      <c r="E3632">
        <v>258.73001099999999</v>
      </c>
      <c r="F3632">
        <v>258.73001099999999</v>
      </c>
      <c r="G3632">
        <v>193000000</v>
      </c>
    </row>
    <row r="3633" spans="1:7" x14ac:dyDescent="0.45">
      <c r="A3633" s="1">
        <v>31789</v>
      </c>
      <c r="B3633">
        <v>258.72000100000002</v>
      </c>
      <c r="C3633">
        <v>261.35998499999999</v>
      </c>
      <c r="D3633">
        <v>257.92001299999998</v>
      </c>
      <c r="E3633">
        <v>260.29998799999998</v>
      </c>
      <c r="F3633">
        <v>260.29998799999998</v>
      </c>
      <c r="G3633">
        <v>184200000</v>
      </c>
    </row>
    <row r="3634" spans="1:7" x14ac:dyDescent="0.45">
      <c r="A3634" s="1">
        <v>31790</v>
      </c>
      <c r="B3634">
        <v>260.29998799999998</v>
      </c>
      <c r="C3634">
        <v>260.45001200000002</v>
      </c>
      <c r="D3634">
        <v>259.209991</v>
      </c>
      <c r="E3634">
        <v>259.95001200000002</v>
      </c>
      <c r="F3634">
        <v>259.95001200000002</v>
      </c>
      <c r="G3634">
        <v>170900000</v>
      </c>
    </row>
    <row r="3635" spans="1:7" x14ac:dyDescent="0.45">
      <c r="A3635" s="1">
        <v>31791</v>
      </c>
      <c r="B3635">
        <v>259.95001200000002</v>
      </c>
      <c r="C3635">
        <v>262.72000100000002</v>
      </c>
      <c r="D3635">
        <v>259.61999500000002</v>
      </c>
      <c r="E3635">
        <v>262.64001500000001</v>
      </c>
      <c r="F3635">
        <v>262.64001500000001</v>
      </c>
      <c r="G3635">
        <v>214200000</v>
      </c>
    </row>
    <row r="3636" spans="1:7" x14ac:dyDescent="0.45">
      <c r="A3636" s="1">
        <v>31792</v>
      </c>
      <c r="B3636">
        <v>262.64999399999999</v>
      </c>
      <c r="C3636">
        <v>266.67999300000002</v>
      </c>
      <c r="D3636">
        <v>262.64001500000001</v>
      </c>
      <c r="E3636">
        <v>265.48998999999998</v>
      </c>
      <c r="F3636">
        <v>265.48998999999998</v>
      </c>
      <c r="G3636">
        <v>253100000</v>
      </c>
    </row>
    <row r="3637" spans="1:7" x14ac:dyDescent="0.45">
      <c r="A3637" s="1">
        <v>31793</v>
      </c>
      <c r="B3637">
        <v>265.459991</v>
      </c>
      <c r="C3637">
        <v>267.23998999999998</v>
      </c>
      <c r="D3637">
        <v>264.30999800000001</v>
      </c>
      <c r="E3637">
        <v>266.27999899999998</v>
      </c>
      <c r="F3637">
        <v>266.27999899999998</v>
      </c>
      <c r="G3637">
        <v>218400000</v>
      </c>
    </row>
    <row r="3638" spans="1:7" x14ac:dyDescent="0.45">
      <c r="A3638" s="1">
        <v>31796</v>
      </c>
      <c r="B3638">
        <v>266.26001000000002</v>
      </c>
      <c r="C3638">
        <v>269.33999599999999</v>
      </c>
      <c r="D3638">
        <v>264</v>
      </c>
      <c r="E3638">
        <v>269.33999599999999</v>
      </c>
      <c r="F3638">
        <v>269.33999599999999</v>
      </c>
      <c r="G3638">
        <v>162800000</v>
      </c>
    </row>
    <row r="3639" spans="1:7" x14ac:dyDescent="0.45">
      <c r="A3639" s="1">
        <v>31797</v>
      </c>
      <c r="B3639">
        <v>269.33999599999999</v>
      </c>
      <c r="C3639">
        <v>271.02999899999998</v>
      </c>
      <c r="D3639">
        <v>267.64999399999999</v>
      </c>
      <c r="E3639">
        <v>269.040009</v>
      </c>
      <c r="F3639">
        <v>269.040009</v>
      </c>
      <c r="G3639">
        <v>224800000</v>
      </c>
    </row>
    <row r="3640" spans="1:7" x14ac:dyDescent="0.45">
      <c r="A3640" s="1">
        <v>31798</v>
      </c>
      <c r="B3640">
        <v>269.040009</v>
      </c>
      <c r="C3640">
        <v>270.86999500000002</v>
      </c>
      <c r="D3640">
        <v>267.35000600000001</v>
      </c>
      <c r="E3640">
        <v>267.83999599999999</v>
      </c>
      <c r="F3640">
        <v>267.83999599999999</v>
      </c>
      <c r="G3640">
        <v>184200000</v>
      </c>
    </row>
    <row r="3641" spans="1:7" x14ac:dyDescent="0.45">
      <c r="A3641" s="1">
        <v>31799</v>
      </c>
      <c r="B3641">
        <v>267.83999599999999</v>
      </c>
      <c r="C3641">
        <v>274.04998799999998</v>
      </c>
      <c r="D3641">
        <v>267.32000699999998</v>
      </c>
      <c r="E3641">
        <v>273.91000400000001</v>
      </c>
      <c r="F3641">
        <v>273.91000400000001</v>
      </c>
      <c r="G3641">
        <v>188700000</v>
      </c>
    </row>
    <row r="3642" spans="1:7" x14ac:dyDescent="0.45">
      <c r="A3642" s="1">
        <v>31800</v>
      </c>
      <c r="B3642">
        <v>273.91000400000001</v>
      </c>
      <c r="C3642">
        <v>280.959991</v>
      </c>
      <c r="D3642">
        <v>268.41000400000001</v>
      </c>
      <c r="E3642">
        <v>270.10000600000001</v>
      </c>
      <c r="F3642">
        <v>270.10000600000001</v>
      </c>
      <c r="G3642">
        <v>302400000</v>
      </c>
    </row>
    <row r="3643" spans="1:7" x14ac:dyDescent="0.45">
      <c r="A3643" s="1">
        <v>31803</v>
      </c>
      <c r="B3643">
        <v>270.10000600000001</v>
      </c>
      <c r="C3643">
        <v>270.39999399999999</v>
      </c>
      <c r="D3643">
        <v>267.73001099999999</v>
      </c>
      <c r="E3643">
        <v>269.60998499999999</v>
      </c>
      <c r="F3643">
        <v>269.60998499999999</v>
      </c>
      <c r="G3643">
        <v>138900000</v>
      </c>
    </row>
    <row r="3644" spans="1:7" x14ac:dyDescent="0.45">
      <c r="A3644" s="1">
        <v>31804</v>
      </c>
      <c r="B3644">
        <v>269.60998499999999</v>
      </c>
      <c r="C3644">
        <v>274.30999800000001</v>
      </c>
      <c r="D3644">
        <v>269.60998499999999</v>
      </c>
      <c r="E3644">
        <v>273.75</v>
      </c>
      <c r="F3644">
        <v>273.75</v>
      </c>
      <c r="G3644">
        <v>192300000</v>
      </c>
    </row>
    <row r="3645" spans="1:7" x14ac:dyDescent="0.45">
      <c r="A3645" s="1">
        <v>31805</v>
      </c>
      <c r="B3645">
        <v>273.75</v>
      </c>
      <c r="C3645">
        <v>275.709991</v>
      </c>
      <c r="D3645">
        <v>273.02999899999998</v>
      </c>
      <c r="E3645">
        <v>275.39999399999999</v>
      </c>
      <c r="F3645">
        <v>275.39999399999999</v>
      </c>
      <c r="G3645">
        <v>195800000</v>
      </c>
    </row>
    <row r="3646" spans="1:7" x14ac:dyDescent="0.45">
      <c r="A3646" s="1">
        <v>31806</v>
      </c>
      <c r="B3646">
        <v>275.39999399999999</v>
      </c>
      <c r="C3646">
        <v>276.85000600000001</v>
      </c>
      <c r="D3646">
        <v>272.540009</v>
      </c>
      <c r="E3646">
        <v>274.23998999999998</v>
      </c>
      <c r="F3646">
        <v>274.23998999999998</v>
      </c>
      <c r="G3646">
        <v>205300000</v>
      </c>
    </row>
    <row r="3647" spans="1:7" x14ac:dyDescent="0.45">
      <c r="A3647" s="1">
        <v>31807</v>
      </c>
      <c r="B3647">
        <v>274.23998999999998</v>
      </c>
      <c r="C3647">
        <v>274.23998999999998</v>
      </c>
      <c r="D3647">
        <v>271.38000499999998</v>
      </c>
      <c r="E3647">
        <v>274.07998700000002</v>
      </c>
      <c r="F3647">
        <v>274.07998700000002</v>
      </c>
      <c r="G3647">
        <v>163400000</v>
      </c>
    </row>
    <row r="3648" spans="1:7" x14ac:dyDescent="0.45">
      <c r="A3648" s="1">
        <v>31810</v>
      </c>
      <c r="B3648">
        <v>274.07998700000002</v>
      </c>
      <c r="C3648">
        <v>277.35000600000001</v>
      </c>
      <c r="D3648">
        <v>273.16000400000001</v>
      </c>
      <c r="E3648">
        <v>276.45001200000002</v>
      </c>
      <c r="F3648">
        <v>276.45001200000002</v>
      </c>
      <c r="G3648">
        <v>177400000</v>
      </c>
    </row>
    <row r="3649" spans="1:7" x14ac:dyDescent="0.45">
      <c r="A3649" s="1">
        <v>31811</v>
      </c>
      <c r="B3649">
        <v>276.45001200000002</v>
      </c>
      <c r="C3649">
        <v>277.82998700000002</v>
      </c>
      <c r="D3649">
        <v>275.83999599999999</v>
      </c>
      <c r="E3649">
        <v>275.98998999999998</v>
      </c>
      <c r="F3649">
        <v>275.98998999999998</v>
      </c>
      <c r="G3649">
        <v>198100000</v>
      </c>
    </row>
    <row r="3650" spans="1:7" x14ac:dyDescent="0.45">
      <c r="A3650" s="1">
        <v>31812</v>
      </c>
      <c r="B3650">
        <v>275.98998999999998</v>
      </c>
      <c r="C3650">
        <v>279.64999399999999</v>
      </c>
      <c r="D3650">
        <v>275.35000600000001</v>
      </c>
      <c r="E3650">
        <v>279.64001500000001</v>
      </c>
      <c r="F3650">
        <v>279.64001500000001</v>
      </c>
      <c r="G3650">
        <v>222400000</v>
      </c>
    </row>
    <row r="3651" spans="1:7" x14ac:dyDescent="0.45">
      <c r="A3651" s="1">
        <v>31813</v>
      </c>
      <c r="B3651">
        <v>279.64001500000001</v>
      </c>
      <c r="C3651">
        <v>282.26001000000002</v>
      </c>
      <c r="D3651">
        <v>278.66000400000001</v>
      </c>
      <c r="E3651">
        <v>281.16000400000001</v>
      </c>
      <c r="F3651">
        <v>281.16000400000001</v>
      </c>
      <c r="G3651">
        <v>256700000</v>
      </c>
    </row>
    <row r="3652" spans="1:7" x14ac:dyDescent="0.45">
      <c r="A3652" s="1">
        <v>31814</v>
      </c>
      <c r="B3652">
        <v>281.16000400000001</v>
      </c>
      <c r="C3652">
        <v>281.790009</v>
      </c>
      <c r="D3652">
        <v>279.86999500000002</v>
      </c>
      <c r="E3652">
        <v>280.040009</v>
      </c>
      <c r="F3652">
        <v>280.040009</v>
      </c>
      <c r="G3652">
        <v>184100000</v>
      </c>
    </row>
    <row r="3653" spans="1:7" x14ac:dyDescent="0.45">
      <c r="A3653" s="1">
        <v>31817</v>
      </c>
      <c r="B3653">
        <v>280.040009</v>
      </c>
      <c r="C3653">
        <v>280.040009</v>
      </c>
      <c r="D3653">
        <v>277.23998999999998</v>
      </c>
      <c r="E3653">
        <v>278.16000400000001</v>
      </c>
      <c r="F3653">
        <v>278.16000400000001</v>
      </c>
      <c r="G3653">
        <v>143300000</v>
      </c>
    </row>
    <row r="3654" spans="1:7" x14ac:dyDescent="0.45">
      <c r="A3654" s="1">
        <v>31818</v>
      </c>
      <c r="B3654">
        <v>278.16000400000001</v>
      </c>
      <c r="C3654">
        <v>278.16000400000001</v>
      </c>
      <c r="D3654">
        <v>273.48998999999998</v>
      </c>
      <c r="E3654">
        <v>275.07000699999998</v>
      </c>
      <c r="F3654">
        <v>275.07000699999998</v>
      </c>
      <c r="G3654">
        <v>168300000</v>
      </c>
    </row>
    <row r="3655" spans="1:7" x14ac:dyDescent="0.45">
      <c r="A3655" s="1">
        <v>31819</v>
      </c>
      <c r="B3655">
        <v>275.07000699999998</v>
      </c>
      <c r="C3655">
        <v>277.709991</v>
      </c>
      <c r="D3655">
        <v>274.709991</v>
      </c>
      <c r="E3655">
        <v>277.540009</v>
      </c>
      <c r="F3655">
        <v>277.540009</v>
      </c>
      <c r="G3655">
        <v>172400000</v>
      </c>
    </row>
    <row r="3656" spans="1:7" x14ac:dyDescent="0.45">
      <c r="A3656" s="1">
        <v>31820</v>
      </c>
      <c r="B3656">
        <v>277.540009</v>
      </c>
      <c r="C3656">
        <v>278.040009</v>
      </c>
      <c r="D3656">
        <v>273.89001500000001</v>
      </c>
      <c r="E3656">
        <v>275.61999500000002</v>
      </c>
      <c r="F3656">
        <v>275.61999500000002</v>
      </c>
      <c r="G3656">
        <v>200400000</v>
      </c>
    </row>
    <row r="3657" spans="1:7" x14ac:dyDescent="0.45">
      <c r="A3657" s="1">
        <v>31821</v>
      </c>
      <c r="B3657">
        <v>275.61999500000002</v>
      </c>
      <c r="C3657">
        <v>280.91000400000001</v>
      </c>
      <c r="D3657">
        <v>275.01001000000002</v>
      </c>
      <c r="E3657">
        <v>279.70001200000002</v>
      </c>
      <c r="F3657">
        <v>279.70001200000002</v>
      </c>
      <c r="G3657">
        <v>184400000</v>
      </c>
    </row>
    <row r="3658" spans="1:7" x14ac:dyDescent="0.45">
      <c r="A3658" s="1">
        <v>31825</v>
      </c>
      <c r="B3658">
        <v>279.70001200000002</v>
      </c>
      <c r="C3658">
        <v>285.48998999999998</v>
      </c>
      <c r="D3658">
        <v>279.70001200000002</v>
      </c>
      <c r="E3658">
        <v>285.48998999999998</v>
      </c>
      <c r="F3658">
        <v>285.48998999999998</v>
      </c>
      <c r="G3658">
        <v>187800000</v>
      </c>
    </row>
    <row r="3659" spans="1:7" x14ac:dyDescent="0.45">
      <c r="A3659" s="1">
        <v>31826</v>
      </c>
      <c r="B3659">
        <v>285.48998999999998</v>
      </c>
      <c r="C3659">
        <v>287.54998799999998</v>
      </c>
      <c r="D3659">
        <v>282.97000100000002</v>
      </c>
      <c r="E3659">
        <v>285.42001299999998</v>
      </c>
      <c r="F3659">
        <v>285.42001299999998</v>
      </c>
      <c r="G3659">
        <v>218200000</v>
      </c>
    </row>
    <row r="3660" spans="1:7" x14ac:dyDescent="0.45">
      <c r="A3660" s="1">
        <v>31827</v>
      </c>
      <c r="B3660">
        <v>285.42001299999998</v>
      </c>
      <c r="C3660">
        <v>286.23998999999998</v>
      </c>
      <c r="D3660">
        <v>283.83999599999999</v>
      </c>
      <c r="E3660">
        <v>285.57000699999998</v>
      </c>
      <c r="F3660">
        <v>285.57000699999998</v>
      </c>
      <c r="G3660">
        <v>181500000</v>
      </c>
    </row>
    <row r="3661" spans="1:7" x14ac:dyDescent="0.45">
      <c r="A3661" s="1">
        <v>31828</v>
      </c>
      <c r="B3661">
        <v>285.57000699999998</v>
      </c>
      <c r="C3661">
        <v>285.98001099999999</v>
      </c>
      <c r="D3661">
        <v>284.30999800000001</v>
      </c>
      <c r="E3661">
        <v>285.48001099999999</v>
      </c>
      <c r="F3661">
        <v>285.48001099999999</v>
      </c>
      <c r="G3661">
        <v>175800000</v>
      </c>
    </row>
    <row r="3662" spans="1:7" x14ac:dyDescent="0.45">
      <c r="A3662" s="1">
        <v>31831</v>
      </c>
      <c r="B3662">
        <v>285.48001099999999</v>
      </c>
      <c r="C3662">
        <v>285.5</v>
      </c>
      <c r="D3662">
        <v>279.36999500000002</v>
      </c>
      <c r="E3662">
        <v>282.38000499999998</v>
      </c>
      <c r="F3662">
        <v>282.38000499999998</v>
      </c>
      <c r="G3662">
        <v>170500000</v>
      </c>
    </row>
    <row r="3663" spans="1:7" x14ac:dyDescent="0.45">
      <c r="A3663" s="1">
        <v>31832</v>
      </c>
      <c r="B3663">
        <v>282.38000499999998</v>
      </c>
      <c r="C3663">
        <v>283.32998700000002</v>
      </c>
      <c r="D3663">
        <v>281.45001200000002</v>
      </c>
      <c r="E3663">
        <v>282.88000499999998</v>
      </c>
      <c r="F3663">
        <v>282.88000499999998</v>
      </c>
      <c r="G3663">
        <v>151300000</v>
      </c>
    </row>
    <row r="3664" spans="1:7" x14ac:dyDescent="0.45">
      <c r="A3664" s="1">
        <v>31833</v>
      </c>
      <c r="B3664">
        <v>282.88000499999998</v>
      </c>
      <c r="C3664">
        <v>285.35000600000001</v>
      </c>
      <c r="D3664">
        <v>282.14001500000001</v>
      </c>
      <c r="E3664">
        <v>284</v>
      </c>
      <c r="F3664">
        <v>284</v>
      </c>
      <c r="G3664">
        <v>184100000</v>
      </c>
    </row>
    <row r="3665" spans="1:7" x14ac:dyDescent="0.45">
      <c r="A3665" s="1">
        <v>31834</v>
      </c>
      <c r="B3665">
        <v>284</v>
      </c>
      <c r="C3665">
        <v>284.39999399999999</v>
      </c>
      <c r="D3665">
        <v>280.73001099999999</v>
      </c>
      <c r="E3665">
        <v>282.959991</v>
      </c>
      <c r="F3665">
        <v>282.959991</v>
      </c>
      <c r="G3665">
        <v>165800000</v>
      </c>
    </row>
    <row r="3666" spans="1:7" x14ac:dyDescent="0.45">
      <c r="A3666" s="1">
        <v>31835</v>
      </c>
      <c r="B3666">
        <v>282.959991</v>
      </c>
      <c r="C3666">
        <v>284.54998799999998</v>
      </c>
      <c r="D3666">
        <v>282.76998900000001</v>
      </c>
      <c r="E3666">
        <v>284.20001200000002</v>
      </c>
      <c r="F3666">
        <v>284.20001200000002</v>
      </c>
      <c r="G3666">
        <v>142800000</v>
      </c>
    </row>
    <row r="3667" spans="1:7" x14ac:dyDescent="0.45">
      <c r="A3667" s="1">
        <v>31838</v>
      </c>
      <c r="B3667">
        <v>284.17001299999998</v>
      </c>
      <c r="C3667">
        <v>284.82998700000002</v>
      </c>
      <c r="D3667">
        <v>282.29998799999998</v>
      </c>
      <c r="E3667">
        <v>283</v>
      </c>
      <c r="F3667">
        <v>283</v>
      </c>
      <c r="G3667">
        <v>156700000</v>
      </c>
    </row>
    <row r="3668" spans="1:7" x14ac:dyDescent="0.45">
      <c r="A3668" s="1">
        <v>31839</v>
      </c>
      <c r="B3668">
        <v>283</v>
      </c>
      <c r="C3668">
        <v>284.19000199999999</v>
      </c>
      <c r="D3668">
        <v>282.92001299999998</v>
      </c>
      <c r="E3668">
        <v>284.11999500000002</v>
      </c>
      <c r="F3668">
        <v>284.11999500000002</v>
      </c>
      <c r="G3668">
        <v>149200000</v>
      </c>
    </row>
    <row r="3669" spans="1:7" x14ac:dyDescent="0.45">
      <c r="A3669" s="1">
        <v>31840</v>
      </c>
      <c r="B3669">
        <v>284.11999500000002</v>
      </c>
      <c r="C3669">
        <v>288.61999500000002</v>
      </c>
      <c r="D3669">
        <v>284.11999500000002</v>
      </c>
      <c r="E3669">
        <v>288.61999500000002</v>
      </c>
      <c r="F3669">
        <v>288.61999500000002</v>
      </c>
      <c r="G3669">
        <v>198400000</v>
      </c>
    </row>
    <row r="3670" spans="1:7" x14ac:dyDescent="0.45">
      <c r="A3670" s="1">
        <v>31841</v>
      </c>
      <c r="B3670">
        <v>288.61999500000002</v>
      </c>
      <c r="C3670">
        <v>291.23998999999998</v>
      </c>
      <c r="D3670">
        <v>288.60000600000001</v>
      </c>
      <c r="E3670">
        <v>290.51998900000001</v>
      </c>
      <c r="F3670">
        <v>290.51998900000001</v>
      </c>
      <c r="G3670">
        <v>205400000</v>
      </c>
    </row>
    <row r="3671" spans="1:7" x14ac:dyDescent="0.45">
      <c r="A3671" s="1">
        <v>31842</v>
      </c>
      <c r="B3671">
        <v>290.51998900000001</v>
      </c>
      <c r="C3671">
        <v>290.67001299999998</v>
      </c>
      <c r="D3671">
        <v>288.76998900000001</v>
      </c>
      <c r="E3671">
        <v>290.66000400000001</v>
      </c>
      <c r="F3671">
        <v>290.66000400000001</v>
      </c>
      <c r="G3671">
        <v>181600000</v>
      </c>
    </row>
    <row r="3672" spans="1:7" x14ac:dyDescent="0.45">
      <c r="A3672" s="1">
        <v>31845</v>
      </c>
      <c r="B3672">
        <v>290.66000400000001</v>
      </c>
      <c r="C3672">
        <v>290.66000400000001</v>
      </c>
      <c r="D3672">
        <v>287.11999500000002</v>
      </c>
      <c r="E3672">
        <v>288.29998799999998</v>
      </c>
      <c r="F3672">
        <v>288.29998799999998</v>
      </c>
      <c r="G3672">
        <v>165400000</v>
      </c>
    </row>
    <row r="3673" spans="1:7" x14ac:dyDescent="0.45">
      <c r="A3673" s="1">
        <v>31846</v>
      </c>
      <c r="B3673">
        <v>288.29998799999998</v>
      </c>
      <c r="C3673">
        <v>290.86999500000002</v>
      </c>
      <c r="D3673">
        <v>287.89001500000001</v>
      </c>
      <c r="E3673">
        <v>290.85998499999999</v>
      </c>
      <c r="F3673">
        <v>290.85998499999999</v>
      </c>
      <c r="G3673">
        <v>174800000</v>
      </c>
    </row>
    <row r="3674" spans="1:7" x14ac:dyDescent="0.45">
      <c r="A3674" s="1">
        <v>31847</v>
      </c>
      <c r="B3674">
        <v>290.86999500000002</v>
      </c>
      <c r="C3674">
        <v>292.51001000000002</v>
      </c>
      <c r="D3674">
        <v>289.32998700000002</v>
      </c>
      <c r="E3674">
        <v>290.30999800000001</v>
      </c>
      <c r="F3674">
        <v>290.30999800000001</v>
      </c>
      <c r="G3674">
        <v>186900000</v>
      </c>
    </row>
    <row r="3675" spans="1:7" x14ac:dyDescent="0.45">
      <c r="A3675" s="1">
        <v>31848</v>
      </c>
      <c r="B3675">
        <v>290.32998700000002</v>
      </c>
      <c r="C3675">
        <v>291.91000400000001</v>
      </c>
      <c r="D3675">
        <v>289.66000400000001</v>
      </c>
      <c r="E3675">
        <v>291.22000100000002</v>
      </c>
      <c r="F3675">
        <v>291.22000100000002</v>
      </c>
      <c r="G3675">
        <v>174500000</v>
      </c>
    </row>
    <row r="3676" spans="1:7" x14ac:dyDescent="0.45">
      <c r="A3676" s="1">
        <v>31849</v>
      </c>
      <c r="B3676">
        <v>291.22000100000002</v>
      </c>
      <c r="C3676">
        <v>291.790009</v>
      </c>
      <c r="D3676">
        <v>289.88000499999998</v>
      </c>
      <c r="E3676">
        <v>289.89001500000001</v>
      </c>
      <c r="F3676">
        <v>289.89001500000001</v>
      </c>
      <c r="G3676">
        <v>150900000</v>
      </c>
    </row>
    <row r="3677" spans="1:7" x14ac:dyDescent="0.45">
      <c r="A3677" s="1">
        <v>31852</v>
      </c>
      <c r="B3677">
        <v>289.88000499999998</v>
      </c>
      <c r="C3677">
        <v>289.89001500000001</v>
      </c>
      <c r="D3677">
        <v>286.64001500000001</v>
      </c>
      <c r="E3677">
        <v>288.23001099999999</v>
      </c>
      <c r="F3677">
        <v>288.23001099999999</v>
      </c>
      <c r="G3677">
        <v>134900000</v>
      </c>
    </row>
    <row r="3678" spans="1:7" x14ac:dyDescent="0.45">
      <c r="A3678" s="1">
        <v>31853</v>
      </c>
      <c r="B3678">
        <v>288.08999599999999</v>
      </c>
      <c r="C3678">
        <v>292.47000100000002</v>
      </c>
      <c r="D3678">
        <v>287.959991</v>
      </c>
      <c r="E3678">
        <v>292.47000100000002</v>
      </c>
      <c r="F3678">
        <v>292.47000100000002</v>
      </c>
      <c r="G3678">
        <v>177300000</v>
      </c>
    </row>
    <row r="3679" spans="1:7" x14ac:dyDescent="0.45">
      <c r="A3679" s="1">
        <v>31854</v>
      </c>
      <c r="B3679">
        <v>292.48998999999998</v>
      </c>
      <c r="C3679">
        <v>294.57998700000002</v>
      </c>
      <c r="D3679">
        <v>290.86999500000002</v>
      </c>
      <c r="E3679">
        <v>292.77999899999998</v>
      </c>
      <c r="F3679">
        <v>292.77999899999998</v>
      </c>
      <c r="G3679">
        <v>198100000</v>
      </c>
    </row>
    <row r="3680" spans="1:7" x14ac:dyDescent="0.45">
      <c r="A3680" s="1">
        <v>31855</v>
      </c>
      <c r="B3680">
        <v>292.73001099999999</v>
      </c>
      <c r="C3680">
        <v>294.459991</v>
      </c>
      <c r="D3680">
        <v>292.26001000000002</v>
      </c>
      <c r="E3680">
        <v>294.07998700000002</v>
      </c>
      <c r="F3680">
        <v>294.07998700000002</v>
      </c>
      <c r="G3680">
        <v>166100000</v>
      </c>
    </row>
    <row r="3681" spans="1:7" x14ac:dyDescent="0.45">
      <c r="A3681" s="1">
        <v>31856</v>
      </c>
      <c r="B3681">
        <v>294.07998700000002</v>
      </c>
      <c r="C3681">
        <v>298.17001299999998</v>
      </c>
      <c r="D3681">
        <v>294.07998700000002</v>
      </c>
      <c r="E3681">
        <v>298.17001299999998</v>
      </c>
      <c r="F3681">
        <v>298.17001299999998</v>
      </c>
      <c r="G3681">
        <v>234000000</v>
      </c>
    </row>
    <row r="3682" spans="1:7" x14ac:dyDescent="0.45">
      <c r="A3682" s="1">
        <v>31859</v>
      </c>
      <c r="B3682">
        <v>298.16000400000001</v>
      </c>
      <c r="C3682">
        <v>301.17001299999998</v>
      </c>
      <c r="D3682">
        <v>297.5</v>
      </c>
      <c r="E3682">
        <v>301.16000400000001</v>
      </c>
      <c r="F3682">
        <v>301.16000400000001</v>
      </c>
      <c r="G3682">
        <v>189100000</v>
      </c>
    </row>
    <row r="3683" spans="1:7" x14ac:dyDescent="0.45">
      <c r="A3683" s="1">
        <v>31860</v>
      </c>
      <c r="B3683">
        <v>301.17001299999998</v>
      </c>
      <c r="C3683">
        <v>301.92001299999998</v>
      </c>
      <c r="D3683">
        <v>300.14001500000001</v>
      </c>
      <c r="E3683">
        <v>301.64001500000001</v>
      </c>
      <c r="F3683">
        <v>301.64001500000001</v>
      </c>
      <c r="G3683">
        <v>189900000</v>
      </c>
    </row>
    <row r="3684" spans="1:7" x14ac:dyDescent="0.45">
      <c r="A3684" s="1">
        <v>31861</v>
      </c>
      <c r="B3684">
        <v>301.51998900000001</v>
      </c>
      <c r="C3684">
        <v>301.85000600000001</v>
      </c>
      <c r="D3684">
        <v>299.35998499999999</v>
      </c>
      <c r="E3684">
        <v>300.38000499999998</v>
      </c>
      <c r="F3684">
        <v>300.38000499999998</v>
      </c>
      <c r="G3684">
        <v>171300000</v>
      </c>
    </row>
    <row r="3685" spans="1:7" x14ac:dyDescent="0.45">
      <c r="A3685" s="1">
        <v>31862</v>
      </c>
      <c r="B3685">
        <v>300.39001500000001</v>
      </c>
      <c r="C3685">
        <v>302.72000100000002</v>
      </c>
      <c r="D3685">
        <v>300.38000499999998</v>
      </c>
      <c r="E3685">
        <v>300.92999300000002</v>
      </c>
      <c r="F3685">
        <v>300.92999300000002</v>
      </c>
      <c r="G3685">
        <v>196000000</v>
      </c>
    </row>
    <row r="3686" spans="1:7" x14ac:dyDescent="0.45">
      <c r="A3686" s="1">
        <v>31863</v>
      </c>
      <c r="B3686">
        <v>300.959991</v>
      </c>
      <c r="C3686">
        <v>301.41000400000001</v>
      </c>
      <c r="D3686">
        <v>296.05999800000001</v>
      </c>
      <c r="E3686">
        <v>296.13000499999998</v>
      </c>
      <c r="F3686">
        <v>296.13000499999998</v>
      </c>
      <c r="G3686">
        <v>184400000</v>
      </c>
    </row>
    <row r="3687" spans="1:7" x14ac:dyDescent="0.45">
      <c r="A3687" s="1">
        <v>31866</v>
      </c>
      <c r="B3687">
        <v>296.10000600000001</v>
      </c>
      <c r="C3687">
        <v>296.13000499999998</v>
      </c>
      <c r="D3687">
        <v>286.69000199999999</v>
      </c>
      <c r="E3687">
        <v>289.20001200000002</v>
      </c>
      <c r="F3687">
        <v>289.20001200000002</v>
      </c>
      <c r="G3687">
        <v>208400000</v>
      </c>
    </row>
    <row r="3688" spans="1:7" x14ac:dyDescent="0.45">
      <c r="A3688" s="1">
        <v>31867</v>
      </c>
      <c r="B3688">
        <v>289.209991</v>
      </c>
      <c r="C3688">
        <v>291.86999500000002</v>
      </c>
      <c r="D3688">
        <v>289.07000699999998</v>
      </c>
      <c r="E3688">
        <v>291.70001200000002</v>
      </c>
      <c r="F3688">
        <v>291.70001200000002</v>
      </c>
      <c r="G3688">
        <v>171800000</v>
      </c>
    </row>
    <row r="3689" spans="1:7" x14ac:dyDescent="0.45">
      <c r="A3689" s="1">
        <v>31868</v>
      </c>
      <c r="B3689">
        <v>291.58999599999999</v>
      </c>
      <c r="C3689">
        <v>292.38000499999998</v>
      </c>
      <c r="D3689">
        <v>288.33999599999999</v>
      </c>
      <c r="E3689">
        <v>292.38000499999998</v>
      </c>
      <c r="F3689">
        <v>292.38000499999998</v>
      </c>
      <c r="G3689">
        <v>182600000</v>
      </c>
    </row>
    <row r="3690" spans="1:7" x14ac:dyDescent="0.45">
      <c r="A3690" s="1">
        <v>31869</v>
      </c>
      <c r="B3690">
        <v>292.41000400000001</v>
      </c>
      <c r="C3690">
        <v>294.47000100000002</v>
      </c>
      <c r="D3690">
        <v>292.01998900000001</v>
      </c>
      <c r="E3690">
        <v>293.63000499999998</v>
      </c>
      <c r="F3690">
        <v>293.63000499999998</v>
      </c>
      <c r="G3690">
        <v>183000000</v>
      </c>
    </row>
    <row r="3691" spans="1:7" x14ac:dyDescent="0.45">
      <c r="A3691" s="1">
        <v>31870</v>
      </c>
      <c r="B3691">
        <v>293.64001500000001</v>
      </c>
      <c r="C3691">
        <v>301.29998799999998</v>
      </c>
      <c r="D3691">
        <v>292.29998799999998</v>
      </c>
      <c r="E3691">
        <v>300.41000400000001</v>
      </c>
      <c r="F3691">
        <v>300.41000400000001</v>
      </c>
      <c r="G3691">
        <v>213400000</v>
      </c>
    </row>
    <row r="3692" spans="1:7" x14ac:dyDescent="0.45">
      <c r="A3692" s="1">
        <v>31873</v>
      </c>
      <c r="B3692">
        <v>300.459991</v>
      </c>
      <c r="C3692">
        <v>302.209991</v>
      </c>
      <c r="D3692">
        <v>300.41000400000001</v>
      </c>
      <c r="E3692">
        <v>301.95001200000002</v>
      </c>
      <c r="F3692">
        <v>301.95001200000002</v>
      </c>
      <c r="G3692">
        <v>173700000</v>
      </c>
    </row>
    <row r="3693" spans="1:7" x14ac:dyDescent="0.45">
      <c r="A3693" s="1">
        <v>31874</v>
      </c>
      <c r="B3693">
        <v>301.94000199999999</v>
      </c>
      <c r="C3693">
        <v>303.64999399999999</v>
      </c>
      <c r="D3693">
        <v>296.67001299999998</v>
      </c>
      <c r="E3693">
        <v>296.69000199999999</v>
      </c>
      <c r="F3693">
        <v>296.69000199999999</v>
      </c>
      <c r="G3693">
        <v>186400000</v>
      </c>
    </row>
    <row r="3694" spans="1:7" x14ac:dyDescent="0.45">
      <c r="A3694" s="1">
        <v>31875</v>
      </c>
      <c r="B3694">
        <v>296.72000100000002</v>
      </c>
      <c r="C3694">
        <v>299.20001200000002</v>
      </c>
      <c r="D3694">
        <v>295.17999300000002</v>
      </c>
      <c r="E3694">
        <v>297.26001000000002</v>
      </c>
      <c r="F3694">
        <v>297.26001000000002</v>
      </c>
      <c r="G3694">
        <v>179800000</v>
      </c>
    </row>
    <row r="3695" spans="1:7" x14ac:dyDescent="0.45">
      <c r="A3695" s="1">
        <v>31876</v>
      </c>
      <c r="B3695">
        <v>297.25</v>
      </c>
      <c r="C3695">
        <v>297.709991</v>
      </c>
      <c r="D3695">
        <v>291.5</v>
      </c>
      <c r="E3695">
        <v>292.85998499999999</v>
      </c>
      <c r="F3695">
        <v>292.85998499999999</v>
      </c>
      <c r="G3695">
        <v>180300000</v>
      </c>
    </row>
    <row r="3696" spans="1:7" x14ac:dyDescent="0.45">
      <c r="A3696" s="1">
        <v>31877</v>
      </c>
      <c r="B3696">
        <v>292.82000699999998</v>
      </c>
      <c r="C3696">
        <v>293.73998999999998</v>
      </c>
      <c r="D3696">
        <v>290.94000199999999</v>
      </c>
      <c r="E3696">
        <v>292.48998999999998</v>
      </c>
      <c r="F3696">
        <v>292.48998999999998</v>
      </c>
      <c r="G3696">
        <v>169500000</v>
      </c>
    </row>
    <row r="3697" spans="1:7" x14ac:dyDescent="0.45">
      <c r="A3697" s="1">
        <v>31880</v>
      </c>
      <c r="B3697">
        <v>292.48001099999999</v>
      </c>
      <c r="C3697">
        <v>293.35998499999999</v>
      </c>
      <c r="D3697">
        <v>285.61999500000002</v>
      </c>
      <c r="E3697">
        <v>285.61999500000002</v>
      </c>
      <c r="F3697">
        <v>285.61999500000002</v>
      </c>
      <c r="G3697">
        <v>181000000</v>
      </c>
    </row>
    <row r="3698" spans="1:7" x14ac:dyDescent="0.45">
      <c r="A3698" s="1">
        <v>31881</v>
      </c>
      <c r="B3698">
        <v>285.60998499999999</v>
      </c>
      <c r="C3698">
        <v>285.61999500000002</v>
      </c>
      <c r="D3698">
        <v>275.67001299999998</v>
      </c>
      <c r="E3698">
        <v>279.16000400000001</v>
      </c>
      <c r="F3698">
        <v>279.16000400000001</v>
      </c>
      <c r="G3698">
        <v>266500000</v>
      </c>
    </row>
    <row r="3699" spans="1:7" x14ac:dyDescent="0.45">
      <c r="A3699" s="1">
        <v>31882</v>
      </c>
      <c r="B3699">
        <v>279.17001299999998</v>
      </c>
      <c r="C3699">
        <v>285.14001500000001</v>
      </c>
      <c r="D3699">
        <v>279.16000400000001</v>
      </c>
      <c r="E3699">
        <v>284.44000199999999</v>
      </c>
      <c r="F3699">
        <v>284.44000199999999</v>
      </c>
      <c r="G3699">
        <v>198200000</v>
      </c>
    </row>
    <row r="3700" spans="1:7" x14ac:dyDescent="0.45">
      <c r="A3700" s="1">
        <v>31883</v>
      </c>
      <c r="B3700">
        <v>284.45001200000002</v>
      </c>
      <c r="C3700">
        <v>289.57000699999998</v>
      </c>
      <c r="D3700">
        <v>284.44000199999999</v>
      </c>
      <c r="E3700">
        <v>286.91000400000001</v>
      </c>
      <c r="F3700">
        <v>286.91000400000001</v>
      </c>
      <c r="G3700">
        <v>189600000</v>
      </c>
    </row>
    <row r="3701" spans="1:7" x14ac:dyDescent="0.45">
      <c r="A3701" s="1">
        <v>31887</v>
      </c>
      <c r="B3701">
        <v>286.91000400000001</v>
      </c>
      <c r="C3701">
        <v>288.35998499999999</v>
      </c>
      <c r="D3701">
        <v>284.54998799999998</v>
      </c>
      <c r="E3701">
        <v>286.08999599999999</v>
      </c>
      <c r="F3701">
        <v>286.08999599999999</v>
      </c>
      <c r="G3701">
        <v>139100000</v>
      </c>
    </row>
    <row r="3702" spans="1:7" x14ac:dyDescent="0.45">
      <c r="A3702" s="1">
        <v>31888</v>
      </c>
      <c r="B3702">
        <v>285.88000499999998</v>
      </c>
      <c r="C3702">
        <v>293.07000699999998</v>
      </c>
      <c r="D3702">
        <v>282.89001500000001</v>
      </c>
      <c r="E3702">
        <v>293.07000699999998</v>
      </c>
      <c r="F3702">
        <v>293.07000699999998</v>
      </c>
      <c r="G3702">
        <v>191300000</v>
      </c>
    </row>
    <row r="3703" spans="1:7" x14ac:dyDescent="0.45">
      <c r="A3703" s="1">
        <v>31889</v>
      </c>
      <c r="B3703">
        <v>293.04998799999998</v>
      </c>
      <c r="C3703">
        <v>293.459991</v>
      </c>
      <c r="D3703">
        <v>286.98001099999999</v>
      </c>
      <c r="E3703">
        <v>287.19000199999999</v>
      </c>
      <c r="F3703">
        <v>287.19000199999999</v>
      </c>
      <c r="G3703">
        <v>185900000</v>
      </c>
    </row>
    <row r="3704" spans="1:7" x14ac:dyDescent="0.45">
      <c r="A3704" s="1">
        <v>31890</v>
      </c>
      <c r="B3704">
        <v>287.19000199999999</v>
      </c>
      <c r="C3704">
        <v>289.11999500000002</v>
      </c>
      <c r="D3704">
        <v>284.27999899999998</v>
      </c>
      <c r="E3704">
        <v>286.82000699999998</v>
      </c>
      <c r="F3704">
        <v>286.82000699999998</v>
      </c>
      <c r="G3704">
        <v>173900000</v>
      </c>
    </row>
    <row r="3705" spans="1:7" x14ac:dyDescent="0.45">
      <c r="A3705" s="1">
        <v>31891</v>
      </c>
      <c r="B3705">
        <v>286.80999800000001</v>
      </c>
      <c r="C3705">
        <v>286.82000699999998</v>
      </c>
      <c r="D3705">
        <v>281.17999300000002</v>
      </c>
      <c r="E3705">
        <v>281.51998900000001</v>
      </c>
      <c r="F3705">
        <v>281.51998900000001</v>
      </c>
      <c r="G3705">
        <v>178000000</v>
      </c>
    </row>
    <row r="3706" spans="1:7" x14ac:dyDescent="0.45">
      <c r="A3706" s="1">
        <v>31894</v>
      </c>
      <c r="B3706">
        <v>281.51998900000001</v>
      </c>
      <c r="C3706">
        <v>284.45001200000002</v>
      </c>
      <c r="D3706">
        <v>276.22000100000002</v>
      </c>
      <c r="E3706">
        <v>281.82998700000002</v>
      </c>
      <c r="F3706">
        <v>281.82998700000002</v>
      </c>
      <c r="G3706">
        <v>222700000</v>
      </c>
    </row>
    <row r="3707" spans="1:7" x14ac:dyDescent="0.45">
      <c r="A3707" s="1">
        <v>31895</v>
      </c>
      <c r="B3707">
        <v>281.82998700000002</v>
      </c>
      <c r="C3707">
        <v>285.95001200000002</v>
      </c>
      <c r="D3707">
        <v>281.82998700000002</v>
      </c>
      <c r="E3707">
        <v>282.51001000000002</v>
      </c>
      <c r="F3707">
        <v>282.51001000000002</v>
      </c>
      <c r="G3707">
        <v>180100000</v>
      </c>
    </row>
    <row r="3708" spans="1:7" x14ac:dyDescent="0.45">
      <c r="A3708" s="1">
        <v>31896</v>
      </c>
      <c r="B3708">
        <v>282.57998700000002</v>
      </c>
      <c r="C3708">
        <v>286.42001299999998</v>
      </c>
      <c r="D3708">
        <v>282.57998700000002</v>
      </c>
      <c r="E3708">
        <v>284.57000699999998</v>
      </c>
      <c r="F3708">
        <v>284.57000699999998</v>
      </c>
      <c r="G3708">
        <v>173600000</v>
      </c>
    </row>
    <row r="3709" spans="1:7" x14ac:dyDescent="0.45">
      <c r="A3709" s="1">
        <v>31897</v>
      </c>
      <c r="B3709">
        <v>284.57998700000002</v>
      </c>
      <c r="C3709">
        <v>290.07998700000002</v>
      </c>
      <c r="D3709">
        <v>284.57000699999998</v>
      </c>
      <c r="E3709">
        <v>288.35998499999999</v>
      </c>
      <c r="F3709">
        <v>288.35998499999999</v>
      </c>
      <c r="G3709">
        <v>183100000</v>
      </c>
    </row>
    <row r="3710" spans="1:7" x14ac:dyDescent="0.45">
      <c r="A3710" s="1">
        <v>31898</v>
      </c>
      <c r="B3710">
        <v>286.98998999999998</v>
      </c>
      <c r="C3710">
        <v>289.709991</v>
      </c>
      <c r="D3710">
        <v>286.51998900000001</v>
      </c>
      <c r="E3710">
        <v>288.02999899999998</v>
      </c>
      <c r="F3710">
        <v>288.02999899999998</v>
      </c>
      <c r="G3710">
        <v>160100000</v>
      </c>
    </row>
    <row r="3711" spans="1:7" x14ac:dyDescent="0.45">
      <c r="A3711" s="1">
        <v>31901</v>
      </c>
      <c r="B3711">
        <v>288.01998900000001</v>
      </c>
      <c r="C3711">
        <v>289.98998999999998</v>
      </c>
      <c r="D3711">
        <v>286.39001500000001</v>
      </c>
      <c r="E3711">
        <v>289.35998499999999</v>
      </c>
      <c r="F3711">
        <v>289.35998499999999</v>
      </c>
      <c r="G3711">
        <v>140600000</v>
      </c>
    </row>
    <row r="3712" spans="1:7" x14ac:dyDescent="0.45">
      <c r="A3712" s="1">
        <v>31902</v>
      </c>
      <c r="B3712">
        <v>289.35998499999999</v>
      </c>
      <c r="C3712">
        <v>295.39999399999999</v>
      </c>
      <c r="D3712">
        <v>289.33999599999999</v>
      </c>
      <c r="E3712">
        <v>295.33999599999999</v>
      </c>
      <c r="F3712">
        <v>295.33999599999999</v>
      </c>
      <c r="G3712">
        <v>192300000</v>
      </c>
    </row>
    <row r="3713" spans="1:7" x14ac:dyDescent="0.45">
      <c r="A3713" s="1">
        <v>31903</v>
      </c>
      <c r="B3713">
        <v>295.35000600000001</v>
      </c>
      <c r="C3713">
        <v>296.19000199999999</v>
      </c>
      <c r="D3713">
        <v>293.60000600000001</v>
      </c>
      <c r="E3713">
        <v>295.47000100000002</v>
      </c>
      <c r="F3713">
        <v>295.47000100000002</v>
      </c>
      <c r="G3713">
        <v>196600000</v>
      </c>
    </row>
    <row r="3714" spans="1:7" x14ac:dyDescent="0.45">
      <c r="A3714" s="1">
        <v>31904</v>
      </c>
      <c r="B3714">
        <v>295.45001200000002</v>
      </c>
      <c r="C3714">
        <v>296.79998799999998</v>
      </c>
      <c r="D3714">
        <v>294.07000699999998</v>
      </c>
      <c r="E3714">
        <v>294.709991</v>
      </c>
      <c r="F3714">
        <v>294.709991</v>
      </c>
      <c r="G3714">
        <v>215200000</v>
      </c>
    </row>
    <row r="3715" spans="1:7" x14ac:dyDescent="0.45">
      <c r="A3715" s="1">
        <v>31905</v>
      </c>
      <c r="B3715">
        <v>294.73001099999999</v>
      </c>
      <c r="C3715">
        <v>296.17999300000002</v>
      </c>
      <c r="D3715">
        <v>291.73001099999999</v>
      </c>
      <c r="E3715">
        <v>293.36999500000002</v>
      </c>
      <c r="F3715">
        <v>293.36999500000002</v>
      </c>
      <c r="G3715">
        <v>161900000</v>
      </c>
    </row>
    <row r="3716" spans="1:7" x14ac:dyDescent="0.45">
      <c r="A3716" s="1">
        <v>31908</v>
      </c>
      <c r="B3716">
        <v>293.36999500000002</v>
      </c>
      <c r="C3716">
        <v>298.69000199999999</v>
      </c>
      <c r="D3716">
        <v>291.54998799999998</v>
      </c>
      <c r="E3716">
        <v>291.57000699999998</v>
      </c>
      <c r="F3716">
        <v>291.57000699999998</v>
      </c>
      <c r="G3716">
        <v>203700000</v>
      </c>
    </row>
    <row r="3717" spans="1:7" x14ac:dyDescent="0.45">
      <c r="A3717" s="1">
        <v>31909</v>
      </c>
      <c r="B3717">
        <v>291.57000699999998</v>
      </c>
      <c r="C3717">
        <v>293.29998799999998</v>
      </c>
      <c r="D3717">
        <v>290.17999300000002</v>
      </c>
      <c r="E3717">
        <v>293.29998799999998</v>
      </c>
      <c r="F3717">
        <v>293.29998799999998</v>
      </c>
      <c r="G3717">
        <v>155300000</v>
      </c>
    </row>
    <row r="3718" spans="1:7" x14ac:dyDescent="0.45">
      <c r="A3718" s="1">
        <v>31910</v>
      </c>
      <c r="B3718">
        <v>293.30999800000001</v>
      </c>
      <c r="C3718">
        <v>294.540009</v>
      </c>
      <c r="D3718">
        <v>290.73998999999998</v>
      </c>
      <c r="E3718">
        <v>293.98001099999999</v>
      </c>
      <c r="F3718">
        <v>293.98001099999999</v>
      </c>
      <c r="G3718">
        <v>171000000</v>
      </c>
    </row>
    <row r="3719" spans="1:7" x14ac:dyDescent="0.45">
      <c r="A3719" s="1">
        <v>31911</v>
      </c>
      <c r="B3719">
        <v>293.98001099999999</v>
      </c>
      <c r="C3719">
        <v>295.10000600000001</v>
      </c>
      <c r="D3719">
        <v>292.95001200000002</v>
      </c>
      <c r="E3719">
        <v>294.23998999999998</v>
      </c>
      <c r="F3719">
        <v>294.23998999999998</v>
      </c>
      <c r="G3719">
        <v>152000000</v>
      </c>
    </row>
    <row r="3720" spans="1:7" x14ac:dyDescent="0.45">
      <c r="A3720" s="1">
        <v>31912</v>
      </c>
      <c r="B3720">
        <v>294.23001099999999</v>
      </c>
      <c r="C3720">
        <v>294.23998999999998</v>
      </c>
      <c r="D3720">
        <v>287.10998499999999</v>
      </c>
      <c r="E3720">
        <v>287.42999300000002</v>
      </c>
      <c r="F3720">
        <v>287.42999300000002</v>
      </c>
      <c r="G3720">
        <v>180800000</v>
      </c>
    </row>
    <row r="3721" spans="1:7" x14ac:dyDescent="0.45">
      <c r="A3721" s="1">
        <v>31915</v>
      </c>
      <c r="B3721">
        <v>287.42999300000002</v>
      </c>
      <c r="C3721">
        <v>287.42999300000002</v>
      </c>
      <c r="D3721">
        <v>282.57000699999998</v>
      </c>
      <c r="E3721">
        <v>286.64999399999999</v>
      </c>
      <c r="F3721">
        <v>286.64999399999999</v>
      </c>
      <c r="G3721">
        <v>174200000</v>
      </c>
    </row>
    <row r="3722" spans="1:7" x14ac:dyDescent="0.45">
      <c r="A3722" s="1">
        <v>31916</v>
      </c>
      <c r="B3722">
        <v>286.66000400000001</v>
      </c>
      <c r="C3722">
        <v>287.39001500000001</v>
      </c>
      <c r="D3722">
        <v>278.82998700000002</v>
      </c>
      <c r="E3722">
        <v>279.61999500000002</v>
      </c>
      <c r="F3722">
        <v>279.61999500000002</v>
      </c>
      <c r="G3722">
        <v>175400000</v>
      </c>
    </row>
    <row r="3723" spans="1:7" x14ac:dyDescent="0.45">
      <c r="A3723" s="1">
        <v>31917</v>
      </c>
      <c r="B3723">
        <v>279.61999500000002</v>
      </c>
      <c r="C3723">
        <v>280.89001500000001</v>
      </c>
      <c r="D3723">
        <v>277.01001000000002</v>
      </c>
      <c r="E3723">
        <v>278.209991</v>
      </c>
      <c r="F3723">
        <v>278.209991</v>
      </c>
      <c r="G3723">
        <v>206800000</v>
      </c>
    </row>
    <row r="3724" spans="1:7" x14ac:dyDescent="0.45">
      <c r="A3724" s="1">
        <v>31918</v>
      </c>
      <c r="B3724">
        <v>278.23001099999999</v>
      </c>
      <c r="C3724">
        <v>282.30999800000001</v>
      </c>
      <c r="D3724">
        <v>278.209991</v>
      </c>
      <c r="E3724">
        <v>280.17001299999998</v>
      </c>
      <c r="F3724">
        <v>280.17001299999998</v>
      </c>
      <c r="G3724">
        <v>164800000</v>
      </c>
    </row>
    <row r="3725" spans="1:7" x14ac:dyDescent="0.45">
      <c r="A3725" s="1">
        <v>31919</v>
      </c>
      <c r="B3725">
        <v>280.17001299999998</v>
      </c>
      <c r="C3725">
        <v>283.32998700000002</v>
      </c>
      <c r="D3725">
        <v>280.17001299999998</v>
      </c>
      <c r="E3725">
        <v>282.16000400000001</v>
      </c>
      <c r="F3725">
        <v>282.16000400000001</v>
      </c>
      <c r="G3725">
        <v>135800000</v>
      </c>
    </row>
    <row r="3726" spans="1:7" x14ac:dyDescent="0.45">
      <c r="A3726" s="1">
        <v>31923</v>
      </c>
      <c r="B3726">
        <v>282.16000400000001</v>
      </c>
      <c r="C3726">
        <v>289.10998499999999</v>
      </c>
      <c r="D3726">
        <v>282.16000400000001</v>
      </c>
      <c r="E3726">
        <v>289.10998499999999</v>
      </c>
      <c r="F3726">
        <v>289.10998499999999</v>
      </c>
      <c r="G3726">
        <v>152500000</v>
      </c>
    </row>
    <row r="3727" spans="1:7" x14ac:dyDescent="0.45">
      <c r="A3727" s="1">
        <v>31924</v>
      </c>
      <c r="B3727">
        <v>289.07000699999998</v>
      </c>
      <c r="C3727">
        <v>290.77999899999998</v>
      </c>
      <c r="D3727">
        <v>288.19000199999999</v>
      </c>
      <c r="E3727">
        <v>288.73001099999999</v>
      </c>
      <c r="F3727">
        <v>288.73001099999999</v>
      </c>
      <c r="G3727">
        <v>171400000</v>
      </c>
    </row>
    <row r="3728" spans="1:7" x14ac:dyDescent="0.45">
      <c r="A3728" s="1">
        <v>31925</v>
      </c>
      <c r="B3728">
        <v>288.73001099999999</v>
      </c>
      <c r="C3728">
        <v>291.5</v>
      </c>
      <c r="D3728">
        <v>286.32998700000002</v>
      </c>
      <c r="E3728">
        <v>290.76001000000002</v>
      </c>
      <c r="F3728">
        <v>290.76001000000002</v>
      </c>
      <c r="G3728">
        <v>153800000</v>
      </c>
    </row>
    <row r="3729" spans="1:7" x14ac:dyDescent="0.45">
      <c r="A3729" s="1">
        <v>31926</v>
      </c>
      <c r="B3729">
        <v>290.76998900000001</v>
      </c>
      <c r="C3729">
        <v>292.86999500000002</v>
      </c>
      <c r="D3729">
        <v>289.70001200000002</v>
      </c>
      <c r="E3729">
        <v>290.10000600000001</v>
      </c>
      <c r="F3729">
        <v>290.10000600000001</v>
      </c>
      <c r="G3729">
        <v>153500000</v>
      </c>
    </row>
    <row r="3730" spans="1:7" x14ac:dyDescent="0.45">
      <c r="A3730" s="1">
        <v>31929</v>
      </c>
      <c r="B3730">
        <v>290.11999500000002</v>
      </c>
      <c r="C3730">
        <v>291.959991</v>
      </c>
      <c r="D3730">
        <v>289.23001099999999</v>
      </c>
      <c r="E3730">
        <v>289.82998700000002</v>
      </c>
      <c r="F3730">
        <v>289.82998700000002</v>
      </c>
      <c r="G3730">
        <v>149300000</v>
      </c>
    </row>
    <row r="3731" spans="1:7" x14ac:dyDescent="0.45">
      <c r="A3731" s="1">
        <v>31930</v>
      </c>
      <c r="B3731">
        <v>289.82000699999998</v>
      </c>
      <c r="C3731">
        <v>290.94000199999999</v>
      </c>
      <c r="D3731">
        <v>286.92999300000002</v>
      </c>
      <c r="E3731">
        <v>288.459991</v>
      </c>
      <c r="F3731">
        <v>288.459991</v>
      </c>
      <c r="G3731">
        <v>153400000</v>
      </c>
    </row>
    <row r="3732" spans="1:7" x14ac:dyDescent="0.45">
      <c r="A3732" s="1">
        <v>31931</v>
      </c>
      <c r="B3732">
        <v>288.55999800000001</v>
      </c>
      <c r="C3732">
        <v>293.47000100000002</v>
      </c>
      <c r="D3732">
        <v>288.55999800000001</v>
      </c>
      <c r="E3732">
        <v>293.47000100000002</v>
      </c>
      <c r="F3732">
        <v>293.47000100000002</v>
      </c>
      <c r="G3732">
        <v>164200000</v>
      </c>
    </row>
    <row r="3733" spans="1:7" x14ac:dyDescent="0.45">
      <c r="A3733" s="1">
        <v>31932</v>
      </c>
      <c r="B3733">
        <v>293.459991</v>
      </c>
      <c r="C3733">
        <v>295.08999599999999</v>
      </c>
      <c r="D3733">
        <v>292.76001000000002</v>
      </c>
      <c r="E3733">
        <v>295.08999599999999</v>
      </c>
      <c r="F3733">
        <v>295.08999599999999</v>
      </c>
      <c r="G3733">
        <v>140300000</v>
      </c>
    </row>
    <row r="3734" spans="1:7" x14ac:dyDescent="0.45">
      <c r="A3734" s="1">
        <v>31933</v>
      </c>
      <c r="B3734">
        <v>295.10998499999999</v>
      </c>
      <c r="C3734">
        <v>295.10998499999999</v>
      </c>
      <c r="D3734">
        <v>292.79998799999998</v>
      </c>
      <c r="E3734">
        <v>293.45001200000002</v>
      </c>
      <c r="F3734">
        <v>293.45001200000002</v>
      </c>
      <c r="G3734">
        <v>129100000</v>
      </c>
    </row>
    <row r="3735" spans="1:7" x14ac:dyDescent="0.45">
      <c r="A3735" s="1">
        <v>31936</v>
      </c>
      <c r="B3735">
        <v>293.459991</v>
      </c>
      <c r="C3735">
        <v>297.02999899999998</v>
      </c>
      <c r="D3735">
        <v>291.54998799999998</v>
      </c>
      <c r="E3735">
        <v>296.72000100000002</v>
      </c>
      <c r="F3735">
        <v>296.72000100000002</v>
      </c>
      <c r="G3735">
        <v>136400000</v>
      </c>
    </row>
    <row r="3736" spans="1:7" x14ac:dyDescent="0.45">
      <c r="A3736" s="1">
        <v>31937</v>
      </c>
      <c r="B3736">
        <v>296.72000100000002</v>
      </c>
      <c r="C3736">
        <v>297.58999599999999</v>
      </c>
      <c r="D3736">
        <v>295.89999399999999</v>
      </c>
      <c r="E3736">
        <v>297.27999899999998</v>
      </c>
      <c r="F3736">
        <v>297.27999899999998</v>
      </c>
      <c r="G3736">
        <v>164200000</v>
      </c>
    </row>
    <row r="3737" spans="1:7" x14ac:dyDescent="0.45">
      <c r="A3737" s="1">
        <v>31938</v>
      </c>
      <c r="B3737">
        <v>297.27999899999998</v>
      </c>
      <c r="C3737">
        <v>300.80999800000001</v>
      </c>
      <c r="D3737">
        <v>295.66000400000001</v>
      </c>
      <c r="E3737">
        <v>297.47000100000002</v>
      </c>
      <c r="F3737">
        <v>297.47000100000002</v>
      </c>
      <c r="G3737">
        <v>197400000</v>
      </c>
    </row>
    <row r="3738" spans="1:7" x14ac:dyDescent="0.45">
      <c r="A3738" s="1">
        <v>31939</v>
      </c>
      <c r="B3738">
        <v>297.5</v>
      </c>
      <c r="C3738">
        <v>298.94000199999999</v>
      </c>
      <c r="D3738">
        <v>297.47000100000002</v>
      </c>
      <c r="E3738">
        <v>298.73001099999999</v>
      </c>
      <c r="F3738">
        <v>298.73001099999999</v>
      </c>
      <c r="G3738">
        <v>138900000</v>
      </c>
    </row>
    <row r="3739" spans="1:7" x14ac:dyDescent="0.45">
      <c r="A3739" s="1">
        <v>31940</v>
      </c>
      <c r="B3739">
        <v>298.76998900000001</v>
      </c>
      <c r="C3739">
        <v>302.26001000000002</v>
      </c>
      <c r="D3739">
        <v>298.73001099999999</v>
      </c>
      <c r="E3739">
        <v>301.61999500000002</v>
      </c>
      <c r="F3739">
        <v>301.61999500000002</v>
      </c>
      <c r="G3739">
        <v>175100000</v>
      </c>
    </row>
    <row r="3740" spans="1:7" x14ac:dyDescent="0.45">
      <c r="A3740" s="1">
        <v>31943</v>
      </c>
      <c r="B3740">
        <v>301.61999500000002</v>
      </c>
      <c r="C3740">
        <v>304.10998499999999</v>
      </c>
      <c r="D3740">
        <v>301.61999500000002</v>
      </c>
      <c r="E3740">
        <v>303.14001500000001</v>
      </c>
      <c r="F3740">
        <v>303.14001500000001</v>
      </c>
      <c r="G3740">
        <v>156900000</v>
      </c>
    </row>
    <row r="3741" spans="1:7" x14ac:dyDescent="0.45">
      <c r="A3741" s="1">
        <v>31944</v>
      </c>
      <c r="B3741">
        <v>303.11999500000002</v>
      </c>
      <c r="C3741">
        <v>304.85998499999999</v>
      </c>
      <c r="D3741">
        <v>302.60000600000001</v>
      </c>
      <c r="E3741">
        <v>304.76001000000002</v>
      </c>
      <c r="F3741">
        <v>304.76001000000002</v>
      </c>
      <c r="G3741">
        <v>157800000</v>
      </c>
    </row>
    <row r="3742" spans="1:7" x14ac:dyDescent="0.45">
      <c r="A3742" s="1">
        <v>31945</v>
      </c>
      <c r="B3742">
        <v>304.76998900000001</v>
      </c>
      <c r="C3742">
        <v>305.73998999999998</v>
      </c>
      <c r="D3742">
        <v>304.02999899999998</v>
      </c>
      <c r="E3742">
        <v>304.80999800000001</v>
      </c>
      <c r="F3742">
        <v>304.80999800000001</v>
      </c>
      <c r="G3742">
        <v>184700000</v>
      </c>
    </row>
    <row r="3743" spans="1:7" x14ac:dyDescent="0.45">
      <c r="A3743" s="1">
        <v>31946</v>
      </c>
      <c r="B3743">
        <v>304.77999899999998</v>
      </c>
      <c r="C3743">
        <v>306.13000499999998</v>
      </c>
      <c r="D3743">
        <v>303.38000499999998</v>
      </c>
      <c r="E3743">
        <v>305.69000199999999</v>
      </c>
      <c r="F3743">
        <v>305.69000199999999</v>
      </c>
      <c r="G3743">
        <v>168600000</v>
      </c>
    </row>
    <row r="3744" spans="1:7" x14ac:dyDescent="0.45">
      <c r="A3744" s="1">
        <v>31947</v>
      </c>
      <c r="B3744">
        <v>305.709991</v>
      </c>
      <c r="C3744">
        <v>306.97000100000002</v>
      </c>
      <c r="D3744">
        <v>305.54998799999998</v>
      </c>
      <c r="E3744">
        <v>306.97000100000002</v>
      </c>
      <c r="F3744">
        <v>306.97000100000002</v>
      </c>
      <c r="G3744">
        <v>220500000</v>
      </c>
    </row>
    <row r="3745" spans="1:7" x14ac:dyDescent="0.45">
      <c r="A3745" s="1">
        <v>31950</v>
      </c>
      <c r="B3745">
        <v>306.98001099999999</v>
      </c>
      <c r="C3745">
        <v>310.20001200000002</v>
      </c>
      <c r="D3745">
        <v>306.97000100000002</v>
      </c>
      <c r="E3745">
        <v>309.64999399999999</v>
      </c>
      <c r="F3745">
        <v>309.64999399999999</v>
      </c>
      <c r="G3745">
        <v>178200000</v>
      </c>
    </row>
    <row r="3746" spans="1:7" x14ac:dyDescent="0.45">
      <c r="A3746" s="1">
        <v>31951</v>
      </c>
      <c r="B3746">
        <v>309.66000400000001</v>
      </c>
      <c r="C3746">
        <v>310.26998900000001</v>
      </c>
      <c r="D3746">
        <v>307.48001099999999</v>
      </c>
      <c r="E3746">
        <v>308.42999300000002</v>
      </c>
      <c r="F3746">
        <v>308.42999300000002</v>
      </c>
      <c r="G3746">
        <v>194200000</v>
      </c>
    </row>
    <row r="3747" spans="1:7" x14ac:dyDescent="0.45">
      <c r="A3747" s="1">
        <v>31952</v>
      </c>
      <c r="B3747">
        <v>308.44000199999999</v>
      </c>
      <c r="C3747">
        <v>308.91000400000001</v>
      </c>
      <c r="D3747">
        <v>306.32000699999998</v>
      </c>
      <c r="E3747">
        <v>306.85998499999999</v>
      </c>
      <c r="F3747">
        <v>306.85998499999999</v>
      </c>
      <c r="G3747">
        <v>153800000</v>
      </c>
    </row>
    <row r="3748" spans="1:7" x14ac:dyDescent="0.45">
      <c r="A3748" s="1">
        <v>31953</v>
      </c>
      <c r="B3748">
        <v>306.86999500000002</v>
      </c>
      <c r="C3748">
        <v>309.44000199999999</v>
      </c>
      <c r="D3748">
        <v>306.85998499999999</v>
      </c>
      <c r="E3748">
        <v>308.959991</v>
      </c>
      <c r="F3748">
        <v>308.959991</v>
      </c>
      <c r="G3748">
        <v>173500000</v>
      </c>
    </row>
    <row r="3749" spans="1:7" x14ac:dyDescent="0.45">
      <c r="A3749" s="1">
        <v>31954</v>
      </c>
      <c r="B3749">
        <v>308.94000199999999</v>
      </c>
      <c r="C3749">
        <v>308.959991</v>
      </c>
      <c r="D3749">
        <v>306.35998499999999</v>
      </c>
      <c r="E3749">
        <v>307.16000400000001</v>
      </c>
      <c r="F3749">
        <v>307.16000400000001</v>
      </c>
      <c r="G3749">
        <v>150500000</v>
      </c>
    </row>
    <row r="3750" spans="1:7" x14ac:dyDescent="0.45">
      <c r="A3750" s="1">
        <v>31957</v>
      </c>
      <c r="B3750">
        <v>307.14999399999999</v>
      </c>
      <c r="C3750">
        <v>308.14999399999999</v>
      </c>
      <c r="D3750">
        <v>306.75</v>
      </c>
      <c r="E3750">
        <v>307.89999399999999</v>
      </c>
      <c r="F3750">
        <v>307.89999399999999</v>
      </c>
      <c r="G3750">
        <v>142500000</v>
      </c>
    </row>
    <row r="3751" spans="1:7" x14ac:dyDescent="0.45">
      <c r="A3751" s="1">
        <v>31958</v>
      </c>
      <c r="B3751">
        <v>307.89001500000001</v>
      </c>
      <c r="C3751">
        <v>308</v>
      </c>
      <c r="D3751">
        <v>303.01001000000002</v>
      </c>
      <c r="E3751">
        <v>304</v>
      </c>
      <c r="F3751">
        <v>304</v>
      </c>
      <c r="G3751">
        <v>165500000</v>
      </c>
    </row>
    <row r="3752" spans="1:7" x14ac:dyDescent="0.45">
      <c r="A3752" s="1">
        <v>31959</v>
      </c>
      <c r="B3752">
        <v>303.98998999999998</v>
      </c>
      <c r="C3752">
        <v>304</v>
      </c>
      <c r="D3752">
        <v>302.52999899999998</v>
      </c>
      <c r="E3752">
        <v>302.94000199999999</v>
      </c>
      <c r="F3752">
        <v>302.94000199999999</v>
      </c>
      <c r="G3752">
        <v>157000000</v>
      </c>
    </row>
    <row r="3753" spans="1:7" x14ac:dyDescent="0.45">
      <c r="A3753" s="1">
        <v>31960</v>
      </c>
      <c r="B3753">
        <v>302.959991</v>
      </c>
      <c r="C3753">
        <v>306.33999599999999</v>
      </c>
      <c r="D3753">
        <v>302.94000199999999</v>
      </c>
      <c r="E3753">
        <v>305.63000499999998</v>
      </c>
      <c r="F3753">
        <v>305.63000499999998</v>
      </c>
      <c r="G3753">
        <v>154900000</v>
      </c>
    </row>
    <row r="3754" spans="1:7" x14ac:dyDescent="0.45">
      <c r="A3754" s="1">
        <v>31964</v>
      </c>
      <c r="B3754">
        <v>305.64001500000001</v>
      </c>
      <c r="C3754">
        <v>306.75</v>
      </c>
      <c r="D3754">
        <v>304.23001099999999</v>
      </c>
      <c r="E3754">
        <v>304.92001299999998</v>
      </c>
      <c r="F3754">
        <v>304.92001299999998</v>
      </c>
      <c r="G3754">
        <v>155000000</v>
      </c>
    </row>
    <row r="3755" spans="1:7" x14ac:dyDescent="0.45">
      <c r="A3755" s="1">
        <v>31965</v>
      </c>
      <c r="B3755">
        <v>304.91000400000001</v>
      </c>
      <c r="C3755">
        <v>308.63000499999998</v>
      </c>
      <c r="D3755">
        <v>304.73001099999999</v>
      </c>
      <c r="E3755">
        <v>307.39999399999999</v>
      </c>
      <c r="F3755">
        <v>307.39999399999999</v>
      </c>
      <c r="G3755">
        <v>200700000</v>
      </c>
    </row>
    <row r="3756" spans="1:7" x14ac:dyDescent="0.45">
      <c r="A3756" s="1">
        <v>31966</v>
      </c>
      <c r="B3756">
        <v>307.41000400000001</v>
      </c>
      <c r="C3756">
        <v>308.48001099999999</v>
      </c>
      <c r="D3756">
        <v>306.01001000000002</v>
      </c>
      <c r="E3756">
        <v>308.290009</v>
      </c>
      <c r="F3756">
        <v>308.290009</v>
      </c>
      <c r="G3756">
        <v>207500000</v>
      </c>
    </row>
    <row r="3757" spans="1:7" x14ac:dyDescent="0.45">
      <c r="A3757" s="1">
        <v>31967</v>
      </c>
      <c r="B3757">
        <v>308.29998799999998</v>
      </c>
      <c r="C3757">
        <v>309.55999800000001</v>
      </c>
      <c r="D3757">
        <v>307.42001299999998</v>
      </c>
      <c r="E3757">
        <v>307.51998900000001</v>
      </c>
      <c r="F3757">
        <v>307.51998900000001</v>
      </c>
      <c r="G3757">
        <v>195400000</v>
      </c>
    </row>
    <row r="3758" spans="1:7" x14ac:dyDescent="0.45">
      <c r="A3758" s="1">
        <v>31968</v>
      </c>
      <c r="B3758">
        <v>307.54998799999998</v>
      </c>
      <c r="C3758">
        <v>308.39999399999999</v>
      </c>
      <c r="D3758">
        <v>306.959991</v>
      </c>
      <c r="E3758">
        <v>308.36999500000002</v>
      </c>
      <c r="F3758">
        <v>308.36999500000002</v>
      </c>
      <c r="G3758">
        <v>172100000</v>
      </c>
    </row>
    <row r="3759" spans="1:7" x14ac:dyDescent="0.45">
      <c r="A3759" s="1">
        <v>31971</v>
      </c>
      <c r="B3759">
        <v>308.41000400000001</v>
      </c>
      <c r="C3759">
        <v>308.41000400000001</v>
      </c>
      <c r="D3759">
        <v>305.48998999999998</v>
      </c>
      <c r="E3759">
        <v>307.63000499999998</v>
      </c>
      <c r="F3759">
        <v>307.63000499999998</v>
      </c>
      <c r="G3759">
        <v>152500000</v>
      </c>
    </row>
    <row r="3760" spans="1:7" x14ac:dyDescent="0.45">
      <c r="A3760" s="1">
        <v>31972</v>
      </c>
      <c r="B3760">
        <v>307.67001299999998</v>
      </c>
      <c r="C3760">
        <v>310.69000199999999</v>
      </c>
      <c r="D3760">
        <v>307.459991</v>
      </c>
      <c r="E3760">
        <v>310.67999300000002</v>
      </c>
      <c r="F3760">
        <v>310.67999300000002</v>
      </c>
      <c r="G3760">
        <v>185900000</v>
      </c>
    </row>
    <row r="3761" spans="1:7" x14ac:dyDescent="0.45">
      <c r="A3761" s="1">
        <v>31973</v>
      </c>
      <c r="B3761">
        <v>310.67001299999998</v>
      </c>
      <c r="C3761">
        <v>312.07998700000002</v>
      </c>
      <c r="D3761">
        <v>309.07000699999998</v>
      </c>
      <c r="E3761">
        <v>310.42001299999998</v>
      </c>
      <c r="F3761">
        <v>310.42001299999998</v>
      </c>
      <c r="G3761">
        <v>202300000</v>
      </c>
    </row>
    <row r="3762" spans="1:7" x14ac:dyDescent="0.45">
      <c r="A3762" s="1">
        <v>31974</v>
      </c>
      <c r="B3762">
        <v>311</v>
      </c>
      <c r="C3762">
        <v>312.82998700000002</v>
      </c>
      <c r="D3762">
        <v>310.42001299999998</v>
      </c>
      <c r="E3762">
        <v>312.70001200000002</v>
      </c>
      <c r="F3762">
        <v>312.70001200000002</v>
      </c>
      <c r="G3762">
        <v>210900000</v>
      </c>
    </row>
    <row r="3763" spans="1:7" x14ac:dyDescent="0.45">
      <c r="A3763" s="1">
        <v>31975</v>
      </c>
      <c r="B3763">
        <v>312.709991</v>
      </c>
      <c r="C3763">
        <v>314.58999599999999</v>
      </c>
      <c r="D3763">
        <v>312.38000499999998</v>
      </c>
      <c r="E3763">
        <v>314.58999599999999</v>
      </c>
      <c r="F3763">
        <v>314.58999599999999</v>
      </c>
      <c r="G3763">
        <v>210000000</v>
      </c>
    </row>
    <row r="3764" spans="1:7" x14ac:dyDescent="0.45">
      <c r="A3764" s="1">
        <v>31978</v>
      </c>
      <c r="B3764">
        <v>314.55999800000001</v>
      </c>
      <c r="C3764">
        <v>314.58999599999999</v>
      </c>
      <c r="D3764">
        <v>311.23998999999998</v>
      </c>
      <c r="E3764">
        <v>311.39001500000001</v>
      </c>
      <c r="F3764">
        <v>311.39001500000001</v>
      </c>
      <c r="G3764">
        <v>168100000</v>
      </c>
    </row>
    <row r="3765" spans="1:7" x14ac:dyDescent="0.45">
      <c r="A3765" s="1">
        <v>31979</v>
      </c>
      <c r="B3765">
        <v>311.35998499999999</v>
      </c>
      <c r="C3765">
        <v>312.41000400000001</v>
      </c>
      <c r="D3765">
        <v>307.51001000000002</v>
      </c>
      <c r="E3765">
        <v>308.54998799999998</v>
      </c>
      <c r="F3765">
        <v>308.54998799999998</v>
      </c>
      <c r="G3765">
        <v>186600000</v>
      </c>
    </row>
    <row r="3766" spans="1:7" x14ac:dyDescent="0.45">
      <c r="A3766" s="1">
        <v>31980</v>
      </c>
      <c r="B3766">
        <v>308.55999800000001</v>
      </c>
      <c r="C3766">
        <v>309.11999500000002</v>
      </c>
      <c r="D3766">
        <v>307.22000100000002</v>
      </c>
      <c r="E3766">
        <v>308.47000100000002</v>
      </c>
      <c r="F3766">
        <v>308.47000100000002</v>
      </c>
      <c r="G3766">
        <v>174700000</v>
      </c>
    </row>
    <row r="3767" spans="1:7" x14ac:dyDescent="0.45">
      <c r="A3767" s="1">
        <v>31981</v>
      </c>
      <c r="B3767">
        <v>308.5</v>
      </c>
      <c r="C3767">
        <v>309.63000499999998</v>
      </c>
      <c r="D3767">
        <v>306.10000600000001</v>
      </c>
      <c r="E3767">
        <v>307.80999800000001</v>
      </c>
      <c r="F3767">
        <v>307.80999800000001</v>
      </c>
      <c r="G3767">
        <v>163700000</v>
      </c>
    </row>
    <row r="3768" spans="1:7" x14ac:dyDescent="0.45">
      <c r="A3768" s="1">
        <v>31982</v>
      </c>
      <c r="B3768">
        <v>307.82000699999998</v>
      </c>
      <c r="C3768">
        <v>309.27999899999998</v>
      </c>
      <c r="D3768">
        <v>307.77999899999998</v>
      </c>
      <c r="E3768">
        <v>309.26998900000001</v>
      </c>
      <c r="F3768">
        <v>309.26998900000001</v>
      </c>
      <c r="G3768">
        <v>158400000</v>
      </c>
    </row>
    <row r="3769" spans="1:7" x14ac:dyDescent="0.45">
      <c r="A3769" s="1">
        <v>31985</v>
      </c>
      <c r="B3769">
        <v>309.29998799999998</v>
      </c>
      <c r="C3769">
        <v>310.70001200000002</v>
      </c>
      <c r="D3769">
        <v>308.60998499999999</v>
      </c>
      <c r="E3769">
        <v>310.64999399999999</v>
      </c>
      <c r="F3769">
        <v>310.64999399999999</v>
      </c>
      <c r="G3769">
        <v>152000000</v>
      </c>
    </row>
    <row r="3770" spans="1:7" x14ac:dyDescent="0.45">
      <c r="A3770" s="1">
        <v>31986</v>
      </c>
      <c r="B3770">
        <v>310.64999399999999</v>
      </c>
      <c r="C3770">
        <v>312.32998700000002</v>
      </c>
      <c r="D3770">
        <v>310.27999899999998</v>
      </c>
      <c r="E3770">
        <v>312.32998700000002</v>
      </c>
      <c r="F3770">
        <v>312.32998700000002</v>
      </c>
      <c r="G3770">
        <v>172600000</v>
      </c>
    </row>
    <row r="3771" spans="1:7" x14ac:dyDescent="0.45">
      <c r="A3771" s="1">
        <v>31987</v>
      </c>
      <c r="B3771">
        <v>312.33999599999999</v>
      </c>
      <c r="C3771">
        <v>315.64999399999999</v>
      </c>
      <c r="D3771">
        <v>311.73001099999999</v>
      </c>
      <c r="E3771">
        <v>315.64999399999999</v>
      </c>
      <c r="F3771">
        <v>315.64999399999999</v>
      </c>
      <c r="G3771">
        <v>196200000</v>
      </c>
    </row>
    <row r="3772" spans="1:7" x14ac:dyDescent="0.45">
      <c r="A3772" s="1">
        <v>31988</v>
      </c>
      <c r="B3772">
        <v>315.69000199999999</v>
      </c>
      <c r="C3772">
        <v>318.52999899999998</v>
      </c>
      <c r="D3772">
        <v>315.64999399999999</v>
      </c>
      <c r="E3772">
        <v>318.04998799999998</v>
      </c>
      <c r="F3772">
        <v>318.04998799999998</v>
      </c>
      <c r="G3772">
        <v>208000000</v>
      </c>
    </row>
    <row r="3773" spans="1:7" x14ac:dyDescent="0.45">
      <c r="A3773" s="1">
        <v>31989</v>
      </c>
      <c r="B3773">
        <v>318.04998799999998</v>
      </c>
      <c r="C3773">
        <v>318.85000600000001</v>
      </c>
      <c r="D3773">
        <v>317.55999800000001</v>
      </c>
      <c r="E3773">
        <v>318.66000400000001</v>
      </c>
      <c r="F3773">
        <v>318.66000400000001</v>
      </c>
      <c r="G3773">
        <v>181900000</v>
      </c>
    </row>
    <row r="3774" spans="1:7" x14ac:dyDescent="0.45">
      <c r="A3774" s="1">
        <v>31992</v>
      </c>
      <c r="B3774">
        <v>318.61999500000002</v>
      </c>
      <c r="C3774">
        <v>320.26001000000002</v>
      </c>
      <c r="D3774">
        <v>316.51998900000001</v>
      </c>
      <c r="E3774">
        <v>317.57000699999998</v>
      </c>
      <c r="F3774">
        <v>317.57000699999998</v>
      </c>
      <c r="G3774">
        <v>207800000</v>
      </c>
    </row>
    <row r="3775" spans="1:7" x14ac:dyDescent="0.45">
      <c r="A3775" s="1">
        <v>31993</v>
      </c>
      <c r="B3775">
        <v>317.58999599999999</v>
      </c>
      <c r="C3775">
        <v>318.25</v>
      </c>
      <c r="D3775">
        <v>314.51001000000002</v>
      </c>
      <c r="E3775">
        <v>316.23001099999999</v>
      </c>
      <c r="F3775">
        <v>316.23001099999999</v>
      </c>
      <c r="G3775">
        <v>166500000</v>
      </c>
    </row>
    <row r="3776" spans="1:7" x14ac:dyDescent="0.45">
      <c r="A3776" s="1">
        <v>31994</v>
      </c>
      <c r="B3776">
        <v>316.25</v>
      </c>
      <c r="C3776">
        <v>319.73998999999998</v>
      </c>
      <c r="D3776">
        <v>316.23001099999999</v>
      </c>
      <c r="E3776">
        <v>318.45001200000002</v>
      </c>
      <c r="F3776">
        <v>318.45001200000002</v>
      </c>
      <c r="G3776">
        <v>192700000</v>
      </c>
    </row>
    <row r="3777" spans="1:7" x14ac:dyDescent="0.45">
      <c r="A3777" s="1">
        <v>31995</v>
      </c>
      <c r="B3777">
        <v>318.48998999999998</v>
      </c>
      <c r="C3777">
        <v>322.08999599999999</v>
      </c>
      <c r="D3777">
        <v>317.5</v>
      </c>
      <c r="E3777">
        <v>322.08999599999999</v>
      </c>
      <c r="F3777">
        <v>322.08999599999999</v>
      </c>
      <c r="G3777">
        <v>192000000</v>
      </c>
    </row>
    <row r="3778" spans="1:7" x14ac:dyDescent="0.45">
      <c r="A3778" s="1">
        <v>31996</v>
      </c>
      <c r="B3778">
        <v>322.10000600000001</v>
      </c>
      <c r="C3778">
        <v>324.14999399999999</v>
      </c>
      <c r="D3778">
        <v>321.82000699999998</v>
      </c>
      <c r="E3778">
        <v>323</v>
      </c>
      <c r="F3778">
        <v>323</v>
      </c>
      <c r="G3778">
        <v>212700000</v>
      </c>
    </row>
    <row r="3779" spans="1:7" x14ac:dyDescent="0.45">
      <c r="A3779" s="1">
        <v>31999</v>
      </c>
      <c r="B3779">
        <v>322.98001099999999</v>
      </c>
      <c r="C3779">
        <v>328</v>
      </c>
      <c r="D3779">
        <v>322.95001200000002</v>
      </c>
      <c r="E3779">
        <v>328</v>
      </c>
      <c r="F3779">
        <v>328</v>
      </c>
      <c r="G3779">
        <v>187200000</v>
      </c>
    </row>
    <row r="3780" spans="1:7" x14ac:dyDescent="0.45">
      <c r="A3780" s="1">
        <v>32000</v>
      </c>
      <c r="B3780">
        <v>328.01998900000001</v>
      </c>
      <c r="C3780">
        <v>333.39999399999999</v>
      </c>
      <c r="D3780">
        <v>328</v>
      </c>
      <c r="E3780">
        <v>333.32998700000002</v>
      </c>
      <c r="F3780">
        <v>333.32998700000002</v>
      </c>
      <c r="G3780">
        <v>278100000</v>
      </c>
    </row>
    <row r="3781" spans="1:7" x14ac:dyDescent="0.45">
      <c r="A3781" s="1">
        <v>32001</v>
      </c>
      <c r="B3781">
        <v>333.32000699999998</v>
      </c>
      <c r="C3781">
        <v>334.57000699999998</v>
      </c>
      <c r="D3781">
        <v>331.05999800000001</v>
      </c>
      <c r="E3781">
        <v>332.39001500000001</v>
      </c>
      <c r="F3781">
        <v>332.39001500000001</v>
      </c>
      <c r="G3781">
        <v>235800000</v>
      </c>
    </row>
    <row r="3782" spans="1:7" x14ac:dyDescent="0.45">
      <c r="A3782" s="1">
        <v>32002</v>
      </c>
      <c r="B3782">
        <v>332.38000499999998</v>
      </c>
      <c r="C3782">
        <v>335.51998900000001</v>
      </c>
      <c r="D3782">
        <v>332.38000499999998</v>
      </c>
      <c r="E3782">
        <v>334.64999399999999</v>
      </c>
      <c r="F3782">
        <v>334.64999399999999</v>
      </c>
      <c r="G3782">
        <v>217100000</v>
      </c>
    </row>
    <row r="3783" spans="1:7" x14ac:dyDescent="0.45">
      <c r="A3783" s="1">
        <v>32003</v>
      </c>
      <c r="B3783">
        <v>334.63000499999998</v>
      </c>
      <c r="C3783">
        <v>336.07998700000002</v>
      </c>
      <c r="D3783">
        <v>332.63000499999998</v>
      </c>
      <c r="E3783">
        <v>333.98998999999998</v>
      </c>
      <c r="F3783">
        <v>333.98998999999998</v>
      </c>
      <c r="G3783">
        <v>196100000</v>
      </c>
    </row>
    <row r="3784" spans="1:7" x14ac:dyDescent="0.45">
      <c r="A3784" s="1">
        <v>32006</v>
      </c>
      <c r="B3784">
        <v>333.98001099999999</v>
      </c>
      <c r="C3784">
        <v>335.42999300000002</v>
      </c>
      <c r="D3784">
        <v>332.88000499999998</v>
      </c>
      <c r="E3784">
        <v>334.10998499999999</v>
      </c>
      <c r="F3784">
        <v>334.10998499999999</v>
      </c>
      <c r="G3784">
        <v>166100000</v>
      </c>
    </row>
    <row r="3785" spans="1:7" x14ac:dyDescent="0.45">
      <c r="A3785" s="1">
        <v>32007</v>
      </c>
      <c r="B3785">
        <v>334.10000600000001</v>
      </c>
      <c r="C3785">
        <v>334.10998499999999</v>
      </c>
      <c r="D3785">
        <v>326.42999300000002</v>
      </c>
      <c r="E3785">
        <v>329.25</v>
      </c>
      <c r="F3785">
        <v>329.25</v>
      </c>
      <c r="G3785">
        <v>198400000</v>
      </c>
    </row>
    <row r="3786" spans="1:7" x14ac:dyDescent="0.45">
      <c r="A3786" s="1">
        <v>32008</v>
      </c>
      <c r="B3786">
        <v>329.26001000000002</v>
      </c>
      <c r="C3786">
        <v>329.89001500000001</v>
      </c>
      <c r="D3786">
        <v>326.540009</v>
      </c>
      <c r="E3786">
        <v>329.82998700000002</v>
      </c>
      <c r="F3786">
        <v>329.82998700000002</v>
      </c>
      <c r="G3786">
        <v>180900000</v>
      </c>
    </row>
    <row r="3787" spans="1:7" x14ac:dyDescent="0.45">
      <c r="A3787" s="1">
        <v>32009</v>
      </c>
      <c r="B3787">
        <v>331.48998999999998</v>
      </c>
      <c r="C3787">
        <v>335.19000199999999</v>
      </c>
      <c r="D3787">
        <v>329.82998700000002</v>
      </c>
      <c r="E3787">
        <v>334.83999599999999</v>
      </c>
      <c r="F3787">
        <v>334.83999599999999</v>
      </c>
      <c r="G3787">
        <v>196600000</v>
      </c>
    </row>
    <row r="3788" spans="1:7" x14ac:dyDescent="0.45">
      <c r="A3788" s="1">
        <v>32010</v>
      </c>
      <c r="B3788">
        <v>334.85000600000001</v>
      </c>
      <c r="C3788">
        <v>336.36999500000002</v>
      </c>
      <c r="D3788">
        <v>334.29998799999998</v>
      </c>
      <c r="E3788">
        <v>335.89999399999999</v>
      </c>
      <c r="F3788">
        <v>335.89999399999999</v>
      </c>
      <c r="G3788">
        <v>189600000</v>
      </c>
    </row>
    <row r="3789" spans="1:7" x14ac:dyDescent="0.45">
      <c r="A3789" s="1">
        <v>32013</v>
      </c>
      <c r="B3789">
        <v>335.89001500000001</v>
      </c>
      <c r="C3789">
        <v>335.89999399999999</v>
      </c>
      <c r="D3789">
        <v>331.92001299999998</v>
      </c>
      <c r="E3789">
        <v>333.32998700000002</v>
      </c>
      <c r="F3789">
        <v>333.32998700000002</v>
      </c>
      <c r="G3789">
        <v>149400000</v>
      </c>
    </row>
    <row r="3790" spans="1:7" x14ac:dyDescent="0.45">
      <c r="A3790" s="1">
        <v>32014</v>
      </c>
      <c r="B3790">
        <v>333.36999500000002</v>
      </c>
      <c r="C3790">
        <v>337.89001500000001</v>
      </c>
      <c r="D3790">
        <v>333.32998700000002</v>
      </c>
      <c r="E3790">
        <v>336.76998900000001</v>
      </c>
      <c r="F3790">
        <v>336.76998900000001</v>
      </c>
      <c r="G3790">
        <v>213500000</v>
      </c>
    </row>
    <row r="3791" spans="1:7" x14ac:dyDescent="0.45">
      <c r="A3791" s="1">
        <v>32015</v>
      </c>
      <c r="B3791">
        <v>336.76998900000001</v>
      </c>
      <c r="C3791">
        <v>337.39001500000001</v>
      </c>
      <c r="D3791">
        <v>334.459991</v>
      </c>
      <c r="E3791">
        <v>334.57000699999998</v>
      </c>
      <c r="F3791">
        <v>334.57000699999998</v>
      </c>
      <c r="G3791">
        <v>196200000</v>
      </c>
    </row>
    <row r="3792" spans="1:7" x14ac:dyDescent="0.45">
      <c r="A3792" s="1">
        <v>32016</v>
      </c>
      <c r="B3792">
        <v>334.55999800000001</v>
      </c>
      <c r="C3792">
        <v>334.57000699999998</v>
      </c>
      <c r="D3792">
        <v>331.10000600000001</v>
      </c>
      <c r="E3792">
        <v>331.38000499999998</v>
      </c>
      <c r="F3792">
        <v>331.38000499999998</v>
      </c>
      <c r="G3792">
        <v>163600000</v>
      </c>
    </row>
    <row r="3793" spans="1:7" x14ac:dyDescent="0.45">
      <c r="A3793" s="1">
        <v>32017</v>
      </c>
      <c r="B3793">
        <v>331.36999500000002</v>
      </c>
      <c r="C3793">
        <v>331.38000499999998</v>
      </c>
      <c r="D3793">
        <v>327.02999899999998</v>
      </c>
      <c r="E3793">
        <v>327.040009</v>
      </c>
      <c r="F3793">
        <v>327.040009</v>
      </c>
      <c r="G3793">
        <v>156300000</v>
      </c>
    </row>
    <row r="3794" spans="1:7" x14ac:dyDescent="0.45">
      <c r="A3794" s="1">
        <v>32020</v>
      </c>
      <c r="B3794">
        <v>327.02999899999998</v>
      </c>
      <c r="C3794">
        <v>330.08999599999999</v>
      </c>
      <c r="D3794">
        <v>326.98998999999998</v>
      </c>
      <c r="E3794">
        <v>329.79998799999998</v>
      </c>
      <c r="F3794">
        <v>329.79998799999998</v>
      </c>
      <c r="G3794">
        <v>165800000</v>
      </c>
    </row>
    <row r="3795" spans="1:7" x14ac:dyDescent="0.45">
      <c r="A3795" s="1">
        <v>32021</v>
      </c>
      <c r="B3795">
        <v>329.80999800000001</v>
      </c>
      <c r="C3795">
        <v>332.17999300000002</v>
      </c>
      <c r="D3795">
        <v>322.82998700000002</v>
      </c>
      <c r="E3795">
        <v>323.39999399999999</v>
      </c>
      <c r="F3795">
        <v>323.39999399999999</v>
      </c>
      <c r="G3795">
        <v>193500000</v>
      </c>
    </row>
    <row r="3796" spans="1:7" x14ac:dyDescent="0.45">
      <c r="A3796" s="1">
        <v>32022</v>
      </c>
      <c r="B3796">
        <v>323.39999399999999</v>
      </c>
      <c r="C3796">
        <v>324.52999899999998</v>
      </c>
      <c r="D3796">
        <v>318.76001000000002</v>
      </c>
      <c r="E3796">
        <v>321.67999300000002</v>
      </c>
      <c r="F3796">
        <v>321.67999300000002</v>
      </c>
      <c r="G3796">
        <v>199900000</v>
      </c>
    </row>
    <row r="3797" spans="1:7" x14ac:dyDescent="0.45">
      <c r="A3797" s="1">
        <v>32023</v>
      </c>
      <c r="B3797">
        <v>321.47000100000002</v>
      </c>
      <c r="C3797">
        <v>324.290009</v>
      </c>
      <c r="D3797">
        <v>317.39001500000001</v>
      </c>
      <c r="E3797">
        <v>320.209991</v>
      </c>
      <c r="F3797">
        <v>320.209991</v>
      </c>
      <c r="G3797">
        <v>165200000</v>
      </c>
    </row>
    <row r="3798" spans="1:7" x14ac:dyDescent="0.45">
      <c r="A3798" s="1">
        <v>32024</v>
      </c>
      <c r="B3798">
        <v>320.209991</v>
      </c>
      <c r="C3798">
        <v>322.02999899999998</v>
      </c>
      <c r="D3798">
        <v>316.52999899999998</v>
      </c>
      <c r="E3798">
        <v>316.70001200000002</v>
      </c>
      <c r="F3798">
        <v>316.70001200000002</v>
      </c>
      <c r="G3798">
        <v>129100000</v>
      </c>
    </row>
    <row r="3799" spans="1:7" x14ac:dyDescent="0.45">
      <c r="A3799" s="1">
        <v>32028</v>
      </c>
      <c r="B3799">
        <v>316.67999300000002</v>
      </c>
      <c r="C3799">
        <v>316.70001200000002</v>
      </c>
      <c r="D3799">
        <v>308.55999800000001</v>
      </c>
      <c r="E3799">
        <v>313.55999800000001</v>
      </c>
      <c r="F3799">
        <v>313.55999800000001</v>
      </c>
      <c r="G3799">
        <v>242900000</v>
      </c>
    </row>
    <row r="3800" spans="1:7" x14ac:dyDescent="0.45">
      <c r="A3800" s="1">
        <v>32029</v>
      </c>
      <c r="B3800">
        <v>313.60000600000001</v>
      </c>
      <c r="C3800">
        <v>315.41000400000001</v>
      </c>
      <c r="D3800">
        <v>312.290009</v>
      </c>
      <c r="E3800">
        <v>313.92001299999998</v>
      </c>
      <c r="F3800">
        <v>313.92001299999998</v>
      </c>
      <c r="G3800">
        <v>164900000</v>
      </c>
    </row>
    <row r="3801" spans="1:7" x14ac:dyDescent="0.45">
      <c r="A3801" s="1">
        <v>32030</v>
      </c>
      <c r="B3801">
        <v>313.92001299999998</v>
      </c>
      <c r="C3801">
        <v>317.58999599999999</v>
      </c>
      <c r="D3801">
        <v>313.92001299999998</v>
      </c>
      <c r="E3801">
        <v>317.13000499999998</v>
      </c>
      <c r="F3801">
        <v>317.13000499999998</v>
      </c>
      <c r="G3801">
        <v>179800000</v>
      </c>
    </row>
    <row r="3802" spans="1:7" x14ac:dyDescent="0.45">
      <c r="A3802" s="1">
        <v>32031</v>
      </c>
      <c r="B3802">
        <v>317.14001500000001</v>
      </c>
      <c r="C3802">
        <v>322.45001200000002</v>
      </c>
      <c r="D3802">
        <v>317.13000499999998</v>
      </c>
      <c r="E3802">
        <v>321.98001099999999</v>
      </c>
      <c r="F3802">
        <v>321.98001099999999</v>
      </c>
      <c r="G3802">
        <v>178000000</v>
      </c>
    </row>
    <row r="3803" spans="1:7" x14ac:dyDescent="0.45">
      <c r="A3803" s="1">
        <v>32034</v>
      </c>
      <c r="B3803">
        <v>322.01998900000001</v>
      </c>
      <c r="C3803">
        <v>323.80999800000001</v>
      </c>
      <c r="D3803">
        <v>320.39999399999999</v>
      </c>
      <c r="E3803">
        <v>323.07998700000002</v>
      </c>
      <c r="F3803">
        <v>323.07998700000002</v>
      </c>
      <c r="G3803">
        <v>154400000</v>
      </c>
    </row>
    <row r="3804" spans="1:7" x14ac:dyDescent="0.45">
      <c r="A3804" s="1">
        <v>32035</v>
      </c>
      <c r="B3804">
        <v>323.07000699999998</v>
      </c>
      <c r="C3804">
        <v>323.07998700000002</v>
      </c>
      <c r="D3804">
        <v>317.63000499999998</v>
      </c>
      <c r="E3804">
        <v>317.73998999999998</v>
      </c>
      <c r="F3804">
        <v>317.73998999999998</v>
      </c>
      <c r="G3804">
        <v>136200000</v>
      </c>
    </row>
    <row r="3805" spans="1:7" x14ac:dyDescent="0.45">
      <c r="A3805" s="1">
        <v>32036</v>
      </c>
      <c r="B3805">
        <v>317.75</v>
      </c>
      <c r="C3805">
        <v>319.5</v>
      </c>
      <c r="D3805">
        <v>314.60998499999999</v>
      </c>
      <c r="E3805">
        <v>314.85998499999999</v>
      </c>
      <c r="F3805">
        <v>314.85998499999999</v>
      </c>
      <c r="G3805">
        <v>195700000</v>
      </c>
    </row>
    <row r="3806" spans="1:7" x14ac:dyDescent="0.45">
      <c r="A3806" s="1">
        <v>32037</v>
      </c>
      <c r="B3806">
        <v>314.94000199999999</v>
      </c>
      <c r="C3806">
        <v>316.07998700000002</v>
      </c>
      <c r="D3806">
        <v>313.45001200000002</v>
      </c>
      <c r="E3806">
        <v>314.92999300000002</v>
      </c>
      <c r="F3806">
        <v>314.92999300000002</v>
      </c>
      <c r="G3806">
        <v>150700000</v>
      </c>
    </row>
    <row r="3807" spans="1:7" x14ac:dyDescent="0.45">
      <c r="A3807" s="1">
        <v>32038</v>
      </c>
      <c r="B3807">
        <v>314.98001099999999</v>
      </c>
      <c r="C3807">
        <v>316.98998999999998</v>
      </c>
      <c r="D3807">
        <v>314.85998499999999</v>
      </c>
      <c r="E3807">
        <v>314.85998499999999</v>
      </c>
      <c r="F3807">
        <v>314.85998499999999</v>
      </c>
      <c r="G3807">
        <v>188100000</v>
      </c>
    </row>
    <row r="3808" spans="1:7" x14ac:dyDescent="0.45">
      <c r="A3808" s="1">
        <v>32041</v>
      </c>
      <c r="B3808">
        <v>314.92001299999998</v>
      </c>
      <c r="C3808">
        <v>317.66000400000001</v>
      </c>
      <c r="D3808">
        <v>310.11999500000002</v>
      </c>
      <c r="E3808">
        <v>310.540009</v>
      </c>
      <c r="F3808">
        <v>310.540009</v>
      </c>
      <c r="G3808">
        <v>170100000</v>
      </c>
    </row>
    <row r="3809" spans="1:7" x14ac:dyDescent="0.45">
      <c r="A3809" s="1">
        <v>32042</v>
      </c>
      <c r="B3809">
        <v>310.540009</v>
      </c>
      <c r="C3809">
        <v>319.51001000000002</v>
      </c>
      <c r="D3809">
        <v>308.69000199999999</v>
      </c>
      <c r="E3809">
        <v>319.5</v>
      </c>
      <c r="F3809">
        <v>319.5</v>
      </c>
      <c r="G3809">
        <v>209500000</v>
      </c>
    </row>
    <row r="3810" spans="1:7" x14ac:dyDescent="0.45">
      <c r="A3810" s="1">
        <v>32043</v>
      </c>
      <c r="B3810">
        <v>319.48998999999998</v>
      </c>
      <c r="C3810">
        <v>321.82998700000002</v>
      </c>
      <c r="D3810">
        <v>319.11999500000002</v>
      </c>
      <c r="E3810">
        <v>321.19000199999999</v>
      </c>
      <c r="F3810">
        <v>321.19000199999999</v>
      </c>
      <c r="G3810">
        <v>220300000</v>
      </c>
    </row>
    <row r="3811" spans="1:7" x14ac:dyDescent="0.45">
      <c r="A3811" s="1">
        <v>32044</v>
      </c>
      <c r="B3811">
        <v>321.08999599999999</v>
      </c>
      <c r="C3811">
        <v>322.01001000000002</v>
      </c>
      <c r="D3811">
        <v>319.11999500000002</v>
      </c>
      <c r="E3811">
        <v>319.72000100000002</v>
      </c>
      <c r="F3811">
        <v>319.72000100000002</v>
      </c>
      <c r="G3811">
        <v>162200000</v>
      </c>
    </row>
    <row r="3812" spans="1:7" x14ac:dyDescent="0.45">
      <c r="A3812" s="1">
        <v>32045</v>
      </c>
      <c r="B3812">
        <v>319.72000100000002</v>
      </c>
      <c r="C3812">
        <v>320.54998799999998</v>
      </c>
      <c r="D3812">
        <v>318.10000600000001</v>
      </c>
      <c r="E3812">
        <v>320.16000400000001</v>
      </c>
      <c r="F3812">
        <v>320.16000400000001</v>
      </c>
      <c r="G3812">
        <v>138000000</v>
      </c>
    </row>
    <row r="3813" spans="1:7" x14ac:dyDescent="0.45">
      <c r="A3813" s="1">
        <v>32048</v>
      </c>
      <c r="B3813">
        <v>320.16000400000001</v>
      </c>
      <c r="C3813">
        <v>325.32998700000002</v>
      </c>
      <c r="D3813">
        <v>320.16000400000001</v>
      </c>
      <c r="E3813">
        <v>323.20001200000002</v>
      </c>
      <c r="F3813">
        <v>323.20001200000002</v>
      </c>
      <c r="G3813">
        <v>188100000</v>
      </c>
    </row>
    <row r="3814" spans="1:7" x14ac:dyDescent="0.45">
      <c r="A3814" s="1">
        <v>32049</v>
      </c>
      <c r="B3814">
        <v>323.20001200000002</v>
      </c>
      <c r="C3814">
        <v>324.63000499999998</v>
      </c>
      <c r="D3814">
        <v>320.26998900000001</v>
      </c>
      <c r="E3814">
        <v>321.69000199999999</v>
      </c>
      <c r="F3814">
        <v>321.69000199999999</v>
      </c>
      <c r="G3814">
        <v>173500000</v>
      </c>
    </row>
    <row r="3815" spans="1:7" x14ac:dyDescent="0.45">
      <c r="A3815" s="1">
        <v>32050</v>
      </c>
      <c r="B3815">
        <v>321.69000199999999</v>
      </c>
      <c r="C3815">
        <v>322.52999899999998</v>
      </c>
      <c r="D3815">
        <v>320.16000400000001</v>
      </c>
      <c r="E3815">
        <v>321.82998700000002</v>
      </c>
      <c r="F3815">
        <v>321.82998700000002</v>
      </c>
      <c r="G3815">
        <v>183100000</v>
      </c>
    </row>
    <row r="3816" spans="1:7" x14ac:dyDescent="0.45">
      <c r="A3816" s="1">
        <v>32051</v>
      </c>
      <c r="B3816">
        <v>321.82998700000002</v>
      </c>
      <c r="C3816">
        <v>327.33999599999999</v>
      </c>
      <c r="D3816">
        <v>321.82998700000002</v>
      </c>
      <c r="E3816">
        <v>327.32998700000002</v>
      </c>
      <c r="F3816">
        <v>327.32998700000002</v>
      </c>
      <c r="G3816">
        <v>193200000</v>
      </c>
    </row>
    <row r="3817" spans="1:7" x14ac:dyDescent="0.45">
      <c r="A3817" s="1">
        <v>32052</v>
      </c>
      <c r="B3817">
        <v>327.32998700000002</v>
      </c>
      <c r="C3817">
        <v>328.94000199999999</v>
      </c>
      <c r="D3817">
        <v>327.22000100000002</v>
      </c>
      <c r="E3817">
        <v>328.07000699999998</v>
      </c>
      <c r="F3817">
        <v>328.07000699999998</v>
      </c>
      <c r="G3817">
        <v>189100000</v>
      </c>
    </row>
    <row r="3818" spans="1:7" x14ac:dyDescent="0.45">
      <c r="A3818" s="1">
        <v>32055</v>
      </c>
      <c r="B3818">
        <v>328.07000699999998</v>
      </c>
      <c r="C3818">
        <v>328.57000699999998</v>
      </c>
      <c r="D3818">
        <v>326.08999599999999</v>
      </c>
      <c r="E3818">
        <v>328.07998700000002</v>
      </c>
      <c r="F3818">
        <v>328.07998700000002</v>
      </c>
      <c r="G3818">
        <v>159700000</v>
      </c>
    </row>
    <row r="3819" spans="1:7" x14ac:dyDescent="0.45">
      <c r="A3819" s="1">
        <v>32056</v>
      </c>
      <c r="B3819">
        <v>328.07998700000002</v>
      </c>
      <c r="C3819">
        <v>328.07998700000002</v>
      </c>
      <c r="D3819">
        <v>319.17001299999998</v>
      </c>
      <c r="E3819">
        <v>319.22000100000002</v>
      </c>
      <c r="F3819">
        <v>319.22000100000002</v>
      </c>
      <c r="G3819">
        <v>175600000</v>
      </c>
    </row>
    <row r="3820" spans="1:7" x14ac:dyDescent="0.45">
      <c r="A3820" s="1">
        <v>32057</v>
      </c>
      <c r="B3820">
        <v>319.22000100000002</v>
      </c>
      <c r="C3820">
        <v>319.39001500000001</v>
      </c>
      <c r="D3820">
        <v>315.77999899999998</v>
      </c>
      <c r="E3820">
        <v>318.540009</v>
      </c>
      <c r="F3820">
        <v>318.540009</v>
      </c>
      <c r="G3820">
        <v>186300000</v>
      </c>
    </row>
    <row r="3821" spans="1:7" x14ac:dyDescent="0.45">
      <c r="A3821" s="1">
        <v>32058</v>
      </c>
      <c r="B3821">
        <v>318.540009</v>
      </c>
      <c r="C3821">
        <v>319.33999599999999</v>
      </c>
      <c r="D3821">
        <v>312.01998900000001</v>
      </c>
      <c r="E3821">
        <v>314.16000400000001</v>
      </c>
      <c r="F3821">
        <v>314.16000400000001</v>
      </c>
      <c r="G3821">
        <v>198700000</v>
      </c>
    </row>
    <row r="3822" spans="1:7" x14ac:dyDescent="0.45">
      <c r="A3822" s="1">
        <v>32059</v>
      </c>
      <c r="B3822">
        <v>314.16000400000001</v>
      </c>
      <c r="C3822">
        <v>315.040009</v>
      </c>
      <c r="D3822">
        <v>310.97000100000002</v>
      </c>
      <c r="E3822">
        <v>311.07000699999998</v>
      </c>
      <c r="F3822">
        <v>311.07000699999998</v>
      </c>
      <c r="G3822">
        <v>158300000</v>
      </c>
    </row>
    <row r="3823" spans="1:7" x14ac:dyDescent="0.45">
      <c r="A3823" s="1">
        <v>32062</v>
      </c>
      <c r="B3823">
        <v>311.07000699999998</v>
      </c>
      <c r="C3823">
        <v>311.07000699999998</v>
      </c>
      <c r="D3823">
        <v>306.76001000000002</v>
      </c>
      <c r="E3823">
        <v>309.39001500000001</v>
      </c>
      <c r="F3823">
        <v>309.39001500000001</v>
      </c>
      <c r="G3823">
        <v>141900000</v>
      </c>
    </row>
    <row r="3824" spans="1:7" x14ac:dyDescent="0.45">
      <c r="A3824" s="1">
        <v>32063</v>
      </c>
      <c r="B3824">
        <v>309.39001500000001</v>
      </c>
      <c r="C3824">
        <v>314.52999899999998</v>
      </c>
      <c r="D3824">
        <v>309.39001500000001</v>
      </c>
      <c r="E3824">
        <v>314.51998900000001</v>
      </c>
      <c r="F3824">
        <v>314.51998900000001</v>
      </c>
      <c r="G3824">
        <v>172900000</v>
      </c>
    </row>
    <row r="3825" spans="1:7" x14ac:dyDescent="0.45">
      <c r="A3825" s="1">
        <v>32064</v>
      </c>
      <c r="B3825">
        <v>314.51998900000001</v>
      </c>
      <c r="C3825">
        <v>314.51998900000001</v>
      </c>
      <c r="D3825">
        <v>304.77999899999998</v>
      </c>
      <c r="E3825">
        <v>305.23001099999999</v>
      </c>
      <c r="F3825">
        <v>305.23001099999999</v>
      </c>
      <c r="G3825">
        <v>207400000</v>
      </c>
    </row>
    <row r="3826" spans="1:7" x14ac:dyDescent="0.45">
      <c r="A3826" s="1">
        <v>32065</v>
      </c>
      <c r="B3826">
        <v>305.209991</v>
      </c>
      <c r="C3826">
        <v>305.23001099999999</v>
      </c>
      <c r="D3826">
        <v>298.07000699999998</v>
      </c>
      <c r="E3826">
        <v>298.07998700000002</v>
      </c>
      <c r="F3826">
        <v>298.07998700000002</v>
      </c>
      <c r="G3826">
        <v>263200000</v>
      </c>
    </row>
    <row r="3827" spans="1:7" x14ac:dyDescent="0.45">
      <c r="A3827" s="1">
        <v>32066</v>
      </c>
      <c r="B3827">
        <v>298.07998700000002</v>
      </c>
      <c r="C3827">
        <v>298.92001299999998</v>
      </c>
      <c r="D3827">
        <v>281.51998900000001</v>
      </c>
      <c r="E3827">
        <v>282.70001200000002</v>
      </c>
      <c r="F3827">
        <v>282.70001200000002</v>
      </c>
      <c r="G3827">
        <v>338500000</v>
      </c>
    </row>
    <row r="3828" spans="1:7" x14ac:dyDescent="0.45">
      <c r="A3828" s="1">
        <v>32069</v>
      </c>
      <c r="B3828">
        <v>282.70001200000002</v>
      </c>
      <c r="C3828">
        <v>282.70001200000002</v>
      </c>
      <c r="D3828">
        <v>224.83000200000001</v>
      </c>
      <c r="E3828">
        <v>224.83999600000001</v>
      </c>
      <c r="F3828">
        <v>224.83999600000001</v>
      </c>
      <c r="G3828">
        <v>604300000</v>
      </c>
    </row>
    <row r="3829" spans="1:7" x14ac:dyDescent="0.45">
      <c r="A3829" s="1">
        <v>32070</v>
      </c>
      <c r="B3829">
        <v>225.05999800000001</v>
      </c>
      <c r="C3829">
        <v>245.61999499999999</v>
      </c>
      <c r="D3829">
        <v>216.46000699999999</v>
      </c>
      <c r="E3829">
        <v>236.83000200000001</v>
      </c>
      <c r="F3829">
        <v>236.83000200000001</v>
      </c>
      <c r="G3829">
        <v>608100000</v>
      </c>
    </row>
    <row r="3830" spans="1:7" x14ac:dyDescent="0.45">
      <c r="A3830" s="1">
        <v>32071</v>
      </c>
      <c r="B3830">
        <v>236.83000200000001</v>
      </c>
      <c r="C3830">
        <v>259.26998900000001</v>
      </c>
      <c r="D3830">
        <v>236.83000200000001</v>
      </c>
      <c r="E3830">
        <v>258.38000499999998</v>
      </c>
      <c r="F3830">
        <v>258.38000499999998</v>
      </c>
      <c r="G3830">
        <v>449600000</v>
      </c>
    </row>
    <row r="3831" spans="1:7" x14ac:dyDescent="0.45">
      <c r="A3831" s="1">
        <v>32072</v>
      </c>
      <c r="B3831">
        <v>258.23998999999998</v>
      </c>
      <c r="C3831">
        <v>258.38000499999998</v>
      </c>
      <c r="D3831">
        <v>242.990005</v>
      </c>
      <c r="E3831">
        <v>248.25</v>
      </c>
      <c r="F3831">
        <v>248.25</v>
      </c>
      <c r="G3831">
        <v>392200000</v>
      </c>
    </row>
    <row r="3832" spans="1:7" x14ac:dyDescent="0.45">
      <c r="A3832" s="1">
        <v>32073</v>
      </c>
      <c r="B3832">
        <v>248.28999300000001</v>
      </c>
      <c r="C3832">
        <v>250.699997</v>
      </c>
      <c r="D3832">
        <v>242.759995</v>
      </c>
      <c r="E3832">
        <v>248.220001</v>
      </c>
      <c r="F3832">
        <v>248.220001</v>
      </c>
      <c r="G3832">
        <v>245600000</v>
      </c>
    </row>
    <row r="3833" spans="1:7" x14ac:dyDescent="0.45">
      <c r="A3833" s="1">
        <v>32076</v>
      </c>
      <c r="B3833">
        <v>248.199997</v>
      </c>
      <c r="C3833">
        <v>248.220001</v>
      </c>
      <c r="D3833">
        <v>227.259995</v>
      </c>
      <c r="E3833">
        <v>227.66999799999999</v>
      </c>
      <c r="F3833">
        <v>227.66999799999999</v>
      </c>
      <c r="G3833">
        <v>308800000</v>
      </c>
    </row>
    <row r="3834" spans="1:7" x14ac:dyDescent="0.45">
      <c r="A3834" s="1">
        <v>32077</v>
      </c>
      <c r="B3834">
        <v>227.66999799999999</v>
      </c>
      <c r="C3834">
        <v>237.80999800000001</v>
      </c>
      <c r="D3834">
        <v>227.66999799999999</v>
      </c>
      <c r="E3834">
        <v>233.19000199999999</v>
      </c>
      <c r="F3834">
        <v>233.19000199999999</v>
      </c>
      <c r="G3834">
        <v>260200000</v>
      </c>
    </row>
    <row r="3835" spans="1:7" x14ac:dyDescent="0.45">
      <c r="A3835" s="1">
        <v>32078</v>
      </c>
      <c r="B3835">
        <v>233.19000199999999</v>
      </c>
      <c r="C3835">
        <v>238.58000200000001</v>
      </c>
      <c r="D3835">
        <v>226.259995</v>
      </c>
      <c r="E3835">
        <v>233.279999</v>
      </c>
      <c r="F3835">
        <v>233.279999</v>
      </c>
      <c r="G3835">
        <v>279400000</v>
      </c>
    </row>
    <row r="3836" spans="1:7" x14ac:dyDescent="0.45">
      <c r="A3836" s="1">
        <v>32079</v>
      </c>
      <c r="B3836">
        <v>233.30999800000001</v>
      </c>
      <c r="C3836">
        <v>246.69000199999999</v>
      </c>
      <c r="D3836">
        <v>233.279999</v>
      </c>
      <c r="E3836">
        <v>244.770004</v>
      </c>
      <c r="F3836">
        <v>244.770004</v>
      </c>
      <c r="G3836">
        <v>258100000</v>
      </c>
    </row>
    <row r="3837" spans="1:7" x14ac:dyDescent="0.45">
      <c r="A3837" s="1">
        <v>32080</v>
      </c>
      <c r="B3837">
        <v>244.770004</v>
      </c>
      <c r="C3837">
        <v>254.03999300000001</v>
      </c>
      <c r="D3837">
        <v>244.770004</v>
      </c>
      <c r="E3837">
        <v>251.78999300000001</v>
      </c>
      <c r="F3837">
        <v>251.78999300000001</v>
      </c>
      <c r="G3837">
        <v>303400000</v>
      </c>
    </row>
    <row r="3838" spans="1:7" x14ac:dyDescent="0.45">
      <c r="A3838" s="1">
        <v>32083</v>
      </c>
      <c r="B3838">
        <v>251.729996</v>
      </c>
      <c r="C3838">
        <v>255.75</v>
      </c>
      <c r="D3838">
        <v>249.14999399999999</v>
      </c>
      <c r="E3838">
        <v>255.75</v>
      </c>
      <c r="F3838">
        <v>255.75</v>
      </c>
      <c r="G3838">
        <v>176000000</v>
      </c>
    </row>
    <row r="3839" spans="1:7" x14ac:dyDescent="0.45">
      <c r="A3839" s="1">
        <v>32084</v>
      </c>
      <c r="B3839">
        <v>255.75</v>
      </c>
      <c r="C3839">
        <v>255.75</v>
      </c>
      <c r="D3839">
        <v>242.779999</v>
      </c>
      <c r="E3839">
        <v>250.820007</v>
      </c>
      <c r="F3839">
        <v>250.820007</v>
      </c>
      <c r="G3839">
        <v>227800000</v>
      </c>
    </row>
    <row r="3840" spans="1:7" x14ac:dyDescent="0.45">
      <c r="A3840" s="1">
        <v>32085</v>
      </c>
      <c r="B3840">
        <v>250.80999800000001</v>
      </c>
      <c r="C3840">
        <v>251</v>
      </c>
      <c r="D3840">
        <v>246.33999600000001</v>
      </c>
      <c r="E3840">
        <v>248.96000699999999</v>
      </c>
      <c r="F3840">
        <v>248.96000699999999</v>
      </c>
      <c r="G3840">
        <v>202500000</v>
      </c>
    </row>
    <row r="3841" spans="1:7" x14ac:dyDescent="0.45">
      <c r="A3841" s="1">
        <v>32086</v>
      </c>
      <c r="B3841">
        <v>248.929993</v>
      </c>
      <c r="C3841">
        <v>256.08999599999999</v>
      </c>
      <c r="D3841">
        <v>247.720001</v>
      </c>
      <c r="E3841">
        <v>254.479996</v>
      </c>
      <c r="F3841">
        <v>254.479996</v>
      </c>
      <c r="G3841">
        <v>226000000</v>
      </c>
    </row>
    <row r="3842" spans="1:7" x14ac:dyDescent="0.45">
      <c r="A3842" s="1">
        <v>32087</v>
      </c>
      <c r="B3842">
        <v>254.490005</v>
      </c>
      <c r="C3842">
        <v>257.209991</v>
      </c>
      <c r="D3842">
        <v>249.679993</v>
      </c>
      <c r="E3842">
        <v>250.41000399999999</v>
      </c>
      <c r="F3842">
        <v>250.41000399999999</v>
      </c>
      <c r="G3842">
        <v>228290000</v>
      </c>
    </row>
    <row r="3843" spans="1:7" x14ac:dyDescent="0.45">
      <c r="A3843" s="1">
        <v>32090</v>
      </c>
      <c r="B3843">
        <v>250.41000399999999</v>
      </c>
      <c r="C3843">
        <v>250.41000399999999</v>
      </c>
      <c r="D3843">
        <v>243.009995</v>
      </c>
      <c r="E3843">
        <v>243.16999799999999</v>
      </c>
      <c r="F3843">
        <v>243.16999799999999</v>
      </c>
      <c r="G3843">
        <v>160690000</v>
      </c>
    </row>
    <row r="3844" spans="1:7" x14ac:dyDescent="0.45">
      <c r="A3844" s="1">
        <v>32091</v>
      </c>
      <c r="B3844">
        <v>243.13999899999999</v>
      </c>
      <c r="C3844">
        <v>243.16999799999999</v>
      </c>
      <c r="D3844">
        <v>237.63999899999999</v>
      </c>
      <c r="E3844">
        <v>239</v>
      </c>
      <c r="F3844">
        <v>239</v>
      </c>
      <c r="G3844">
        <v>184310000</v>
      </c>
    </row>
    <row r="3845" spans="1:7" x14ac:dyDescent="0.45">
      <c r="A3845" s="1">
        <v>32092</v>
      </c>
      <c r="B3845">
        <v>239.009995</v>
      </c>
      <c r="C3845">
        <v>243.86000100000001</v>
      </c>
      <c r="D3845">
        <v>239</v>
      </c>
      <c r="E3845">
        <v>241.89999399999999</v>
      </c>
      <c r="F3845">
        <v>241.89999399999999</v>
      </c>
      <c r="G3845">
        <v>147850000</v>
      </c>
    </row>
    <row r="3846" spans="1:7" x14ac:dyDescent="0.45">
      <c r="A3846" s="1">
        <v>32093</v>
      </c>
      <c r="B3846">
        <v>241.929993</v>
      </c>
      <c r="C3846">
        <v>249.89999399999999</v>
      </c>
      <c r="D3846">
        <v>241.89999399999999</v>
      </c>
      <c r="E3846">
        <v>248.520004</v>
      </c>
      <c r="F3846">
        <v>248.520004</v>
      </c>
      <c r="G3846">
        <v>206280000</v>
      </c>
    </row>
    <row r="3847" spans="1:7" x14ac:dyDescent="0.45">
      <c r="A3847" s="1">
        <v>32094</v>
      </c>
      <c r="B3847">
        <v>248.53999300000001</v>
      </c>
      <c r="C3847">
        <v>249.41999799999999</v>
      </c>
      <c r="D3847">
        <v>245.63999899999999</v>
      </c>
      <c r="E3847">
        <v>245.63999899999999</v>
      </c>
      <c r="F3847">
        <v>245.63999899999999</v>
      </c>
      <c r="G3847">
        <v>174920000</v>
      </c>
    </row>
    <row r="3848" spans="1:7" x14ac:dyDescent="0.45">
      <c r="A3848" s="1">
        <v>32097</v>
      </c>
      <c r="B3848">
        <v>245.69000199999999</v>
      </c>
      <c r="C3848">
        <v>249.53999300000001</v>
      </c>
      <c r="D3848">
        <v>244.979996</v>
      </c>
      <c r="E3848">
        <v>246.759995</v>
      </c>
      <c r="F3848">
        <v>246.759995</v>
      </c>
      <c r="G3848">
        <v>164340000</v>
      </c>
    </row>
    <row r="3849" spans="1:7" x14ac:dyDescent="0.45">
      <c r="A3849" s="1">
        <v>32098</v>
      </c>
      <c r="B3849">
        <v>246.729996</v>
      </c>
      <c r="C3849">
        <v>246.759995</v>
      </c>
      <c r="D3849">
        <v>240.80999800000001</v>
      </c>
      <c r="E3849">
        <v>243.03999300000001</v>
      </c>
      <c r="F3849">
        <v>243.03999300000001</v>
      </c>
      <c r="G3849">
        <v>148240000</v>
      </c>
    </row>
    <row r="3850" spans="1:7" x14ac:dyDescent="0.45">
      <c r="A3850" s="1">
        <v>32099</v>
      </c>
      <c r="B3850">
        <v>243.08999600000001</v>
      </c>
      <c r="C3850">
        <v>245.550003</v>
      </c>
      <c r="D3850">
        <v>240.66999799999999</v>
      </c>
      <c r="E3850">
        <v>245.550003</v>
      </c>
      <c r="F3850">
        <v>245.550003</v>
      </c>
      <c r="G3850">
        <v>158270000</v>
      </c>
    </row>
    <row r="3851" spans="1:7" x14ac:dyDescent="0.45">
      <c r="A3851" s="1">
        <v>32100</v>
      </c>
      <c r="B3851">
        <v>245.53999300000001</v>
      </c>
      <c r="C3851">
        <v>245.550003</v>
      </c>
      <c r="D3851">
        <v>239.699997</v>
      </c>
      <c r="E3851">
        <v>240.050003</v>
      </c>
      <c r="F3851">
        <v>240.050003</v>
      </c>
      <c r="G3851">
        <v>157140000</v>
      </c>
    </row>
    <row r="3852" spans="1:7" x14ac:dyDescent="0.45">
      <c r="A3852" s="1">
        <v>32101</v>
      </c>
      <c r="B3852">
        <v>240.03999300000001</v>
      </c>
      <c r="C3852">
        <v>242.009995</v>
      </c>
      <c r="D3852">
        <v>235.88999899999999</v>
      </c>
      <c r="E3852">
        <v>242</v>
      </c>
      <c r="F3852">
        <v>242</v>
      </c>
      <c r="G3852">
        <v>189170000</v>
      </c>
    </row>
    <row r="3853" spans="1:7" x14ac:dyDescent="0.45">
      <c r="A3853" s="1">
        <v>32104</v>
      </c>
      <c r="B3853">
        <v>242</v>
      </c>
      <c r="C3853">
        <v>242.990005</v>
      </c>
      <c r="D3853">
        <v>240.5</v>
      </c>
      <c r="E3853">
        <v>242.990005</v>
      </c>
      <c r="F3853">
        <v>242.990005</v>
      </c>
      <c r="G3853">
        <v>143160000</v>
      </c>
    </row>
    <row r="3854" spans="1:7" x14ac:dyDescent="0.45">
      <c r="A3854" s="1">
        <v>32105</v>
      </c>
      <c r="B3854">
        <v>242.979996</v>
      </c>
      <c r="C3854">
        <v>247.89999399999999</v>
      </c>
      <c r="D3854">
        <v>242.979996</v>
      </c>
      <c r="E3854">
        <v>246.38999899999999</v>
      </c>
      <c r="F3854">
        <v>246.38999899999999</v>
      </c>
      <c r="G3854">
        <v>199520000</v>
      </c>
    </row>
    <row r="3855" spans="1:7" x14ac:dyDescent="0.45">
      <c r="A3855" s="1">
        <v>32106</v>
      </c>
      <c r="B3855">
        <v>246.41999799999999</v>
      </c>
      <c r="C3855">
        <v>246.53999300000001</v>
      </c>
      <c r="D3855">
        <v>244.08000200000001</v>
      </c>
      <c r="E3855">
        <v>244.10000600000001</v>
      </c>
      <c r="F3855">
        <v>244.10000600000001</v>
      </c>
      <c r="G3855">
        <v>139780000</v>
      </c>
    </row>
    <row r="3856" spans="1:7" x14ac:dyDescent="0.45">
      <c r="A3856" s="1">
        <v>32108</v>
      </c>
      <c r="B3856">
        <v>244.11000100000001</v>
      </c>
      <c r="C3856">
        <v>244.11999499999999</v>
      </c>
      <c r="D3856">
        <v>240.33999600000001</v>
      </c>
      <c r="E3856">
        <v>240.33999600000001</v>
      </c>
      <c r="F3856">
        <v>240.33999600000001</v>
      </c>
      <c r="G3856">
        <v>86360000</v>
      </c>
    </row>
    <row r="3857" spans="1:7" x14ac:dyDescent="0.45">
      <c r="A3857" s="1">
        <v>32111</v>
      </c>
      <c r="B3857">
        <v>240.270004</v>
      </c>
      <c r="C3857">
        <v>240.33999600000001</v>
      </c>
      <c r="D3857">
        <v>225.75</v>
      </c>
      <c r="E3857">
        <v>230.300003</v>
      </c>
      <c r="F3857">
        <v>230.300003</v>
      </c>
      <c r="G3857">
        <v>268910000</v>
      </c>
    </row>
    <row r="3858" spans="1:7" x14ac:dyDescent="0.45">
      <c r="A3858" s="1">
        <v>32112</v>
      </c>
      <c r="B3858">
        <v>230.320007</v>
      </c>
      <c r="C3858">
        <v>234.020004</v>
      </c>
      <c r="D3858">
        <v>230.300003</v>
      </c>
      <c r="E3858">
        <v>232</v>
      </c>
      <c r="F3858">
        <v>232</v>
      </c>
      <c r="G3858">
        <v>149870000</v>
      </c>
    </row>
    <row r="3859" spans="1:7" x14ac:dyDescent="0.45">
      <c r="A3859" s="1">
        <v>32113</v>
      </c>
      <c r="B3859">
        <v>232.009995</v>
      </c>
      <c r="C3859">
        <v>234.55999800000001</v>
      </c>
      <c r="D3859">
        <v>230.30999800000001</v>
      </c>
      <c r="E3859">
        <v>233.449997</v>
      </c>
      <c r="F3859">
        <v>233.449997</v>
      </c>
      <c r="G3859">
        <v>148890000</v>
      </c>
    </row>
    <row r="3860" spans="1:7" x14ac:dyDescent="0.45">
      <c r="A3860" s="1">
        <v>32114</v>
      </c>
      <c r="B3860">
        <v>233.46000699999999</v>
      </c>
      <c r="C3860">
        <v>233.89999399999999</v>
      </c>
      <c r="D3860">
        <v>225.21000699999999</v>
      </c>
      <c r="E3860">
        <v>225.21000699999999</v>
      </c>
      <c r="F3860">
        <v>225.21000699999999</v>
      </c>
      <c r="G3860">
        <v>204160000</v>
      </c>
    </row>
    <row r="3861" spans="1:7" x14ac:dyDescent="0.45">
      <c r="A3861" s="1">
        <v>32115</v>
      </c>
      <c r="B3861">
        <v>225.199997</v>
      </c>
      <c r="C3861">
        <v>225.770004</v>
      </c>
      <c r="D3861">
        <v>221.240005</v>
      </c>
      <c r="E3861">
        <v>223.91999799999999</v>
      </c>
      <c r="F3861">
        <v>223.91999799999999</v>
      </c>
      <c r="G3861">
        <v>184800000</v>
      </c>
    </row>
    <row r="3862" spans="1:7" x14ac:dyDescent="0.45">
      <c r="A3862" s="1">
        <v>32118</v>
      </c>
      <c r="B3862">
        <v>223.979996</v>
      </c>
      <c r="C3862">
        <v>228.770004</v>
      </c>
      <c r="D3862">
        <v>223.91999799999999</v>
      </c>
      <c r="E3862">
        <v>228.759995</v>
      </c>
      <c r="F3862">
        <v>228.759995</v>
      </c>
      <c r="G3862">
        <v>146660000</v>
      </c>
    </row>
    <row r="3863" spans="1:7" x14ac:dyDescent="0.45">
      <c r="A3863" s="1">
        <v>32119</v>
      </c>
      <c r="B3863">
        <v>228.770004</v>
      </c>
      <c r="C3863">
        <v>234.91999799999999</v>
      </c>
      <c r="D3863">
        <v>228.69000199999999</v>
      </c>
      <c r="E3863">
        <v>234.91000399999999</v>
      </c>
      <c r="F3863">
        <v>234.91000399999999</v>
      </c>
      <c r="G3863">
        <v>227310000</v>
      </c>
    </row>
    <row r="3864" spans="1:7" x14ac:dyDescent="0.45">
      <c r="A3864" s="1">
        <v>32120</v>
      </c>
      <c r="B3864">
        <v>234.91000399999999</v>
      </c>
      <c r="C3864">
        <v>240.08999600000001</v>
      </c>
      <c r="D3864">
        <v>233.83000200000001</v>
      </c>
      <c r="E3864">
        <v>238.88999899999999</v>
      </c>
      <c r="F3864">
        <v>238.88999899999999</v>
      </c>
      <c r="G3864">
        <v>231430000</v>
      </c>
    </row>
    <row r="3865" spans="1:7" x14ac:dyDescent="0.45">
      <c r="A3865" s="1">
        <v>32121</v>
      </c>
      <c r="B3865">
        <v>238.88999899999999</v>
      </c>
      <c r="C3865">
        <v>240.050003</v>
      </c>
      <c r="D3865">
        <v>233.39999399999999</v>
      </c>
      <c r="E3865">
        <v>233.570007</v>
      </c>
      <c r="F3865">
        <v>233.570007</v>
      </c>
      <c r="G3865">
        <v>188960000</v>
      </c>
    </row>
    <row r="3866" spans="1:7" x14ac:dyDescent="0.45">
      <c r="A3866" s="1">
        <v>32122</v>
      </c>
      <c r="B3866">
        <v>233.60000600000001</v>
      </c>
      <c r="C3866">
        <v>235.479996</v>
      </c>
      <c r="D3866">
        <v>233.35000600000001</v>
      </c>
      <c r="E3866">
        <v>235.320007</v>
      </c>
      <c r="F3866">
        <v>235.320007</v>
      </c>
      <c r="G3866">
        <v>151680000</v>
      </c>
    </row>
    <row r="3867" spans="1:7" x14ac:dyDescent="0.45">
      <c r="A3867" s="1">
        <v>32125</v>
      </c>
      <c r="B3867">
        <v>235.300003</v>
      </c>
      <c r="C3867">
        <v>242.33999600000001</v>
      </c>
      <c r="D3867">
        <v>235.03999300000001</v>
      </c>
      <c r="E3867">
        <v>242.19000199999999</v>
      </c>
      <c r="F3867">
        <v>242.19000199999999</v>
      </c>
      <c r="G3867">
        <v>187680000</v>
      </c>
    </row>
    <row r="3868" spans="1:7" x14ac:dyDescent="0.45">
      <c r="A3868" s="1">
        <v>32126</v>
      </c>
      <c r="B3868">
        <v>242.19000199999999</v>
      </c>
      <c r="C3868">
        <v>245.58999600000001</v>
      </c>
      <c r="D3868">
        <v>241.30999800000001</v>
      </c>
      <c r="E3868">
        <v>242.80999800000001</v>
      </c>
      <c r="F3868">
        <v>242.80999800000001</v>
      </c>
      <c r="G3868">
        <v>214970000</v>
      </c>
    </row>
    <row r="3869" spans="1:7" x14ac:dyDescent="0.45">
      <c r="A3869" s="1">
        <v>32127</v>
      </c>
      <c r="B3869">
        <v>242.80999800000001</v>
      </c>
      <c r="C3869">
        <v>248.11000100000001</v>
      </c>
      <c r="D3869">
        <v>242.800003</v>
      </c>
      <c r="E3869">
        <v>248.08000200000001</v>
      </c>
      <c r="F3869">
        <v>248.08000200000001</v>
      </c>
      <c r="G3869">
        <v>193820000</v>
      </c>
    </row>
    <row r="3870" spans="1:7" x14ac:dyDescent="0.45">
      <c r="A3870" s="1">
        <v>32128</v>
      </c>
      <c r="B3870">
        <v>248.08000200000001</v>
      </c>
      <c r="C3870">
        <v>248.60000600000001</v>
      </c>
      <c r="D3870">
        <v>242.96000699999999</v>
      </c>
      <c r="E3870">
        <v>242.979996</v>
      </c>
      <c r="F3870">
        <v>242.979996</v>
      </c>
      <c r="G3870">
        <v>191780000</v>
      </c>
    </row>
    <row r="3871" spans="1:7" x14ac:dyDescent="0.45">
      <c r="A3871" s="1">
        <v>32129</v>
      </c>
      <c r="B3871">
        <v>243.009995</v>
      </c>
      <c r="C3871">
        <v>249.179993</v>
      </c>
      <c r="D3871">
        <v>243.009995</v>
      </c>
      <c r="E3871">
        <v>249.16000399999999</v>
      </c>
      <c r="F3871">
        <v>249.16000399999999</v>
      </c>
      <c r="G3871">
        <v>276220000</v>
      </c>
    </row>
    <row r="3872" spans="1:7" x14ac:dyDescent="0.45">
      <c r="A3872" s="1">
        <v>32132</v>
      </c>
      <c r="B3872">
        <v>249.13999899999999</v>
      </c>
      <c r="C3872">
        <v>250.25</v>
      </c>
      <c r="D3872">
        <v>248.300003</v>
      </c>
      <c r="E3872">
        <v>249.53999300000001</v>
      </c>
      <c r="F3872">
        <v>249.53999300000001</v>
      </c>
      <c r="G3872">
        <v>161790000</v>
      </c>
    </row>
    <row r="3873" spans="1:7" x14ac:dyDescent="0.45">
      <c r="A3873" s="1">
        <v>32133</v>
      </c>
      <c r="B3873">
        <v>249.55999800000001</v>
      </c>
      <c r="C3873">
        <v>249.970001</v>
      </c>
      <c r="D3873">
        <v>247.009995</v>
      </c>
      <c r="E3873">
        <v>249.949997</v>
      </c>
      <c r="F3873">
        <v>249.949997</v>
      </c>
      <c r="G3873">
        <v>192650000</v>
      </c>
    </row>
    <row r="3874" spans="1:7" x14ac:dyDescent="0.45">
      <c r="A3874" s="1">
        <v>32134</v>
      </c>
      <c r="B3874">
        <v>249.96000699999999</v>
      </c>
      <c r="C3874">
        <v>253.35000600000001</v>
      </c>
      <c r="D3874">
        <v>249.949997</v>
      </c>
      <c r="E3874">
        <v>253.16000399999999</v>
      </c>
      <c r="F3874">
        <v>253.16000399999999</v>
      </c>
      <c r="G3874">
        <v>203110000</v>
      </c>
    </row>
    <row r="3875" spans="1:7" x14ac:dyDescent="0.45">
      <c r="A3875" s="1">
        <v>32135</v>
      </c>
      <c r="B3875">
        <v>253.13000500000001</v>
      </c>
      <c r="C3875">
        <v>253.16000399999999</v>
      </c>
      <c r="D3875">
        <v>251.679993</v>
      </c>
      <c r="E3875">
        <v>252.029999</v>
      </c>
      <c r="F3875">
        <v>252.029999</v>
      </c>
      <c r="G3875">
        <v>108800000</v>
      </c>
    </row>
    <row r="3876" spans="1:7" x14ac:dyDescent="0.45">
      <c r="A3876" s="1">
        <v>32139</v>
      </c>
      <c r="B3876">
        <v>252.009995</v>
      </c>
      <c r="C3876">
        <v>252.020004</v>
      </c>
      <c r="D3876">
        <v>244.19000199999999</v>
      </c>
      <c r="E3876">
        <v>245.570007</v>
      </c>
      <c r="F3876">
        <v>245.570007</v>
      </c>
      <c r="G3876">
        <v>131220000</v>
      </c>
    </row>
    <row r="3877" spans="1:7" x14ac:dyDescent="0.45">
      <c r="A3877" s="1">
        <v>32140</v>
      </c>
      <c r="B3877">
        <v>245.58000200000001</v>
      </c>
      <c r="C3877">
        <v>245.88000500000001</v>
      </c>
      <c r="D3877">
        <v>244.279999</v>
      </c>
      <c r="E3877">
        <v>244.58999600000001</v>
      </c>
      <c r="F3877">
        <v>244.58999600000001</v>
      </c>
      <c r="G3877">
        <v>111580000</v>
      </c>
    </row>
    <row r="3878" spans="1:7" x14ac:dyDescent="0.45">
      <c r="A3878" s="1">
        <v>32141</v>
      </c>
      <c r="B3878">
        <v>244.63000500000001</v>
      </c>
      <c r="C3878">
        <v>248.05999800000001</v>
      </c>
      <c r="D3878">
        <v>244.58999600000001</v>
      </c>
      <c r="E3878">
        <v>247.86000100000001</v>
      </c>
      <c r="F3878">
        <v>247.86000100000001</v>
      </c>
      <c r="G3878">
        <v>149230000</v>
      </c>
    </row>
    <row r="3879" spans="1:7" x14ac:dyDescent="0.45">
      <c r="A3879" s="1">
        <v>32142</v>
      </c>
      <c r="B3879">
        <v>247.83999600000001</v>
      </c>
      <c r="C3879">
        <v>247.86000100000001</v>
      </c>
      <c r="D3879">
        <v>245.220001</v>
      </c>
      <c r="E3879">
        <v>247.08000200000001</v>
      </c>
      <c r="F3879">
        <v>247.08000200000001</v>
      </c>
      <c r="G3879">
        <v>170140000</v>
      </c>
    </row>
    <row r="3880" spans="1:7" x14ac:dyDescent="0.45">
      <c r="A3880" s="1">
        <v>32146</v>
      </c>
      <c r="B3880">
        <v>247.10000600000001</v>
      </c>
      <c r="C3880">
        <v>256.44000199999999</v>
      </c>
      <c r="D3880">
        <v>247.08000200000001</v>
      </c>
      <c r="E3880">
        <v>255.94000199999999</v>
      </c>
      <c r="F3880">
        <v>255.94000199999999</v>
      </c>
      <c r="G3880">
        <v>181810000</v>
      </c>
    </row>
    <row r="3881" spans="1:7" x14ac:dyDescent="0.45">
      <c r="A3881" s="1">
        <v>32147</v>
      </c>
      <c r="B3881">
        <v>255.949997</v>
      </c>
      <c r="C3881">
        <v>261.77999899999998</v>
      </c>
      <c r="D3881">
        <v>255.949997</v>
      </c>
      <c r="E3881">
        <v>258.63000499999998</v>
      </c>
      <c r="F3881">
        <v>258.63000499999998</v>
      </c>
      <c r="G3881">
        <v>209520000</v>
      </c>
    </row>
    <row r="3882" spans="1:7" x14ac:dyDescent="0.45">
      <c r="A3882" s="1">
        <v>32148</v>
      </c>
      <c r="B3882">
        <v>258.64001500000001</v>
      </c>
      <c r="C3882">
        <v>259.790009</v>
      </c>
      <c r="D3882">
        <v>257.17999300000002</v>
      </c>
      <c r="E3882">
        <v>258.89001500000001</v>
      </c>
      <c r="F3882">
        <v>258.89001500000001</v>
      </c>
      <c r="G3882">
        <v>169730000</v>
      </c>
    </row>
    <row r="3883" spans="1:7" x14ac:dyDescent="0.45">
      <c r="A3883" s="1">
        <v>32149</v>
      </c>
      <c r="B3883">
        <v>258.86999500000002</v>
      </c>
      <c r="C3883">
        <v>261.32000699999998</v>
      </c>
      <c r="D3883">
        <v>256.17999300000002</v>
      </c>
      <c r="E3883">
        <v>261.07000699999998</v>
      </c>
      <c r="F3883">
        <v>261.07000699999998</v>
      </c>
      <c r="G3883">
        <v>175360000</v>
      </c>
    </row>
    <row r="3884" spans="1:7" x14ac:dyDescent="0.45">
      <c r="A3884" s="1">
        <v>32150</v>
      </c>
      <c r="B3884">
        <v>261.04998799999998</v>
      </c>
      <c r="C3884">
        <v>261.07000699999998</v>
      </c>
      <c r="D3884">
        <v>242.949997</v>
      </c>
      <c r="E3884">
        <v>243.39999399999999</v>
      </c>
      <c r="F3884">
        <v>243.39999399999999</v>
      </c>
      <c r="G3884">
        <v>197300000</v>
      </c>
    </row>
    <row r="3885" spans="1:7" x14ac:dyDescent="0.45">
      <c r="A3885" s="1">
        <v>32153</v>
      </c>
      <c r="B3885">
        <v>243.38000500000001</v>
      </c>
      <c r="C3885">
        <v>247.509995</v>
      </c>
      <c r="D3885">
        <v>241.070007</v>
      </c>
      <c r="E3885">
        <v>247.490005</v>
      </c>
      <c r="F3885">
        <v>247.490005</v>
      </c>
      <c r="G3885">
        <v>158980000</v>
      </c>
    </row>
    <row r="3886" spans="1:7" x14ac:dyDescent="0.45">
      <c r="A3886" s="1">
        <v>32154</v>
      </c>
      <c r="B3886">
        <v>247.44000199999999</v>
      </c>
      <c r="C3886">
        <v>247.490005</v>
      </c>
      <c r="D3886">
        <v>240.46000699999999</v>
      </c>
      <c r="E3886">
        <v>245.41999799999999</v>
      </c>
      <c r="F3886">
        <v>245.41999799999999</v>
      </c>
      <c r="G3886">
        <v>165730000</v>
      </c>
    </row>
    <row r="3887" spans="1:7" x14ac:dyDescent="0.45">
      <c r="A3887" s="1">
        <v>32155</v>
      </c>
      <c r="B3887">
        <v>245.41000399999999</v>
      </c>
      <c r="C3887">
        <v>249.25</v>
      </c>
      <c r="D3887">
        <v>241.41000399999999</v>
      </c>
      <c r="E3887">
        <v>245.80999800000001</v>
      </c>
      <c r="F3887">
        <v>245.80999800000001</v>
      </c>
      <c r="G3887">
        <v>154020000</v>
      </c>
    </row>
    <row r="3888" spans="1:7" x14ac:dyDescent="0.45">
      <c r="A3888" s="1">
        <v>32156</v>
      </c>
      <c r="B3888">
        <v>245.83000200000001</v>
      </c>
      <c r="C3888">
        <v>247</v>
      </c>
      <c r="D3888">
        <v>243.970001</v>
      </c>
      <c r="E3888">
        <v>245.88000500000001</v>
      </c>
      <c r="F3888">
        <v>245.88000500000001</v>
      </c>
      <c r="G3888">
        <v>140570000</v>
      </c>
    </row>
    <row r="3889" spans="1:7" x14ac:dyDescent="0.45">
      <c r="A3889" s="1">
        <v>32157</v>
      </c>
      <c r="B3889">
        <v>246.020004</v>
      </c>
      <c r="C3889">
        <v>253.64999399999999</v>
      </c>
      <c r="D3889">
        <v>245.88000500000001</v>
      </c>
      <c r="E3889">
        <v>252.050003</v>
      </c>
      <c r="F3889">
        <v>252.050003</v>
      </c>
      <c r="G3889">
        <v>197940000</v>
      </c>
    </row>
    <row r="3890" spans="1:7" x14ac:dyDescent="0.45">
      <c r="A3890" s="1">
        <v>32160</v>
      </c>
      <c r="B3890">
        <v>252.050003</v>
      </c>
      <c r="C3890">
        <v>252.86000100000001</v>
      </c>
      <c r="D3890">
        <v>249.979996</v>
      </c>
      <c r="E3890">
        <v>251.88000500000001</v>
      </c>
      <c r="F3890">
        <v>251.88000500000001</v>
      </c>
      <c r="G3890">
        <v>135100000</v>
      </c>
    </row>
    <row r="3891" spans="1:7" x14ac:dyDescent="0.45">
      <c r="A3891" s="1">
        <v>32161</v>
      </c>
      <c r="B3891">
        <v>251.83999600000001</v>
      </c>
      <c r="C3891">
        <v>253.33000200000001</v>
      </c>
      <c r="D3891">
        <v>248.75</v>
      </c>
      <c r="E3891">
        <v>249.320007</v>
      </c>
      <c r="F3891">
        <v>249.320007</v>
      </c>
      <c r="G3891">
        <v>153550000</v>
      </c>
    </row>
    <row r="3892" spans="1:7" x14ac:dyDescent="0.45">
      <c r="A3892" s="1">
        <v>32162</v>
      </c>
      <c r="B3892">
        <v>249.30999800000001</v>
      </c>
      <c r="C3892">
        <v>249.320007</v>
      </c>
      <c r="D3892">
        <v>241.13999899999999</v>
      </c>
      <c r="E3892">
        <v>242.63000500000001</v>
      </c>
      <c r="F3892">
        <v>242.63000500000001</v>
      </c>
      <c r="G3892">
        <v>181660000</v>
      </c>
    </row>
    <row r="3893" spans="1:7" x14ac:dyDescent="0.45">
      <c r="A3893" s="1">
        <v>32163</v>
      </c>
      <c r="B3893">
        <v>242.64999399999999</v>
      </c>
      <c r="C3893">
        <v>244.25</v>
      </c>
      <c r="D3893">
        <v>240.16999799999999</v>
      </c>
      <c r="E3893">
        <v>243.13999899999999</v>
      </c>
      <c r="F3893">
        <v>243.13999899999999</v>
      </c>
      <c r="G3893">
        <v>158080000</v>
      </c>
    </row>
    <row r="3894" spans="1:7" x14ac:dyDescent="0.45">
      <c r="A3894" s="1">
        <v>32164</v>
      </c>
      <c r="B3894">
        <v>243.13999899999999</v>
      </c>
      <c r="C3894">
        <v>246.5</v>
      </c>
      <c r="D3894">
        <v>243.13999899999999</v>
      </c>
      <c r="E3894">
        <v>246.5</v>
      </c>
      <c r="F3894">
        <v>246.5</v>
      </c>
      <c r="G3894">
        <v>147050000</v>
      </c>
    </row>
    <row r="3895" spans="1:7" x14ac:dyDescent="0.45">
      <c r="A3895" s="1">
        <v>32167</v>
      </c>
      <c r="B3895">
        <v>246.529999</v>
      </c>
      <c r="C3895">
        <v>252.86999499999999</v>
      </c>
      <c r="D3895">
        <v>246.5</v>
      </c>
      <c r="E3895">
        <v>252.16999799999999</v>
      </c>
      <c r="F3895">
        <v>252.16999799999999</v>
      </c>
      <c r="G3895">
        <v>275250000</v>
      </c>
    </row>
    <row r="3896" spans="1:7" x14ac:dyDescent="0.45">
      <c r="A3896" s="1">
        <v>32168</v>
      </c>
      <c r="B3896">
        <v>252.13000500000001</v>
      </c>
      <c r="C3896">
        <v>252.16999799999999</v>
      </c>
      <c r="D3896">
        <v>249.10000600000001</v>
      </c>
      <c r="E3896">
        <v>249.570007</v>
      </c>
      <c r="F3896">
        <v>249.570007</v>
      </c>
      <c r="G3896">
        <v>138380000</v>
      </c>
    </row>
    <row r="3897" spans="1:7" x14ac:dyDescent="0.45">
      <c r="A3897" s="1">
        <v>32169</v>
      </c>
      <c r="B3897">
        <v>249.58000200000001</v>
      </c>
      <c r="C3897">
        <v>253.020004</v>
      </c>
      <c r="D3897">
        <v>248.5</v>
      </c>
      <c r="E3897">
        <v>249.38000500000001</v>
      </c>
      <c r="F3897">
        <v>249.38000500000001</v>
      </c>
      <c r="G3897">
        <v>176360000</v>
      </c>
    </row>
    <row r="3898" spans="1:7" x14ac:dyDescent="0.45">
      <c r="A3898" s="1">
        <v>32170</v>
      </c>
      <c r="B3898">
        <v>249.38999899999999</v>
      </c>
      <c r="C3898">
        <v>253.66000399999999</v>
      </c>
      <c r="D3898">
        <v>249.38000500000001</v>
      </c>
      <c r="E3898">
        <v>253.28999300000001</v>
      </c>
      <c r="F3898">
        <v>253.28999300000001</v>
      </c>
      <c r="G3898">
        <v>166430000</v>
      </c>
    </row>
    <row r="3899" spans="1:7" x14ac:dyDescent="0.45">
      <c r="A3899" s="1">
        <v>32171</v>
      </c>
      <c r="B3899">
        <v>253.30999800000001</v>
      </c>
      <c r="C3899">
        <v>257.07000699999998</v>
      </c>
      <c r="D3899">
        <v>252.699997</v>
      </c>
      <c r="E3899">
        <v>257.07000699999998</v>
      </c>
      <c r="F3899">
        <v>257.07000699999998</v>
      </c>
      <c r="G3899">
        <v>211880000</v>
      </c>
    </row>
    <row r="3900" spans="1:7" x14ac:dyDescent="0.45">
      <c r="A3900" s="1">
        <v>32174</v>
      </c>
      <c r="B3900">
        <v>257.04998799999998</v>
      </c>
      <c r="C3900">
        <v>258.26998900000001</v>
      </c>
      <c r="D3900">
        <v>254.929993</v>
      </c>
      <c r="E3900">
        <v>255.03999300000001</v>
      </c>
      <c r="F3900">
        <v>255.03999300000001</v>
      </c>
      <c r="G3900">
        <v>210660000</v>
      </c>
    </row>
    <row r="3901" spans="1:7" x14ac:dyDescent="0.45">
      <c r="A3901" s="1">
        <v>32175</v>
      </c>
      <c r="B3901">
        <v>255.050003</v>
      </c>
      <c r="C3901">
        <v>256.07998700000002</v>
      </c>
      <c r="D3901">
        <v>252.800003</v>
      </c>
      <c r="E3901">
        <v>255.570007</v>
      </c>
      <c r="F3901">
        <v>255.570007</v>
      </c>
      <c r="G3901">
        <v>164920000</v>
      </c>
    </row>
    <row r="3902" spans="1:7" x14ac:dyDescent="0.45">
      <c r="A3902" s="1">
        <v>32176</v>
      </c>
      <c r="B3902">
        <v>255.55999800000001</v>
      </c>
      <c r="C3902">
        <v>256.98001099999999</v>
      </c>
      <c r="D3902">
        <v>250.55999800000001</v>
      </c>
      <c r="E3902">
        <v>252.21000699999999</v>
      </c>
      <c r="F3902">
        <v>252.21000699999999</v>
      </c>
      <c r="G3902">
        <v>237270000</v>
      </c>
    </row>
    <row r="3903" spans="1:7" x14ac:dyDescent="0.45">
      <c r="A3903" s="1">
        <v>32177</v>
      </c>
      <c r="B3903">
        <v>252.199997</v>
      </c>
      <c r="C3903">
        <v>253.029999</v>
      </c>
      <c r="D3903">
        <v>250.33999600000001</v>
      </c>
      <c r="E3903">
        <v>252.21000699999999</v>
      </c>
      <c r="F3903">
        <v>252.21000699999999</v>
      </c>
      <c r="G3903">
        <v>186490000</v>
      </c>
    </row>
    <row r="3904" spans="1:7" x14ac:dyDescent="0.45">
      <c r="A3904" s="1">
        <v>32178</v>
      </c>
      <c r="B3904">
        <v>252.220001</v>
      </c>
      <c r="C3904">
        <v>253.85000600000001</v>
      </c>
      <c r="D3904">
        <v>250.89999399999999</v>
      </c>
      <c r="E3904">
        <v>250.96000699999999</v>
      </c>
      <c r="F3904">
        <v>250.96000699999999</v>
      </c>
      <c r="G3904">
        <v>161310000</v>
      </c>
    </row>
    <row r="3905" spans="1:7" x14ac:dyDescent="0.45">
      <c r="A3905" s="1">
        <v>32181</v>
      </c>
      <c r="B3905">
        <v>250.949997</v>
      </c>
      <c r="C3905">
        <v>250.96000699999999</v>
      </c>
      <c r="D3905">
        <v>247.820007</v>
      </c>
      <c r="E3905">
        <v>249.10000600000001</v>
      </c>
      <c r="F3905">
        <v>249.10000600000001</v>
      </c>
      <c r="G3905">
        <v>168850000</v>
      </c>
    </row>
    <row r="3906" spans="1:7" x14ac:dyDescent="0.45">
      <c r="A3906" s="1">
        <v>32182</v>
      </c>
      <c r="B3906">
        <v>249.11000100000001</v>
      </c>
      <c r="C3906">
        <v>251.720001</v>
      </c>
      <c r="D3906">
        <v>248.66000399999999</v>
      </c>
      <c r="E3906">
        <v>251.720001</v>
      </c>
      <c r="F3906">
        <v>251.720001</v>
      </c>
      <c r="G3906">
        <v>162350000</v>
      </c>
    </row>
    <row r="3907" spans="1:7" x14ac:dyDescent="0.45">
      <c r="A3907" s="1">
        <v>32183</v>
      </c>
      <c r="B3907">
        <v>251.740005</v>
      </c>
      <c r="C3907">
        <v>256.92001299999998</v>
      </c>
      <c r="D3907">
        <v>251.720001</v>
      </c>
      <c r="E3907">
        <v>256.66000400000001</v>
      </c>
      <c r="F3907">
        <v>256.66000400000001</v>
      </c>
      <c r="G3907">
        <v>187980000</v>
      </c>
    </row>
    <row r="3908" spans="1:7" x14ac:dyDescent="0.45">
      <c r="A3908" s="1">
        <v>32184</v>
      </c>
      <c r="B3908">
        <v>256.63000499999998</v>
      </c>
      <c r="C3908">
        <v>257.76998900000001</v>
      </c>
      <c r="D3908">
        <v>255.11999499999999</v>
      </c>
      <c r="E3908">
        <v>255.949997</v>
      </c>
      <c r="F3908">
        <v>255.949997</v>
      </c>
      <c r="G3908">
        <v>200760000</v>
      </c>
    </row>
    <row r="3909" spans="1:7" x14ac:dyDescent="0.45">
      <c r="A3909" s="1">
        <v>32185</v>
      </c>
      <c r="B3909">
        <v>255.949997</v>
      </c>
      <c r="C3909">
        <v>258.85998499999999</v>
      </c>
      <c r="D3909">
        <v>255.85000600000001</v>
      </c>
      <c r="E3909">
        <v>257.63000499999998</v>
      </c>
      <c r="F3909">
        <v>257.63000499999998</v>
      </c>
      <c r="G3909">
        <v>177190000</v>
      </c>
    </row>
    <row r="3910" spans="1:7" x14ac:dyDescent="0.45">
      <c r="A3910" s="1">
        <v>32189</v>
      </c>
      <c r="B3910">
        <v>257.60998499999999</v>
      </c>
      <c r="C3910">
        <v>259.83999599999999</v>
      </c>
      <c r="D3910">
        <v>256.57000699999998</v>
      </c>
      <c r="E3910">
        <v>259.82998700000002</v>
      </c>
      <c r="F3910">
        <v>259.82998700000002</v>
      </c>
      <c r="G3910">
        <v>135380000</v>
      </c>
    </row>
    <row r="3911" spans="1:7" x14ac:dyDescent="0.45">
      <c r="A3911" s="1">
        <v>32190</v>
      </c>
      <c r="B3911">
        <v>259.94000199999999</v>
      </c>
      <c r="C3911">
        <v>261.47000100000002</v>
      </c>
      <c r="D3911">
        <v>257.82998700000002</v>
      </c>
      <c r="E3911">
        <v>259.209991</v>
      </c>
      <c r="F3911">
        <v>259.209991</v>
      </c>
      <c r="G3911">
        <v>176830000</v>
      </c>
    </row>
    <row r="3912" spans="1:7" x14ac:dyDescent="0.45">
      <c r="A3912" s="1">
        <v>32191</v>
      </c>
      <c r="B3912">
        <v>258.82000699999998</v>
      </c>
      <c r="C3912">
        <v>259.60000600000001</v>
      </c>
      <c r="D3912">
        <v>256.89999399999999</v>
      </c>
      <c r="E3912">
        <v>257.91000400000001</v>
      </c>
      <c r="F3912">
        <v>257.91000400000001</v>
      </c>
      <c r="G3912">
        <v>151430000</v>
      </c>
    </row>
    <row r="3913" spans="1:7" x14ac:dyDescent="0.45">
      <c r="A3913" s="1">
        <v>32192</v>
      </c>
      <c r="B3913">
        <v>257.89999399999999</v>
      </c>
      <c r="C3913">
        <v>261.60998499999999</v>
      </c>
      <c r="D3913">
        <v>257.61999500000002</v>
      </c>
      <c r="E3913">
        <v>261.60998499999999</v>
      </c>
      <c r="F3913">
        <v>261.60998499999999</v>
      </c>
      <c r="G3913">
        <v>180300000</v>
      </c>
    </row>
    <row r="3914" spans="1:7" x14ac:dyDescent="0.45">
      <c r="A3914" s="1">
        <v>32195</v>
      </c>
      <c r="B3914">
        <v>261.60000600000001</v>
      </c>
      <c r="C3914">
        <v>266.05999800000001</v>
      </c>
      <c r="D3914">
        <v>260.88000499999998</v>
      </c>
      <c r="E3914">
        <v>265.64001500000001</v>
      </c>
      <c r="F3914">
        <v>265.64001500000001</v>
      </c>
      <c r="G3914">
        <v>178930000</v>
      </c>
    </row>
    <row r="3915" spans="1:7" x14ac:dyDescent="0.45">
      <c r="A3915" s="1">
        <v>32196</v>
      </c>
      <c r="B3915">
        <v>265.61999500000002</v>
      </c>
      <c r="C3915">
        <v>266.11999500000002</v>
      </c>
      <c r="D3915">
        <v>263.10998499999999</v>
      </c>
      <c r="E3915">
        <v>265.01998900000001</v>
      </c>
      <c r="F3915">
        <v>265.01998900000001</v>
      </c>
      <c r="G3915">
        <v>192260000</v>
      </c>
    </row>
    <row r="3916" spans="1:7" x14ac:dyDescent="0.45">
      <c r="A3916" s="1">
        <v>32197</v>
      </c>
      <c r="B3916">
        <v>265.01001000000002</v>
      </c>
      <c r="C3916">
        <v>266.25</v>
      </c>
      <c r="D3916">
        <v>263.86999500000002</v>
      </c>
      <c r="E3916">
        <v>264.42999300000002</v>
      </c>
      <c r="F3916">
        <v>264.42999300000002</v>
      </c>
      <c r="G3916">
        <v>212730000</v>
      </c>
    </row>
    <row r="3917" spans="1:7" x14ac:dyDescent="0.45">
      <c r="A3917" s="1">
        <v>32198</v>
      </c>
      <c r="B3917">
        <v>264.39001500000001</v>
      </c>
      <c r="C3917">
        <v>267.75</v>
      </c>
      <c r="D3917">
        <v>261.04998799999998</v>
      </c>
      <c r="E3917">
        <v>261.57998700000002</v>
      </c>
      <c r="F3917">
        <v>261.57998700000002</v>
      </c>
      <c r="G3917">
        <v>213490000</v>
      </c>
    </row>
    <row r="3918" spans="1:7" x14ac:dyDescent="0.45">
      <c r="A3918" s="1">
        <v>32199</v>
      </c>
      <c r="B3918">
        <v>261.55999800000001</v>
      </c>
      <c r="C3918">
        <v>263</v>
      </c>
      <c r="D3918">
        <v>261.38000499999998</v>
      </c>
      <c r="E3918">
        <v>262.459991</v>
      </c>
      <c r="F3918">
        <v>262.459991</v>
      </c>
      <c r="G3918">
        <v>158060000</v>
      </c>
    </row>
    <row r="3919" spans="1:7" x14ac:dyDescent="0.45">
      <c r="A3919" s="1">
        <v>32202</v>
      </c>
      <c r="B3919">
        <v>262.459991</v>
      </c>
      <c r="C3919">
        <v>267.82000699999998</v>
      </c>
      <c r="D3919">
        <v>262.459991</v>
      </c>
      <c r="E3919">
        <v>267.82000699999998</v>
      </c>
      <c r="F3919">
        <v>267.82000699999998</v>
      </c>
      <c r="G3919">
        <v>236050000</v>
      </c>
    </row>
    <row r="3920" spans="1:7" x14ac:dyDescent="0.45">
      <c r="A3920" s="1">
        <v>32203</v>
      </c>
      <c r="B3920">
        <v>267.82000699999998</v>
      </c>
      <c r="C3920">
        <v>267.95001200000002</v>
      </c>
      <c r="D3920">
        <v>265.39001500000001</v>
      </c>
      <c r="E3920">
        <v>267.22000100000002</v>
      </c>
      <c r="F3920">
        <v>267.22000100000002</v>
      </c>
      <c r="G3920">
        <v>199990000</v>
      </c>
    </row>
    <row r="3921" spans="1:7" x14ac:dyDescent="0.45">
      <c r="A3921" s="1">
        <v>32204</v>
      </c>
      <c r="B3921">
        <v>267.23001099999999</v>
      </c>
      <c r="C3921">
        <v>268.75</v>
      </c>
      <c r="D3921">
        <v>267</v>
      </c>
      <c r="E3921">
        <v>267.98001099999999</v>
      </c>
      <c r="F3921">
        <v>267.98001099999999</v>
      </c>
      <c r="G3921">
        <v>199630000</v>
      </c>
    </row>
    <row r="3922" spans="1:7" x14ac:dyDescent="0.45">
      <c r="A3922" s="1">
        <v>32205</v>
      </c>
      <c r="B3922">
        <v>267.98001099999999</v>
      </c>
      <c r="C3922">
        <v>268.39999399999999</v>
      </c>
      <c r="D3922">
        <v>266.82000699999998</v>
      </c>
      <c r="E3922">
        <v>267.88000499999998</v>
      </c>
      <c r="F3922">
        <v>267.88000499999998</v>
      </c>
      <c r="G3922">
        <v>203310000</v>
      </c>
    </row>
    <row r="3923" spans="1:7" x14ac:dyDescent="0.45">
      <c r="A3923" s="1">
        <v>32206</v>
      </c>
      <c r="B3923">
        <v>267.86999500000002</v>
      </c>
      <c r="C3923">
        <v>268.39999399999999</v>
      </c>
      <c r="D3923">
        <v>264.72000100000002</v>
      </c>
      <c r="E3923">
        <v>267.29998799999998</v>
      </c>
      <c r="F3923">
        <v>267.29998799999998</v>
      </c>
      <c r="G3923">
        <v>201410000</v>
      </c>
    </row>
    <row r="3924" spans="1:7" x14ac:dyDescent="0.45">
      <c r="A3924" s="1">
        <v>32209</v>
      </c>
      <c r="B3924">
        <v>267.27999899999998</v>
      </c>
      <c r="C3924">
        <v>267.69000199999999</v>
      </c>
      <c r="D3924">
        <v>265.94000199999999</v>
      </c>
      <c r="E3924">
        <v>267.38000499999998</v>
      </c>
      <c r="F3924">
        <v>267.38000499999998</v>
      </c>
      <c r="G3924">
        <v>152980000</v>
      </c>
    </row>
    <row r="3925" spans="1:7" x14ac:dyDescent="0.45">
      <c r="A3925" s="1">
        <v>32210</v>
      </c>
      <c r="B3925">
        <v>267.38000499999998</v>
      </c>
      <c r="C3925">
        <v>270.05999800000001</v>
      </c>
      <c r="D3925">
        <v>267.38000499999998</v>
      </c>
      <c r="E3925">
        <v>269.42999300000002</v>
      </c>
      <c r="F3925">
        <v>269.42999300000002</v>
      </c>
      <c r="G3925">
        <v>237680000</v>
      </c>
    </row>
    <row r="3926" spans="1:7" x14ac:dyDescent="0.45">
      <c r="A3926" s="1">
        <v>32211</v>
      </c>
      <c r="B3926">
        <v>269.459991</v>
      </c>
      <c r="C3926">
        <v>270.76001000000002</v>
      </c>
      <c r="D3926">
        <v>268.64999399999999</v>
      </c>
      <c r="E3926">
        <v>269.05999800000001</v>
      </c>
      <c r="F3926">
        <v>269.05999800000001</v>
      </c>
      <c r="G3926">
        <v>210900000</v>
      </c>
    </row>
    <row r="3927" spans="1:7" x14ac:dyDescent="0.45">
      <c r="A3927" s="1">
        <v>32212</v>
      </c>
      <c r="B3927">
        <v>269.07000699999998</v>
      </c>
      <c r="C3927">
        <v>269.35000600000001</v>
      </c>
      <c r="D3927">
        <v>263.79998799999998</v>
      </c>
      <c r="E3927">
        <v>263.83999599999999</v>
      </c>
      <c r="F3927">
        <v>263.83999599999999</v>
      </c>
      <c r="G3927">
        <v>197260000</v>
      </c>
    </row>
    <row r="3928" spans="1:7" x14ac:dyDescent="0.45">
      <c r="A3928" s="1">
        <v>32213</v>
      </c>
      <c r="B3928">
        <v>263.85000600000001</v>
      </c>
      <c r="C3928">
        <v>264.94000199999999</v>
      </c>
      <c r="D3928">
        <v>261.26998900000001</v>
      </c>
      <c r="E3928">
        <v>264.94000199999999</v>
      </c>
      <c r="F3928">
        <v>264.94000199999999</v>
      </c>
      <c r="G3928">
        <v>200020000</v>
      </c>
    </row>
    <row r="3929" spans="1:7" x14ac:dyDescent="0.45">
      <c r="A3929" s="1">
        <v>32216</v>
      </c>
      <c r="B3929">
        <v>264.92999300000002</v>
      </c>
      <c r="C3929">
        <v>266.54998799999998</v>
      </c>
      <c r="D3929">
        <v>264.51998900000001</v>
      </c>
      <c r="E3929">
        <v>266.36999500000002</v>
      </c>
      <c r="F3929">
        <v>266.36999500000002</v>
      </c>
      <c r="G3929">
        <v>131890000</v>
      </c>
    </row>
    <row r="3930" spans="1:7" x14ac:dyDescent="0.45">
      <c r="A3930" s="1">
        <v>32217</v>
      </c>
      <c r="B3930">
        <v>266.33999599999999</v>
      </c>
      <c r="C3930">
        <v>266.41000400000001</v>
      </c>
      <c r="D3930">
        <v>264.92001299999998</v>
      </c>
      <c r="E3930">
        <v>266.13000499999998</v>
      </c>
      <c r="F3930">
        <v>266.13000499999998</v>
      </c>
      <c r="G3930">
        <v>133170000</v>
      </c>
    </row>
    <row r="3931" spans="1:7" x14ac:dyDescent="0.45">
      <c r="A3931" s="1">
        <v>32218</v>
      </c>
      <c r="B3931">
        <v>266.10998499999999</v>
      </c>
      <c r="C3931">
        <v>268.67999300000002</v>
      </c>
      <c r="D3931">
        <v>264.80999800000001</v>
      </c>
      <c r="E3931">
        <v>268.64999399999999</v>
      </c>
      <c r="F3931">
        <v>268.64999399999999</v>
      </c>
      <c r="G3931">
        <v>153590000</v>
      </c>
    </row>
    <row r="3932" spans="1:7" x14ac:dyDescent="0.45">
      <c r="A3932" s="1">
        <v>32219</v>
      </c>
      <c r="B3932">
        <v>268.66000400000001</v>
      </c>
      <c r="C3932">
        <v>271.22000100000002</v>
      </c>
      <c r="D3932">
        <v>268.64999399999999</v>
      </c>
      <c r="E3932">
        <v>271.22000100000002</v>
      </c>
      <c r="F3932">
        <v>271.22000100000002</v>
      </c>
      <c r="G3932">
        <v>211920000</v>
      </c>
    </row>
    <row r="3933" spans="1:7" x14ac:dyDescent="0.45">
      <c r="A3933" s="1">
        <v>32220</v>
      </c>
      <c r="B3933">
        <v>271.22000100000002</v>
      </c>
      <c r="C3933">
        <v>272.64001500000001</v>
      </c>
      <c r="D3933">
        <v>269.76001000000002</v>
      </c>
      <c r="E3933">
        <v>271.11999500000002</v>
      </c>
      <c r="F3933">
        <v>271.11999500000002</v>
      </c>
      <c r="G3933">
        <v>245750000</v>
      </c>
    </row>
    <row r="3934" spans="1:7" x14ac:dyDescent="0.45">
      <c r="A3934" s="1">
        <v>32223</v>
      </c>
      <c r="B3934">
        <v>271.10000600000001</v>
      </c>
      <c r="C3934">
        <v>271.11999500000002</v>
      </c>
      <c r="D3934">
        <v>267.42001299999998</v>
      </c>
      <c r="E3934">
        <v>268.73998999999998</v>
      </c>
      <c r="F3934">
        <v>268.73998999999998</v>
      </c>
      <c r="G3934">
        <v>128830000</v>
      </c>
    </row>
    <row r="3935" spans="1:7" x14ac:dyDescent="0.45">
      <c r="A3935" s="1">
        <v>32224</v>
      </c>
      <c r="B3935">
        <v>268.73001099999999</v>
      </c>
      <c r="C3935">
        <v>269.60998499999999</v>
      </c>
      <c r="D3935">
        <v>267.89999399999999</v>
      </c>
      <c r="E3935">
        <v>268.83999599999999</v>
      </c>
      <c r="F3935">
        <v>268.83999599999999</v>
      </c>
      <c r="G3935">
        <v>142000000</v>
      </c>
    </row>
    <row r="3936" spans="1:7" x14ac:dyDescent="0.45">
      <c r="A3936" s="1">
        <v>32225</v>
      </c>
      <c r="B3936">
        <v>268.80999800000001</v>
      </c>
      <c r="C3936">
        <v>269.790009</v>
      </c>
      <c r="D3936">
        <v>268.01001000000002</v>
      </c>
      <c r="E3936">
        <v>268.91000400000001</v>
      </c>
      <c r="F3936">
        <v>268.91000400000001</v>
      </c>
      <c r="G3936">
        <v>167370000</v>
      </c>
    </row>
    <row r="3937" spans="1:7" x14ac:dyDescent="0.45">
      <c r="A3937" s="1">
        <v>32226</v>
      </c>
      <c r="B3937">
        <v>268.91000400000001</v>
      </c>
      <c r="C3937">
        <v>268.91000400000001</v>
      </c>
      <c r="D3937">
        <v>262.48001099999999</v>
      </c>
      <c r="E3937">
        <v>263.35000600000001</v>
      </c>
      <c r="F3937">
        <v>263.35000600000001</v>
      </c>
      <c r="G3937">
        <v>184910000</v>
      </c>
    </row>
    <row r="3938" spans="1:7" x14ac:dyDescent="0.45">
      <c r="A3938" s="1">
        <v>32227</v>
      </c>
      <c r="B3938">
        <v>263.33999599999999</v>
      </c>
      <c r="C3938">
        <v>263.44000199999999</v>
      </c>
      <c r="D3938">
        <v>258.11999500000002</v>
      </c>
      <c r="E3938">
        <v>258.51001000000002</v>
      </c>
      <c r="F3938">
        <v>258.51001000000002</v>
      </c>
      <c r="G3938">
        <v>163170000</v>
      </c>
    </row>
    <row r="3939" spans="1:7" x14ac:dyDescent="0.45">
      <c r="A3939" s="1">
        <v>32230</v>
      </c>
      <c r="B3939">
        <v>258.5</v>
      </c>
      <c r="C3939">
        <v>258.51001000000002</v>
      </c>
      <c r="D3939">
        <v>256.07000699999998</v>
      </c>
      <c r="E3939">
        <v>258.05999800000001</v>
      </c>
      <c r="F3939">
        <v>258.05999800000001</v>
      </c>
      <c r="G3939">
        <v>142820000</v>
      </c>
    </row>
    <row r="3940" spans="1:7" x14ac:dyDescent="0.45">
      <c r="A3940" s="1">
        <v>32231</v>
      </c>
      <c r="B3940">
        <v>258.10998499999999</v>
      </c>
      <c r="C3940">
        <v>260.85998499999999</v>
      </c>
      <c r="D3940">
        <v>258.05999800000001</v>
      </c>
      <c r="E3940">
        <v>260.07000699999998</v>
      </c>
      <c r="F3940">
        <v>260.07000699999998</v>
      </c>
      <c r="G3940">
        <v>152690000</v>
      </c>
    </row>
    <row r="3941" spans="1:7" x14ac:dyDescent="0.45">
      <c r="A3941" s="1">
        <v>32232</v>
      </c>
      <c r="B3941">
        <v>260.05999800000001</v>
      </c>
      <c r="C3941">
        <v>261.58999599999999</v>
      </c>
      <c r="D3941">
        <v>257.92001299999998</v>
      </c>
      <c r="E3941">
        <v>258.07000699999998</v>
      </c>
      <c r="F3941">
        <v>258.07000699999998</v>
      </c>
      <c r="G3941">
        <v>151810000</v>
      </c>
    </row>
    <row r="3942" spans="1:7" x14ac:dyDescent="0.45">
      <c r="A3942" s="1">
        <v>32233</v>
      </c>
      <c r="B3942">
        <v>258.02999899999998</v>
      </c>
      <c r="C3942">
        <v>259.02999899999998</v>
      </c>
      <c r="D3942">
        <v>256.16000400000001</v>
      </c>
      <c r="E3942">
        <v>258.89001500000001</v>
      </c>
      <c r="F3942">
        <v>258.89001500000001</v>
      </c>
      <c r="G3942">
        <v>139870000</v>
      </c>
    </row>
    <row r="3943" spans="1:7" x14ac:dyDescent="0.45">
      <c r="A3943" s="1">
        <v>32237</v>
      </c>
      <c r="B3943">
        <v>258.89001500000001</v>
      </c>
      <c r="C3943">
        <v>259.05999800000001</v>
      </c>
      <c r="D3943">
        <v>255.679993</v>
      </c>
      <c r="E3943">
        <v>256.08999599999999</v>
      </c>
      <c r="F3943">
        <v>256.08999599999999</v>
      </c>
      <c r="G3943">
        <v>182240000</v>
      </c>
    </row>
    <row r="3944" spans="1:7" x14ac:dyDescent="0.45">
      <c r="A3944" s="1">
        <v>32238</v>
      </c>
      <c r="B3944">
        <v>256.10000600000001</v>
      </c>
      <c r="C3944">
        <v>258.51998900000001</v>
      </c>
      <c r="D3944">
        <v>256.02999899999998</v>
      </c>
      <c r="E3944">
        <v>258.51001000000002</v>
      </c>
      <c r="F3944">
        <v>258.51001000000002</v>
      </c>
      <c r="G3944">
        <v>135290000</v>
      </c>
    </row>
    <row r="3945" spans="1:7" x14ac:dyDescent="0.45">
      <c r="A3945" s="1">
        <v>32239</v>
      </c>
      <c r="B3945">
        <v>258.51998900000001</v>
      </c>
      <c r="C3945">
        <v>265.5</v>
      </c>
      <c r="D3945">
        <v>258.22000100000002</v>
      </c>
      <c r="E3945">
        <v>265.48998999999998</v>
      </c>
      <c r="F3945">
        <v>265.48998999999998</v>
      </c>
      <c r="G3945">
        <v>189760000</v>
      </c>
    </row>
    <row r="3946" spans="1:7" x14ac:dyDescent="0.45">
      <c r="A3946" s="1">
        <v>32240</v>
      </c>
      <c r="B3946">
        <v>265.51001000000002</v>
      </c>
      <c r="C3946">
        <v>267.32000699999998</v>
      </c>
      <c r="D3946">
        <v>265.22000100000002</v>
      </c>
      <c r="E3946">
        <v>266.16000400000001</v>
      </c>
      <c r="F3946">
        <v>266.16000400000001</v>
      </c>
      <c r="G3946">
        <v>177840000</v>
      </c>
    </row>
    <row r="3947" spans="1:7" x14ac:dyDescent="0.45">
      <c r="A3947" s="1">
        <v>32241</v>
      </c>
      <c r="B3947">
        <v>266.14999399999999</v>
      </c>
      <c r="C3947">
        <v>270.22000100000002</v>
      </c>
      <c r="D3947">
        <v>266.10998499999999</v>
      </c>
      <c r="E3947">
        <v>269.42999300000002</v>
      </c>
      <c r="F3947">
        <v>269.42999300000002</v>
      </c>
      <c r="G3947">
        <v>169300000</v>
      </c>
    </row>
    <row r="3948" spans="1:7" x14ac:dyDescent="0.45">
      <c r="A3948" s="1">
        <v>32244</v>
      </c>
      <c r="B3948">
        <v>269.42999300000002</v>
      </c>
      <c r="C3948">
        <v>270.41000400000001</v>
      </c>
      <c r="D3948">
        <v>268.60998499999999</v>
      </c>
      <c r="E3948">
        <v>270.16000400000001</v>
      </c>
      <c r="F3948">
        <v>270.16000400000001</v>
      </c>
      <c r="G3948">
        <v>146370000</v>
      </c>
    </row>
    <row r="3949" spans="1:7" x14ac:dyDescent="0.45">
      <c r="A3949" s="1">
        <v>32245</v>
      </c>
      <c r="B3949">
        <v>269.88000499999998</v>
      </c>
      <c r="C3949">
        <v>272.04998799999998</v>
      </c>
      <c r="D3949">
        <v>269.66000400000001</v>
      </c>
      <c r="E3949">
        <v>271.36999500000002</v>
      </c>
      <c r="F3949">
        <v>271.36999500000002</v>
      </c>
      <c r="G3949">
        <v>146400000</v>
      </c>
    </row>
    <row r="3950" spans="1:7" x14ac:dyDescent="0.45">
      <c r="A3950" s="1">
        <v>32246</v>
      </c>
      <c r="B3950">
        <v>271.32998700000002</v>
      </c>
      <c r="C3950">
        <v>271.70001200000002</v>
      </c>
      <c r="D3950">
        <v>269.23001099999999</v>
      </c>
      <c r="E3950">
        <v>271.57998700000002</v>
      </c>
      <c r="F3950">
        <v>271.57998700000002</v>
      </c>
      <c r="G3950">
        <v>185120000</v>
      </c>
    </row>
    <row r="3951" spans="1:7" x14ac:dyDescent="0.45">
      <c r="A3951" s="1">
        <v>32247</v>
      </c>
      <c r="B3951">
        <v>271.54998799999998</v>
      </c>
      <c r="C3951">
        <v>271.57000699999998</v>
      </c>
      <c r="D3951">
        <v>259.36999500000002</v>
      </c>
      <c r="E3951">
        <v>259.75</v>
      </c>
      <c r="F3951">
        <v>259.75</v>
      </c>
      <c r="G3951">
        <v>211810000</v>
      </c>
    </row>
    <row r="3952" spans="1:7" x14ac:dyDescent="0.45">
      <c r="A3952" s="1">
        <v>32248</v>
      </c>
      <c r="B3952">
        <v>259.73998999999998</v>
      </c>
      <c r="C3952">
        <v>260.39001500000001</v>
      </c>
      <c r="D3952">
        <v>255.970001</v>
      </c>
      <c r="E3952">
        <v>259.76998900000001</v>
      </c>
      <c r="F3952">
        <v>259.76998900000001</v>
      </c>
      <c r="G3952">
        <v>234160000</v>
      </c>
    </row>
    <row r="3953" spans="1:7" x14ac:dyDescent="0.45">
      <c r="A3953" s="1">
        <v>32251</v>
      </c>
      <c r="B3953">
        <v>259.75</v>
      </c>
      <c r="C3953">
        <v>259.80999800000001</v>
      </c>
      <c r="D3953">
        <v>258.02999899999998</v>
      </c>
      <c r="E3953">
        <v>259.209991</v>
      </c>
      <c r="F3953">
        <v>259.209991</v>
      </c>
      <c r="G3953">
        <v>144650000</v>
      </c>
    </row>
    <row r="3954" spans="1:7" x14ac:dyDescent="0.45">
      <c r="A3954" s="1">
        <v>32252</v>
      </c>
      <c r="B3954">
        <v>259.23998999999998</v>
      </c>
      <c r="C3954">
        <v>262.38000499999998</v>
      </c>
      <c r="D3954">
        <v>257.91000400000001</v>
      </c>
      <c r="E3954">
        <v>257.92001299999998</v>
      </c>
      <c r="F3954">
        <v>257.92001299999998</v>
      </c>
      <c r="G3954">
        <v>161910000</v>
      </c>
    </row>
    <row r="3955" spans="1:7" x14ac:dyDescent="0.45">
      <c r="A3955" s="1">
        <v>32253</v>
      </c>
      <c r="B3955">
        <v>257.91000400000001</v>
      </c>
      <c r="C3955">
        <v>258.540009</v>
      </c>
      <c r="D3955">
        <v>256.11999500000002</v>
      </c>
      <c r="E3955">
        <v>256.13000499999998</v>
      </c>
      <c r="F3955">
        <v>256.13000499999998</v>
      </c>
      <c r="G3955">
        <v>147590000</v>
      </c>
    </row>
    <row r="3956" spans="1:7" x14ac:dyDescent="0.45">
      <c r="A3956" s="1">
        <v>32254</v>
      </c>
      <c r="B3956">
        <v>256.14999399999999</v>
      </c>
      <c r="C3956">
        <v>260.44000199999999</v>
      </c>
      <c r="D3956">
        <v>254.71000699999999</v>
      </c>
      <c r="E3956">
        <v>256.42001299999998</v>
      </c>
      <c r="F3956">
        <v>256.42001299999998</v>
      </c>
      <c r="G3956">
        <v>168440000</v>
      </c>
    </row>
    <row r="3957" spans="1:7" x14ac:dyDescent="0.45">
      <c r="A3957" s="1">
        <v>32255</v>
      </c>
      <c r="B3957">
        <v>256.45001200000002</v>
      </c>
      <c r="C3957">
        <v>261.16000400000001</v>
      </c>
      <c r="D3957">
        <v>256.42001299999998</v>
      </c>
      <c r="E3957">
        <v>260.14001500000001</v>
      </c>
      <c r="F3957">
        <v>260.14001500000001</v>
      </c>
      <c r="G3957">
        <v>152520000</v>
      </c>
    </row>
    <row r="3958" spans="1:7" x14ac:dyDescent="0.45">
      <c r="A3958" s="1">
        <v>32258</v>
      </c>
      <c r="B3958">
        <v>260.14999399999999</v>
      </c>
      <c r="C3958">
        <v>263.290009</v>
      </c>
      <c r="D3958">
        <v>260.14001500000001</v>
      </c>
      <c r="E3958">
        <v>262.51001000000002</v>
      </c>
      <c r="F3958">
        <v>262.51001000000002</v>
      </c>
      <c r="G3958">
        <v>156950000</v>
      </c>
    </row>
    <row r="3959" spans="1:7" x14ac:dyDescent="0.45">
      <c r="A3959" s="1">
        <v>32259</v>
      </c>
      <c r="B3959">
        <v>262.45001200000002</v>
      </c>
      <c r="C3959">
        <v>265.05999800000001</v>
      </c>
      <c r="D3959">
        <v>262.17999300000002</v>
      </c>
      <c r="E3959">
        <v>263.92999300000002</v>
      </c>
      <c r="F3959">
        <v>263.92999300000002</v>
      </c>
      <c r="G3959">
        <v>152300000</v>
      </c>
    </row>
    <row r="3960" spans="1:7" x14ac:dyDescent="0.45">
      <c r="A3960" s="1">
        <v>32260</v>
      </c>
      <c r="B3960">
        <v>263.94000199999999</v>
      </c>
      <c r="C3960">
        <v>265.08999599999999</v>
      </c>
      <c r="D3960">
        <v>263.45001200000002</v>
      </c>
      <c r="E3960">
        <v>263.79998799999998</v>
      </c>
      <c r="F3960">
        <v>263.79998799999998</v>
      </c>
      <c r="G3960">
        <v>133810000</v>
      </c>
    </row>
    <row r="3961" spans="1:7" x14ac:dyDescent="0.45">
      <c r="A3961" s="1">
        <v>32261</v>
      </c>
      <c r="B3961">
        <v>263.790009</v>
      </c>
      <c r="C3961">
        <v>263.79998799999998</v>
      </c>
      <c r="D3961">
        <v>262.22000100000002</v>
      </c>
      <c r="E3961">
        <v>262.60998499999999</v>
      </c>
      <c r="F3961">
        <v>262.60998499999999</v>
      </c>
      <c r="G3961">
        <v>128680000</v>
      </c>
    </row>
    <row r="3962" spans="1:7" x14ac:dyDescent="0.45">
      <c r="A3962" s="1">
        <v>32262</v>
      </c>
      <c r="B3962">
        <v>262.58999599999999</v>
      </c>
      <c r="C3962">
        <v>262.60998499999999</v>
      </c>
      <c r="D3962">
        <v>259.97000100000002</v>
      </c>
      <c r="E3962">
        <v>261.32998700000002</v>
      </c>
      <c r="F3962">
        <v>261.32998700000002</v>
      </c>
      <c r="G3962">
        <v>135620000</v>
      </c>
    </row>
    <row r="3963" spans="1:7" x14ac:dyDescent="0.45">
      <c r="A3963" s="1">
        <v>32265</v>
      </c>
      <c r="B3963">
        <v>261.35998499999999</v>
      </c>
      <c r="C3963">
        <v>261.55999800000001</v>
      </c>
      <c r="D3963">
        <v>259.98998999999998</v>
      </c>
      <c r="E3963">
        <v>261.55999800000001</v>
      </c>
      <c r="F3963">
        <v>261.55999800000001</v>
      </c>
      <c r="G3963">
        <v>136470000</v>
      </c>
    </row>
    <row r="3964" spans="1:7" x14ac:dyDescent="0.45">
      <c r="A3964" s="1">
        <v>32266</v>
      </c>
      <c r="B3964">
        <v>261.54998799999998</v>
      </c>
      <c r="C3964">
        <v>263.70001200000002</v>
      </c>
      <c r="D3964">
        <v>261.54998799999998</v>
      </c>
      <c r="E3964">
        <v>263</v>
      </c>
      <c r="F3964">
        <v>263</v>
      </c>
      <c r="G3964">
        <v>176920000</v>
      </c>
    </row>
    <row r="3965" spans="1:7" x14ac:dyDescent="0.45">
      <c r="A3965" s="1">
        <v>32267</v>
      </c>
      <c r="B3965">
        <v>263.04998799999998</v>
      </c>
      <c r="C3965">
        <v>263.23001099999999</v>
      </c>
      <c r="D3965">
        <v>260.30999800000001</v>
      </c>
      <c r="E3965">
        <v>260.32000699999998</v>
      </c>
      <c r="F3965">
        <v>260.32000699999998</v>
      </c>
      <c r="G3965">
        <v>141320000</v>
      </c>
    </row>
    <row r="3966" spans="1:7" x14ac:dyDescent="0.45">
      <c r="A3966" s="1">
        <v>32268</v>
      </c>
      <c r="B3966">
        <v>260.29998799999998</v>
      </c>
      <c r="C3966">
        <v>260.32000699999998</v>
      </c>
      <c r="D3966">
        <v>258.13000499999998</v>
      </c>
      <c r="E3966">
        <v>258.790009</v>
      </c>
      <c r="F3966">
        <v>258.790009</v>
      </c>
      <c r="G3966">
        <v>171840000</v>
      </c>
    </row>
    <row r="3967" spans="1:7" x14ac:dyDescent="0.45">
      <c r="A3967" s="1">
        <v>32269</v>
      </c>
      <c r="B3967">
        <v>258.79998799999998</v>
      </c>
      <c r="C3967">
        <v>260.30999800000001</v>
      </c>
      <c r="D3967">
        <v>257.02999899999998</v>
      </c>
      <c r="E3967">
        <v>257.48001099999999</v>
      </c>
      <c r="F3967">
        <v>257.48001099999999</v>
      </c>
      <c r="G3967">
        <v>129080000</v>
      </c>
    </row>
    <row r="3968" spans="1:7" x14ac:dyDescent="0.45">
      <c r="A3968" s="1">
        <v>32272</v>
      </c>
      <c r="B3968">
        <v>257.47000100000002</v>
      </c>
      <c r="C3968">
        <v>258.22000100000002</v>
      </c>
      <c r="D3968">
        <v>255.449997</v>
      </c>
      <c r="E3968">
        <v>256.540009</v>
      </c>
      <c r="F3968">
        <v>256.540009</v>
      </c>
      <c r="G3968">
        <v>166320000</v>
      </c>
    </row>
    <row r="3969" spans="1:7" x14ac:dyDescent="0.45">
      <c r="A3969" s="1">
        <v>32273</v>
      </c>
      <c r="B3969">
        <v>256.52999899999998</v>
      </c>
      <c r="C3969">
        <v>258.29998799999998</v>
      </c>
      <c r="D3969">
        <v>255.929993</v>
      </c>
      <c r="E3969">
        <v>257.61999500000002</v>
      </c>
      <c r="F3969">
        <v>257.61999500000002</v>
      </c>
      <c r="G3969">
        <v>131200000</v>
      </c>
    </row>
    <row r="3970" spans="1:7" x14ac:dyDescent="0.45">
      <c r="A3970" s="1">
        <v>32274</v>
      </c>
      <c r="B3970">
        <v>257.60000600000001</v>
      </c>
      <c r="C3970">
        <v>257.61999500000002</v>
      </c>
      <c r="D3970">
        <v>252.320007</v>
      </c>
      <c r="E3970">
        <v>253.30999800000001</v>
      </c>
      <c r="F3970">
        <v>253.30999800000001</v>
      </c>
      <c r="G3970">
        <v>176720000</v>
      </c>
    </row>
    <row r="3971" spans="1:7" x14ac:dyDescent="0.45">
      <c r="A3971" s="1">
        <v>32275</v>
      </c>
      <c r="B3971">
        <v>253.320007</v>
      </c>
      <c r="C3971">
        <v>254.86999499999999</v>
      </c>
      <c r="D3971">
        <v>253.30999800000001</v>
      </c>
      <c r="E3971">
        <v>253.85000600000001</v>
      </c>
      <c r="F3971">
        <v>253.85000600000001</v>
      </c>
      <c r="G3971">
        <v>143880000</v>
      </c>
    </row>
    <row r="3972" spans="1:7" x14ac:dyDescent="0.45">
      <c r="A3972" s="1">
        <v>32276</v>
      </c>
      <c r="B3972">
        <v>253.88000500000001</v>
      </c>
      <c r="C3972">
        <v>256.82998700000002</v>
      </c>
      <c r="D3972">
        <v>253.85000600000001</v>
      </c>
      <c r="E3972">
        <v>256.77999899999998</v>
      </c>
      <c r="F3972">
        <v>256.77999899999998</v>
      </c>
      <c r="G3972">
        <v>147240000</v>
      </c>
    </row>
    <row r="3973" spans="1:7" x14ac:dyDescent="0.45">
      <c r="A3973" s="1">
        <v>32279</v>
      </c>
      <c r="B3973">
        <v>256.75</v>
      </c>
      <c r="C3973">
        <v>258.709991</v>
      </c>
      <c r="D3973">
        <v>256.27999899999998</v>
      </c>
      <c r="E3973">
        <v>258.709991</v>
      </c>
      <c r="F3973">
        <v>258.709991</v>
      </c>
      <c r="G3973">
        <v>155010000</v>
      </c>
    </row>
    <row r="3974" spans="1:7" x14ac:dyDescent="0.45">
      <c r="A3974" s="1">
        <v>32280</v>
      </c>
      <c r="B3974">
        <v>258.72000100000002</v>
      </c>
      <c r="C3974">
        <v>260.20001200000002</v>
      </c>
      <c r="D3974">
        <v>255.35000600000001</v>
      </c>
      <c r="E3974">
        <v>255.38999899999999</v>
      </c>
      <c r="F3974">
        <v>255.38999899999999</v>
      </c>
      <c r="G3974">
        <v>133850000</v>
      </c>
    </row>
    <row r="3975" spans="1:7" x14ac:dyDescent="0.45">
      <c r="A3975" s="1">
        <v>32281</v>
      </c>
      <c r="B3975">
        <v>255.39999399999999</v>
      </c>
      <c r="C3975">
        <v>255.66999799999999</v>
      </c>
      <c r="D3975">
        <v>250.729996</v>
      </c>
      <c r="E3975">
        <v>251.35000600000001</v>
      </c>
      <c r="F3975">
        <v>251.35000600000001</v>
      </c>
      <c r="G3975">
        <v>209420000</v>
      </c>
    </row>
    <row r="3976" spans="1:7" x14ac:dyDescent="0.45">
      <c r="A3976" s="1">
        <v>32282</v>
      </c>
      <c r="B3976">
        <v>251.36000100000001</v>
      </c>
      <c r="C3976">
        <v>252.570007</v>
      </c>
      <c r="D3976">
        <v>248.85000600000001</v>
      </c>
      <c r="E3976">
        <v>252.570007</v>
      </c>
      <c r="F3976">
        <v>252.570007</v>
      </c>
      <c r="G3976">
        <v>165160000</v>
      </c>
    </row>
    <row r="3977" spans="1:7" x14ac:dyDescent="0.45">
      <c r="A3977" s="1">
        <v>32283</v>
      </c>
      <c r="B3977">
        <v>252.61000100000001</v>
      </c>
      <c r="C3977">
        <v>253.699997</v>
      </c>
      <c r="D3977">
        <v>251.78999300000001</v>
      </c>
      <c r="E3977">
        <v>253.020004</v>
      </c>
      <c r="F3977">
        <v>253.020004</v>
      </c>
      <c r="G3977">
        <v>120600000</v>
      </c>
    </row>
    <row r="3978" spans="1:7" x14ac:dyDescent="0.45">
      <c r="A3978" s="1">
        <v>32286</v>
      </c>
      <c r="B3978">
        <v>253</v>
      </c>
      <c r="C3978">
        <v>253.020004</v>
      </c>
      <c r="D3978">
        <v>249.820007</v>
      </c>
      <c r="E3978">
        <v>250.83000200000001</v>
      </c>
      <c r="F3978">
        <v>250.83000200000001</v>
      </c>
      <c r="G3978">
        <v>102640000</v>
      </c>
    </row>
    <row r="3979" spans="1:7" x14ac:dyDescent="0.45">
      <c r="A3979" s="1">
        <v>32287</v>
      </c>
      <c r="B3979">
        <v>250.83999600000001</v>
      </c>
      <c r="C3979">
        <v>253.509995</v>
      </c>
      <c r="D3979">
        <v>250.83000200000001</v>
      </c>
      <c r="E3979">
        <v>253.509995</v>
      </c>
      <c r="F3979">
        <v>253.509995</v>
      </c>
      <c r="G3979">
        <v>139930000</v>
      </c>
    </row>
    <row r="3980" spans="1:7" x14ac:dyDescent="0.45">
      <c r="A3980" s="1">
        <v>32288</v>
      </c>
      <c r="B3980">
        <v>253.520004</v>
      </c>
      <c r="C3980">
        <v>255.33999600000001</v>
      </c>
      <c r="D3980">
        <v>253.509995</v>
      </c>
      <c r="E3980">
        <v>253.759995</v>
      </c>
      <c r="F3980">
        <v>253.759995</v>
      </c>
      <c r="G3980">
        <v>138310000</v>
      </c>
    </row>
    <row r="3981" spans="1:7" x14ac:dyDescent="0.45">
      <c r="A3981" s="1">
        <v>32289</v>
      </c>
      <c r="B3981">
        <v>253.75</v>
      </c>
      <c r="C3981">
        <v>254.979996</v>
      </c>
      <c r="D3981">
        <v>253.520004</v>
      </c>
      <c r="E3981">
        <v>254.63000500000001</v>
      </c>
      <c r="F3981">
        <v>254.63000500000001</v>
      </c>
      <c r="G3981">
        <v>164260000</v>
      </c>
    </row>
    <row r="3982" spans="1:7" x14ac:dyDescent="0.45">
      <c r="A3982" s="1">
        <v>32290</v>
      </c>
      <c r="B3982">
        <v>254.61999499999999</v>
      </c>
      <c r="C3982">
        <v>254.63000500000001</v>
      </c>
      <c r="D3982">
        <v>252.740005</v>
      </c>
      <c r="E3982">
        <v>253.41999799999999</v>
      </c>
      <c r="F3982">
        <v>253.41999799999999</v>
      </c>
      <c r="G3982">
        <v>133590000</v>
      </c>
    </row>
    <row r="3983" spans="1:7" x14ac:dyDescent="0.45">
      <c r="A3983" s="1">
        <v>32294</v>
      </c>
      <c r="B3983">
        <v>253.44000199999999</v>
      </c>
      <c r="C3983">
        <v>262.16000400000001</v>
      </c>
      <c r="D3983">
        <v>253.41999799999999</v>
      </c>
      <c r="E3983">
        <v>262.16000400000001</v>
      </c>
      <c r="F3983">
        <v>262.16000400000001</v>
      </c>
      <c r="G3983">
        <v>247610000</v>
      </c>
    </row>
    <row r="3984" spans="1:7" x14ac:dyDescent="0.45">
      <c r="A3984" s="1">
        <v>32295</v>
      </c>
      <c r="B3984">
        <v>262.16000400000001</v>
      </c>
      <c r="C3984">
        <v>267.42999300000002</v>
      </c>
      <c r="D3984">
        <v>262.10000600000001</v>
      </c>
      <c r="E3984">
        <v>266.69000199999999</v>
      </c>
      <c r="F3984">
        <v>266.69000199999999</v>
      </c>
      <c r="G3984">
        <v>234560000</v>
      </c>
    </row>
    <row r="3985" spans="1:7" x14ac:dyDescent="0.45">
      <c r="A3985" s="1">
        <v>32296</v>
      </c>
      <c r="B3985">
        <v>266.64999399999999</v>
      </c>
      <c r="C3985">
        <v>266.709991</v>
      </c>
      <c r="D3985">
        <v>264.11999500000002</v>
      </c>
      <c r="E3985">
        <v>265.32998700000002</v>
      </c>
      <c r="F3985">
        <v>265.32998700000002</v>
      </c>
      <c r="G3985">
        <v>193540000</v>
      </c>
    </row>
    <row r="3986" spans="1:7" x14ac:dyDescent="0.45">
      <c r="A3986" s="1">
        <v>32297</v>
      </c>
      <c r="B3986">
        <v>265.33999599999999</v>
      </c>
      <c r="C3986">
        <v>267.10998499999999</v>
      </c>
      <c r="D3986">
        <v>264.42001299999998</v>
      </c>
      <c r="E3986">
        <v>266.45001200000002</v>
      </c>
      <c r="F3986">
        <v>266.45001200000002</v>
      </c>
      <c r="G3986">
        <v>189600000</v>
      </c>
    </row>
    <row r="3987" spans="1:7" x14ac:dyDescent="0.45">
      <c r="A3987" s="1">
        <v>32300</v>
      </c>
      <c r="B3987">
        <v>266.459991</v>
      </c>
      <c r="C3987">
        <v>267.04998799999998</v>
      </c>
      <c r="D3987">
        <v>264.97000100000002</v>
      </c>
      <c r="E3987">
        <v>267.04998799999998</v>
      </c>
      <c r="F3987">
        <v>267.04998799999998</v>
      </c>
      <c r="G3987">
        <v>152460000</v>
      </c>
    </row>
    <row r="3988" spans="1:7" x14ac:dyDescent="0.45">
      <c r="A3988" s="1">
        <v>32301</v>
      </c>
      <c r="B3988">
        <v>267.01998900000001</v>
      </c>
      <c r="C3988">
        <v>267.27999899999998</v>
      </c>
      <c r="D3988">
        <v>264.5</v>
      </c>
      <c r="E3988">
        <v>265.17001299999998</v>
      </c>
      <c r="F3988">
        <v>265.17001299999998</v>
      </c>
      <c r="G3988">
        <v>168710000</v>
      </c>
    </row>
    <row r="3989" spans="1:7" x14ac:dyDescent="0.45">
      <c r="A3989" s="1">
        <v>32302</v>
      </c>
      <c r="B3989">
        <v>265.32000699999998</v>
      </c>
      <c r="C3989">
        <v>272.01001000000002</v>
      </c>
      <c r="D3989">
        <v>265.17001299999998</v>
      </c>
      <c r="E3989">
        <v>271.51998900000001</v>
      </c>
      <c r="F3989">
        <v>271.51998900000001</v>
      </c>
      <c r="G3989">
        <v>310030000</v>
      </c>
    </row>
    <row r="3990" spans="1:7" x14ac:dyDescent="0.45">
      <c r="A3990" s="1">
        <v>32303</v>
      </c>
      <c r="B3990">
        <v>271.5</v>
      </c>
      <c r="C3990">
        <v>272.290009</v>
      </c>
      <c r="D3990">
        <v>270.19000199999999</v>
      </c>
      <c r="E3990">
        <v>270.20001200000002</v>
      </c>
      <c r="F3990">
        <v>270.20001200000002</v>
      </c>
      <c r="G3990">
        <v>235160000</v>
      </c>
    </row>
    <row r="3991" spans="1:7" x14ac:dyDescent="0.45">
      <c r="A3991" s="1">
        <v>32304</v>
      </c>
      <c r="B3991">
        <v>270.22000100000002</v>
      </c>
      <c r="C3991">
        <v>273.209991</v>
      </c>
      <c r="D3991">
        <v>270.20001200000002</v>
      </c>
      <c r="E3991">
        <v>271.26001000000002</v>
      </c>
      <c r="F3991">
        <v>271.26001000000002</v>
      </c>
      <c r="G3991">
        <v>155710000</v>
      </c>
    </row>
    <row r="3992" spans="1:7" x14ac:dyDescent="0.45">
      <c r="A3992" s="1">
        <v>32307</v>
      </c>
      <c r="B3992">
        <v>271.27999899999998</v>
      </c>
      <c r="C3992">
        <v>271.94000199999999</v>
      </c>
      <c r="D3992">
        <v>270.52999899999998</v>
      </c>
      <c r="E3992">
        <v>271.42999300000002</v>
      </c>
      <c r="F3992">
        <v>271.42999300000002</v>
      </c>
      <c r="G3992">
        <v>125310000</v>
      </c>
    </row>
    <row r="3993" spans="1:7" x14ac:dyDescent="0.45">
      <c r="A3993" s="1">
        <v>32308</v>
      </c>
      <c r="B3993">
        <v>271.57998700000002</v>
      </c>
      <c r="C3993">
        <v>276.14001500000001</v>
      </c>
      <c r="D3993">
        <v>271.44000199999999</v>
      </c>
      <c r="E3993">
        <v>274.29998799999998</v>
      </c>
      <c r="F3993">
        <v>274.29998799999998</v>
      </c>
      <c r="G3993">
        <v>227150000</v>
      </c>
    </row>
    <row r="3994" spans="1:7" x14ac:dyDescent="0.45">
      <c r="A3994" s="1">
        <v>32309</v>
      </c>
      <c r="B3994">
        <v>274.290009</v>
      </c>
      <c r="C3994">
        <v>274.45001200000002</v>
      </c>
      <c r="D3994">
        <v>272.75</v>
      </c>
      <c r="E3994">
        <v>274.45001200000002</v>
      </c>
      <c r="F3994">
        <v>274.45001200000002</v>
      </c>
      <c r="G3994">
        <v>150260000</v>
      </c>
    </row>
    <row r="3995" spans="1:7" x14ac:dyDescent="0.45">
      <c r="A3995" s="1">
        <v>32310</v>
      </c>
      <c r="B3995">
        <v>274.44000199999999</v>
      </c>
      <c r="C3995">
        <v>274.45001200000002</v>
      </c>
      <c r="D3995">
        <v>268.76001000000002</v>
      </c>
      <c r="E3995">
        <v>269.76998900000001</v>
      </c>
      <c r="F3995">
        <v>269.76998900000001</v>
      </c>
      <c r="G3995">
        <v>161550000</v>
      </c>
    </row>
    <row r="3996" spans="1:7" x14ac:dyDescent="0.45">
      <c r="A3996" s="1">
        <v>32311</v>
      </c>
      <c r="B3996">
        <v>269.790009</v>
      </c>
      <c r="C3996">
        <v>270.76998900000001</v>
      </c>
      <c r="D3996">
        <v>268.08999599999999</v>
      </c>
      <c r="E3996">
        <v>270.67999300000002</v>
      </c>
      <c r="F3996">
        <v>270.67999300000002</v>
      </c>
      <c r="G3996">
        <v>343920000</v>
      </c>
    </row>
    <row r="3997" spans="1:7" x14ac:dyDescent="0.45">
      <c r="A3997" s="1">
        <v>32314</v>
      </c>
      <c r="B3997">
        <v>270.67001299999998</v>
      </c>
      <c r="C3997">
        <v>270.67999300000002</v>
      </c>
      <c r="D3997">
        <v>268.58999599999999</v>
      </c>
      <c r="E3997">
        <v>268.94000199999999</v>
      </c>
      <c r="F3997">
        <v>268.94000199999999</v>
      </c>
      <c r="G3997">
        <v>116750000</v>
      </c>
    </row>
    <row r="3998" spans="1:7" x14ac:dyDescent="0.45">
      <c r="A3998" s="1">
        <v>32315</v>
      </c>
      <c r="B3998">
        <v>268.95001200000002</v>
      </c>
      <c r="C3998">
        <v>271.67001299999998</v>
      </c>
      <c r="D3998">
        <v>267.51998900000001</v>
      </c>
      <c r="E3998">
        <v>271.67001299999998</v>
      </c>
      <c r="F3998">
        <v>271.67001299999998</v>
      </c>
      <c r="G3998">
        <v>155060000</v>
      </c>
    </row>
    <row r="3999" spans="1:7" x14ac:dyDescent="0.45">
      <c r="A3999" s="1">
        <v>32316</v>
      </c>
      <c r="B3999">
        <v>271.69000199999999</v>
      </c>
      <c r="C3999">
        <v>276.88000499999998</v>
      </c>
      <c r="D3999">
        <v>271.67001299999998</v>
      </c>
      <c r="E3999">
        <v>275.66000400000001</v>
      </c>
      <c r="F3999">
        <v>275.66000400000001</v>
      </c>
      <c r="G3999">
        <v>217510000</v>
      </c>
    </row>
    <row r="4000" spans="1:7" x14ac:dyDescent="0.45">
      <c r="A4000" s="1">
        <v>32317</v>
      </c>
      <c r="B4000">
        <v>275.61999500000002</v>
      </c>
      <c r="C4000">
        <v>275.89001500000001</v>
      </c>
      <c r="D4000">
        <v>274.26001000000002</v>
      </c>
      <c r="E4000">
        <v>274.82000699999998</v>
      </c>
      <c r="F4000">
        <v>274.82000699999998</v>
      </c>
      <c r="G4000">
        <v>185770000</v>
      </c>
    </row>
    <row r="4001" spans="1:7" x14ac:dyDescent="0.45">
      <c r="A4001" s="1">
        <v>32318</v>
      </c>
      <c r="B4001">
        <v>274.80999800000001</v>
      </c>
      <c r="C4001">
        <v>275.19000199999999</v>
      </c>
      <c r="D4001">
        <v>273.52999899999998</v>
      </c>
      <c r="E4001">
        <v>273.77999899999998</v>
      </c>
      <c r="F4001">
        <v>273.77999899999998</v>
      </c>
      <c r="G4001">
        <v>179880000</v>
      </c>
    </row>
    <row r="4002" spans="1:7" x14ac:dyDescent="0.45">
      <c r="A4002" s="1">
        <v>32321</v>
      </c>
      <c r="B4002">
        <v>273.77999899999998</v>
      </c>
      <c r="C4002">
        <v>273.790009</v>
      </c>
      <c r="D4002">
        <v>268.85000600000001</v>
      </c>
      <c r="E4002">
        <v>269.05999800000001</v>
      </c>
      <c r="F4002">
        <v>269.05999800000001</v>
      </c>
      <c r="G4002">
        <v>264410000</v>
      </c>
    </row>
    <row r="4003" spans="1:7" x14ac:dyDescent="0.45">
      <c r="A4003" s="1">
        <v>32322</v>
      </c>
      <c r="B4003">
        <v>269.07000699999998</v>
      </c>
      <c r="C4003">
        <v>272.79998799999998</v>
      </c>
      <c r="D4003">
        <v>269.05999800000001</v>
      </c>
      <c r="E4003">
        <v>272.30999800000001</v>
      </c>
      <c r="F4003">
        <v>272.30999800000001</v>
      </c>
      <c r="G4003">
        <v>152370000</v>
      </c>
    </row>
    <row r="4004" spans="1:7" x14ac:dyDescent="0.45">
      <c r="A4004" s="1">
        <v>32323</v>
      </c>
      <c r="B4004">
        <v>272.32000699999998</v>
      </c>
      <c r="C4004">
        <v>273.01001000000002</v>
      </c>
      <c r="D4004">
        <v>269.48998999999998</v>
      </c>
      <c r="E4004">
        <v>270.98001099999999</v>
      </c>
      <c r="F4004">
        <v>270.98001099999999</v>
      </c>
      <c r="G4004">
        <v>159590000</v>
      </c>
    </row>
    <row r="4005" spans="1:7" x14ac:dyDescent="0.45">
      <c r="A4005" s="1">
        <v>32324</v>
      </c>
      <c r="B4005">
        <v>271</v>
      </c>
      <c r="C4005">
        <v>273.51001000000002</v>
      </c>
      <c r="D4005">
        <v>270.97000100000002</v>
      </c>
      <c r="E4005">
        <v>273.5</v>
      </c>
      <c r="F4005">
        <v>273.5</v>
      </c>
      <c r="G4005">
        <v>227410000</v>
      </c>
    </row>
    <row r="4006" spans="1:7" x14ac:dyDescent="0.45">
      <c r="A4006" s="1">
        <v>32325</v>
      </c>
      <c r="B4006">
        <v>273.5</v>
      </c>
      <c r="C4006">
        <v>273.79998799999998</v>
      </c>
      <c r="D4006">
        <v>270.77999899999998</v>
      </c>
      <c r="E4006">
        <v>271.77999899999998</v>
      </c>
      <c r="F4006">
        <v>271.77999899999998</v>
      </c>
      <c r="G4006">
        <v>238330000</v>
      </c>
    </row>
    <row r="4007" spans="1:7" x14ac:dyDescent="0.45">
      <c r="A4007" s="1">
        <v>32329</v>
      </c>
      <c r="B4007">
        <v>271.77999899999998</v>
      </c>
      <c r="C4007">
        <v>275.80999800000001</v>
      </c>
      <c r="D4007">
        <v>270.51001000000002</v>
      </c>
      <c r="E4007">
        <v>275.80999800000001</v>
      </c>
      <c r="F4007">
        <v>275.80999800000001</v>
      </c>
      <c r="G4007">
        <v>171790000</v>
      </c>
    </row>
    <row r="4008" spans="1:7" x14ac:dyDescent="0.45">
      <c r="A4008" s="1">
        <v>32330</v>
      </c>
      <c r="B4008">
        <v>275.79998799999998</v>
      </c>
      <c r="C4008">
        <v>276.35998499999999</v>
      </c>
      <c r="D4008">
        <v>269.92001299999998</v>
      </c>
      <c r="E4008">
        <v>272.01998900000001</v>
      </c>
      <c r="F4008">
        <v>272.01998900000001</v>
      </c>
      <c r="G4008">
        <v>189630000</v>
      </c>
    </row>
    <row r="4009" spans="1:7" x14ac:dyDescent="0.45">
      <c r="A4009" s="1">
        <v>32331</v>
      </c>
      <c r="B4009">
        <v>272</v>
      </c>
      <c r="C4009">
        <v>272.04998799999998</v>
      </c>
      <c r="D4009">
        <v>269.30999800000001</v>
      </c>
      <c r="E4009">
        <v>271.77999899999998</v>
      </c>
      <c r="F4009">
        <v>271.77999899999998</v>
      </c>
      <c r="G4009">
        <v>156100000</v>
      </c>
    </row>
    <row r="4010" spans="1:7" x14ac:dyDescent="0.45">
      <c r="A4010" s="1">
        <v>32332</v>
      </c>
      <c r="B4010">
        <v>271.76001000000002</v>
      </c>
      <c r="C4010">
        <v>272.30999800000001</v>
      </c>
      <c r="D4010">
        <v>269.85998499999999</v>
      </c>
      <c r="E4010">
        <v>270.01998900000001</v>
      </c>
      <c r="F4010">
        <v>270.01998900000001</v>
      </c>
      <c r="G4010">
        <v>136070000</v>
      </c>
    </row>
    <row r="4011" spans="1:7" x14ac:dyDescent="0.45">
      <c r="A4011" s="1">
        <v>32335</v>
      </c>
      <c r="B4011">
        <v>270.02999899999998</v>
      </c>
      <c r="C4011">
        <v>271.64001500000001</v>
      </c>
      <c r="D4011">
        <v>270.01998900000001</v>
      </c>
      <c r="E4011">
        <v>270.54998799999998</v>
      </c>
      <c r="F4011">
        <v>270.54998799999998</v>
      </c>
      <c r="G4011">
        <v>123300000</v>
      </c>
    </row>
    <row r="4012" spans="1:7" x14ac:dyDescent="0.45">
      <c r="A4012" s="1">
        <v>32336</v>
      </c>
      <c r="B4012">
        <v>270.540009</v>
      </c>
      <c r="C4012">
        <v>270.70001200000002</v>
      </c>
      <c r="D4012">
        <v>266.959991</v>
      </c>
      <c r="E4012">
        <v>267.85000600000001</v>
      </c>
      <c r="F4012">
        <v>267.85000600000001</v>
      </c>
      <c r="G4012">
        <v>161650000</v>
      </c>
    </row>
    <row r="4013" spans="1:7" x14ac:dyDescent="0.45">
      <c r="A4013" s="1">
        <v>32337</v>
      </c>
      <c r="B4013">
        <v>267.86999500000002</v>
      </c>
      <c r="C4013">
        <v>269.459991</v>
      </c>
      <c r="D4013">
        <v>266.11999500000002</v>
      </c>
      <c r="E4013">
        <v>269.32000699999998</v>
      </c>
      <c r="F4013">
        <v>269.32000699999998</v>
      </c>
      <c r="G4013">
        <v>218930000</v>
      </c>
    </row>
    <row r="4014" spans="1:7" x14ac:dyDescent="0.45">
      <c r="A4014" s="1">
        <v>32338</v>
      </c>
      <c r="B4014">
        <v>269.32998700000002</v>
      </c>
      <c r="C4014">
        <v>270.69000199999999</v>
      </c>
      <c r="D4014">
        <v>268.57998700000002</v>
      </c>
      <c r="E4014">
        <v>270.26001000000002</v>
      </c>
      <c r="F4014">
        <v>270.26001000000002</v>
      </c>
      <c r="G4014">
        <v>172410000</v>
      </c>
    </row>
    <row r="4015" spans="1:7" x14ac:dyDescent="0.45">
      <c r="A4015" s="1">
        <v>32339</v>
      </c>
      <c r="B4015">
        <v>270.23001099999999</v>
      </c>
      <c r="C4015">
        <v>272.05999800000001</v>
      </c>
      <c r="D4015">
        <v>269.52999899999998</v>
      </c>
      <c r="E4015">
        <v>272.04998799999998</v>
      </c>
      <c r="F4015">
        <v>272.04998799999998</v>
      </c>
      <c r="G4015">
        <v>199710000</v>
      </c>
    </row>
    <row r="4016" spans="1:7" x14ac:dyDescent="0.45">
      <c r="A4016" s="1">
        <v>32342</v>
      </c>
      <c r="B4016">
        <v>271.98998999999998</v>
      </c>
      <c r="C4016">
        <v>272.04998799999998</v>
      </c>
      <c r="D4016">
        <v>268.66000400000001</v>
      </c>
      <c r="E4016">
        <v>270.51001000000002</v>
      </c>
      <c r="F4016">
        <v>270.51001000000002</v>
      </c>
      <c r="G4016">
        <v>156210000</v>
      </c>
    </row>
    <row r="4017" spans="1:7" x14ac:dyDescent="0.45">
      <c r="A4017" s="1">
        <v>32343</v>
      </c>
      <c r="B4017">
        <v>270.48998999999998</v>
      </c>
      <c r="C4017">
        <v>271.209991</v>
      </c>
      <c r="D4017">
        <v>267.01001000000002</v>
      </c>
      <c r="E4017">
        <v>268.47000100000002</v>
      </c>
      <c r="F4017">
        <v>268.47000100000002</v>
      </c>
      <c r="G4017">
        <v>144110000</v>
      </c>
    </row>
    <row r="4018" spans="1:7" x14ac:dyDescent="0.45">
      <c r="A4018" s="1">
        <v>32344</v>
      </c>
      <c r="B4018">
        <v>268.51998900000001</v>
      </c>
      <c r="C4018">
        <v>270.23998999999998</v>
      </c>
      <c r="D4018">
        <v>268.47000100000002</v>
      </c>
      <c r="E4018">
        <v>270</v>
      </c>
      <c r="F4018">
        <v>270</v>
      </c>
      <c r="G4018">
        <v>151990000</v>
      </c>
    </row>
    <row r="4019" spans="1:7" x14ac:dyDescent="0.45">
      <c r="A4019" s="1">
        <v>32345</v>
      </c>
      <c r="B4019">
        <v>269.98998999999998</v>
      </c>
      <c r="C4019">
        <v>270</v>
      </c>
      <c r="D4019">
        <v>266.66000400000001</v>
      </c>
      <c r="E4019">
        <v>266.66000400000001</v>
      </c>
      <c r="F4019">
        <v>266.66000400000001</v>
      </c>
      <c r="G4019">
        <v>149460000</v>
      </c>
    </row>
    <row r="4020" spans="1:7" x14ac:dyDescent="0.45">
      <c r="A4020" s="1">
        <v>32346</v>
      </c>
      <c r="B4020">
        <v>266.64999399999999</v>
      </c>
      <c r="C4020">
        <v>266.66000400000001</v>
      </c>
      <c r="D4020">
        <v>263.290009</v>
      </c>
      <c r="E4020">
        <v>263.5</v>
      </c>
      <c r="F4020">
        <v>263.5</v>
      </c>
      <c r="G4020">
        <v>148880000</v>
      </c>
    </row>
    <row r="4021" spans="1:7" x14ac:dyDescent="0.45">
      <c r="A4021" s="1">
        <v>32349</v>
      </c>
      <c r="B4021">
        <v>263.48998999999998</v>
      </c>
      <c r="C4021">
        <v>265.17001299999998</v>
      </c>
      <c r="D4021">
        <v>263.02999899999998</v>
      </c>
      <c r="E4021">
        <v>264.67999300000002</v>
      </c>
      <c r="F4021">
        <v>264.67999300000002</v>
      </c>
      <c r="G4021">
        <v>215140000</v>
      </c>
    </row>
    <row r="4022" spans="1:7" x14ac:dyDescent="0.45">
      <c r="A4022" s="1">
        <v>32350</v>
      </c>
      <c r="B4022">
        <v>264.70001200000002</v>
      </c>
      <c r="C4022">
        <v>266.08999599999999</v>
      </c>
      <c r="D4022">
        <v>264.32000699999998</v>
      </c>
      <c r="E4022">
        <v>265.19000199999999</v>
      </c>
      <c r="F4022">
        <v>265.19000199999999</v>
      </c>
      <c r="G4022">
        <v>121960000</v>
      </c>
    </row>
    <row r="4023" spans="1:7" x14ac:dyDescent="0.45">
      <c r="A4023" s="1">
        <v>32351</v>
      </c>
      <c r="B4023">
        <v>265.17999300000002</v>
      </c>
      <c r="C4023">
        <v>265.82998700000002</v>
      </c>
      <c r="D4023">
        <v>262.48001099999999</v>
      </c>
      <c r="E4023">
        <v>262.5</v>
      </c>
      <c r="F4023">
        <v>262.5</v>
      </c>
      <c r="G4023">
        <v>135890000</v>
      </c>
    </row>
    <row r="4024" spans="1:7" x14ac:dyDescent="0.45">
      <c r="A4024" s="1">
        <v>32352</v>
      </c>
      <c r="B4024">
        <v>262.51998900000001</v>
      </c>
      <c r="C4024">
        <v>266.54998799999998</v>
      </c>
      <c r="D4024">
        <v>262.5</v>
      </c>
      <c r="E4024">
        <v>266.01998900000001</v>
      </c>
      <c r="F4024">
        <v>266.01998900000001</v>
      </c>
      <c r="G4024">
        <v>154570000</v>
      </c>
    </row>
    <row r="4025" spans="1:7" x14ac:dyDescent="0.45">
      <c r="A4025" s="1">
        <v>32353</v>
      </c>
      <c r="B4025">
        <v>266.040009</v>
      </c>
      <c r="C4025">
        <v>272.01998900000001</v>
      </c>
      <c r="D4025">
        <v>266.01998900000001</v>
      </c>
      <c r="E4025">
        <v>272.01998900000001</v>
      </c>
      <c r="F4025">
        <v>272.01998900000001</v>
      </c>
      <c r="G4025">
        <v>192340000</v>
      </c>
    </row>
    <row r="4026" spans="1:7" x14ac:dyDescent="0.45">
      <c r="A4026" s="1">
        <v>32356</v>
      </c>
      <c r="B4026">
        <v>272.02999899999998</v>
      </c>
      <c r="C4026">
        <v>272.79998799999998</v>
      </c>
      <c r="D4026">
        <v>271.209991</v>
      </c>
      <c r="E4026">
        <v>272.209991</v>
      </c>
      <c r="F4026">
        <v>272.209991</v>
      </c>
      <c r="G4026">
        <v>138170000</v>
      </c>
    </row>
    <row r="4027" spans="1:7" x14ac:dyDescent="0.45">
      <c r="A4027" s="1">
        <v>32357</v>
      </c>
      <c r="B4027">
        <v>272.19000199999999</v>
      </c>
      <c r="C4027">
        <v>273.67999300000002</v>
      </c>
      <c r="D4027">
        <v>270.36999500000002</v>
      </c>
      <c r="E4027">
        <v>272.05999800000001</v>
      </c>
      <c r="F4027">
        <v>272.05999800000001</v>
      </c>
      <c r="G4027">
        <v>166660000</v>
      </c>
    </row>
    <row r="4028" spans="1:7" x14ac:dyDescent="0.45">
      <c r="A4028" s="1">
        <v>32358</v>
      </c>
      <c r="B4028">
        <v>272.02999899999998</v>
      </c>
      <c r="C4028">
        <v>273.42001299999998</v>
      </c>
      <c r="D4028">
        <v>271.14999399999999</v>
      </c>
      <c r="E4028">
        <v>272.98001099999999</v>
      </c>
      <c r="F4028">
        <v>272.98001099999999</v>
      </c>
      <c r="G4028">
        <v>203590000</v>
      </c>
    </row>
    <row r="4029" spans="1:7" x14ac:dyDescent="0.45">
      <c r="A4029" s="1">
        <v>32359</v>
      </c>
      <c r="B4029">
        <v>273</v>
      </c>
      <c r="C4029">
        <v>274.20001200000002</v>
      </c>
      <c r="D4029">
        <v>271.76998900000001</v>
      </c>
      <c r="E4029">
        <v>271.92999300000002</v>
      </c>
      <c r="F4029">
        <v>271.92999300000002</v>
      </c>
      <c r="G4029">
        <v>157240000</v>
      </c>
    </row>
    <row r="4030" spans="1:7" x14ac:dyDescent="0.45">
      <c r="A4030" s="1">
        <v>32360</v>
      </c>
      <c r="B4030">
        <v>271.70001200000002</v>
      </c>
      <c r="C4030">
        <v>271.92999300000002</v>
      </c>
      <c r="D4030">
        <v>270.07998700000002</v>
      </c>
      <c r="E4030">
        <v>271.14999399999999</v>
      </c>
      <c r="F4030">
        <v>271.14999399999999</v>
      </c>
      <c r="G4030">
        <v>113400000</v>
      </c>
    </row>
    <row r="4031" spans="1:7" x14ac:dyDescent="0.45">
      <c r="A4031" s="1">
        <v>32363</v>
      </c>
      <c r="B4031">
        <v>271.13000499999998</v>
      </c>
      <c r="C4031">
        <v>272.47000100000002</v>
      </c>
      <c r="D4031">
        <v>269.92999300000002</v>
      </c>
      <c r="E4031">
        <v>269.98001099999999</v>
      </c>
      <c r="F4031">
        <v>269.98001099999999</v>
      </c>
      <c r="G4031">
        <v>148800000</v>
      </c>
    </row>
    <row r="4032" spans="1:7" x14ac:dyDescent="0.45">
      <c r="A4032" s="1">
        <v>32364</v>
      </c>
      <c r="B4032">
        <v>270</v>
      </c>
      <c r="C4032">
        <v>270.20001200000002</v>
      </c>
      <c r="D4032">
        <v>265.05999800000001</v>
      </c>
      <c r="E4032">
        <v>266.48998999999998</v>
      </c>
      <c r="F4032">
        <v>266.48998999999998</v>
      </c>
      <c r="G4032">
        <v>200710000</v>
      </c>
    </row>
    <row r="4033" spans="1:7" x14ac:dyDescent="0.45">
      <c r="A4033" s="1">
        <v>32365</v>
      </c>
      <c r="B4033">
        <v>266.42999300000002</v>
      </c>
      <c r="C4033">
        <v>266.48998999999998</v>
      </c>
      <c r="D4033">
        <v>261.02999899999998</v>
      </c>
      <c r="E4033">
        <v>261.89999399999999</v>
      </c>
      <c r="F4033">
        <v>261.89999399999999</v>
      </c>
      <c r="G4033">
        <v>200950000</v>
      </c>
    </row>
    <row r="4034" spans="1:7" x14ac:dyDescent="0.45">
      <c r="A4034" s="1">
        <v>32366</v>
      </c>
      <c r="B4034">
        <v>261.92001299999998</v>
      </c>
      <c r="C4034">
        <v>262.76998900000001</v>
      </c>
      <c r="D4034">
        <v>260.33999599999999</v>
      </c>
      <c r="E4034">
        <v>262.75</v>
      </c>
      <c r="F4034">
        <v>262.75</v>
      </c>
      <c r="G4034">
        <v>173000000</v>
      </c>
    </row>
    <row r="4035" spans="1:7" x14ac:dyDescent="0.45">
      <c r="A4035" s="1">
        <v>32367</v>
      </c>
      <c r="B4035">
        <v>262.70001200000002</v>
      </c>
      <c r="C4035">
        <v>262.94000199999999</v>
      </c>
      <c r="D4035">
        <v>261.36999500000002</v>
      </c>
      <c r="E4035">
        <v>262.54998799999998</v>
      </c>
      <c r="F4035">
        <v>262.54998799999998</v>
      </c>
      <c r="G4035">
        <v>176960000</v>
      </c>
    </row>
    <row r="4036" spans="1:7" x14ac:dyDescent="0.45">
      <c r="A4036" s="1">
        <v>32370</v>
      </c>
      <c r="B4036">
        <v>262.48998999999998</v>
      </c>
      <c r="C4036">
        <v>262.54998799999998</v>
      </c>
      <c r="D4036">
        <v>258.67999300000002</v>
      </c>
      <c r="E4036">
        <v>258.69000199999999</v>
      </c>
      <c r="F4036">
        <v>258.69000199999999</v>
      </c>
      <c r="G4036">
        <v>128560000</v>
      </c>
    </row>
    <row r="4037" spans="1:7" x14ac:dyDescent="0.45">
      <c r="A4037" s="1">
        <v>32371</v>
      </c>
      <c r="B4037">
        <v>258.67999300000002</v>
      </c>
      <c r="C4037">
        <v>262.60998499999999</v>
      </c>
      <c r="D4037">
        <v>257.5</v>
      </c>
      <c r="E4037">
        <v>260.55999800000001</v>
      </c>
      <c r="F4037">
        <v>260.55999800000001</v>
      </c>
      <c r="G4037">
        <v>162790000</v>
      </c>
    </row>
    <row r="4038" spans="1:7" x14ac:dyDescent="0.45">
      <c r="A4038" s="1">
        <v>32372</v>
      </c>
      <c r="B4038">
        <v>260.57000699999998</v>
      </c>
      <c r="C4038">
        <v>261.83999599999999</v>
      </c>
      <c r="D4038">
        <v>259.32998700000002</v>
      </c>
      <c r="E4038">
        <v>260.76998900000001</v>
      </c>
      <c r="F4038">
        <v>260.76998900000001</v>
      </c>
      <c r="G4038">
        <v>169500000</v>
      </c>
    </row>
    <row r="4039" spans="1:7" x14ac:dyDescent="0.45">
      <c r="A4039" s="1">
        <v>32373</v>
      </c>
      <c r="B4039">
        <v>260.76001000000002</v>
      </c>
      <c r="C4039">
        <v>262.76001000000002</v>
      </c>
      <c r="D4039">
        <v>260.75</v>
      </c>
      <c r="E4039">
        <v>261.02999899999998</v>
      </c>
      <c r="F4039">
        <v>261.02999899999998</v>
      </c>
      <c r="G4039">
        <v>139820000</v>
      </c>
    </row>
    <row r="4040" spans="1:7" x14ac:dyDescent="0.45">
      <c r="A4040" s="1">
        <v>32374</v>
      </c>
      <c r="B4040">
        <v>261.04998799999998</v>
      </c>
      <c r="C4040">
        <v>262.26998900000001</v>
      </c>
      <c r="D4040">
        <v>260.23001099999999</v>
      </c>
      <c r="E4040">
        <v>260.23998999999998</v>
      </c>
      <c r="F4040">
        <v>260.23998999999998</v>
      </c>
      <c r="G4040">
        <v>122370000</v>
      </c>
    </row>
    <row r="4041" spans="1:7" x14ac:dyDescent="0.45">
      <c r="A4041" s="1">
        <v>32377</v>
      </c>
      <c r="B4041">
        <v>260.23998999999998</v>
      </c>
      <c r="C4041">
        <v>260.709991</v>
      </c>
      <c r="D4041">
        <v>256.94000199999999</v>
      </c>
      <c r="E4041">
        <v>256.98001099999999</v>
      </c>
      <c r="F4041">
        <v>256.98001099999999</v>
      </c>
      <c r="G4041">
        <v>122250000</v>
      </c>
    </row>
    <row r="4042" spans="1:7" x14ac:dyDescent="0.45">
      <c r="A4042" s="1">
        <v>32378</v>
      </c>
      <c r="B4042">
        <v>256.98998999999998</v>
      </c>
      <c r="C4042">
        <v>257.85998499999999</v>
      </c>
      <c r="D4042">
        <v>256.52999899999998</v>
      </c>
      <c r="E4042">
        <v>257.08999599999999</v>
      </c>
      <c r="F4042">
        <v>257.08999599999999</v>
      </c>
      <c r="G4042">
        <v>119540000</v>
      </c>
    </row>
    <row r="4043" spans="1:7" x14ac:dyDescent="0.45">
      <c r="A4043" s="1">
        <v>32379</v>
      </c>
      <c r="B4043">
        <v>257.16000400000001</v>
      </c>
      <c r="C4043">
        <v>261.13000499999998</v>
      </c>
      <c r="D4043">
        <v>257.08999599999999</v>
      </c>
      <c r="E4043">
        <v>261.13000499999998</v>
      </c>
      <c r="F4043">
        <v>261.13000499999998</v>
      </c>
      <c r="G4043">
        <v>127800000</v>
      </c>
    </row>
    <row r="4044" spans="1:7" x14ac:dyDescent="0.45">
      <c r="A4044" s="1">
        <v>32380</v>
      </c>
      <c r="B4044">
        <v>261.10000600000001</v>
      </c>
      <c r="C4044">
        <v>261.13000499999998</v>
      </c>
      <c r="D4044">
        <v>257.55999800000001</v>
      </c>
      <c r="E4044">
        <v>259.17999300000002</v>
      </c>
      <c r="F4044">
        <v>259.17999300000002</v>
      </c>
      <c r="G4044">
        <v>127640000</v>
      </c>
    </row>
    <row r="4045" spans="1:7" x14ac:dyDescent="0.45">
      <c r="A4045" s="1">
        <v>32381</v>
      </c>
      <c r="B4045">
        <v>259.17999300000002</v>
      </c>
      <c r="C4045">
        <v>260.14999399999999</v>
      </c>
      <c r="D4045">
        <v>258.86999500000002</v>
      </c>
      <c r="E4045">
        <v>259.67999300000002</v>
      </c>
      <c r="F4045">
        <v>259.67999300000002</v>
      </c>
      <c r="G4045">
        <v>89240000</v>
      </c>
    </row>
    <row r="4046" spans="1:7" x14ac:dyDescent="0.45">
      <c r="A4046" s="1">
        <v>32384</v>
      </c>
      <c r="B4046">
        <v>259.67999300000002</v>
      </c>
      <c r="C4046">
        <v>262.55999800000001</v>
      </c>
      <c r="D4046">
        <v>259.67999300000002</v>
      </c>
      <c r="E4046">
        <v>262.32998700000002</v>
      </c>
      <c r="F4046">
        <v>262.32998700000002</v>
      </c>
      <c r="G4046">
        <v>99280000</v>
      </c>
    </row>
    <row r="4047" spans="1:7" x14ac:dyDescent="0.45">
      <c r="A4047" s="1">
        <v>32385</v>
      </c>
      <c r="B4047">
        <v>262.32998700000002</v>
      </c>
      <c r="C4047">
        <v>263.17999300000002</v>
      </c>
      <c r="D4047">
        <v>261.52999899999998</v>
      </c>
      <c r="E4047">
        <v>262.51001000000002</v>
      </c>
      <c r="F4047">
        <v>262.51001000000002</v>
      </c>
      <c r="G4047">
        <v>108720000</v>
      </c>
    </row>
    <row r="4048" spans="1:7" x14ac:dyDescent="0.45">
      <c r="A4048" s="1">
        <v>32386</v>
      </c>
      <c r="B4048">
        <v>262.51001000000002</v>
      </c>
      <c r="C4048">
        <v>263.79998799999998</v>
      </c>
      <c r="D4048">
        <v>261.209991</v>
      </c>
      <c r="E4048">
        <v>261.51998900000001</v>
      </c>
      <c r="F4048">
        <v>261.51998900000001</v>
      </c>
      <c r="G4048">
        <v>130480000</v>
      </c>
    </row>
    <row r="4049" spans="1:7" x14ac:dyDescent="0.45">
      <c r="A4049" s="1">
        <v>32387</v>
      </c>
      <c r="B4049">
        <v>261.51998900000001</v>
      </c>
      <c r="C4049">
        <v>261.51998900000001</v>
      </c>
      <c r="D4049">
        <v>256.98001099999999</v>
      </c>
      <c r="E4049">
        <v>258.35000600000001</v>
      </c>
      <c r="F4049">
        <v>258.35000600000001</v>
      </c>
      <c r="G4049">
        <v>144090000</v>
      </c>
    </row>
    <row r="4050" spans="1:7" x14ac:dyDescent="0.45">
      <c r="A4050" s="1">
        <v>32388</v>
      </c>
      <c r="B4050">
        <v>258.35000600000001</v>
      </c>
      <c r="C4050">
        <v>264.89999399999999</v>
      </c>
      <c r="D4050">
        <v>258.35000600000001</v>
      </c>
      <c r="E4050">
        <v>264.48001099999999</v>
      </c>
      <c r="F4050">
        <v>264.48001099999999</v>
      </c>
      <c r="G4050">
        <v>159840000</v>
      </c>
    </row>
    <row r="4051" spans="1:7" x14ac:dyDescent="0.45">
      <c r="A4051" s="1">
        <v>32392</v>
      </c>
      <c r="B4051">
        <v>264.42001299999998</v>
      </c>
      <c r="C4051">
        <v>265.94000199999999</v>
      </c>
      <c r="D4051">
        <v>264.39999399999999</v>
      </c>
      <c r="E4051">
        <v>265.58999599999999</v>
      </c>
      <c r="F4051">
        <v>265.58999599999999</v>
      </c>
      <c r="G4051">
        <v>122250000</v>
      </c>
    </row>
    <row r="4052" spans="1:7" x14ac:dyDescent="0.45">
      <c r="A4052" s="1">
        <v>32393</v>
      </c>
      <c r="B4052">
        <v>265.61999500000002</v>
      </c>
      <c r="C4052">
        <v>266.98001099999999</v>
      </c>
      <c r="D4052">
        <v>264.92999300000002</v>
      </c>
      <c r="E4052">
        <v>265.86999500000002</v>
      </c>
      <c r="F4052">
        <v>265.86999500000002</v>
      </c>
      <c r="G4052">
        <v>139590000</v>
      </c>
    </row>
    <row r="4053" spans="1:7" x14ac:dyDescent="0.45">
      <c r="A4053" s="1">
        <v>32394</v>
      </c>
      <c r="B4053">
        <v>265.86999500000002</v>
      </c>
      <c r="C4053">
        <v>266.540009</v>
      </c>
      <c r="D4053">
        <v>264.88000499999998</v>
      </c>
      <c r="E4053">
        <v>265.88000499999998</v>
      </c>
      <c r="F4053">
        <v>265.88000499999998</v>
      </c>
      <c r="G4053">
        <v>149380000</v>
      </c>
    </row>
    <row r="4054" spans="1:7" x14ac:dyDescent="0.45">
      <c r="A4054" s="1">
        <v>32395</v>
      </c>
      <c r="B4054">
        <v>265.88000499999998</v>
      </c>
      <c r="C4054">
        <v>268.26001000000002</v>
      </c>
      <c r="D4054">
        <v>263.66000400000001</v>
      </c>
      <c r="E4054">
        <v>266.83999599999999</v>
      </c>
      <c r="F4054">
        <v>266.83999599999999</v>
      </c>
      <c r="G4054">
        <v>141540000</v>
      </c>
    </row>
    <row r="4055" spans="1:7" x14ac:dyDescent="0.45">
      <c r="A4055" s="1">
        <v>32398</v>
      </c>
      <c r="B4055">
        <v>266.85000600000001</v>
      </c>
      <c r="C4055">
        <v>267.64001500000001</v>
      </c>
      <c r="D4055">
        <v>266.22000100000002</v>
      </c>
      <c r="E4055">
        <v>266.47000100000002</v>
      </c>
      <c r="F4055">
        <v>266.47000100000002</v>
      </c>
      <c r="G4055">
        <v>114880000</v>
      </c>
    </row>
    <row r="4056" spans="1:7" x14ac:dyDescent="0.45">
      <c r="A4056" s="1">
        <v>32399</v>
      </c>
      <c r="B4056">
        <v>266.45001200000002</v>
      </c>
      <c r="C4056">
        <v>267.42999300000002</v>
      </c>
      <c r="D4056">
        <v>265.22000100000002</v>
      </c>
      <c r="E4056">
        <v>267.42999300000002</v>
      </c>
      <c r="F4056">
        <v>267.42999300000002</v>
      </c>
      <c r="G4056">
        <v>162490000</v>
      </c>
    </row>
    <row r="4057" spans="1:7" x14ac:dyDescent="0.45">
      <c r="A4057" s="1">
        <v>32400</v>
      </c>
      <c r="B4057">
        <v>267.5</v>
      </c>
      <c r="C4057">
        <v>269.47000100000002</v>
      </c>
      <c r="D4057">
        <v>267.41000400000001</v>
      </c>
      <c r="E4057">
        <v>269.30999800000001</v>
      </c>
      <c r="F4057">
        <v>269.30999800000001</v>
      </c>
      <c r="G4057">
        <v>177220000</v>
      </c>
    </row>
    <row r="4058" spans="1:7" x14ac:dyDescent="0.45">
      <c r="A4058" s="1">
        <v>32401</v>
      </c>
      <c r="B4058">
        <v>269.29998799999998</v>
      </c>
      <c r="C4058">
        <v>269.77999899999998</v>
      </c>
      <c r="D4058">
        <v>268.02999899999998</v>
      </c>
      <c r="E4058">
        <v>268.13000499999998</v>
      </c>
      <c r="F4058">
        <v>268.13000499999998</v>
      </c>
      <c r="G4058">
        <v>161210000</v>
      </c>
    </row>
    <row r="4059" spans="1:7" x14ac:dyDescent="0.45">
      <c r="A4059" s="1">
        <v>32402</v>
      </c>
      <c r="B4059">
        <v>268.13000499999998</v>
      </c>
      <c r="C4059">
        <v>270.80999800000001</v>
      </c>
      <c r="D4059">
        <v>267.32998700000002</v>
      </c>
      <c r="E4059">
        <v>270.64999399999999</v>
      </c>
      <c r="F4059">
        <v>270.64999399999999</v>
      </c>
      <c r="G4059">
        <v>211110000</v>
      </c>
    </row>
    <row r="4060" spans="1:7" x14ac:dyDescent="0.45">
      <c r="A4060" s="1">
        <v>32405</v>
      </c>
      <c r="B4060">
        <v>270.64001500000001</v>
      </c>
      <c r="C4060">
        <v>270.64999399999999</v>
      </c>
      <c r="D4060">
        <v>267.41000400000001</v>
      </c>
      <c r="E4060">
        <v>268.82000699999998</v>
      </c>
      <c r="F4060">
        <v>268.82000699999998</v>
      </c>
      <c r="G4060">
        <v>135770000</v>
      </c>
    </row>
    <row r="4061" spans="1:7" x14ac:dyDescent="0.45">
      <c r="A4061" s="1">
        <v>32406</v>
      </c>
      <c r="B4061">
        <v>268.82998700000002</v>
      </c>
      <c r="C4061">
        <v>270.07000699999998</v>
      </c>
      <c r="D4061">
        <v>268.5</v>
      </c>
      <c r="E4061">
        <v>269.73001099999999</v>
      </c>
      <c r="F4061">
        <v>269.73001099999999</v>
      </c>
      <c r="G4061">
        <v>142220000</v>
      </c>
    </row>
    <row r="4062" spans="1:7" x14ac:dyDescent="0.45">
      <c r="A4062" s="1">
        <v>32407</v>
      </c>
      <c r="B4062">
        <v>269.76001000000002</v>
      </c>
      <c r="C4062">
        <v>270.64001500000001</v>
      </c>
      <c r="D4062">
        <v>269.48001099999999</v>
      </c>
      <c r="E4062">
        <v>270.16000400000001</v>
      </c>
      <c r="F4062">
        <v>270.16000400000001</v>
      </c>
      <c r="G4062">
        <v>127400000</v>
      </c>
    </row>
    <row r="4063" spans="1:7" x14ac:dyDescent="0.45">
      <c r="A4063" s="1">
        <v>32408</v>
      </c>
      <c r="B4063">
        <v>270.19000199999999</v>
      </c>
      <c r="C4063">
        <v>270.57998700000002</v>
      </c>
      <c r="D4063">
        <v>268.26001000000002</v>
      </c>
      <c r="E4063">
        <v>269.17999300000002</v>
      </c>
      <c r="F4063">
        <v>269.17999300000002</v>
      </c>
      <c r="G4063">
        <v>150670000</v>
      </c>
    </row>
    <row r="4064" spans="1:7" x14ac:dyDescent="0.45">
      <c r="A4064" s="1">
        <v>32409</v>
      </c>
      <c r="B4064">
        <v>269.16000400000001</v>
      </c>
      <c r="C4064">
        <v>270.30999800000001</v>
      </c>
      <c r="D4064">
        <v>268.27999899999998</v>
      </c>
      <c r="E4064">
        <v>269.76001000000002</v>
      </c>
      <c r="F4064">
        <v>269.76001000000002</v>
      </c>
      <c r="G4064">
        <v>145100000</v>
      </c>
    </row>
    <row r="4065" spans="1:7" x14ac:dyDescent="0.45">
      <c r="A4065" s="1">
        <v>32412</v>
      </c>
      <c r="B4065">
        <v>269.76998900000001</v>
      </c>
      <c r="C4065">
        <v>269.79998799999998</v>
      </c>
      <c r="D4065">
        <v>268.60998499999999</v>
      </c>
      <c r="E4065">
        <v>268.88000499999998</v>
      </c>
      <c r="F4065">
        <v>268.88000499999998</v>
      </c>
      <c r="G4065">
        <v>116420000</v>
      </c>
    </row>
    <row r="4066" spans="1:7" x14ac:dyDescent="0.45">
      <c r="A4066" s="1">
        <v>32413</v>
      </c>
      <c r="B4066">
        <v>268.89001500000001</v>
      </c>
      <c r="C4066">
        <v>269.35998499999999</v>
      </c>
      <c r="D4066">
        <v>268.01001000000002</v>
      </c>
      <c r="E4066">
        <v>268.26001000000002</v>
      </c>
      <c r="F4066">
        <v>268.26001000000002</v>
      </c>
      <c r="G4066">
        <v>113010000</v>
      </c>
    </row>
    <row r="4067" spans="1:7" x14ac:dyDescent="0.45">
      <c r="A4067" s="1">
        <v>32414</v>
      </c>
      <c r="B4067">
        <v>268.22000100000002</v>
      </c>
      <c r="C4067">
        <v>269.07998700000002</v>
      </c>
      <c r="D4067">
        <v>267.76998900000001</v>
      </c>
      <c r="E4067">
        <v>269.07998700000002</v>
      </c>
      <c r="F4067">
        <v>269.07998700000002</v>
      </c>
      <c r="G4067">
        <v>113720000</v>
      </c>
    </row>
    <row r="4068" spans="1:7" x14ac:dyDescent="0.45">
      <c r="A4068" s="1">
        <v>32415</v>
      </c>
      <c r="B4068">
        <v>269.08999599999999</v>
      </c>
      <c r="C4068">
        <v>273.01998900000001</v>
      </c>
      <c r="D4068">
        <v>269.07998700000002</v>
      </c>
      <c r="E4068">
        <v>272.58999599999999</v>
      </c>
      <c r="F4068">
        <v>272.58999599999999</v>
      </c>
      <c r="G4068">
        <v>155790000</v>
      </c>
    </row>
    <row r="4069" spans="1:7" x14ac:dyDescent="0.45">
      <c r="A4069" s="1">
        <v>32416</v>
      </c>
      <c r="B4069">
        <v>272.54998799999998</v>
      </c>
      <c r="C4069">
        <v>274.86999500000002</v>
      </c>
      <c r="D4069">
        <v>271.66000400000001</v>
      </c>
      <c r="E4069">
        <v>271.91000400000001</v>
      </c>
      <c r="F4069">
        <v>271.91000400000001</v>
      </c>
      <c r="G4069">
        <v>175750000</v>
      </c>
    </row>
    <row r="4070" spans="1:7" x14ac:dyDescent="0.45">
      <c r="A4070" s="1">
        <v>32419</v>
      </c>
      <c r="B4070">
        <v>271.89001500000001</v>
      </c>
      <c r="C4070">
        <v>271.91000400000001</v>
      </c>
      <c r="D4070">
        <v>268.83999599999999</v>
      </c>
      <c r="E4070">
        <v>271.38000499999998</v>
      </c>
      <c r="F4070">
        <v>271.38000499999998</v>
      </c>
      <c r="G4070">
        <v>130380000</v>
      </c>
    </row>
    <row r="4071" spans="1:7" x14ac:dyDescent="0.45">
      <c r="A4071" s="1">
        <v>32420</v>
      </c>
      <c r="B4071">
        <v>271.36999500000002</v>
      </c>
      <c r="C4071">
        <v>271.790009</v>
      </c>
      <c r="D4071">
        <v>270.33999599999999</v>
      </c>
      <c r="E4071">
        <v>270.61999500000002</v>
      </c>
      <c r="F4071">
        <v>270.61999500000002</v>
      </c>
      <c r="G4071">
        <v>157760000</v>
      </c>
    </row>
    <row r="4072" spans="1:7" x14ac:dyDescent="0.45">
      <c r="A4072" s="1">
        <v>32421</v>
      </c>
      <c r="B4072">
        <v>270.63000499999998</v>
      </c>
      <c r="C4072">
        <v>272.45001200000002</v>
      </c>
      <c r="D4072">
        <v>270.07998700000002</v>
      </c>
      <c r="E4072">
        <v>271.85998499999999</v>
      </c>
      <c r="F4072">
        <v>271.85998499999999</v>
      </c>
      <c r="G4072">
        <v>175130000</v>
      </c>
    </row>
    <row r="4073" spans="1:7" x14ac:dyDescent="0.45">
      <c r="A4073" s="1">
        <v>32422</v>
      </c>
      <c r="B4073">
        <v>271.86999500000002</v>
      </c>
      <c r="C4073">
        <v>272.39001500000001</v>
      </c>
      <c r="D4073">
        <v>271.29998799999998</v>
      </c>
      <c r="E4073">
        <v>272.39001500000001</v>
      </c>
      <c r="F4073">
        <v>272.39001500000001</v>
      </c>
      <c r="G4073">
        <v>153570000</v>
      </c>
    </row>
    <row r="4074" spans="1:7" x14ac:dyDescent="0.45">
      <c r="A4074" s="1">
        <v>32423</v>
      </c>
      <c r="B4074">
        <v>272.38000499999998</v>
      </c>
      <c r="C4074">
        <v>278.07000699999998</v>
      </c>
      <c r="D4074">
        <v>272.36999500000002</v>
      </c>
      <c r="E4074">
        <v>278.07000699999998</v>
      </c>
      <c r="F4074">
        <v>278.07000699999998</v>
      </c>
      <c r="G4074">
        <v>216390000</v>
      </c>
    </row>
    <row r="4075" spans="1:7" x14ac:dyDescent="0.45">
      <c r="A4075" s="1">
        <v>32426</v>
      </c>
      <c r="B4075">
        <v>278.05999800000001</v>
      </c>
      <c r="C4075">
        <v>278.69000199999999</v>
      </c>
      <c r="D4075">
        <v>277.10000600000001</v>
      </c>
      <c r="E4075">
        <v>278.23998999999998</v>
      </c>
      <c r="F4075">
        <v>278.23998999999998</v>
      </c>
      <c r="G4075">
        <v>124660000</v>
      </c>
    </row>
    <row r="4076" spans="1:7" x14ac:dyDescent="0.45">
      <c r="A4076" s="1">
        <v>32427</v>
      </c>
      <c r="B4076">
        <v>278.14999399999999</v>
      </c>
      <c r="C4076">
        <v>278.23998999999998</v>
      </c>
      <c r="D4076">
        <v>276.32998700000002</v>
      </c>
      <c r="E4076">
        <v>277.92999300000002</v>
      </c>
      <c r="F4076">
        <v>277.92999300000002</v>
      </c>
      <c r="G4076">
        <v>140900000</v>
      </c>
    </row>
    <row r="4077" spans="1:7" x14ac:dyDescent="0.45">
      <c r="A4077" s="1">
        <v>32428</v>
      </c>
      <c r="B4077">
        <v>277.91000400000001</v>
      </c>
      <c r="C4077">
        <v>277.92999300000002</v>
      </c>
      <c r="D4077">
        <v>273.04998799999998</v>
      </c>
      <c r="E4077">
        <v>273.98001099999999</v>
      </c>
      <c r="F4077">
        <v>273.98001099999999</v>
      </c>
      <c r="G4077">
        <v>154840000</v>
      </c>
    </row>
    <row r="4078" spans="1:7" x14ac:dyDescent="0.45">
      <c r="A4078" s="1">
        <v>32429</v>
      </c>
      <c r="B4078">
        <v>273.95001200000002</v>
      </c>
      <c r="C4078">
        <v>275.82998700000002</v>
      </c>
      <c r="D4078">
        <v>273.39001500000001</v>
      </c>
      <c r="E4078">
        <v>275.22000100000002</v>
      </c>
      <c r="F4078">
        <v>275.22000100000002</v>
      </c>
      <c r="G4078">
        <v>154530000</v>
      </c>
    </row>
    <row r="4079" spans="1:7" x14ac:dyDescent="0.45">
      <c r="A4079" s="1">
        <v>32430</v>
      </c>
      <c r="B4079">
        <v>275.26998900000001</v>
      </c>
      <c r="C4079">
        <v>277.01001000000002</v>
      </c>
      <c r="D4079">
        <v>274.07998700000002</v>
      </c>
      <c r="E4079">
        <v>275.5</v>
      </c>
      <c r="F4079">
        <v>275.5</v>
      </c>
      <c r="G4079">
        <v>160240000</v>
      </c>
    </row>
    <row r="4080" spans="1:7" x14ac:dyDescent="0.45">
      <c r="A4080" s="1">
        <v>32433</v>
      </c>
      <c r="B4080">
        <v>275.48001099999999</v>
      </c>
      <c r="C4080">
        <v>276.64999399999999</v>
      </c>
      <c r="D4080">
        <v>275.01001000000002</v>
      </c>
      <c r="E4080">
        <v>276.41000400000001</v>
      </c>
      <c r="F4080">
        <v>276.41000400000001</v>
      </c>
      <c r="G4080">
        <v>119290000</v>
      </c>
    </row>
    <row r="4081" spans="1:7" x14ac:dyDescent="0.45">
      <c r="A4081" s="1">
        <v>32434</v>
      </c>
      <c r="B4081">
        <v>276.42999300000002</v>
      </c>
      <c r="C4081">
        <v>279.39001500000001</v>
      </c>
      <c r="D4081">
        <v>276.41000400000001</v>
      </c>
      <c r="E4081">
        <v>279.38000499999998</v>
      </c>
      <c r="F4081">
        <v>279.38000499999998</v>
      </c>
      <c r="G4081">
        <v>162500000</v>
      </c>
    </row>
    <row r="4082" spans="1:7" x14ac:dyDescent="0.45">
      <c r="A4082" s="1">
        <v>32435</v>
      </c>
      <c r="B4082">
        <v>279.39999399999999</v>
      </c>
      <c r="C4082">
        <v>280.52999899999998</v>
      </c>
      <c r="D4082">
        <v>274.41000400000001</v>
      </c>
      <c r="E4082">
        <v>276.97000100000002</v>
      </c>
      <c r="F4082">
        <v>276.97000100000002</v>
      </c>
      <c r="G4082">
        <v>186350000</v>
      </c>
    </row>
    <row r="4083" spans="1:7" x14ac:dyDescent="0.45">
      <c r="A4083" s="1">
        <v>32436</v>
      </c>
      <c r="B4083">
        <v>276.97000100000002</v>
      </c>
      <c r="C4083">
        <v>282.88000499999998</v>
      </c>
      <c r="D4083">
        <v>276.92999300000002</v>
      </c>
      <c r="E4083">
        <v>282.88000499999998</v>
      </c>
      <c r="F4083">
        <v>282.88000499999998</v>
      </c>
      <c r="G4083">
        <v>189580000</v>
      </c>
    </row>
    <row r="4084" spans="1:7" x14ac:dyDescent="0.45">
      <c r="A4084" s="1">
        <v>32437</v>
      </c>
      <c r="B4084">
        <v>282.88000499999998</v>
      </c>
      <c r="C4084">
        <v>283.66000400000001</v>
      </c>
      <c r="D4084">
        <v>281.16000400000001</v>
      </c>
      <c r="E4084">
        <v>283.66000400000001</v>
      </c>
      <c r="F4084">
        <v>283.66000400000001</v>
      </c>
      <c r="G4084">
        <v>195410000</v>
      </c>
    </row>
    <row r="4085" spans="1:7" x14ac:dyDescent="0.45">
      <c r="A4085" s="1">
        <v>32440</v>
      </c>
      <c r="B4085">
        <v>283.63000499999998</v>
      </c>
      <c r="C4085">
        <v>283.95001200000002</v>
      </c>
      <c r="D4085">
        <v>282.27999899999998</v>
      </c>
      <c r="E4085">
        <v>282.27999899999998</v>
      </c>
      <c r="F4085">
        <v>282.27999899999998</v>
      </c>
      <c r="G4085">
        <v>170590000</v>
      </c>
    </row>
    <row r="4086" spans="1:7" x14ac:dyDescent="0.45">
      <c r="A4086" s="1">
        <v>32441</v>
      </c>
      <c r="B4086">
        <v>282.27999899999998</v>
      </c>
      <c r="C4086">
        <v>282.83999599999999</v>
      </c>
      <c r="D4086">
        <v>281.86999500000002</v>
      </c>
      <c r="E4086">
        <v>282.38000499999998</v>
      </c>
      <c r="F4086">
        <v>282.38000499999998</v>
      </c>
      <c r="G4086">
        <v>155190000</v>
      </c>
    </row>
    <row r="4087" spans="1:7" x14ac:dyDescent="0.45">
      <c r="A4087" s="1">
        <v>32442</v>
      </c>
      <c r="B4087">
        <v>282.36999500000002</v>
      </c>
      <c r="C4087">
        <v>282.51998900000001</v>
      </c>
      <c r="D4087">
        <v>280.540009</v>
      </c>
      <c r="E4087">
        <v>281.38000499999998</v>
      </c>
      <c r="F4087">
        <v>281.38000499999998</v>
      </c>
      <c r="G4087">
        <v>181550000</v>
      </c>
    </row>
    <row r="4088" spans="1:7" x14ac:dyDescent="0.45">
      <c r="A4088" s="1">
        <v>32443</v>
      </c>
      <c r="B4088">
        <v>281.35000600000001</v>
      </c>
      <c r="C4088">
        <v>281.38000499999998</v>
      </c>
      <c r="D4088">
        <v>276</v>
      </c>
      <c r="E4088">
        <v>277.27999899999998</v>
      </c>
      <c r="F4088">
        <v>277.27999899999998</v>
      </c>
      <c r="G4088">
        <v>196540000</v>
      </c>
    </row>
    <row r="4089" spans="1:7" x14ac:dyDescent="0.45">
      <c r="A4089" s="1">
        <v>32444</v>
      </c>
      <c r="B4089">
        <v>277.290009</v>
      </c>
      <c r="C4089">
        <v>279.48001099999999</v>
      </c>
      <c r="D4089">
        <v>277.27999899999998</v>
      </c>
      <c r="E4089">
        <v>278.52999899999998</v>
      </c>
      <c r="F4089">
        <v>278.52999899999998</v>
      </c>
      <c r="G4089">
        <v>146300000</v>
      </c>
    </row>
    <row r="4090" spans="1:7" x14ac:dyDescent="0.45">
      <c r="A4090" s="1">
        <v>32447</v>
      </c>
      <c r="B4090">
        <v>278.540009</v>
      </c>
      <c r="C4090">
        <v>279.39001500000001</v>
      </c>
      <c r="D4090">
        <v>277.14001500000001</v>
      </c>
      <c r="E4090">
        <v>278.97000100000002</v>
      </c>
      <c r="F4090">
        <v>278.97000100000002</v>
      </c>
      <c r="G4090">
        <v>143460000</v>
      </c>
    </row>
    <row r="4091" spans="1:7" x14ac:dyDescent="0.45">
      <c r="A4091" s="1">
        <v>32448</v>
      </c>
      <c r="B4091">
        <v>278.97000100000002</v>
      </c>
      <c r="C4091">
        <v>279.57000699999998</v>
      </c>
      <c r="D4091">
        <v>278.01001000000002</v>
      </c>
      <c r="E4091">
        <v>279.05999800000001</v>
      </c>
      <c r="F4091">
        <v>279.05999800000001</v>
      </c>
      <c r="G4091">
        <v>151250000</v>
      </c>
    </row>
    <row r="4092" spans="1:7" x14ac:dyDescent="0.45">
      <c r="A4092" s="1">
        <v>32449</v>
      </c>
      <c r="B4092">
        <v>279.07000699999998</v>
      </c>
      <c r="C4092">
        <v>279.45001200000002</v>
      </c>
      <c r="D4092">
        <v>277.07998700000002</v>
      </c>
      <c r="E4092">
        <v>279.05999800000001</v>
      </c>
      <c r="F4092">
        <v>279.05999800000001</v>
      </c>
      <c r="G4092">
        <v>161300000</v>
      </c>
    </row>
    <row r="4093" spans="1:7" x14ac:dyDescent="0.45">
      <c r="A4093" s="1">
        <v>32450</v>
      </c>
      <c r="B4093">
        <v>279.040009</v>
      </c>
      <c r="C4093">
        <v>280.36999500000002</v>
      </c>
      <c r="D4093">
        <v>279.040009</v>
      </c>
      <c r="E4093">
        <v>279.20001200000002</v>
      </c>
      <c r="F4093">
        <v>279.20001200000002</v>
      </c>
      <c r="G4093">
        <v>152980000</v>
      </c>
    </row>
    <row r="4094" spans="1:7" x14ac:dyDescent="0.45">
      <c r="A4094" s="1">
        <v>32451</v>
      </c>
      <c r="B4094">
        <v>279.10998499999999</v>
      </c>
      <c r="C4094">
        <v>279.20001200000002</v>
      </c>
      <c r="D4094">
        <v>276.30999800000001</v>
      </c>
      <c r="E4094">
        <v>276.30999800000001</v>
      </c>
      <c r="F4094">
        <v>276.30999800000001</v>
      </c>
      <c r="G4094">
        <v>143580000</v>
      </c>
    </row>
    <row r="4095" spans="1:7" x14ac:dyDescent="0.45">
      <c r="A4095" s="1">
        <v>32454</v>
      </c>
      <c r="B4095">
        <v>276.29998799999998</v>
      </c>
      <c r="C4095">
        <v>276.30999800000001</v>
      </c>
      <c r="D4095">
        <v>273.61999500000002</v>
      </c>
      <c r="E4095">
        <v>273.92999300000002</v>
      </c>
      <c r="F4095">
        <v>273.92999300000002</v>
      </c>
      <c r="G4095">
        <v>133870000</v>
      </c>
    </row>
    <row r="4096" spans="1:7" x14ac:dyDescent="0.45">
      <c r="A4096" s="1">
        <v>32455</v>
      </c>
      <c r="B4096">
        <v>273.95001200000002</v>
      </c>
      <c r="C4096">
        <v>275.79998799999998</v>
      </c>
      <c r="D4096">
        <v>273.92999300000002</v>
      </c>
      <c r="E4096">
        <v>275.14999399999999</v>
      </c>
      <c r="F4096">
        <v>275.14999399999999</v>
      </c>
      <c r="G4096">
        <v>141660000</v>
      </c>
    </row>
    <row r="4097" spans="1:7" x14ac:dyDescent="0.45">
      <c r="A4097" s="1">
        <v>32456</v>
      </c>
      <c r="B4097">
        <v>275.14001500000001</v>
      </c>
      <c r="C4097">
        <v>275.14999399999999</v>
      </c>
      <c r="D4097">
        <v>272.14999399999999</v>
      </c>
      <c r="E4097">
        <v>273.32998700000002</v>
      </c>
      <c r="F4097">
        <v>273.32998700000002</v>
      </c>
      <c r="G4097">
        <v>153140000</v>
      </c>
    </row>
    <row r="4098" spans="1:7" x14ac:dyDescent="0.45">
      <c r="A4098" s="1">
        <v>32457</v>
      </c>
      <c r="B4098">
        <v>273.32000699999998</v>
      </c>
      <c r="C4098">
        <v>274.36999500000002</v>
      </c>
      <c r="D4098">
        <v>272.98001099999999</v>
      </c>
      <c r="E4098">
        <v>273.69000199999999</v>
      </c>
      <c r="F4098">
        <v>273.69000199999999</v>
      </c>
      <c r="G4098">
        <v>128920000</v>
      </c>
    </row>
    <row r="4099" spans="1:7" x14ac:dyDescent="0.45">
      <c r="A4099" s="1">
        <v>32458</v>
      </c>
      <c r="B4099">
        <v>273.64999399999999</v>
      </c>
      <c r="C4099">
        <v>273.69000199999999</v>
      </c>
      <c r="D4099">
        <v>267.92001299999998</v>
      </c>
      <c r="E4099">
        <v>267.92001299999998</v>
      </c>
      <c r="F4099">
        <v>267.92001299999998</v>
      </c>
      <c r="G4099">
        <v>135500000</v>
      </c>
    </row>
    <row r="4100" spans="1:7" x14ac:dyDescent="0.45">
      <c r="A4100" s="1">
        <v>32461</v>
      </c>
      <c r="B4100">
        <v>267.92999300000002</v>
      </c>
      <c r="C4100">
        <v>269.25</v>
      </c>
      <c r="D4100">
        <v>266.790009</v>
      </c>
      <c r="E4100">
        <v>267.72000100000002</v>
      </c>
      <c r="F4100">
        <v>267.72000100000002</v>
      </c>
      <c r="G4100">
        <v>142900000</v>
      </c>
    </row>
    <row r="4101" spans="1:7" x14ac:dyDescent="0.45">
      <c r="A4101" s="1">
        <v>32462</v>
      </c>
      <c r="B4101">
        <v>267.73001099999999</v>
      </c>
      <c r="C4101">
        <v>268.75</v>
      </c>
      <c r="D4101">
        <v>267.72000100000002</v>
      </c>
      <c r="E4101">
        <v>268.33999599999999</v>
      </c>
      <c r="F4101">
        <v>268.33999599999999</v>
      </c>
      <c r="G4101">
        <v>115170000</v>
      </c>
    </row>
    <row r="4102" spans="1:7" x14ac:dyDescent="0.45">
      <c r="A4102" s="1">
        <v>32463</v>
      </c>
      <c r="B4102">
        <v>268.41000400000001</v>
      </c>
      <c r="C4102">
        <v>268.41000400000001</v>
      </c>
      <c r="D4102">
        <v>262.85000600000001</v>
      </c>
      <c r="E4102">
        <v>263.82000699999998</v>
      </c>
      <c r="F4102">
        <v>263.82000699999998</v>
      </c>
      <c r="G4102">
        <v>161710000</v>
      </c>
    </row>
    <row r="4103" spans="1:7" x14ac:dyDescent="0.45">
      <c r="A4103" s="1">
        <v>32464</v>
      </c>
      <c r="B4103">
        <v>264.60998499999999</v>
      </c>
      <c r="C4103">
        <v>265.63000499999998</v>
      </c>
      <c r="D4103">
        <v>263.45001200000002</v>
      </c>
      <c r="E4103">
        <v>264.60000600000001</v>
      </c>
      <c r="F4103">
        <v>264.60000600000001</v>
      </c>
      <c r="G4103">
        <v>141280000</v>
      </c>
    </row>
    <row r="4104" spans="1:7" x14ac:dyDescent="0.45">
      <c r="A4104" s="1">
        <v>32465</v>
      </c>
      <c r="B4104">
        <v>264.60000600000001</v>
      </c>
      <c r="C4104">
        <v>266.61999500000002</v>
      </c>
      <c r="D4104">
        <v>264.60000600000001</v>
      </c>
      <c r="E4104">
        <v>266.47000100000002</v>
      </c>
      <c r="F4104">
        <v>266.47000100000002</v>
      </c>
      <c r="G4104">
        <v>119320000</v>
      </c>
    </row>
    <row r="4105" spans="1:7" x14ac:dyDescent="0.45">
      <c r="A4105" s="1">
        <v>32468</v>
      </c>
      <c r="B4105">
        <v>266.35000600000001</v>
      </c>
      <c r="C4105">
        <v>266.47000100000002</v>
      </c>
      <c r="D4105">
        <v>263.41000400000001</v>
      </c>
      <c r="E4105">
        <v>266.22000100000002</v>
      </c>
      <c r="F4105">
        <v>266.22000100000002</v>
      </c>
      <c r="G4105">
        <v>120430000</v>
      </c>
    </row>
    <row r="4106" spans="1:7" x14ac:dyDescent="0.45">
      <c r="A4106" s="1">
        <v>32469</v>
      </c>
      <c r="B4106">
        <v>266.19000199999999</v>
      </c>
      <c r="C4106">
        <v>267.85000600000001</v>
      </c>
      <c r="D4106">
        <v>265.42001299999998</v>
      </c>
      <c r="E4106">
        <v>267.209991</v>
      </c>
      <c r="F4106">
        <v>267.209991</v>
      </c>
      <c r="G4106">
        <v>127000000</v>
      </c>
    </row>
    <row r="4107" spans="1:7" x14ac:dyDescent="0.45">
      <c r="A4107" s="1">
        <v>32470</v>
      </c>
      <c r="B4107">
        <v>267.22000100000002</v>
      </c>
      <c r="C4107">
        <v>269.55999800000001</v>
      </c>
      <c r="D4107">
        <v>267.209991</v>
      </c>
      <c r="E4107">
        <v>269</v>
      </c>
      <c r="F4107">
        <v>269</v>
      </c>
      <c r="G4107">
        <v>112010000</v>
      </c>
    </row>
    <row r="4108" spans="1:7" x14ac:dyDescent="0.45">
      <c r="A4108" s="1">
        <v>32472</v>
      </c>
      <c r="B4108">
        <v>268.98998999999998</v>
      </c>
      <c r="C4108">
        <v>269</v>
      </c>
      <c r="D4108">
        <v>266.47000100000002</v>
      </c>
      <c r="E4108">
        <v>267.23001099999999</v>
      </c>
      <c r="F4108">
        <v>267.23001099999999</v>
      </c>
      <c r="G4108">
        <v>72090000</v>
      </c>
    </row>
    <row r="4109" spans="1:7" x14ac:dyDescent="0.45">
      <c r="A4109" s="1">
        <v>32475</v>
      </c>
      <c r="B4109">
        <v>267.22000100000002</v>
      </c>
      <c r="C4109">
        <v>268.98001099999999</v>
      </c>
      <c r="D4109">
        <v>266.97000100000002</v>
      </c>
      <c r="E4109">
        <v>268.64001500000001</v>
      </c>
      <c r="F4109">
        <v>268.64001500000001</v>
      </c>
      <c r="G4109">
        <v>123480000</v>
      </c>
    </row>
    <row r="4110" spans="1:7" x14ac:dyDescent="0.45">
      <c r="A4110" s="1">
        <v>32476</v>
      </c>
      <c r="B4110">
        <v>268.60000600000001</v>
      </c>
      <c r="C4110">
        <v>271.30999800000001</v>
      </c>
      <c r="D4110">
        <v>268.13000499999998</v>
      </c>
      <c r="E4110">
        <v>270.91000400000001</v>
      </c>
      <c r="F4110">
        <v>270.91000400000001</v>
      </c>
      <c r="G4110">
        <v>127420000</v>
      </c>
    </row>
    <row r="4111" spans="1:7" x14ac:dyDescent="0.45">
      <c r="A4111" s="1">
        <v>32477</v>
      </c>
      <c r="B4111">
        <v>270.91000400000001</v>
      </c>
      <c r="C4111">
        <v>274.35998499999999</v>
      </c>
      <c r="D4111">
        <v>270.89999399999999</v>
      </c>
      <c r="E4111">
        <v>273.70001200000002</v>
      </c>
      <c r="F4111">
        <v>273.70001200000002</v>
      </c>
      <c r="G4111">
        <v>157810000</v>
      </c>
    </row>
    <row r="4112" spans="1:7" x14ac:dyDescent="0.45">
      <c r="A4112" s="1">
        <v>32478</v>
      </c>
      <c r="B4112">
        <v>273.67999300000002</v>
      </c>
      <c r="C4112">
        <v>273.70001200000002</v>
      </c>
      <c r="D4112">
        <v>272.26998900000001</v>
      </c>
      <c r="E4112">
        <v>272.48998999999998</v>
      </c>
      <c r="F4112">
        <v>272.48998999999998</v>
      </c>
      <c r="G4112">
        <v>129380000</v>
      </c>
    </row>
    <row r="4113" spans="1:7" x14ac:dyDescent="0.45">
      <c r="A4113" s="1">
        <v>32479</v>
      </c>
      <c r="B4113">
        <v>272.48998999999998</v>
      </c>
      <c r="C4113">
        <v>272.48998999999998</v>
      </c>
      <c r="D4113">
        <v>270.47000100000002</v>
      </c>
      <c r="E4113">
        <v>271.80999800000001</v>
      </c>
      <c r="F4113">
        <v>271.80999800000001</v>
      </c>
      <c r="G4113">
        <v>124610000</v>
      </c>
    </row>
    <row r="4114" spans="1:7" x14ac:dyDescent="0.45">
      <c r="A4114" s="1">
        <v>32482</v>
      </c>
      <c r="B4114">
        <v>274.92999300000002</v>
      </c>
      <c r="C4114">
        <v>275.61999500000002</v>
      </c>
      <c r="D4114">
        <v>271.80999800000001</v>
      </c>
      <c r="E4114">
        <v>274.92999300000002</v>
      </c>
      <c r="F4114">
        <v>274.92999300000002</v>
      </c>
      <c r="G4114">
        <v>144660000</v>
      </c>
    </row>
    <row r="4115" spans="1:7" x14ac:dyDescent="0.45">
      <c r="A4115" s="1">
        <v>32483</v>
      </c>
      <c r="B4115">
        <v>274.92999300000002</v>
      </c>
      <c r="C4115">
        <v>277.89001500000001</v>
      </c>
      <c r="D4115">
        <v>274.61999500000002</v>
      </c>
      <c r="E4115">
        <v>277.58999599999999</v>
      </c>
      <c r="F4115">
        <v>277.58999599999999</v>
      </c>
      <c r="G4115">
        <v>158340000</v>
      </c>
    </row>
    <row r="4116" spans="1:7" x14ac:dyDescent="0.45">
      <c r="A4116" s="1">
        <v>32484</v>
      </c>
      <c r="B4116">
        <v>277.58999599999999</v>
      </c>
      <c r="C4116">
        <v>279.01001000000002</v>
      </c>
      <c r="D4116">
        <v>277.33999599999999</v>
      </c>
      <c r="E4116">
        <v>278.13000499999998</v>
      </c>
      <c r="F4116">
        <v>278.13000499999998</v>
      </c>
      <c r="G4116">
        <v>148360000</v>
      </c>
    </row>
    <row r="4117" spans="1:7" x14ac:dyDescent="0.45">
      <c r="A4117" s="1">
        <v>32485</v>
      </c>
      <c r="B4117">
        <v>278.13000499999998</v>
      </c>
      <c r="C4117">
        <v>278.13000499999998</v>
      </c>
      <c r="D4117">
        <v>276.54998799999998</v>
      </c>
      <c r="E4117">
        <v>276.58999599999999</v>
      </c>
      <c r="F4117">
        <v>276.58999599999999</v>
      </c>
      <c r="G4117">
        <v>124150000</v>
      </c>
    </row>
    <row r="4118" spans="1:7" x14ac:dyDescent="0.45">
      <c r="A4118" s="1">
        <v>32486</v>
      </c>
      <c r="B4118">
        <v>276.57000699999998</v>
      </c>
      <c r="C4118">
        <v>277.82000699999998</v>
      </c>
      <c r="D4118">
        <v>276.33999599999999</v>
      </c>
      <c r="E4118">
        <v>277.02999899999998</v>
      </c>
      <c r="F4118">
        <v>277.02999899999998</v>
      </c>
      <c r="G4118">
        <v>133770000</v>
      </c>
    </row>
    <row r="4119" spans="1:7" x14ac:dyDescent="0.45">
      <c r="A4119" s="1">
        <v>32489</v>
      </c>
      <c r="B4119">
        <v>277.02999899999998</v>
      </c>
      <c r="C4119">
        <v>278.82000699999998</v>
      </c>
      <c r="D4119">
        <v>276.51998900000001</v>
      </c>
      <c r="E4119">
        <v>276.51998900000001</v>
      </c>
      <c r="F4119">
        <v>276.51998900000001</v>
      </c>
      <c r="G4119">
        <v>124160000</v>
      </c>
    </row>
    <row r="4120" spans="1:7" x14ac:dyDescent="0.45">
      <c r="A4120" s="1">
        <v>32490</v>
      </c>
      <c r="B4120">
        <v>276.51998900000001</v>
      </c>
      <c r="C4120">
        <v>276.51998900000001</v>
      </c>
      <c r="D4120">
        <v>274.57998700000002</v>
      </c>
      <c r="E4120">
        <v>276.30999800000001</v>
      </c>
      <c r="F4120">
        <v>276.30999800000001</v>
      </c>
      <c r="G4120">
        <v>132340000</v>
      </c>
    </row>
    <row r="4121" spans="1:7" x14ac:dyDescent="0.45">
      <c r="A4121" s="1">
        <v>32491</v>
      </c>
      <c r="B4121">
        <v>276.30999800000001</v>
      </c>
      <c r="C4121">
        <v>276.30999800000001</v>
      </c>
      <c r="D4121">
        <v>274.57998700000002</v>
      </c>
      <c r="E4121">
        <v>275.30999800000001</v>
      </c>
      <c r="F4121">
        <v>275.30999800000001</v>
      </c>
      <c r="G4121">
        <v>132350000</v>
      </c>
    </row>
    <row r="4122" spans="1:7" x14ac:dyDescent="0.45">
      <c r="A4122" s="1">
        <v>32492</v>
      </c>
      <c r="B4122">
        <v>275.32000699999998</v>
      </c>
      <c r="C4122">
        <v>275.61999500000002</v>
      </c>
      <c r="D4122">
        <v>274.01001000000002</v>
      </c>
      <c r="E4122">
        <v>274.27999899999998</v>
      </c>
      <c r="F4122">
        <v>274.27999899999998</v>
      </c>
      <c r="G4122">
        <v>136820000</v>
      </c>
    </row>
    <row r="4123" spans="1:7" x14ac:dyDescent="0.45">
      <c r="A4123" s="1">
        <v>32493</v>
      </c>
      <c r="B4123">
        <v>274.27999899999998</v>
      </c>
      <c r="C4123">
        <v>276.290009</v>
      </c>
      <c r="D4123">
        <v>274.27999899999998</v>
      </c>
      <c r="E4123">
        <v>276.290009</v>
      </c>
      <c r="F4123">
        <v>276.290009</v>
      </c>
      <c r="G4123">
        <v>196480000</v>
      </c>
    </row>
    <row r="4124" spans="1:7" x14ac:dyDescent="0.45">
      <c r="A4124" s="1">
        <v>32496</v>
      </c>
      <c r="B4124">
        <v>276.290009</v>
      </c>
      <c r="C4124">
        <v>279.30999800000001</v>
      </c>
      <c r="D4124">
        <v>275.60998499999999</v>
      </c>
      <c r="E4124">
        <v>278.91000400000001</v>
      </c>
      <c r="F4124">
        <v>278.91000400000001</v>
      </c>
      <c r="G4124">
        <v>162250000</v>
      </c>
    </row>
    <row r="4125" spans="1:7" x14ac:dyDescent="0.45">
      <c r="A4125" s="1">
        <v>32497</v>
      </c>
      <c r="B4125">
        <v>278.91000400000001</v>
      </c>
      <c r="C4125">
        <v>280.45001200000002</v>
      </c>
      <c r="D4125">
        <v>277.47000100000002</v>
      </c>
      <c r="E4125">
        <v>277.47000100000002</v>
      </c>
      <c r="F4125">
        <v>277.47000100000002</v>
      </c>
      <c r="G4125">
        <v>161090000</v>
      </c>
    </row>
    <row r="4126" spans="1:7" x14ac:dyDescent="0.45">
      <c r="A4126" s="1">
        <v>32498</v>
      </c>
      <c r="B4126">
        <v>277.47000100000002</v>
      </c>
      <c r="C4126">
        <v>277.82998700000002</v>
      </c>
      <c r="D4126">
        <v>276.29998799999998</v>
      </c>
      <c r="E4126">
        <v>277.38000499999998</v>
      </c>
      <c r="F4126">
        <v>277.38000499999998</v>
      </c>
      <c r="G4126">
        <v>147250000</v>
      </c>
    </row>
    <row r="4127" spans="1:7" x14ac:dyDescent="0.45">
      <c r="A4127" s="1">
        <v>32499</v>
      </c>
      <c r="B4127">
        <v>277.38000499999998</v>
      </c>
      <c r="C4127">
        <v>277.89001500000001</v>
      </c>
      <c r="D4127">
        <v>276.85998499999999</v>
      </c>
      <c r="E4127">
        <v>276.86999500000002</v>
      </c>
      <c r="F4127">
        <v>276.86999500000002</v>
      </c>
      <c r="G4127">
        <v>150510000</v>
      </c>
    </row>
    <row r="4128" spans="1:7" x14ac:dyDescent="0.45">
      <c r="A4128" s="1">
        <v>32500</v>
      </c>
      <c r="B4128">
        <v>276.86999500000002</v>
      </c>
      <c r="C4128">
        <v>277.98998999999998</v>
      </c>
      <c r="D4128">
        <v>276.86999500000002</v>
      </c>
      <c r="E4128">
        <v>277.86999500000002</v>
      </c>
      <c r="F4128">
        <v>277.86999500000002</v>
      </c>
      <c r="G4128">
        <v>81760000</v>
      </c>
    </row>
    <row r="4129" spans="1:7" x14ac:dyDescent="0.45">
      <c r="A4129" s="1">
        <v>32504</v>
      </c>
      <c r="B4129">
        <v>277.86999500000002</v>
      </c>
      <c r="C4129">
        <v>278.08999599999999</v>
      </c>
      <c r="D4129">
        <v>276.73998999999998</v>
      </c>
      <c r="E4129">
        <v>276.82998700000002</v>
      </c>
      <c r="F4129">
        <v>276.82998700000002</v>
      </c>
      <c r="G4129">
        <v>87490000</v>
      </c>
    </row>
    <row r="4130" spans="1:7" x14ac:dyDescent="0.45">
      <c r="A4130" s="1">
        <v>32505</v>
      </c>
      <c r="B4130">
        <v>276.82998700000002</v>
      </c>
      <c r="C4130">
        <v>277.54998799999998</v>
      </c>
      <c r="D4130">
        <v>276.17001299999998</v>
      </c>
      <c r="E4130">
        <v>277.07998700000002</v>
      </c>
      <c r="F4130">
        <v>277.07998700000002</v>
      </c>
      <c r="G4130">
        <v>110630000</v>
      </c>
    </row>
    <row r="4131" spans="1:7" x14ac:dyDescent="0.45">
      <c r="A4131" s="1">
        <v>32506</v>
      </c>
      <c r="B4131">
        <v>277.07998700000002</v>
      </c>
      <c r="C4131">
        <v>279.42001299999998</v>
      </c>
      <c r="D4131">
        <v>277.07998700000002</v>
      </c>
      <c r="E4131">
        <v>279.39999399999999</v>
      </c>
      <c r="F4131">
        <v>279.39999399999999</v>
      </c>
      <c r="G4131">
        <v>131290000</v>
      </c>
    </row>
    <row r="4132" spans="1:7" x14ac:dyDescent="0.45">
      <c r="A4132" s="1">
        <v>32507</v>
      </c>
      <c r="B4132">
        <v>279.39001500000001</v>
      </c>
      <c r="C4132">
        <v>279.77999899999998</v>
      </c>
      <c r="D4132">
        <v>277.72000100000002</v>
      </c>
      <c r="E4132">
        <v>277.72000100000002</v>
      </c>
      <c r="F4132">
        <v>277.72000100000002</v>
      </c>
      <c r="G4132">
        <v>127210000</v>
      </c>
    </row>
    <row r="4133" spans="1:7" x14ac:dyDescent="0.45">
      <c r="A4133" s="1">
        <v>32511</v>
      </c>
      <c r="B4133">
        <v>277.72000100000002</v>
      </c>
      <c r="C4133">
        <v>277.72000100000002</v>
      </c>
      <c r="D4133">
        <v>273.80999800000001</v>
      </c>
      <c r="E4133">
        <v>275.30999800000001</v>
      </c>
      <c r="F4133">
        <v>275.30999800000001</v>
      </c>
      <c r="G4133">
        <v>128500000</v>
      </c>
    </row>
    <row r="4134" spans="1:7" x14ac:dyDescent="0.45">
      <c r="A4134" s="1">
        <v>32512</v>
      </c>
      <c r="B4134">
        <v>275.30999800000001</v>
      </c>
      <c r="C4134">
        <v>279.75</v>
      </c>
      <c r="D4134">
        <v>275.30999800000001</v>
      </c>
      <c r="E4134">
        <v>279.42999300000002</v>
      </c>
      <c r="F4134">
        <v>279.42999300000002</v>
      </c>
      <c r="G4134">
        <v>149700000</v>
      </c>
    </row>
    <row r="4135" spans="1:7" x14ac:dyDescent="0.45">
      <c r="A4135" s="1">
        <v>32513</v>
      </c>
      <c r="B4135">
        <v>279.42999300000002</v>
      </c>
      <c r="C4135">
        <v>281.51001000000002</v>
      </c>
      <c r="D4135">
        <v>279.42999300000002</v>
      </c>
      <c r="E4135">
        <v>280.01001000000002</v>
      </c>
      <c r="F4135">
        <v>280.01001000000002</v>
      </c>
      <c r="G4135">
        <v>174040000</v>
      </c>
    </row>
    <row r="4136" spans="1:7" x14ac:dyDescent="0.45">
      <c r="A4136" s="1">
        <v>32514</v>
      </c>
      <c r="B4136">
        <v>280.01001000000002</v>
      </c>
      <c r="C4136">
        <v>282.05999800000001</v>
      </c>
      <c r="D4136">
        <v>280.01001000000002</v>
      </c>
      <c r="E4136">
        <v>280.67001299999998</v>
      </c>
      <c r="F4136">
        <v>280.67001299999998</v>
      </c>
      <c r="G4136">
        <v>161330000</v>
      </c>
    </row>
    <row r="4137" spans="1:7" x14ac:dyDescent="0.45">
      <c r="A4137" s="1">
        <v>32517</v>
      </c>
      <c r="B4137">
        <v>280.67001299999998</v>
      </c>
      <c r="C4137">
        <v>281.89001500000001</v>
      </c>
      <c r="D4137">
        <v>280.32000699999998</v>
      </c>
      <c r="E4137">
        <v>280.98001099999999</v>
      </c>
      <c r="F4137">
        <v>280.98001099999999</v>
      </c>
      <c r="G4137">
        <v>163180000</v>
      </c>
    </row>
    <row r="4138" spans="1:7" x14ac:dyDescent="0.45">
      <c r="A4138" s="1">
        <v>32518</v>
      </c>
      <c r="B4138">
        <v>280.98001099999999</v>
      </c>
      <c r="C4138">
        <v>281.57998700000002</v>
      </c>
      <c r="D4138">
        <v>279.44000199999999</v>
      </c>
      <c r="E4138">
        <v>280.38000499999998</v>
      </c>
      <c r="F4138">
        <v>280.38000499999998</v>
      </c>
      <c r="G4138">
        <v>140420000</v>
      </c>
    </row>
    <row r="4139" spans="1:7" x14ac:dyDescent="0.45">
      <c r="A4139" s="1">
        <v>32519</v>
      </c>
      <c r="B4139">
        <v>280.38000499999998</v>
      </c>
      <c r="C4139">
        <v>282.01001000000002</v>
      </c>
      <c r="D4139">
        <v>280.209991</v>
      </c>
      <c r="E4139">
        <v>282.01001000000002</v>
      </c>
      <c r="F4139">
        <v>282.01001000000002</v>
      </c>
      <c r="G4139">
        <v>148950000</v>
      </c>
    </row>
    <row r="4140" spans="1:7" x14ac:dyDescent="0.45">
      <c r="A4140" s="1">
        <v>32520</v>
      </c>
      <c r="B4140">
        <v>282.01001000000002</v>
      </c>
      <c r="C4140">
        <v>284.63000499999998</v>
      </c>
      <c r="D4140">
        <v>282.01001000000002</v>
      </c>
      <c r="E4140">
        <v>283.17001299999998</v>
      </c>
      <c r="F4140">
        <v>283.17001299999998</v>
      </c>
      <c r="G4140">
        <v>183000000</v>
      </c>
    </row>
    <row r="4141" spans="1:7" x14ac:dyDescent="0.45">
      <c r="A4141" s="1">
        <v>32521</v>
      </c>
      <c r="B4141">
        <v>283.17001299999998</v>
      </c>
      <c r="C4141">
        <v>284.11999500000002</v>
      </c>
      <c r="D4141">
        <v>282.709991</v>
      </c>
      <c r="E4141">
        <v>283.86999500000002</v>
      </c>
      <c r="F4141">
        <v>283.86999500000002</v>
      </c>
      <c r="G4141">
        <v>132320000</v>
      </c>
    </row>
    <row r="4142" spans="1:7" x14ac:dyDescent="0.45">
      <c r="A4142" s="1">
        <v>32524</v>
      </c>
      <c r="B4142">
        <v>283.86999500000002</v>
      </c>
      <c r="C4142">
        <v>284.88000499999998</v>
      </c>
      <c r="D4142">
        <v>283.63000499999998</v>
      </c>
      <c r="E4142">
        <v>284.14001500000001</v>
      </c>
      <c r="F4142">
        <v>284.14001500000001</v>
      </c>
      <c r="G4142">
        <v>117380000</v>
      </c>
    </row>
    <row r="4143" spans="1:7" x14ac:dyDescent="0.45">
      <c r="A4143" s="1">
        <v>32525</v>
      </c>
      <c r="B4143">
        <v>284.14001500000001</v>
      </c>
      <c r="C4143">
        <v>284.14001500000001</v>
      </c>
      <c r="D4143">
        <v>283.05999800000001</v>
      </c>
      <c r="E4143">
        <v>283.54998799999998</v>
      </c>
      <c r="F4143">
        <v>283.54998799999998</v>
      </c>
      <c r="G4143">
        <v>143930000</v>
      </c>
    </row>
    <row r="4144" spans="1:7" x14ac:dyDescent="0.45">
      <c r="A4144" s="1">
        <v>32526</v>
      </c>
      <c r="B4144">
        <v>283.54998799999998</v>
      </c>
      <c r="C4144">
        <v>286.86999500000002</v>
      </c>
      <c r="D4144">
        <v>282.64999399999999</v>
      </c>
      <c r="E4144">
        <v>286.52999899999998</v>
      </c>
      <c r="F4144">
        <v>286.52999899999998</v>
      </c>
      <c r="G4144">
        <v>187450000</v>
      </c>
    </row>
    <row r="4145" spans="1:7" x14ac:dyDescent="0.45">
      <c r="A4145" s="1">
        <v>32527</v>
      </c>
      <c r="B4145">
        <v>286.52999899999998</v>
      </c>
      <c r="C4145">
        <v>287.89999399999999</v>
      </c>
      <c r="D4145">
        <v>286.14001500000001</v>
      </c>
      <c r="E4145">
        <v>286.91000400000001</v>
      </c>
      <c r="F4145">
        <v>286.91000400000001</v>
      </c>
      <c r="G4145">
        <v>192030000</v>
      </c>
    </row>
    <row r="4146" spans="1:7" x14ac:dyDescent="0.45">
      <c r="A4146" s="1">
        <v>32528</v>
      </c>
      <c r="B4146">
        <v>286.89999399999999</v>
      </c>
      <c r="C4146">
        <v>287.040009</v>
      </c>
      <c r="D4146">
        <v>285.75</v>
      </c>
      <c r="E4146">
        <v>286.63000499999998</v>
      </c>
      <c r="F4146">
        <v>286.63000499999998</v>
      </c>
      <c r="G4146">
        <v>166120000</v>
      </c>
    </row>
    <row r="4147" spans="1:7" x14ac:dyDescent="0.45">
      <c r="A4147" s="1">
        <v>32531</v>
      </c>
      <c r="B4147">
        <v>287.85000600000001</v>
      </c>
      <c r="C4147">
        <v>287.98001099999999</v>
      </c>
      <c r="D4147">
        <v>284.5</v>
      </c>
      <c r="E4147">
        <v>284.5</v>
      </c>
      <c r="F4147">
        <v>284.5</v>
      </c>
      <c r="G4147">
        <v>141640000</v>
      </c>
    </row>
    <row r="4148" spans="1:7" x14ac:dyDescent="0.45">
      <c r="A4148" s="1">
        <v>32532</v>
      </c>
      <c r="B4148">
        <v>284.5</v>
      </c>
      <c r="C4148">
        <v>288.48998999999998</v>
      </c>
      <c r="D4148">
        <v>284.5</v>
      </c>
      <c r="E4148">
        <v>288.48998999999998</v>
      </c>
      <c r="F4148">
        <v>288.48998999999998</v>
      </c>
      <c r="G4148">
        <v>189620000</v>
      </c>
    </row>
    <row r="4149" spans="1:7" x14ac:dyDescent="0.45">
      <c r="A4149" s="1">
        <v>32533</v>
      </c>
      <c r="B4149">
        <v>288.48998999999998</v>
      </c>
      <c r="C4149">
        <v>289.14999399999999</v>
      </c>
      <c r="D4149">
        <v>287.97000100000002</v>
      </c>
      <c r="E4149">
        <v>289.14001500000001</v>
      </c>
      <c r="F4149">
        <v>289.14001500000001</v>
      </c>
      <c r="G4149">
        <v>183610000</v>
      </c>
    </row>
    <row r="4150" spans="1:7" x14ac:dyDescent="0.45">
      <c r="A4150" s="1">
        <v>32534</v>
      </c>
      <c r="B4150">
        <v>289.14001500000001</v>
      </c>
      <c r="C4150">
        <v>292.61999500000002</v>
      </c>
      <c r="D4150">
        <v>288.13000499999998</v>
      </c>
      <c r="E4150">
        <v>291.69000199999999</v>
      </c>
      <c r="F4150">
        <v>291.69000199999999</v>
      </c>
      <c r="G4150">
        <v>212250000</v>
      </c>
    </row>
    <row r="4151" spans="1:7" x14ac:dyDescent="0.45">
      <c r="A4151" s="1">
        <v>32535</v>
      </c>
      <c r="B4151">
        <v>291.69000199999999</v>
      </c>
      <c r="C4151">
        <v>296.07998700000002</v>
      </c>
      <c r="D4151">
        <v>291.69000199999999</v>
      </c>
      <c r="E4151">
        <v>293.82000699999998</v>
      </c>
      <c r="F4151">
        <v>293.82000699999998</v>
      </c>
      <c r="G4151">
        <v>254870000</v>
      </c>
    </row>
    <row r="4152" spans="1:7" x14ac:dyDescent="0.45">
      <c r="A4152" s="1">
        <v>32538</v>
      </c>
      <c r="B4152">
        <v>293.82000699999998</v>
      </c>
      <c r="C4152">
        <v>295.13000499999998</v>
      </c>
      <c r="D4152">
        <v>293.540009</v>
      </c>
      <c r="E4152">
        <v>294.98998999999998</v>
      </c>
      <c r="F4152">
        <v>294.98998999999998</v>
      </c>
      <c r="G4152">
        <v>167830000</v>
      </c>
    </row>
    <row r="4153" spans="1:7" x14ac:dyDescent="0.45">
      <c r="A4153" s="1">
        <v>32539</v>
      </c>
      <c r="B4153">
        <v>294.98998999999998</v>
      </c>
      <c r="C4153">
        <v>297.51001000000002</v>
      </c>
      <c r="D4153">
        <v>293.57000699999998</v>
      </c>
      <c r="E4153">
        <v>297.47000100000002</v>
      </c>
      <c r="F4153">
        <v>297.47000100000002</v>
      </c>
      <c r="G4153">
        <v>194050000</v>
      </c>
    </row>
    <row r="4154" spans="1:7" x14ac:dyDescent="0.45">
      <c r="A4154" s="1">
        <v>32540</v>
      </c>
      <c r="B4154">
        <v>297.47000100000002</v>
      </c>
      <c r="C4154">
        <v>298.32998700000002</v>
      </c>
      <c r="D4154">
        <v>296.22000100000002</v>
      </c>
      <c r="E4154">
        <v>297.08999599999999</v>
      </c>
      <c r="F4154">
        <v>297.08999599999999</v>
      </c>
      <c r="G4154">
        <v>215640000</v>
      </c>
    </row>
    <row r="4155" spans="1:7" x14ac:dyDescent="0.45">
      <c r="A4155" s="1">
        <v>32541</v>
      </c>
      <c r="B4155">
        <v>297.08999599999999</v>
      </c>
      <c r="C4155">
        <v>297.92001299999998</v>
      </c>
      <c r="D4155">
        <v>295.80999800000001</v>
      </c>
      <c r="E4155">
        <v>296.83999599999999</v>
      </c>
      <c r="F4155">
        <v>296.83999599999999</v>
      </c>
      <c r="G4155">
        <v>183430000</v>
      </c>
    </row>
    <row r="4156" spans="1:7" x14ac:dyDescent="0.45">
      <c r="A4156" s="1">
        <v>32542</v>
      </c>
      <c r="B4156">
        <v>296.83999599999999</v>
      </c>
      <c r="C4156">
        <v>297.66000400000001</v>
      </c>
      <c r="D4156">
        <v>296.14999399999999</v>
      </c>
      <c r="E4156">
        <v>296.97000100000002</v>
      </c>
      <c r="F4156">
        <v>296.97000100000002</v>
      </c>
      <c r="G4156">
        <v>172980000</v>
      </c>
    </row>
    <row r="4157" spans="1:7" x14ac:dyDescent="0.45">
      <c r="A4157" s="1">
        <v>32545</v>
      </c>
      <c r="B4157">
        <v>296.97000100000002</v>
      </c>
      <c r="C4157">
        <v>296.98998999999998</v>
      </c>
      <c r="D4157">
        <v>294.959991</v>
      </c>
      <c r="E4157">
        <v>296.040009</v>
      </c>
      <c r="F4157">
        <v>296.040009</v>
      </c>
      <c r="G4157">
        <v>150980000</v>
      </c>
    </row>
    <row r="4158" spans="1:7" x14ac:dyDescent="0.45">
      <c r="A4158" s="1">
        <v>32546</v>
      </c>
      <c r="B4158">
        <v>296.040009</v>
      </c>
      <c r="C4158">
        <v>300.33999599999999</v>
      </c>
      <c r="D4158">
        <v>295.77999899999998</v>
      </c>
      <c r="E4158">
        <v>299.63000499999998</v>
      </c>
      <c r="F4158">
        <v>299.63000499999998</v>
      </c>
      <c r="G4158">
        <v>217260000</v>
      </c>
    </row>
    <row r="4159" spans="1:7" x14ac:dyDescent="0.45">
      <c r="A4159" s="1">
        <v>32547</v>
      </c>
      <c r="B4159">
        <v>299.61999500000002</v>
      </c>
      <c r="C4159">
        <v>300.57000699999998</v>
      </c>
      <c r="D4159">
        <v>298.41000400000001</v>
      </c>
      <c r="E4159">
        <v>298.64999399999999</v>
      </c>
      <c r="F4159">
        <v>298.64999399999999</v>
      </c>
      <c r="G4159">
        <v>189420000</v>
      </c>
    </row>
    <row r="4160" spans="1:7" x14ac:dyDescent="0.45">
      <c r="A4160" s="1">
        <v>32548</v>
      </c>
      <c r="B4160">
        <v>298.64999399999999</v>
      </c>
      <c r="C4160">
        <v>298.790009</v>
      </c>
      <c r="D4160">
        <v>295.16000400000001</v>
      </c>
      <c r="E4160">
        <v>296.05999800000001</v>
      </c>
      <c r="F4160">
        <v>296.05999800000001</v>
      </c>
      <c r="G4160">
        <v>224220000</v>
      </c>
    </row>
    <row r="4161" spans="1:7" x14ac:dyDescent="0.45">
      <c r="A4161" s="1">
        <v>32549</v>
      </c>
      <c r="B4161">
        <v>296.05999800000001</v>
      </c>
      <c r="C4161">
        <v>296.05999800000001</v>
      </c>
      <c r="D4161">
        <v>291.959991</v>
      </c>
      <c r="E4161">
        <v>292.01998900000001</v>
      </c>
      <c r="F4161">
        <v>292.01998900000001</v>
      </c>
      <c r="G4161">
        <v>173560000</v>
      </c>
    </row>
    <row r="4162" spans="1:7" x14ac:dyDescent="0.45">
      <c r="A4162" s="1">
        <v>32552</v>
      </c>
      <c r="B4162">
        <v>292.01998900000001</v>
      </c>
      <c r="C4162">
        <v>293.07000699999998</v>
      </c>
      <c r="D4162">
        <v>290.88000499999998</v>
      </c>
      <c r="E4162">
        <v>292.540009</v>
      </c>
      <c r="F4162">
        <v>292.540009</v>
      </c>
      <c r="G4162">
        <v>143520000</v>
      </c>
    </row>
    <row r="4163" spans="1:7" x14ac:dyDescent="0.45">
      <c r="A4163" s="1">
        <v>32553</v>
      </c>
      <c r="B4163">
        <v>292.540009</v>
      </c>
      <c r="C4163">
        <v>294.36999500000002</v>
      </c>
      <c r="D4163">
        <v>291.41000400000001</v>
      </c>
      <c r="E4163">
        <v>291.80999800000001</v>
      </c>
      <c r="F4163">
        <v>291.80999800000001</v>
      </c>
      <c r="G4163">
        <v>150610000</v>
      </c>
    </row>
    <row r="4164" spans="1:7" x14ac:dyDescent="0.45">
      <c r="A4164" s="1">
        <v>32554</v>
      </c>
      <c r="B4164">
        <v>291.80999800000001</v>
      </c>
      <c r="C4164">
        <v>294.42001299999998</v>
      </c>
      <c r="D4164">
        <v>291.48998999999998</v>
      </c>
      <c r="E4164">
        <v>294.23998999999998</v>
      </c>
      <c r="F4164">
        <v>294.23998999999998</v>
      </c>
      <c r="G4164">
        <v>154220000</v>
      </c>
    </row>
    <row r="4165" spans="1:7" x14ac:dyDescent="0.45">
      <c r="A4165" s="1">
        <v>32555</v>
      </c>
      <c r="B4165">
        <v>294.23998999999998</v>
      </c>
      <c r="C4165">
        <v>295.14999399999999</v>
      </c>
      <c r="D4165">
        <v>294.22000100000002</v>
      </c>
      <c r="E4165">
        <v>294.80999800000001</v>
      </c>
      <c r="F4165">
        <v>294.80999800000001</v>
      </c>
      <c r="G4165">
        <v>177450000</v>
      </c>
    </row>
    <row r="4166" spans="1:7" x14ac:dyDescent="0.45">
      <c r="A4166" s="1">
        <v>32556</v>
      </c>
      <c r="B4166">
        <v>294.80999800000001</v>
      </c>
      <c r="C4166">
        <v>297.11999500000002</v>
      </c>
      <c r="D4166">
        <v>294.69000199999999</v>
      </c>
      <c r="E4166">
        <v>296.76001000000002</v>
      </c>
      <c r="F4166">
        <v>296.76001000000002</v>
      </c>
      <c r="G4166">
        <v>159520000</v>
      </c>
    </row>
    <row r="4167" spans="1:7" x14ac:dyDescent="0.45">
      <c r="A4167" s="1">
        <v>32560</v>
      </c>
      <c r="B4167">
        <v>296.76001000000002</v>
      </c>
      <c r="C4167">
        <v>297.040009</v>
      </c>
      <c r="D4167">
        <v>295.16000400000001</v>
      </c>
      <c r="E4167">
        <v>295.98001099999999</v>
      </c>
      <c r="F4167">
        <v>295.98001099999999</v>
      </c>
      <c r="G4167">
        <v>141950000</v>
      </c>
    </row>
    <row r="4168" spans="1:7" x14ac:dyDescent="0.45">
      <c r="A4168" s="1">
        <v>32561</v>
      </c>
      <c r="B4168">
        <v>295.98001099999999</v>
      </c>
      <c r="C4168">
        <v>295.98001099999999</v>
      </c>
      <c r="D4168">
        <v>290.76001000000002</v>
      </c>
      <c r="E4168">
        <v>290.91000400000001</v>
      </c>
      <c r="F4168">
        <v>290.91000400000001</v>
      </c>
      <c r="G4168">
        <v>163140000</v>
      </c>
    </row>
    <row r="4169" spans="1:7" x14ac:dyDescent="0.45">
      <c r="A4169" s="1">
        <v>32562</v>
      </c>
      <c r="B4169">
        <v>290.91000400000001</v>
      </c>
      <c r="C4169">
        <v>292.04998799999998</v>
      </c>
      <c r="D4169">
        <v>289.82998700000002</v>
      </c>
      <c r="E4169">
        <v>292.04998799999998</v>
      </c>
      <c r="F4169">
        <v>292.04998799999998</v>
      </c>
      <c r="G4169">
        <v>150370000</v>
      </c>
    </row>
    <row r="4170" spans="1:7" x14ac:dyDescent="0.45">
      <c r="A4170" s="1">
        <v>32563</v>
      </c>
      <c r="B4170">
        <v>292.04998799999998</v>
      </c>
      <c r="C4170">
        <v>292.04998799999998</v>
      </c>
      <c r="D4170">
        <v>287.13000499999998</v>
      </c>
      <c r="E4170">
        <v>287.13000499999998</v>
      </c>
      <c r="F4170">
        <v>287.13000499999998</v>
      </c>
      <c r="G4170">
        <v>160680000</v>
      </c>
    </row>
    <row r="4171" spans="1:7" x14ac:dyDescent="0.45">
      <c r="A4171" s="1">
        <v>32566</v>
      </c>
      <c r="B4171">
        <v>287.13000499999998</v>
      </c>
      <c r="C4171">
        <v>288.11999500000002</v>
      </c>
      <c r="D4171">
        <v>286.26001000000002</v>
      </c>
      <c r="E4171">
        <v>287.82000699999998</v>
      </c>
      <c r="F4171">
        <v>287.82000699999998</v>
      </c>
      <c r="G4171">
        <v>139900000</v>
      </c>
    </row>
    <row r="4172" spans="1:7" x14ac:dyDescent="0.45">
      <c r="A4172" s="1">
        <v>32567</v>
      </c>
      <c r="B4172">
        <v>287.82000699999998</v>
      </c>
      <c r="C4172">
        <v>289.42001299999998</v>
      </c>
      <c r="D4172">
        <v>287.63000499999998</v>
      </c>
      <c r="E4172">
        <v>288.85998499999999</v>
      </c>
      <c r="F4172">
        <v>288.85998499999999</v>
      </c>
      <c r="G4172">
        <v>147430000</v>
      </c>
    </row>
    <row r="4173" spans="1:7" x14ac:dyDescent="0.45">
      <c r="A4173" s="1">
        <v>32568</v>
      </c>
      <c r="B4173">
        <v>288.85998499999999</v>
      </c>
      <c r="C4173">
        <v>290.27999899999998</v>
      </c>
      <c r="D4173">
        <v>286.459991</v>
      </c>
      <c r="E4173">
        <v>287.10998499999999</v>
      </c>
      <c r="F4173">
        <v>287.10998499999999</v>
      </c>
      <c r="G4173">
        <v>177210000</v>
      </c>
    </row>
    <row r="4174" spans="1:7" x14ac:dyDescent="0.45">
      <c r="A4174" s="1">
        <v>32569</v>
      </c>
      <c r="B4174">
        <v>287.10998499999999</v>
      </c>
      <c r="C4174">
        <v>290.32000699999998</v>
      </c>
      <c r="D4174">
        <v>287.10998499999999</v>
      </c>
      <c r="E4174">
        <v>289.95001200000002</v>
      </c>
      <c r="F4174">
        <v>289.95001200000002</v>
      </c>
      <c r="G4174">
        <v>161980000</v>
      </c>
    </row>
    <row r="4175" spans="1:7" x14ac:dyDescent="0.45">
      <c r="A4175" s="1">
        <v>32570</v>
      </c>
      <c r="B4175">
        <v>289.94000199999999</v>
      </c>
      <c r="C4175">
        <v>291.17999300000002</v>
      </c>
      <c r="D4175">
        <v>289.44000199999999</v>
      </c>
      <c r="E4175">
        <v>291.17999300000002</v>
      </c>
      <c r="F4175">
        <v>291.17999300000002</v>
      </c>
      <c r="G4175">
        <v>151790000</v>
      </c>
    </row>
    <row r="4176" spans="1:7" x14ac:dyDescent="0.45">
      <c r="A4176" s="1">
        <v>32573</v>
      </c>
      <c r="B4176">
        <v>291.20001200000002</v>
      </c>
      <c r="C4176">
        <v>294.80999800000001</v>
      </c>
      <c r="D4176">
        <v>291.17999300000002</v>
      </c>
      <c r="E4176">
        <v>294.80999800000001</v>
      </c>
      <c r="F4176">
        <v>294.80999800000001</v>
      </c>
      <c r="G4176">
        <v>168880000</v>
      </c>
    </row>
    <row r="4177" spans="1:7" x14ac:dyDescent="0.45">
      <c r="A4177" s="1">
        <v>32574</v>
      </c>
      <c r="B4177">
        <v>294.80999800000001</v>
      </c>
      <c r="C4177">
        <v>295.16000400000001</v>
      </c>
      <c r="D4177">
        <v>293.5</v>
      </c>
      <c r="E4177">
        <v>293.86999500000002</v>
      </c>
      <c r="F4177">
        <v>293.86999500000002</v>
      </c>
      <c r="G4177">
        <v>172500000</v>
      </c>
    </row>
    <row r="4178" spans="1:7" x14ac:dyDescent="0.45">
      <c r="A4178" s="1">
        <v>32575</v>
      </c>
      <c r="B4178">
        <v>293.86999500000002</v>
      </c>
      <c r="C4178">
        <v>295.61999500000002</v>
      </c>
      <c r="D4178">
        <v>293.51001000000002</v>
      </c>
      <c r="E4178">
        <v>294.07998700000002</v>
      </c>
      <c r="F4178">
        <v>294.07998700000002</v>
      </c>
      <c r="G4178">
        <v>167620000</v>
      </c>
    </row>
    <row r="4179" spans="1:7" x14ac:dyDescent="0.45">
      <c r="A4179" s="1">
        <v>32576</v>
      </c>
      <c r="B4179">
        <v>294.07998700000002</v>
      </c>
      <c r="C4179">
        <v>294.69000199999999</v>
      </c>
      <c r="D4179">
        <v>293.85000600000001</v>
      </c>
      <c r="E4179">
        <v>293.92999300000002</v>
      </c>
      <c r="F4179">
        <v>293.92999300000002</v>
      </c>
      <c r="G4179">
        <v>143160000</v>
      </c>
    </row>
    <row r="4180" spans="1:7" x14ac:dyDescent="0.45">
      <c r="A4180" s="1">
        <v>32577</v>
      </c>
      <c r="B4180">
        <v>293.92999300000002</v>
      </c>
      <c r="C4180">
        <v>293.92999300000002</v>
      </c>
      <c r="D4180">
        <v>291.60000600000001</v>
      </c>
      <c r="E4180">
        <v>292.88000499999998</v>
      </c>
      <c r="F4180">
        <v>292.88000499999998</v>
      </c>
      <c r="G4180">
        <v>146830000</v>
      </c>
    </row>
    <row r="4181" spans="1:7" x14ac:dyDescent="0.45">
      <c r="A4181" s="1">
        <v>32580</v>
      </c>
      <c r="B4181">
        <v>292.88000499999998</v>
      </c>
      <c r="C4181">
        <v>296.17999300000002</v>
      </c>
      <c r="D4181">
        <v>292.88000499999998</v>
      </c>
      <c r="E4181">
        <v>295.32000699999998</v>
      </c>
      <c r="F4181">
        <v>295.32000699999998</v>
      </c>
      <c r="G4181">
        <v>140460000</v>
      </c>
    </row>
    <row r="4182" spans="1:7" x14ac:dyDescent="0.45">
      <c r="A4182" s="1">
        <v>32581</v>
      </c>
      <c r="B4182">
        <v>295.32000699999998</v>
      </c>
      <c r="C4182">
        <v>296.290009</v>
      </c>
      <c r="D4182">
        <v>294.63000499999998</v>
      </c>
      <c r="E4182">
        <v>295.14001500000001</v>
      </c>
      <c r="F4182">
        <v>295.14001500000001</v>
      </c>
      <c r="G4182">
        <v>139970000</v>
      </c>
    </row>
    <row r="4183" spans="1:7" x14ac:dyDescent="0.45">
      <c r="A4183" s="1">
        <v>32582</v>
      </c>
      <c r="B4183">
        <v>295.14001500000001</v>
      </c>
      <c r="C4183">
        <v>296.77999899999998</v>
      </c>
      <c r="D4183">
        <v>295.14001500000001</v>
      </c>
      <c r="E4183">
        <v>296.67001299999998</v>
      </c>
      <c r="F4183">
        <v>296.67001299999998</v>
      </c>
      <c r="G4183">
        <v>167070000</v>
      </c>
    </row>
    <row r="4184" spans="1:7" x14ac:dyDescent="0.45">
      <c r="A4184" s="1">
        <v>32583</v>
      </c>
      <c r="B4184">
        <v>296.67001299999998</v>
      </c>
      <c r="C4184">
        <v>299.98998999999998</v>
      </c>
      <c r="D4184">
        <v>296.66000400000001</v>
      </c>
      <c r="E4184">
        <v>299.44000199999999</v>
      </c>
      <c r="F4184">
        <v>299.44000199999999</v>
      </c>
      <c r="G4184">
        <v>196040000</v>
      </c>
    </row>
    <row r="4185" spans="1:7" x14ac:dyDescent="0.45">
      <c r="A4185" s="1">
        <v>32584</v>
      </c>
      <c r="B4185">
        <v>299.44000199999999</v>
      </c>
      <c r="C4185">
        <v>299.44000199999999</v>
      </c>
      <c r="D4185">
        <v>291.07998700000002</v>
      </c>
      <c r="E4185">
        <v>292.69000199999999</v>
      </c>
      <c r="F4185">
        <v>292.69000199999999</v>
      </c>
      <c r="G4185">
        <v>242900000</v>
      </c>
    </row>
    <row r="4186" spans="1:7" x14ac:dyDescent="0.45">
      <c r="A4186" s="1">
        <v>32587</v>
      </c>
      <c r="B4186">
        <v>292.69000199999999</v>
      </c>
      <c r="C4186">
        <v>292.69000199999999</v>
      </c>
      <c r="D4186">
        <v>288.55999800000001</v>
      </c>
      <c r="E4186">
        <v>289.92001299999998</v>
      </c>
      <c r="F4186">
        <v>289.92001299999998</v>
      </c>
      <c r="G4186">
        <v>151260000</v>
      </c>
    </row>
    <row r="4187" spans="1:7" x14ac:dyDescent="0.45">
      <c r="A4187" s="1">
        <v>32588</v>
      </c>
      <c r="B4187">
        <v>289.92001299999998</v>
      </c>
      <c r="C4187">
        <v>292.38000499999998</v>
      </c>
      <c r="D4187">
        <v>289.92001299999998</v>
      </c>
      <c r="E4187">
        <v>291.32998700000002</v>
      </c>
      <c r="F4187">
        <v>291.32998700000002</v>
      </c>
      <c r="G4187">
        <v>142010000</v>
      </c>
    </row>
    <row r="4188" spans="1:7" x14ac:dyDescent="0.45">
      <c r="A4188" s="1">
        <v>32589</v>
      </c>
      <c r="B4188">
        <v>291.32998700000002</v>
      </c>
      <c r="C4188">
        <v>291.459991</v>
      </c>
      <c r="D4188">
        <v>289.89999399999999</v>
      </c>
      <c r="E4188">
        <v>290.48998999999998</v>
      </c>
      <c r="F4188">
        <v>290.48998999999998</v>
      </c>
      <c r="G4188">
        <v>146570000</v>
      </c>
    </row>
    <row r="4189" spans="1:7" x14ac:dyDescent="0.45">
      <c r="A4189" s="1">
        <v>32590</v>
      </c>
      <c r="B4189">
        <v>290.48998999999998</v>
      </c>
      <c r="C4189">
        <v>291.51001000000002</v>
      </c>
      <c r="D4189">
        <v>288.55999800000001</v>
      </c>
      <c r="E4189">
        <v>288.98001099999999</v>
      </c>
      <c r="F4189">
        <v>288.98001099999999</v>
      </c>
      <c r="G4189">
        <v>153750000</v>
      </c>
    </row>
    <row r="4190" spans="1:7" x14ac:dyDescent="0.45">
      <c r="A4190" s="1">
        <v>32594</v>
      </c>
      <c r="B4190">
        <v>288.98001099999999</v>
      </c>
      <c r="C4190">
        <v>290.57000699999998</v>
      </c>
      <c r="D4190">
        <v>288.07000699999998</v>
      </c>
      <c r="E4190">
        <v>290.57000699999998</v>
      </c>
      <c r="F4190">
        <v>290.57000699999998</v>
      </c>
      <c r="G4190">
        <v>112960000</v>
      </c>
    </row>
    <row r="4191" spans="1:7" x14ac:dyDescent="0.45">
      <c r="A4191" s="1">
        <v>32595</v>
      </c>
      <c r="B4191">
        <v>290.57000699999998</v>
      </c>
      <c r="C4191">
        <v>292.32000699999998</v>
      </c>
      <c r="D4191">
        <v>290.57000699999998</v>
      </c>
      <c r="E4191">
        <v>291.58999599999999</v>
      </c>
      <c r="F4191">
        <v>291.58999599999999</v>
      </c>
      <c r="G4191">
        <v>146420000</v>
      </c>
    </row>
    <row r="4192" spans="1:7" x14ac:dyDescent="0.45">
      <c r="A4192" s="1">
        <v>32596</v>
      </c>
      <c r="B4192">
        <v>291.58999599999999</v>
      </c>
      <c r="C4192">
        <v>292.75</v>
      </c>
      <c r="D4192">
        <v>291.42001299999998</v>
      </c>
      <c r="E4192">
        <v>292.35000600000001</v>
      </c>
      <c r="F4192">
        <v>292.35000600000001</v>
      </c>
      <c r="G4192">
        <v>144240000</v>
      </c>
    </row>
    <row r="4193" spans="1:7" x14ac:dyDescent="0.45">
      <c r="A4193" s="1">
        <v>32597</v>
      </c>
      <c r="B4193">
        <v>292.35000600000001</v>
      </c>
      <c r="C4193">
        <v>293.79998799999998</v>
      </c>
      <c r="D4193">
        <v>291.5</v>
      </c>
      <c r="E4193">
        <v>292.51998900000001</v>
      </c>
      <c r="F4193">
        <v>292.51998900000001</v>
      </c>
      <c r="G4193">
        <v>159950000</v>
      </c>
    </row>
    <row r="4194" spans="1:7" x14ac:dyDescent="0.45">
      <c r="A4194" s="1">
        <v>32598</v>
      </c>
      <c r="B4194">
        <v>292.51998900000001</v>
      </c>
      <c r="C4194">
        <v>294.959991</v>
      </c>
      <c r="D4194">
        <v>292.51998900000001</v>
      </c>
      <c r="E4194">
        <v>294.86999500000002</v>
      </c>
      <c r="F4194">
        <v>294.86999500000002</v>
      </c>
      <c r="G4194">
        <v>170960000</v>
      </c>
    </row>
    <row r="4195" spans="1:7" x14ac:dyDescent="0.45">
      <c r="A4195" s="1">
        <v>32601</v>
      </c>
      <c r="B4195">
        <v>294.86999500000002</v>
      </c>
      <c r="C4195">
        <v>297.040009</v>
      </c>
      <c r="D4195">
        <v>294.61999500000002</v>
      </c>
      <c r="E4195">
        <v>296.39001500000001</v>
      </c>
      <c r="F4195">
        <v>296.39001500000001</v>
      </c>
      <c r="G4195">
        <v>164660000</v>
      </c>
    </row>
    <row r="4196" spans="1:7" x14ac:dyDescent="0.45">
      <c r="A4196" s="1">
        <v>32602</v>
      </c>
      <c r="B4196">
        <v>296.39999399999999</v>
      </c>
      <c r="C4196">
        <v>296.39999399999999</v>
      </c>
      <c r="D4196">
        <v>294.72000100000002</v>
      </c>
      <c r="E4196">
        <v>295.30999800000001</v>
      </c>
      <c r="F4196">
        <v>295.30999800000001</v>
      </c>
      <c r="G4196">
        <v>160680000</v>
      </c>
    </row>
    <row r="4197" spans="1:7" x14ac:dyDescent="0.45">
      <c r="A4197" s="1">
        <v>32603</v>
      </c>
      <c r="B4197">
        <v>295.30999800000001</v>
      </c>
      <c r="C4197">
        <v>296.42999300000002</v>
      </c>
      <c r="D4197">
        <v>295.27999899999998</v>
      </c>
      <c r="E4197">
        <v>296.23998999999998</v>
      </c>
      <c r="F4197">
        <v>296.23998999999998</v>
      </c>
      <c r="G4197">
        <v>165880000</v>
      </c>
    </row>
    <row r="4198" spans="1:7" x14ac:dyDescent="0.45">
      <c r="A4198" s="1">
        <v>32604</v>
      </c>
      <c r="B4198">
        <v>296.22000100000002</v>
      </c>
      <c r="C4198">
        <v>296.23998999999998</v>
      </c>
      <c r="D4198">
        <v>294.51998900000001</v>
      </c>
      <c r="E4198">
        <v>295.290009</v>
      </c>
      <c r="F4198">
        <v>295.290009</v>
      </c>
      <c r="G4198">
        <v>146530000</v>
      </c>
    </row>
    <row r="4199" spans="1:7" x14ac:dyDescent="0.45">
      <c r="A4199" s="1">
        <v>32605</v>
      </c>
      <c r="B4199">
        <v>295.290009</v>
      </c>
      <c r="C4199">
        <v>297.61999500000002</v>
      </c>
      <c r="D4199">
        <v>294.35000600000001</v>
      </c>
      <c r="E4199">
        <v>297.16000400000001</v>
      </c>
      <c r="F4199">
        <v>297.16000400000001</v>
      </c>
      <c r="G4199">
        <v>156950000</v>
      </c>
    </row>
    <row r="4200" spans="1:7" x14ac:dyDescent="0.45">
      <c r="A4200" s="1">
        <v>32608</v>
      </c>
      <c r="B4200">
        <v>297.16000400000001</v>
      </c>
      <c r="C4200">
        <v>297.94000199999999</v>
      </c>
      <c r="D4200">
        <v>296.85000600000001</v>
      </c>
      <c r="E4200">
        <v>297.10998499999999</v>
      </c>
      <c r="F4200">
        <v>297.10998499999999</v>
      </c>
      <c r="G4200">
        <v>123990000</v>
      </c>
    </row>
    <row r="4201" spans="1:7" x14ac:dyDescent="0.45">
      <c r="A4201" s="1">
        <v>32609</v>
      </c>
      <c r="B4201">
        <v>297.10998499999999</v>
      </c>
      <c r="C4201">
        <v>298.86999500000002</v>
      </c>
      <c r="D4201">
        <v>297.10998499999999</v>
      </c>
      <c r="E4201">
        <v>298.48998999999998</v>
      </c>
      <c r="F4201">
        <v>298.48998999999998</v>
      </c>
      <c r="G4201">
        <v>146830000</v>
      </c>
    </row>
    <row r="4202" spans="1:7" x14ac:dyDescent="0.45">
      <c r="A4202" s="1">
        <v>32610</v>
      </c>
      <c r="B4202">
        <v>298.48998999999998</v>
      </c>
      <c r="C4202">
        <v>299.80999800000001</v>
      </c>
      <c r="D4202">
        <v>298.48998999999998</v>
      </c>
      <c r="E4202">
        <v>298.98998999999998</v>
      </c>
      <c r="F4202">
        <v>298.98998999999998</v>
      </c>
      <c r="G4202">
        <v>165200000</v>
      </c>
    </row>
    <row r="4203" spans="1:7" x14ac:dyDescent="0.45">
      <c r="A4203" s="1">
        <v>32611</v>
      </c>
      <c r="B4203">
        <v>298.98998999999998</v>
      </c>
      <c r="C4203">
        <v>299</v>
      </c>
      <c r="D4203">
        <v>296.26998900000001</v>
      </c>
      <c r="E4203">
        <v>296.39999399999999</v>
      </c>
      <c r="F4203">
        <v>296.39999399999999</v>
      </c>
      <c r="G4203">
        <v>141590000</v>
      </c>
    </row>
    <row r="4204" spans="1:7" x14ac:dyDescent="0.45">
      <c r="A4204" s="1">
        <v>32612</v>
      </c>
      <c r="B4204">
        <v>296.39999399999999</v>
      </c>
      <c r="C4204">
        <v>301.38000499999998</v>
      </c>
      <c r="D4204">
        <v>296.39999399999999</v>
      </c>
      <c r="E4204">
        <v>301.35998499999999</v>
      </c>
      <c r="F4204">
        <v>301.35998499999999</v>
      </c>
      <c r="G4204">
        <v>169780000</v>
      </c>
    </row>
    <row r="4205" spans="1:7" x14ac:dyDescent="0.45">
      <c r="A4205" s="1">
        <v>32615</v>
      </c>
      <c r="B4205">
        <v>301.35998499999999</v>
      </c>
      <c r="C4205">
        <v>302.01001000000002</v>
      </c>
      <c r="D4205">
        <v>300.709991</v>
      </c>
      <c r="E4205">
        <v>301.72000100000002</v>
      </c>
      <c r="F4205">
        <v>301.72000100000002</v>
      </c>
      <c r="G4205">
        <v>128540000</v>
      </c>
    </row>
    <row r="4206" spans="1:7" x14ac:dyDescent="0.45">
      <c r="A4206" s="1">
        <v>32616</v>
      </c>
      <c r="B4206">
        <v>301.72000100000002</v>
      </c>
      <c r="C4206">
        <v>306.25</v>
      </c>
      <c r="D4206">
        <v>301.72000100000002</v>
      </c>
      <c r="E4206">
        <v>306.01998900000001</v>
      </c>
      <c r="F4206">
        <v>306.01998900000001</v>
      </c>
      <c r="G4206">
        <v>208650000</v>
      </c>
    </row>
    <row r="4207" spans="1:7" x14ac:dyDescent="0.45">
      <c r="A4207" s="1">
        <v>32617</v>
      </c>
      <c r="B4207">
        <v>306.01998900000001</v>
      </c>
      <c r="C4207">
        <v>307.67999300000002</v>
      </c>
      <c r="D4207">
        <v>305.35998499999999</v>
      </c>
      <c r="E4207">
        <v>307.14999399999999</v>
      </c>
      <c r="F4207">
        <v>307.14999399999999</v>
      </c>
      <c r="G4207">
        <v>191510000</v>
      </c>
    </row>
    <row r="4208" spans="1:7" x14ac:dyDescent="0.45">
      <c r="A4208" s="1">
        <v>32618</v>
      </c>
      <c r="B4208">
        <v>307.14999399999999</v>
      </c>
      <c r="C4208">
        <v>307.959991</v>
      </c>
      <c r="D4208">
        <v>304.52999899999998</v>
      </c>
      <c r="E4208">
        <v>306.19000199999999</v>
      </c>
      <c r="F4208">
        <v>306.19000199999999</v>
      </c>
      <c r="G4208">
        <v>175970000</v>
      </c>
    </row>
    <row r="4209" spans="1:7" x14ac:dyDescent="0.45">
      <c r="A4209" s="1">
        <v>32619</v>
      </c>
      <c r="B4209">
        <v>306.19000199999999</v>
      </c>
      <c r="C4209">
        <v>309.60998499999999</v>
      </c>
      <c r="D4209">
        <v>306.19000199999999</v>
      </c>
      <c r="E4209">
        <v>309.60998499999999</v>
      </c>
      <c r="F4209">
        <v>309.60998499999999</v>
      </c>
      <c r="G4209">
        <v>187310000</v>
      </c>
    </row>
    <row r="4210" spans="1:7" x14ac:dyDescent="0.45">
      <c r="A4210" s="1">
        <v>32622</v>
      </c>
      <c r="B4210">
        <v>309.60998499999999</v>
      </c>
      <c r="C4210">
        <v>309.60998499999999</v>
      </c>
      <c r="D4210">
        <v>307.82998700000002</v>
      </c>
      <c r="E4210">
        <v>308.69000199999999</v>
      </c>
      <c r="F4210">
        <v>308.69000199999999</v>
      </c>
      <c r="G4210">
        <v>142100000</v>
      </c>
    </row>
    <row r="4211" spans="1:7" x14ac:dyDescent="0.45">
      <c r="A4211" s="1">
        <v>32623</v>
      </c>
      <c r="B4211">
        <v>308.69000199999999</v>
      </c>
      <c r="C4211">
        <v>309.64999399999999</v>
      </c>
      <c r="D4211">
        <v>306.73998999999998</v>
      </c>
      <c r="E4211">
        <v>306.75</v>
      </c>
      <c r="F4211">
        <v>306.75</v>
      </c>
      <c r="G4211">
        <v>165430000</v>
      </c>
    </row>
    <row r="4212" spans="1:7" x14ac:dyDescent="0.45">
      <c r="A4212" s="1">
        <v>32624</v>
      </c>
      <c r="B4212">
        <v>306.77999899999998</v>
      </c>
      <c r="C4212">
        <v>307.29998799999998</v>
      </c>
      <c r="D4212">
        <v>306.07000699999998</v>
      </c>
      <c r="E4212">
        <v>306.92999300000002</v>
      </c>
      <c r="F4212">
        <v>306.92999300000002</v>
      </c>
      <c r="G4212">
        <v>146090000</v>
      </c>
    </row>
    <row r="4213" spans="1:7" x14ac:dyDescent="0.45">
      <c r="A4213" s="1">
        <v>32625</v>
      </c>
      <c r="B4213">
        <v>306.92999300000002</v>
      </c>
      <c r="C4213">
        <v>310.45001200000002</v>
      </c>
      <c r="D4213">
        <v>306.92999300000002</v>
      </c>
      <c r="E4213">
        <v>309.57998700000002</v>
      </c>
      <c r="F4213">
        <v>309.57998700000002</v>
      </c>
      <c r="G4213">
        <v>191170000</v>
      </c>
    </row>
    <row r="4214" spans="1:7" x14ac:dyDescent="0.45">
      <c r="A4214" s="1">
        <v>32626</v>
      </c>
      <c r="B4214">
        <v>309.57998700000002</v>
      </c>
      <c r="C4214">
        <v>309.64999399999999</v>
      </c>
      <c r="D4214">
        <v>308.48001099999999</v>
      </c>
      <c r="E4214">
        <v>309.64001500000001</v>
      </c>
      <c r="F4214">
        <v>309.64001500000001</v>
      </c>
      <c r="G4214">
        <v>158390000</v>
      </c>
    </row>
    <row r="4215" spans="1:7" x14ac:dyDescent="0.45">
      <c r="A4215" s="1">
        <v>32629</v>
      </c>
      <c r="B4215">
        <v>309.64001500000001</v>
      </c>
      <c r="C4215">
        <v>309.64001500000001</v>
      </c>
      <c r="D4215">
        <v>307.39999399999999</v>
      </c>
      <c r="E4215">
        <v>309.11999500000002</v>
      </c>
      <c r="F4215">
        <v>309.11999500000002</v>
      </c>
      <c r="G4215">
        <v>138050000</v>
      </c>
    </row>
    <row r="4216" spans="1:7" x14ac:dyDescent="0.45">
      <c r="A4216" s="1">
        <v>32630</v>
      </c>
      <c r="B4216">
        <v>309.13000499999998</v>
      </c>
      <c r="C4216">
        <v>310.45001200000002</v>
      </c>
      <c r="D4216">
        <v>308.11999500000002</v>
      </c>
      <c r="E4216">
        <v>308.11999500000002</v>
      </c>
      <c r="F4216">
        <v>308.11999500000002</v>
      </c>
      <c r="G4216">
        <v>172560000</v>
      </c>
    </row>
    <row r="4217" spans="1:7" x14ac:dyDescent="0.45">
      <c r="A4217" s="1">
        <v>32631</v>
      </c>
      <c r="B4217">
        <v>308.11999500000002</v>
      </c>
      <c r="C4217">
        <v>308.51998900000001</v>
      </c>
      <c r="D4217">
        <v>307.10998499999999</v>
      </c>
      <c r="E4217">
        <v>308.16000400000001</v>
      </c>
      <c r="F4217">
        <v>308.16000400000001</v>
      </c>
      <c r="G4217">
        <v>171690000</v>
      </c>
    </row>
    <row r="4218" spans="1:7" x14ac:dyDescent="0.45">
      <c r="A4218" s="1">
        <v>32632</v>
      </c>
      <c r="B4218">
        <v>308.16000400000001</v>
      </c>
      <c r="C4218">
        <v>308.39999399999999</v>
      </c>
      <c r="D4218">
        <v>307.32000699999998</v>
      </c>
      <c r="E4218">
        <v>307.76998900000001</v>
      </c>
      <c r="F4218">
        <v>307.76998900000001</v>
      </c>
      <c r="G4218">
        <v>153130000</v>
      </c>
    </row>
    <row r="4219" spans="1:7" x14ac:dyDescent="0.45">
      <c r="A4219" s="1">
        <v>32633</v>
      </c>
      <c r="B4219">
        <v>307.76998900000001</v>
      </c>
      <c r="C4219">
        <v>310.69000199999999</v>
      </c>
      <c r="D4219">
        <v>306.98001099999999</v>
      </c>
      <c r="E4219">
        <v>307.60998499999999</v>
      </c>
      <c r="F4219">
        <v>307.60998499999999</v>
      </c>
      <c r="G4219">
        <v>180810000</v>
      </c>
    </row>
    <row r="4220" spans="1:7" x14ac:dyDescent="0.45">
      <c r="A4220" s="1">
        <v>32636</v>
      </c>
      <c r="B4220">
        <v>307.60998499999999</v>
      </c>
      <c r="C4220">
        <v>307.60998499999999</v>
      </c>
      <c r="D4220">
        <v>304.73998999999998</v>
      </c>
      <c r="E4220">
        <v>306</v>
      </c>
      <c r="F4220">
        <v>306</v>
      </c>
      <c r="G4220">
        <v>135130000</v>
      </c>
    </row>
    <row r="4221" spans="1:7" x14ac:dyDescent="0.45">
      <c r="A4221" s="1">
        <v>32637</v>
      </c>
      <c r="B4221">
        <v>306</v>
      </c>
      <c r="C4221">
        <v>306.98998999999998</v>
      </c>
      <c r="D4221">
        <v>304.05999800000001</v>
      </c>
      <c r="E4221">
        <v>305.19000199999999</v>
      </c>
      <c r="F4221">
        <v>305.19000199999999</v>
      </c>
      <c r="G4221">
        <v>150090000</v>
      </c>
    </row>
    <row r="4222" spans="1:7" x14ac:dyDescent="0.45">
      <c r="A4222" s="1">
        <v>32638</v>
      </c>
      <c r="B4222">
        <v>305.19000199999999</v>
      </c>
      <c r="C4222">
        <v>306.25</v>
      </c>
      <c r="D4222">
        <v>304.85000600000001</v>
      </c>
      <c r="E4222">
        <v>305.79998799999998</v>
      </c>
      <c r="F4222">
        <v>305.79998799999998</v>
      </c>
      <c r="G4222">
        <v>146000000</v>
      </c>
    </row>
    <row r="4223" spans="1:7" x14ac:dyDescent="0.45">
      <c r="A4223" s="1">
        <v>32639</v>
      </c>
      <c r="B4223">
        <v>305.79998799999998</v>
      </c>
      <c r="C4223">
        <v>307.33999599999999</v>
      </c>
      <c r="D4223">
        <v>305.79998799999998</v>
      </c>
      <c r="E4223">
        <v>306.95001200000002</v>
      </c>
      <c r="F4223">
        <v>306.95001200000002</v>
      </c>
      <c r="G4223">
        <v>151620000</v>
      </c>
    </row>
    <row r="4224" spans="1:7" x14ac:dyDescent="0.45">
      <c r="A4224" s="1">
        <v>32640</v>
      </c>
      <c r="B4224">
        <v>306.95001200000002</v>
      </c>
      <c r="C4224">
        <v>313.83999599999999</v>
      </c>
      <c r="D4224">
        <v>306.95001200000002</v>
      </c>
      <c r="E4224">
        <v>313.83999599999999</v>
      </c>
      <c r="F4224">
        <v>313.83999599999999</v>
      </c>
      <c r="G4224">
        <v>221490000</v>
      </c>
    </row>
    <row r="4225" spans="1:7" x14ac:dyDescent="0.45">
      <c r="A4225" s="1">
        <v>32643</v>
      </c>
      <c r="B4225">
        <v>313.83999599999999</v>
      </c>
      <c r="C4225">
        <v>316.16000400000001</v>
      </c>
      <c r="D4225">
        <v>313.83999599999999</v>
      </c>
      <c r="E4225">
        <v>316.16000400000001</v>
      </c>
      <c r="F4225">
        <v>316.16000400000001</v>
      </c>
      <c r="G4225">
        <v>179350000</v>
      </c>
    </row>
    <row r="4226" spans="1:7" x14ac:dyDescent="0.45">
      <c r="A4226" s="1">
        <v>32644</v>
      </c>
      <c r="B4226">
        <v>316.16000400000001</v>
      </c>
      <c r="C4226">
        <v>316.16000400000001</v>
      </c>
      <c r="D4226">
        <v>314.98998999999998</v>
      </c>
      <c r="E4226">
        <v>315.27999899999998</v>
      </c>
      <c r="F4226">
        <v>315.27999899999998</v>
      </c>
      <c r="G4226">
        <v>173100000</v>
      </c>
    </row>
    <row r="4227" spans="1:7" x14ac:dyDescent="0.45">
      <c r="A4227" s="1">
        <v>32645</v>
      </c>
      <c r="B4227">
        <v>315.27999899999998</v>
      </c>
      <c r="C4227">
        <v>317.94000199999999</v>
      </c>
      <c r="D4227">
        <v>315.10998499999999</v>
      </c>
      <c r="E4227">
        <v>317.48001099999999</v>
      </c>
      <c r="F4227">
        <v>317.48001099999999</v>
      </c>
      <c r="G4227">
        <v>191210000</v>
      </c>
    </row>
    <row r="4228" spans="1:7" x14ac:dyDescent="0.45">
      <c r="A4228" s="1">
        <v>32646</v>
      </c>
      <c r="B4228">
        <v>317.48001099999999</v>
      </c>
      <c r="C4228">
        <v>318.51998900000001</v>
      </c>
      <c r="D4228">
        <v>316.540009</v>
      </c>
      <c r="E4228">
        <v>317.97000100000002</v>
      </c>
      <c r="F4228">
        <v>317.97000100000002</v>
      </c>
      <c r="G4228">
        <v>177480000</v>
      </c>
    </row>
    <row r="4229" spans="1:7" x14ac:dyDescent="0.45">
      <c r="A4229" s="1">
        <v>32647</v>
      </c>
      <c r="B4229">
        <v>317.97000100000002</v>
      </c>
      <c r="C4229">
        <v>321.38000499999998</v>
      </c>
      <c r="D4229">
        <v>317.97000100000002</v>
      </c>
      <c r="E4229">
        <v>321.23998999999998</v>
      </c>
      <c r="F4229">
        <v>321.23998999999998</v>
      </c>
      <c r="G4229">
        <v>242410000</v>
      </c>
    </row>
    <row r="4230" spans="1:7" x14ac:dyDescent="0.45">
      <c r="A4230" s="1">
        <v>32650</v>
      </c>
      <c r="B4230">
        <v>321.23998999999998</v>
      </c>
      <c r="C4230">
        <v>323.05999800000001</v>
      </c>
      <c r="D4230">
        <v>320.45001200000002</v>
      </c>
      <c r="E4230">
        <v>321.98001099999999</v>
      </c>
      <c r="F4230">
        <v>321.98001099999999</v>
      </c>
      <c r="G4230">
        <v>185010000</v>
      </c>
    </row>
    <row r="4231" spans="1:7" x14ac:dyDescent="0.45">
      <c r="A4231" s="1">
        <v>32651</v>
      </c>
      <c r="B4231">
        <v>321.98001099999999</v>
      </c>
      <c r="C4231">
        <v>321.98001099999999</v>
      </c>
      <c r="D4231">
        <v>318.20001200000002</v>
      </c>
      <c r="E4231">
        <v>318.32000699999998</v>
      </c>
      <c r="F4231">
        <v>318.32000699999998</v>
      </c>
      <c r="G4231">
        <v>187690000</v>
      </c>
    </row>
    <row r="4232" spans="1:7" x14ac:dyDescent="0.45">
      <c r="A4232" s="1">
        <v>32652</v>
      </c>
      <c r="B4232">
        <v>318.32000699999998</v>
      </c>
      <c r="C4232">
        <v>319.14001500000001</v>
      </c>
      <c r="D4232">
        <v>317.57998700000002</v>
      </c>
      <c r="E4232">
        <v>319.14001500000001</v>
      </c>
      <c r="F4232">
        <v>319.14001500000001</v>
      </c>
      <c r="G4232">
        <v>178600000</v>
      </c>
    </row>
    <row r="4233" spans="1:7" x14ac:dyDescent="0.45">
      <c r="A4233" s="1">
        <v>32653</v>
      </c>
      <c r="B4233">
        <v>319.14001500000001</v>
      </c>
      <c r="C4233">
        <v>319.60000600000001</v>
      </c>
      <c r="D4233">
        <v>318.42001299999998</v>
      </c>
      <c r="E4233">
        <v>319.17001299999998</v>
      </c>
      <c r="F4233">
        <v>319.17001299999998</v>
      </c>
      <c r="G4233">
        <v>154470000</v>
      </c>
    </row>
    <row r="4234" spans="1:7" x14ac:dyDescent="0.45">
      <c r="A4234" s="1">
        <v>32654</v>
      </c>
      <c r="B4234">
        <v>319.17001299999998</v>
      </c>
      <c r="C4234">
        <v>321.58999599999999</v>
      </c>
      <c r="D4234">
        <v>319.14001500000001</v>
      </c>
      <c r="E4234">
        <v>321.58999599999999</v>
      </c>
      <c r="F4234">
        <v>321.58999599999999</v>
      </c>
      <c r="G4234">
        <v>143120000</v>
      </c>
    </row>
    <row r="4235" spans="1:7" x14ac:dyDescent="0.45">
      <c r="A4235" s="1">
        <v>32658</v>
      </c>
      <c r="B4235">
        <v>321.58999599999999</v>
      </c>
      <c r="C4235">
        <v>322.52999899999998</v>
      </c>
      <c r="D4235">
        <v>317.82998700000002</v>
      </c>
      <c r="E4235">
        <v>319.04998799999998</v>
      </c>
      <c r="F4235">
        <v>319.04998799999998</v>
      </c>
      <c r="G4235">
        <v>151780000</v>
      </c>
    </row>
    <row r="4236" spans="1:7" x14ac:dyDescent="0.45">
      <c r="A4236" s="1">
        <v>32659</v>
      </c>
      <c r="B4236">
        <v>319.04998799999998</v>
      </c>
      <c r="C4236">
        <v>321.29998799999998</v>
      </c>
      <c r="D4236">
        <v>318.67999300000002</v>
      </c>
      <c r="E4236">
        <v>320.51998900000001</v>
      </c>
      <c r="F4236">
        <v>320.51998900000001</v>
      </c>
      <c r="G4236">
        <v>162530000</v>
      </c>
    </row>
    <row r="4237" spans="1:7" x14ac:dyDescent="0.45">
      <c r="A4237" s="1">
        <v>32660</v>
      </c>
      <c r="B4237">
        <v>320.51001000000002</v>
      </c>
      <c r="C4237">
        <v>322.57000699999998</v>
      </c>
      <c r="D4237">
        <v>320.01001000000002</v>
      </c>
      <c r="E4237">
        <v>321.97000100000002</v>
      </c>
      <c r="F4237">
        <v>321.97000100000002</v>
      </c>
      <c r="G4237">
        <v>223160000</v>
      </c>
    </row>
    <row r="4238" spans="1:7" x14ac:dyDescent="0.45">
      <c r="A4238" s="1">
        <v>32661</v>
      </c>
      <c r="B4238">
        <v>321.97000100000002</v>
      </c>
      <c r="C4238">
        <v>325.63000499999998</v>
      </c>
      <c r="D4238">
        <v>321.97000100000002</v>
      </c>
      <c r="E4238">
        <v>325.51998900000001</v>
      </c>
      <c r="F4238">
        <v>325.51998900000001</v>
      </c>
      <c r="G4238">
        <v>229140000</v>
      </c>
    </row>
    <row r="4239" spans="1:7" x14ac:dyDescent="0.45">
      <c r="A4239" s="1">
        <v>32664</v>
      </c>
      <c r="B4239">
        <v>325.51998900000001</v>
      </c>
      <c r="C4239">
        <v>325.92999300000002</v>
      </c>
      <c r="D4239">
        <v>322.01998900000001</v>
      </c>
      <c r="E4239">
        <v>322.02999899999998</v>
      </c>
      <c r="F4239">
        <v>322.02999899999998</v>
      </c>
      <c r="G4239">
        <v>163420000</v>
      </c>
    </row>
    <row r="4240" spans="1:7" x14ac:dyDescent="0.45">
      <c r="A4240" s="1">
        <v>32665</v>
      </c>
      <c r="B4240">
        <v>322.02999899999998</v>
      </c>
      <c r="C4240">
        <v>324.48001099999999</v>
      </c>
      <c r="D4240">
        <v>321.26998900000001</v>
      </c>
      <c r="E4240">
        <v>324.23998999999998</v>
      </c>
      <c r="F4240">
        <v>324.23998999999998</v>
      </c>
      <c r="G4240">
        <v>187570000</v>
      </c>
    </row>
    <row r="4241" spans="1:7" x14ac:dyDescent="0.45">
      <c r="A4241" s="1">
        <v>32666</v>
      </c>
      <c r="B4241">
        <v>324.23998999999998</v>
      </c>
      <c r="C4241">
        <v>327.39001500000001</v>
      </c>
      <c r="D4241">
        <v>324.23998999999998</v>
      </c>
      <c r="E4241">
        <v>326.95001200000002</v>
      </c>
      <c r="F4241">
        <v>326.95001200000002</v>
      </c>
      <c r="G4241">
        <v>213710000</v>
      </c>
    </row>
    <row r="4242" spans="1:7" x14ac:dyDescent="0.45">
      <c r="A4242" s="1">
        <v>32667</v>
      </c>
      <c r="B4242">
        <v>326.95001200000002</v>
      </c>
      <c r="C4242">
        <v>327.36999500000002</v>
      </c>
      <c r="D4242">
        <v>325.92001299999998</v>
      </c>
      <c r="E4242">
        <v>326.75</v>
      </c>
      <c r="F4242">
        <v>326.75</v>
      </c>
      <c r="G4242">
        <v>212310000</v>
      </c>
    </row>
    <row r="4243" spans="1:7" x14ac:dyDescent="0.45">
      <c r="A4243" s="1">
        <v>32668</v>
      </c>
      <c r="B4243">
        <v>326.75</v>
      </c>
      <c r="C4243">
        <v>327.32000699999998</v>
      </c>
      <c r="D4243">
        <v>325.16000400000001</v>
      </c>
      <c r="E4243">
        <v>326.69000199999999</v>
      </c>
      <c r="F4243">
        <v>326.69000199999999</v>
      </c>
      <c r="G4243">
        <v>173240000</v>
      </c>
    </row>
    <row r="4244" spans="1:7" x14ac:dyDescent="0.45">
      <c r="A4244" s="1">
        <v>32671</v>
      </c>
      <c r="B4244">
        <v>326.69000199999999</v>
      </c>
      <c r="C4244">
        <v>326.69000199999999</v>
      </c>
      <c r="D4244">
        <v>323.73001099999999</v>
      </c>
      <c r="E4244">
        <v>326.23998999999998</v>
      </c>
      <c r="F4244">
        <v>326.23998999999998</v>
      </c>
      <c r="G4244">
        <v>151460000</v>
      </c>
    </row>
    <row r="4245" spans="1:7" x14ac:dyDescent="0.45">
      <c r="A4245" s="1">
        <v>32672</v>
      </c>
      <c r="B4245">
        <v>326.23998999999998</v>
      </c>
      <c r="C4245">
        <v>326.23998999999998</v>
      </c>
      <c r="D4245">
        <v>322.959991</v>
      </c>
      <c r="E4245">
        <v>323.91000400000001</v>
      </c>
      <c r="F4245">
        <v>323.91000400000001</v>
      </c>
      <c r="G4245">
        <v>164870000</v>
      </c>
    </row>
    <row r="4246" spans="1:7" x14ac:dyDescent="0.45">
      <c r="A4246" s="1">
        <v>32673</v>
      </c>
      <c r="B4246">
        <v>323.91000400000001</v>
      </c>
      <c r="C4246">
        <v>324.89001500000001</v>
      </c>
      <c r="D4246">
        <v>322.79998799999998</v>
      </c>
      <c r="E4246">
        <v>323.82998700000002</v>
      </c>
      <c r="F4246">
        <v>323.82998700000002</v>
      </c>
      <c r="G4246">
        <v>170540000</v>
      </c>
    </row>
    <row r="4247" spans="1:7" x14ac:dyDescent="0.45">
      <c r="A4247" s="1">
        <v>32674</v>
      </c>
      <c r="B4247">
        <v>323.82998700000002</v>
      </c>
      <c r="C4247">
        <v>323.82998700000002</v>
      </c>
      <c r="D4247">
        <v>319.209991</v>
      </c>
      <c r="E4247">
        <v>320.07998700000002</v>
      </c>
      <c r="F4247">
        <v>320.07998700000002</v>
      </c>
      <c r="G4247">
        <v>179480000</v>
      </c>
    </row>
    <row r="4248" spans="1:7" x14ac:dyDescent="0.45">
      <c r="A4248" s="1">
        <v>32675</v>
      </c>
      <c r="B4248">
        <v>319.959991</v>
      </c>
      <c r="C4248">
        <v>321.35998499999999</v>
      </c>
      <c r="D4248">
        <v>318.69000199999999</v>
      </c>
      <c r="E4248">
        <v>321.35000600000001</v>
      </c>
      <c r="F4248">
        <v>321.35000600000001</v>
      </c>
      <c r="G4248">
        <v>244510000</v>
      </c>
    </row>
    <row r="4249" spans="1:7" x14ac:dyDescent="0.45">
      <c r="A4249" s="1">
        <v>32678</v>
      </c>
      <c r="B4249">
        <v>321.35000600000001</v>
      </c>
      <c r="C4249">
        <v>321.89001500000001</v>
      </c>
      <c r="D4249">
        <v>320.39999399999999</v>
      </c>
      <c r="E4249">
        <v>321.89001500000001</v>
      </c>
      <c r="F4249">
        <v>321.89001500000001</v>
      </c>
      <c r="G4249">
        <v>130720000</v>
      </c>
    </row>
    <row r="4250" spans="1:7" x14ac:dyDescent="0.45">
      <c r="A4250" s="1">
        <v>32679</v>
      </c>
      <c r="B4250">
        <v>321.89001500000001</v>
      </c>
      <c r="C4250">
        <v>322.77999899999998</v>
      </c>
      <c r="D4250">
        <v>321.02999899999998</v>
      </c>
      <c r="E4250">
        <v>321.25</v>
      </c>
      <c r="F4250">
        <v>321.25</v>
      </c>
      <c r="G4250">
        <v>167650000</v>
      </c>
    </row>
    <row r="4251" spans="1:7" x14ac:dyDescent="0.45">
      <c r="A4251" s="1">
        <v>32680</v>
      </c>
      <c r="B4251">
        <v>321.25</v>
      </c>
      <c r="C4251">
        <v>321.86999500000002</v>
      </c>
      <c r="D4251">
        <v>319.25</v>
      </c>
      <c r="E4251">
        <v>320.48001099999999</v>
      </c>
      <c r="F4251">
        <v>320.48001099999999</v>
      </c>
      <c r="G4251">
        <v>168830000</v>
      </c>
    </row>
    <row r="4252" spans="1:7" x14ac:dyDescent="0.45">
      <c r="A4252" s="1">
        <v>32681</v>
      </c>
      <c r="B4252">
        <v>320.48001099999999</v>
      </c>
      <c r="C4252">
        <v>322.33999599999999</v>
      </c>
      <c r="D4252">
        <v>320.20001200000002</v>
      </c>
      <c r="E4252">
        <v>322.32000699999998</v>
      </c>
      <c r="F4252">
        <v>322.32000699999998</v>
      </c>
      <c r="G4252">
        <v>176510000</v>
      </c>
    </row>
    <row r="4253" spans="1:7" x14ac:dyDescent="0.45">
      <c r="A4253" s="1">
        <v>32682</v>
      </c>
      <c r="B4253">
        <v>322.32000699999998</v>
      </c>
      <c r="C4253">
        <v>328</v>
      </c>
      <c r="D4253">
        <v>322.32000699999998</v>
      </c>
      <c r="E4253">
        <v>328</v>
      </c>
      <c r="F4253">
        <v>328</v>
      </c>
      <c r="G4253">
        <v>198720000</v>
      </c>
    </row>
    <row r="4254" spans="1:7" x14ac:dyDescent="0.45">
      <c r="A4254" s="1">
        <v>32685</v>
      </c>
      <c r="B4254">
        <v>328</v>
      </c>
      <c r="C4254">
        <v>328.14999399999999</v>
      </c>
      <c r="D4254">
        <v>326.30999800000001</v>
      </c>
      <c r="E4254">
        <v>326.60000600000001</v>
      </c>
      <c r="F4254">
        <v>326.60000600000001</v>
      </c>
      <c r="G4254">
        <v>143600000</v>
      </c>
    </row>
    <row r="4255" spans="1:7" x14ac:dyDescent="0.45">
      <c r="A4255" s="1">
        <v>32686</v>
      </c>
      <c r="B4255">
        <v>326.60000600000001</v>
      </c>
      <c r="C4255">
        <v>329.19000199999999</v>
      </c>
      <c r="D4255">
        <v>326.58999599999999</v>
      </c>
      <c r="E4255">
        <v>328.44000199999999</v>
      </c>
      <c r="F4255">
        <v>328.44000199999999</v>
      </c>
      <c r="G4255">
        <v>171090000</v>
      </c>
    </row>
    <row r="4256" spans="1:7" x14ac:dyDescent="0.45">
      <c r="A4256" s="1">
        <v>32687</v>
      </c>
      <c r="B4256">
        <v>328.44000199999999</v>
      </c>
      <c r="C4256">
        <v>328.44000199999999</v>
      </c>
      <c r="D4256">
        <v>324.29998799999998</v>
      </c>
      <c r="E4256">
        <v>325.80999800000001</v>
      </c>
      <c r="F4256">
        <v>325.80999800000001</v>
      </c>
      <c r="G4256">
        <v>158470000</v>
      </c>
    </row>
    <row r="4257" spans="1:7" x14ac:dyDescent="0.45">
      <c r="A4257" s="1">
        <v>32688</v>
      </c>
      <c r="B4257">
        <v>325.80999800000001</v>
      </c>
      <c r="C4257">
        <v>325.80999800000001</v>
      </c>
      <c r="D4257">
        <v>319.540009</v>
      </c>
      <c r="E4257">
        <v>319.67999300000002</v>
      </c>
      <c r="F4257">
        <v>319.67999300000002</v>
      </c>
      <c r="G4257">
        <v>167100000</v>
      </c>
    </row>
    <row r="4258" spans="1:7" x14ac:dyDescent="0.45">
      <c r="A4258" s="1">
        <v>32689</v>
      </c>
      <c r="B4258">
        <v>319.67001299999998</v>
      </c>
      <c r="C4258">
        <v>319.97000100000002</v>
      </c>
      <c r="D4258">
        <v>314.38000499999998</v>
      </c>
      <c r="E4258">
        <v>317.98001099999999</v>
      </c>
      <c r="F4258">
        <v>317.98001099999999</v>
      </c>
      <c r="G4258">
        <v>170490000</v>
      </c>
    </row>
    <row r="4259" spans="1:7" x14ac:dyDescent="0.45">
      <c r="A4259" s="1">
        <v>32692</v>
      </c>
      <c r="B4259">
        <v>317.98001099999999</v>
      </c>
      <c r="C4259">
        <v>319.26998900000001</v>
      </c>
      <c r="D4259">
        <v>317.26998900000001</v>
      </c>
      <c r="E4259">
        <v>319.23001099999999</v>
      </c>
      <c r="F4259">
        <v>319.23001099999999</v>
      </c>
      <c r="G4259">
        <v>68870000</v>
      </c>
    </row>
    <row r="4260" spans="1:7" x14ac:dyDescent="0.45">
      <c r="A4260" s="1">
        <v>32694</v>
      </c>
      <c r="B4260">
        <v>319.23001099999999</v>
      </c>
      <c r="C4260">
        <v>321.22000100000002</v>
      </c>
      <c r="D4260">
        <v>317.26001000000002</v>
      </c>
      <c r="E4260">
        <v>320.64001500000001</v>
      </c>
      <c r="F4260">
        <v>320.64001500000001</v>
      </c>
      <c r="G4260">
        <v>127710000</v>
      </c>
    </row>
    <row r="4261" spans="1:7" x14ac:dyDescent="0.45">
      <c r="A4261" s="1">
        <v>32695</v>
      </c>
      <c r="B4261">
        <v>320.64001500000001</v>
      </c>
      <c r="C4261">
        <v>321.54998799999998</v>
      </c>
      <c r="D4261">
        <v>320.45001200000002</v>
      </c>
      <c r="E4261">
        <v>321.54998799999998</v>
      </c>
      <c r="F4261">
        <v>321.54998799999998</v>
      </c>
      <c r="G4261">
        <v>140450000</v>
      </c>
    </row>
    <row r="4262" spans="1:7" x14ac:dyDescent="0.45">
      <c r="A4262" s="1">
        <v>32696</v>
      </c>
      <c r="B4262">
        <v>321.54998799999998</v>
      </c>
      <c r="C4262">
        <v>325.86999500000002</v>
      </c>
      <c r="D4262">
        <v>321.07998700000002</v>
      </c>
      <c r="E4262">
        <v>324.91000400000001</v>
      </c>
      <c r="F4262">
        <v>324.91000400000001</v>
      </c>
      <c r="G4262">
        <v>166430000</v>
      </c>
    </row>
    <row r="4263" spans="1:7" x14ac:dyDescent="0.45">
      <c r="A4263" s="1">
        <v>32699</v>
      </c>
      <c r="B4263">
        <v>324.92999300000002</v>
      </c>
      <c r="C4263">
        <v>327.07000699999998</v>
      </c>
      <c r="D4263">
        <v>324.91000400000001</v>
      </c>
      <c r="E4263">
        <v>327.07000699999998</v>
      </c>
      <c r="F4263">
        <v>327.07000699999998</v>
      </c>
      <c r="G4263">
        <v>131870000</v>
      </c>
    </row>
    <row r="4264" spans="1:7" x14ac:dyDescent="0.45">
      <c r="A4264" s="1">
        <v>32700</v>
      </c>
      <c r="B4264">
        <v>327.07000699999998</v>
      </c>
      <c r="C4264">
        <v>330.42001299999998</v>
      </c>
      <c r="D4264">
        <v>327.07000699999998</v>
      </c>
      <c r="E4264">
        <v>328.77999899999998</v>
      </c>
      <c r="F4264">
        <v>328.77999899999998</v>
      </c>
      <c r="G4264">
        <v>171590000</v>
      </c>
    </row>
    <row r="4265" spans="1:7" x14ac:dyDescent="0.45">
      <c r="A4265" s="1">
        <v>32701</v>
      </c>
      <c r="B4265">
        <v>328.77999899999998</v>
      </c>
      <c r="C4265">
        <v>330.39001500000001</v>
      </c>
      <c r="D4265">
        <v>327.92001299999998</v>
      </c>
      <c r="E4265">
        <v>329.80999800000001</v>
      </c>
      <c r="F4265">
        <v>329.80999800000001</v>
      </c>
      <c r="G4265">
        <v>160550000</v>
      </c>
    </row>
    <row r="4266" spans="1:7" x14ac:dyDescent="0.45">
      <c r="A4266" s="1">
        <v>32702</v>
      </c>
      <c r="B4266">
        <v>329.80999800000001</v>
      </c>
      <c r="C4266">
        <v>330.36999500000002</v>
      </c>
      <c r="D4266">
        <v>329.07998700000002</v>
      </c>
      <c r="E4266">
        <v>329.95001200000002</v>
      </c>
      <c r="F4266">
        <v>329.95001200000002</v>
      </c>
      <c r="G4266">
        <v>153820000</v>
      </c>
    </row>
    <row r="4267" spans="1:7" x14ac:dyDescent="0.45">
      <c r="A4267" s="1">
        <v>32703</v>
      </c>
      <c r="B4267">
        <v>329.959991</v>
      </c>
      <c r="C4267">
        <v>331.89001500000001</v>
      </c>
      <c r="D4267">
        <v>327.13000499999998</v>
      </c>
      <c r="E4267">
        <v>331.83999599999999</v>
      </c>
      <c r="F4267">
        <v>331.83999599999999</v>
      </c>
      <c r="G4267">
        <v>183480000</v>
      </c>
    </row>
    <row r="4268" spans="1:7" x14ac:dyDescent="0.45">
      <c r="A4268" s="1">
        <v>32706</v>
      </c>
      <c r="B4268">
        <v>331.77999899999998</v>
      </c>
      <c r="C4268">
        <v>333.01998900000001</v>
      </c>
      <c r="D4268">
        <v>331.01998900000001</v>
      </c>
      <c r="E4268">
        <v>332.44000199999999</v>
      </c>
      <c r="F4268">
        <v>332.44000199999999</v>
      </c>
      <c r="G4268">
        <v>131960000</v>
      </c>
    </row>
    <row r="4269" spans="1:7" x14ac:dyDescent="0.45">
      <c r="A4269" s="1">
        <v>32707</v>
      </c>
      <c r="B4269">
        <v>332.42001299999998</v>
      </c>
      <c r="C4269">
        <v>332.44000199999999</v>
      </c>
      <c r="D4269">
        <v>330.75</v>
      </c>
      <c r="E4269">
        <v>331.35000600000001</v>
      </c>
      <c r="F4269">
        <v>331.35000600000001</v>
      </c>
      <c r="G4269">
        <v>152350000</v>
      </c>
    </row>
    <row r="4270" spans="1:7" x14ac:dyDescent="0.45">
      <c r="A4270" s="1">
        <v>32708</v>
      </c>
      <c r="B4270">
        <v>331.36999500000002</v>
      </c>
      <c r="C4270">
        <v>335.73001099999999</v>
      </c>
      <c r="D4270">
        <v>331.35000600000001</v>
      </c>
      <c r="E4270">
        <v>335.73001099999999</v>
      </c>
      <c r="F4270">
        <v>335.73001099999999</v>
      </c>
      <c r="G4270">
        <v>215740000</v>
      </c>
    </row>
    <row r="4271" spans="1:7" x14ac:dyDescent="0.45">
      <c r="A4271" s="1">
        <v>32709</v>
      </c>
      <c r="B4271">
        <v>335.73998999999998</v>
      </c>
      <c r="C4271">
        <v>337.39999399999999</v>
      </c>
      <c r="D4271">
        <v>333.22000100000002</v>
      </c>
      <c r="E4271">
        <v>333.51001000000002</v>
      </c>
      <c r="F4271">
        <v>333.51001000000002</v>
      </c>
      <c r="G4271">
        <v>204590000</v>
      </c>
    </row>
    <row r="4272" spans="1:7" x14ac:dyDescent="0.45">
      <c r="A4272" s="1">
        <v>32710</v>
      </c>
      <c r="B4272">
        <v>333.5</v>
      </c>
      <c r="C4272">
        <v>335.91000400000001</v>
      </c>
      <c r="D4272">
        <v>332.459991</v>
      </c>
      <c r="E4272">
        <v>335.89999399999999</v>
      </c>
      <c r="F4272">
        <v>335.89999399999999</v>
      </c>
      <c r="G4272">
        <v>174880000</v>
      </c>
    </row>
    <row r="4273" spans="1:7" x14ac:dyDescent="0.45">
      <c r="A4273" s="1">
        <v>32713</v>
      </c>
      <c r="B4273">
        <v>335.89999399999999</v>
      </c>
      <c r="C4273">
        <v>335.89999399999999</v>
      </c>
      <c r="D4273">
        <v>333.44000199999999</v>
      </c>
      <c r="E4273">
        <v>333.67001299999998</v>
      </c>
      <c r="F4273">
        <v>333.67001299999998</v>
      </c>
      <c r="G4273">
        <v>136260000</v>
      </c>
    </row>
    <row r="4274" spans="1:7" x14ac:dyDescent="0.45">
      <c r="A4274" s="1">
        <v>32714</v>
      </c>
      <c r="B4274">
        <v>333.67001299999998</v>
      </c>
      <c r="C4274">
        <v>336.290009</v>
      </c>
      <c r="D4274">
        <v>332.60000600000001</v>
      </c>
      <c r="E4274">
        <v>333.88000499999998</v>
      </c>
      <c r="F4274">
        <v>333.88000499999998</v>
      </c>
      <c r="G4274">
        <v>179270000</v>
      </c>
    </row>
    <row r="4275" spans="1:7" x14ac:dyDescent="0.45">
      <c r="A4275" s="1">
        <v>32715</v>
      </c>
      <c r="B4275">
        <v>333.88000499999998</v>
      </c>
      <c r="C4275">
        <v>338.04998799999998</v>
      </c>
      <c r="D4275">
        <v>333.19000199999999</v>
      </c>
      <c r="E4275">
        <v>338.04998799999998</v>
      </c>
      <c r="F4275">
        <v>338.04998799999998</v>
      </c>
      <c r="G4275">
        <v>188270000</v>
      </c>
    </row>
    <row r="4276" spans="1:7" x14ac:dyDescent="0.45">
      <c r="A4276" s="1">
        <v>32716</v>
      </c>
      <c r="B4276">
        <v>338.04998799999998</v>
      </c>
      <c r="C4276">
        <v>342</v>
      </c>
      <c r="D4276">
        <v>338.04998799999998</v>
      </c>
      <c r="E4276">
        <v>341.98998999999998</v>
      </c>
      <c r="F4276">
        <v>341.98998999999998</v>
      </c>
      <c r="G4276">
        <v>213680000</v>
      </c>
    </row>
    <row r="4277" spans="1:7" x14ac:dyDescent="0.45">
      <c r="A4277" s="1">
        <v>32717</v>
      </c>
      <c r="B4277">
        <v>341.94000199999999</v>
      </c>
      <c r="C4277">
        <v>342.959991</v>
      </c>
      <c r="D4277">
        <v>341.29998799999998</v>
      </c>
      <c r="E4277">
        <v>342.14999399999999</v>
      </c>
      <c r="F4277">
        <v>342.14999399999999</v>
      </c>
      <c r="G4277">
        <v>180610000</v>
      </c>
    </row>
    <row r="4278" spans="1:7" x14ac:dyDescent="0.45">
      <c r="A4278" s="1">
        <v>32720</v>
      </c>
      <c r="B4278">
        <v>342.13000499999998</v>
      </c>
      <c r="C4278">
        <v>346.07998700000002</v>
      </c>
      <c r="D4278">
        <v>342.01998900000001</v>
      </c>
      <c r="E4278">
        <v>346.07998700000002</v>
      </c>
      <c r="F4278">
        <v>346.07998700000002</v>
      </c>
      <c r="G4278">
        <v>166650000</v>
      </c>
    </row>
    <row r="4279" spans="1:7" x14ac:dyDescent="0.45">
      <c r="A4279" s="1">
        <v>32721</v>
      </c>
      <c r="B4279">
        <v>346.07998700000002</v>
      </c>
      <c r="C4279">
        <v>347.98998999999998</v>
      </c>
      <c r="D4279">
        <v>342.92999300000002</v>
      </c>
      <c r="E4279">
        <v>343.75</v>
      </c>
      <c r="F4279">
        <v>343.75</v>
      </c>
      <c r="G4279">
        <v>225280000</v>
      </c>
    </row>
    <row r="4280" spans="1:7" x14ac:dyDescent="0.45">
      <c r="A4280" s="1">
        <v>32722</v>
      </c>
      <c r="B4280">
        <v>343.75</v>
      </c>
      <c r="C4280">
        <v>344.33999599999999</v>
      </c>
      <c r="D4280">
        <v>342.47000100000002</v>
      </c>
      <c r="E4280">
        <v>344.33999599999999</v>
      </c>
      <c r="F4280">
        <v>344.33999599999999</v>
      </c>
      <c r="G4280">
        <v>181760000</v>
      </c>
    </row>
    <row r="4281" spans="1:7" x14ac:dyDescent="0.45">
      <c r="A4281" s="1">
        <v>32723</v>
      </c>
      <c r="B4281">
        <v>344.33999599999999</v>
      </c>
      <c r="C4281">
        <v>345.22000100000002</v>
      </c>
      <c r="D4281">
        <v>343.80999800000001</v>
      </c>
      <c r="E4281">
        <v>344.73998999999998</v>
      </c>
      <c r="F4281">
        <v>344.73998999999998</v>
      </c>
      <c r="G4281">
        <v>168690000</v>
      </c>
    </row>
    <row r="4282" spans="1:7" x14ac:dyDescent="0.45">
      <c r="A4282" s="1">
        <v>32724</v>
      </c>
      <c r="B4282">
        <v>344.73998999999998</v>
      </c>
      <c r="C4282">
        <v>345.42001299999998</v>
      </c>
      <c r="D4282">
        <v>342.60000600000001</v>
      </c>
      <c r="E4282">
        <v>343.92001299999998</v>
      </c>
      <c r="F4282">
        <v>343.92001299999998</v>
      </c>
      <c r="G4282">
        <v>169750000</v>
      </c>
    </row>
    <row r="4283" spans="1:7" x14ac:dyDescent="0.45">
      <c r="A4283" s="1">
        <v>32727</v>
      </c>
      <c r="B4283">
        <v>343.92001299999998</v>
      </c>
      <c r="C4283">
        <v>349.42001299999998</v>
      </c>
      <c r="D4283">
        <v>343.91000400000001</v>
      </c>
      <c r="E4283">
        <v>349.41000400000001</v>
      </c>
      <c r="F4283">
        <v>349.41000400000001</v>
      </c>
      <c r="G4283">
        <v>197580000</v>
      </c>
    </row>
    <row r="4284" spans="1:7" x14ac:dyDescent="0.45">
      <c r="A4284" s="1">
        <v>32728</v>
      </c>
      <c r="B4284">
        <v>349.41000400000001</v>
      </c>
      <c r="C4284">
        <v>349.83999599999999</v>
      </c>
      <c r="D4284">
        <v>348.27999899999998</v>
      </c>
      <c r="E4284">
        <v>349.35000600000001</v>
      </c>
      <c r="F4284">
        <v>349.35000600000001</v>
      </c>
      <c r="G4284">
        <v>200340000</v>
      </c>
    </row>
    <row r="4285" spans="1:7" x14ac:dyDescent="0.45">
      <c r="A4285" s="1">
        <v>32729</v>
      </c>
      <c r="B4285">
        <v>349.29998799999998</v>
      </c>
      <c r="C4285">
        <v>351</v>
      </c>
      <c r="D4285">
        <v>346.85998499999999</v>
      </c>
      <c r="E4285">
        <v>346.94000199999999</v>
      </c>
      <c r="F4285">
        <v>346.94000199999999</v>
      </c>
      <c r="G4285">
        <v>209900000</v>
      </c>
    </row>
    <row r="4286" spans="1:7" x14ac:dyDescent="0.45">
      <c r="A4286" s="1">
        <v>32730</v>
      </c>
      <c r="B4286">
        <v>346.94000199999999</v>
      </c>
      <c r="C4286">
        <v>349.77999899999998</v>
      </c>
      <c r="D4286">
        <v>345.30999800000001</v>
      </c>
      <c r="E4286">
        <v>348.25</v>
      </c>
      <c r="F4286">
        <v>348.25</v>
      </c>
      <c r="G4286">
        <v>198660000</v>
      </c>
    </row>
    <row r="4287" spans="1:7" x14ac:dyDescent="0.45">
      <c r="A4287" s="1">
        <v>32731</v>
      </c>
      <c r="B4287">
        <v>348.27999899999998</v>
      </c>
      <c r="C4287">
        <v>351.17999300000002</v>
      </c>
      <c r="D4287">
        <v>344.01001000000002</v>
      </c>
      <c r="E4287">
        <v>344.73998999999998</v>
      </c>
      <c r="F4287">
        <v>344.73998999999998</v>
      </c>
      <c r="G4287">
        <v>197550000</v>
      </c>
    </row>
    <row r="4288" spans="1:7" x14ac:dyDescent="0.45">
      <c r="A4288" s="1">
        <v>32734</v>
      </c>
      <c r="B4288">
        <v>344.709991</v>
      </c>
      <c r="C4288">
        <v>345.44000199999999</v>
      </c>
      <c r="D4288">
        <v>341.959991</v>
      </c>
      <c r="E4288">
        <v>343.05999800000001</v>
      </c>
      <c r="F4288">
        <v>343.05999800000001</v>
      </c>
      <c r="G4288">
        <v>142010000</v>
      </c>
    </row>
    <row r="4289" spans="1:7" x14ac:dyDescent="0.45">
      <c r="A4289" s="1">
        <v>32735</v>
      </c>
      <c r="B4289">
        <v>343.05999800000001</v>
      </c>
      <c r="C4289">
        <v>345.02999899999998</v>
      </c>
      <c r="D4289">
        <v>343.04998799999998</v>
      </c>
      <c r="E4289">
        <v>344.709991</v>
      </c>
      <c r="F4289">
        <v>344.709991</v>
      </c>
      <c r="G4289">
        <v>148770000</v>
      </c>
    </row>
    <row r="4290" spans="1:7" x14ac:dyDescent="0.45">
      <c r="A4290" s="1">
        <v>32736</v>
      </c>
      <c r="B4290">
        <v>344.709991</v>
      </c>
      <c r="C4290">
        <v>346.36999500000002</v>
      </c>
      <c r="D4290">
        <v>344.709991</v>
      </c>
      <c r="E4290">
        <v>345.66000400000001</v>
      </c>
      <c r="F4290">
        <v>345.66000400000001</v>
      </c>
      <c r="G4290">
        <v>150060000</v>
      </c>
    </row>
    <row r="4291" spans="1:7" x14ac:dyDescent="0.45">
      <c r="A4291" s="1">
        <v>32737</v>
      </c>
      <c r="B4291">
        <v>345.66000400000001</v>
      </c>
      <c r="C4291">
        <v>346.39001500000001</v>
      </c>
      <c r="D4291">
        <v>342.97000100000002</v>
      </c>
      <c r="E4291">
        <v>344.45001200000002</v>
      </c>
      <c r="F4291">
        <v>344.45001200000002</v>
      </c>
      <c r="G4291">
        <v>157560000</v>
      </c>
    </row>
    <row r="4292" spans="1:7" x14ac:dyDescent="0.45">
      <c r="A4292" s="1">
        <v>32738</v>
      </c>
      <c r="B4292">
        <v>344.45001200000002</v>
      </c>
      <c r="C4292">
        <v>346.02999899999998</v>
      </c>
      <c r="D4292">
        <v>343.89001500000001</v>
      </c>
      <c r="E4292">
        <v>346.02999899999998</v>
      </c>
      <c r="F4292">
        <v>346.02999899999998</v>
      </c>
      <c r="G4292">
        <v>145810000</v>
      </c>
    </row>
    <row r="4293" spans="1:7" x14ac:dyDescent="0.45">
      <c r="A4293" s="1">
        <v>32741</v>
      </c>
      <c r="B4293">
        <v>346.02999899999998</v>
      </c>
      <c r="C4293">
        <v>346.25</v>
      </c>
      <c r="D4293">
        <v>340.54998799999998</v>
      </c>
      <c r="E4293">
        <v>340.67001299999998</v>
      </c>
      <c r="F4293">
        <v>340.67001299999998</v>
      </c>
      <c r="G4293">
        <v>136800000</v>
      </c>
    </row>
    <row r="4294" spans="1:7" x14ac:dyDescent="0.45">
      <c r="A4294" s="1">
        <v>32742</v>
      </c>
      <c r="B4294">
        <v>340.67001299999998</v>
      </c>
      <c r="C4294">
        <v>341.25</v>
      </c>
      <c r="D4294">
        <v>339</v>
      </c>
      <c r="E4294">
        <v>341.19000199999999</v>
      </c>
      <c r="F4294">
        <v>341.19000199999999</v>
      </c>
      <c r="G4294">
        <v>141930000</v>
      </c>
    </row>
    <row r="4295" spans="1:7" x14ac:dyDescent="0.45">
      <c r="A4295" s="1">
        <v>32743</v>
      </c>
      <c r="B4295">
        <v>341.19000199999999</v>
      </c>
      <c r="C4295">
        <v>344.79998799999998</v>
      </c>
      <c r="D4295">
        <v>341.19000199999999</v>
      </c>
      <c r="E4295">
        <v>344.70001200000002</v>
      </c>
      <c r="F4295">
        <v>344.70001200000002</v>
      </c>
      <c r="G4295">
        <v>159640000</v>
      </c>
    </row>
    <row r="4296" spans="1:7" x14ac:dyDescent="0.45">
      <c r="A4296" s="1">
        <v>32744</v>
      </c>
      <c r="B4296">
        <v>344.70001200000002</v>
      </c>
      <c r="C4296">
        <v>351.51998900000001</v>
      </c>
      <c r="D4296">
        <v>344.70001200000002</v>
      </c>
      <c r="E4296">
        <v>351.51998900000001</v>
      </c>
      <c r="F4296">
        <v>351.51998900000001</v>
      </c>
      <c r="G4296">
        <v>225520000</v>
      </c>
    </row>
    <row r="4297" spans="1:7" x14ac:dyDescent="0.45">
      <c r="A4297" s="1">
        <v>32745</v>
      </c>
      <c r="B4297">
        <v>351.51998900000001</v>
      </c>
      <c r="C4297">
        <v>352.73001099999999</v>
      </c>
      <c r="D4297">
        <v>350.08999599999999</v>
      </c>
      <c r="E4297">
        <v>350.51998900000001</v>
      </c>
      <c r="F4297">
        <v>350.51998900000001</v>
      </c>
      <c r="G4297">
        <v>165930000</v>
      </c>
    </row>
    <row r="4298" spans="1:7" x14ac:dyDescent="0.45">
      <c r="A4298" s="1">
        <v>32748</v>
      </c>
      <c r="B4298">
        <v>350.51998900000001</v>
      </c>
      <c r="C4298">
        <v>352.08999599999999</v>
      </c>
      <c r="D4298">
        <v>349.07998700000002</v>
      </c>
      <c r="E4298">
        <v>352.08999599999999</v>
      </c>
      <c r="F4298">
        <v>352.08999599999999</v>
      </c>
      <c r="G4298">
        <v>131180000</v>
      </c>
    </row>
    <row r="4299" spans="1:7" x14ac:dyDescent="0.45">
      <c r="A4299" s="1">
        <v>32749</v>
      </c>
      <c r="B4299">
        <v>352.08999599999999</v>
      </c>
      <c r="C4299">
        <v>352.11999500000002</v>
      </c>
      <c r="D4299">
        <v>348.85998499999999</v>
      </c>
      <c r="E4299">
        <v>349.83999599999999</v>
      </c>
      <c r="F4299">
        <v>349.83999599999999</v>
      </c>
      <c r="G4299">
        <v>175210000</v>
      </c>
    </row>
    <row r="4300" spans="1:7" x14ac:dyDescent="0.45">
      <c r="A4300" s="1">
        <v>32750</v>
      </c>
      <c r="B4300">
        <v>349.83999599999999</v>
      </c>
      <c r="C4300">
        <v>352.26998900000001</v>
      </c>
      <c r="D4300">
        <v>348.66000400000001</v>
      </c>
      <c r="E4300">
        <v>350.64999399999999</v>
      </c>
      <c r="F4300">
        <v>350.64999399999999</v>
      </c>
      <c r="G4300">
        <v>174350000</v>
      </c>
    </row>
    <row r="4301" spans="1:7" x14ac:dyDescent="0.45">
      <c r="A4301" s="1">
        <v>32751</v>
      </c>
      <c r="B4301">
        <v>350.64999399999999</v>
      </c>
      <c r="C4301">
        <v>351.45001200000002</v>
      </c>
      <c r="D4301">
        <v>350.209991</v>
      </c>
      <c r="E4301">
        <v>351.45001200000002</v>
      </c>
      <c r="F4301">
        <v>351.45001200000002</v>
      </c>
      <c r="G4301">
        <v>144820000</v>
      </c>
    </row>
    <row r="4302" spans="1:7" x14ac:dyDescent="0.45">
      <c r="A4302" s="1">
        <v>32752</v>
      </c>
      <c r="B4302">
        <v>351.45001200000002</v>
      </c>
      <c r="C4302">
        <v>353.89999399999999</v>
      </c>
      <c r="D4302">
        <v>350.88000499999998</v>
      </c>
      <c r="E4302">
        <v>353.73001099999999</v>
      </c>
      <c r="F4302">
        <v>353.73001099999999</v>
      </c>
      <c r="G4302">
        <v>133300000</v>
      </c>
    </row>
    <row r="4303" spans="1:7" x14ac:dyDescent="0.45">
      <c r="A4303" s="1">
        <v>32756</v>
      </c>
      <c r="B4303">
        <v>353.73001099999999</v>
      </c>
      <c r="C4303">
        <v>354.13000499999998</v>
      </c>
      <c r="D4303">
        <v>351.82000699999998</v>
      </c>
      <c r="E4303">
        <v>352.55999800000001</v>
      </c>
      <c r="F4303">
        <v>352.55999800000001</v>
      </c>
      <c r="G4303">
        <v>145180000</v>
      </c>
    </row>
    <row r="4304" spans="1:7" x14ac:dyDescent="0.45">
      <c r="A4304" s="1">
        <v>32757</v>
      </c>
      <c r="B4304">
        <v>352.55999800000001</v>
      </c>
      <c r="C4304">
        <v>352.55999800000001</v>
      </c>
      <c r="D4304">
        <v>347.98001099999999</v>
      </c>
      <c r="E4304">
        <v>349.23998999999998</v>
      </c>
      <c r="F4304">
        <v>349.23998999999998</v>
      </c>
      <c r="G4304">
        <v>161800000</v>
      </c>
    </row>
    <row r="4305" spans="1:7" x14ac:dyDescent="0.45">
      <c r="A4305" s="1">
        <v>32758</v>
      </c>
      <c r="B4305">
        <v>349.23998999999998</v>
      </c>
      <c r="C4305">
        <v>350.30999800000001</v>
      </c>
      <c r="D4305">
        <v>348.14999399999999</v>
      </c>
      <c r="E4305">
        <v>348.35000600000001</v>
      </c>
      <c r="F4305">
        <v>348.35000600000001</v>
      </c>
      <c r="G4305">
        <v>160160000</v>
      </c>
    </row>
    <row r="4306" spans="1:7" x14ac:dyDescent="0.45">
      <c r="A4306" s="1">
        <v>32759</v>
      </c>
      <c r="B4306">
        <v>348.35000600000001</v>
      </c>
      <c r="C4306">
        <v>349.17999300000002</v>
      </c>
      <c r="D4306">
        <v>345.73998999999998</v>
      </c>
      <c r="E4306">
        <v>348.76001000000002</v>
      </c>
      <c r="F4306">
        <v>348.76001000000002</v>
      </c>
      <c r="G4306">
        <v>154090000</v>
      </c>
    </row>
    <row r="4307" spans="1:7" x14ac:dyDescent="0.45">
      <c r="A4307" s="1">
        <v>32762</v>
      </c>
      <c r="B4307">
        <v>348.76001000000002</v>
      </c>
      <c r="C4307">
        <v>348.76001000000002</v>
      </c>
      <c r="D4307">
        <v>345.91000400000001</v>
      </c>
      <c r="E4307">
        <v>347.66000400000001</v>
      </c>
      <c r="F4307">
        <v>347.66000400000001</v>
      </c>
      <c r="G4307">
        <v>126020000</v>
      </c>
    </row>
    <row r="4308" spans="1:7" x14ac:dyDescent="0.45">
      <c r="A4308" s="1">
        <v>32763</v>
      </c>
      <c r="B4308">
        <v>347.66000400000001</v>
      </c>
      <c r="C4308">
        <v>349.459991</v>
      </c>
      <c r="D4308">
        <v>347.5</v>
      </c>
      <c r="E4308">
        <v>348.70001200000002</v>
      </c>
      <c r="F4308">
        <v>348.70001200000002</v>
      </c>
      <c r="G4308">
        <v>142140000</v>
      </c>
    </row>
    <row r="4309" spans="1:7" x14ac:dyDescent="0.45">
      <c r="A4309" s="1">
        <v>32764</v>
      </c>
      <c r="B4309">
        <v>348.70001200000002</v>
      </c>
      <c r="C4309">
        <v>350.10000600000001</v>
      </c>
      <c r="D4309">
        <v>345.459991</v>
      </c>
      <c r="E4309">
        <v>345.459991</v>
      </c>
      <c r="F4309">
        <v>345.459991</v>
      </c>
      <c r="G4309">
        <v>175330000</v>
      </c>
    </row>
    <row r="4310" spans="1:7" x14ac:dyDescent="0.45">
      <c r="A4310" s="1">
        <v>32765</v>
      </c>
      <c r="B4310">
        <v>345.459991</v>
      </c>
      <c r="C4310">
        <v>345.60998499999999</v>
      </c>
      <c r="D4310">
        <v>342.54998799999998</v>
      </c>
      <c r="E4310">
        <v>343.16000400000001</v>
      </c>
      <c r="F4310">
        <v>343.16000400000001</v>
      </c>
      <c r="G4310">
        <v>149250000</v>
      </c>
    </row>
    <row r="4311" spans="1:7" x14ac:dyDescent="0.45">
      <c r="A4311" s="1">
        <v>32766</v>
      </c>
      <c r="B4311">
        <v>343.16000400000001</v>
      </c>
      <c r="C4311">
        <v>345.05999800000001</v>
      </c>
      <c r="D4311">
        <v>341.36999500000002</v>
      </c>
      <c r="E4311">
        <v>345.05999800000001</v>
      </c>
      <c r="F4311">
        <v>345.05999800000001</v>
      </c>
      <c r="G4311">
        <v>234860000</v>
      </c>
    </row>
    <row r="4312" spans="1:7" x14ac:dyDescent="0.45">
      <c r="A4312" s="1">
        <v>32769</v>
      </c>
      <c r="B4312">
        <v>345.05999800000001</v>
      </c>
      <c r="C4312">
        <v>346.83999599999999</v>
      </c>
      <c r="D4312">
        <v>344.60000600000001</v>
      </c>
      <c r="E4312">
        <v>346.73001099999999</v>
      </c>
      <c r="F4312">
        <v>346.73001099999999</v>
      </c>
      <c r="G4312">
        <v>136940000</v>
      </c>
    </row>
    <row r="4313" spans="1:7" x14ac:dyDescent="0.45">
      <c r="A4313" s="1">
        <v>32770</v>
      </c>
      <c r="B4313">
        <v>346.73001099999999</v>
      </c>
      <c r="C4313">
        <v>348.17001299999998</v>
      </c>
      <c r="D4313">
        <v>346.44000199999999</v>
      </c>
      <c r="E4313">
        <v>346.54998799999998</v>
      </c>
      <c r="F4313">
        <v>346.54998799999998</v>
      </c>
      <c r="G4313">
        <v>141610000</v>
      </c>
    </row>
    <row r="4314" spans="1:7" x14ac:dyDescent="0.45">
      <c r="A4314" s="1">
        <v>32771</v>
      </c>
      <c r="B4314">
        <v>346.54998799999998</v>
      </c>
      <c r="C4314">
        <v>347.26998900000001</v>
      </c>
      <c r="D4314">
        <v>346.17999300000002</v>
      </c>
      <c r="E4314">
        <v>346.47000100000002</v>
      </c>
      <c r="F4314">
        <v>346.47000100000002</v>
      </c>
      <c r="G4314">
        <v>136640000</v>
      </c>
    </row>
    <row r="4315" spans="1:7" x14ac:dyDescent="0.45">
      <c r="A4315" s="1">
        <v>32772</v>
      </c>
      <c r="B4315">
        <v>346.47000100000002</v>
      </c>
      <c r="C4315">
        <v>348.459991</v>
      </c>
      <c r="D4315">
        <v>344.959991</v>
      </c>
      <c r="E4315">
        <v>345.70001200000002</v>
      </c>
      <c r="F4315">
        <v>345.70001200000002</v>
      </c>
      <c r="G4315">
        <v>146930000</v>
      </c>
    </row>
    <row r="4316" spans="1:7" x14ac:dyDescent="0.45">
      <c r="A4316" s="1">
        <v>32773</v>
      </c>
      <c r="B4316">
        <v>345.70001200000002</v>
      </c>
      <c r="C4316">
        <v>347.57000699999998</v>
      </c>
      <c r="D4316">
        <v>345.69000199999999</v>
      </c>
      <c r="E4316">
        <v>347.04998799999998</v>
      </c>
      <c r="F4316">
        <v>347.04998799999998</v>
      </c>
      <c r="G4316">
        <v>133350000</v>
      </c>
    </row>
    <row r="4317" spans="1:7" x14ac:dyDescent="0.45">
      <c r="A4317" s="1">
        <v>32776</v>
      </c>
      <c r="B4317">
        <v>347.04998799999998</v>
      </c>
      <c r="C4317">
        <v>347.04998799999998</v>
      </c>
      <c r="D4317">
        <v>343.70001200000002</v>
      </c>
      <c r="E4317">
        <v>344.23001099999999</v>
      </c>
      <c r="F4317">
        <v>344.23001099999999</v>
      </c>
      <c r="G4317">
        <v>121130000</v>
      </c>
    </row>
    <row r="4318" spans="1:7" x14ac:dyDescent="0.45">
      <c r="A4318" s="1">
        <v>32777</v>
      </c>
      <c r="B4318">
        <v>344.23001099999999</v>
      </c>
      <c r="C4318">
        <v>347.01998900000001</v>
      </c>
      <c r="D4318">
        <v>344.13000499999998</v>
      </c>
      <c r="E4318">
        <v>344.32998700000002</v>
      </c>
      <c r="F4318">
        <v>344.32998700000002</v>
      </c>
      <c r="G4318">
        <v>158350000</v>
      </c>
    </row>
    <row r="4319" spans="1:7" x14ac:dyDescent="0.45">
      <c r="A4319" s="1">
        <v>32778</v>
      </c>
      <c r="B4319">
        <v>344.32998700000002</v>
      </c>
      <c r="C4319">
        <v>345.47000100000002</v>
      </c>
      <c r="D4319">
        <v>342.85000600000001</v>
      </c>
      <c r="E4319">
        <v>345.10000600000001</v>
      </c>
      <c r="F4319">
        <v>345.10000600000001</v>
      </c>
      <c r="G4319">
        <v>158400000</v>
      </c>
    </row>
    <row r="4320" spans="1:7" x14ac:dyDescent="0.45">
      <c r="A4320" s="1">
        <v>32779</v>
      </c>
      <c r="B4320">
        <v>345.10000600000001</v>
      </c>
      <c r="C4320">
        <v>348.60998499999999</v>
      </c>
      <c r="D4320">
        <v>345.10000600000001</v>
      </c>
      <c r="E4320">
        <v>348.60000600000001</v>
      </c>
      <c r="F4320">
        <v>348.60000600000001</v>
      </c>
      <c r="G4320">
        <v>164240000</v>
      </c>
    </row>
    <row r="4321" spans="1:7" x14ac:dyDescent="0.45">
      <c r="A4321" s="1">
        <v>32780</v>
      </c>
      <c r="B4321">
        <v>348.60000600000001</v>
      </c>
      <c r="C4321">
        <v>350.30999800000001</v>
      </c>
      <c r="D4321">
        <v>348.11999500000002</v>
      </c>
      <c r="E4321">
        <v>349.14999399999999</v>
      </c>
      <c r="F4321">
        <v>349.14999399999999</v>
      </c>
      <c r="G4321">
        <v>155300000</v>
      </c>
    </row>
    <row r="4322" spans="1:7" x14ac:dyDescent="0.45">
      <c r="A4322" s="1">
        <v>32783</v>
      </c>
      <c r="B4322">
        <v>349.14999399999999</v>
      </c>
      <c r="C4322">
        <v>350.98998999999998</v>
      </c>
      <c r="D4322">
        <v>348.35000600000001</v>
      </c>
      <c r="E4322">
        <v>350.86999500000002</v>
      </c>
      <c r="F4322">
        <v>350.86999500000002</v>
      </c>
      <c r="G4322">
        <v>127410000</v>
      </c>
    </row>
    <row r="4323" spans="1:7" x14ac:dyDescent="0.45">
      <c r="A4323" s="1">
        <v>32784</v>
      </c>
      <c r="B4323">
        <v>350.86999500000002</v>
      </c>
      <c r="C4323">
        <v>354.73001099999999</v>
      </c>
      <c r="D4323">
        <v>350.85000600000001</v>
      </c>
      <c r="E4323">
        <v>354.709991</v>
      </c>
      <c r="F4323">
        <v>354.709991</v>
      </c>
      <c r="G4323">
        <v>182550000</v>
      </c>
    </row>
    <row r="4324" spans="1:7" x14ac:dyDescent="0.45">
      <c r="A4324" s="1">
        <v>32785</v>
      </c>
      <c r="B4324">
        <v>354.709991</v>
      </c>
      <c r="C4324">
        <v>357.48998999999998</v>
      </c>
      <c r="D4324">
        <v>354.709991</v>
      </c>
      <c r="E4324">
        <v>356.94000199999999</v>
      </c>
      <c r="F4324">
        <v>356.94000199999999</v>
      </c>
      <c r="G4324">
        <v>194590000</v>
      </c>
    </row>
    <row r="4325" spans="1:7" x14ac:dyDescent="0.45">
      <c r="A4325" s="1">
        <v>32786</v>
      </c>
      <c r="B4325">
        <v>356.94000199999999</v>
      </c>
      <c r="C4325">
        <v>357.63000499999998</v>
      </c>
      <c r="D4325">
        <v>356.27999899999998</v>
      </c>
      <c r="E4325">
        <v>356.97000100000002</v>
      </c>
      <c r="F4325">
        <v>356.97000100000002</v>
      </c>
      <c r="G4325">
        <v>177890000</v>
      </c>
    </row>
    <row r="4326" spans="1:7" x14ac:dyDescent="0.45">
      <c r="A4326" s="1">
        <v>32787</v>
      </c>
      <c r="B4326">
        <v>356.97000100000002</v>
      </c>
      <c r="C4326">
        <v>359.04998799999998</v>
      </c>
      <c r="D4326">
        <v>356.97000100000002</v>
      </c>
      <c r="E4326">
        <v>358.77999899999998</v>
      </c>
      <c r="F4326">
        <v>358.77999899999998</v>
      </c>
      <c r="G4326">
        <v>172520000</v>
      </c>
    </row>
    <row r="4327" spans="1:7" x14ac:dyDescent="0.45">
      <c r="A4327" s="1">
        <v>32790</v>
      </c>
      <c r="B4327">
        <v>358.76001000000002</v>
      </c>
      <c r="C4327">
        <v>359.85998499999999</v>
      </c>
      <c r="D4327">
        <v>358.05999800000001</v>
      </c>
      <c r="E4327">
        <v>359.79998799999998</v>
      </c>
      <c r="F4327">
        <v>359.79998799999998</v>
      </c>
      <c r="G4327">
        <v>86810000</v>
      </c>
    </row>
    <row r="4328" spans="1:7" x14ac:dyDescent="0.45">
      <c r="A4328" s="1">
        <v>32791</v>
      </c>
      <c r="B4328">
        <v>359.79998799999998</v>
      </c>
      <c r="C4328">
        <v>360.44000199999999</v>
      </c>
      <c r="D4328">
        <v>358.10998499999999</v>
      </c>
      <c r="E4328">
        <v>359.13000499999998</v>
      </c>
      <c r="F4328">
        <v>359.13000499999998</v>
      </c>
      <c r="G4328">
        <v>147560000</v>
      </c>
    </row>
    <row r="4329" spans="1:7" x14ac:dyDescent="0.45">
      <c r="A4329" s="1">
        <v>32792</v>
      </c>
      <c r="B4329">
        <v>359.13000499999998</v>
      </c>
      <c r="C4329">
        <v>359.13000499999998</v>
      </c>
      <c r="D4329">
        <v>356.07998700000002</v>
      </c>
      <c r="E4329">
        <v>356.98998999999998</v>
      </c>
      <c r="F4329">
        <v>356.98998999999998</v>
      </c>
      <c r="G4329">
        <v>164070000</v>
      </c>
    </row>
    <row r="4330" spans="1:7" x14ac:dyDescent="0.45">
      <c r="A4330" s="1">
        <v>32793</v>
      </c>
      <c r="B4330">
        <v>356.98998999999998</v>
      </c>
      <c r="C4330">
        <v>356.98998999999998</v>
      </c>
      <c r="D4330">
        <v>354.91000400000001</v>
      </c>
      <c r="E4330">
        <v>355.39001500000001</v>
      </c>
      <c r="F4330">
        <v>355.39001500000001</v>
      </c>
      <c r="G4330">
        <v>160120000</v>
      </c>
    </row>
    <row r="4331" spans="1:7" x14ac:dyDescent="0.45">
      <c r="A4331" s="1">
        <v>32794</v>
      </c>
      <c r="B4331">
        <v>355.39001500000001</v>
      </c>
      <c r="C4331">
        <v>355.52999899999998</v>
      </c>
      <c r="D4331">
        <v>332.80999800000001</v>
      </c>
      <c r="E4331">
        <v>333.64999399999999</v>
      </c>
      <c r="F4331">
        <v>333.64999399999999</v>
      </c>
      <c r="G4331">
        <v>251170000</v>
      </c>
    </row>
    <row r="4332" spans="1:7" x14ac:dyDescent="0.45">
      <c r="A4332" s="1">
        <v>32797</v>
      </c>
      <c r="B4332">
        <v>333.64999399999999</v>
      </c>
      <c r="C4332">
        <v>342.86999500000002</v>
      </c>
      <c r="D4332">
        <v>327.11999500000002</v>
      </c>
      <c r="E4332">
        <v>342.85000600000001</v>
      </c>
      <c r="F4332">
        <v>342.85000600000001</v>
      </c>
      <c r="G4332">
        <v>416290000</v>
      </c>
    </row>
    <row r="4333" spans="1:7" x14ac:dyDescent="0.45">
      <c r="A4333" s="1">
        <v>32798</v>
      </c>
      <c r="B4333">
        <v>342.83999599999999</v>
      </c>
      <c r="C4333">
        <v>342.85000600000001</v>
      </c>
      <c r="D4333">
        <v>335.69000199999999</v>
      </c>
      <c r="E4333">
        <v>341.16000400000001</v>
      </c>
      <c r="F4333">
        <v>341.16000400000001</v>
      </c>
      <c r="G4333">
        <v>224070000</v>
      </c>
    </row>
    <row r="4334" spans="1:7" x14ac:dyDescent="0.45">
      <c r="A4334" s="1">
        <v>32799</v>
      </c>
      <c r="B4334">
        <v>341.16000400000001</v>
      </c>
      <c r="C4334">
        <v>343.39001500000001</v>
      </c>
      <c r="D4334">
        <v>339.02999899999998</v>
      </c>
      <c r="E4334">
        <v>341.76001000000002</v>
      </c>
      <c r="F4334">
        <v>341.76001000000002</v>
      </c>
      <c r="G4334">
        <v>166900000</v>
      </c>
    </row>
    <row r="4335" spans="1:7" x14ac:dyDescent="0.45">
      <c r="A4335" s="1">
        <v>32800</v>
      </c>
      <c r="B4335">
        <v>341.76001000000002</v>
      </c>
      <c r="C4335">
        <v>348.82000699999998</v>
      </c>
      <c r="D4335">
        <v>341.76001000000002</v>
      </c>
      <c r="E4335">
        <v>347.13000499999998</v>
      </c>
      <c r="F4335">
        <v>347.13000499999998</v>
      </c>
      <c r="G4335">
        <v>198120000</v>
      </c>
    </row>
    <row r="4336" spans="1:7" x14ac:dyDescent="0.45">
      <c r="A4336" s="1">
        <v>32801</v>
      </c>
      <c r="B4336">
        <v>347.040009</v>
      </c>
      <c r="C4336">
        <v>347.57000699999998</v>
      </c>
      <c r="D4336">
        <v>344.47000100000002</v>
      </c>
      <c r="E4336">
        <v>347.16000400000001</v>
      </c>
      <c r="F4336">
        <v>347.16000400000001</v>
      </c>
      <c r="G4336">
        <v>164830000</v>
      </c>
    </row>
    <row r="4337" spans="1:7" x14ac:dyDescent="0.45">
      <c r="A4337" s="1">
        <v>32804</v>
      </c>
      <c r="B4337">
        <v>347.10998499999999</v>
      </c>
      <c r="C4337">
        <v>348.19000199999999</v>
      </c>
      <c r="D4337">
        <v>344.22000100000002</v>
      </c>
      <c r="E4337">
        <v>344.82998700000002</v>
      </c>
      <c r="F4337">
        <v>344.82998700000002</v>
      </c>
      <c r="G4337">
        <v>135860000</v>
      </c>
    </row>
    <row r="4338" spans="1:7" x14ac:dyDescent="0.45">
      <c r="A4338" s="1">
        <v>32805</v>
      </c>
      <c r="B4338">
        <v>344.82998700000002</v>
      </c>
      <c r="C4338">
        <v>344.82998700000002</v>
      </c>
      <c r="D4338">
        <v>335.13000499999998</v>
      </c>
      <c r="E4338">
        <v>343.70001200000002</v>
      </c>
      <c r="F4338">
        <v>343.70001200000002</v>
      </c>
      <c r="G4338">
        <v>237960000</v>
      </c>
    </row>
    <row r="4339" spans="1:7" x14ac:dyDescent="0.45">
      <c r="A4339" s="1">
        <v>32806</v>
      </c>
      <c r="B4339">
        <v>343.70001200000002</v>
      </c>
      <c r="C4339">
        <v>344.51001000000002</v>
      </c>
      <c r="D4339">
        <v>341.959991</v>
      </c>
      <c r="E4339">
        <v>342.5</v>
      </c>
      <c r="F4339">
        <v>342.5</v>
      </c>
      <c r="G4339">
        <v>155650000</v>
      </c>
    </row>
    <row r="4340" spans="1:7" x14ac:dyDescent="0.45">
      <c r="A4340" s="1">
        <v>32807</v>
      </c>
      <c r="B4340">
        <v>342.5</v>
      </c>
      <c r="C4340">
        <v>342.5</v>
      </c>
      <c r="D4340">
        <v>337.20001200000002</v>
      </c>
      <c r="E4340">
        <v>337.92999300000002</v>
      </c>
      <c r="F4340">
        <v>337.92999300000002</v>
      </c>
      <c r="G4340">
        <v>175240000</v>
      </c>
    </row>
    <row r="4341" spans="1:7" x14ac:dyDescent="0.45">
      <c r="A4341" s="1">
        <v>32808</v>
      </c>
      <c r="B4341">
        <v>337.92999300000002</v>
      </c>
      <c r="C4341">
        <v>337.97000100000002</v>
      </c>
      <c r="D4341">
        <v>333.26001000000002</v>
      </c>
      <c r="E4341">
        <v>335.05999800000001</v>
      </c>
      <c r="F4341">
        <v>335.05999800000001</v>
      </c>
      <c r="G4341">
        <v>170330000</v>
      </c>
    </row>
    <row r="4342" spans="1:7" x14ac:dyDescent="0.45">
      <c r="A4342" s="1">
        <v>32811</v>
      </c>
      <c r="B4342">
        <v>335.05999800000001</v>
      </c>
      <c r="C4342">
        <v>337.040009</v>
      </c>
      <c r="D4342">
        <v>334.48001099999999</v>
      </c>
      <c r="E4342">
        <v>335.07000699999998</v>
      </c>
      <c r="F4342">
        <v>335.07000699999998</v>
      </c>
      <c r="G4342">
        <v>126630000</v>
      </c>
    </row>
    <row r="4343" spans="1:7" x14ac:dyDescent="0.45">
      <c r="A4343" s="1">
        <v>32812</v>
      </c>
      <c r="B4343">
        <v>335.07998700000002</v>
      </c>
      <c r="C4343">
        <v>340.85998499999999</v>
      </c>
      <c r="D4343">
        <v>335.07000699999998</v>
      </c>
      <c r="E4343">
        <v>340.35998499999999</v>
      </c>
      <c r="F4343">
        <v>340.35998499999999</v>
      </c>
      <c r="G4343">
        <v>176100000</v>
      </c>
    </row>
    <row r="4344" spans="1:7" x14ac:dyDescent="0.45">
      <c r="A4344" s="1">
        <v>32813</v>
      </c>
      <c r="B4344">
        <v>340.35998499999999</v>
      </c>
      <c r="C4344">
        <v>341.73998999999998</v>
      </c>
      <c r="D4344">
        <v>339.790009</v>
      </c>
      <c r="E4344">
        <v>341.20001200000002</v>
      </c>
      <c r="F4344">
        <v>341.20001200000002</v>
      </c>
      <c r="G4344">
        <v>154240000</v>
      </c>
    </row>
    <row r="4345" spans="1:7" x14ac:dyDescent="0.45">
      <c r="A4345" s="1">
        <v>32814</v>
      </c>
      <c r="B4345">
        <v>341.20001200000002</v>
      </c>
      <c r="C4345">
        <v>341.20001200000002</v>
      </c>
      <c r="D4345">
        <v>336.60998499999999</v>
      </c>
      <c r="E4345">
        <v>338.48001099999999</v>
      </c>
      <c r="F4345">
        <v>338.48001099999999</v>
      </c>
      <c r="G4345">
        <v>152440000</v>
      </c>
    </row>
    <row r="4346" spans="1:7" x14ac:dyDescent="0.45">
      <c r="A4346" s="1">
        <v>32815</v>
      </c>
      <c r="B4346">
        <v>338.48001099999999</v>
      </c>
      <c r="C4346">
        <v>339.67001299999998</v>
      </c>
      <c r="D4346">
        <v>337.36999500000002</v>
      </c>
      <c r="E4346">
        <v>337.61999500000002</v>
      </c>
      <c r="F4346">
        <v>337.61999500000002</v>
      </c>
      <c r="G4346">
        <v>131500000</v>
      </c>
    </row>
    <row r="4347" spans="1:7" x14ac:dyDescent="0.45">
      <c r="A4347" s="1">
        <v>32818</v>
      </c>
      <c r="B4347">
        <v>337.60998499999999</v>
      </c>
      <c r="C4347">
        <v>337.61999500000002</v>
      </c>
      <c r="D4347">
        <v>332.32998700000002</v>
      </c>
      <c r="E4347">
        <v>332.60998499999999</v>
      </c>
      <c r="F4347">
        <v>332.60998499999999</v>
      </c>
      <c r="G4347">
        <v>135480000</v>
      </c>
    </row>
    <row r="4348" spans="1:7" x14ac:dyDescent="0.45">
      <c r="A4348" s="1">
        <v>32819</v>
      </c>
      <c r="B4348">
        <v>332.60998499999999</v>
      </c>
      <c r="C4348">
        <v>334.82000699999998</v>
      </c>
      <c r="D4348">
        <v>330.91000400000001</v>
      </c>
      <c r="E4348">
        <v>334.80999800000001</v>
      </c>
      <c r="F4348">
        <v>334.80999800000001</v>
      </c>
      <c r="G4348">
        <v>163000000</v>
      </c>
    </row>
    <row r="4349" spans="1:7" x14ac:dyDescent="0.45">
      <c r="A4349" s="1">
        <v>32820</v>
      </c>
      <c r="B4349">
        <v>334.80999800000001</v>
      </c>
      <c r="C4349">
        <v>339.41000400000001</v>
      </c>
      <c r="D4349">
        <v>334.80999800000001</v>
      </c>
      <c r="E4349">
        <v>338.14999399999999</v>
      </c>
      <c r="F4349">
        <v>338.14999399999999</v>
      </c>
      <c r="G4349">
        <v>170150000</v>
      </c>
    </row>
    <row r="4350" spans="1:7" x14ac:dyDescent="0.45">
      <c r="A4350" s="1">
        <v>32821</v>
      </c>
      <c r="B4350">
        <v>338.14999399999999</v>
      </c>
      <c r="C4350">
        <v>338.73001099999999</v>
      </c>
      <c r="D4350">
        <v>336.209991</v>
      </c>
      <c r="E4350">
        <v>336.57000699999998</v>
      </c>
      <c r="F4350">
        <v>336.57000699999998</v>
      </c>
      <c r="G4350">
        <v>143390000</v>
      </c>
    </row>
    <row r="4351" spans="1:7" x14ac:dyDescent="0.45">
      <c r="A4351" s="1">
        <v>32822</v>
      </c>
      <c r="B4351">
        <v>336.57000699999998</v>
      </c>
      <c r="C4351">
        <v>339.10000600000001</v>
      </c>
      <c r="D4351">
        <v>336.57000699999998</v>
      </c>
      <c r="E4351">
        <v>339.10000600000001</v>
      </c>
      <c r="F4351">
        <v>339.10000600000001</v>
      </c>
      <c r="G4351">
        <v>131800000</v>
      </c>
    </row>
    <row r="4352" spans="1:7" x14ac:dyDescent="0.45">
      <c r="A4352" s="1">
        <v>32825</v>
      </c>
      <c r="B4352">
        <v>339.07998700000002</v>
      </c>
      <c r="C4352">
        <v>340.51001000000002</v>
      </c>
      <c r="D4352">
        <v>337.92999300000002</v>
      </c>
      <c r="E4352">
        <v>339.54998799999998</v>
      </c>
      <c r="F4352">
        <v>339.54998799999998</v>
      </c>
      <c r="G4352">
        <v>140750000</v>
      </c>
    </row>
    <row r="4353" spans="1:7" x14ac:dyDescent="0.45">
      <c r="A4353" s="1">
        <v>32826</v>
      </c>
      <c r="B4353">
        <v>339.54998799999998</v>
      </c>
      <c r="C4353">
        <v>340.41000400000001</v>
      </c>
      <c r="D4353">
        <v>337.05999800000001</v>
      </c>
      <c r="E4353">
        <v>337.98998999999998</v>
      </c>
      <c r="F4353">
        <v>337.98998999999998</v>
      </c>
      <c r="G4353">
        <v>143170000</v>
      </c>
    </row>
    <row r="4354" spans="1:7" x14ac:dyDescent="0.45">
      <c r="A4354" s="1">
        <v>32827</v>
      </c>
      <c r="B4354">
        <v>338</v>
      </c>
      <c r="C4354">
        <v>340.540009</v>
      </c>
      <c r="D4354">
        <v>337.14001500000001</v>
      </c>
      <c r="E4354">
        <v>340.540009</v>
      </c>
      <c r="F4354">
        <v>340.540009</v>
      </c>
      <c r="G4354">
        <v>155130000</v>
      </c>
    </row>
    <row r="4355" spans="1:7" x14ac:dyDescent="0.45">
      <c r="A4355" s="1">
        <v>32828</v>
      </c>
      <c r="B4355">
        <v>340.540009</v>
      </c>
      <c r="C4355">
        <v>341.01998900000001</v>
      </c>
      <c r="D4355">
        <v>338.92999300000002</v>
      </c>
      <c r="E4355">
        <v>340.57998700000002</v>
      </c>
      <c r="F4355">
        <v>340.57998700000002</v>
      </c>
      <c r="G4355">
        <v>148370000</v>
      </c>
    </row>
    <row r="4356" spans="1:7" x14ac:dyDescent="0.45">
      <c r="A4356" s="1">
        <v>32829</v>
      </c>
      <c r="B4356">
        <v>340.57998700000002</v>
      </c>
      <c r="C4356">
        <v>342.23998999999998</v>
      </c>
      <c r="D4356">
        <v>339.85000600000001</v>
      </c>
      <c r="E4356">
        <v>341.60998499999999</v>
      </c>
      <c r="F4356">
        <v>341.60998499999999</v>
      </c>
      <c r="G4356">
        <v>151020000</v>
      </c>
    </row>
    <row r="4357" spans="1:7" x14ac:dyDescent="0.45">
      <c r="A4357" s="1">
        <v>32832</v>
      </c>
      <c r="B4357">
        <v>341.60998499999999</v>
      </c>
      <c r="C4357">
        <v>341.89999399999999</v>
      </c>
      <c r="D4357">
        <v>338.290009</v>
      </c>
      <c r="E4357">
        <v>339.35000600000001</v>
      </c>
      <c r="F4357">
        <v>339.35000600000001</v>
      </c>
      <c r="G4357">
        <v>128170000</v>
      </c>
    </row>
    <row r="4358" spans="1:7" x14ac:dyDescent="0.45">
      <c r="A4358" s="1">
        <v>32833</v>
      </c>
      <c r="B4358">
        <v>339.35000600000001</v>
      </c>
      <c r="C4358">
        <v>340.209991</v>
      </c>
      <c r="D4358">
        <v>337.52999899999998</v>
      </c>
      <c r="E4358">
        <v>339.58999599999999</v>
      </c>
      <c r="F4358">
        <v>339.58999599999999</v>
      </c>
      <c r="G4358">
        <v>147900000</v>
      </c>
    </row>
    <row r="4359" spans="1:7" x14ac:dyDescent="0.45">
      <c r="A4359" s="1">
        <v>32834</v>
      </c>
      <c r="B4359">
        <v>339.58999599999999</v>
      </c>
      <c r="C4359">
        <v>341.92001299999998</v>
      </c>
      <c r="D4359">
        <v>339.58999599999999</v>
      </c>
      <c r="E4359">
        <v>341.91000400000001</v>
      </c>
      <c r="F4359">
        <v>341.91000400000001</v>
      </c>
      <c r="G4359">
        <v>145730000</v>
      </c>
    </row>
    <row r="4360" spans="1:7" x14ac:dyDescent="0.45">
      <c r="A4360" s="1">
        <v>32836</v>
      </c>
      <c r="B4360">
        <v>341.92001299999998</v>
      </c>
      <c r="C4360">
        <v>344.23998999999998</v>
      </c>
      <c r="D4360">
        <v>341.91000400000001</v>
      </c>
      <c r="E4360">
        <v>343.97000100000002</v>
      </c>
      <c r="F4360">
        <v>343.97000100000002</v>
      </c>
      <c r="G4360">
        <v>86290000</v>
      </c>
    </row>
    <row r="4361" spans="1:7" x14ac:dyDescent="0.45">
      <c r="A4361" s="1">
        <v>32839</v>
      </c>
      <c r="B4361">
        <v>343.98001099999999</v>
      </c>
      <c r="C4361">
        <v>346.23998999999998</v>
      </c>
      <c r="D4361">
        <v>343.97000100000002</v>
      </c>
      <c r="E4361">
        <v>345.60998499999999</v>
      </c>
      <c r="F4361">
        <v>345.60998499999999</v>
      </c>
      <c r="G4361">
        <v>149390000</v>
      </c>
    </row>
    <row r="4362" spans="1:7" x14ac:dyDescent="0.45">
      <c r="A4362" s="1">
        <v>32840</v>
      </c>
      <c r="B4362">
        <v>345.60998499999999</v>
      </c>
      <c r="C4362">
        <v>346.32998700000002</v>
      </c>
      <c r="D4362">
        <v>344.41000400000001</v>
      </c>
      <c r="E4362">
        <v>345.76998900000001</v>
      </c>
      <c r="F4362">
        <v>345.76998900000001</v>
      </c>
      <c r="G4362">
        <v>153770000</v>
      </c>
    </row>
    <row r="4363" spans="1:7" x14ac:dyDescent="0.45">
      <c r="A4363" s="1">
        <v>32841</v>
      </c>
      <c r="B4363">
        <v>345.76998900000001</v>
      </c>
      <c r="C4363">
        <v>345.76998900000001</v>
      </c>
      <c r="D4363">
        <v>343.35998499999999</v>
      </c>
      <c r="E4363">
        <v>343.60000600000001</v>
      </c>
      <c r="F4363">
        <v>343.60000600000001</v>
      </c>
      <c r="G4363">
        <v>147270000</v>
      </c>
    </row>
    <row r="4364" spans="1:7" x14ac:dyDescent="0.45">
      <c r="A4364" s="1">
        <v>32842</v>
      </c>
      <c r="B4364">
        <v>343.60000600000001</v>
      </c>
      <c r="C4364">
        <v>346.5</v>
      </c>
      <c r="D4364">
        <v>343.57000699999998</v>
      </c>
      <c r="E4364">
        <v>345.98998999999998</v>
      </c>
      <c r="F4364">
        <v>345.98998999999998</v>
      </c>
      <c r="G4364">
        <v>153200000</v>
      </c>
    </row>
    <row r="4365" spans="1:7" x14ac:dyDescent="0.45">
      <c r="A4365" s="1">
        <v>32843</v>
      </c>
      <c r="B4365">
        <v>346.01001000000002</v>
      </c>
      <c r="C4365">
        <v>351.88000499999998</v>
      </c>
      <c r="D4365">
        <v>345.98998999999998</v>
      </c>
      <c r="E4365">
        <v>350.63000499999998</v>
      </c>
      <c r="F4365">
        <v>350.63000499999998</v>
      </c>
      <c r="G4365">
        <v>199200000</v>
      </c>
    </row>
    <row r="4366" spans="1:7" x14ac:dyDescent="0.45">
      <c r="A4366" s="1">
        <v>32846</v>
      </c>
      <c r="B4366">
        <v>350.63000499999998</v>
      </c>
      <c r="C4366">
        <v>351.51001000000002</v>
      </c>
      <c r="D4366">
        <v>350.32000699999998</v>
      </c>
      <c r="E4366">
        <v>351.41000400000001</v>
      </c>
      <c r="F4366">
        <v>351.41000400000001</v>
      </c>
      <c r="G4366">
        <v>150360000</v>
      </c>
    </row>
    <row r="4367" spans="1:7" x14ac:dyDescent="0.45">
      <c r="A4367" s="1">
        <v>32847</v>
      </c>
      <c r="B4367">
        <v>351.41000400000001</v>
      </c>
      <c r="C4367">
        <v>352.23998999999998</v>
      </c>
      <c r="D4367">
        <v>349.57998700000002</v>
      </c>
      <c r="E4367">
        <v>349.57998700000002</v>
      </c>
      <c r="F4367">
        <v>349.57998700000002</v>
      </c>
      <c r="G4367">
        <v>154640000</v>
      </c>
    </row>
    <row r="4368" spans="1:7" x14ac:dyDescent="0.45">
      <c r="A4368" s="1">
        <v>32848</v>
      </c>
      <c r="B4368">
        <v>349.57998700000002</v>
      </c>
      <c r="C4368">
        <v>349.94000199999999</v>
      </c>
      <c r="D4368">
        <v>347.91000400000001</v>
      </c>
      <c r="E4368">
        <v>348.54998799999998</v>
      </c>
      <c r="F4368">
        <v>348.54998799999998</v>
      </c>
      <c r="G4368">
        <v>145850000</v>
      </c>
    </row>
    <row r="4369" spans="1:7" x14ac:dyDescent="0.45">
      <c r="A4369" s="1">
        <v>32849</v>
      </c>
      <c r="B4369">
        <v>348.54998799999998</v>
      </c>
      <c r="C4369">
        <v>349.83999599999999</v>
      </c>
      <c r="D4369">
        <v>346</v>
      </c>
      <c r="E4369">
        <v>347.58999599999999</v>
      </c>
      <c r="F4369">
        <v>347.58999599999999</v>
      </c>
      <c r="G4369">
        <v>161980000</v>
      </c>
    </row>
    <row r="4370" spans="1:7" x14ac:dyDescent="0.45">
      <c r="A4370" s="1">
        <v>32850</v>
      </c>
      <c r="B4370">
        <v>347.60000600000001</v>
      </c>
      <c r="C4370">
        <v>349.60000600000001</v>
      </c>
      <c r="D4370">
        <v>347.58999599999999</v>
      </c>
      <c r="E4370">
        <v>348.69000199999999</v>
      </c>
      <c r="F4370">
        <v>348.69000199999999</v>
      </c>
      <c r="G4370">
        <v>144910000</v>
      </c>
    </row>
    <row r="4371" spans="1:7" x14ac:dyDescent="0.45">
      <c r="A4371" s="1">
        <v>32853</v>
      </c>
      <c r="B4371">
        <v>348.67999300000002</v>
      </c>
      <c r="C4371">
        <v>348.73998999999998</v>
      </c>
      <c r="D4371">
        <v>346.39001500000001</v>
      </c>
      <c r="E4371">
        <v>348.55999800000001</v>
      </c>
      <c r="F4371">
        <v>348.55999800000001</v>
      </c>
      <c r="G4371">
        <v>147130000</v>
      </c>
    </row>
    <row r="4372" spans="1:7" x14ac:dyDescent="0.45">
      <c r="A4372" s="1">
        <v>32854</v>
      </c>
      <c r="B4372">
        <v>348.55999800000001</v>
      </c>
      <c r="C4372">
        <v>352.209991</v>
      </c>
      <c r="D4372">
        <v>348.41000400000001</v>
      </c>
      <c r="E4372">
        <v>351.73001099999999</v>
      </c>
      <c r="F4372">
        <v>351.73001099999999</v>
      </c>
      <c r="G4372">
        <v>176820000</v>
      </c>
    </row>
    <row r="4373" spans="1:7" x14ac:dyDescent="0.45">
      <c r="A4373" s="1">
        <v>32855</v>
      </c>
      <c r="B4373">
        <v>351.70001200000002</v>
      </c>
      <c r="C4373">
        <v>354.10000600000001</v>
      </c>
      <c r="D4373">
        <v>351.64999399999999</v>
      </c>
      <c r="E4373">
        <v>352.75</v>
      </c>
      <c r="F4373">
        <v>352.75</v>
      </c>
      <c r="G4373">
        <v>184660000</v>
      </c>
    </row>
    <row r="4374" spans="1:7" x14ac:dyDescent="0.45">
      <c r="A4374" s="1">
        <v>32856</v>
      </c>
      <c r="B4374">
        <v>352.73998999999998</v>
      </c>
      <c r="C4374">
        <v>352.75</v>
      </c>
      <c r="D4374">
        <v>350.07998700000002</v>
      </c>
      <c r="E4374">
        <v>350.92999300000002</v>
      </c>
      <c r="F4374">
        <v>350.92999300000002</v>
      </c>
      <c r="G4374">
        <v>178700000</v>
      </c>
    </row>
    <row r="4375" spans="1:7" x14ac:dyDescent="0.45">
      <c r="A4375" s="1">
        <v>32857</v>
      </c>
      <c r="B4375">
        <v>350.97000100000002</v>
      </c>
      <c r="C4375">
        <v>351.85998499999999</v>
      </c>
      <c r="D4375">
        <v>346.07998700000002</v>
      </c>
      <c r="E4375">
        <v>350.14001500000001</v>
      </c>
      <c r="F4375">
        <v>350.14001500000001</v>
      </c>
      <c r="G4375">
        <v>240390000</v>
      </c>
    </row>
    <row r="4376" spans="1:7" x14ac:dyDescent="0.45">
      <c r="A4376" s="1">
        <v>32860</v>
      </c>
      <c r="B4376">
        <v>350.14001500000001</v>
      </c>
      <c r="C4376">
        <v>350.88000499999998</v>
      </c>
      <c r="D4376">
        <v>342.19000199999999</v>
      </c>
      <c r="E4376">
        <v>343.69000199999999</v>
      </c>
      <c r="F4376">
        <v>343.69000199999999</v>
      </c>
      <c r="G4376">
        <v>184750000</v>
      </c>
    </row>
    <row r="4377" spans="1:7" x14ac:dyDescent="0.45">
      <c r="A4377" s="1">
        <v>32861</v>
      </c>
      <c r="B4377">
        <v>343.69000199999999</v>
      </c>
      <c r="C4377">
        <v>343.73998999999998</v>
      </c>
      <c r="D4377">
        <v>339.63000499999998</v>
      </c>
      <c r="E4377">
        <v>342.459991</v>
      </c>
      <c r="F4377">
        <v>342.459991</v>
      </c>
      <c r="G4377">
        <v>186060000</v>
      </c>
    </row>
    <row r="4378" spans="1:7" x14ac:dyDescent="0.45">
      <c r="A4378" s="1">
        <v>32862</v>
      </c>
      <c r="B4378">
        <v>342.5</v>
      </c>
      <c r="C4378">
        <v>343.70001200000002</v>
      </c>
      <c r="D4378">
        <v>341.790009</v>
      </c>
      <c r="E4378">
        <v>342.83999599999999</v>
      </c>
      <c r="F4378">
        <v>342.83999599999999</v>
      </c>
      <c r="G4378">
        <v>176520000</v>
      </c>
    </row>
    <row r="4379" spans="1:7" x14ac:dyDescent="0.45">
      <c r="A4379" s="1">
        <v>32863</v>
      </c>
      <c r="B4379">
        <v>342.83999599999999</v>
      </c>
      <c r="C4379">
        <v>345.02999899999998</v>
      </c>
      <c r="D4379">
        <v>342.83999599999999</v>
      </c>
      <c r="E4379">
        <v>344.77999899999998</v>
      </c>
      <c r="F4379">
        <v>344.77999899999998</v>
      </c>
      <c r="G4379">
        <v>175150000</v>
      </c>
    </row>
    <row r="4380" spans="1:7" x14ac:dyDescent="0.45">
      <c r="A4380" s="1">
        <v>32864</v>
      </c>
      <c r="B4380">
        <v>344.77999899999998</v>
      </c>
      <c r="C4380">
        <v>347.52999899999998</v>
      </c>
      <c r="D4380">
        <v>344.76001000000002</v>
      </c>
      <c r="E4380">
        <v>347.42001299999998</v>
      </c>
      <c r="F4380">
        <v>347.42001299999998</v>
      </c>
      <c r="G4380">
        <v>120980000</v>
      </c>
    </row>
    <row r="4381" spans="1:7" x14ac:dyDescent="0.45">
      <c r="A4381" s="1">
        <v>32868</v>
      </c>
      <c r="B4381">
        <v>347.42001299999998</v>
      </c>
      <c r="C4381">
        <v>347.86999500000002</v>
      </c>
      <c r="D4381">
        <v>346.52999899999998</v>
      </c>
      <c r="E4381">
        <v>346.80999800000001</v>
      </c>
      <c r="F4381">
        <v>346.80999800000001</v>
      </c>
      <c r="G4381">
        <v>77610000</v>
      </c>
    </row>
    <row r="4382" spans="1:7" x14ac:dyDescent="0.45">
      <c r="A4382" s="1">
        <v>32869</v>
      </c>
      <c r="B4382">
        <v>346.83999599999999</v>
      </c>
      <c r="C4382">
        <v>349.11999500000002</v>
      </c>
      <c r="D4382">
        <v>346.80999800000001</v>
      </c>
      <c r="E4382">
        <v>348.80999800000001</v>
      </c>
      <c r="F4382">
        <v>348.80999800000001</v>
      </c>
      <c r="G4382">
        <v>133740000</v>
      </c>
    </row>
    <row r="4383" spans="1:7" x14ac:dyDescent="0.45">
      <c r="A4383" s="1">
        <v>32870</v>
      </c>
      <c r="B4383">
        <v>348.79998799999998</v>
      </c>
      <c r="C4383">
        <v>350.67999300000002</v>
      </c>
      <c r="D4383">
        <v>348.76001000000002</v>
      </c>
      <c r="E4383">
        <v>350.67001299999998</v>
      </c>
      <c r="F4383">
        <v>350.67001299999998</v>
      </c>
      <c r="G4383">
        <v>128030000</v>
      </c>
    </row>
    <row r="4384" spans="1:7" x14ac:dyDescent="0.45">
      <c r="A4384" s="1">
        <v>32871</v>
      </c>
      <c r="B4384">
        <v>350.67999300000002</v>
      </c>
      <c r="C4384">
        <v>353.41000400000001</v>
      </c>
      <c r="D4384">
        <v>350.67001299999998</v>
      </c>
      <c r="E4384">
        <v>353.39999399999999</v>
      </c>
      <c r="F4384">
        <v>353.39999399999999</v>
      </c>
      <c r="G4384">
        <v>145940000</v>
      </c>
    </row>
    <row r="4385" spans="1:7" x14ac:dyDescent="0.45">
      <c r="A4385" s="1">
        <v>32875</v>
      </c>
      <c r="B4385">
        <v>353.39999399999999</v>
      </c>
      <c r="C4385">
        <v>359.69000199999999</v>
      </c>
      <c r="D4385">
        <v>351.98001099999999</v>
      </c>
      <c r="E4385">
        <v>359.69000199999999</v>
      </c>
      <c r="F4385">
        <v>359.69000199999999</v>
      </c>
      <c r="G4385">
        <v>162070000</v>
      </c>
    </row>
    <row r="4386" spans="1:7" x14ac:dyDescent="0.45">
      <c r="A4386" s="1">
        <v>32876</v>
      </c>
      <c r="B4386">
        <v>359.69000199999999</v>
      </c>
      <c r="C4386">
        <v>360.58999599999999</v>
      </c>
      <c r="D4386">
        <v>357.89001500000001</v>
      </c>
      <c r="E4386">
        <v>358.76001000000002</v>
      </c>
      <c r="F4386">
        <v>358.76001000000002</v>
      </c>
      <c r="G4386">
        <v>192330000</v>
      </c>
    </row>
    <row r="4387" spans="1:7" x14ac:dyDescent="0.45">
      <c r="A4387" s="1">
        <v>32877</v>
      </c>
      <c r="B4387">
        <v>358.76001000000002</v>
      </c>
      <c r="C4387">
        <v>358.76001000000002</v>
      </c>
      <c r="D4387">
        <v>352.89001500000001</v>
      </c>
      <c r="E4387">
        <v>355.67001299999998</v>
      </c>
      <c r="F4387">
        <v>355.67001299999998</v>
      </c>
      <c r="G4387">
        <v>177000000</v>
      </c>
    </row>
    <row r="4388" spans="1:7" x14ac:dyDescent="0.45">
      <c r="A4388" s="1">
        <v>32878</v>
      </c>
      <c r="B4388">
        <v>355.67001299999998</v>
      </c>
      <c r="C4388">
        <v>355.67001299999998</v>
      </c>
      <c r="D4388">
        <v>351.35000600000001</v>
      </c>
      <c r="E4388">
        <v>352.20001200000002</v>
      </c>
      <c r="F4388">
        <v>352.20001200000002</v>
      </c>
      <c r="G4388">
        <v>158530000</v>
      </c>
    </row>
    <row r="4389" spans="1:7" x14ac:dyDescent="0.45">
      <c r="A4389" s="1">
        <v>32881</v>
      </c>
      <c r="B4389">
        <v>352.20001200000002</v>
      </c>
      <c r="C4389">
        <v>354.23998999999998</v>
      </c>
      <c r="D4389">
        <v>350.540009</v>
      </c>
      <c r="E4389">
        <v>353.790009</v>
      </c>
      <c r="F4389">
        <v>353.790009</v>
      </c>
      <c r="G4389">
        <v>140110000</v>
      </c>
    </row>
    <row r="4390" spans="1:7" x14ac:dyDescent="0.45">
      <c r="A4390" s="1">
        <v>32882</v>
      </c>
      <c r="B4390">
        <v>353.82998700000002</v>
      </c>
      <c r="C4390">
        <v>354.17001299999998</v>
      </c>
      <c r="D4390">
        <v>349.60998499999999</v>
      </c>
      <c r="E4390">
        <v>349.61999500000002</v>
      </c>
      <c r="F4390">
        <v>349.61999500000002</v>
      </c>
      <c r="G4390">
        <v>155210000</v>
      </c>
    </row>
    <row r="4391" spans="1:7" x14ac:dyDescent="0.45">
      <c r="A4391" s="1">
        <v>32883</v>
      </c>
      <c r="B4391">
        <v>349.61999500000002</v>
      </c>
      <c r="C4391">
        <v>349.61999500000002</v>
      </c>
      <c r="D4391">
        <v>344.32000699999998</v>
      </c>
      <c r="E4391">
        <v>347.30999800000001</v>
      </c>
      <c r="F4391">
        <v>347.30999800000001</v>
      </c>
      <c r="G4391">
        <v>175990000</v>
      </c>
    </row>
    <row r="4392" spans="1:7" x14ac:dyDescent="0.45">
      <c r="A4392" s="1">
        <v>32884</v>
      </c>
      <c r="B4392">
        <v>347.30999800000001</v>
      </c>
      <c r="C4392">
        <v>350.14001500000001</v>
      </c>
      <c r="D4392">
        <v>347.30999800000001</v>
      </c>
      <c r="E4392">
        <v>348.52999899999998</v>
      </c>
      <c r="F4392">
        <v>348.52999899999998</v>
      </c>
      <c r="G4392">
        <v>154390000</v>
      </c>
    </row>
    <row r="4393" spans="1:7" x14ac:dyDescent="0.45">
      <c r="A4393" s="1">
        <v>32885</v>
      </c>
      <c r="B4393">
        <v>348.52999899999998</v>
      </c>
      <c r="C4393">
        <v>348.52999899999998</v>
      </c>
      <c r="D4393">
        <v>339.48998999999998</v>
      </c>
      <c r="E4393">
        <v>339.92999300000002</v>
      </c>
      <c r="F4393">
        <v>339.92999300000002</v>
      </c>
      <c r="G4393">
        <v>183880000</v>
      </c>
    </row>
    <row r="4394" spans="1:7" x14ac:dyDescent="0.45">
      <c r="A4394" s="1">
        <v>32888</v>
      </c>
      <c r="B4394">
        <v>339.92999300000002</v>
      </c>
      <c r="C4394">
        <v>339.94000199999999</v>
      </c>
      <c r="D4394">
        <v>336.57000699999998</v>
      </c>
      <c r="E4394">
        <v>337</v>
      </c>
      <c r="F4394">
        <v>337</v>
      </c>
      <c r="G4394">
        <v>140590000</v>
      </c>
    </row>
    <row r="4395" spans="1:7" x14ac:dyDescent="0.45">
      <c r="A4395" s="1">
        <v>32889</v>
      </c>
      <c r="B4395">
        <v>337</v>
      </c>
      <c r="C4395">
        <v>340.75</v>
      </c>
      <c r="D4395">
        <v>333.36999500000002</v>
      </c>
      <c r="E4395">
        <v>340.75</v>
      </c>
      <c r="F4395">
        <v>340.75</v>
      </c>
      <c r="G4395">
        <v>186070000</v>
      </c>
    </row>
    <row r="4396" spans="1:7" x14ac:dyDescent="0.45">
      <c r="A4396" s="1">
        <v>32890</v>
      </c>
      <c r="B4396">
        <v>340.76998900000001</v>
      </c>
      <c r="C4396">
        <v>342.01001000000002</v>
      </c>
      <c r="D4396">
        <v>336.26001000000002</v>
      </c>
      <c r="E4396">
        <v>337.39999399999999</v>
      </c>
      <c r="F4396">
        <v>337.39999399999999</v>
      </c>
      <c r="G4396">
        <v>170470000</v>
      </c>
    </row>
    <row r="4397" spans="1:7" x14ac:dyDescent="0.45">
      <c r="A4397" s="1">
        <v>32891</v>
      </c>
      <c r="B4397">
        <v>337.39999399999999</v>
      </c>
      <c r="C4397">
        <v>338.38000499999998</v>
      </c>
      <c r="D4397">
        <v>333.98001099999999</v>
      </c>
      <c r="E4397">
        <v>338.19000199999999</v>
      </c>
      <c r="F4397">
        <v>338.19000199999999</v>
      </c>
      <c r="G4397">
        <v>178590000</v>
      </c>
    </row>
    <row r="4398" spans="1:7" x14ac:dyDescent="0.45">
      <c r="A4398" s="1">
        <v>32892</v>
      </c>
      <c r="B4398">
        <v>338.19000199999999</v>
      </c>
      <c r="C4398">
        <v>340.48001099999999</v>
      </c>
      <c r="D4398">
        <v>338.19000199999999</v>
      </c>
      <c r="E4398">
        <v>339.14999399999999</v>
      </c>
      <c r="F4398">
        <v>339.14999399999999</v>
      </c>
      <c r="G4398">
        <v>185590000</v>
      </c>
    </row>
    <row r="4399" spans="1:7" x14ac:dyDescent="0.45">
      <c r="A4399" s="1">
        <v>32895</v>
      </c>
      <c r="B4399">
        <v>339.14001500000001</v>
      </c>
      <c r="C4399">
        <v>339.959991</v>
      </c>
      <c r="D4399">
        <v>330.27999899999998</v>
      </c>
      <c r="E4399">
        <v>330.38000499999998</v>
      </c>
      <c r="F4399">
        <v>330.38000499999998</v>
      </c>
      <c r="G4399">
        <v>148380000</v>
      </c>
    </row>
    <row r="4400" spans="1:7" x14ac:dyDescent="0.45">
      <c r="A4400" s="1">
        <v>32896</v>
      </c>
      <c r="B4400">
        <v>330.38000499999998</v>
      </c>
      <c r="C4400">
        <v>332.76001000000002</v>
      </c>
      <c r="D4400">
        <v>328.67001299999998</v>
      </c>
      <c r="E4400">
        <v>331.60998499999999</v>
      </c>
      <c r="F4400">
        <v>331.60998499999999</v>
      </c>
      <c r="G4400">
        <v>179300000</v>
      </c>
    </row>
    <row r="4401" spans="1:7" x14ac:dyDescent="0.45">
      <c r="A4401" s="1">
        <v>32897</v>
      </c>
      <c r="B4401">
        <v>331.60998499999999</v>
      </c>
      <c r="C4401">
        <v>331.709991</v>
      </c>
      <c r="D4401">
        <v>324.17001299999998</v>
      </c>
      <c r="E4401">
        <v>330.26001000000002</v>
      </c>
      <c r="F4401">
        <v>330.26001000000002</v>
      </c>
      <c r="G4401">
        <v>207830000</v>
      </c>
    </row>
    <row r="4402" spans="1:7" x14ac:dyDescent="0.45">
      <c r="A4402" s="1">
        <v>32898</v>
      </c>
      <c r="B4402">
        <v>330.26001000000002</v>
      </c>
      <c r="C4402">
        <v>332.32998700000002</v>
      </c>
      <c r="D4402">
        <v>325.32998700000002</v>
      </c>
      <c r="E4402">
        <v>326.07998700000002</v>
      </c>
      <c r="F4402">
        <v>326.07998700000002</v>
      </c>
      <c r="G4402">
        <v>172270000</v>
      </c>
    </row>
    <row r="4403" spans="1:7" x14ac:dyDescent="0.45">
      <c r="A4403" s="1">
        <v>32899</v>
      </c>
      <c r="B4403">
        <v>326.08999599999999</v>
      </c>
      <c r="C4403">
        <v>328.57998700000002</v>
      </c>
      <c r="D4403">
        <v>321.44000199999999</v>
      </c>
      <c r="E4403">
        <v>325.79998799999998</v>
      </c>
      <c r="F4403">
        <v>325.79998799999998</v>
      </c>
      <c r="G4403">
        <v>198190000</v>
      </c>
    </row>
    <row r="4404" spans="1:7" x14ac:dyDescent="0.45">
      <c r="A4404" s="1">
        <v>32902</v>
      </c>
      <c r="B4404">
        <v>325.79998799999998</v>
      </c>
      <c r="C4404">
        <v>327.30999800000001</v>
      </c>
      <c r="D4404">
        <v>321.790009</v>
      </c>
      <c r="E4404">
        <v>325.20001200000002</v>
      </c>
      <c r="F4404">
        <v>325.20001200000002</v>
      </c>
      <c r="G4404">
        <v>150770000</v>
      </c>
    </row>
    <row r="4405" spans="1:7" x14ac:dyDescent="0.45">
      <c r="A4405" s="1">
        <v>32903</v>
      </c>
      <c r="B4405">
        <v>325.20001200000002</v>
      </c>
      <c r="C4405">
        <v>325.73001099999999</v>
      </c>
      <c r="D4405">
        <v>319.82998700000002</v>
      </c>
      <c r="E4405">
        <v>322.98001099999999</v>
      </c>
      <c r="F4405">
        <v>322.98001099999999</v>
      </c>
      <c r="G4405">
        <v>186030000</v>
      </c>
    </row>
    <row r="4406" spans="1:7" x14ac:dyDescent="0.45">
      <c r="A4406" s="1">
        <v>32904</v>
      </c>
      <c r="B4406">
        <v>322.98001099999999</v>
      </c>
      <c r="C4406">
        <v>329.07998700000002</v>
      </c>
      <c r="D4406">
        <v>322.98001099999999</v>
      </c>
      <c r="E4406">
        <v>329.07998700000002</v>
      </c>
      <c r="F4406">
        <v>329.07998700000002</v>
      </c>
      <c r="G4406">
        <v>189660000</v>
      </c>
    </row>
    <row r="4407" spans="1:7" x14ac:dyDescent="0.45">
      <c r="A4407" s="1">
        <v>32905</v>
      </c>
      <c r="B4407">
        <v>329.07998700000002</v>
      </c>
      <c r="C4407">
        <v>329.85998499999999</v>
      </c>
      <c r="D4407">
        <v>327.76001000000002</v>
      </c>
      <c r="E4407">
        <v>328.790009</v>
      </c>
      <c r="F4407">
        <v>328.790009</v>
      </c>
      <c r="G4407">
        <v>154580000</v>
      </c>
    </row>
    <row r="4408" spans="1:7" x14ac:dyDescent="0.45">
      <c r="A4408" s="1">
        <v>32906</v>
      </c>
      <c r="B4408">
        <v>328.790009</v>
      </c>
      <c r="C4408">
        <v>332.10000600000001</v>
      </c>
      <c r="D4408">
        <v>328.08999599999999</v>
      </c>
      <c r="E4408">
        <v>330.92001299999998</v>
      </c>
      <c r="F4408">
        <v>330.92001299999998</v>
      </c>
      <c r="G4408">
        <v>164400000</v>
      </c>
    </row>
    <row r="4409" spans="1:7" x14ac:dyDescent="0.45">
      <c r="A4409" s="1">
        <v>32909</v>
      </c>
      <c r="B4409">
        <v>330.92001299999998</v>
      </c>
      <c r="C4409">
        <v>332.16000400000001</v>
      </c>
      <c r="D4409">
        <v>330.45001200000002</v>
      </c>
      <c r="E4409">
        <v>331.85000600000001</v>
      </c>
      <c r="F4409">
        <v>331.85000600000001</v>
      </c>
      <c r="G4409">
        <v>130950000</v>
      </c>
    </row>
    <row r="4410" spans="1:7" x14ac:dyDescent="0.45">
      <c r="A4410" s="1">
        <v>32910</v>
      </c>
      <c r="B4410">
        <v>331.85000600000001</v>
      </c>
      <c r="C4410">
        <v>331.85998499999999</v>
      </c>
      <c r="D4410">
        <v>328.20001200000002</v>
      </c>
      <c r="E4410">
        <v>329.66000400000001</v>
      </c>
      <c r="F4410">
        <v>329.66000400000001</v>
      </c>
      <c r="G4410">
        <v>134070000</v>
      </c>
    </row>
    <row r="4411" spans="1:7" x14ac:dyDescent="0.45">
      <c r="A4411" s="1">
        <v>32911</v>
      </c>
      <c r="B4411">
        <v>329.66000400000001</v>
      </c>
      <c r="C4411">
        <v>333.76001000000002</v>
      </c>
      <c r="D4411">
        <v>326.54998799999998</v>
      </c>
      <c r="E4411">
        <v>333.75</v>
      </c>
      <c r="F4411">
        <v>333.75</v>
      </c>
      <c r="G4411">
        <v>186710000</v>
      </c>
    </row>
    <row r="4412" spans="1:7" x14ac:dyDescent="0.45">
      <c r="A4412" s="1">
        <v>32912</v>
      </c>
      <c r="B4412">
        <v>333.75</v>
      </c>
      <c r="C4412">
        <v>336.08999599999999</v>
      </c>
      <c r="D4412">
        <v>332</v>
      </c>
      <c r="E4412">
        <v>332.959991</v>
      </c>
      <c r="F4412">
        <v>332.959991</v>
      </c>
      <c r="G4412">
        <v>176240000</v>
      </c>
    </row>
    <row r="4413" spans="1:7" x14ac:dyDescent="0.45">
      <c r="A4413" s="1">
        <v>32913</v>
      </c>
      <c r="B4413">
        <v>333.01998900000001</v>
      </c>
      <c r="C4413">
        <v>334.60000600000001</v>
      </c>
      <c r="D4413">
        <v>332.41000400000001</v>
      </c>
      <c r="E4413">
        <v>333.61999500000002</v>
      </c>
      <c r="F4413">
        <v>333.61999500000002</v>
      </c>
      <c r="G4413">
        <v>146910000</v>
      </c>
    </row>
    <row r="4414" spans="1:7" x14ac:dyDescent="0.45">
      <c r="A4414" s="1">
        <v>32916</v>
      </c>
      <c r="B4414">
        <v>333.61999500000002</v>
      </c>
      <c r="C4414">
        <v>333.61999500000002</v>
      </c>
      <c r="D4414">
        <v>329.97000100000002</v>
      </c>
      <c r="E4414">
        <v>330.07998700000002</v>
      </c>
      <c r="F4414">
        <v>330.07998700000002</v>
      </c>
      <c r="G4414">
        <v>118390000</v>
      </c>
    </row>
    <row r="4415" spans="1:7" x14ac:dyDescent="0.45">
      <c r="A4415" s="1">
        <v>32917</v>
      </c>
      <c r="B4415">
        <v>330.07998700000002</v>
      </c>
      <c r="C4415">
        <v>331.60998499999999</v>
      </c>
      <c r="D4415">
        <v>327.92001299999998</v>
      </c>
      <c r="E4415">
        <v>331.01998900000001</v>
      </c>
      <c r="F4415">
        <v>331.01998900000001</v>
      </c>
      <c r="G4415">
        <v>144490000</v>
      </c>
    </row>
    <row r="4416" spans="1:7" x14ac:dyDescent="0.45">
      <c r="A4416" s="1">
        <v>32918</v>
      </c>
      <c r="B4416">
        <v>331.01998900000001</v>
      </c>
      <c r="C4416">
        <v>333.20001200000002</v>
      </c>
      <c r="D4416">
        <v>330.64001500000001</v>
      </c>
      <c r="E4416">
        <v>332.01001000000002</v>
      </c>
      <c r="F4416">
        <v>332.01001000000002</v>
      </c>
      <c r="G4416">
        <v>138530000</v>
      </c>
    </row>
    <row r="4417" spans="1:7" x14ac:dyDescent="0.45">
      <c r="A4417" s="1">
        <v>32919</v>
      </c>
      <c r="B4417">
        <v>332.01001000000002</v>
      </c>
      <c r="C4417">
        <v>335.209991</v>
      </c>
      <c r="D4417">
        <v>331.60998499999999</v>
      </c>
      <c r="E4417">
        <v>334.89001500000001</v>
      </c>
      <c r="F4417">
        <v>334.89001500000001</v>
      </c>
      <c r="G4417">
        <v>174620000</v>
      </c>
    </row>
    <row r="4418" spans="1:7" x14ac:dyDescent="0.45">
      <c r="A4418" s="1">
        <v>32920</v>
      </c>
      <c r="B4418">
        <v>334.89001500000001</v>
      </c>
      <c r="C4418">
        <v>335.64001500000001</v>
      </c>
      <c r="D4418">
        <v>332.42001299999998</v>
      </c>
      <c r="E4418">
        <v>332.72000100000002</v>
      </c>
      <c r="F4418">
        <v>332.72000100000002</v>
      </c>
      <c r="G4418">
        <v>166840000</v>
      </c>
    </row>
    <row r="4419" spans="1:7" x14ac:dyDescent="0.45">
      <c r="A4419" s="1">
        <v>32924</v>
      </c>
      <c r="B4419">
        <v>332.72000100000002</v>
      </c>
      <c r="C4419">
        <v>332.72000100000002</v>
      </c>
      <c r="D4419">
        <v>326.26001000000002</v>
      </c>
      <c r="E4419">
        <v>327.98998999999998</v>
      </c>
      <c r="F4419">
        <v>327.98998999999998</v>
      </c>
      <c r="G4419">
        <v>147300000</v>
      </c>
    </row>
    <row r="4420" spans="1:7" x14ac:dyDescent="0.45">
      <c r="A4420" s="1">
        <v>32925</v>
      </c>
      <c r="B4420">
        <v>327.91000400000001</v>
      </c>
      <c r="C4420">
        <v>328.17001299999998</v>
      </c>
      <c r="D4420">
        <v>324.47000100000002</v>
      </c>
      <c r="E4420">
        <v>327.67001299999998</v>
      </c>
      <c r="F4420">
        <v>327.67001299999998</v>
      </c>
      <c r="G4420">
        <v>159240000</v>
      </c>
    </row>
    <row r="4421" spans="1:7" x14ac:dyDescent="0.45">
      <c r="A4421" s="1">
        <v>32926</v>
      </c>
      <c r="B4421">
        <v>327.67001299999998</v>
      </c>
      <c r="C4421">
        <v>330.98001099999999</v>
      </c>
      <c r="D4421">
        <v>325.70001200000002</v>
      </c>
      <c r="E4421">
        <v>325.70001200000002</v>
      </c>
      <c r="F4421">
        <v>325.70001200000002</v>
      </c>
      <c r="G4421">
        <v>184320000</v>
      </c>
    </row>
    <row r="4422" spans="1:7" x14ac:dyDescent="0.45">
      <c r="A4422" s="1">
        <v>32927</v>
      </c>
      <c r="B4422">
        <v>325.70001200000002</v>
      </c>
      <c r="C4422">
        <v>326.14999399999999</v>
      </c>
      <c r="D4422">
        <v>322.10000600000001</v>
      </c>
      <c r="E4422">
        <v>324.14999399999999</v>
      </c>
      <c r="F4422">
        <v>324.14999399999999</v>
      </c>
      <c r="G4422">
        <v>148490000</v>
      </c>
    </row>
    <row r="4423" spans="1:7" x14ac:dyDescent="0.45">
      <c r="A4423" s="1">
        <v>32930</v>
      </c>
      <c r="B4423">
        <v>324.16000400000001</v>
      </c>
      <c r="C4423">
        <v>328.67001299999998</v>
      </c>
      <c r="D4423">
        <v>323.98001099999999</v>
      </c>
      <c r="E4423">
        <v>328.67001299999998</v>
      </c>
      <c r="F4423">
        <v>328.67001299999998</v>
      </c>
      <c r="G4423">
        <v>148900000</v>
      </c>
    </row>
    <row r="4424" spans="1:7" x14ac:dyDescent="0.45">
      <c r="A4424" s="1">
        <v>32931</v>
      </c>
      <c r="B4424">
        <v>328.67999300000002</v>
      </c>
      <c r="C4424">
        <v>331.94000199999999</v>
      </c>
      <c r="D4424">
        <v>328.47000100000002</v>
      </c>
      <c r="E4424">
        <v>330.26001000000002</v>
      </c>
      <c r="F4424">
        <v>330.26001000000002</v>
      </c>
      <c r="G4424">
        <v>152590000</v>
      </c>
    </row>
    <row r="4425" spans="1:7" x14ac:dyDescent="0.45">
      <c r="A4425" s="1">
        <v>32932</v>
      </c>
      <c r="B4425">
        <v>330.26001000000002</v>
      </c>
      <c r="C4425">
        <v>333.48001099999999</v>
      </c>
      <c r="D4425">
        <v>330.16000400000001</v>
      </c>
      <c r="E4425">
        <v>331.89001500000001</v>
      </c>
      <c r="F4425">
        <v>331.89001500000001</v>
      </c>
      <c r="G4425">
        <v>184400000</v>
      </c>
    </row>
    <row r="4426" spans="1:7" x14ac:dyDescent="0.45">
      <c r="A4426" s="1">
        <v>32933</v>
      </c>
      <c r="B4426">
        <v>331.89001500000001</v>
      </c>
      <c r="C4426">
        <v>334.39999399999999</v>
      </c>
      <c r="D4426">
        <v>331.07998700000002</v>
      </c>
      <c r="E4426">
        <v>332.73998999999998</v>
      </c>
      <c r="F4426">
        <v>332.73998999999998</v>
      </c>
      <c r="G4426">
        <v>157930000</v>
      </c>
    </row>
    <row r="4427" spans="1:7" x14ac:dyDescent="0.45">
      <c r="A4427" s="1">
        <v>32934</v>
      </c>
      <c r="B4427">
        <v>332.73998999999998</v>
      </c>
      <c r="C4427">
        <v>335.540009</v>
      </c>
      <c r="D4427">
        <v>332.72000100000002</v>
      </c>
      <c r="E4427">
        <v>335.540009</v>
      </c>
      <c r="F4427">
        <v>335.540009</v>
      </c>
      <c r="G4427">
        <v>164330000</v>
      </c>
    </row>
    <row r="4428" spans="1:7" x14ac:dyDescent="0.45">
      <c r="A4428" s="1">
        <v>32937</v>
      </c>
      <c r="B4428">
        <v>335.540009</v>
      </c>
      <c r="C4428">
        <v>336.38000499999998</v>
      </c>
      <c r="D4428">
        <v>333.48998999999998</v>
      </c>
      <c r="E4428">
        <v>333.73998999999998</v>
      </c>
      <c r="F4428">
        <v>333.73998999999998</v>
      </c>
      <c r="G4428">
        <v>140110000</v>
      </c>
    </row>
    <row r="4429" spans="1:7" x14ac:dyDescent="0.45">
      <c r="A4429" s="1">
        <v>32938</v>
      </c>
      <c r="B4429">
        <v>333.73998999999998</v>
      </c>
      <c r="C4429">
        <v>337.92999300000002</v>
      </c>
      <c r="D4429">
        <v>333.57000699999998</v>
      </c>
      <c r="E4429">
        <v>337.92999300000002</v>
      </c>
      <c r="F4429">
        <v>337.92999300000002</v>
      </c>
      <c r="G4429">
        <v>143640000</v>
      </c>
    </row>
    <row r="4430" spans="1:7" x14ac:dyDescent="0.45">
      <c r="A4430" s="1">
        <v>32939</v>
      </c>
      <c r="B4430">
        <v>337.92999300000002</v>
      </c>
      <c r="C4430">
        <v>338.83999599999999</v>
      </c>
      <c r="D4430">
        <v>336.32998700000002</v>
      </c>
      <c r="E4430">
        <v>336.95001200000002</v>
      </c>
      <c r="F4430">
        <v>336.95001200000002</v>
      </c>
      <c r="G4430">
        <v>163580000</v>
      </c>
    </row>
    <row r="4431" spans="1:7" x14ac:dyDescent="0.45">
      <c r="A4431" s="1">
        <v>32940</v>
      </c>
      <c r="B4431">
        <v>336.95001200000002</v>
      </c>
      <c r="C4431">
        <v>340.66000400000001</v>
      </c>
      <c r="D4431">
        <v>336.95001200000002</v>
      </c>
      <c r="E4431">
        <v>340.26998900000001</v>
      </c>
      <c r="F4431">
        <v>340.26998900000001</v>
      </c>
      <c r="G4431">
        <v>170900000</v>
      </c>
    </row>
    <row r="4432" spans="1:7" x14ac:dyDescent="0.45">
      <c r="A4432" s="1">
        <v>32941</v>
      </c>
      <c r="B4432">
        <v>340.11999500000002</v>
      </c>
      <c r="C4432">
        <v>340.26998900000001</v>
      </c>
      <c r="D4432">
        <v>336.83999599999999</v>
      </c>
      <c r="E4432">
        <v>337.92999300000002</v>
      </c>
      <c r="F4432">
        <v>337.92999300000002</v>
      </c>
      <c r="G4432">
        <v>150410000</v>
      </c>
    </row>
    <row r="4433" spans="1:7" x14ac:dyDescent="0.45">
      <c r="A4433" s="1">
        <v>32944</v>
      </c>
      <c r="B4433">
        <v>337.92999300000002</v>
      </c>
      <c r="C4433">
        <v>339.07998700000002</v>
      </c>
      <c r="D4433">
        <v>336.14001500000001</v>
      </c>
      <c r="E4433">
        <v>338.67001299999998</v>
      </c>
      <c r="F4433">
        <v>338.67001299999998</v>
      </c>
      <c r="G4433">
        <v>114790000</v>
      </c>
    </row>
    <row r="4434" spans="1:7" x14ac:dyDescent="0.45">
      <c r="A4434" s="1">
        <v>32945</v>
      </c>
      <c r="B4434">
        <v>338.67001299999998</v>
      </c>
      <c r="C4434">
        <v>338.67001299999998</v>
      </c>
      <c r="D4434">
        <v>335.35998499999999</v>
      </c>
      <c r="E4434">
        <v>336</v>
      </c>
      <c r="F4434">
        <v>336</v>
      </c>
      <c r="G4434">
        <v>145440000</v>
      </c>
    </row>
    <row r="4435" spans="1:7" x14ac:dyDescent="0.45">
      <c r="A4435" s="1">
        <v>32946</v>
      </c>
      <c r="B4435">
        <v>336</v>
      </c>
      <c r="C4435">
        <v>337.63000499999998</v>
      </c>
      <c r="D4435">
        <v>334.92999300000002</v>
      </c>
      <c r="E4435">
        <v>336.86999500000002</v>
      </c>
      <c r="F4435">
        <v>336.86999500000002</v>
      </c>
      <c r="G4435">
        <v>145060000</v>
      </c>
    </row>
    <row r="4436" spans="1:7" x14ac:dyDescent="0.45">
      <c r="A4436" s="1">
        <v>32947</v>
      </c>
      <c r="B4436">
        <v>336.86999500000002</v>
      </c>
      <c r="C4436">
        <v>338.91000400000001</v>
      </c>
      <c r="D4436">
        <v>336.86999500000002</v>
      </c>
      <c r="E4436">
        <v>338.07000699999998</v>
      </c>
      <c r="F4436">
        <v>338.07000699999998</v>
      </c>
      <c r="G4436">
        <v>144410000</v>
      </c>
    </row>
    <row r="4437" spans="1:7" x14ac:dyDescent="0.45">
      <c r="A4437" s="1">
        <v>32948</v>
      </c>
      <c r="B4437">
        <v>338.07000699999998</v>
      </c>
      <c r="C4437">
        <v>341.91000400000001</v>
      </c>
      <c r="D4437">
        <v>338.07000699999998</v>
      </c>
      <c r="E4437">
        <v>341.91000400000001</v>
      </c>
      <c r="F4437">
        <v>341.91000400000001</v>
      </c>
      <c r="G4437">
        <v>222520000</v>
      </c>
    </row>
    <row r="4438" spans="1:7" x14ac:dyDescent="0.45">
      <c r="A4438" s="1">
        <v>32951</v>
      </c>
      <c r="B4438">
        <v>341.91000400000001</v>
      </c>
      <c r="C4438">
        <v>343.76001000000002</v>
      </c>
      <c r="D4438">
        <v>339.11999500000002</v>
      </c>
      <c r="E4438">
        <v>343.52999899999998</v>
      </c>
      <c r="F4438">
        <v>343.52999899999998</v>
      </c>
      <c r="G4438">
        <v>142300000</v>
      </c>
    </row>
    <row r="4439" spans="1:7" x14ac:dyDescent="0.45">
      <c r="A4439" s="1">
        <v>32952</v>
      </c>
      <c r="B4439">
        <v>343.52999899999998</v>
      </c>
      <c r="C4439">
        <v>344.48998999999998</v>
      </c>
      <c r="D4439">
        <v>340.86999500000002</v>
      </c>
      <c r="E4439">
        <v>341.57000699999998</v>
      </c>
      <c r="F4439">
        <v>341.57000699999998</v>
      </c>
      <c r="G4439">
        <v>177320000</v>
      </c>
    </row>
    <row r="4440" spans="1:7" x14ac:dyDescent="0.45">
      <c r="A4440" s="1">
        <v>32953</v>
      </c>
      <c r="B4440">
        <v>341.57000699999998</v>
      </c>
      <c r="C4440">
        <v>342.33999599999999</v>
      </c>
      <c r="D4440">
        <v>339.55999800000001</v>
      </c>
      <c r="E4440">
        <v>339.73998999999998</v>
      </c>
      <c r="F4440">
        <v>339.73998999999998</v>
      </c>
      <c r="G4440">
        <v>130990000</v>
      </c>
    </row>
    <row r="4441" spans="1:7" x14ac:dyDescent="0.45">
      <c r="A4441" s="1">
        <v>32954</v>
      </c>
      <c r="B4441">
        <v>339.73998999999998</v>
      </c>
      <c r="C4441">
        <v>339.76998900000001</v>
      </c>
      <c r="D4441">
        <v>333.61999500000002</v>
      </c>
      <c r="E4441">
        <v>335.69000199999999</v>
      </c>
      <c r="F4441">
        <v>335.69000199999999</v>
      </c>
      <c r="G4441">
        <v>175930000</v>
      </c>
    </row>
    <row r="4442" spans="1:7" x14ac:dyDescent="0.45">
      <c r="A4442" s="1">
        <v>32955</v>
      </c>
      <c r="B4442">
        <v>335.69000199999999</v>
      </c>
      <c r="C4442">
        <v>337.57998700000002</v>
      </c>
      <c r="D4442">
        <v>335.69000199999999</v>
      </c>
      <c r="E4442">
        <v>337.22000100000002</v>
      </c>
      <c r="F4442">
        <v>337.22000100000002</v>
      </c>
      <c r="G4442">
        <v>132070000</v>
      </c>
    </row>
    <row r="4443" spans="1:7" x14ac:dyDescent="0.45">
      <c r="A4443" s="1">
        <v>32958</v>
      </c>
      <c r="B4443">
        <v>337.22000100000002</v>
      </c>
      <c r="C4443">
        <v>339.73998999999998</v>
      </c>
      <c r="D4443">
        <v>337.22000100000002</v>
      </c>
      <c r="E4443">
        <v>337.63000499999998</v>
      </c>
      <c r="F4443">
        <v>337.63000499999998</v>
      </c>
      <c r="G4443">
        <v>116110000</v>
      </c>
    </row>
    <row r="4444" spans="1:7" x14ac:dyDescent="0.45">
      <c r="A4444" s="1">
        <v>32959</v>
      </c>
      <c r="B4444">
        <v>337.63000499999998</v>
      </c>
      <c r="C4444">
        <v>341.5</v>
      </c>
      <c r="D4444">
        <v>337.02999899999998</v>
      </c>
      <c r="E4444">
        <v>341.5</v>
      </c>
      <c r="F4444">
        <v>341.5</v>
      </c>
      <c r="G4444">
        <v>131610000</v>
      </c>
    </row>
    <row r="4445" spans="1:7" x14ac:dyDescent="0.45">
      <c r="A4445" s="1">
        <v>32960</v>
      </c>
      <c r="B4445">
        <v>341.5</v>
      </c>
      <c r="C4445">
        <v>342.57998700000002</v>
      </c>
      <c r="D4445">
        <v>340.60000600000001</v>
      </c>
      <c r="E4445">
        <v>342</v>
      </c>
      <c r="F4445">
        <v>342</v>
      </c>
      <c r="G4445">
        <v>142300000</v>
      </c>
    </row>
    <row r="4446" spans="1:7" x14ac:dyDescent="0.45">
      <c r="A4446" s="1">
        <v>32961</v>
      </c>
      <c r="B4446">
        <v>342</v>
      </c>
      <c r="C4446">
        <v>342.07000699999998</v>
      </c>
      <c r="D4446">
        <v>339.76998900000001</v>
      </c>
      <c r="E4446">
        <v>340.790009</v>
      </c>
      <c r="F4446">
        <v>340.790009</v>
      </c>
      <c r="G4446">
        <v>132190000</v>
      </c>
    </row>
    <row r="4447" spans="1:7" x14ac:dyDescent="0.45">
      <c r="A4447" s="1">
        <v>32962</v>
      </c>
      <c r="B4447">
        <v>340.790009</v>
      </c>
      <c r="C4447">
        <v>341.41000400000001</v>
      </c>
      <c r="D4447">
        <v>338.209991</v>
      </c>
      <c r="E4447">
        <v>339.94000199999999</v>
      </c>
      <c r="F4447">
        <v>339.94000199999999</v>
      </c>
      <c r="G4447">
        <v>139340000</v>
      </c>
    </row>
    <row r="4448" spans="1:7" x14ac:dyDescent="0.45">
      <c r="A4448" s="1">
        <v>32965</v>
      </c>
      <c r="B4448">
        <v>339.94000199999999</v>
      </c>
      <c r="C4448">
        <v>339.94000199999999</v>
      </c>
      <c r="D4448">
        <v>336.32998700000002</v>
      </c>
      <c r="E4448">
        <v>338.70001200000002</v>
      </c>
      <c r="F4448">
        <v>338.70001200000002</v>
      </c>
      <c r="G4448">
        <v>124360000</v>
      </c>
    </row>
    <row r="4449" spans="1:7" x14ac:dyDescent="0.45">
      <c r="A4449" s="1">
        <v>32966</v>
      </c>
      <c r="B4449">
        <v>338.70001200000002</v>
      </c>
      <c r="C4449">
        <v>343.76001000000002</v>
      </c>
      <c r="D4449">
        <v>338.70001200000002</v>
      </c>
      <c r="E4449">
        <v>343.64001500000001</v>
      </c>
      <c r="F4449">
        <v>343.64001500000001</v>
      </c>
      <c r="G4449">
        <v>154310000</v>
      </c>
    </row>
    <row r="4450" spans="1:7" x14ac:dyDescent="0.45">
      <c r="A4450" s="1">
        <v>32967</v>
      </c>
      <c r="B4450">
        <v>343.64001500000001</v>
      </c>
      <c r="C4450">
        <v>344.11999500000002</v>
      </c>
      <c r="D4450">
        <v>340.39999399999999</v>
      </c>
      <c r="E4450">
        <v>341.08999599999999</v>
      </c>
      <c r="F4450">
        <v>341.08999599999999</v>
      </c>
      <c r="G4450">
        <v>159530000</v>
      </c>
    </row>
    <row r="4451" spans="1:7" x14ac:dyDescent="0.45">
      <c r="A4451" s="1">
        <v>32968</v>
      </c>
      <c r="B4451">
        <v>341.08999599999999</v>
      </c>
      <c r="C4451">
        <v>342.85000600000001</v>
      </c>
      <c r="D4451">
        <v>340.63000499999998</v>
      </c>
      <c r="E4451">
        <v>340.73001099999999</v>
      </c>
      <c r="F4451">
        <v>340.73001099999999</v>
      </c>
      <c r="G4451">
        <v>144170000</v>
      </c>
    </row>
    <row r="4452" spans="1:7" x14ac:dyDescent="0.45">
      <c r="A4452" s="1">
        <v>32969</v>
      </c>
      <c r="B4452">
        <v>340.73001099999999</v>
      </c>
      <c r="C4452">
        <v>341.73001099999999</v>
      </c>
      <c r="D4452">
        <v>338.94000199999999</v>
      </c>
      <c r="E4452">
        <v>340.07998700000002</v>
      </c>
      <c r="F4452">
        <v>340.07998700000002</v>
      </c>
      <c r="G4452">
        <v>137490000</v>
      </c>
    </row>
    <row r="4453" spans="1:7" x14ac:dyDescent="0.45">
      <c r="A4453" s="1">
        <v>32972</v>
      </c>
      <c r="B4453">
        <v>340.07998700000002</v>
      </c>
      <c r="C4453">
        <v>341.82998700000002</v>
      </c>
      <c r="D4453">
        <v>339.88000499999998</v>
      </c>
      <c r="E4453">
        <v>341.36999500000002</v>
      </c>
      <c r="F4453">
        <v>341.36999500000002</v>
      </c>
      <c r="G4453">
        <v>114970000</v>
      </c>
    </row>
    <row r="4454" spans="1:7" x14ac:dyDescent="0.45">
      <c r="A4454" s="1">
        <v>32973</v>
      </c>
      <c r="B4454">
        <v>341.36999500000002</v>
      </c>
      <c r="C4454">
        <v>342.41000400000001</v>
      </c>
      <c r="D4454">
        <v>340.61999500000002</v>
      </c>
      <c r="E4454">
        <v>342.07000699999998</v>
      </c>
      <c r="F4454">
        <v>342.07000699999998</v>
      </c>
      <c r="G4454">
        <v>136020000</v>
      </c>
    </row>
    <row r="4455" spans="1:7" x14ac:dyDescent="0.45">
      <c r="A4455" s="1">
        <v>32974</v>
      </c>
      <c r="B4455">
        <v>342.07000699999998</v>
      </c>
      <c r="C4455">
        <v>343</v>
      </c>
      <c r="D4455">
        <v>341.26001000000002</v>
      </c>
      <c r="E4455">
        <v>341.92001299999998</v>
      </c>
      <c r="F4455">
        <v>341.92001299999998</v>
      </c>
      <c r="G4455">
        <v>141080000</v>
      </c>
    </row>
    <row r="4456" spans="1:7" x14ac:dyDescent="0.45">
      <c r="A4456" s="1">
        <v>32975</v>
      </c>
      <c r="B4456">
        <v>341.92001299999998</v>
      </c>
      <c r="C4456">
        <v>344.790009</v>
      </c>
      <c r="D4456">
        <v>341.91000400000001</v>
      </c>
      <c r="E4456">
        <v>344.33999599999999</v>
      </c>
      <c r="F4456">
        <v>344.33999599999999</v>
      </c>
      <c r="G4456">
        <v>142470000</v>
      </c>
    </row>
    <row r="4457" spans="1:7" x14ac:dyDescent="0.45">
      <c r="A4457" s="1">
        <v>32979</v>
      </c>
      <c r="B4457">
        <v>344.33999599999999</v>
      </c>
      <c r="C4457">
        <v>347.29998799999998</v>
      </c>
      <c r="D4457">
        <v>344.10000600000001</v>
      </c>
      <c r="E4457">
        <v>344.73998999999998</v>
      </c>
      <c r="F4457">
        <v>344.73998999999998</v>
      </c>
      <c r="G4457">
        <v>142810000</v>
      </c>
    </row>
    <row r="4458" spans="1:7" x14ac:dyDescent="0.45">
      <c r="A4458" s="1">
        <v>32980</v>
      </c>
      <c r="B4458">
        <v>344.73998999999998</v>
      </c>
      <c r="C4458">
        <v>345.19000199999999</v>
      </c>
      <c r="D4458">
        <v>342.05999800000001</v>
      </c>
      <c r="E4458">
        <v>344.67999300000002</v>
      </c>
      <c r="F4458">
        <v>344.67999300000002</v>
      </c>
      <c r="G4458">
        <v>127990000</v>
      </c>
    </row>
    <row r="4459" spans="1:7" x14ac:dyDescent="0.45">
      <c r="A4459" s="1">
        <v>32981</v>
      </c>
      <c r="B4459">
        <v>344.67999300000002</v>
      </c>
      <c r="C4459">
        <v>345.32998700000002</v>
      </c>
      <c r="D4459">
        <v>340.10998499999999</v>
      </c>
      <c r="E4459">
        <v>340.72000100000002</v>
      </c>
      <c r="F4459">
        <v>340.72000100000002</v>
      </c>
      <c r="G4459">
        <v>147130000</v>
      </c>
    </row>
    <row r="4460" spans="1:7" x14ac:dyDescent="0.45">
      <c r="A4460" s="1">
        <v>32982</v>
      </c>
      <c r="B4460">
        <v>340.72000100000002</v>
      </c>
      <c r="C4460">
        <v>340.72000100000002</v>
      </c>
      <c r="D4460">
        <v>337.58999599999999</v>
      </c>
      <c r="E4460">
        <v>338.08999599999999</v>
      </c>
      <c r="F4460">
        <v>338.08999599999999</v>
      </c>
      <c r="G4460">
        <v>152930000</v>
      </c>
    </row>
    <row r="4461" spans="1:7" x14ac:dyDescent="0.45">
      <c r="A4461" s="1">
        <v>32983</v>
      </c>
      <c r="B4461">
        <v>338.08999599999999</v>
      </c>
      <c r="C4461">
        <v>338.51998900000001</v>
      </c>
      <c r="D4461">
        <v>333.41000400000001</v>
      </c>
      <c r="E4461">
        <v>335.11999500000002</v>
      </c>
      <c r="F4461">
        <v>335.11999500000002</v>
      </c>
      <c r="G4461">
        <v>174260000</v>
      </c>
    </row>
    <row r="4462" spans="1:7" x14ac:dyDescent="0.45">
      <c r="A4462" s="1">
        <v>32986</v>
      </c>
      <c r="B4462">
        <v>335.11999500000002</v>
      </c>
      <c r="C4462">
        <v>335.11999500000002</v>
      </c>
      <c r="D4462">
        <v>330.08999599999999</v>
      </c>
      <c r="E4462">
        <v>331.04998799999998</v>
      </c>
      <c r="F4462">
        <v>331.04998799999998</v>
      </c>
      <c r="G4462">
        <v>136150000</v>
      </c>
    </row>
    <row r="4463" spans="1:7" x14ac:dyDescent="0.45">
      <c r="A4463" s="1">
        <v>32987</v>
      </c>
      <c r="B4463">
        <v>331.04998799999998</v>
      </c>
      <c r="C4463">
        <v>332.97000100000002</v>
      </c>
      <c r="D4463">
        <v>329.709991</v>
      </c>
      <c r="E4463">
        <v>330.35998499999999</v>
      </c>
      <c r="F4463">
        <v>330.35998499999999</v>
      </c>
      <c r="G4463">
        <v>137360000</v>
      </c>
    </row>
    <row r="4464" spans="1:7" x14ac:dyDescent="0.45">
      <c r="A4464" s="1">
        <v>32988</v>
      </c>
      <c r="B4464">
        <v>330.35998499999999</v>
      </c>
      <c r="C4464">
        <v>332.73998999999998</v>
      </c>
      <c r="D4464">
        <v>330.35998499999999</v>
      </c>
      <c r="E4464">
        <v>332.02999899999998</v>
      </c>
      <c r="F4464">
        <v>332.02999899999998</v>
      </c>
      <c r="G4464">
        <v>133480000</v>
      </c>
    </row>
    <row r="4465" spans="1:7" x14ac:dyDescent="0.45">
      <c r="A4465" s="1">
        <v>32989</v>
      </c>
      <c r="B4465">
        <v>332.02999899999998</v>
      </c>
      <c r="C4465">
        <v>333.76001000000002</v>
      </c>
      <c r="D4465">
        <v>330.67001299999998</v>
      </c>
      <c r="E4465">
        <v>332.92001299999998</v>
      </c>
      <c r="F4465">
        <v>332.92001299999998</v>
      </c>
      <c r="G4465">
        <v>141330000</v>
      </c>
    </row>
    <row r="4466" spans="1:7" x14ac:dyDescent="0.45">
      <c r="A4466" s="1">
        <v>32990</v>
      </c>
      <c r="B4466">
        <v>332.92001299999998</v>
      </c>
      <c r="C4466">
        <v>333.57000699999998</v>
      </c>
      <c r="D4466">
        <v>328.709991</v>
      </c>
      <c r="E4466">
        <v>329.10998499999999</v>
      </c>
      <c r="F4466">
        <v>329.10998499999999</v>
      </c>
      <c r="G4466">
        <v>130630000</v>
      </c>
    </row>
    <row r="4467" spans="1:7" x14ac:dyDescent="0.45">
      <c r="A4467" s="1">
        <v>32993</v>
      </c>
      <c r="B4467">
        <v>329.10998499999999</v>
      </c>
      <c r="C4467">
        <v>331.30999800000001</v>
      </c>
      <c r="D4467">
        <v>327.76001000000002</v>
      </c>
      <c r="E4467">
        <v>330.79998799999998</v>
      </c>
      <c r="F4467">
        <v>330.79998799999998</v>
      </c>
      <c r="G4467">
        <v>122750000</v>
      </c>
    </row>
    <row r="4468" spans="1:7" x14ac:dyDescent="0.45">
      <c r="A4468" s="1">
        <v>32994</v>
      </c>
      <c r="B4468">
        <v>330.79998799999998</v>
      </c>
      <c r="C4468">
        <v>332.82998700000002</v>
      </c>
      <c r="D4468">
        <v>330.79998799999998</v>
      </c>
      <c r="E4468">
        <v>332.25</v>
      </c>
      <c r="F4468">
        <v>332.25</v>
      </c>
      <c r="G4468">
        <v>149020000</v>
      </c>
    </row>
    <row r="4469" spans="1:7" x14ac:dyDescent="0.45">
      <c r="A4469" s="1">
        <v>32995</v>
      </c>
      <c r="B4469">
        <v>332.25</v>
      </c>
      <c r="C4469">
        <v>334.48001099999999</v>
      </c>
      <c r="D4469">
        <v>332.14999399999999</v>
      </c>
      <c r="E4469">
        <v>334.48001099999999</v>
      </c>
      <c r="F4469">
        <v>334.48001099999999</v>
      </c>
      <c r="G4469">
        <v>141610000</v>
      </c>
    </row>
    <row r="4470" spans="1:7" x14ac:dyDescent="0.45">
      <c r="A4470" s="1">
        <v>32996</v>
      </c>
      <c r="B4470">
        <v>334.48001099999999</v>
      </c>
      <c r="C4470">
        <v>337.01998900000001</v>
      </c>
      <c r="D4470">
        <v>334.47000100000002</v>
      </c>
      <c r="E4470">
        <v>335.57000699999998</v>
      </c>
      <c r="F4470">
        <v>335.57000699999998</v>
      </c>
      <c r="G4470">
        <v>145560000</v>
      </c>
    </row>
    <row r="4471" spans="1:7" x14ac:dyDescent="0.45">
      <c r="A4471" s="1">
        <v>32997</v>
      </c>
      <c r="B4471">
        <v>335.57998700000002</v>
      </c>
      <c r="C4471">
        <v>338.459991</v>
      </c>
      <c r="D4471">
        <v>335.17001299999998</v>
      </c>
      <c r="E4471">
        <v>338.39001500000001</v>
      </c>
      <c r="F4471">
        <v>338.39001500000001</v>
      </c>
      <c r="G4471">
        <v>140550000</v>
      </c>
    </row>
    <row r="4472" spans="1:7" x14ac:dyDescent="0.45">
      <c r="A4472" s="1">
        <v>33000</v>
      </c>
      <c r="B4472">
        <v>338.39001500000001</v>
      </c>
      <c r="C4472">
        <v>341.07000699999998</v>
      </c>
      <c r="D4472">
        <v>338.10998499999999</v>
      </c>
      <c r="E4472">
        <v>340.52999899999998</v>
      </c>
      <c r="F4472">
        <v>340.52999899999998</v>
      </c>
      <c r="G4472">
        <v>132760000</v>
      </c>
    </row>
    <row r="4473" spans="1:7" x14ac:dyDescent="0.45">
      <c r="A4473" s="1">
        <v>33001</v>
      </c>
      <c r="B4473">
        <v>340.52999899999998</v>
      </c>
      <c r="C4473">
        <v>342.02999899999998</v>
      </c>
      <c r="D4473">
        <v>340.17001299999998</v>
      </c>
      <c r="E4473">
        <v>342.01001000000002</v>
      </c>
      <c r="F4473">
        <v>342.01001000000002</v>
      </c>
      <c r="G4473">
        <v>144230000</v>
      </c>
    </row>
    <row r="4474" spans="1:7" x14ac:dyDescent="0.45">
      <c r="A4474" s="1">
        <v>33002</v>
      </c>
      <c r="B4474">
        <v>342.01001000000002</v>
      </c>
      <c r="C4474">
        <v>343.07998700000002</v>
      </c>
      <c r="D4474">
        <v>340.89999399999999</v>
      </c>
      <c r="E4474">
        <v>342.85998499999999</v>
      </c>
      <c r="F4474">
        <v>342.85998499999999</v>
      </c>
      <c r="G4474">
        <v>152220000</v>
      </c>
    </row>
    <row r="4475" spans="1:7" x14ac:dyDescent="0.45">
      <c r="A4475" s="1">
        <v>33003</v>
      </c>
      <c r="B4475">
        <v>342.86999500000002</v>
      </c>
      <c r="C4475">
        <v>344.98001099999999</v>
      </c>
      <c r="D4475">
        <v>342.76998900000001</v>
      </c>
      <c r="E4475">
        <v>343.82000699999998</v>
      </c>
      <c r="F4475">
        <v>343.82000699999998</v>
      </c>
      <c r="G4475">
        <v>158460000</v>
      </c>
    </row>
    <row r="4476" spans="1:7" x14ac:dyDescent="0.45">
      <c r="A4476" s="1">
        <v>33004</v>
      </c>
      <c r="B4476">
        <v>343.82000699999998</v>
      </c>
      <c r="C4476">
        <v>352.30999800000001</v>
      </c>
      <c r="D4476">
        <v>343.82000699999998</v>
      </c>
      <c r="E4476">
        <v>352</v>
      </c>
      <c r="F4476">
        <v>352</v>
      </c>
      <c r="G4476">
        <v>234040000</v>
      </c>
    </row>
    <row r="4477" spans="1:7" x14ac:dyDescent="0.45">
      <c r="A4477" s="1">
        <v>33007</v>
      </c>
      <c r="B4477">
        <v>352</v>
      </c>
      <c r="C4477">
        <v>358.41000400000001</v>
      </c>
      <c r="D4477">
        <v>351.95001200000002</v>
      </c>
      <c r="E4477">
        <v>354.75</v>
      </c>
      <c r="F4477">
        <v>354.75</v>
      </c>
      <c r="G4477">
        <v>225410000</v>
      </c>
    </row>
    <row r="4478" spans="1:7" x14ac:dyDescent="0.45">
      <c r="A4478" s="1">
        <v>33008</v>
      </c>
      <c r="B4478">
        <v>354.75</v>
      </c>
      <c r="C4478">
        <v>355.08999599999999</v>
      </c>
      <c r="D4478">
        <v>352.83999599999999</v>
      </c>
      <c r="E4478">
        <v>354.27999899999998</v>
      </c>
      <c r="F4478">
        <v>354.27999899999998</v>
      </c>
      <c r="G4478">
        <v>165730000</v>
      </c>
    </row>
    <row r="4479" spans="1:7" x14ac:dyDescent="0.45">
      <c r="A4479" s="1">
        <v>33009</v>
      </c>
      <c r="B4479">
        <v>354.26998900000001</v>
      </c>
      <c r="C4479">
        <v>354.67999300000002</v>
      </c>
      <c r="D4479">
        <v>351.95001200000002</v>
      </c>
      <c r="E4479">
        <v>354</v>
      </c>
      <c r="F4479">
        <v>354</v>
      </c>
      <c r="G4479">
        <v>159810000</v>
      </c>
    </row>
    <row r="4480" spans="1:7" x14ac:dyDescent="0.45">
      <c r="A4480" s="1">
        <v>33010</v>
      </c>
      <c r="B4480">
        <v>354</v>
      </c>
      <c r="C4480">
        <v>356.92001299999998</v>
      </c>
      <c r="D4480">
        <v>354</v>
      </c>
      <c r="E4480">
        <v>354.47000100000002</v>
      </c>
      <c r="F4480">
        <v>354.47000100000002</v>
      </c>
      <c r="G4480">
        <v>164770000</v>
      </c>
    </row>
    <row r="4481" spans="1:7" x14ac:dyDescent="0.45">
      <c r="A4481" s="1">
        <v>33011</v>
      </c>
      <c r="B4481">
        <v>354.47000100000002</v>
      </c>
      <c r="C4481">
        <v>354.64001500000001</v>
      </c>
      <c r="D4481">
        <v>352.51998900000001</v>
      </c>
      <c r="E4481">
        <v>354.64001500000001</v>
      </c>
      <c r="F4481">
        <v>354.64001500000001</v>
      </c>
      <c r="G4481">
        <v>162520000</v>
      </c>
    </row>
    <row r="4482" spans="1:7" x14ac:dyDescent="0.45">
      <c r="A4482" s="1">
        <v>33014</v>
      </c>
      <c r="B4482">
        <v>354.64001500000001</v>
      </c>
      <c r="C4482">
        <v>359.07000699999998</v>
      </c>
      <c r="D4482">
        <v>353.77999899999998</v>
      </c>
      <c r="E4482">
        <v>358</v>
      </c>
      <c r="F4482">
        <v>358</v>
      </c>
      <c r="G4482">
        <v>166280000</v>
      </c>
    </row>
    <row r="4483" spans="1:7" x14ac:dyDescent="0.45">
      <c r="A4483" s="1">
        <v>33015</v>
      </c>
      <c r="B4483">
        <v>358</v>
      </c>
      <c r="C4483">
        <v>360.5</v>
      </c>
      <c r="D4483">
        <v>356.08999599999999</v>
      </c>
      <c r="E4483">
        <v>358.42999300000002</v>
      </c>
      <c r="F4483">
        <v>358.42999300000002</v>
      </c>
      <c r="G4483">
        <v>203350000</v>
      </c>
    </row>
    <row r="4484" spans="1:7" x14ac:dyDescent="0.45">
      <c r="A4484" s="1">
        <v>33016</v>
      </c>
      <c r="B4484">
        <v>358.42999300000002</v>
      </c>
      <c r="C4484">
        <v>359.290009</v>
      </c>
      <c r="D4484">
        <v>356.98998999999998</v>
      </c>
      <c r="E4484">
        <v>359.290009</v>
      </c>
      <c r="F4484">
        <v>359.290009</v>
      </c>
      <c r="G4484">
        <v>172330000</v>
      </c>
    </row>
    <row r="4485" spans="1:7" x14ac:dyDescent="0.45">
      <c r="A4485" s="1">
        <v>33017</v>
      </c>
      <c r="B4485">
        <v>359.290009</v>
      </c>
      <c r="C4485">
        <v>359.55999800000001</v>
      </c>
      <c r="D4485">
        <v>357.86999500000002</v>
      </c>
      <c r="E4485">
        <v>358.41000400000001</v>
      </c>
      <c r="F4485">
        <v>358.41000400000001</v>
      </c>
      <c r="G4485">
        <v>155140000</v>
      </c>
    </row>
    <row r="4486" spans="1:7" x14ac:dyDescent="0.45">
      <c r="A4486" s="1">
        <v>33018</v>
      </c>
      <c r="B4486">
        <v>358.41000400000001</v>
      </c>
      <c r="C4486">
        <v>358.41000400000001</v>
      </c>
      <c r="D4486">
        <v>354.32000699999998</v>
      </c>
      <c r="E4486">
        <v>354.57998700000002</v>
      </c>
      <c r="F4486">
        <v>354.57998700000002</v>
      </c>
      <c r="G4486">
        <v>120250000</v>
      </c>
    </row>
    <row r="4487" spans="1:7" x14ac:dyDescent="0.45">
      <c r="A4487" s="1">
        <v>33022</v>
      </c>
      <c r="B4487">
        <v>354.57998700000002</v>
      </c>
      <c r="C4487">
        <v>360.64999399999999</v>
      </c>
      <c r="D4487">
        <v>354.54998799999998</v>
      </c>
      <c r="E4487">
        <v>360.64999399999999</v>
      </c>
      <c r="F4487">
        <v>360.64999399999999</v>
      </c>
      <c r="G4487">
        <v>137410000</v>
      </c>
    </row>
    <row r="4488" spans="1:7" x14ac:dyDescent="0.45">
      <c r="A4488" s="1">
        <v>33023</v>
      </c>
      <c r="B4488">
        <v>360.64999399999999</v>
      </c>
      <c r="C4488">
        <v>362.26001000000002</v>
      </c>
      <c r="D4488">
        <v>360</v>
      </c>
      <c r="E4488">
        <v>360.85998499999999</v>
      </c>
      <c r="F4488">
        <v>360.85998499999999</v>
      </c>
      <c r="G4488">
        <v>199540000</v>
      </c>
    </row>
    <row r="4489" spans="1:7" x14ac:dyDescent="0.45">
      <c r="A4489" s="1">
        <v>33024</v>
      </c>
      <c r="B4489">
        <v>360.85998499999999</v>
      </c>
      <c r="C4489">
        <v>361.83999599999999</v>
      </c>
      <c r="D4489">
        <v>360.23001099999999</v>
      </c>
      <c r="E4489">
        <v>361.23001099999999</v>
      </c>
      <c r="F4489">
        <v>361.23001099999999</v>
      </c>
      <c r="G4489">
        <v>165690000</v>
      </c>
    </row>
    <row r="4490" spans="1:7" x14ac:dyDescent="0.45">
      <c r="A4490" s="1">
        <v>33025</v>
      </c>
      <c r="B4490">
        <v>361.26001000000002</v>
      </c>
      <c r="C4490">
        <v>363.51998900000001</v>
      </c>
      <c r="D4490">
        <v>361.209991</v>
      </c>
      <c r="E4490">
        <v>363.16000400000001</v>
      </c>
      <c r="F4490">
        <v>363.16000400000001</v>
      </c>
      <c r="G4490">
        <v>187860000</v>
      </c>
    </row>
    <row r="4491" spans="1:7" x14ac:dyDescent="0.45">
      <c r="A4491" s="1">
        <v>33028</v>
      </c>
      <c r="B4491">
        <v>363.16000400000001</v>
      </c>
      <c r="C4491">
        <v>367.85000600000001</v>
      </c>
      <c r="D4491">
        <v>362.42999300000002</v>
      </c>
      <c r="E4491">
        <v>367.39999399999999</v>
      </c>
      <c r="F4491">
        <v>367.39999399999999</v>
      </c>
      <c r="G4491">
        <v>175520000</v>
      </c>
    </row>
    <row r="4492" spans="1:7" x14ac:dyDescent="0.45">
      <c r="A4492" s="1">
        <v>33029</v>
      </c>
      <c r="B4492">
        <v>367.39999399999999</v>
      </c>
      <c r="C4492">
        <v>368.77999899999998</v>
      </c>
      <c r="D4492">
        <v>365.48998999999998</v>
      </c>
      <c r="E4492">
        <v>366.64001500000001</v>
      </c>
      <c r="F4492">
        <v>366.64001500000001</v>
      </c>
      <c r="G4492">
        <v>199720000</v>
      </c>
    </row>
    <row r="4493" spans="1:7" x14ac:dyDescent="0.45">
      <c r="A4493" s="1">
        <v>33030</v>
      </c>
      <c r="B4493">
        <v>366.64001500000001</v>
      </c>
      <c r="C4493">
        <v>366.64001500000001</v>
      </c>
      <c r="D4493">
        <v>364.42001299999998</v>
      </c>
      <c r="E4493">
        <v>364.959991</v>
      </c>
      <c r="F4493">
        <v>364.959991</v>
      </c>
      <c r="G4493">
        <v>164030000</v>
      </c>
    </row>
    <row r="4494" spans="1:7" x14ac:dyDescent="0.45">
      <c r="A4494" s="1">
        <v>33031</v>
      </c>
      <c r="B4494">
        <v>365.92001299999998</v>
      </c>
      <c r="C4494">
        <v>365.92001299999998</v>
      </c>
      <c r="D4494">
        <v>361.60000600000001</v>
      </c>
      <c r="E4494">
        <v>363.14999399999999</v>
      </c>
      <c r="F4494">
        <v>363.14999399999999</v>
      </c>
      <c r="G4494">
        <v>160360000</v>
      </c>
    </row>
    <row r="4495" spans="1:7" x14ac:dyDescent="0.45">
      <c r="A4495" s="1">
        <v>33032</v>
      </c>
      <c r="B4495">
        <v>363.14999399999999</v>
      </c>
      <c r="C4495">
        <v>363.48998999999998</v>
      </c>
      <c r="D4495">
        <v>357.67999300000002</v>
      </c>
      <c r="E4495">
        <v>358.709991</v>
      </c>
      <c r="F4495">
        <v>358.709991</v>
      </c>
      <c r="G4495">
        <v>142600000</v>
      </c>
    </row>
    <row r="4496" spans="1:7" x14ac:dyDescent="0.45">
      <c r="A4496" s="1">
        <v>33035</v>
      </c>
      <c r="B4496">
        <v>358.709991</v>
      </c>
      <c r="C4496">
        <v>361.63000499999998</v>
      </c>
      <c r="D4496">
        <v>357.70001200000002</v>
      </c>
      <c r="E4496">
        <v>361.63000499999998</v>
      </c>
      <c r="F4496">
        <v>361.63000499999998</v>
      </c>
      <c r="G4496">
        <v>119550000</v>
      </c>
    </row>
    <row r="4497" spans="1:7" x14ac:dyDescent="0.45">
      <c r="A4497" s="1">
        <v>33036</v>
      </c>
      <c r="B4497">
        <v>361.63000499999998</v>
      </c>
      <c r="C4497">
        <v>367.26998900000001</v>
      </c>
      <c r="D4497">
        <v>361.14999399999999</v>
      </c>
      <c r="E4497">
        <v>366.25</v>
      </c>
      <c r="F4497">
        <v>366.25</v>
      </c>
      <c r="G4497">
        <v>157100000</v>
      </c>
    </row>
    <row r="4498" spans="1:7" x14ac:dyDescent="0.45">
      <c r="A4498" s="1">
        <v>33037</v>
      </c>
      <c r="B4498">
        <v>366.25</v>
      </c>
      <c r="C4498">
        <v>367.08999599999999</v>
      </c>
      <c r="D4498">
        <v>364.51001000000002</v>
      </c>
      <c r="E4498">
        <v>364.89999399999999</v>
      </c>
      <c r="F4498">
        <v>364.89999399999999</v>
      </c>
      <c r="G4498">
        <v>158910000</v>
      </c>
    </row>
    <row r="4499" spans="1:7" x14ac:dyDescent="0.45">
      <c r="A4499" s="1">
        <v>33038</v>
      </c>
      <c r="B4499">
        <v>364.89999399999999</v>
      </c>
      <c r="C4499">
        <v>364.89999399999999</v>
      </c>
      <c r="D4499">
        <v>361.64001500000001</v>
      </c>
      <c r="E4499">
        <v>362.89999399999999</v>
      </c>
      <c r="F4499">
        <v>362.89999399999999</v>
      </c>
      <c r="G4499">
        <v>135770000</v>
      </c>
    </row>
    <row r="4500" spans="1:7" x14ac:dyDescent="0.45">
      <c r="A4500" s="1">
        <v>33039</v>
      </c>
      <c r="B4500">
        <v>362.89001500000001</v>
      </c>
      <c r="C4500">
        <v>363.14001500000001</v>
      </c>
      <c r="D4500">
        <v>360.709991</v>
      </c>
      <c r="E4500">
        <v>362.91000400000001</v>
      </c>
      <c r="F4500">
        <v>362.91000400000001</v>
      </c>
      <c r="G4500">
        <v>205130000</v>
      </c>
    </row>
    <row r="4501" spans="1:7" x14ac:dyDescent="0.45">
      <c r="A4501" s="1">
        <v>33042</v>
      </c>
      <c r="B4501">
        <v>362.91000400000001</v>
      </c>
      <c r="C4501">
        <v>362.91000400000001</v>
      </c>
      <c r="D4501">
        <v>356.88000499999998</v>
      </c>
      <c r="E4501">
        <v>356.88000499999998</v>
      </c>
      <c r="F4501">
        <v>356.88000499999998</v>
      </c>
      <c r="G4501">
        <v>133470000</v>
      </c>
    </row>
    <row r="4502" spans="1:7" x14ac:dyDescent="0.45">
      <c r="A4502" s="1">
        <v>33043</v>
      </c>
      <c r="B4502">
        <v>356.88000499999998</v>
      </c>
      <c r="C4502">
        <v>358.89999399999999</v>
      </c>
      <c r="D4502">
        <v>356.17999300000002</v>
      </c>
      <c r="E4502">
        <v>358.47000100000002</v>
      </c>
      <c r="F4502">
        <v>358.47000100000002</v>
      </c>
      <c r="G4502">
        <v>134930000</v>
      </c>
    </row>
    <row r="4503" spans="1:7" x14ac:dyDescent="0.45">
      <c r="A4503" s="1">
        <v>33044</v>
      </c>
      <c r="B4503">
        <v>358.47000100000002</v>
      </c>
      <c r="C4503">
        <v>359.91000400000001</v>
      </c>
      <c r="D4503">
        <v>357</v>
      </c>
      <c r="E4503">
        <v>359.10000600000001</v>
      </c>
      <c r="F4503">
        <v>359.10000600000001</v>
      </c>
      <c r="G4503">
        <v>137420000</v>
      </c>
    </row>
    <row r="4504" spans="1:7" x14ac:dyDescent="0.45">
      <c r="A4504" s="1">
        <v>33045</v>
      </c>
      <c r="B4504">
        <v>359.10000600000001</v>
      </c>
      <c r="C4504">
        <v>360.88000499999998</v>
      </c>
      <c r="D4504">
        <v>357.63000499999998</v>
      </c>
      <c r="E4504">
        <v>360.47000100000002</v>
      </c>
      <c r="F4504">
        <v>360.47000100000002</v>
      </c>
      <c r="G4504">
        <v>138570000</v>
      </c>
    </row>
    <row r="4505" spans="1:7" x14ac:dyDescent="0.45">
      <c r="A4505" s="1">
        <v>33046</v>
      </c>
      <c r="B4505">
        <v>360.51998900000001</v>
      </c>
      <c r="C4505">
        <v>363.20001200000002</v>
      </c>
      <c r="D4505">
        <v>355.30999800000001</v>
      </c>
      <c r="E4505">
        <v>355.42999300000002</v>
      </c>
      <c r="F4505">
        <v>355.42999300000002</v>
      </c>
      <c r="G4505">
        <v>172570000</v>
      </c>
    </row>
    <row r="4506" spans="1:7" x14ac:dyDescent="0.45">
      <c r="A4506" s="1">
        <v>33049</v>
      </c>
      <c r="B4506">
        <v>355.42001299999998</v>
      </c>
      <c r="C4506">
        <v>356.41000400000001</v>
      </c>
      <c r="D4506">
        <v>351.91000400000001</v>
      </c>
      <c r="E4506">
        <v>352.30999800000001</v>
      </c>
      <c r="F4506">
        <v>352.30999800000001</v>
      </c>
      <c r="G4506">
        <v>133100000</v>
      </c>
    </row>
    <row r="4507" spans="1:7" x14ac:dyDescent="0.45">
      <c r="A4507" s="1">
        <v>33050</v>
      </c>
      <c r="B4507">
        <v>352.32000699999998</v>
      </c>
      <c r="C4507">
        <v>356.08999599999999</v>
      </c>
      <c r="D4507">
        <v>351.85000600000001</v>
      </c>
      <c r="E4507">
        <v>352.05999800000001</v>
      </c>
      <c r="F4507">
        <v>352.05999800000001</v>
      </c>
      <c r="G4507">
        <v>141420000</v>
      </c>
    </row>
    <row r="4508" spans="1:7" x14ac:dyDescent="0.45">
      <c r="A4508" s="1">
        <v>33051</v>
      </c>
      <c r="B4508">
        <v>352.05999800000001</v>
      </c>
      <c r="C4508">
        <v>355.89001500000001</v>
      </c>
      <c r="D4508">
        <v>351.23001099999999</v>
      </c>
      <c r="E4508">
        <v>355.14001500000001</v>
      </c>
      <c r="F4508">
        <v>355.14001500000001</v>
      </c>
      <c r="G4508">
        <v>146620000</v>
      </c>
    </row>
    <row r="4509" spans="1:7" x14ac:dyDescent="0.45">
      <c r="A4509" s="1">
        <v>33052</v>
      </c>
      <c r="B4509">
        <v>355.16000400000001</v>
      </c>
      <c r="C4509">
        <v>357.63000499999998</v>
      </c>
      <c r="D4509">
        <v>355.16000400000001</v>
      </c>
      <c r="E4509">
        <v>357.63000499999998</v>
      </c>
      <c r="F4509">
        <v>357.63000499999998</v>
      </c>
      <c r="G4509">
        <v>136120000</v>
      </c>
    </row>
    <row r="4510" spans="1:7" x14ac:dyDescent="0.45">
      <c r="A4510" s="1">
        <v>33053</v>
      </c>
      <c r="B4510">
        <v>357.64001500000001</v>
      </c>
      <c r="C4510">
        <v>359.08999599999999</v>
      </c>
      <c r="D4510">
        <v>357.29998799999998</v>
      </c>
      <c r="E4510">
        <v>358.01998900000001</v>
      </c>
      <c r="F4510">
        <v>358.01998900000001</v>
      </c>
      <c r="G4510">
        <v>145510000</v>
      </c>
    </row>
    <row r="4511" spans="1:7" x14ac:dyDescent="0.45">
      <c r="A4511" s="1">
        <v>33056</v>
      </c>
      <c r="B4511">
        <v>358.01998900000001</v>
      </c>
      <c r="C4511">
        <v>359.57998700000002</v>
      </c>
      <c r="D4511">
        <v>357.540009</v>
      </c>
      <c r="E4511">
        <v>359.540009</v>
      </c>
      <c r="F4511">
        <v>359.540009</v>
      </c>
      <c r="G4511">
        <v>130200000</v>
      </c>
    </row>
    <row r="4512" spans="1:7" x14ac:dyDescent="0.45">
      <c r="A4512" s="1">
        <v>33057</v>
      </c>
      <c r="B4512">
        <v>359.540009</v>
      </c>
      <c r="C4512">
        <v>360.73001099999999</v>
      </c>
      <c r="D4512">
        <v>359.44000199999999</v>
      </c>
      <c r="E4512">
        <v>360.16000400000001</v>
      </c>
      <c r="F4512">
        <v>360.16000400000001</v>
      </c>
      <c r="G4512">
        <v>130050000</v>
      </c>
    </row>
    <row r="4513" spans="1:7" x14ac:dyDescent="0.45">
      <c r="A4513" s="1">
        <v>33059</v>
      </c>
      <c r="B4513">
        <v>360.16000400000001</v>
      </c>
      <c r="C4513">
        <v>360.16000400000001</v>
      </c>
      <c r="D4513">
        <v>354.85998499999999</v>
      </c>
      <c r="E4513">
        <v>355.67999300000002</v>
      </c>
      <c r="F4513">
        <v>355.67999300000002</v>
      </c>
      <c r="G4513">
        <v>128320000</v>
      </c>
    </row>
    <row r="4514" spans="1:7" x14ac:dyDescent="0.45">
      <c r="A4514" s="1">
        <v>33060</v>
      </c>
      <c r="B4514">
        <v>355.69000199999999</v>
      </c>
      <c r="C4514">
        <v>359.01998900000001</v>
      </c>
      <c r="D4514">
        <v>354.64001500000001</v>
      </c>
      <c r="E4514">
        <v>358.42001299999998</v>
      </c>
      <c r="F4514">
        <v>358.42001299999998</v>
      </c>
      <c r="G4514">
        <v>111730000</v>
      </c>
    </row>
    <row r="4515" spans="1:7" x14ac:dyDescent="0.45">
      <c r="A4515" s="1">
        <v>33063</v>
      </c>
      <c r="B4515">
        <v>358.42001299999998</v>
      </c>
      <c r="C4515">
        <v>360.04998799999998</v>
      </c>
      <c r="D4515">
        <v>358.10998499999999</v>
      </c>
      <c r="E4515">
        <v>359.51998900000001</v>
      </c>
      <c r="F4515">
        <v>359.51998900000001</v>
      </c>
      <c r="G4515">
        <v>119390000</v>
      </c>
    </row>
    <row r="4516" spans="1:7" x14ac:dyDescent="0.45">
      <c r="A4516" s="1">
        <v>33064</v>
      </c>
      <c r="B4516">
        <v>359.51998900000001</v>
      </c>
      <c r="C4516">
        <v>359.73998999999998</v>
      </c>
      <c r="D4516">
        <v>356.41000400000001</v>
      </c>
      <c r="E4516">
        <v>356.48998999999998</v>
      </c>
      <c r="F4516">
        <v>356.48998999999998</v>
      </c>
      <c r="G4516">
        <v>147630000</v>
      </c>
    </row>
    <row r="4517" spans="1:7" x14ac:dyDescent="0.45">
      <c r="A4517" s="1">
        <v>33065</v>
      </c>
      <c r="B4517">
        <v>356.48998999999998</v>
      </c>
      <c r="C4517">
        <v>361.23001099999999</v>
      </c>
      <c r="D4517">
        <v>356.48998999999998</v>
      </c>
      <c r="E4517">
        <v>361.23001099999999</v>
      </c>
      <c r="F4517">
        <v>361.23001099999999</v>
      </c>
      <c r="G4517">
        <v>162220000</v>
      </c>
    </row>
    <row r="4518" spans="1:7" x14ac:dyDescent="0.45">
      <c r="A4518" s="1">
        <v>33066</v>
      </c>
      <c r="B4518">
        <v>361.23001099999999</v>
      </c>
      <c r="C4518">
        <v>365.459991</v>
      </c>
      <c r="D4518">
        <v>360.57000699999998</v>
      </c>
      <c r="E4518">
        <v>365.44000199999999</v>
      </c>
      <c r="F4518">
        <v>365.44000199999999</v>
      </c>
      <c r="G4518">
        <v>213180000</v>
      </c>
    </row>
    <row r="4519" spans="1:7" x14ac:dyDescent="0.45">
      <c r="A4519" s="1">
        <v>33067</v>
      </c>
      <c r="B4519">
        <v>365.45001200000002</v>
      </c>
      <c r="C4519">
        <v>369.67999300000002</v>
      </c>
      <c r="D4519">
        <v>365.45001200000002</v>
      </c>
      <c r="E4519">
        <v>367.30999800000001</v>
      </c>
      <c r="F4519">
        <v>367.30999800000001</v>
      </c>
      <c r="G4519">
        <v>215600000</v>
      </c>
    </row>
    <row r="4520" spans="1:7" x14ac:dyDescent="0.45">
      <c r="A4520" s="1">
        <v>33070</v>
      </c>
      <c r="B4520">
        <v>367.30999800000001</v>
      </c>
      <c r="C4520">
        <v>369.77999899999998</v>
      </c>
      <c r="D4520">
        <v>367.30999800000001</v>
      </c>
      <c r="E4520">
        <v>368.95001200000002</v>
      </c>
      <c r="F4520">
        <v>368.95001200000002</v>
      </c>
      <c r="G4520">
        <v>149430000</v>
      </c>
    </row>
    <row r="4521" spans="1:7" x14ac:dyDescent="0.45">
      <c r="A4521" s="1">
        <v>33071</v>
      </c>
      <c r="B4521">
        <v>368.95001200000002</v>
      </c>
      <c r="C4521">
        <v>369.39999399999999</v>
      </c>
      <c r="D4521">
        <v>364.98998999999998</v>
      </c>
      <c r="E4521">
        <v>367.51998900000001</v>
      </c>
      <c r="F4521">
        <v>367.51998900000001</v>
      </c>
      <c r="G4521">
        <v>176790000</v>
      </c>
    </row>
    <row r="4522" spans="1:7" x14ac:dyDescent="0.45">
      <c r="A4522" s="1">
        <v>33072</v>
      </c>
      <c r="B4522">
        <v>367.51998900000001</v>
      </c>
      <c r="C4522">
        <v>367.51998900000001</v>
      </c>
      <c r="D4522">
        <v>362.95001200000002</v>
      </c>
      <c r="E4522">
        <v>364.22000100000002</v>
      </c>
      <c r="F4522">
        <v>364.22000100000002</v>
      </c>
      <c r="G4522">
        <v>168760000</v>
      </c>
    </row>
    <row r="4523" spans="1:7" x14ac:dyDescent="0.45">
      <c r="A4523" s="1">
        <v>33073</v>
      </c>
      <c r="B4523">
        <v>364.22000100000002</v>
      </c>
      <c r="C4523">
        <v>365.32000699999998</v>
      </c>
      <c r="D4523">
        <v>361.290009</v>
      </c>
      <c r="E4523">
        <v>365.32000699999998</v>
      </c>
      <c r="F4523">
        <v>365.32000699999998</v>
      </c>
      <c r="G4523">
        <v>161990000</v>
      </c>
    </row>
    <row r="4524" spans="1:7" x14ac:dyDescent="0.45">
      <c r="A4524" s="1">
        <v>33074</v>
      </c>
      <c r="B4524">
        <v>365.32000699999998</v>
      </c>
      <c r="C4524">
        <v>366.64001500000001</v>
      </c>
      <c r="D4524">
        <v>361.57998700000002</v>
      </c>
      <c r="E4524">
        <v>361.60998499999999</v>
      </c>
      <c r="F4524">
        <v>361.60998499999999</v>
      </c>
      <c r="G4524">
        <v>177810000</v>
      </c>
    </row>
    <row r="4525" spans="1:7" x14ac:dyDescent="0.45">
      <c r="A4525" s="1">
        <v>33077</v>
      </c>
      <c r="B4525">
        <v>361.60998499999999</v>
      </c>
      <c r="C4525">
        <v>361.60998499999999</v>
      </c>
      <c r="D4525">
        <v>350.08999599999999</v>
      </c>
      <c r="E4525">
        <v>355.30999800000001</v>
      </c>
      <c r="F4525">
        <v>355.30999800000001</v>
      </c>
      <c r="G4525">
        <v>209030000</v>
      </c>
    </row>
    <row r="4526" spans="1:7" x14ac:dyDescent="0.45">
      <c r="A4526" s="1">
        <v>33078</v>
      </c>
      <c r="B4526">
        <v>355.30999800000001</v>
      </c>
      <c r="C4526">
        <v>356.08999599999999</v>
      </c>
      <c r="D4526">
        <v>351.459991</v>
      </c>
      <c r="E4526">
        <v>355.790009</v>
      </c>
      <c r="F4526">
        <v>355.790009</v>
      </c>
      <c r="G4526">
        <v>181920000</v>
      </c>
    </row>
    <row r="4527" spans="1:7" x14ac:dyDescent="0.45">
      <c r="A4527" s="1">
        <v>33079</v>
      </c>
      <c r="B4527">
        <v>355.790009</v>
      </c>
      <c r="C4527">
        <v>357.51998900000001</v>
      </c>
      <c r="D4527">
        <v>354.79998799999998</v>
      </c>
      <c r="E4527">
        <v>357.08999599999999</v>
      </c>
      <c r="F4527">
        <v>357.08999599999999</v>
      </c>
      <c r="G4527">
        <v>163530000</v>
      </c>
    </row>
    <row r="4528" spans="1:7" x14ac:dyDescent="0.45">
      <c r="A4528" s="1">
        <v>33080</v>
      </c>
      <c r="B4528">
        <v>357.08999599999999</v>
      </c>
      <c r="C4528">
        <v>357.47000100000002</v>
      </c>
      <c r="D4528">
        <v>353.95001200000002</v>
      </c>
      <c r="E4528">
        <v>355.91000400000001</v>
      </c>
      <c r="F4528">
        <v>355.91000400000001</v>
      </c>
      <c r="G4528">
        <v>155040000</v>
      </c>
    </row>
    <row r="4529" spans="1:7" x14ac:dyDescent="0.45">
      <c r="A4529" s="1">
        <v>33081</v>
      </c>
      <c r="B4529">
        <v>355.89999399999999</v>
      </c>
      <c r="C4529">
        <v>355.94000199999999</v>
      </c>
      <c r="D4529">
        <v>352.14001500000001</v>
      </c>
      <c r="E4529">
        <v>353.44000199999999</v>
      </c>
      <c r="F4529">
        <v>353.44000199999999</v>
      </c>
      <c r="G4529">
        <v>149070000</v>
      </c>
    </row>
    <row r="4530" spans="1:7" x14ac:dyDescent="0.45">
      <c r="A4530" s="1">
        <v>33084</v>
      </c>
      <c r="B4530">
        <v>353.44000199999999</v>
      </c>
      <c r="C4530">
        <v>355.54998799999998</v>
      </c>
      <c r="D4530">
        <v>351.14999399999999</v>
      </c>
      <c r="E4530">
        <v>355.54998799999998</v>
      </c>
      <c r="F4530">
        <v>355.54998799999998</v>
      </c>
      <c r="G4530">
        <v>146470000</v>
      </c>
    </row>
    <row r="4531" spans="1:7" x14ac:dyDescent="0.45">
      <c r="A4531" s="1">
        <v>33085</v>
      </c>
      <c r="B4531">
        <v>355.54998799999998</v>
      </c>
      <c r="C4531">
        <v>357.540009</v>
      </c>
      <c r="D4531">
        <v>353.91000400000001</v>
      </c>
      <c r="E4531">
        <v>356.14999399999999</v>
      </c>
      <c r="F4531">
        <v>356.14999399999999</v>
      </c>
      <c r="G4531">
        <v>175380000</v>
      </c>
    </row>
    <row r="4532" spans="1:7" x14ac:dyDescent="0.45">
      <c r="A4532" s="1">
        <v>33086</v>
      </c>
      <c r="B4532">
        <v>356.14999399999999</v>
      </c>
      <c r="C4532">
        <v>357.35000600000001</v>
      </c>
      <c r="D4532">
        <v>353.82000699999998</v>
      </c>
      <c r="E4532">
        <v>355.51998900000001</v>
      </c>
      <c r="F4532">
        <v>355.51998900000001</v>
      </c>
      <c r="G4532">
        <v>178260000</v>
      </c>
    </row>
    <row r="4533" spans="1:7" x14ac:dyDescent="0.45">
      <c r="A4533" s="1">
        <v>33087</v>
      </c>
      <c r="B4533">
        <v>355.51998900000001</v>
      </c>
      <c r="C4533">
        <v>355.51998900000001</v>
      </c>
      <c r="D4533">
        <v>349.73001099999999</v>
      </c>
      <c r="E4533">
        <v>351.48001099999999</v>
      </c>
      <c r="F4533">
        <v>351.48001099999999</v>
      </c>
      <c r="G4533">
        <v>253090000</v>
      </c>
    </row>
    <row r="4534" spans="1:7" x14ac:dyDescent="0.45">
      <c r="A4534" s="1">
        <v>33088</v>
      </c>
      <c r="B4534">
        <v>351.48001099999999</v>
      </c>
      <c r="C4534">
        <v>351.48001099999999</v>
      </c>
      <c r="D4534">
        <v>338.20001200000002</v>
      </c>
      <c r="E4534">
        <v>344.85998499999999</v>
      </c>
      <c r="F4534">
        <v>344.85998499999999</v>
      </c>
      <c r="G4534">
        <v>295880000</v>
      </c>
    </row>
    <row r="4535" spans="1:7" x14ac:dyDescent="0.45">
      <c r="A4535" s="1">
        <v>33091</v>
      </c>
      <c r="B4535">
        <v>344.85998499999999</v>
      </c>
      <c r="C4535">
        <v>344.85998499999999</v>
      </c>
      <c r="D4535">
        <v>333.26998900000001</v>
      </c>
      <c r="E4535">
        <v>334.42999300000002</v>
      </c>
      <c r="F4535">
        <v>334.42999300000002</v>
      </c>
      <c r="G4535">
        <v>240400000</v>
      </c>
    </row>
    <row r="4536" spans="1:7" x14ac:dyDescent="0.45">
      <c r="A4536" s="1">
        <v>33092</v>
      </c>
      <c r="B4536">
        <v>334.42999300000002</v>
      </c>
      <c r="C4536">
        <v>338.63000499999998</v>
      </c>
      <c r="D4536">
        <v>332.22000100000002</v>
      </c>
      <c r="E4536">
        <v>334.82998700000002</v>
      </c>
      <c r="F4536">
        <v>334.82998700000002</v>
      </c>
      <c r="G4536">
        <v>231580000</v>
      </c>
    </row>
    <row r="4537" spans="1:7" x14ac:dyDescent="0.45">
      <c r="A4537" s="1">
        <v>33093</v>
      </c>
      <c r="B4537">
        <v>334.82998700000002</v>
      </c>
      <c r="C4537">
        <v>339.209991</v>
      </c>
      <c r="D4537">
        <v>334.82998700000002</v>
      </c>
      <c r="E4537">
        <v>338.35000600000001</v>
      </c>
      <c r="F4537">
        <v>338.35000600000001</v>
      </c>
      <c r="G4537">
        <v>190400000</v>
      </c>
    </row>
    <row r="4538" spans="1:7" x14ac:dyDescent="0.45">
      <c r="A4538" s="1">
        <v>33094</v>
      </c>
      <c r="B4538">
        <v>338.35000600000001</v>
      </c>
      <c r="C4538">
        <v>340.55999800000001</v>
      </c>
      <c r="D4538">
        <v>337.55999800000001</v>
      </c>
      <c r="E4538">
        <v>339.94000199999999</v>
      </c>
      <c r="F4538">
        <v>339.94000199999999</v>
      </c>
      <c r="G4538">
        <v>155810000</v>
      </c>
    </row>
    <row r="4539" spans="1:7" x14ac:dyDescent="0.45">
      <c r="A4539" s="1">
        <v>33095</v>
      </c>
      <c r="B4539">
        <v>339.89999399999999</v>
      </c>
      <c r="C4539">
        <v>339.89999399999999</v>
      </c>
      <c r="D4539">
        <v>334.22000100000002</v>
      </c>
      <c r="E4539">
        <v>335.51998900000001</v>
      </c>
      <c r="F4539">
        <v>335.51998900000001</v>
      </c>
      <c r="G4539">
        <v>145340000</v>
      </c>
    </row>
    <row r="4540" spans="1:7" x14ac:dyDescent="0.45">
      <c r="A4540" s="1">
        <v>33098</v>
      </c>
      <c r="B4540">
        <v>335.39001500000001</v>
      </c>
      <c r="C4540">
        <v>338.88000499999998</v>
      </c>
      <c r="D4540">
        <v>332.01998900000001</v>
      </c>
      <c r="E4540">
        <v>338.83999599999999</v>
      </c>
      <c r="F4540">
        <v>338.83999599999999</v>
      </c>
      <c r="G4540">
        <v>122820000</v>
      </c>
    </row>
    <row r="4541" spans="1:7" x14ac:dyDescent="0.45">
      <c r="A4541" s="1">
        <v>33099</v>
      </c>
      <c r="B4541">
        <v>338.83999599999999</v>
      </c>
      <c r="C4541">
        <v>340.959991</v>
      </c>
      <c r="D4541">
        <v>337.19000199999999</v>
      </c>
      <c r="E4541">
        <v>339.39001500000001</v>
      </c>
      <c r="F4541">
        <v>339.39001500000001</v>
      </c>
      <c r="G4541">
        <v>130320000</v>
      </c>
    </row>
    <row r="4542" spans="1:7" x14ac:dyDescent="0.45">
      <c r="A4542" s="1">
        <v>33100</v>
      </c>
      <c r="B4542">
        <v>339.39001500000001</v>
      </c>
      <c r="C4542">
        <v>341.92001299999998</v>
      </c>
      <c r="D4542">
        <v>339.38000499999998</v>
      </c>
      <c r="E4542">
        <v>340.05999800000001</v>
      </c>
      <c r="F4542">
        <v>340.05999800000001</v>
      </c>
      <c r="G4542">
        <v>136710000</v>
      </c>
    </row>
    <row r="4543" spans="1:7" x14ac:dyDescent="0.45">
      <c r="A4543" s="1">
        <v>33101</v>
      </c>
      <c r="B4543">
        <v>340.05999800000001</v>
      </c>
      <c r="C4543">
        <v>340.05999800000001</v>
      </c>
      <c r="D4543">
        <v>332.39001500000001</v>
      </c>
      <c r="E4543">
        <v>332.39001500000001</v>
      </c>
      <c r="F4543">
        <v>332.39001500000001</v>
      </c>
      <c r="G4543">
        <v>138850000</v>
      </c>
    </row>
    <row r="4544" spans="1:7" x14ac:dyDescent="0.45">
      <c r="A4544" s="1">
        <v>33102</v>
      </c>
      <c r="B4544">
        <v>332.35998499999999</v>
      </c>
      <c r="C4544">
        <v>332.35998499999999</v>
      </c>
      <c r="D4544">
        <v>324.63000499999998</v>
      </c>
      <c r="E4544">
        <v>327.82998700000002</v>
      </c>
      <c r="F4544">
        <v>327.82998700000002</v>
      </c>
      <c r="G4544">
        <v>212560000</v>
      </c>
    </row>
    <row r="4545" spans="1:7" x14ac:dyDescent="0.45">
      <c r="A4545" s="1">
        <v>33105</v>
      </c>
      <c r="B4545">
        <v>327.82998700000002</v>
      </c>
      <c r="C4545">
        <v>329.89999399999999</v>
      </c>
      <c r="D4545">
        <v>327.07000699999998</v>
      </c>
      <c r="E4545">
        <v>328.51001000000002</v>
      </c>
      <c r="F4545">
        <v>328.51001000000002</v>
      </c>
      <c r="G4545">
        <v>129630000</v>
      </c>
    </row>
    <row r="4546" spans="1:7" x14ac:dyDescent="0.45">
      <c r="A4546" s="1">
        <v>33106</v>
      </c>
      <c r="B4546">
        <v>328.51001000000002</v>
      </c>
      <c r="C4546">
        <v>328.51001000000002</v>
      </c>
      <c r="D4546">
        <v>318.77999899999998</v>
      </c>
      <c r="E4546">
        <v>321.85998499999999</v>
      </c>
      <c r="F4546">
        <v>321.85998499999999</v>
      </c>
      <c r="G4546">
        <v>194630000</v>
      </c>
    </row>
    <row r="4547" spans="1:7" x14ac:dyDescent="0.45">
      <c r="A4547" s="1">
        <v>33107</v>
      </c>
      <c r="B4547">
        <v>321.85998499999999</v>
      </c>
      <c r="C4547">
        <v>324.14999399999999</v>
      </c>
      <c r="D4547">
        <v>316.54998799999998</v>
      </c>
      <c r="E4547">
        <v>316.54998799999998</v>
      </c>
      <c r="F4547">
        <v>316.54998799999998</v>
      </c>
      <c r="G4547">
        <v>175550000</v>
      </c>
    </row>
    <row r="4548" spans="1:7" x14ac:dyDescent="0.45">
      <c r="A4548" s="1">
        <v>33108</v>
      </c>
      <c r="B4548">
        <v>316.54998799999998</v>
      </c>
      <c r="C4548">
        <v>316.54998799999998</v>
      </c>
      <c r="D4548">
        <v>306.55999800000001</v>
      </c>
      <c r="E4548">
        <v>307.05999800000001</v>
      </c>
      <c r="F4548">
        <v>307.05999800000001</v>
      </c>
      <c r="G4548">
        <v>250440000</v>
      </c>
    </row>
    <row r="4549" spans="1:7" x14ac:dyDescent="0.45">
      <c r="A4549" s="1">
        <v>33109</v>
      </c>
      <c r="B4549">
        <v>307.05999800000001</v>
      </c>
      <c r="C4549">
        <v>311.64999399999999</v>
      </c>
      <c r="D4549">
        <v>306.17999300000002</v>
      </c>
      <c r="E4549">
        <v>311.51001000000002</v>
      </c>
      <c r="F4549">
        <v>311.51001000000002</v>
      </c>
      <c r="G4549">
        <v>199040000</v>
      </c>
    </row>
    <row r="4550" spans="1:7" x14ac:dyDescent="0.45">
      <c r="A4550" s="1">
        <v>33112</v>
      </c>
      <c r="B4550">
        <v>311.54998799999998</v>
      </c>
      <c r="C4550">
        <v>323.10998499999999</v>
      </c>
      <c r="D4550">
        <v>311.54998799999998</v>
      </c>
      <c r="E4550">
        <v>321.44000199999999</v>
      </c>
      <c r="F4550">
        <v>321.44000199999999</v>
      </c>
      <c r="G4550">
        <v>160150000</v>
      </c>
    </row>
    <row r="4551" spans="1:7" x14ac:dyDescent="0.45">
      <c r="A4551" s="1">
        <v>33113</v>
      </c>
      <c r="B4551">
        <v>321.44000199999999</v>
      </c>
      <c r="C4551">
        <v>322.20001200000002</v>
      </c>
      <c r="D4551">
        <v>320.25</v>
      </c>
      <c r="E4551">
        <v>321.33999599999999</v>
      </c>
      <c r="F4551">
        <v>321.33999599999999</v>
      </c>
      <c r="G4551">
        <v>127660000</v>
      </c>
    </row>
    <row r="4552" spans="1:7" x14ac:dyDescent="0.45">
      <c r="A4552" s="1">
        <v>33114</v>
      </c>
      <c r="B4552">
        <v>321.33999599999999</v>
      </c>
      <c r="C4552">
        <v>325.82998700000002</v>
      </c>
      <c r="D4552">
        <v>320.86999500000002</v>
      </c>
      <c r="E4552">
        <v>324.19000199999999</v>
      </c>
      <c r="F4552">
        <v>324.19000199999999</v>
      </c>
      <c r="G4552">
        <v>134240000</v>
      </c>
    </row>
    <row r="4553" spans="1:7" x14ac:dyDescent="0.45">
      <c r="A4553" s="1">
        <v>33115</v>
      </c>
      <c r="B4553">
        <v>324.19000199999999</v>
      </c>
      <c r="C4553">
        <v>324.57000699999998</v>
      </c>
      <c r="D4553">
        <v>317.82000699999998</v>
      </c>
      <c r="E4553">
        <v>318.709991</v>
      </c>
      <c r="F4553">
        <v>318.709991</v>
      </c>
      <c r="G4553">
        <v>120890000</v>
      </c>
    </row>
    <row r="4554" spans="1:7" x14ac:dyDescent="0.45">
      <c r="A4554" s="1">
        <v>33116</v>
      </c>
      <c r="B4554">
        <v>318.709991</v>
      </c>
      <c r="C4554">
        <v>322.57000699999998</v>
      </c>
      <c r="D4554">
        <v>316.58999599999999</v>
      </c>
      <c r="E4554">
        <v>322.55999800000001</v>
      </c>
      <c r="F4554">
        <v>322.55999800000001</v>
      </c>
      <c r="G4554">
        <v>96480000</v>
      </c>
    </row>
    <row r="4555" spans="1:7" x14ac:dyDescent="0.45">
      <c r="A4555" s="1">
        <v>33120</v>
      </c>
      <c r="B4555">
        <v>322.55999800000001</v>
      </c>
      <c r="C4555">
        <v>323.08999599999999</v>
      </c>
      <c r="D4555">
        <v>319.10998499999999</v>
      </c>
      <c r="E4555">
        <v>323.08999599999999</v>
      </c>
      <c r="F4555">
        <v>323.08999599999999</v>
      </c>
      <c r="G4555">
        <v>92940000</v>
      </c>
    </row>
    <row r="4556" spans="1:7" x14ac:dyDescent="0.45">
      <c r="A4556" s="1">
        <v>33121</v>
      </c>
      <c r="B4556">
        <v>323.08999599999999</v>
      </c>
      <c r="C4556">
        <v>324.51998900000001</v>
      </c>
      <c r="D4556">
        <v>320.98998999999998</v>
      </c>
      <c r="E4556">
        <v>324.39001500000001</v>
      </c>
      <c r="F4556">
        <v>324.39001500000001</v>
      </c>
      <c r="G4556">
        <v>120610000</v>
      </c>
    </row>
    <row r="4557" spans="1:7" x14ac:dyDescent="0.45">
      <c r="A4557" s="1">
        <v>33122</v>
      </c>
      <c r="B4557">
        <v>324.39001500000001</v>
      </c>
      <c r="C4557">
        <v>324.39001500000001</v>
      </c>
      <c r="D4557">
        <v>319.36999500000002</v>
      </c>
      <c r="E4557">
        <v>320.459991</v>
      </c>
      <c r="F4557">
        <v>320.459991</v>
      </c>
      <c r="G4557">
        <v>125620000</v>
      </c>
    </row>
    <row r="4558" spans="1:7" x14ac:dyDescent="0.45">
      <c r="A4558" s="1">
        <v>33123</v>
      </c>
      <c r="B4558">
        <v>320.459991</v>
      </c>
      <c r="C4558">
        <v>324.17999300000002</v>
      </c>
      <c r="D4558">
        <v>319.709991</v>
      </c>
      <c r="E4558">
        <v>323.39999399999999</v>
      </c>
      <c r="F4558">
        <v>323.39999399999999</v>
      </c>
      <c r="G4558">
        <v>123800000</v>
      </c>
    </row>
    <row r="4559" spans="1:7" x14ac:dyDescent="0.45">
      <c r="A4559" s="1">
        <v>33126</v>
      </c>
      <c r="B4559">
        <v>323.42001299999998</v>
      </c>
      <c r="C4559">
        <v>326.52999899999998</v>
      </c>
      <c r="D4559">
        <v>320.30999800000001</v>
      </c>
      <c r="E4559">
        <v>321.63000499999998</v>
      </c>
      <c r="F4559">
        <v>321.63000499999998</v>
      </c>
      <c r="G4559">
        <v>119730000</v>
      </c>
    </row>
    <row r="4560" spans="1:7" x14ac:dyDescent="0.45">
      <c r="A4560" s="1">
        <v>33127</v>
      </c>
      <c r="B4560">
        <v>321.63000499999998</v>
      </c>
      <c r="C4560">
        <v>322.17999300000002</v>
      </c>
      <c r="D4560">
        <v>319.60000600000001</v>
      </c>
      <c r="E4560">
        <v>321.040009</v>
      </c>
      <c r="F4560">
        <v>321.040009</v>
      </c>
      <c r="G4560">
        <v>113220000</v>
      </c>
    </row>
    <row r="4561" spans="1:7" x14ac:dyDescent="0.45">
      <c r="A4561" s="1">
        <v>33128</v>
      </c>
      <c r="B4561">
        <v>321.040009</v>
      </c>
      <c r="C4561">
        <v>322.54998799999998</v>
      </c>
      <c r="D4561">
        <v>319.60000600000001</v>
      </c>
      <c r="E4561">
        <v>322.540009</v>
      </c>
      <c r="F4561">
        <v>322.540009</v>
      </c>
      <c r="G4561">
        <v>129890000</v>
      </c>
    </row>
    <row r="4562" spans="1:7" x14ac:dyDescent="0.45">
      <c r="A4562" s="1">
        <v>33129</v>
      </c>
      <c r="B4562">
        <v>322.51001000000002</v>
      </c>
      <c r="C4562">
        <v>322.51001000000002</v>
      </c>
      <c r="D4562">
        <v>318.01998900000001</v>
      </c>
      <c r="E4562">
        <v>318.64999399999999</v>
      </c>
      <c r="F4562">
        <v>318.64999399999999</v>
      </c>
      <c r="G4562">
        <v>123390000</v>
      </c>
    </row>
    <row r="4563" spans="1:7" x14ac:dyDescent="0.45">
      <c r="A4563" s="1">
        <v>33130</v>
      </c>
      <c r="B4563">
        <v>318.64999399999999</v>
      </c>
      <c r="C4563">
        <v>318.64999399999999</v>
      </c>
      <c r="D4563">
        <v>314.76001000000002</v>
      </c>
      <c r="E4563">
        <v>316.82998700000002</v>
      </c>
      <c r="F4563">
        <v>316.82998700000002</v>
      </c>
      <c r="G4563">
        <v>133390000</v>
      </c>
    </row>
    <row r="4564" spans="1:7" x14ac:dyDescent="0.45">
      <c r="A4564" s="1">
        <v>33133</v>
      </c>
      <c r="B4564">
        <v>316.82998700000002</v>
      </c>
      <c r="C4564">
        <v>318.04998799999998</v>
      </c>
      <c r="D4564">
        <v>315.209991</v>
      </c>
      <c r="E4564">
        <v>317.76998900000001</v>
      </c>
      <c r="F4564">
        <v>317.76998900000001</v>
      </c>
      <c r="G4564">
        <v>110600000</v>
      </c>
    </row>
    <row r="4565" spans="1:7" x14ac:dyDescent="0.45">
      <c r="A4565" s="1">
        <v>33134</v>
      </c>
      <c r="B4565">
        <v>317.76998900000001</v>
      </c>
      <c r="C4565">
        <v>318.85000600000001</v>
      </c>
      <c r="D4565">
        <v>314.26998900000001</v>
      </c>
      <c r="E4565">
        <v>318.60000600000001</v>
      </c>
      <c r="F4565">
        <v>318.60000600000001</v>
      </c>
      <c r="G4565">
        <v>141130000</v>
      </c>
    </row>
    <row r="4566" spans="1:7" x14ac:dyDescent="0.45">
      <c r="A4566" s="1">
        <v>33135</v>
      </c>
      <c r="B4566">
        <v>318.60000600000001</v>
      </c>
      <c r="C4566">
        <v>319.35000600000001</v>
      </c>
      <c r="D4566">
        <v>316.25</v>
      </c>
      <c r="E4566">
        <v>316.60000600000001</v>
      </c>
      <c r="F4566">
        <v>316.60000600000001</v>
      </c>
      <c r="G4566">
        <v>147530000</v>
      </c>
    </row>
    <row r="4567" spans="1:7" x14ac:dyDescent="0.45">
      <c r="A4567" s="1">
        <v>33136</v>
      </c>
      <c r="B4567">
        <v>316.60000600000001</v>
      </c>
      <c r="C4567">
        <v>316.60000600000001</v>
      </c>
      <c r="D4567">
        <v>310.54998799999998</v>
      </c>
      <c r="E4567">
        <v>311.48001099999999</v>
      </c>
      <c r="F4567">
        <v>311.48001099999999</v>
      </c>
      <c r="G4567">
        <v>145100000</v>
      </c>
    </row>
    <row r="4568" spans="1:7" x14ac:dyDescent="0.45">
      <c r="A4568" s="1">
        <v>33137</v>
      </c>
      <c r="B4568">
        <v>311.52999899999998</v>
      </c>
      <c r="C4568">
        <v>312.17001299999998</v>
      </c>
      <c r="D4568">
        <v>307.98001099999999</v>
      </c>
      <c r="E4568">
        <v>311.32000699999998</v>
      </c>
      <c r="F4568">
        <v>311.32000699999998</v>
      </c>
      <c r="G4568">
        <v>201050000</v>
      </c>
    </row>
    <row r="4569" spans="1:7" x14ac:dyDescent="0.45">
      <c r="A4569" s="1">
        <v>33140</v>
      </c>
      <c r="B4569">
        <v>311.29998799999998</v>
      </c>
      <c r="C4569">
        <v>311.29998799999998</v>
      </c>
      <c r="D4569">
        <v>303.57998700000002</v>
      </c>
      <c r="E4569">
        <v>304.58999599999999</v>
      </c>
      <c r="F4569">
        <v>304.58999599999999</v>
      </c>
      <c r="G4569">
        <v>164070000</v>
      </c>
    </row>
    <row r="4570" spans="1:7" x14ac:dyDescent="0.45">
      <c r="A4570" s="1">
        <v>33141</v>
      </c>
      <c r="B4570">
        <v>305.459991</v>
      </c>
      <c r="C4570">
        <v>308.26998900000001</v>
      </c>
      <c r="D4570">
        <v>304.23001099999999</v>
      </c>
      <c r="E4570">
        <v>308.26001000000002</v>
      </c>
      <c r="F4570">
        <v>308.26001000000002</v>
      </c>
      <c r="G4570">
        <v>155940000</v>
      </c>
    </row>
    <row r="4571" spans="1:7" x14ac:dyDescent="0.45">
      <c r="A4571" s="1">
        <v>33142</v>
      </c>
      <c r="B4571">
        <v>308.26001000000002</v>
      </c>
      <c r="C4571">
        <v>308.27999899999998</v>
      </c>
      <c r="D4571">
        <v>303.04998799999998</v>
      </c>
      <c r="E4571">
        <v>305.05999800000001</v>
      </c>
      <c r="F4571">
        <v>305.05999800000001</v>
      </c>
      <c r="G4571">
        <v>155570000</v>
      </c>
    </row>
    <row r="4572" spans="1:7" x14ac:dyDescent="0.45">
      <c r="A4572" s="1">
        <v>33143</v>
      </c>
      <c r="B4572">
        <v>305.05999800000001</v>
      </c>
      <c r="C4572">
        <v>307.47000100000002</v>
      </c>
      <c r="D4572">
        <v>299.10000600000001</v>
      </c>
      <c r="E4572">
        <v>300.97000100000002</v>
      </c>
      <c r="F4572">
        <v>300.97000100000002</v>
      </c>
      <c r="G4572">
        <v>182690000</v>
      </c>
    </row>
    <row r="4573" spans="1:7" x14ac:dyDescent="0.45">
      <c r="A4573" s="1">
        <v>33144</v>
      </c>
      <c r="B4573">
        <v>300.97000100000002</v>
      </c>
      <c r="C4573">
        <v>306.04998799999998</v>
      </c>
      <c r="D4573">
        <v>295.98001099999999</v>
      </c>
      <c r="E4573">
        <v>306.04998799999998</v>
      </c>
      <c r="F4573">
        <v>306.04998799999998</v>
      </c>
      <c r="G4573">
        <v>201010000</v>
      </c>
    </row>
    <row r="4574" spans="1:7" x14ac:dyDescent="0.45">
      <c r="A4574" s="1">
        <v>33147</v>
      </c>
      <c r="B4574">
        <v>306.10000600000001</v>
      </c>
      <c r="C4574">
        <v>314.94000199999999</v>
      </c>
      <c r="D4574">
        <v>306.10000600000001</v>
      </c>
      <c r="E4574">
        <v>314.94000199999999</v>
      </c>
      <c r="F4574">
        <v>314.94000199999999</v>
      </c>
      <c r="G4574">
        <v>202210000</v>
      </c>
    </row>
    <row r="4575" spans="1:7" x14ac:dyDescent="0.45">
      <c r="A4575" s="1">
        <v>33148</v>
      </c>
      <c r="B4575">
        <v>314.94000199999999</v>
      </c>
      <c r="C4575">
        <v>319.69000199999999</v>
      </c>
      <c r="D4575">
        <v>314.94000199999999</v>
      </c>
      <c r="E4575">
        <v>315.209991</v>
      </c>
      <c r="F4575">
        <v>315.209991</v>
      </c>
      <c r="G4575">
        <v>188360000</v>
      </c>
    </row>
    <row r="4576" spans="1:7" x14ac:dyDescent="0.45">
      <c r="A4576" s="1">
        <v>33149</v>
      </c>
      <c r="B4576">
        <v>315.209991</v>
      </c>
      <c r="C4576">
        <v>316.26001000000002</v>
      </c>
      <c r="D4576">
        <v>310.70001200000002</v>
      </c>
      <c r="E4576">
        <v>311.39999399999999</v>
      </c>
      <c r="F4576">
        <v>311.39999399999999</v>
      </c>
      <c r="G4576">
        <v>135490000</v>
      </c>
    </row>
    <row r="4577" spans="1:7" x14ac:dyDescent="0.45">
      <c r="A4577" s="1">
        <v>33150</v>
      </c>
      <c r="B4577">
        <v>311.39999399999999</v>
      </c>
      <c r="C4577">
        <v>313.39999399999999</v>
      </c>
      <c r="D4577">
        <v>308.58999599999999</v>
      </c>
      <c r="E4577">
        <v>312.69000199999999</v>
      </c>
      <c r="F4577">
        <v>312.69000199999999</v>
      </c>
      <c r="G4577">
        <v>145410000</v>
      </c>
    </row>
    <row r="4578" spans="1:7" x14ac:dyDescent="0.45">
      <c r="A4578" s="1">
        <v>33151</v>
      </c>
      <c r="B4578">
        <v>312.69000199999999</v>
      </c>
      <c r="C4578">
        <v>314.790009</v>
      </c>
      <c r="D4578">
        <v>305.76001000000002</v>
      </c>
      <c r="E4578">
        <v>311.5</v>
      </c>
      <c r="F4578">
        <v>311.5</v>
      </c>
      <c r="G4578">
        <v>153380000</v>
      </c>
    </row>
    <row r="4579" spans="1:7" x14ac:dyDescent="0.45">
      <c r="A4579" s="1">
        <v>33154</v>
      </c>
      <c r="B4579">
        <v>311.5</v>
      </c>
      <c r="C4579">
        <v>315.02999899999998</v>
      </c>
      <c r="D4579">
        <v>311.5</v>
      </c>
      <c r="E4579">
        <v>313.48001099999999</v>
      </c>
      <c r="F4579">
        <v>313.48001099999999</v>
      </c>
      <c r="G4579">
        <v>99470000</v>
      </c>
    </row>
    <row r="4580" spans="1:7" x14ac:dyDescent="0.45">
      <c r="A4580" s="1">
        <v>33155</v>
      </c>
      <c r="B4580">
        <v>313.459991</v>
      </c>
      <c r="C4580">
        <v>313.459991</v>
      </c>
      <c r="D4580">
        <v>305.08999599999999</v>
      </c>
      <c r="E4580">
        <v>305.10000600000001</v>
      </c>
      <c r="F4580">
        <v>305.10000600000001</v>
      </c>
      <c r="G4580">
        <v>145610000</v>
      </c>
    </row>
    <row r="4581" spans="1:7" x14ac:dyDescent="0.45">
      <c r="A4581" s="1">
        <v>33156</v>
      </c>
      <c r="B4581">
        <v>305.08999599999999</v>
      </c>
      <c r="C4581">
        <v>306.42999300000002</v>
      </c>
      <c r="D4581">
        <v>299.209991</v>
      </c>
      <c r="E4581">
        <v>300.39001500000001</v>
      </c>
      <c r="F4581">
        <v>300.39001500000001</v>
      </c>
      <c r="G4581">
        <v>169190000</v>
      </c>
    </row>
    <row r="4582" spans="1:7" x14ac:dyDescent="0.45">
      <c r="A4582" s="1">
        <v>33157</v>
      </c>
      <c r="B4582">
        <v>300.39001500000001</v>
      </c>
      <c r="C4582">
        <v>301.45001200000002</v>
      </c>
      <c r="D4582">
        <v>294.51001000000002</v>
      </c>
      <c r="E4582">
        <v>295.459991</v>
      </c>
      <c r="F4582">
        <v>295.459991</v>
      </c>
      <c r="G4582">
        <v>180060000</v>
      </c>
    </row>
    <row r="4583" spans="1:7" x14ac:dyDescent="0.45">
      <c r="A4583" s="1">
        <v>33158</v>
      </c>
      <c r="B4583">
        <v>295.45001200000002</v>
      </c>
      <c r="C4583">
        <v>301.67999300000002</v>
      </c>
      <c r="D4583">
        <v>295.22000100000002</v>
      </c>
      <c r="E4583">
        <v>300.02999899999998</v>
      </c>
      <c r="F4583">
        <v>300.02999899999998</v>
      </c>
      <c r="G4583">
        <v>187940000</v>
      </c>
    </row>
    <row r="4584" spans="1:7" x14ac:dyDescent="0.45">
      <c r="A4584" s="1">
        <v>33161</v>
      </c>
      <c r="B4584">
        <v>300.02999899999998</v>
      </c>
      <c r="C4584">
        <v>304.790009</v>
      </c>
      <c r="D4584">
        <v>296.41000400000001</v>
      </c>
      <c r="E4584">
        <v>303.23001099999999</v>
      </c>
      <c r="F4584">
        <v>303.23001099999999</v>
      </c>
      <c r="G4584">
        <v>164980000</v>
      </c>
    </row>
    <row r="4585" spans="1:7" x14ac:dyDescent="0.45">
      <c r="A4585" s="1">
        <v>33162</v>
      </c>
      <c r="B4585">
        <v>303.23001099999999</v>
      </c>
      <c r="C4585">
        <v>304.33999599999999</v>
      </c>
      <c r="D4585">
        <v>298.11999500000002</v>
      </c>
      <c r="E4585">
        <v>298.92001299999998</v>
      </c>
      <c r="F4585">
        <v>298.92001299999998</v>
      </c>
      <c r="G4585">
        <v>149570000</v>
      </c>
    </row>
    <row r="4586" spans="1:7" x14ac:dyDescent="0.45">
      <c r="A4586" s="1">
        <v>33163</v>
      </c>
      <c r="B4586">
        <v>298.92001299999998</v>
      </c>
      <c r="C4586">
        <v>301.5</v>
      </c>
      <c r="D4586">
        <v>297.790009</v>
      </c>
      <c r="E4586">
        <v>298.76001000000002</v>
      </c>
      <c r="F4586">
        <v>298.76001000000002</v>
      </c>
      <c r="G4586">
        <v>161260000</v>
      </c>
    </row>
    <row r="4587" spans="1:7" x14ac:dyDescent="0.45">
      <c r="A4587" s="1">
        <v>33164</v>
      </c>
      <c r="B4587">
        <v>298.75</v>
      </c>
      <c r="C4587">
        <v>305.73998999999998</v>
      </c>
      <c r="D4587">
        <v>298.75</v>
      </c>
      <c r="E4587">
        <v>305.73998999999998</v>
      </c>
      <c r="F4587">
        <v>305.73998999999998</v>
      </c>
      <c r="G4587">
        <v>204110000</v>
      </c>
    </row>
    <row r="4588" spans="1:7" x14ac:dyDescent="0.45">
      <c r="A4588" s="1">
        <v>33165</v>
      </c>
      <c r="B4588">
        <v>305.73998999999998</v>
      </c>
      <c r="C4588">
        <v>312.48001099999999</v>
      </c>
      <c r="D4588">
        <v>305.73998999999998</v>
      </c>
      <c r="E4588">
        <v>312.48001099999999</v>
      </c>
      <c r="F4588">
        <v>312.48001099999999</v>
      </c>
      <c r="G4588">
        <v>221480000</v>
      </c>
    </row>
    <row r="4589" spans="1:7" x14ac:dyDescent="0.45">
      <c r="A4589" s="1">
        <v>33168</v>
      </c>
      <c r="B4589">
        <v>312.48001099999999</v>
      </c>
      <c r="C4589">
        <v>315.82998700000002</v>
      </c>
      <c r="D4589">
        <v>310.47000100000002</v>
      </c>
      <c r="E4589">
        <v>314.76001000000002</v>
      </c>
      <c r="F4589">
        <v>314.76001000000002</v>
      </c>
      <c r="G4589">
        <v>152650000</v>
      </c>
    </row>
    <row r="4590" spans="1:7" x14ac:dyDescent="0.45">
      <c r="A4590" s="1">
        <v>33169</v>
      </c>
      <c r="B4590">
        <v>314.76001000000002</v>
      </c>
      <c r="C4590">
        <v>315.05999800000001</v>
      </c>
      <c r="D4590">
        <v>312.05999800000001</v>
      </c>
      <c r="E4590">
        <v>312.35998499999999</v>
      </c>
      <c r="F4590">
        <v>312.35998499999999</v>
      </c>
      <c r="G4590">
        <v>146300000</v>
      </c>
    </row>
    <row r="4591" spans="1:7" x14ac:dyDescent="0.45">
      <c r="A4591" s="1">
        <v>33170</v>
      </c>
      <c r="B4591">
        <v>312.35998499999999</v>
      </c>
      <c r="C4591">
        <v>313.51001000000002</v>
      </c>
      <c r="D4591">
        <v>310.73998999999998</v>
      </c>
      <c r="E4591">
        <v>312.60000600000001</v>
      </c>
      <c r="F4591">
        <v>312.60000600000001</v>
      </c>
      <c r="G4591">
        <v>149290000</v>
      </c>
    </row>
    <row r="4592" spans="1:7" x14ac:dyDescent="0.45">
      <c r="A4592" s="1">
        <v>33171</v>
      </c>
      <c r="B4592">
        <v>312.60000600000001</v>
      </c>
      <c r="C4592">
        <v>313.709991</v>
      </c>
      <c r="D4592">
        <v>309.70001200000002</v>
      </c>
      <c r="E4592">
        <v>310.17001299999998</v>
      </c>
      <c r="F4592">
        <v>310.17001299999998</v>
      </c>
      <c r="G4592">
        <v>141460000</v>
      </c>
    </row>
    <row r="4593" spans="1:7" x14ac:dyDescent="0.45">
      <c r="A4593" s="1">
        <v>33172</v>
      </c>
      <c r="B4593">
        <v>310.17001299999998</v>
      </c>
      <c r="C4593">
        <v>310.17001299999998</v>
      </c>
      <c r="D4593">
        <v>304.709991</v>
      </c>
      <c r="E4593">
        <v>304.709991</v>
      </c>
      <c r="F4593">
        <v>304.709991</v>
      </c>
      <c r="G4593">
        <v>130190000</v>
      </c>
    </row>
    <row r="4594" spans="1:7" x14ac:dyDescent="0.45">
      <c r="A4594" s="1">
        <v>33175</v>
      </c>
      <c r="B4594">
        <v>304.73998999999998</v>
      </c>
      <c r="C4594">
        <v>307.41000400000001</v>
      </c>
      <c r="D4594">
        <v>300.69000199999999</v>
      </c>
      <c r="E4594">
        <v>301.88000499999998</v>
      </c>
      <c r="F4594">
        <v>301.88000499999998</v>
      </c>
      <c r="G4594">
        <v>133980000</v>
      </c>
    </row>
    <row r="4595" spans="1:7" x14ac:dyDescent="0.45">
      <c r="A4595" s="1">
        <v>33176</v>
      </c>
      <c r="B4595">
        <v>301.88000499999998</v>
      </c>
      <c r="C4595">
        <v>304.35998499999999</v>
      </c>
      <c r="D4595">
        <v>299.44000199999999</v>
      </c>
      <c r="E4595">
        <v>304.05999800000001</v>
      </c>
      <c r="F4595">
        <v>304.05999800000001</v>
      </c>
      <c r="G4595">
        <v>153450000</v>
      </c>
    </row>
    <row r="4596" spans="1:7" x14ac:dyDescent="0.45">
      <c r="A4596" s="1">
        <v>33177</v>
      </c>
      <c r="B4596">
        <v>304.05999800000001</v>
      </c>
      <c r="C4596">
        <v>305.70001200000002</v>
      </c>
      <c r="D4596">
        <v>302.32998700000002</v>
      </c>
      <c r="E4596">
        <v>304</v>
      </c>
      <c r="F4596">
        <v>304</v>
      </c>
      <c r="G4596">
        <v>156060000</v>
      </c>
    </row>
    <row r="4597" spans="1:7" x14ac:dyDescent="0.45">
      <c r="A4597" s="1">
        <v>33178</v>
      </c>
      <c r="B4597">
        <v>303.98998999999998</v>
      </c>
      <c r="C4597">
        <v>307.26998900000001</v>
      </c>
      <c r="D4597">
        <v>301.60998499999999</v>
      </c>
      <c r="E4597">
        <v>307.01998900000001</v>
      </c>
      <c r="F4597">
        <v>307.01998900000001</v>
      </c>
      <c r="G4597">
        <v>159270000</v>
      </c>
    </row>
    <row r="4598" spans="1:7" x14ac:dyDescent="0.45">
      <c r="A4598" s="1">
        <v>33179</v>
      </c>
      <c r="B4598">
        <v>307.01998900000001</v>
      </c>
      <c r="C4598">
        <v>311.94000199999999</v>
      </c>
      <c r="D4598">
        <v>306.88000499999998</v>
      </c>
      <c r="E4598">
        <v>311.85000600000001</v>
      </c>
      <c r="F4598">
        <v>311.85000600000001</v>
      </c>
      <c r="G4598">
        <v>168700000</v>
      </c>
    </row>
    <row r="4599" spans="1:7" x14ac:dyDescent="0.45">
      <c r="A4599" s="1">
        <v>33182</v>
      </c>
      <c r="B4599">
        <v>311.85000600000001</v>
      </c>
      <c r="C4599">
        <v>314.60998499999999</v>
      </c>
      <c r="D4599">
        <v>311.41000400000001</v>
      </c>
      <c r="E4599">
        <v>314.58999599999999</v>
      </c>
      <c r="F4599">
        <v>314.58999599999999</v>
      </c>
      <c r="G4599">
        <v>147510000</v>
      </c>
    </row>
    <row r="4600" spans="1:7" x14ac:dyDescent="0.45">
      <c r="A4600" s="1">
        <v>33183</v>
      </c>
      <c r="B4600">
        <v>314.58999599999999</v>
      </c>
      <c r="C4600">
        <v>314.76001000000002</v>
      </c>
      <c r="D4600">
        <v>311.42999300000002</v>
      </c>
      <c r="E4600">
        <v>311.61999500000002</v>
      </c>
      <c r="F4600">
        <v>311.61999500000002</v>
      </c>
      <c r="G4600">
        <v>142660000</v>
      </c>
    </row>
    <row r="4601" spans="1:7" x14ac:dyDescent="0.45">
      <c r="A4601" s="1">
        <v>33184</v>
      </c>
      <c r="B4601">
        <v>311.61999500000002</v>
      </c>
      <c r="C4601">
        <v>311.61999500000002</v>
      </c>
      <c r="D4601">
        <v>305.790009</v>
      </c>
      <c r="E4601">
        <v>306.01001000000002</v>
      </c>
      <c r="F4601">
        <v>306.01001000000002</v>
      </c>
      <c r="G4601">
        <v>149130000</v>
      </c>
    </row>
    <row r="4602" spans="1:7" x14ac:dyDescent="0.45">
      <c r="A4602" s="1">
        <v>33185</v>
      </c>
      <c r="B4602">
        <v>306.01001000000002</v>
      </c>
      <c r="C4602">
        <v>309.76998900000001</v>
      </c>
      <c r="D4602">
        <v>305.02999899999998</v>
      </c>
      <c r="E4602">
        <v>307.60998499999999</v>
      </c>
      <c r="F4602">
        <v>307.60998499999999</v>
      </c>
      <c r="G4602">
        <v>155570000</v>
      </c>
    </row>
    <row r="4603" spans="1:7" x14ac:dyDescent="0.45">
      <c r="A4603" s="1">
        <v>33186</v>
      </c>
      <c r="B4603">
        <v>307.60998499999999</v>
      </c>
      <c r="C4603">
        <v>313.77999899999998</v>
      </c>
      <c r="D4603">
        <v>307.60998499999999</v>
      </c>
      <c r="E4603">
        <v>313.73998999999998</v>
      </c>
      <c r="F4603">
        <v>313.73998999999998</v>
      </c>
      <c r="G4603">
        <v>145160000</v>
      </c>
    </row>
    <row r="4604" spans="1:7" x14ac:dyDescent="0.45">
      <c r="A4604" s="1">
        <v>33189</v>
      </c>
      <c r="B4604">
        <v>313.73998999999998</v>
      </c>
      <c r="C4604">
        <v>319.76998900000001</v>
      </c>
      <c r="D4604">
        <v>313.73001099999999</v>
      </c>
      <c r="E4604">
        <v>319.48001099999999</v>
      </c>
      <c r="F4604">
        <v>319.48001099999999</v>
      </c>
      <c r="G4604">
        <v>161390000</v>
      </c>
    </row>
    <row r="4605" spans="1:7" x14ac:dyDescent="0.45">
      <c r="A4605" s="1">
        <v>33190</v>
      </c>
      <c r="B4605">
        <v>319.48001099999999</v>
      </c>
      <c r="C4605">
        <v>319.48001099999999</v>
      </c>
      <c r="D4605">
        <v>317.26001000000002</v>
      </c>
      <c r="E4605">
        <v>317.67001299999998</v>
      </c>
      <c r="F4605">
        <v>317.67001299999998</v>
      </c>
      <c r="G4605">
        <v>160240000</v>
      </c>
    </row>
    <row r="4606" spans="1:7" x14ac:dyDescent="0.45">
      <c r="A4606" s="1">
        <v>33191</v>
      </c>
      <c r="B4606">
        <v>317.66000400000001</v>
      </c>
      <c r="C4606">
        <v>321.70001200000002</v>
      </c>
      <c r="D4606">
        <v>317.23001099999999</v>
      </c>
      <c r="E4606">
        <v>320.39999399999999</v>
      </c>
      <c r="F4606">
        <v>320.39999399999999</v>
      </c>
      <c r="G4606">
        <v>179310000</v>
      </c>
    </row>
    <row r="4607" spans="1:7" x14ac:dyDescent="0.45">
      <c r="A4607" s="1">
        <v>33192</v>
      </c>
      <c r="B4607">
        <v>320.39999399999999</v>
      </c>
      <c r="C4607">
        <v>320.39999399999999</v>
      </c>
      <c r="D4607">
        <v>316.13000499999998</v>
      </c>
      <c r="E4607">
        <v>317.01998900000001</v>
      </c>
      <c r="F4607">
        <v>317.01998900000001</v>
      </c>
      <c r="G4607">
        <v>151370000</v>
      </c>
    </row>
    <row r="4608" spans="1:7" x14ac:dyDescent="0.45">
      <c r="A4608" s="1">
        <v>33193</v>
      </c>
      <c r="B4608">
        <v>317.01998900000001</v>
      </c>
      <c r="C4608">
        <v>318.79998799999998</v>
      </c>
      <c r="D4608">
        <v>314.98998999999998</v>
      </c>
      <c r="E4608">
        <v>317.11999500000002</v>
      </c>
      <c r="F4608">
        <v>317.11999500000002</v>
      </c>
      <c r="G4608">
        <v>165440000</v>
      </c>
    </row>
    <row r="4609" spans="1:7" x14ac:dyDescent="0.45">
      <c r="A4609" s="1">
        <v>33196</v>
      </c>
      <c r="B4609">
        <v>317.14999399999999</v>
      </c>
      <c r="C4609">
        <v>319.39001500000001</v>
      </c>
      <c r="D4609">
        <v>317.14999399999999</v>
      </c>
      <c r="E4609">
        <v>319.33999599999999</v>
      </c>
      <c r="F4609">
        <v>319.33999599999999</v>
      </c>
      <c r="G4609">
        <v>140950000</v>
      </c>
    </row>
    <row r="4610" spans="1:7" x14ac:dyDescent="0.45">
      <c r="A4610" s="1">
        <v>33197</v>
      </c>
      <c r="B4610">
        <v>319.33999599999999</v>
      </c>
      <c r="C4610">
        <v>319.33999599999999</v>
      </c>
      <c r="D4610">
        <v>315.30999800000001</v>
      </c>
      <c r="E4610">
        <v>315.30999800000001</v>
      </c>
      <c r="F4610">
        <v>315.30999800000001</v>
      </c>
      <c r="G4610">
        <v>161170000</v>
      </c>
    </row>
    <row r="4611" spans="1:7" x14ac:dyDescent="0.45">
      <c r="A4611" s="1">
        <v>33198</v>
      </c>
      <c r="B4611">
        <v>315.30999800000001</v>
      </c>
      <c r="C4611">
        <v>316.14999399999999</v>
      </c>
      <c r="D4611">
        <v>312.42001299999998</v>
      </c>
      <c r="E4611">
        <v>316.02999899999998</v>
      </c>
      <c r="F4611">
        <v>316.02999899999998</v>
      </c>
      <c r="G4611">
        <v>140660000</v>
      </c>
    </row>
    <row r="4612" spans="1:7" x14ac:dyDescent="0.45">
      <c r="A4612" s="1">
        <v>33200</v>
      </c>
      <c r="B4612">
        <v>316.02999899999998</v>
      </c>
      <c r="C4612">
        <v>317.29998799999998</v>
      </c>
      <c r="D4612">
        <v>315.05999800000001</v>
      </c>
      <c r="E4612">
        <v>315.10000600000001</v>
      </c>
      <c r="F4612">
        <v>315.10000600000001</v>
      </c>
      <c r="G4612">
        <v>63350000</v>
      </c>
    </row>
    <row r="4613" spans="1:7" x14ac:dyDescent="0.45">
      <c r="A4613" s="1">
        <v>33203</v>
      </c>
      <c r="B4613">
        <v>315.07998700000002</v>
      </c>
      <c r="C4613">
        <v>316.51001000000002</v>
      </c>
      <c r="D4613">
        <v>311.48001099999999</v>
      </c>
      <c r="E4613">
        <v>316.51001000000002</v>
      </c>
      <c r="F4613">
        <v>316.51001000000002</v>
      </c>
      <c r="G4613">
        <v>131540000</v>
      </c>
    </row>
    <row r="4614" spans="1:7" x14ac:dyDescent="0.45">
      <c r="A4614" s="1">
        <v>33204</v>
      </c>
      <c r="B4614">
        <v>316.51001000000002</v>
      </c>
      <c r="C4614">
        <v>318.69000199999999</v>
      </c>
      <c r="D4614">
        <v>315.79998799999998</v>
      </c>
      <c r="E4614">
        <v>318.10000600000001</v>
      </c>
      <c r="F4614">
        <v>318.10000600000001</v>
      </c>
      <c r="G4614">
        <v>147590000</v>
      </c>
    </row>
    <row r="4615" spans="1:7" x14ac:dyDescent="0.45">
      <c r="A4615" s="1">
        <v>33205</v>
      </c>
      <c r="B4615">
        <v>318.10998499999999</v>
      </c>
      <c r="C4615">
        <v>319.959991</v>
      </c>
      <c r="D4615">
        <v>317.61999500000002</v>
      </c>
      <c r="E4615">
        <v>317.95001200000002</v>
      </c>
      <c r="F4615">
        <v>317.95001200000002</v>
      </c>
      <c r="G4615">
        <v>145490000</v>
      </c>
    </row>
    <row r="4616" spans="1:7" x14ac:dyDescent="0.45">
      <c r="A4616" s="1">
        <v>33206</v>
      </c>
      <c r="B4616">
        <v>317.95001200000002</v>
      </c>
      <c r="C4616">
        <v>317.95001200000002</v>
      </c>
      <c r="D4616">
        <v>315.02999899999998</v>
      </c>
      <c r="E4616">
        <v>316.42001299999998</v>
      </c>
      <c r="F4616">
        <v>316.42001299999998</v>
      </c>
      <c r="G4616">
        <v>140920000</v>
      </c>
    </row>
    <row r="4617" spans="1:7" x14ac:dyDescent="0.45">
      <c r="A4617" s="1">
        <v>33207</v>
      </c>
      <c r="B4617">
        <v>316.42001299999998</v>
      </c>
      <c r="C4617">
        <v>323.01998900000001</v>
      </c>
      <c r="D4617">
        <v>315.42001299999998</v>
      </c>
      <c r="E4617">
        <v>322.22000100000002</v>
      </c>
      <c r="F4617">
        <v>322.22000100000002</v>
      </c>
      <c r="G4617">
        <v>192350000</v>
      </c>
    </row>
    <row r="4618" spans="1:7" x14ac:dyDescent="0.45">
      <c r="A4618" s="1">
        <v>33210</v>
      </c>
      <c r="B4618">
        <v>322.23001099999999</v>
      </c>
      <c r="C4618">
        <v>324.89999399999999</v>
      </c>
      <c r="D4618">
        <v>322.23001099999999</v>
      </c>
      <c r="E4618">
        <v>324.10000600000001</v>
      </c>
      <c r="F4618">
        <v>324.10000600000001</v>
      </c>
      <c r="G4618">
        <v>177000000</v>
      </c>
    </row>
    <row r="4619" spans="1:7" x14ac:dyDescent="0.45">
      <c r="A4619" s="1">
        <v>33211</v>
      </c>
      <c r="B4619">
        <v>324.10998499999999</v>
      </c>
      <c r="C4619">
        <v>326.76998900000001</v>
      </c>
      <c r="D4619">
        <v>321.97000100000002</v>
      </c>
      <c r="E4619">
        <v>326.35000600000001</v>
      </c>
      <c r="F4619">
        <v>326.35000600000001</v>
      </c>
      <c r="G4619">
        <v>185820000</v>
      </c>
    </row>
    <row r="4620" spans="1:7" x14ac:dyDescent="0.45">
      <c r="A4620" s="1">
        <v>33212</v>
      </c>
      <c r="B4620">
        <v>326.35998499999999</v>
      </c>
      <c r="C4620">
        <v>329.92001299999998</v>
      </c>
      <c r="D4620">
        <v>325.66000400000001</v>
      </c>
      <c r="E4620">
        <v>329.92001299999998</v>
      </c>
      <c r="F4620">
        <v>329.92001299999998</v>
      </c>
      <c r="G4620">
        <v>205820000</v>
      </c>
    </row>
    <row r="4621" spans="1:7" x14ac:dyDescent="0.45">
      <c r="A4621" s="1">
        <v>33213</v>
      </c>
      <c r="B4621">
        <v>329.94000199999999</v>
      </c>
      <c r="C4621">
        <v>333.98001099999999</v>
      </c>
      <c r="D4621">
        <v>328.36999500000002</v>
      </c>
      <c r="E4621">
        <v>329.07000699999998</v>
      </c>
      <c r="F4621">
        <v>329.07000699999998</v>
      </c>
      <c r="G4621">
        <v>256380000</v>
      </c>
    </row>
    <row r="4622" spans="1:7" x14ac:dyDescent="0.45">
      <c r="A4622" s="1">
        <v>33214</v>
      </c>
      <c r="B4622">
        <v>329.08999599999999</v>
      </c>
      <c r="C4622">
        <v>329.39001500000001</v>
      </c>
      <c r="D4622">
        <v>326.39001500000001</v>
      </c>
      <c r="E4622">
        <v>327.75</v>
      </c>
      <c r="F4622">
        <v>327.75</v>
      </c>
      <c r="G4622">
        <v>164950000</v>
      </c>
    </row>
    <row r="4623" spans="1:7" x14ac:dyDescent="0.45">
      <c r="A4623" s="1">
        <v>33217</v>
      </c>
      <c r="B4623">
        <v>327.75</v>
      </c>
      <c r="C4623">
        <v>328.97000100000002</v>
      </c>
      <c r="D4623">
        <v>326.14999399999999</v>
      </c>
      <c r="E4623">
        <v>328.89001500000001</v>
      </c>
      <c r="F4623">
        <v>328.89001500000001</v>
      </c>
      <c r="G4623">
        <v>138650000</v>
      </c>
    </row>
    <row r="4624" spans="1:7" x14ac:dyDescent="0.45">
      <c r="A4624" s="1">
        <v>33218</v>
      </c>
      <c r="B4624">
        <v>328.88000499999998</v>
      </c>
      <c r="C4624">
        <v>328.88000499999998</v>
      </c>
      <c r="D4624">
        <v>325.64999399999999</v>
      </c>
      <c r="E4624">
        <v>326.44000199999999</v>
      </c>
      <c r="F4624">
        <v>326.44000199999999</v>
      </c>
      <c r="G4624">
        <v>145330000</v>
      </c>
    </row>
    <row r="4625" spans="1:7" x14ac:dyDescent="0.45">
      <c r="A4625" s="1">
        <v>33219</v>
      </c>
      <c r="B4625">
        <v>326.44000199999999</v>
      </c>
      <c r="C4625">
        <v>330.35998499999999</v>
      </c>
      <c r="D4625">
        <v>326.44000199999999</v>
      </c>
      <c r="E4625">
        <v>330.19000199999999</v>
      </c>
      <c r="F4625">
        <v>330.19000199999999</v>
      </c>
      <c r="G4625">
        <v>182270000</v>
      </c>
    </row>
    <row r="4626" spans="1:7" x14ac:dyDescent="0.45">
      <c r="A4626" s="1">
        <v>33220</v>
      </c>
      <c r="B4626">
        <v>330.14001500000001</v>
      </c>
      <c r="C4626">
        <v>330.57998700000002</v>
      </c>
      <c r="D4626">
        <v>328.76998900000001</v>
      </c>
      <c r="E4626">
        <v>329.33999599999999</v>
      </c>
      <c r="F4626">
        <v>329.33999599999999</v>
      </c>
      <c r="G4626">
        <v>162110000</v>
      </c>
    </row>
    <row r="4627" spans="1:7" x14ac:dyDescent="0.45">
      <c r="A4627" s="1">
        <v>33221</v>
      </c>
      <c r="B4627">
        <v>329.33999599999999</v>
      </c>
      <c r="C4627">
        <v>329.33999599999999</v>
      </c>
      <c r="D4627">
        <v>325.16000400000001</v>
      </c>
      <c r="E4627">
        <v>326.82000699999998</v>
      </c>
      <c r="F4627">
        <v>326.82000699999998</v>
      </c>
      <c r="G4627">
        <v>151010000</v>
      </c>
    </row>
    <row r="4628" spans="1:7" x14ac:dyDescent="0.45">
      <c r="A4628" s="1">
        <v>33224</v>
      </c>
      <c r="B4628">
        <v>326.82000699999998</v>
      </c>
      <c r="C4628">
        <v>326.82000699999998</v>
      </c>
      <c r="D4628">
        <v>324.459991</v>
      </c>
      <c r="E4628">
        <v>326.01998900000001</v>
      </c>
      <c r="F4628">
        <v>326.01998900000001</v>
      </c>
      <c r="G4628">
        <v>118560000</v>
      </c>
    </row>
    <row r="4629" spans="1:7" x14ac:dyDescent="0.45">
      <c r="A4629" s="1">
        <v>33225</v>
      </c>
      <c r="B4629">
        <v>326.01998900000001</v>
      </c>
      <c r="C4629">
        <v>330.42999300000002</v>
      </c>
      <c r="D4629">
        <v>325.75</v>
      </c>
      <c r="E4629">
        <v>330.04998799999998</v>
      </c>
      <c r="F4629">
        <v>330.04998799999998</v>
      </c>
      <c r="G4629">
        <v>176460000</v>
      </c>
    </row>
    <row r="4630" spans="1:7" x14ac:dyDescent="0.45">
      <c r="A4630" s="1">
        <v>33226</v>
      </c>
      <c r="B4630">
        <v>330.040009</v>
      </c>
      <c r="C4630">
        <v>330.79998799999998</v>
      </c>
      <c r="D4630">
        <v>329.39001500000001</v>
      </c>
      <c r="E4630">
        <v>330.20001200000002</v>
      </c>
      <c r="F4630">
        <v>330.20001200000002</v>
      </c>
      <c r="G4630">
        <v>180380000</v>
      </c>
    </row>
    <row r="4631" spans="1:7" x14ac:dyDescent="0.45">
      <c r="A4631" s="1">
        <v>33227</v>
      </c>
      <c r="B4631">
        <v>330.20001200000002</v>
      </c>
      <c r="C4631">
        <v>330.73998999999998</v>
      </c>
      <c r="D4631">
        <v>326.94000199999999</v>
      </c>
      <c r="E4631">
        <v>330.11999500000002</v>
      </c>
      <c r="F4631">
        <v>330.11999500000002</v>
      </c>
      <c r="G4631">
        <v>174700000</v>
      </c>
    </row>
    <row r="4632" spans="1:7" x14ac:dyDescent="0.45">
      <c r="A4632" s="1">
        <v>33228</v>
      </c>
      <c r="B4632">
        <v>330.11999500000002</v>
      </c>
      <c r="C4632">
        <v>332.47000100000002</v>
      </c>
      <c r="D4632">
        <v>330.11999500000002</v>
      </c>
      <c r="E4632">
        <v>331.75</v>
      </c>
      <c r="F4632">
        <v>331.75</v>
      </c>
      <c r="G4632">
        <v>233400000</v>
      </c>
    </row>
    <row r="4633" spans="1:7" x14ac:dyDescent="0.45">
      <c r="A4633" s="1">
        <v>33231</v>
      </c>
      <c r="B4633">
        <v>331.73998999999998</v>
      </c>
      <c r="C4633">
        <v>331.73998999999998</v>
      </c>
      <c r="D4633">
        <v>329.16000400000001</v>
      </c>
      <c r="E4633">
        <v>329.89999399999999</v>
      </c>
      <c r="F4633">
        <v>329.89999399999999</v>
      </c>
      <c r="G4633">
        <v>57200000</v>
      </c>
    </row>
    <row r="4634" spans="1:7" x14ac:dyDescent="0.45">
      <c r="A4634" s="1">
        <v>33233</v>
      </c>
      <c r="B4634">
        <v>329.89001500000001</v>
      </c>
      <c r="C4634">
        <v>331.69000199999999</v>
      </c>
      <c r="D4634">
        <v>329.89001500000001</v>
      </c>
      <c r="E4634">
        <v>330.85000600000001</v>
      </c>
      <c r="F4634">
        <v>330.85000600000001</v>
      </c>
      <c r="G4634">
        <v>78730000</v>
      </c>
    </row>
    <row r="4635" spans="1:7" x14ac:dyDescent="0.45">
      <c r="A4635" s="1">
        <v>33234</v>
      </c>
      <c r="B4635">
        <v>330.85000600000001</v>
      </c>
      <c r="C4635">
        <v>331.040009</v>
      </c>
      <c r="D4635">
        <v>328.23001099999999</v>
      </c>
      <c r="E4635">
        <v>328.290009</v>
      </c>
      <c r="F4635">
        <v>328.290009</v>
      </c>
      <c r="G4635">
        <v>102900000</v>
      </c>
    </row>
    <row r="4636" spans="1:7" x14ac:dyDescent="0.45">
      <c r="A4636" s="1">
        <v>33235</v>
      </c>
      <c r="B4636">
        <v>328.290009</v>
      </c>
      <c r="C4636">
        <v>328.72000100000002</v>
      </c>
      <c r="D4636">
        <v>327.23998999999998</v>
      </c>
      <c r="E4636">
        <v>328.72000100000002</v>
      </c>
      <c r="F4636">
        <v>328.72000100000002</v>
      </c>
      <c r="G4636">
        <v>111030000</v>
      </c>
    </row>
    <row r="4637" spans="1:7" x14ac:dyDescent="0.45">
      <c r="A4637" s="1">
        <v>33238</v>
      </c>
      <c r="B4637">
        <v>328.709991</v>
      </c>
      <c r="C4637">
        <v>330.23001099999999</v>
      </c>
      <c r="D4637">
        <v>327.5</v>
      </c>
      <c r="E4637">
        <v>330.22000100000002</v>
      </c>
      <c r="F4637">
        <v>330.22000100000002</v>
      </c>
      <c r="G4637">
        <v>114130000</v>
      </c>
    </row>
    <row r="4638" spans="1:7" x14ac:dyDescent="0.45">
      <c r="A4638" s="1">
        <v>33240</v>
      </c>
      <c r="B4638">
        <v>330.20001200000002</v>
      </c>
      <c r="C4638">
        <v>330.75</v>
      </c>
      <c r="D4638">
        <v>326.45001200000002</v>
      </c>
      <c r="E4638">
        <v>326.45001200000002</v>
      </c>
      <c r="F4638">
        <v>326.45001200000002</v>
      </c>
      <c r="G4638">
        <v>126280000</v>
      </c>
    </row>
    <row r="4639" spans="1:7" x14ac:dyDescent="0.45">
      <c r="A4639" s="1">
        <v>33241</v>
      </c>
      <c r="B4639">
        <v>326.459991</v>
      </c>
      <c r="C4639">
        <v>326.52999899999998</v>
      </c>
      <c r="D4639">
        <v>321.89999399999999</v>
      </c>
      <c r="E4639">
        <v>321.91000400000001</v>
      </c>
      <c r="F4639">
        <v>321.91000400000001</v>
      </c>
      <c r="G4639">
        <v>141450000</v>
      </c>
    </row>
    <row r="4640" spans="1:7" x14ac:dyDescent="0.45">
      <c r="A4640" s="1">
        <v>33242</v>
      </c>
      <c r="B4640">
        <v>321.91000400000001</v>
      </c>
      <c r="C4640">
        <v>322.35000600000001</v>
      </c>
      <c r="D4640">
        <v>318.86999500000002</v>
      </c>
      <c r="E4640">
        <v>321</v>
      </c>
      <c r="F4640">
        <v>321</v>
      </c>
      <c r="G4640">
        <v>140820000</v>
      </c>
    </row>
    <row r="4641" spans="1:7" x14ac:dyDescent="0.45">
      <c r="A4641" s="1">
        <v>33245</v>
      </c>
      <c r="B4641">
        <v>320.97000100000002</v>
      </c>
      <c r="C4641">
        <v>320.97000100000002</v>
      </c>
      <c r="D4641">
        <v>315.44000199999999</v>
      </c>
      <c r="E4641">
        <v>315.44000199999999</v>
      </c>
      <c r="F4641">
        <v>315.44000199999999</v>
      </c>
      <c r="G4641">
        <v>130610000</v>
      </c>
    </row>
    <row r="4642" spans="1:7" x14ac:dyDescent="0.45">
      <c r="A4642" s="1">
        <v>33246</v>
      </c>
      <c r="B4642">
        <v>315.44000199999999</v>
      </c>
      <c r="C4642">
        <v>316.97000100000002</v>
      </c>
      <c r="D4642">
        <v>313.790009</v>
      </c>
      <c r="E4642">
        <v>314.89999399999999</v>
      </c>
      <c r="F4642">
        <v>314.89999399999999</v>
      </c>
      <c r="G4642">
        <v>143390000</v>
      </c>
    </row>
    <row r="4643" spans="1:7" x14ac:dyDescent="0.45">
      <c r="A4643" s="1">
        <v>33247</v>
      </c>
      <c r="B4643">
        <v>314.89999399999999</v>
      </c>
      <c r="C4643">
        <v>320.73001099999999</v>
      </c>
      <c r="D4643">
        <v>310.92999300000002</v>
      </c>
      <c r="E4643">
        <v>311.48998999999998</v>
      </c>
      <c r="F4643">
        <v>311.48998999999998</v>
      </c>
      <c r="G4643">
        <v>191100000</v>
      </c>
    </row>
    <row r="4644" spans="1:7" x14ac:dyDescent="0.45">
      <c r="A4644" s="1">
        <v>33248</v>
      </c>
      <c r="B4644">
        <v>311.51001000000002</v>
      </c>
      <c r="C4644">
        <v>314.76998900000001</v>
      </c>
      <c r="D4644">
        <v>311.51001000000002</v>
      </c>
      <c r="E4644">
        <v>314.52999899999998</v>
      </c>
      <c r="F4644">
        <v>314.52999899999998</v>
      </c>
      <c r="G4644">
        <v>124510000</v>
      </c>
    </row>
    <row r="4645" spans="1:7" x14ac:dyDescent="0.45">
      <c r="A4645" s="1">
        <v>33249</v>
      </c>
      <c r="B4645">
        <v>314.52999899999998</v>
      </c>
      <c r="C4645">
        <v>315.23998999999998</v>
      </c>
      <c r="D4645">
        <v>313.58999599999999</v>
      </c>
      <c r="E4645">
        <v>315.23001099999999</v>
      </c>
      <c r="F4645">
        <v>315.23001099999999</v>
      </c>
      <c r="G4645">
        <v>123050000</v>
      </c>
    </row>
    <row r="4646" spans="1:7" x14ac:dyDescent="0.45">
      <c r="A4646" s="1">
        <v>33252</v>
      </c>
      <c r="B4646">
        <v>315.23001099999999</v>
      </c>
      <c r="C4646">
        <v>315.23001099999999</v>
      </c>
      <c r="D4646">
        <v>309.35000600000001</v>
      </c>
      <c r="E4646">
        <v>312.48998999999998</v>
      </c>
      <c r="F4646">
        <v>312.48998999999998</v>
      </c>
      <c r="G4646">
        <v>120830000</v>
      </c>
    </row>
    <row r="4647" spans="1:7" x14ac:dyDescent="0.45">
      <c r="A4647" s="1">
        <v>33253</v>
      </c>
      <c r="B4647">
        <v>312.48998999999998</v>
      </c>
      <c r="C4647">
        <v>313.73001099999999</v>
      </c>
      <c r="D4647">
        <v>311.83999599999999</v>
      </c>
      <c r="E4647">
        <v>313.73001099999999</v>
      </c>
      <c r="F4647">
        <v>313.73001099999999</v>
      </c>
      <c r="G4647">
        <v>110000000</v>
      </c>
    </row>
    <row r="4648" spans="1:7" x14ac:dyDescent="0.45">
      <c r="A4648" s="1">
        <v>33254</v>
      </c>
      <c r="B4648">
        <v>313.73001099999999</v>
      </c>
      <c r="C4648">
        <v>316.94000199999999</v>
      </c>
      <c r="D4648">
        <v>312.94000199999999</v>
      </c>
      <c r="E4648">
        <v>316.17001299999998</v>
      </c>
      <c r="F4648">
        <v>316.17001299999998</v>
      </c>
      <c r="G4648">
        <v>134560000</v>
      </c>
    </row>
    <row r="4649" spans="1:7" x14ac:dyDescent="0.45">
      <c r="A4649" s="1">
        <v>33255</v>
      </c>
      <c r="B4649">
        <v>316.25</v>
      </c>
      <c r="C4649">
        <v>327.97000100000002</v>
      </c>
      <c r="D4649">
        <v>316.25</v>
      </c>
      <c r="E4649">
        <v>327.97000100000002</v>
      </c>
      <c r="F4649">
        <v>327.97000100000002</v>
      </c>
      <c r="G4649">
        <v>319080000</v>
      </c>
    </row>
    <row r="4650" spans="1:7" x14ac:dyDescent="0.45">
      <c r="A4650" s="1">
        <v>33256</v>
      </c>
      <c r="B4650">
        <v>327.92999300000002</v>
      </c>
      <c r="C4650">
        <v>332.23001099999999</v>
      </c>
      <c r="D4650">
        <v>327.07998700000002</v>
      </c>
      <c r="E4650">
        <v>332.23001099999999</v>
      </c>
      <c r="F4650">
        <v>332.23001099999999</v>
      </c>
      <c r="G4650">
        <v>226770000</v>
      </c>
    </row>
    <row r="4651" spans="1:7" x14ac:dyDescent="0.45">
      <c r="A4651" s="1">
        <v>33259</v>
      </c>
      <c r="B4651">
        <v>332.23001099999999</v>
      </c>
      <c r="C4651">
        <v>332.23001099999999</v>
      </c>
      <c r="D4651">
        <v>328.86999500000002</v>
      </c>
      <c r="E4651">
        <v>331.05999800000001</v>
      </c>
      <c r="F4651">
        <v>331.05999800000001</v>
      </c>
      <c r="G4651">
        <v>136290000</v>
      </c>
    </row>
    <row r="4652" spans="1:7" x14ac:dyDescent="0.45">
      <c r="A4652" s="1">
        <v>33260</v>
      </c>
      <c r="B4652">
        <v>331.05999800000001</v>
      </c>
      <c r="C4652">
        <v>331.26001000000002</v>
      </c>
      <c r="D4652">
        <v>327.82998700000002</v>
      </c>
      <c r="E4652">
        <v>328.30999800000001</v>
      </c>
      <c r="F4652">
        <v>328.30999800000001</v>
      </c>
      <c r="G4652">
        <v>177060000</v>
      </c>
    </row>
    <row r="4653" spans="1:7" x14ac:dyDescent="0.45">
      <c r="A4653" s="1">
        <v>33261</v>
      </c>
      <c r="B4653">
        <v>328.29998799999998</v>
      </c>
      <c r="C4653">
        <v>331.040009</v>
      </c>
      <c r="D4653">
        <v>327.92999300000002</v>
      </c>
      <c r="E4653">
        <v>330.209991</v>
      </c>
      <c r="F4653">
        <v>330.209991</v>
      </c>
      <c r="G4653">
        <v>168620000</v>
      </c>
    </row>
    <row r="4654" spans="1:7" x14ac:dyDescent="0.45">
      <c r="A4654" s="1">
        <v>33262</v>
      </c>
      <c r="B4654">
        <v>330.209991</v>
      </c>
      <c r="C4654">
        <v>335.82998700000002</v>
      </c>
      <c r="D4654">
        <v>330.19000199999999</v>
      </c>
      <c r="E4654">
        <v>334.77999899999998</v>
      </c>
      <c r="F4654">
        <v>334.77999899999998</v>
      </c>
      <c r="G4654">
        <v>223150000</v>
      </c>
    </row>
    <row r="4655" spans="1:7" x14ac:dyDescent="0.45">
      <c r="A4655" s="1">
        <v>33263</v>
      </c>
      <c r="B4655">
        <v>334.77999899999998</v>
      </c>
      <c r="C4655">
        <v>336.92001299999998</v>
      </c>
      <c r="D4655">
        <v>334.20001200000002</v>
      </c>
      <c r="E4655">
        <v>336.07000699999998</v>
      </c>
      <c r="F4655">
        <v>336.07000699999998</v>
      </c>
      <c r="G4655">
        <v>194350000</v>
      </c>
    </row>
    <row r="4656" spans="1:7" x14ac:dyDescent="0.45">
      <c r="A4656" s="1">
        <v>33266</v>
      </c>
      <c r="B4656">
        <v>336.05999800000001</v>
      </c>
      <c r="C4656">
        <v>337.41000400000001</v>
      </c>
      <c r="D4656">
        <v>335.80999800000001</v>
      </c>
      <c r="E4656">
        <v>336.02999899999998</v>
      </c>
      <c r="F4656">
        <v>336.02999899999998</v>
      </c>
      <c r="G4656">
        <v>141270000</v>
      </c>
    </row>
    <row r="4657" spans="1:7" x14ac:dyDescent="0.45">
      <c r="A4657" s="1">
        <v>33267</v>
      </c>
      <c r="B4657">
        <v>336.02999899999998</v>
      </c>
      <c r="C4657">
        <v>336.02999899999998</v>
      </c>
      <c r="D4657">
        <v>334.26001000000002</v>
      </c>
      <c r="E4657">
        <v>335.83999599999999</v>
      </c>
      <c r="F4657">
        <v>335.83999599999999</v>
      </c>
      <c r="G4657">
        <v>155740000</v>
      </c>
    </row>
    <row r="4658" spans="1:7" x14ac:dyDescent="0.45">
      <c r="A4658" s="1">
        <v>33268</v>
      </c>
      <c r="B4658">
        <v>335.79998799999998</v>
      </c>
      <c r="C4658">
        <v>340.91000400000001</v>
      </c>
      <c r="D4658">
        <v>335.709991</v>
      </c>
      <c r="E4658">
        <v>340.91000400000001</v>
      </c>
      <c r="F4658">
        <v>340.91000400000001</v>
      </c>
      <c r="G4658">
        <v>226790000</v>
      </c>
    </row>
    <row r="4659" spans="1:7" x14ac:dyDescent="0.45">
      <c r="A4659" s="1">
        <v>33269</v>
      </c>
      <c r="B4659">
        <v>340.92001299999998</v>
      </c>
      <c r="C4659">
        <v>343.92999300000002</v>
      </c>
      <c r="D4659">
        <v>340.47000100000002</v>
      </c>
      <c r="E4659">
        <v>343.92999300000002</v>
      </c>
      <c r="F4659">
        <v>343.92999300000002</v>
      </c>
      <c r="G4659">
        <v>204520000</v>
      </c>
    </row>
    <row r="4660" spans="1:7" x14ac:dyDescent="0.45">
      <c r="A4660" s="1">
        <v>33270</v>
      </c>
      <c r="B4660">
        <v>343.91000400000001</v>
      </c>
      <c r="C4660">
        <v>344.89999399999999</v>
      </c>
      <c r="D4660">
        <v>340.36999500000002</v>
      </c>
      <c r="E4660">
        <v>343.04998799999998</v>
      </c>
      <c r="F4660">
        <v>343.04998799999998</v>
      </c>
      <c r="G4660">
        <v>246670000</v>
      </c>
    </row>
    <row r="4661" spans="1:7" x14ac:dyDescent="0.45">
      <c r="A4661" s="1">
        <v>33273</v>
      </c>
      <c r="B4661">
        <v>343.04998799999998</v>
      </c>
      <c r="C4661">
        <v>348.709991</v>
      </c>
      <c r="D4661">
        <v>342.959991</v>
      </c>
      <c r="E4661">
        <v>348.33999599999999</v>
      </c>
      <c r="F4661">
        <v>348.33999599999999</v>
      </c>
      <c r="G4661">
        <v>250750000</v>
      </c>
    </row>
    <row r="4662" spans="1:7" x14ac:dyDescent="0.45">
      <c r="A4662" s="1">
        <v>33274</v>
      </c>
      <c r="B4662">
        <v>348.33999599999999</v>
      </c>
      <c r="C4662">
        <v>351.83999599999999</v>
      </c>
      <c r="D4662">
        <v>347.209991</v>
      </c>
      <c r="E4662">
        <v>351.26001000000002</v>
      </c>
      <c r="F4662">
        <v>351.26001000000002</v>
      </c>
      <c r="G4662">
        <v>290570000</v>
      </c>
    </row>
    <row r="4663" spans="1:7" x14ac:dyDescent="0.45">
      <c r="A4663" s="1">
        <v>33275</v>
      </c>
      <c r="B4663">
        <v>351.26001000000002</v>
      </c>
      <c r="C4663">
        <v>358.07000699999998</v>
      </c>
      <c r="D4663">
        <v>349.57998700000002</v>
      </c>
      <c r="E4663">
        <v>358.07000699999998</v>
      </c>
      <c r="F4663">
        <v>358.07000699999998</v>
      </c>
      <c r="G4663">
        <v>276940000</v>
      </c>
    </row>
    <row r="4664" spans="1:7" x14ac:dyDescent="0.45">
      <c r="A4664" s="1">
        <v>33276</v>
      </c>
      <c r="B4664">
        <v>358.07000699999998</v>
      </c>
      <c r="C4664">
        <v>363.42999300000002</v>
      </c>
      <c r="D4664">
        <v>355.52999899999998</v>
      </c>
      <c r="E4664">
        <v>356.51998900000001</v>
      </c>
      <c r="F4664">
        <v>356.51998900000001</v>
      </c>
      <c r="G4664">
        <v>292190000</v>
      </c>
    </row>
    <row r="4665" spans="1:7" x14ac:dyDescent="0.45">
      <c r="A4665" s="1">
        <v>33277</v>
      </c>
      <c r="B4665">
        <v>356.51998900000001</v>
      </c>
      <c r="C4665">
        <v>359.35000600000001</v>
      </c>
      <c r="D4665">
        <v>356.01998900000001</v>
      </c>
      <c r="E4665">
        <v>359.35000600000001</v>
      </c>
      <c r="F4665">
        <v>359.35000600000001</v>
      </c>
      <c r="G4665">
        <v>187830000</v>
      </c>
    </row>
    <row r="4666" spans="1:7" x14ac:dyDescent="0.45">
      <c r="A4666" s="1">
        <v>33280</v>
      </c>
      <c r="B4666">
        <v>359.35998499999999</v>
      </c>
      <c r="C4666">
        <v>368.57998700000002</v>
      </c>
      <c r="D4666">
        <v>359.32000699999998</v>
      </c>
      <c r="E4666">
        <v>368.57998700000002</v>
      </c>
      <c r="F4666">
        <v>368.57998700000002</v>
      </c>
      <c r="G4666">
        <v>265350000</v>
      </c>
    </row>
    <row r="4667" spans="1:7" x14ac:dyDescent="0.45">
      <c r="A4667" s="1">
        <v>33281</v>
      </c>
      <c r="B4667">
        <v>368.57998700000002</v>
      </c>
      <c r="C4667">
        <v>370.540009</v>
      </c>
      <c r="D4667">
        <v>365.5</v>
      </c>
      <c r="E4667">
        <v>365.5</v>
      </c>
      <c r="F4667">
        <v>365.5</v>
      </c>
      <c r="G4667">
        <v>256160000</v>
      </c>
    </row>
    <row r="4668" spans="1:7" x14ac:dyDescent="0.45">
      <c r="A4668" s="1">
        <v>33282</v>
      </c>
      <c r="B4668">
        <v>365.5</v>
      </c>
      <c r="C4668">
        <v>369.48998999999998</v>
      </c>
      <c r="D4668">
        <v>364.64001500000001</v>
      </c>
      <c r="E4668">
        <v>369.01998900000001</v>
      </c>
      <c r="F4668">
        <v>369.01998900000001</v>
      </c>
      <c r="G4668">
        <v>209960000</v>
      </c>
    </row>
    <row r="4669" spans="1:7" x14ac:dyDescent="0.45">
      <c r="A4669" s="1">
        <v>33283</v>
      </c>
      <c r="B4669">
        <v>369.01998900000001</v>
      </c>
      <c r="C4669">
        <v>370.26001000000002</v>
      </c>
      <c r="D4669">
        <v>362.76998900000001</v>
      </c>
      <c r="E4669">
        <v>364.22000100000002</v>
      </c>
      <c r="F4669">
        <v>364.22000100000002</v>
      </c>
      <c r="G4669">
        <v>230750000</v>
      </c>
    </row>
    <row r="4670" spans="1:7" x14ac:dyDescent="0.45">
      <c r="A4670" s="1">
        <v>33284</v>
      </c>
      <c r="B4670">
        <v>364.23001099999999</v>
      </c>
      <c r="C4670">
        <v>369.48998999999998</v>
      </c>
      <c r="D4670">
        <v>364.23001099999999</v>
      </c>
      <c r="E4670">
        <v>369.05999800000001</v>
      </c>
      <c r="F4670">
        <v>369.05999800000001</v>
      </c>
      <c r="G4670">
        <v>228480000</v>
      </c>
    </row>
    <row r="4671" spans="1:7" x14ac:dyDescent="0.45">
      <c r="A4671" s="1">
        <v>33288</v>
      </c>
      <c r="B4671">
        <v>369.05999800000001</v>
      </c>
      <c r="C4671">
        <v>370.10998499999999</v>
      </c>
      <c r="D4671">
        <v>367.04998799999998</v>
      </c>
      <c r="E4671">
        <v>369.39001500000001</v>
      </c>
      <c r="F4671">
        <v>369.39001500000001</v>
      </c>
      <c r="G4671">
        <v>189900000</v>
      </c>
    </row>
    <row r="4672" spans="1:7" x14ac:dyDescent="0.45">
      <c r="A4672" s="1">
        <v>33289</v>
      </c>
      <c r="B4672">
        <v>369.36999500000002</v>
      </c>
      <c r="C4672">
        <v>369.36999500000002</v>
      </c>
      <c r="D4672">
        <v>364.38000499999998</v>
      </c>
      <c r="E4672">
        <v>365.14001500000001</v>
      </c>
      <c r="F4672">
        <v>365.14001500000001</v>
      </c>
      <c r="G4672">
        <v>185680000</v>
      </c>
    </row>
    <row r="4673" spans="1:7" x14ac:dyDescent="0.45">
      <c r="A4673" s="1">
        <v>33290</v>
      </c>
      <c r="B4673">
        <v>365.14001500000001</v>
      </c>
      <c r="C4673">
        <v>366.790009</v>
      </c>
      <c r="D4673">
        <v>364.5</v>
      </c>
      <c r="E4673">
        <v>364.97000100000002</v>
      </c>
      <c r="F4673">
        <v>364.97000100000002</v>
      </c>
      <c r="G4673">
        <v>180770000</v>
      </c>
    </row>
    <row r="4674" spans="1:7" x14ac:dyDescent="0.45">
      <c r="A4674" s="1">
        <v>33291</v>
      </c>
      <c r="B4674">
        <v>364.97000100000002</v>
      </c>
      <c r="C4674">
        <v>370.959991</v>
      </c>
      <c r="D4674">
        <v>364.23001099999999</v>
      </c>
      <c r="E4674">
        <v>365.64999399999999</v>
      </c>
      <c r="F4674">
        <v>365.64999399999999</v>
      </c>
      <c r="G4674">
        <v>218760000</v>
      </c>
    </row>
    <row r="4675" spans="1:7" x14ac:dyDescent="0.45">
      <c r="A4675" s="1">
        <v>33294</v>
      </c>
      <c r="B4675">
        <v>365.64999399999999</v>
      </c>
      <c r="C4675">
        <v>370.19000199999999</v>
      </c>
      <c r="D4675">
        <v>365.16000400000001</v>
      </c>
      <c r="E4675">
        <v>367.26001000000002</v>
      </c>
      <c r="F4675">
        <v>367.26001000000002</v>
      </c>
      <c r="G4675">
        <v>193820000</v>
      </c>
    </row>
    <row r="4676" spans="1:7" x14ac:dyDescent="0.45">
      <c r="A4676" s="1">
        <v>33295</v>
      </c>
      <c r="B4676">
        <v>367.26001000000002</v>
      </c>
      <c r="C4676">
        <v>367.26001000000002</v>
      </c>
      <c r="D4676">
        <v>362.19000199999999</v>
      </c>
      <c r="E4676">
        <v>362.80999800000001</v>
      </c>
      <c r="F4676">
        <v>362.80999800000001</v>
      </c>
      <c r="G4676">
        <v>164170000</v>
      </c>
    </row>
    <row r="4677" spans="1:7" x14ac:dyDescent="0.45">
      <c r="A4677" s="1">
        <v>33296</v>
      </c>
      <c r="B4677">
        <v>362.80999800000001</v>
      </c>
      <c r="C4677">
        <v>368.38000499999998</v>
      </c>
      <c r="D4677">
        <v>362.80999800000001</v>
      </c>
      <c r="E4677">
        <v>367.73998999999998</v>
      </c>
      <c r="F4677">
        <v>367.73998999999998</v>
      </c>
      <c r="G4677">
        <v>211410000</v>
      </c>
    </row>
    <row r="4678" spans="1:7" x14ac:dyDescent="0.45">
      <c r="A4678" s="1">
        <v>33297</v>
      </c>
      <c r="B4678">
        <v>367.73001099999999</v>
      </c>
      <c r="C4678">
        <v>369.91000400000001</v>
      </c>
      <c r="D4678">
        <v>365.95001200000002</v>
      </c>
      <c r="E4678">
        <v>367.07000699999998</v>
      </c>
      <c r="F4678">
        <v>367.07000699999998</v>
      </c>
      <c r="G4678">
        <v>223010000</v>
      </c>
    </row>
    <row r="4679" spans="1:7" x14ac:dyDescent="0.45">
      <c r="A4679" s="1">
        <v>33298</v>
      </c>
      <c r="B4679">
        <v>367.07000699999998</v>
      </c>
      <c r="C4679">
        <v>370.47000100000002</v>
      </c>
      <c r="D4679">
        <v>363.73001099999999</v>
      </c>
      <c r="E4679">
        <v>370.47000100000002</v>
      </c>
      <c r="F4679">
        <v>370.47000100000002</v>
      </c>
      <c r="G4679">
        <v>221510000</v>
      </c>
    </row>
    <row r="4680" spans="1:7" x14ac:dyDescent="0.45">
      <c r="A4680" s="1">
        <v>33301</v>
      </c>
      <c r="B4680">
        <v>370.47000100000002</v>
      </c>
      <c r="C4680">
        <v>371.98998999999998</v>
      </c>
      <c r="D4680">
        <v>369.07000699999998</v>
      </c>
      <c r="E4680">
        <v>369.32998700000002</v>
      </c>
      <c r="F4680">
        <v>369.32998700000002</v>
      </c>
      <c r="G4680">
        <v>199830000</v>
      </c>
    </row>
    <row r="4681" spans="1:7" x14ac:dyDescent="0.45">
      <c r="A4681" s="1">
        <v>33302</v>
      </c>
      <c r="B4681">
        <v>369.32998700000002</v>
      </c>
      <c r="C4681">
        <v>377.89001500000001</v>
      </c>
      <c r="D4681">
        <v>369.32998700000002</v>
      </c>
      <c r="E4681">
        <v>376.72000100000002</v>
      </c>
      <c r="F4681">
        <v>376.72000100000002</v>
      </c>
      <c r="G4681">
        <v>253700000</v>
      </c>
    </row>
    <row r="4682" spans="1:7" x14ac:dyDescent="0.45">
      <c r="A4682" s="1">
        <v>33303</v>
      </c>
      <c r="B4682">
        <v>376.72000100000002</v>
      </c>
      <c r="C4682">
        <v>379.66000400000001</v>
      </c>
      <c r="D4682">
        <v>375.01998900000001</v>
      </c>
      <c r="E4682">
        <v>376.17001299999998</v>
      </c>
      <c r="F4682">
        <v>376.17001299999998</v>
      </c>
      <c r="G4682">
        <v>262290000</v>
      </c>
    </row>
    <row r="4683" spans="1:7" x14ac:dyDescent="0.45">
      <c r="A4683" s="1">
        <v>33304</v>
      </c>
      <c r="B4683">
        <v>376.16000400000001</v>
      </c>
      <c r="C4683">
        <v>377.48998999999998</v>
      </c>
      <c r="D4683">
        <v>375.57998700000002</v>
      </c>
      <c r="E4683">
        <v>375.91000400000001</v>
      </c>
      <c r="F4683">
        <v>375.91000400000001</v>
      </c>
      <c r="G4683">
        <v>197060000</v>
      </c>
    </row>
    <row r="4684" spans="1:7" x14ac:dyDescent="0.45">
      <c r="A4684" s="1">
        <v>33305</v>
      </c>
      <c r="B4684">
        <v>375.91000400000001</v>
      </c>
      <c r="C4684">
        <v>378.69000199999999</v>
      </c>
      <c r="D4684">
        <v>374.42999300000002</v>
      </c>
      <c r="E4684">
        <v>374.95001200000002</v>
      </c>
      <c r="F4684">
        <v>374.95001200000002</v>
      </c>
      <c r="G4684">
        <v>206850000</v>
      </c>
    </row>
    <row r="4685" spans="1:7" x14ac:dyDescent="0.45">
      <c r="A4685" s="1">
        <v>33308</v>
      </c>
      <c r="B4685">
        <v>374.94000199999999</v>
      </c>
      <c r="C4685">
        <v>375.10000600000001</v>
      </c>
      <c r="D4685">
        <v>372.51998900000001</v>
      </c>
      <c r="E4685">
        <v>372.959991</v>
      </c>
      <c r="F4685">
        <v>372.959991</v>
      </c>
      <c r="G4685">
        <v>161600000</v>
      </c>
    </row>
    <row r="4686" spans="1:7" x14ac:dyDescent="0.45">
      <c r="A4686" s="1">
        <v>33309</v>
      </c>
      <c r="B4686">
        <v>372.959991</v>
      </c>
      <c r="C4686">
        <v>374.35000600000001</v>
      </c>
      <c r="D4686">
        <v>369.54998799999998</v>
      </c>
      <c r="E4686">
        <v>370.02999899999998</v>
      </c>
      <c r="F4686">
        <v>370.02999899999998</v>
      </c>
      <c r="G4686">
        <v>176440000</v>
      </c>
    </row>
    <row r="4687" spans="1:7" x14ac:dyDescent="0.45">
      <c r="A4687" s="1">
        <v>33310</v>
      </c>
      <c r="B4687">
        <v>370.02999899999998</v>
      </c>
      <c r="C4687">
        <v>374.64999399999999</v>
      </c>
      <c r="D4687">
        <v>370.02999899999998</v>
      </c>
      <c r="E4687">
        <v>374.57000699999998</v>
      </c>
      <c r="F4687">
        <v>374.57000699999998</v>
      </c>
      <c r="G4687">
        <v>176000000</v>
      </c>
    </row>
    <row r="4688" spans="1:7" x14ac:dyDescent="0.45">
      <c r="A4688" s="1">
        <v>33311</v>
      </c>
      <c r="B4688">
        <v>374.58999599999999</v>
      </c>
      <c r="C4688">
        <v>378.27999899999998</v>
      </c>
      <c r="D4688">
        <v>371.76001000000002</v>
      </c>
      <c r="E4688">
        <v>373.5</v>
      </c>
      <c r="F4688">
        <v>373.5</v>
      </c>
      <c r="G4688">
        <v>232070000</v>
      </c>
    </row>
    <row r="4689" spans="1:7" x14ac:dyDescent="0.45">
      <c r="A4689" s="1">
        <v>33312</v>
      </c>
      <c r="B4689">
        <v>373.5</v>
      </c>
      <c r="C4689">
        <v>374.57998700000002</v>
      </c>
      <c r="D4689">
        <v>370.209991</v>
      </c>
      <c r="E4689">
        <v>373.58999599999999</v>
      </c>
      <c r="F4689">
        <v>373.58999599999999</v>
      </c>
      <c r="G4689">
        <v>237650000</v>
      </c>
    </row>
    <row r="4690" spans="1:7" x14ac:dyDescent="0.45">
      <c r="A4690" s="1">
        <v>33315</v>
      </c>
      <c r="B4690">
        <v>373.58999599999999</v>
      </c>
      <c r="C4690">
        <v>374.08999599999999</v>
      </c>
      <c r="D4690">
        <v>369.459991</v>
      </c>
      <c r="E4690">
        <v>372.10998499999999</v>
      </c>
      <c r="F4690">
        <v>372.10998499999999</v>
      </c>
      <c r="G4690">
        <v>163100000</v>
      </c>
    </row>
    <row r="4691" spans="1:7" x14ac:dyDescent="0.45">
      <c r="A4691" s="1">
        <v>33316</v>
      </c>
      <c r="B4691">
        <v>372.10998499999999</v>
      </c>
      <c r="C4691">
        <v>372.10998499999999</v>
      </c>
      <c r="D4691">
        <v>366.540009</v>
      </c>
      <c r="E4691">
        <v>366.58999599999999</v>
      </c>
      <c r="F4691">
        <v>366.58999599999999</v>
      </c>
      <c r="G4691">
        <v>177070000</v>
      </c>
    </row>
    <row r="4692" spans="1:7" x14ac:dyDescent="0.45">
      <c r="A4692" s="1">
        <v>33317</v>
      </c>
      <c r="B4692">
        <v>366.58999599999999</v>
      </c>
      <c r="C4692">
        <v>368.85000600000001</v>
      </c>
      <c r="D4692">
        <v>365.79998799999998</v>
      </c>
      <c r="E4692">
        <v>367.92001299999998</v>
      </c>
      <c r="F4692">
        <v>367.92001299999998</v>
      </c>
      <c r="G4692">
        <v>196810000</v>
      </c>
    </row>
    <row r="4693" spans="1:7" x14ac:dyDescent="0.45">
      <c r="A4693" s="1">
        <v>33318</v>
      </c>
      <c r="B4693">
        <v>367.94000199999999</v>
      </c>
      <c r="C4693">
        <v>371.01001000000002</v>
      </c>
      <c r="D4693">
        <v>366.51001000000002</v>
      </c>
      <c r="E4693">
        <v>366.57998700000002</v>
      </c>
      <c r="F4693">
        <v>366.57998700000002</v>
      </c>
      <c r="G4693">
        <v>199830000</v>
      </c>
    </row>
    <row r="4694" spans="1:7" x14ac:dyDescent="0.45">
      <c r="A4694" s="1">
        <v>33319</v>
      </c>
      <c r="B4694">
        <v>366.57998700000002</v>
      </c>
      <c r="C4694">
        <v>368.22000100000002</v>
      </c>
      <c r="D4694">
        <v>365.57998700000002</v>
      </c>
      <c r="E4694">
        <v>367.48001099999999</v>
      </c>
      <c r="F4694">
        <v>367.48001099999999</v>
      </c>
      <c r="G4694">
        <v>160890000</v>
      </c>
    </row>
    <row r="4695" spans="1:7" x14ac:dyDescent="0.45">
      <c r="A4695" s="1">
        <v>33322</v>
      </c>
      <c r="B4695">
        <v>367.48001099999999</v>
      </c>
      <c r="C4695">
        <v>371.30999800000001</v>
      </c>
      <c r="D4695">
        <v>367.459991</v>
      </c>
      <c r="E4695">
        <v>369.82998700000002</v>
      </c>
      <c r="F4695">
        <v>369.82998700000002</v>
      </c>
      <c r="G4695">
        <v>153920000</v>
      </c>
    </row>
    <row r="4696" spans="1:7" x14ac:dyDescent="0.45">
      <c r="A4696" s="1">
        <v>33323</v>
      </c>
      <c r="B4696">
        <v>369.82998700000002</v>
      </c>
      <c r="C4696">
        <v>376.29998799999998</v>
      </c>
      <c r="D4696">
        <v>369.36999500000002</v>
      </c>
      <c r="E4696">
        <v>376.29998799999998</v>
      </c>
      <c r="F4696">
        <v>376.29998799999998</v>
      </c>
      <c r="G4696">
        <v>198720000</v>
      </c>
    </row>
    <row r="4697" spans="1:7" x14ac:dyDescent="0.45">
      <c r="A4697" s="1">
        <v>33324</v>
      </c>
      <c r="B4697">
        <v>376.27999899999998</v>
      </c>
      <c r="C4697">
        <v>378.48001099999999</v>
      </c>
      <c r="D4697">
        <v>374.73001099999999</v>
      </c>
      <c r="E4697">
        <v>375.35000600000001</v>
      </c>
      <c r="F4697">
        <v>375.35000600000001</v>
      </c>
      <c r="G4697">
        <v>201830000</v>
      </c>
    </row>
    <row r="4698" spans="1:7" x14ac:dyDescent="0.45">
      <c r="A4698" s="1">
        <v>33325</v>
      </c>
      <c r="B4698">
        <v>375.35000600000001</v>
      </c>
      <c r="C4698">
        <v>376.60000600000001</v>
      </c>
      <c r="D4698">
        <v>374.39999399999999</v>
      </c>
      <c r="E4698">
        <v>375.22000100000002</v>
      </c>
      <c r="F4698">
        <v>375.22000100000002</v>
      </c>
      <c r="G4698">
        <v>150750000</v>
      </c>
    </row>
    <row r="4699" spans="1:7" x14ac:dyDescent="0.45">
      <c r="A4699" s="1">
        <v>33329</v>
      </c>
      <c r="B4699">
        <v>375.22000100000002</v>
      </c>
      <c r="C4699">
        <v>375.22000100000002</v>
      </c>
      <c r="D4699">
        <v>370.26998900000001</v>
      </c>
      <c r="E4699">
        <v>371.29998799999998</v>
      </c>
      <c r="F4699">
        <v>371.29998799999998</v>
      </c>
      <c r="G4699">
        <v>144010000</v>
      </c>
    </row>
    <row r="4700" spans="1:7" x14ac:dyDescent="0.45">
      <c r="A4700" s="1">
        <v>33330</v>
      </c>
      <c r="B4700">
        <v>371.29998799999998</v>
      </c>
      <c r="C4700">
        <v>379.5</v>
      </c>
      <c r="D4700">
        <v>371.29998799999998</v>
      </c>
      <c r="E4700">
        <v>379.5</v>
      </c>
      <c r="F4700">
        <v>379.5</v>
      </c>
      <c r="G4700">
        <v>189530000</v>
      </c>
    </row>
    <row r="4701" spans="1:7" x14ac:dyDescent="0.45">
      <c r="A4701" s="1">
        <v>33331</v>
      </c>
      <c r="B4701">
        <v>379.5</v>
      </c>
      <c r="C4701">
        <v>381.55999800000001</v>
      </c>
      <c r="D4701">
        <v>378.48998999999998</v>
      </c>
      <c r="E4701">
        <v>378.94000199999999</v>
      </c>
      <c r="F4701">
        <v>378.94000199999999</v>
      </c>
      <c r="G4701">
        <v>213720000</v>
      </c>
    </row>
    <row r="4702" spans="1:7" x14ac:dyDescent="0.45">
      <c r="A4702" s="1">
        <v>33332</v>
      </c>
      <c r="B4702">
        <v>378.94000199999999</v>
      </c>
      <c r="C4702">
        <v>381.88000499999998</v>
      </c>
      <c r="D4702">
        <v>377.04998799999998</v>
      </c>
      <c r="E4702">
        <v>379.76998900000001</v>
      </c>
      <c r="F4702">
        <v>379.76998900000001</v>
      </c>
      <c r="G4702">
        <v>198120000</v>
      </c>
    </row>
    <row r="4703" spans="1:7" x14ac:dyDescent="0.45">
      <c r="A4703" s="1">
        <v>33333</v>
      </c>
      <c r="B4703">
        <v>379.77999899999998</v>
      </c>
      <c r="C4703">
        <v>381.11999500000002</v>
      </c>
      <c r="D4703">
        <v>374.14999399999999</v>
      </c>
      <c r="E4703">
        <v>375.35998499999999</v>
      </c>
      <c r="F4703">
        <v>375.35998499999999</v>
      </c>
      <c r="G4703">
        <v>187410000</v>
      </c>
    </row>
    <row r="4704" spans="1:7" x14ac:dyDescent="0.45">
      <c r="A4704" s="1">
        <v>33336</v>
      </c>
      <c r="B4704">
        <v>375.35000600000001</v>
      </c>
      <c r="C4704">
        <v>378.76001000000002</v>
      </c>
      <c r="D4704">
        <v>374.69000199999999</v>
      </c>
      <c r="E4704">
        <v>378.66000400000001</v>
      </c>
      <c r="F4704">
        <v>378.66000400000001</v>
      </c>
      <c r="G4704">
        <v>138580000</v>
      </c>
    </row>
    <row r="4705" spans="1:7" x14ac:dyDescent="0.45">
      <c r="A4705" s="1">
        <v>33337</v>
      </c>
      <c r="B4705">
        <v>378.64999399999999</v>
      </c>
      <c r="C4705">
        <v>379.01998900000001</v>
      </c>
      <c r="D4705">
        <v>373.10998499999999</v>
      </c>
      <c r="E4705">
        <v>373.55999800000001</v>
      </c>
      <c r="F4705">
        <v>373.55999800000001</v>
      </c>
      <c r="G4705">
        <v>169940000</v>
      </c>
    </row>
    <row r="4706" spans="1:7" x14ac:dyDescent="0.45">
      <c r="A4706" s="1">
        <v>33338</v>
      </c>
      <c r="B4706">
        <v>373.57000699999998</v>
      </c>
      <c r="C4706">
        <v>374.82998700000002</v>
      </c>
      <c r="D4706">
        <v>371.209991</v>
      </c>
      <c r="E4706">
        <v>373.14999399999999</v>
      </c>
      <c r="F4706">
        <v>373.14999399999999</v>
      </c>
      <c r="G4706">
        <v>167940000</v>
      </c>
    </row>
    <row r="4707" spans="1:7" x14ac:dyDescent="0.45">
      <c r="A4707" s="1">
        <v>33339</v>
      </c>
      <c r="B4707">
        <v>373.14999399999999</v>
      </c>
      <c r="C4707">
        <v>379.52999899999998</v>
      </c>
      <c r="D4707">
        <v>373.14999399999999</v>
      </c>
      <c r="E4707">
        <v>377.63000499999998</v>
      </c>
      <c r="F4707">
        <v>377.63000499999998</v>
      </c>
      <c r="G4707">
        <v>196570000</v>
      </c>
    </row>
    <row r="4708" spans="1:7" x14ac:dyDescent="0.45">
      <c r="A4708" s="1">
        <v>33340</v>
      </c>
      <c r="B4708">
        <v>377.64999399999999</v>
      </c>
      <c r="C4708">
        <v>381.07000699999998</v>
      </c>
      <c r="D4708">
        <v>376.89001500000001</v>
      </c>
      <c r="E4708">
        <v>380.39999399999999</v>
      </c>
      <c r="F4708">
        <v>380.39999399999999</v>
      </c>
      <c r="G4708">
        <v>198610000</v>
      </c>
    </row>
    <row r="4709" spans="1:7" x14ac:dyDescent="0.45">
      <c r="A4709" s="1">
        <v>33343</v>
      </c>
      <c r="B4709">
        <v>380.39999399999999</v>
      </c>
      <c r="C4709">
        <v>382.32000699999998</v>
      </c>
      <c r="D4709">
        <v>378.77999899999998</v>
      </c>
      <c r="E4709">
        <v>381.19000199999999</v>
      </c>
      <c r="F4709">
        <v>381.19000199999999</v>
      </c>
      <c r="G4709">
        <v>161800000</v>
      </c>
    </row>
    <row r="4710" spans="1:7" x14ac:dyDescent="0.45">
      <c r="A4710" s="1">
        <v>33344</v>
      </c>
      <c r="B4710">
        <v>381.19000199999999</v>
      </c>
      <c r="C4710">
        <v>387.61999500000002</v>
      </c>
      <c r="D4710">
        <v>379.64001500000001</v>
      </c>
      <c r="E4710">
        <v>387.61999500000002</v>
      </c>
      <c r="F4710">
        <v>387.61999500000002</v>
      </c>
      <c r="G4710">
        <v>214480000</v>
      </c>
    </row>
    <row r="4711" spans="1:7" x14ac:dyDescent="0.45">
      <c r="A4711" s="1">
        <v>33345</v>
      </c>
      <c r="B4711">
        <v>387.61999500000002</v>
      </c>
      <c r="C4711">
        <v>391.26001000000002</v>
      </c>
      <c r="D4711">
        <v>387.29998799999998</v>
      </c>
      <c r="E4711">
        <v>390.45001200000002</v>
      </c>
      <c r="F4711">
        <v>390.45001200000002</v>
      </c>
      <c r="G4711">
        <v>246930000</v>
      </c>
    </row>
    <row r="4712" spans="1:7" x14ac:dyDescent="0.45">
      <c r="A4712" s="1">
        <v>33346</v>
      </c>
      <c r="B4712">
        <v>390.45001200000002</v>
      </c>
      <c r="C4712">
        <v>390.97000100000002</v>
      </c>
      <c r="D4712">
        <v>388.13000499999998</v>
      </c>
      <c r="E4712">
        <v>388.459991</v>
      </c>
      <c r="F4712">
        <v>388.459991</v>
      </c>
      <c r="G4712">
        <v>217410000</v>
      </c>
    </row>
    <row r="4713" spans="1:7" x14ac:dyDescent="0.45">
      <c r="A4713" s="1">
        <v>33347</v>
      </c>
      <c r="B4713">
        <v>388.459991</v>
      </c>
      <c r="C4713">
        <v>388.459991</v>
      </c>
      <c r="D4713">
        <v>383.89999399999999</v>
      </c>
      <c r="E4713">
        <v>384.20001200000002</v>
      </c>
      <c r="F4713">
        <v>384.20001200000002</v>
      </c>
      <c r="G4713">
        <v>195520000</v>
      </c>
    </row>
    <row r="4714" spans="1:7" x14ac:dyDescent="0.45">
      <c r="A4714" s="1">
        <v>33350</v>
      </c>
      <c r="B4714">
        <v>384.19000199999999</v>
      </c>
      <c r="C4714">
        <v>384.19000199999999</v>
      </c>
      <c r="D4714">
        <v>380.16000400000001</v>
      </c>
      <c r="E4714">
        <v>380.95001200000002</v>
      </c>
      <c r="F4714">
        <v>380.95001200000002</v>
      </c>
      <c r="G4714">
        <v>164410000</v>
      </c>
    </row>
    <row r="4715" spans="1:7" x14ac:dyDescent="0.45">
      <c r="A4715" s="1">
        <v>33351</v>
      </c>
      <c r="B4715">
        <v>380.95001200000002</v>
      </c>
      <c r="C4715">
        <v>383.54998799999998</v>
      </c>
      <c r="D4715">
        <v>379.67001299999998</v>
      </c>
      <c r="E4715">
        <v>381.76001000000002</v>
      </c>
      <c r="F4715">
        <v>381.76001000000002</v>
      </c>
      <c r="G4715">
        <v>167840000</v>
      </c>
    </row>
    <row r="4716" spans="1:7" x14ac:dyDescent="0.45">
      <c r="A4716" s="1">
        <v>33352</v>
      </c>
      <c r="B4716">
        <v>381.76001000000002</v>
      </c>
      <c r="C4716">
        <v>383.01998900000001</v>
      </c>
      <c r="D4716">
        <v>379.98998999999998</v>
      </c>
      <c r="E4716">
        <v>382.76001000000002</v>
      </c>
      <c r="F4716">
        <v>382.76001000000002</v>
      </c>
      <c r="G4716">
        <v>166800000</v>
      </c>
    </row>
    <row r="4717" spans="1:7" x14ac:dyDescent="0.45">
      <c r="A4717" s="1">
        <v>33353</v>
      </c>
      <c r="B4717">
        <v>382.89001500000001</v>
      </c>
      <c r="C4717">
        <v>382.89001500000001</v>
      </c>
      <c r="D4717">
        <v>378.42999300000002</v>
      </c>
      <c r="E4717">
        <v>379.25</v>
      </c>
      <c r="F4717">
        <v>379.25</v>
      </c>
      <c r="G4717">
        <v>166940000</v>
      </c>
    </row>
    <row r="4718" spans="1:7" x14ac:dyDescent="0.45">
      <c r="A4718" s="1">
        <v>33354</v>
      </c>
      <c r="B4718">
        <v>379.25</v>
      </c>
      <c r="C4718">
        <v>380.10998499999999</v>
      </c>
      <c r="D4718">
        <v>376.76998900000001</v>
      </c>
      <c r="E4718">
        <v>379.01998900000001</v>
      </c>
      <c r="F4718">
        <v>379.01998900000001</v>
      </c>
      <c r="G4718">
        <v>154550000</v>
      </c>
    </row>
    <row r="4719" spans="1:7" x14ac:dyDescent="0.45">
      <c r="A4719" s="1">
        <v>33357</v>
      </c>
      <c r="B4719">
        <v>379.01001000000002</v>
      </c>
      <c r="C4719">
        <v>380.959991</v>
      </c>
      <c r="D4719">
        <v>373.66000400000001</v>
      </c>
      <c r="E4719">
        <v>373.66000400000001</v>
      </c>
      <c r="F4719">
        <v>373.66000400000001</v>
      </c>
      <c r="G4719">
        <v>149860000</v>
      </c>
    </row>
    <row r="4720" spans="1:7" x14ac:dyDescent="0.45">
      <c r="A4720" s="1">
        <v>33358</v>
      </c>
      <c r="B4720">
        <v>373.66000400000001</v>
      </c>
      <c r="C4720">
        <v>377.85998499999999</v>
      </c>
      <c r="D4720">
        <v>373.01001000000002</v>
      </c>
      <c r="E4720">
        <v>375.33999599999999</v>
      </c>
      <c r="F4720">
        <v>375.33999599999999</v>
      </c>
      <c r="G4720">
        <v>206230000</v>
      </c>
    </row>
    <row r="4721" spans="1:7" x14ac:dyDescent="0.45">
      <c r="A4721" s="1">
        <v>33359</v>
      </c>
      <c r="B4721">
        <v>375.35000600000001</v>
      </c>
      <c r="C4721">
        <v>380.459991</v>
      </c>
      <c r="D4721">
        <v>375.26998900000001</v>
      </c>
      <c r="E4721">
        <v>380.290009</v>
      </c>
      <c r="F4721">
        <v>380.290009</v>
      </c>
      <c r="G4721">
        <v>181900000</v>
      </c>
    </row>
    <row r="4722" spans="1:7" x14ac:dyDescent="0.45">
      <c r="A4722" s="1">
        <v>33360</v>
      </c>
      <c r="B4722">
        <v>380.290009</v>
      </c>
      <c r="C4722">
        <v>382.14001500000001</v>
      </c>
      <c r="D4722">
        <v>379.82000699999998</v>
      </c>
      <c r="E4722">
        <v>380.51998900000001</v>
      </c>
      <c r="F4722">
        <v>380.51998900000001</v>
      </c>
      <c r="G4722">
        <v>187090000</v>
      </c>
    </row>
    <row r="4723" spans="1:7" x14ac:dyDescent="0.45">
      <c r="A4723" s="1">
        <v>33361</v>
      </c>
      <c r="B4723">
        <v>380.51998900000001</v>
      </c>
      <c r="C4723">
        <v>381</v>
      </c>
      <c r="D4723">
        <v>378.82000699999998</v>
      </c>
      <c r="E4723">
        <v>380.79998799999998</v>
      </c>
      <c r="F4723">
        <v>380.79998799999998</v>
      </c>
      <c r="G4723">
        <v>158150000</v>
      </c>
    </row>
    <row r="4724" spans="1:7" x14ac:dyDescent="0.45">
      <c r="A4724" s="1">
        <v>33364</v>
      </c>
      <c r="B4724">
        <v>380.77999899999998</v>
      </c>
      <c r="C4724">
        <v>380.77999899999998</v>
      </c>
      <c r="D4724">
        <v>377.85998499999999</v>
      </c>
      <c r="E4724">
        <v>380.07998700000002</v>
      </c>
      <c r="F4724">
        <v>380.07998700000002</v>
      </c>
      <c r="G4724">
        <v>129110000</v>
      </c>
    </row>
    <row r="4725" spans="1:7" x14ac:dyDescent="0.45">
      <c r="A4725" s="1">
        <v>33365</v>
      </c>
      <c r="B4725">
        <v>380.07998700000002</v>
      </c>
      <c r="C4725">
        <v>380.91000400000001</v>
      </c>
      <c r="D4725">
        <v>377.30999800000001</v>
      </c>
      <c r="E4725">
        <v>377.32000699999998</v>
      </c>
      <c r="F4725">
        <v>377.32000699999998</v>
      </c>
      <c r="G4725">
        <v>153290000</v>
      </c>
    </row>
    <row r="4726" spans="1:7" x14ac:dyDescent="0.45">
      <c r="A4726" s="1">
        <v>33366</v>
      </c>
      <c r="B4726">
        <v>377.32998700000002</v>
      </c>
      <c r="C4726">
        <v>379.26001000000002</v>
      </c>
      <c r="D4726">
        <v>376.209991</v>
      </c>
      <c r="E4726">
        <v>378.51001000000002</v>
      </c>
      <c r="F4726">
        <v>378.51001000000002</v>
      </c>
      <c r="G4726">
        <v>157240000</v>
      </c>
    </row>
    <row r="4727" spans="1:7" x14ac:dyDescent="0.45">
      <c r="A4727" s="1">
        <v>33367</v>
      </c>
      <c r="B4727">
        <v>378.51001000000002</v>
      </c>
      <c r="C4727">
        <v>383.55999800000001</v>
      </c>
      <c r="D4727">
        <v>378.51001000000002</v>
      </c>
      <c r="E4727">
        <v>383.25</v>
      </c>
      <c r="F4727">
        <v>383.25</v>
      </c>
      <c r="G4727">
        <v>180460000</v>
      </c>
    </row>
    <row r="4728" spans="1:7" x14ac:dyDescent="0.45">
      <c r="A4728" s="1">
        <v>33368</v>
      </c>
      <c r="B4728">
        <v>383.26001000000002</v>
      </c>
      <c r="C4728">
        <v>383.91000400000001</v>
      </c>
      <c r="D4728">
        <v>375.60998499999999</v>
      </c>
      <c r="E4728">
        <v>375.73998999999998</v>
      </c>
      <c r="F4728">
        <v>375.73998999999998</v>
      </c>
      <c r="G4728">
        <v>172730000</v>
      </c>
    </row>
    <row r="4729" spans="1:7" x14ac:dyDescent="0.45">
      <c r="A4729" s="1">
        <v>33371</v>
      </c>
      <c r="B4729">
        <v>375.73998999999998</v>
      </c>
      <c r="C4729">
        <v>377.01998900000001</v>
      </c>
      <c r="D4729">
        <v>374.61999500000002</v>
      </c>
      <c r="E4729">
        <v>376.76001000000002</v>
      </c>
      <c r="F4729">
        <v>376.76001000000002</v>
      </c>
      <c r="G4729">
        <v>129620000</v>
      </c>
    </row>
    <row r="4730" spans="1:7" x14ac:dyDescent="0.45">
      <c r="A4730" s="1">
        <v>33372</v>
      </c>
      <c r="B4730">
        <v>375.51001000000002</v>
      </c>
      <c r="C4730">
        <v>375.52999899999998</v>
      </c>
      <c r="D4730">
        <v>370.82000699999998</v>
      </c>
      <c r="E4730">
        <v>371.61999500000002</v>
      </c>
      <c r="F4730">
        <v>371.61999500000002</v>
      </c>
      <c r="G4730">
        <v>207890000</v>
      </c>
    </row>
    <row r="4731" spans="1:7" x14ac:dyDescent="0.45">
      <c r="A4731" s="1">
        <v>33373</v>
      </c>
      <c r="B4731">
        <v>371.54998799999998</v>
      </c>
      <c r="C4731">
        <v>372.47000100000002</v>
      </c>
      <c r="D4731">
        <v>365.82998700000002</v>
      </c>
      <c r="E4731">
        <v>368.57000699999998</v>
      </c>
      <c r="F4731">
        <v>368.57000699999998</v>
      </c>
      <c r="G4731">
        <v>193110000</v>
      </c>
    </row>
    <row r="4732" spans="1:7" x14ac:dyDescent="0.45">
      <c r="A4732" s="1">
        <v>33374</v>
      </c>
      <c r="B4732">
        <v>368.57000699999998</v>
      </c>
      <c r="C4732">
        <v>372.51001000000002</v>
      </c>
      <c r="D4732">
        <v>368.57000699999998</v>
      </c>
      <c r="E4732">
        <v>372.19000199999999</v>
      </c>
      <c r="F4732">
        <v>372.19000199999999</v>
      </c>
      <c r="G4732">
        <v>154460000</v>
      </c>
    </row>
    <row r="4733" spans="1:7" x14ac:dyDescent="0.45">
      <c r="A4733" s="1">
        <v>33375</v>
      </c>
      <c r="B4733">
        <v>372.19000199999999</v>
      </c>
      <c r="C4733">
        <v>373.01001000000002</v>
      </c>
      <c r="D4733">
        <v>369.44000199999999</v>
      </c>
      <c r="E4733">
        <v>372.39001500000001</v>
      </c>
      <c r="F4733">
        <v>372.39001500000001</v>
      </c>
      <c r="G4733">
        <v>174210000</v>
      </c>
    </row>
    <row r="4734" spans="1:7" x14ac:dyDescent="0.45">
      <c r="A4734" s="1">
        <v>33378</v>
      </c>
      <c r="B4734">
        <v>372.39001500000001</v>
      </c>
      <c r="C4734">
        <v>373.64999399999999</v>
      </c>
      <c r="D4734">
        <v>371.26001000000002</v>
      </c>
      <c r="E4734">
        <v>372.27999899999998</v>
      </c>
      <c r="F4734">
        <v>372.27999899999998</v>
      </c>
      <c r="G4734">
        <v>109510000</v>
      </c>
    </row>
    <row r="4735" spans="1:7" x14ac:dyDescent="0.45">
      <c r="A4735" s="1">
        <v>33379</v>
      </c>
      <c r="B4735">
        <v>372.27999899999998</v>
      </c>
      <c r="C4735">
        <v>376.66000400000001</v>
      </c>
      <c r="D4735">
        <v>372.27999899999998</v>
      </c>
      <c r="E4735">
        <v>375.35000600000001</v>
      </c>
      <c r="F4735">
        <v>375.35000600000001</v>
      </c>
      <c r="G4735">
        <v>176620000</v>
      </c>
    </row>
    <row r="4736" spans="1:7" x14ac:dyDescent="0.45">
      <c r="A4736" s="1">
        <v>33380</v>
      </c>
      <c r="B4736">
        <v>375.35000600000001</v>
      </c>
      <c r="C4736">
        <v>376.5</v>
      </c>
      <c r="D4736">
        <v>374.39999399999999</v>
      </c>
      <c r="E4736">
        <v>376.19000199999999</v>
      </c>
      <c r="F4736">
        <v>376.19000199999999</v>
      </c>
      <c r="G4736">
        <v>159310000</v>
      </c>
    </row>
    <row r="4737" spans="1:7" x14ac:dyDescent="0.45">
      <c r="A4737" s="1">
        <v>33381</v>
      </c>
      <c r="B4737">
        <v>376.19000199999999</v>
      </c>
      <c r="C4737">
        <v>378.07000699999998</v>
      </c>
      <c r="D4737">
        <v>373.54998799999998</v>
      </c>
      <c r="E4737">
        <v>374.959991</v>
      </c>
      <c r="F4737">
        <v>374.959991</v>
      </c>
      <c r="G4737">
        <v>173080000</v>
      </c>
    </row>
    <row r="4738" spans="1:7" x14ac:dyDescent="0.45">
      <c r="A4738" s="1">
        <v>33382</v>
      </c>
      <c r="B4738">
        <v>374.97000100000002</v>
      </c>
      <c r="C4738">
        <v>378.07998700000002</v>
      </c>
      <c r="D4738">
        <v>374.97000100000002</v>
      </c>
      <c r="E4738">
        <v>377.48998999999998</v>
      </c>
      <c r="F4738">
        <v>377.48998999999998</v>
      </c>
      <c r="G4738">
        <v>124640000</v>
      </c>
    </row>
    <row r="4739" spans="1:7" x14ac:dyDescent="0.45">
      <c r="A4739" s="1">
        <v>33386</v>
      </c>
      <c r="B4739">
        <v>377.48998999999998</v>
      </c>
      <c r="C4739">
        <v>382.10000600000001</v>
      </c>
      <c r="D4739">
        <v>377.11999500000002</v>
      </c>
      <c r="E4739">
        <v>381.94000199999999</v>
      </c>
      <c r="F4739">
        <v>381.94000199999999</v>
      </c>
      <c r="G4739">
        <v>162350000</v>
      </c>
    </row>
    <row r="4740" spans="1:7" x14ac:dyDescent="0.45">
      <c r="A4740" s="1">
        <v>33387</v>
      </c>
      <c r="B4740">
        <v>381.94000199999999</v>
      </c>
      <c r="C4740">
        <v>383.66000400000001</v>
      </c>
      <c r="D4740">
        <v>381.36999500000002</v>
      </c>
      <c r="E4740">
        <v>382.790009</v>
      </c>
      <c r="F4740">
        <v>382.790009</v>
      </c>
      <c r="G4740">
        <v>188450000</v>
      </c>
    </row>
    <row r="4741" spans="1:7" x14ac:dyDescent="0.45">
      <c r="A4741" s="1">
        <v>33388</v>
      </c>
      <c r="B4741">
        <v>382.790009</v>
      </c>
      <c r="C4741">
        <v>388.17001299999998</v>
      </c>
      <c r="D4741">
        <v>382.5</v>
      </c>
      <c r="E4741">
        <v>386.959991</v>
      </c>
      <c r="F4741">
        <v>386.959991</v>
      </c>
      <c r="G4741">
        <v>234440000</v>
      </c>
    </row>
    <row r="4742" spans="1:7" x14ac:dyDescent="0.45">
      <c r="A4742" s="1">
        <v>33389</v>
      </c>
      <c r="B4742">
        <v>386.959991</v>
      </c>
      <c r="C4742">
        <v>389.85000600000001</v>
      </c>
      <c r="D4742">
        <v>385.01001000000002</v>
      </c>
      <c r="E4742">
        <v>389.82998700000002</v>
      </c>
      <c r="F4742">
        <v>389.82998700000002</v>
      </c>
      <c r="G4742">
        <v>232040000</v>
      </c>
    </row>
    <row r="4743" spans="1:7" x14ac:dyDescent="0.45">
      <c r="A4743" s="1">
        <v>33392</v>
      </c>
      <c r="B4743">
        <v>389.80999800000001</v>
      </c>
      <c r="C4743">
        <v>389.80999800000001</v>
      </c>
      <c r="D4743">
        <v>386.97000100000002</v>
      </c>
      <c r="E4743">
        <v>388.05999800000001</v>
      </c>
      <c r="F4743">
        <v>388.05999800000001</v>
      </c>
      <c r="G4743">
        <v>173990000</v>
      </c>
    </row>
    <row r="4744" spans="1:7" x14ac:dyDescent="0.45">
      <c r="A4744" s="1">
        <v>33393</v>
      </c>
      <c r="B4744">
        <v>388.05999800000001</v>
      </c>
      <c r="C4744">
        <v>388.05999800000001</v>
      </c>
      <c r="D4744">
        <v>385.14001500000001</v>
      </c>
      <c r="E4744">
        <v>387.73998999999998</v>
      </c>
      <c r="F4744">
        <v>387.73998999999998</v>
      </c>
      <c r="G4744">
        <v>180450000</v>
      </c>
    </row>
    <row r="4745" spans="1:7" x14ac:dyDescent="0.45">
      <c r="A4745" s="1">
        <v>33394</v>
      </c>
      <c r="B4745">
        <v>387.73998999999998</v>
      </c>
      <c r="C4745">
        <v>388.23001099999999</v>
      </c>
      <c r="D4745">
        <v>384.45001200000002</v>
      </c>
      <c r="E4745">
        <v>385.08999599999999</v>
      </c>
      <c r="F4745">
        <v>385.08999599999999</v>
      </c>
      <c r="G4745">
        <v>186560000</v>
      </c>
    </row>
    <row r="4746" spans="1:7" x14ac:dyDescent="0.45">
      <c r="A4746" s="1">
        <v>33395</v>
      </c>
      <c r="B4746">
        <v>385.10000600000001</v>
      </c>
      <c r="C4746">
        <v>385.85000600000001</v>
      </c>
      <c r="D4746">
        <v>383.13000499999998</v>
      </c>
      <c r="E4746">
        <v>383.63000499999998</v>
      </c>
      <c r="F4746">
        <v>383.63000499999998</v>
      </c>
      <c r="G4746">
        <v>168260000</v>
      </c>
    </row>
    <row r="4747" spans="1:7" x14ac:dyDescent="0.45">
      <c r="A4747" s="1">
        <v>33396</v>
      </c>
      <c r="B4747">
        <v>383.63000499999998</v>
      </c>
      <c r="C4747">
        <v>383.63000499999998</v>
      </c>
      <c r="D4747">
        <v>378.76001000000002</v>
      </c>
      <c r="E4747">
        <v>379.42999300000002</v>
      </c>
      <c r="F4747">
        <v>379.42999300000002</v>
      </c>
      <c r="G4747">
        <v>169570000</v>
      </c>
    </row>
    <row r="4748" spans="1:7" x14ac:dyDescent="0.45">
      <c r="A4748" s="1">
        <v>33399</v>
      </c>
      <c r="B4748">
        <v>379.42999300000002</v>
      </c>
      <c r="C4748">
        <v>379.75</v>
      </c>
      <c r="D4748">
        <v>377.95001200000002</v>
      </c>
      <c r="E4748">
        <v>378.57000699999998</v>
      </c>
      <c r="F4748">
        <v>378.57000699999998</v>
      </c>
      <c r="G4748">
        <v>127720000</v>
      </c>
    </row>
    <row r="4749" spans="1:7" x14ac:dyDescent="0.45">
      <c r="A4749" s="1">
        <v>33400</v>
      </c>
      <c r="B4749">
        <v>378.57000699999998</v>
      </c>
      <c r="C4749">
        <v>381.63000499999998</v>
      </c>
      <c r="D4749">
        <v>378.57000699999998</v>
      </c>
      <c r="E4749">
        <v>381.04998799999998</v>
      </c>
      <c r="F4749">
        <v>381.04998799999998</v>
      </c>
      <c r="G4749">
        <v>161610000</v>
      </c>
    </row>
    <row r="4750" spans="1:7" x14ac:dyDescent="0.45">
      <c r="A4750" s="1">
        <v>33401</v>
      </c>
      <c r="B4750">
        <v>381.04998799999998</v>
      </c>
      <c r="C4750">
        <v>381.04998799999998</v>
      </c>
      <c r="D4750">
        <v>374.459991</v>
      </c>
      <c r="E4750">
        <v>376.64999399999999</v>
      </c>
      <c r="F4750">
        <v>376.64999399999999</v>
      </c>
      <c r="G4750">
        <v>166140000</v>
      </c>
    </row>
    <row r="4751" spans="1:7" x14ac:dyDescent="0.45">
      <c r="A4751" s="1">
        <v>33402</v>
      </c>
      <c r="B4751">
        <v>376.64999399999999</v>
      </c>
      <c r="C4751">
        <v>377.89999399999999</v>
      </c>
      <c r="D4751">
        <v>376.07998700000002</v>
      </c>
      <c r="E4751">
        <v>377.63000499999998</v>
      </c>
      <c r="F4751">
        <v>377.63000499999998</v>
      </c>
      <c r="G4751">
        <v>145650000</v>
      </c>
    </row>
    <row r="4752" spans="1:7" x14ac:dyDescent="0.45">
      <c r="A4752" s="1">
        <v>33403</v>
      </c>
      <c r="B4752">
        <v>377.63000499999998</v>
      </c>
      <c r="C4752">
        <v>382.29998799999998</v>
      </c>
      <c r="D4752">
        <v>377.63000499999998</v>
      </c>
      <c r="E4752">
        <v>382.290009</v>
      </c>
      <c r="F4752">
        <v>382.290009</v>
      </c>
      <c r="G4752">
        <v>167950000</v>
      </c>
    </row>
    <row r="4753" spans="1:7" x14ac:dyDescent="0.45">
      <c r="A4753" s="1">
        <v>33406</v>
      </c>
      <c r="B4753">
        <v>382.29998799999998</v>
      </c>
      <c r="C4753">
        <v>382.30999800000001</v>
      </c>
      <c r="D4753">
        <v>380.13000499999998</v>
      </c>
      <c r="E4753">
        <v>380.13000499999998</v>
      </c>
      <c r="F4753">
        <v>380.13000499999998</v>
      </c>
      <c r="G4753">
        <v>134230000</v>
      </c>
    </row>
    <row r="4754" spans="1:7" x14ac:dyDescent="0.45">
      <c r="A4754" s="1">
        <v>33407</v>
      </c>
      <c r="B4754">
        <v>380.13000499999998</v>
      </c>
      <c r="C4754">
        <v>381.82998700000002</v>
      </c>
      <c r="D4754">
        <v>377.98998999999998</v>
      </c>
      <c r="E4754">
        <v>378.58999599999999</v>
      </c>
      <c r="F4754">
        <v>378.58999599999999</v>
      </c>
      <c r="G4754">
        <v>155200000</v>
      </c>
    </row>
    <row r="4755" spans="1:7" x14ac:dyDescent="0.45">
      <c r="A4755" s="1">
        <v>33408</v>
      </c>
      <c r="B4755">
        <v>378.57000699999998</v>
      </c>
      <c r="C4755">
        <v>378.57000699999998</v>
      </c>
      <c r="D4755">
        <v>374.35998499999999</v>
      </c>
      <c r="E4755">
        <v>375.08999599999999</v>
      </c>
      <c r="F4755">
        <v>375.08999599999999</v>
      </c>
      <c r="G4755">
        <v>156440000</v>
      </c>
    </row>
    <row r="4756" spans="1:7" x14ac:dyDescent="0.45">
      <c r="A4756" s="1">
        <v>33409</v>
      </c>
      <c r="B4756">
        <v>375.08999599999999</v>
      </c>
      <c r="C4756">
        <v>376.290009</v>
      </c>
      <c r="D4756">
        <v>373.86999500000002</v>
      </c>
      <c r="E4756">
        <v>375.42001299999998</v>
      </c>
      <c r="F4756">
        <v>375.42001299999998</v>
      </c>
      <c r="G4756">
        <v>163980000</v>
      </c>
    </row>
    <row r="4757" spans="1:7" x14ac:dyDescent="0.45">
      <c r="A4757" s="1">
        <v>33410</v>
      </c>
      <c r="B4757">
        <v>375.42001299999998</v>
      </c>
      <c r="C4757">
        <v>377.75</v>
      </c>
      <c r="D4757">
        <v>375.32998700000002</v>
      </c>
      <c r="E4757">
        <v>377.75</v>
      </c>
      <c r="F4757">
        <v>377.75</v>
      </c>
      <c r="G4757">
        <v>193310000</v>
      </c>
    </row>
    <row r="4758" spans="1:7" x14ac:dyDescent="0.45">
      <c r="A4758" s="1">
        <v>33413</v>
      </c>
      <c r="B4758">
        <v>377.73998999999998</v>
      </c>
      <c r="C4758">
        <v>377.73998999999998</v>
      </c>
      <c r="D4758">
        <v>370.73001099999999</v>
      </c>
      <c r="E4758">
        <v>370.94000199999999</v>
      </c>
      <c r="F4758">
        <v>370.94000199999999</v>
      </c>
      <c r="G4758">
        <v>137940000</v>
      </c>
    </row>
    <row r="4759" spans="1:7" x14ac:dyDescent="0.45">
      <c r="A4759" s="1">
        <v>33414</v>
      </c>
      <c r="B4759">
        <v>370.94000199999999</v>
      </c>
      <c r="C4759">
        <v>372.61999500000002</v>
      </c>
      <c r="D4759">
        <v>369.55999800000001</v>
      </c>
      <c r="E4759">
        <v>370.64999399999999</v>
      </c>
      <c r="F4759">
        <v>370.64999399999999</v>
      </c>
      <c r="G4759">
        <v>155710000</v>
      </c>
    </row>
    <row r="4760" spans="1:7" x14ac:dyDescent="0.45">
      <c r="A4760" s="1">
        <v>33415</v>
      </c>
      <c r="B4760">
        <v>370.64999399999999</v>
      </c>
      <c r="C4760">
        <v>372.73001099999999</v>
      </c>
      <c r="D4760">
        <v>368.33999599999999</v>
      </c>
      <c r="E4760">
        <v>371.58999599999999</v>
      </c>
      <c r="F4760">
        <v>371.58999599999999</v>
      </c>
      <c r="G4760">
        <v>187170000</v>
      </c>
    </row>
    <row r="4761" spans="1:7" x14ac:dyDescent="0.45">
      <c r="A4761" s="1">
        <v>33416</v>
      </c>
      <c r="B4761">
        <v>371.58999599999999</v>
      </c>
      <c r="C4761">
        <v>374.39999399999999</v>
      </c>
      <c r="D4761">
        <v>371.58999599999999</v>
      </c>
      <c r="E4761">
        <v>374.39999399999999</v>
      </c>
      <c r="F4761">
        <v>374.39999399999999</v>
      </c>
      <c r="G4761">
        <v>163080000</v>
      </c>
    </row>
    <row r="4762" spans="1:7" x14ac:dyDescent="0.45">
      <c r="A4762" s="1">
        <v>33417</v>
      </c>
      <c r="B4762">
        <v>374.39999399999999</v>
      </c>
      <c r="C4762">
        <v>374.39999399999999</v>
      </c>
      <c r="D4762">
        <v>367.98001099999999</v>
      </c>
      <c r="E4762">
        <v>371.16000400000001</v>
      </c>
      <c r="F4762">
        <v>371.16000400000001</v>
      </c>
      <c r="G4762">
        <v>163770000</v>
      </c>
    </row>
    <row r="4763" spans="1:7" x14ac:dyDescent="0.45">
      <c r="A4763" s="1">
        <v>33420</v>
      </c>
      <c r="B4763">
        <v>371.17999300000002</v>
      </c>
      <c r="C4763">
        <v>377.92001299999998</v>
      </c>
      <c r="D4763">
        <v>371.17999300000002</v>
      </c>
      <c r="E4763">
        <v>377.92001299999998</v>
      </c>
      <c r="F4763">
        <v>377.92001299999998</v>
      </c>
      <c r="G4763">
        <v>167480000</v>
      </c>
    </row>
    <row r="4764" spans="1:7" x14ac:dyDescent="0.45">
      <c r="A4764" s="1">
        <v>33421</v>
      </c>
      <c r="B4764">
        <v>377.92001299999998</v>
      </c>
      <c r="C4764">
        <v>377.92999300000002</v>
      </c>
      <c r="D4764">
        <v>376.61999500000002</v>
      </c>
      <c r="E4764">
        <v>377.47000100000002</v>
      </c>
      <c r="F4764">
        <v>377.47000100000002</v>
      </c>
      <c r="G4764">
        <v>157290000</v>
      </c>
    </row>
    <row r="4765" spans="1:7" x14ac:dyDescent="0.45">
      <c r="A4765" s="1">
        <v>33422</v>
      </c>
      <c r="B4765">
        <v>377.47000100000002</v>
      </c>
      <c r="C4765">
        <v>377.47000100000002</v>
      </c>
      <c r="D4765">
        <v>372.07998700000002</v>
      </c>
      <c r="E4765">
        <v>373.32998700000002</v>
      </c>
      <c r="F4765">
        <v>373.32998700000002</v>
      </c>
      <c r="G4765">
        <v>140580000</v>
      </c>
    </row>
    <row r="4766" spans="1:7" x14ac:dyDescent="0.45">
      <c r="A4766" s="1">
        <v>33424</v>
      </c>
      <c r="B4766">
        <v>373.33999599999999</v>
      </c>
      <c r="C4766">
        <v>375.51001000000002</v>
      </c>
      <c r="D4766">
        <v>372.17001299999998</v>
      </c>
      <c r="E4766">
        <v>374.07998700000002</v>
      </c>
      <c r="F4766">
        <v>374.07998700000002</v>
      </c>
      <c r="G4766">
        <v>69910000</v>
      </c>
    </row>
    <row r="4767" spans="1:7" x14ac:dyDescent="0.45">
      <c r="A4767" s="1">
        <v>33427</v>
      </c>
      <c r="B4767">
        <v>374.08999599999999</v>
      </c>
      <c r="C4767">
        <v>377.94000199999999</v>
      </c>
      <c r="D4767">
        <v>370.92001299999998</v>
      </c>
      <c r="E4767">
        <v>377.94000199999999</v>
      </c>
      <c r="F4767">
        <v>377.94000199999999</v>
      </c>
      <c r="G4767">
        <v>138330000</v>
      </c>
    </row>
    <row r="4768" spans="1:7" x14ac:dyDescent="0.45">
      <c r="A4768" s="1">
        <v>33428</v>
      </c>
      <c r="B4768">
        <v>377.94000199999999</v>
      </c>
      <c r="C4768">
        <v>378.57998700000002</v>
      </c>
      <c r="D4768">
        <v>375.36999500000002</v>
      </c>
      <c r="E4768">
        <v>376.10998499999999</v>
      </c>
      <c r="F4768">
        <v>376.10998499999999</v>
      </c>
      <c r="G4768">
        <v>151820000</v>
      </c>
    </row>
    <row r="4769" spans="1:7" x14ac:dyDescent="0.45">
      <c r="A4769" s="1">
        <v>33429</v>
      </c>
      <c r="B4769">
        <v>376.10998499999999</v>
      </c>
      <c r="C4769">
        <v>380.35000600000001</v>
      </c>
      <c r="D4769">
        <v>375.20001200000002</v>
      </c>
      <c r="E4769">
        <v>375.73998999999998</v>
      </c>
      <c r="F4769">
        <v>375.73998999999998</v>
      </c>
      <c r="G4769">
        <v>178290000</v>
      </c>
    </row>
    <row r="4770" spans="1:7" x14ac:dyDescent="0.45">
      <c r="A4770" s="1">
        <v>33430</v>
      </c>
      <c r="B4770">
        <v>375.73001099999999</v>
      </c>
      <c r="C4770">
        <v>377.67999300000002</v>
      </c>
      <c r="D4770">
        <v>375.51001000000002</v>
      </c>
      <c r="E4770">
        <v>376.97000100000002</v>
      </c>
      <c r="F4770">
        <v>376.97000100000002</v>
      </c>
      <c r="G4770">
        <v>157930000</v>
      </c>
    </row>
    <row r="4771" spans="1:7" x14ac:dyDescent="0.45">
      <c r="A4771" s="1">
        <v>33431</v>
      </c>
      <c r="B4771">
        <v>376.97000100000002</v>
      </c>
      <c r="C4771">
        <v>381.41000400000001</v>
      </c>
      <c r="D4771">
        <v>375.790009</v>
      </c>
      <c r="E4771">
        <v>380.25</v>
      </c>
      <c r="F4771">
        <v>380.25</v>
      </c>
      <c r="G4771">
        <v>174770000</v>
      </c>
    </row>
    <row r="4772" spans="1:7" x14ac:dyDescent="0.45">
      <c r="A4772" s="1">
        <v>33434</v>
      </c>
      <c r="B4772">
        <v>380.27999899999998</v>
      </c>
      <c r="C4772">
        <v>383</v>
      </c>
      <c r="D4772">
        <v>380.23998999999998</v>
      </c>
      <c r="E4772">
        <v>382.39001500000001</v>
      </c>
      <c r="F4772">
        <v>382.39001500000001</v>
      </c>
      <c r="G4772">
        <v>161750000</v>
      </c>
    </row>
    <row r="4773" spans="1:7" x14ac:dyDescent="0.45">
      <c r="A4773" s="1">
        <v>33435</v>
      </c>
      <c r="B4773">
        <v>382.39001500000001</v>
      </c>
      <c r="C4773">
        <v>382.94000199999999</v>
      </c>
      <c r="D4773">
        <v>380.79998799999998</v>
      </c>
      <c r="E4773">
        <v>381.540009</v>
      </c>
      <c r="F4773">
        <v>381.540009</v>
      </c>
      <c r="G4773">
        <v>182990000</v>
      </c>
    </row>
    <row r="4774" spans="1:7" x14ac:dyDescent="0.45">
      <c r="A4774" s="1">
        <v>33436</v>
      </c>
      <c r="B4774">
        <v>381.5</v>
      </c>
      <c r="C4774">
        <v>382.85998499999999</v>
      </c>
      <c r="D4774">
        <v>381.13000499999998</v>
      </c>
      <c r="E4774">
        <v>381.17999300000002</v>
      </c>
      <c r="F4774">
        <v>381.17999300000002</v>
      </c>
      <c r="G4774">
        <v>195460000</v>
      </c>
    </row>
    <row r="4775" spans="1:7" x14ac:dyDescent="0.45">
      <c r="A4775" s="1">
        <v>33437</v>
      </c>
      <c r="B4775">
        <v>381.17999300000002</v>
      </c>
      <c r="C4775">
        <v>385.36999500000002</v>
      </c>
      <c r="D4775">
        <v>381.17999300000002</v>
      </c>
      <c r="E4775">
        <v>385.36999500000002</v>
      </c>
      <c r="F4775">
        <v>385.36999500000002</v>
      </c>
      <c r="G4775">
        <v>200930000</v>
      </c>
    </row>
    <row r="4776" spans="1:7" x14ac:dyDescent="0.45">
      <c r="A4776" s="1">
        <v>33438</v>
      </c>
      <c r="B4776">
        <v>385.38000499999998</v>
      </c>
      <c r="C4776">
        <v>385.82998700000002</v>
      </c>
      <c r="D4776">
        <v>383.64999399999999</v>
      </c>
      <c r="E4776">
        <v>384.22000100000002</v>
      </c>
      <c r="F4776">
        <v>384.22000100000002</v>
      </c>
      <c r="G4776">
        <v>190700000</v>
      </c>
    </row>
    <row r="4777" spans="1:7" x14ac:dyDescent="0.45">
      <c r="A4777" s="1">
        <v>33441</v>
      </c>
      <c r="B4777">
        <v>384.209991</v>
      </c>
      <c r="C4777">
        <v>384.54998799999998</v>
      </c>
      <c r="D4777">
        <v>381.83999599999999</v>
      </c>
      <c r="E4777">
        <v>382.88000499999998</v>
      </c>
      <c r="F4777">
        <v>382.88000499999998</v>
      </c>
      <c r="G4777">
        <v>149050000</v>
      </c>
    </row>
    <row r="4778" spans="1:7" x14ac:dyDescent="0.45">
      <c r="A4778" s="1">
        <v>33442</v>
      </c>
      <c r="B4778">
        <v>382.88000499999998</v>
      </c>
      <c r="C4778">
        <v>384.85998499999999</v>
      </c>
      <c r="D4778">
        <v>379.39001500000001</v>
      </c>
      <c r="E4778">
        <v>379.42001299999998</v>
      </c>
      <c r="F4778">
        <v>379.42001299999998</v>
      </c>
      <c r="G4778">
        <v>160190000</v>
      </c>
    </row>
    <row r="4779" spans="1:7" x14ac:dyDescent="0.45">
      <c r="A4779" s="1">
        <v>33443</v>
      </c>
      <c r="B4779">
        <v>379.42001299999998</v>
      </c>
      <c r="C4779">
        <v>380.459991</v>
      </c>
      <c r="D4779">
        <v>378.290009</v>
      </c>
      <c r="E4779">
        <v>378.64001500000001</v>
      </c>
      <c r="F4779">
        <v>378.64001500000001</v>
      </c>
      <c r="G4779">
        <v>158700000</v>
      </c>
    </row>
    <row r="4780" spans="1:7" x14ac:dyDescent="0.45">
      <c r="A4780" s="1">
        <v>33444</v>
      </c>
      <c r="B4780">
        <v>378.64001500000001</v>
      </c>
      <c r="C4780">
        <v>381.13000499999998</v>
      </c>
      <c r="D4780">
        <v>378.14999399999999</v>
      </c>
      <c r="E4780">
        <v>380.959991</v>
      </c>
      <c r="F4780">
        <v>380.959991</v>
      </c>
      <c r="G4780">
        <v>145800000</v>
      </c>
    </row>
    <row r="4781" spans="1:7" x14ac:dyDescent="0.45">
      <c r="A4781" s="1">
        <v>33445</v>
      </c>
      <c r="B4781">
        <v>380.959991</v>
      </c>
      <c r="C4781">
        <v>381.76001000000002</v>
      </c>
      <c r="D4781">
        <v>379.80999800000001</v>
      </c>
      <c r="E4781">
        <v>380.92999300000002</v>
      </c>
      <c r="F4781">
        <v>380.92999300000002</v>
      </c>
      <c r="G4781">
        <v>127760000</v>
      </c>
    </row>
    <row r="4782" spans="1:7" x14ac:dyDescent="0.45">
      <c r="A4782" s="1">
        <v>33448</v>
      </c>
      <c r="B4782">
        <v>380.92999300000002</v>
      </c>
      <c r="C4782">
        <v>383.14999399999999</v>
      </c>
      <c r="D4782">
        <v>380.45001200000002</v>
      </c>
      <c r="E4782">
        <v>383.14999399999999</v>
      </c>
      <c r="F4782">
        <v>383.14999399999999</v>
      </c>
      <c r="G4782">
        <v>136000000</v>
      </c>
    </row>
    <row r="4783" spans="1:7" x14ac:dyDescent="0.45">
      <c r="A4783" s="1">
        <v>33449</v>
      </c>
      <c r="B4783">
        <v>383.14999399999999</v>
      </c>
      <c r="C4783">
        <v>386.92001299999998</v>
      </c>
      <c r="D4783">
        <v>383.14999399999999</v>
      </c>
      <c r="E4783">
        <v>386.69000199999999</v>
      </c>
      <c r="F4783">
        <v>386.69000199999999</v>
      </c>
      <c r="G4783">
        <v>169010000</v>
      </c>
    </row>
    <row r="4784" spans="1:7" x14ac:dyDescent="0.45">
      <c r="A4784" s="1">
        <v>33450</v>
      </c>
      <c r="B4784">
        <v>386.69000199999999</v>
      </c>
      <c r="C4784">
        <v>387.80999800000001</v>
      </c>
      <c r="D4784">
        <v>386.19000199999999</v>
      </c>
      <c r="E4784">
        <v>387.80999800000001</v>
      </c>
      <c r="F4784">
        <v>387.80999800000001</v>
      </c>
      <c r="G4784">
        <v>166830000</v>
      </c>
    </row>
    <row r="4785" spans="1:7" x14ac:dyDescent="0.45">
      <c r="A4785" s="1">
        <v>33451</v>
      </c>
      <c r="B4785">
        <v>387.80999800000001</v>
      </c>
      <c r="C4785">
        <v>387.95001200000002</v>
      </c>
      <c r="D4785">
        <v>386.48001099999999</v>
      </c>
      <c r="E4785">
        <v>387.11999500000002</v>
      </c>
      <c r="F4785">
        <v>387.11999500000002</v>
      </c>
      <c r="G4785">
        <v>170610000</v>
      </c>
    </row>
    <row r="4786" spans="1:7" x14ac:dyDescent="0.45">
      <c r="A4786" s="1">
        <v>33452</v>
      </c>
      <c r="B4786">
        <v>387.11999500000002</v>
      </c>
      <c r="C4786">
        <v>389.55999800000001</v>
      </c>
      <c r="D4786">
        <v>386.04998799999998</v>
      </c>
      <c r="E4786">
        <v>387.17999300000002</v>
      </c>
      <c r="F4786">
        <v>387.17999300000002</v>
      </c>
      <c r="G4786">
        <v>162270000</v>
      </c>
    </row>
    <row r="4787" spans="1:7" x14ac:dyDescent="0.45">
      <c r="A4787" s="1">
        <v>33455</v>
      </c>
      <c r="B4787">
        <v>387.17001299999998</v>
      </c>
      <c r="C4787">
        <v>387.17001299999998</v>
      </c>
      <c r="D4787">
        <v>384.48001099999999</v>
      </c>
      <c r="E4787">
        <v>385.05999800000001</v>
      </c>
      <c r="F4787">
        <v>385.05999800000001</v>
      </c>
      <c r="G4787">
        <v>128050000</v>
      </c>
    </row>
    <row r="4788" spans="1:7" x14ac:dyDescent="0.45">
      <c r="A4788" s="1">
        <v>33456</v>
      </c>
      <c r="B4788">
        <v>385.05999800000001</v>
      </c>
      <c r="C4788">
        <v>390.79998799999998</v>
      </c>
      <c r="D4788">
        <v>384.290009</v>
      </c>
      <c r="E4788">
        <v>390.61999500000002</v>
      </c>
      <c r="F4788">
        <v>390.61999500000002</v>
      </c>
      <c r="G4788">
        <v>174460000</v>
      </c>
    </row>
    <row r="4789" spans="1:7" x14ac:dyDescent="0.45">
      <c r="A4789" s="1">
        <v>33457</v>
      </c>
      <c r="B4789">
        <v>390.61999500000002</v>
      </c>
      <c r="C4789">
        <v>391.58999599999999</v>
      </c>
      <c r="D4789">
        <v>389.85998499999999</v>
      </c>
      <c r="E4789">
        <v>390.55999800000001</v>
      </c>
      <c r="F4789">
        <v>390.55999800000001</v>
      </c>
      <c r="G4789">
        <v>172220000</v>
      </c>
    </row>
    <row r="4790" spans="1:7" x14ac:dyDescent="0.45">
      <c r="A4790" s="1">
        <v>33458</v>
      </c>
      <c r="B4790">
        <v>390.55999800000001</v>
      </c>
      <c r="C4790">
        <v>391.79998799999998</v>
      </c>
      <c r="D4790">
        <v>388.14999399999999</v>
      </c>
      <c r="E4790">
        <v>389.32000699999998</v>
      </c>
      <c r="F4790">
        <v>389.32000699999998</v>
      </c>
      <c r="G4790">
        <v>163890000</v>
      </c>
    </row>
    <row r="4791" spans="1:7" x14ac:dyDescent="0.45">
      <c r="A4791" s="1">
        <v>33459</v>
      </c>
      <c r="B4791">
        <v>389.32000699999998</v>
      </c>
      <c r="C4791">
        <v>389.89001500000001</v>
      </c>
      <c r="D4791">
        <v>387.040009</v>
      </c>
      <c r="E4791">
        <v>387.11999500000002</v>
      </c>
      <c r="F4791">
        <v>387.11999500000002</v>
      </c>
      <c r="G4791">
        <v>143740000</v>
      </c>
    </row>
    <row r="4792" spans="1:7" x14ac:dyDescent="0.45">
      <c r="A4792" s="1">
        <v>33462</v>
      </c>
      <c r="B4792">
        <v>387.10998499999999</v>
      </c>
      <c r="C4792">
        <v>388.17001299999998</v>
      </c>
      <c r="D4792">
        <v>385.89999399999999</v>
      </c>
      <c r="E4792">
        <v>388.01998900000001</v>
      </c>
      <c r="F4792">
        <v>388.01998900000001</v>
      </c>
      <c r="G4792">
        <v>145440000</v>
      </c>
    </row>
    <row r="4793" spans="1:7" x14ac:dyDescent="0.45">
      <c r="A4793" s="1">
        <v>33463</v>
      </c>
      <c r="B4793">
        <v>388.01998900000001</v>
      </c>
      <c r="C4793">
        <v>392.11999500000002</v>
      </c>
      <c r="D4793">
        <v>388.01998900000001</v>
      </c>
      <c r="E4793">
        <v>389.61999500000002</v>
      </c>
      <c r="F4793">
        <v>389.61999500000002</v>
      </c>
      <c r="G4793">
        <v>212760000</v>
      </c>
    </row>
    <row r="4794" spans="1:7" x14ac:dyDescent="0.45">
      <c r="A4794" s="1">
        <v>33464</v>
      </c>
      <c r="B4794">
        <v>389.61999500000002</v>
      </c>
      <c r="C4794">
        <v>391.85000600000001</v>
      </c>
      <c r="D4794">
        <v>389.13000499999998</v>
      </c>
      <c r="E4794">
        <v>389.89999399999999</v>
      </c>
      <c r="F4794">
        <v>389.89999399999999</v>
      </c>
      <c r="G4794">
        <v>124230000</v>
      </c>
    </row>
    <row r="4795" spans="1:7" x14ac:dyDescent="0.45">
      <c r="A4795" s="1">
        <v>33465</v>
      </c>
      <c r="B4795">
        <v>389.91000400000001</v>
      </c>
      <c r="C4795">
        <v>391.92001299999998</v>
      </c>
      <c r="D4795">
        <v>389.290009</v>
      </c>
      <c r="E4795">
        <v>389.32998700000002</v>
      </c>
      <c r="F4795">
        <v>389.32998700000002</v>
      </c>
      <c r="G4795">
        <v>174690000</v>
      </c>
    </row>
    <row r="4796" spans="1:7" x14ac:dyDescent="0.45">
      <c r="A4796" s="1">
        <v>33466</v>
      </c>
      <c r="B4796">
        <v>389.32998700000002</v>
      </c>
      <c r="C4796">
        <v>390.41000400000001</v>
      </c>
      <c r="D4796">
        <v>383.16000400000001</v>
      </c>
      <c r="E4796">
        <v>385.57998700000002</v>
      </c>
      <c r="F4796">
        <v>385.57998700000002</v>
      </c>
      <c r="G4796">
        <v>189480000</v>
      </c>
    </row>
    <row r="4797" spans="1:7" x14ac:dyDescent="0.45">
      <c r="A4797" s="1">
        <v>33469</v>
      </c>
      <c r="B4797">
        <v>385.57998700000002</v>
      </c>
      <c r="C4797">
        <v>385.57998700000002</v>
      </c>
      <c r="D4797">
        <v>374.08999599999999</v>
      </c>
      <c r="E4797">
        <v>376.47000100000002</v>
      </c>
      <c r="F4797">
        <v>376.47000100000002</v>
      </c>
      <c r="G4797">
        <v>230350000</v>
      </c>
    </row>
    <row r="4798" spans="1:7" x14ac:dyDescent="0.45">
      <c r="A4798" s="1">
        <v>33470</v>
      </c>
      <c r="B4798">
        <v>376.47000100000002</v>
      </c>
      <c r="C4798">
        <v>380.35000600000001</v>
      </c>
      <c r="D4798">
        <v>376.47000100000002</v>
      </c>
      <c r="E4798">
        <v>379.42999300000002</v>
      </c>
      <c r="F4798">
        <v>379.42999300000002</v>
      </c>
      <c r="G4798">
        <v>184260000</v>
      </c>
    </row>
    <row r="4799" spans="1:7" x14ac:dyDescent="0.45">
      <c r="A4799" s="1">
        <v>33471</v>
      </c>
      <c r="B4799">
        <v>379.54998799999998</v>
      </c>
      <c r="C4799">
        <v>390.58999599999999</v>
      </c>
      <c r="D4799">
        <v>379.54998799999998</v>
      </c>
      <c r="E4799">
        <v>390.58999599999999</v>
      </c>
      <c r="F4799">
        <v>390.58999599999999</v>
      </c>
      <c r="G4799">
        <v>232690000</v>
      </c>
    </row>
    <row r="4800" spans="1:7" x14ac:dyDescent="0.45">
      <c r="A4800" s="1">
        <v>33472</v>
      </c>
      <c r="B4800">
        <v>390.58999599999999</v>
      </c>
      <c r="C4800">
        <v>391.98001099999999</v>
      </c>
      <c r="D4800">
        <v>390.209991</v>
      </c>
      <c r="E4800">
        <v>391.32998700000002</v>
      </c>
      <c r="F4800">
        <v>391.32998700000002</v>
      </c>
      <c r="G4800">
        <v>173090000</v>
      </c>
    </row>
    <row r="4801" spans="1:7" x14ac:dyDescent="0.45">
      <c r="A4801" s="1">
        <v>33473</v>
      </c>
      <c r="B4801">
        <v>391.32998700000002</v>
      </c>
      <c r="C4801">
        <v>395.33999599999999</v>
      </c>
      <c r="D4801">
        <v>390.69000199999999</v>
      </c>
      <c r="E4801">
        <v>394.17001299999998</v>
      </c>
      <c r="F4801">
        <v>394.17001299999998</v>
      </c>
      <c r="G4801">
        <v>188870000</v>
      </c>
    </row>
    <row r="4802" spans="1:7" x14ac:dyDescent="0.45">
      <c r="A4802" s="1">
        <v>33476</v>
      </c>
      <c r="B4802">
        <v>394.17001299999998</v>
      </c>
      <c r="C4802">
        <v>394.39001500000001</v>
      </c>
      <c r="D4802">
        <v>392.75</v>
      </c>
      <c r="E4802">
        <v>393.85000600000001</v>
      </c>
      <c r="F4802">
        <v>393.85000600000001</v>
      </c>
      <c r="G4802">
        <v>130570000</v>
      </c>
    </row>
    <row r="4803" spans="1:7" x14ac:dyDescent="0.45">
      <c r="A4803" s="1">
        <v>33477</v>
      </c>
      <c r="B4803">
        <v>393.85000600000001</v>
      </c>
      <c r="C4803">
        <v>393.86999500000002</v>
      </c>
      <c r="D4803">
        <v>391.76998900000001</v>
      </c>
      <c r="E4803">
        <v>393.05999800000001</v>
      </c>
      <c r="F4803">
        <v>393.05999800000001</v>
      </c>
      <c r="G4803">
        <v>144670000</v>
      </c>
    </row>
    <row r="4804" spans="1:7" x14ac:dyDescent="0.45">
      <c r="A4804" s="1">
        <v>33478</v>
      </c>
      <c r="B4804">
        <v>393.05999800000001</v>
      </c>
      <c r="C4804">
        <v>396.64001500000001</v>
      </c>
      <c r="D4804">
        <v>393.04998799999998</v>
      </c>
      <c r="E4804">
        <v>396.64001500000001</v>
      </c>
      <c r="F4804">
        <v>396.64001500000001</v>
      </c>
      <c r="G4804">
        <v>169890000</v>
      </c>
    </row>
    <row r="4805" spans="1:7" x14ac:dyDescent="0.45">
      <c r="A4805" s="1">
        <v>33479</v>
      </c>
      <c r="B4805">
        <v>396.64999399999999</v>
      </c>
      <c r="C4805">
        <v>396.82000699999998</v>
      </c>
      <c r="D4805">
        <v>395.14001500000001</v>
      </c>
      <c r="E4805">
        <v>396.47000100000002</v>
      </c>
      <c r="F4805">
        <v>396.47000100000002</v>
      </c>
      <c r="G4805">
        <v>154150000</v>
      </c>
    </row>
    <row r="4806" spans="1:7" x14ac:dyDescent="0.45">
      <c r="A4806" s="1">
        <v>33480</v>
      </c>
      <c r="B4806">
        <v>396.47000100000002</v>
      </c>
      <c r="C4806">
        <v>396.47000100000002</v>
      </c>
      <c r="D4806">
        <v>393.60000600000001</v>
      </c>
      <c r="E4806">
        <v>395.42999300000002</v>
      </c>
      <c r="F4806">
        <v>395.42999300000002</v>
      </c>
      <c r="G4806">
        <v>143440000</v>
      </c>
    </row>
    <row r="4807" spans="1:7" x14ac:dyDescent="0.45">
      <c r="A4807" s="1">
        <v>33484</v>
      </c>
      <c r="B4807">
        <v>395.42999300000002</v>
      </c>
      <c r="C4807">
        <v>397.61999500000002</v>
      </c>
      <c r="D4807">
        <v>392.10000600000001</v>
      </c>
      <c r="E4807">
        <v>392.14999399999999</v>
      </c>
      <c r="F4807">
        <v>392.14999399999999</v>
      </c>
      <c r="G4807">
        <v>153600000</v>
      </c>
    </row>
    <row r="4808" spans="1:7" x14ac:dyDescent="0.45">
      <c r="A4808" s="1">
        <v>33485</v>
      </c>
      <c r="B4808">
        <v>392.14999399999999</v>
      </c>
      <c r="C4808">
        <v>392.61999500000002</v>
      </c>
      <c r="D4808">
        <v>388.67999300000002</v>
      </c>
      <c r="E4808">
        <v>389.97000100000002</v>
      </c>
      <c r="F4808">
        <v>389.97000100000002</v>
      </c>
      <c r="G4808">
        <v>157520000</v>
      </c>
    </row>
    <row r="4809" spans="1:7" x14ac:dyDescent="0.45">
      <c r="A4809" s="1">
        <v>33486</v>
      </c>
      <c r="B4809">
        <v>389.97000100000002</v>
      </c>
      <c r="C4809">
        <v>390.97000100000002</v>
      </c>
      <c r="D4809">
        <v>388.48998999999998</v>
      </c>
      <c r="E4809">
        <v>389.14001500000001</v>
      </c>
      <c r="F4809">
        <v>389.14001500000001</v>
      </c>
      <c r="G4809">
        <v>162380000</v>
      </c>
    </row>
    <row r="4810" spans="1:7" x14ac:dyDescent="0.45">
      <c r="A4810" s="1">
        <v>33487</v>
      </c>
      <c r="B4810">
        <v>389.14001500000001</v>
      </c>
      <c r="C4810">
        <v>390.709991</v>
      </c>
      <c r="D4810">
        <v>387.35998499999999</v>
      </c>
      <c r="E4810">
        <v>389.10000600000001</v>
      </c>
      <c r="F4810">
        <v>389.10000600000001</v>
      </c>
      <c r="G4810">
        <v>166560000</v>
      </c>
    </row>
    <row r="4811" spans="1:7" x14ac:dyDescent="0.45">
      <c r="A4811" s="1">
        <v>33490</v>
      </c>
      <c r="B4811">
        <v>389.10998499999999</v>
      </c>
      <c r="C4811">
        <v>389.33999599999999</v>
      </c>
      <c r="D4811">
        <v>387.88000499999998</v>
      </c>
      <c r="E4811">
        <v>388.57000699999998</v>
      </c>
      <c r="F4811">
        <v>388.57000699999998</v>
      </c>
      <c r="G4811">
        <v>115100000</v>
      </c>
    </row>
    <row r="4812" spans="1:7" x14ac:dyDescent="0.45">
      <c r="A4812" s="1">
        <v>33491</v>
      </c>
      <c r="B4812">
        <v>388.57000699999998</v>
      </c>
      <c r="C4812">
        <v>388.63000499999998</v>
      </c>
      <c r="D4812">
        <v>383.77999899999998</v>
      </c>
      <c r="E4812">
        <v>384.55999800000001</v>
      </c>
      <c r="F4812">
        <v>384.55999800000001</v>
      </c>
      <c r="G4812">
        <v>143390000</v>
      </c>
    </row>
    <row r="4813" spans="1:7" x14ac:dyDescent="0.45">
      <c r="A4813" s="1">
        <v>33492</v>
      </c>
      <c r="B4813">
        <v>384.55999800000001</v>
      </c>
      <c r="C4813">
        <v>385.60000600000001</v>
      </c>
      <c r="D4813">
        <v>383.58999599999999</v>
      </c>
      <c r="E4813">
        <v>385.08999599999999</v>
      </c>
      <c r="F4813">
        <v>385.08999599999999</v>
      </c>
      <c r="G4813">
        <v>148000000</v>
      </c>
    </row>
    <row r="4814" spans="1:7" x14ac:dyDescent="0.45">
      <c r="A4814" s="1">
        <v>33493</v>
      </c>
      <c r="B4814">
        <v>385.08999599999999</v>
      </c>
      <c r="C4814">
        <v>387.33999599999999</v>
      </c>
      <c r="D4814">
        <v>385.08999599999999</v>
      </c>
      <c r="E4814">
        <v>387.33999599999999</v>
      </c>
      <c r="F4814">
        <v>387.33999599999999</v>
      </c>
      <c r="G4814">
        <v>160420000</v>
      </c>
    </row>
    <row r="4815" spans="1:7" x14ac:dyDescent="0.45">
      <c r="A4815" s="1">
        <v>33494</v>
      </c>
      <c r="B4815">
        <v>387.16000400000001</v>
      </c>
      <c r="C4815">
        <v>387.95001200000002</v>
      </c>
      <c r="D4815">
        <v>382.85000600000001</v>
      </c>
      <c r="E4815">
        <v>383.58999599999999</v>
      </c>
      <c r="F4815">
        <v>383.58999599999999</v>
      </c>
      <c r="G4815">
        <v>169630000</v>
      </c>
    </row>
    <row r="4816" spans="1:7" x14ac:dyDescent="0.45">
      <c r="A4816" s="1">
        <v>33497</v>
      </c>
      <c r="B4816">
        <v>383.58999599999999</v>
      </c>
      <c r="C4816">
        <v>385.790009</v>
      </c>
      <c r="D4816">
        <v>382.76998900000001</v>
      </c>
      <c r="E4816">
        <v>385.77999899999998</v>
      </c>
      <c r="F4816">
        <v>385.77999899999998</v>
      </c>
      <c r="G4816">
        <v>172560000</v>
      </c>
    </row>
    <row r="4817" spans="1:7" x14ac:dyDescent="0.45">
      <c r="A4817" s="1">
        <v>33498</v>
      </c>
      <c r="B4817">
        <v>385.77999899999998</v>
      </c>
      <c r="C4817">
        <v>387.13000499999998</v>
      </c>
      <c r="D4817">
        <v>384.97000100000002</v>
      </c>
      <c r="E4817">
        <v>385.5</v>
      </c>
      <c r="F4817">
        <v>385.5</v>
      </c>
      <c r="G4817">
        <v>168340000</v>
      </c>
    </row>
    <row r="4818" spans="1:7" x14ac:dyDescent="0.45">
      <c r="A4818" s="1">
        <v>33499</v>
      </c>
      <c r="B4818">
        <v>385.48998999999998</v>
      </c>
      <c r="C4818">
        <v>386.94000199999999</v>
      </c>
      <c r="D4818">
        <v>384.27999899999998</v>
      </c>
      <c r="E4818">
        <v>386.94000199999999</v>
      </c>
      <c r="F4818">
        <v>386.94000199999999</v>
      </c>
      <c r="G4818">
        <v>141340000</v>
      </c>
    </row>
    <row r="4819" spans="1:7" x14ac:dyDescent="0.45">
      <c r="A4819" s="1">
        <v>33500</v>
      </c>
      <c r="B4819">
        <v>386.94000199999999</v>
      </c>
      <c r="C4819">
        <v>389.42001299999998</v>
      </c>
      <c r="D4819">
        <v>386.26998900000001</v>
      </c>
      <c r="E4819">
        <v>387.55999800000001</v>
      </c>
      <c r="F4819">
        <v>387.55999800000001</v>
      </c>
      <c r="G4819">
        <v>211010000</v>
      </c>
    </row>
    <row r="4820" spans="1:7" x14ac:dyDescent="0.45">
      <c r="A4820" s="1">
        <v>33501</v>
      </c>
      <c r="B4820">
        <v>387.55999800000001</v>
      </c>
      <c r="C4820">
        <v>388.82000699999998</v>
      </c>
      <c r="D4820">
        <v>386.48998999999998</v>
      </c>
      <c r="E4820">
        <v>387.92001299999998</v>
      </c>
      <c r="F4820">
        <v>387.92001299999998</v>
      </c>
      <c r="G4820">
        <v>254520000</v>
      </c>
    </row>
    <row r="4821" spans="1:7" x14ac:dyDescent="0.45">
      <c r="A4821" s="1">
        <v>33504</v>
      </c>
      <c r="B4821">
        <v>387.89999399999999</v>
      </c>
      <c r="C4821">
        <v>388.54998799999998</v>
      </c>
      <c r="D4821">
        <v>385.76001000000002</v>
      </c>
      <c r="E4821">
        <v>385.92001299999998</v>
      </c>
      <c r="F4821">
        <v>385.92001299999998</v>
      </c>
      <c r="G4821">
        <v>145940000</v>
      </c>
    </row>
    <row r="4822" spans="1:7" x14ac:dyDescent="0.45">
      <c r="A4822" s="1">
        <v>33505</v>
      </c>
      <c r="B4822">
        <v>385.92001299999998</v>
      </c>
      <c r="C4822">
        <v>388.13000499999998</v>
      </c>
      <c r="D4822">
        <v>384.459991</v>
      </c>
      <c r="E4822">
        <v>387.709991</v>
      </c>
      <c r="F4822">
        <v>387.709991</v>
      </c>
      <c r="G4822">
        <v>170350000</v>
      </c>
    </row>
    <row r="4823" spans="1:7" x14ac:dyDescent="0.45">
      <c r="A4823" s="1">
        <v>33506</v>
      </c>
      <c r="B4823">
        <v>387.72000100000002</v>
      </c>
      <c r="C4823">
        <v>388.25</v>
      </c>
      <c r="D4823">
        <v>385.98998999999998</v>
      </c>
      <c r="E4823">
        <v>386.88000499999998</v>
      </c>
      <c r="F4823">
        <v>386.88000499999998</v>
      </c>
      <c r="G4823">
        <v>153910000</v>
      </c>
    </row>
    <row r="4824" spans="1:7" x14ac:dyDescent="0.45">
      <c r="A4824" s="1">
        <v>33507</v>
      </c>
      <c r="B4824">
        <v>386.86999500000002</v>
      </c>
      <c r="C4824">
        <v>388.39001500000001</v>
      </c>
      <c r="D4824">
        <v>385.29998799999998</v>
      </c>
      <c r="E4824">
        <v>386.48998999999998</v>
      </c>
      <c r="F4824">
        <v>386.48998999999998</v>
      </c>
      <c r="G4824">
        <v>158980000</v>
      </c>
    </row>
    <row r="4825" spans="1:7" x14ac:dyDescent="0.45">
      <c r="A4825" s="1">
        <v>33508</v>
      </c>
      <c r="B4825">
        <v>386.48998999999998</v>
      </c>
      <c r="C4825">
        <v>389.08999599999999</v>
      </c>
      <c r="D4825">
        <v>384.86999500000002</v>
      </c>
      <c r="E4825">
        <v>385.89999399999999</v>
      </c>
      <c r="F4825">
        <v>385.89999399999999</v>
      </c>
      <c r="G4825">
        <v>160660000</v>
      </c>
    </row>
    <row r="4826" spans="1:7" x14ac:dyDescent="0.45">
      <c r="A4826" s="1">
        <v>33511</v>
      </c>
      <c r="B4826">
        <v>385.91000400000001</v>
      </c>
      <c r="C4826">
        <v>388.290009</v>
      </c>
      <c r="D4826">
        <v>384.32000699999998</v>
      </c>
      <c r="E4826">
        <v>387.85998499999999</v>
      </c>
      <c r="F4826">
        <v>387.85998499999999</v>
      </c>
      <c r="G4826">
        <v>146780000</v>
      </c>
    </row>
    <row r="4827" spans="1:7" x14ac:dyDescent="0.45">
      <c r="A4827" s="1">
        <v>33512</v>
      </c>
      <c r="B4827">
        <v>387.85998499999999</v>
      </c>
      <c r="C4827">
        <v>389.55999800000001</v>
      </c>
      <c r="D4827">
        <v>387.85998499999999</v>
      </c>
      <c r="E4827">
        <v>389.20001200000002</v>
      </c>
      <c r="F4827">
        <v>389.20001200000002</v>
      </c>
      <c r="G4827">
        <v>163570000</v>
      </c>
    </row>
    <row r="4828" spans="1:7" x14ac:dyDescent="0.45">
      <c r="A4828" s="1">
        <v>33513</v>
      </c>
      <c r="B4828">
        <v>389.20001200000002</v>
      </c>
      <c r="C4828">
        <v>390.02999899999998</v>
      </c>
      <c r="D4828">
        <v>387.61999500000002</v>
      </c>
      <c r="E4828">
        <v>388.26001000000002</v>
      </c>
      <c r="F4828">
        <v>388.26001000000002</v>
      </c>
      <c r="G4828">
        <v>166380000</v>
      </c>
    </row>
    <row r="4829" spans="1:7" x14ac:dyDescent="0.45">
      <c r="A4829" s="1">
        <v>33514</v>
      </c>
      <c r="B4829">
        <v>388.23001099999999</v>
      </c>
      <c r="C4829">
        <v>388.23001099999999</v>
      </c>
      <c r="D4829">
        <v>384.47000100000002</v>
      </c>
      <c r="E4829">
        <v>384.47000100000002</v>
      </c>
      <c r="F4829">
        <v>384.47000100000002</v>
      </c>
      <c r="G4829">
        <v>174360000</v>
      </c>
    </row>
    <row r="4830" spans="1:7" x14ac:dyDescent="0.45">
      <c r="A4830" s="1">
        <v>33515</v>
      </c>
      <c r="B4830">
        <v>384.47000100000002</v>
      </c>
      <c r="C4830">
        <v>385.19000199999999</v>
      </c>
      <c r="D4830">
        <v>381.23998999999998</v>
      </c>
      <c r="E4830">
        <v>381.25</v>
      </c>
      <c r="F4830">
        <v>381.25</v>
      </c>
      <c r="G4830">
        <v>164000000</v>
      </c>
    </row>
    <row r="4831" spans="1:7" x14ac:dyDescent="0.45">
      <c r="A4831" s="1">
        <v>33518</v>
      </c>
      <c r="B4831">
        <v>381.22000100000002</v>
      </c>
      <c r="C4831">
        <v>381.26998900000001</v>
      </c>
      <c r="D4831">
        <v>379.07000699999998</v>
      </c>
      <c r="E4831">
        <v>379.5</v>
      </c>
      <c r="F4831">
        <v>379.5</v>
      </c>
      <c r="G4831">
        <v>148430000</v>
      </c>
    </row>
    <row r="4832" spans="1:7" x14ac:dyDescent="0.45">
      <c r="A4832" s="1">
        <v>33519</v>
      </c>
      <c r="B4832">
        <v>379.5</v>
      </c>
      <c r="C4832">
        <v>381.23001099999999</v>
      </c>
      <c r="D4832">
        <v>379.17999300000002</v>
      </c>
      <c r="E4832">
        <v>380.67001299999998</v>
      </c>
      <c r="F4832">
        <v>380.67001299999998</v>
      </c>
      <c r="G4832">
        <v>177120000</v>
      </c>
    </row>
    <row r="4833" spans="1:7" x14ac:dyDescent="0.45">
      <c r="A4833" s="1">
        <v>33520</v>
      </c>
      <c r="B4833">
        <v>380.57000699999998</v>
      </c>
      <c r="C4833">
        <v>380.57000699999998</v>
      </c>
      <c r="D4833">
        <v>376.35000600000001</v>
      </c>
      <c r="E4833">
        <v>376.79998799999998</v>
      </c>
      <c r="F4833">
        <v>376.79998799999998</v>
      </c>
      <c r="G4833">
        <v>186710000</v>
      </c>
    </row>
    <row r="4834" spans="1:7" x14ac:dyDescent="0.45">
      <c r="A4834" s="1">
        <v>33521</v>
      </c>
      <c r="B4834">
        <v>376.79998799999998</v>
      </c>
      <c r="C4834">
        <v>380.54998799999998</v>
      </c>
      <c r="D4834">
        <v>376.10998499999999</v>
      </c>
      <c r="E4834">
        <v>380.54998799999998</v>
      </c>
      <c r="F4834">
        <v>380.54998799999998</v>
      </c>
      <c r="G4834">
        <v>164240000</v>
      </c>
    </row>
    <row r="4835" spans="1:7" x14ac:dyDescent="0.45">
      <c r="A4835" s="1">
        <v>33522</v>
      </c>
      <c r="B4835">
        <v>380.54998799999998</v>
      </c>
      <c r="C4835">
        <v>381.459991</v>
      </c>
      <c r="D4835">
        <v>379.89999399999999</v>
      </c>
      <c r="E4835">
        <v>381.45001200000002</v>
      </c>
      <c r="F4835">
        <v>381.45001200000002</v>
      </c>
      <c r="G4835">
        <v>148850000</v>
      </c>
    </row>
    <row r="4836" spans="1:7" x14ac:dyDescent="0.45">
      <c r="A4836" s="1">
        <v>33525</v>
      </c>
      <c r="B4836">
        <v>381.45001200000002</v>
      </c>
      <c r="C4836">
        <v>386.47000100000002</v>
      </c>
      <c r="D4836">
        <v>381.45001200000002</v>
      </c>
      <c r="E4836">
        <v>386.47000100000002</v>
      </c>
      <c r="F4836">
        <v>386.47000100000002</v>
      </c>
      <c r="G4836">
        <v>130120000</v>
      </c>
    </row>
    <row r="4837" spans="1:7" x14ac:dyDescent="0.45">
      <c r="A4837" s="1">
        <v>33526</v>
      </c>
      <c r="B4837">
        <v>386.47000100000002</v>
      </c>
      <c r="C4837">
        <v>391.5</v>
      </c>
      <c r="D4837">
        <v>385.95001200000002</v>
      </c>
      <c r="E4837">
        <v>391.01001000000002</v>
      </c>
      <c r="F4837">
        <v>391.01001000000002</v>
      </c>
      <c r="G4837">
        <v>213540000</v>
      </c>
    </row>
    <row r="4838" spans="1:7" x14ac:dyDescent="0.45">
      <c r="A4838" s="1">
        <v>33527</v>
      </c>
      <c r="B4838">
        <v>391.01001000000002</v>
      </c>
      <c r="C4838">
        <v>393.290009</v>
      </c>
      <c r="D4838">
        <v>390.14001500000001</v>
      </c>
      <c r="E4838">
        <v>392.79998799999998</v>
      </c>
      <c r="F4838">
        <v>392.79998799999998</v>
      </c>
      <c r="G4838">
        <v>225380000</v>
      </c>
    </row>
    <row r="4839" spans="1:7" x14ac:dyDescent="0.45">
      <c r="A4839" s="1">
        <v>33528</v>
      </c>
      <c r="B4839">
        <v>392.790009</v>
      </c>
      <c r="C4839">
        <v>393.80999800000001</v>
      </c>
      <c r="D4839">
        <v>390.32000699999998</v>
      </c>
      <c r="E4839">
        <v>391.92001299999998</v>
      </c>
      <c r="F4839">
        <v>391.92001299999998</v>
      </c>
      <c r="G4839">
        <v>206030000</v>
      </c>
    </row>
    <row r="4840" spans="1:7" x14ac:dyDescent="0.45">
      <c r="A4840" s="1">
        <v>33529</v>
      </c>
      <c r="B4840">
        <v>391.92001299999998</v>
      </c>
      <c r="C4840">
        <v>392.79998799999998</v>
      </c>
      <c r="D4840">
        <v>391.76998900000001</v>
      </c>
      <c r="E4840">
        <v>392.5</v>
      </c>
      <c r="F4840">
        <v>392.5</v>
      </c>
      <c r="G4840">
        <v>204090000</v>
      </c>
    </row>
    <row r="4841" spans="1:7" x14ac:dyDescent="0.45">
      <c r="A4841" s="1">
        <v>33532</v>
      </c>
      <c r="B4841">
        <v>392.48998999999998</v>
      </c>
      <c r="C4841">
        <v>392.48998999999998</v>
      </c>
      <c r="D4841">
        <v>388.959991</v>
      </c>
      <c r="E4841">
        <v>390.01998900000001</v>
      </c>
      <c r="F4841">
        <v>390.01998900000001</v>
      </c>
      <c r="G4841">
        <v>154140000</v>
      </c>
    </row>
    <row r="4842" spans="1:7" x14ac:dyDescent="0.45">
      <c r="A4842" s="1">
        <v>33533</v>
      </c>
      <c r="B4842">
        <v>390.01998900000001</v>
      </c>
      <c r="C4842">
        <v>391.20001200000002</v>
      </c>
      <c r="D4842">
        <v>387.39999399999999</v>
      </c>
      <c r="E4842">
        <v>387.82998700000002</v>
      </c>
      <c r="F4842">
        <v>387.82998700000002</v>
      </c>
      <c r="G4842">
        <v>194160000</v>
      </c>
    </row>
    <row r="4843" spans="1:7" x14ac:dyDescent="0.45">
      <c r="A4843" s="1">
        <v>33534</v>
      </c>
      <c r="B4843">
        <v>387.82998700000002</v>
      </c>
      <c r="C4843">
        <v>389.07998700000002</v>
      </c>
      <c r="D4843">
        <v>386.51998900000001</v>
      </c>
      <c r="E4843">
        <v>387.94000199999999</v>
      </c>
      <c r="F4843">
        <v>387.94000199999999</v>
      </c>
      <c r="G4843">
        <v>185390000</v>
      </c>
    </row>
    <row r="4844" spans="1:7" x14ac:dyDescent="0.45">
      <c r="A4844" s="1">
        <v>33535</v>
      </c>
      <c r="B4844">
        <v>387.94000199999999</v>
      </c>
      <c r="C4844">
        <v>388.32000699999998</v>
      </c>
      <c r="D4844">
        <v>383.45001200000002</v>
      </c>
      <c r="E4844">
        <v>385.07000699999998</v>
      </c>
      <c r="F4844">
        <v>385.07000699999998</v>
      </c>
      <c r="G4844">
        <v>179040000</v>
      </c>
    </row>
    <row r="4845" spans="1:7" x14ac:dyDescent="0.45">
      <c r="A4845" s="1">
        <v>33536</v>
      </c>
      <c r="B4845">
        <v>385.07000699999998</v>
      </c>
      <c r="C4845">
        <v>386.13000499999998</v>
      </c>
      <c r="D4845">
        <v>382.97000100000002</v>
      </c>
      <c r="E4845">
        <v>384.20001200000002</v>
      </c>
      <c r="F4845">
        <v>384.20001200000002</v>
      </c>
      <c r="G4845">
        <v>167310000</v>
      </c>
    </row>
    <row r="4846" spans="1:7" x14ac:dyDescent="0.45">
      <c r="A4846" s="1">
        <v>33539</v>
      </c>
      <c r="B4846">
        <v>384.20001200000002</v>
      </c>
      <c r="C4846">
        <v>389.51998900000001</v>
      </c>
      <c r="D4846">
        <v>384.20001200000002</v>
      </c>
      <c r="E4846">
        <v>389.51998900000001</v>
      </c>
      <c r="F4846">
        <v>389.51998900000001</v>
      </c>
      <c r="G4846">
        <v>161630000</v>
      </c>
    </row>
    <row r="4847" spans="1:7" x14ac:dyDescent="0.45">
      <c r="A4847" s="1">
        <v>33540</v>
      </c>
      <c r="B4847">
        <v>389.51998900000001</v>
      </c>
      <c r="C4847">
        <v>391.70001200000002</v>
      </c>
      <c r="D4847">
        <v>386.88000499999998</v>
      </c>
      <c r="E4847">
        <v>391.48001099999999</v>
      </c>
      <c r="F4847">
        <v>391.48001099999999</v>
      </c>
      <c r="G4847">
        <v>192810000</v>
      </c>
    </row>
    <row r="4848" spans="1:7" x14ac:dyDescent="0.45">
      <c r="A4848" s="1">
        <v>33541</v>
      </c>
      <c r="B4848">
        <v>391.48001099999999</v>
      </c>
      <c r="C4848">
        <v>393.10998499999999</v>
      </c>
      <c r="D4848">
        <v>390.77999899999998</v>
      </c>
      <c r="E4848">
        <v>392.959991</v>
      </c>
      <c r="F4848">
        <v>392.959991</v>
      </c>
      <c r="G4848">
        <v>195400000</v>
      </c>
    </row>
    <row r="4849" spans="1:7" x14ac:dyDescent="0.45">
      <c r="A4849" s="1">
        <v>33542</v>
      </c>
      <c r="B4849">
        <v>392.959991</v>
      </c>
      <c r="C4849">
        <v>392.959991</v>
      </c>
      <c r="D4849">
        <v>391.57998700000002</v>
      </c>
      <c r="E4849">
        <v>392.45001200000002</v>
      </c>
      <c r="F4849">
        <v>392.45001200000002</v>
      </c>
      <c r="G4849">
        <v>179680000</v>
      </c>
    </row>
    <row r="4850" spans="1:7" x14ac:dyDescent="0.45">
      <c r="A4850" s="1">
        <v>33543</v>
      </c>
      <c r="B4850">
        <v>392.459991</v>
      </c>
      <c r="C4850">
        <v>395.10000600000001</v>
      </c>
      <c r="D4850">
        <v>389.67001299999998</v>
      </c>
      <c r="E4850">
        <v>391.32000699999998</v>
      </c>
      <c r="F4850">
        <v>391.32000699999998</v>
      </c>
      <c r="G4850">
        <v>205780000</v>
      </c>
    </row>
    <row r="4851" spans="1:7" x14ac:dyDescent="0.45">
      <c r="A4851" s="1">
        <v>33546</v>
      </c>
      <c r="B4851">
        <v>391.290009</v>
      </c>
      <c r="C4851">
        <v>391.290009</v>
      </c>
      <c r="D4851">
        <v>388.08999599999999</v>
      </c>
      <c r="E4851">
        <v>390.27999899999998</v>
      </c>
      <c r="F4851">
        <v>390.27999899999998</v>
      </c>
      <c r="G4851">
        <v>155660000</v>
      </c>
    </row>
    <row r="4852" spans="1:7" x14ac:dyDescent="0.45">
      <c r="A4852" s="1">
        <v>33547</v>
      </c>
      <c r="B4852">
        <v>390.27999899999998</v>
      </c>
      <c r="C4852">
        <v>392.17001299999998</v>
      </c>
      <c r="D4852">
        <v>388.19000199999999</v>
      </c>
      <c r="E4852">
        <v>388.709991</v>
      </c>
      <c r="F4852">
        <v>388.709991</v>
      </c>
      <c r="G4852">
        <v>172090000</v>
      </c>
    </row>
    <row r="4853" spans="1:7" x14ac:dyDescent="0.45">
      <c r="A4853" s="1">
        <v>33548</v>
      </c>
      <c r="B4853">
        <v>388.709991</v>
      </c>
      <c r="C4853">
        <v>389.97000100000002</v>
      </c>
      <c r="D4853">
        <v>387.57998700000002</v>
      </c>
      <c r="E4853">
        <v>389.97000100000002</v>
      </c>
      <c r="F4853">
        <v>389.97000100000002</v>
      </c>
      <c r="G4853">
        <v>167440000</v>
      </c>
    </row>
    <row r="4854" spans="1:7" x14ac:dyDescent="0.45">
      <c r="A4854" s="1">
        <v>33549</v>
      </c>
      <c r="B4854">
        <v>389.97000100000002</v>
      </c>
      <c r="C4854">
        <v>393.72000100000002</v>
      </c>
      <c r="D4854">
        <v>389.97000100000002</v>
      </c>
      <c r="E4854">
        <v>393.72000100000002</v>
      </c>
      <c r="F4854">
        <v>393.72000100000002</v>
      </c>
      <c r="G4854">
        <v>205480000</v>
      </c>
    </row>
    <row r="4855" spans="1:7" x14ac:dyDescent="0.45">
      <c r="A4855" s="1">
        <v>33550</v>
      </c>
      <c r="B4855">
        <v>393.72000100000002</v>
      </c>
      <c r="C4855">
        <v>396.42999300000002</v>
      </c>
      <c r="D4855">
        <v>392.42001299999998</v>
      </c>
      <c r="E4855">
        <v>392.89001500000001</v>
      </c>
      <c r="F4855">
        <v>392.89001500000001</v>
      </c>
      <c r="G4855">
        <v>183260000</v>
      </c>
    </row>
    <row r="4856" spans="1:7" x14ac:dyDescent="0.45">
      <c r="A4856" s="1">
        <v>33553</v>
      </c>
      <c r="B4856">
        <v>392.89999399999999</v>
      </c>
      <c r="C4856">
        <v>393.57000699999998</v>
      </c>
      <c r="D4856">
        <v>392.32000699999998</v>
      </c>
      <c r="E4856">
        <v>393.11999500000002</v>
      </c>
      <c r="F4856">
        <v>393.11999500000002</v>
      </c>
      <c r="G4856">
        <v>128920000</v>
      </c>
    </row>
    <row r="4857" spans="1:7" x14ac:dyDescent="0.45">
      <c r="A4857" s="1">
        <v>33554</v>
      </c>
      <c r="B4857">
        <v>393.11999500000002</v>
      </c>
      <c r="C4857">
        <v>397.13000499999998</v>
      </c>
      <c r="D4857">
        <v>393.11999500000002</v>
      </c>
      <c r="E4857">
        <v>396.73998999999998</v>
      </c>
      <c r="F4857">
        <v>396.73998999999998</v>
      </c>
      <c r="G4857">
        <v>198610000</v>
      </c>
    </row>
    <row r="4858" spans="1:7" x14ac:dyDescent="0.45">
      <c r="A4858" s="1">
        <v>33555</v>
      </c>
      <c r="B4858">
        <v>396.73998999999998</v>
      </c>
      <c r="C4858">
        <v>397.42001299999998</v>
      </c>
      <c r="D4858">
        <v>394.01001000000002</v>
      </c>
      <c r="E4858">
        <v>397.41000400000001</v>
      </c>
      <c r="F4858">
        <v>397.41000400000001</v>
      </c>
      <c r="G4858">
        <v>184480000</v>
      </c>
    </row>
    <row r="4859" spans="1:7" x14ac:dyDescent="0.45">
      <c r="A4859" s="1">
        <v>33556</v>
      </c>
      <c r="B4859">
        <v>397.41000400000001</v>
      </c>
      <c r="C4859">
        <v>398.22000100000002</v>
      </c>
      <c r="D4859">
        <v>395.85000600000001</v>
      </c>
      <c r="E4859">
        <v>397.14999399999999</v>
      </c>
      <c r="F4859">
        <v>397.14999399999999</v>
      </c>
      <c r="G4859">
        <v>200030000</v>
      </c>
    </row>
    <row r="4860" spans="1:7" x14ac:dyDescent="0.45">
      <c r="A4860" s="1">
        <v>33557</v>
      </c>
      <c r="B4860">
        <v>397.14999399999999</v>
      </c>
      <c r="C4860">
        <v>397.16000400000001</v>
      </c>
      <c r="D4860">
        <v>382.61999500000002</v>
      </c>
      <c r="E4860">
        <v>382.61999500000002</v>
      </c>
      <c r="F4860">
        <v>382.61999500000002</v>
      </c>
      <c r="G4860">
        <v>239690000</v>
      </c>
    </row>
    <row r="4861" spans="1:7" x14ac:dyDescent="0.45">
      <c r="A4861" s="1">
        <v>33560</v>
      </c>
      <c r="B4861">
        <v>382.61999500000002</v>
      </c>
      <c r="C4861">
        <v>385.39999399999999</v>
      </c>
      <c r="D4861">
        <v>379.70001200000002</v>
      </c>
      <c r="E4861">
        <v>385.23998999999998</v>
      </c>
      <c r="F4861">
        <v>385.23998999999998</v>
      </c>
      <c r="G4861">
        <v>241940000</v>
      </c>
    </row>
    <row r="4862" spans="1:7" x14ac:dyDescent="0.45">
      <c r="A4862" s="1">
        <v>33561</v>
      </c>
      <c r="B4862">
        <v>385.23998999999998</v>
      </c>
      <c r="C4862">
        <v>385.23998999999998</v>
      </c>
      <c r="D4862">
        <v>374.89999399999999</v>
      </c>
      <c r="E4862">
        <v>379.42001299999998</v>
      </c>
      <c r="F4862">
        <v>379.42001299999998</v>
      </c>
      <c r="G4862">
        <v>243880000</v>
      </c>
    </row>
    <row r="4863" spans="1:7" x14ac:dyDescent="0.45">
      <c r="A4863" s="1">
        <v>33562</v>
      </c>
      <c r="B4863">
        <v>379.42001299999998</v>
      </c>
      <c r="C4863">
        <v>381.51001000000002</v>
      </c>
      <c r="D4863">
        <v>377.83999599999999</v>
      </c>
      <c r="E4863">
        <v>378.52999899999998</v>
      </c>
      <c r="F4863">
        <v>378.52999899999998</v>
      </c>
      <c r="G4863">
        <v>192760000</v>
      </c>
    </row>
    <row r="4864" spans="1:7" x14ac:dyDescent="0.45">
      <c r="A4864" s="1">
        <v>33563</v>
      </c>
      <c r="B4864">
        <v>378.52999899999998</v>
      </c>
      <c r="C4864">
        <v>381.11999500000002</v>
      </c>
      <c r="D4864">
        <v>377.41000400000001</v>
      </c>
      <c r="E4864">
        <v>380.05999800000001</v>
      </c>
      <c r="F4864">
        <v>380.05999800000001</v>
      </c>
      <c r="G4864">
        <v>195130000</v>
      </c>
    </row>
    <row r="4865" spans="1:7" x14ac:dyDescent="0.45">
      <c r="A4865" s="1">
        <v>33564</v>
      </c>
      <c r="B4865">
        <v>380.04998799999998</v>
      </c>
      <c r="C4865">
        <v>380.04998799999998</v>
      </c>
      <c r="D4865">
        <v>374.51998900000001</v>
      </c>
      <c r="E4865">
        <v>376.14001500000001</v>
      </c>
      <c r="F4865">
        <v>376.14001500000001</v>
      </c>
      <c r="G4865">
        <v>188240000</v>
      </c>
    </row>
    <row r="4866" spans="1:7" x14ac:dyDescent="0.45">
      <c r="A4866" s="1">
        <v>33567</v>
      </c>
      <c r="B4866">
        <v>376.14001500000001</v>
      </c>
      <c r="C4866">
        <v>377.07000699999998</v>
      </c>
      <c r="D4866">
        <v>374</v>
      </c>
      <c r="E4866">
        <v>375.33999599999999</v>
      </c>
      <c r="F4866">
        <v>375.33999599999999</v>
      </c>
      <c r="G4866">
        <v>175870000</v>
      </c>
    </row>
    <row r="4867" spans="1:7" x14ac:dyDescent="0.45">
      <c r="A4867" s="1">
        <v>33568</v>
      </c>
      <c r="B4867">
        <v>375.33999599999999</v>
      </c>
      <c r="C4867">
        <v>378.290009</v>
      </c>
      <c r="D4867">
        <v>371.63000499999998</v>
      </c>
      <c r="E4867">
        <v>377.959991</v>
      </c>
      <c r="F4867">
        <v>377.959991</v>
      </c>
      <c r="G4867">
        <v>213810000</v>
      </c>
    </row>
    <row r="4868" spans="1:7" x14ac:dyDescent="0.45">
      <c r="A4868" s="1">
        <v>33569</v>
      </c>
      <c r="B4868">
        <v>377.959991</v>
      </c>
      <c r="C4868">
        <v>378.10998499999999</v>
      </c>
      <c r="D4868">
        <v>375.98001099999999</v>
      </c>
      <c r="E4868">
        <v>376.54998799999998</v>
      </c>
      <c r="F4868">
        <v>376.54998799999998</v>
      </c>
      <c r="G4868">
        <v>167720000</v>
      </c>
    </row>
    <row r="4869" spans="1:7" x14ac:dyDescent="0.45">
      <c r="A4869" s="1">
        <v>33571</v>
      </c>
      <c r="B4869">
        <v>376.54998799999998</v>
      </c>
      <c r="C4869">
        <v>376.54998799999998</v>
      </c>
      <c r="D4869">
        <v>374.64999399999999</v>
      </c>
      <c r="E4869">
        <v>375.22000100000002</v>
      </c>
      <c r="F4869">
        <v>375.22000100000002</v>
      </c>
      <c r="G4869">
        <v>76830000</v>
      </c>
    </row>
    <row r="4870" spans="1:7" x14ac:dyDescent="0.45">
      <c r="A4870" s="1">
        <v>33574</v>
      </c>
      <c r="B4870">
        <v>375.10998499999999</v>
      </c>
      <c r="C4870">
        <v>381.39999399999999</v>
      </c>
      <c r="D4870">
        <v>371.35998499999999</v>
      </c>
      <c r="E4870">
        <v>381.39999399999999</v>
      </c>
      <c r="F4870">
        <v>381.39999399999999</v>
      </c>
      <c r="G4870">
        <v>188410000</v>
      </c>
    </row>
    <row r="4871" spans="1:7" x14ac:dyDescent="0.45">
      <c r="A4871" s="1">
        <v>33575</v>
      </c>
      <c r="B4871">
        <v>381.39999399999999</v>
      </c>
      <c r="C4871">
        <v>381.48001099999999</v>
      </c>
      <c r="D4871">
        <v>379.92001299999998</v>
      </c>
      <c r="E4871">
        <v>380.959991</v>
      </c>
      <c r="F4871">
        <v>380.959991</v>
      </c>
      <c r="G4871">
        <v>187230000</v>
      </c>
    </row>
    <row r="4872" spans="1:7" x14ac:dyDescent="0.45">
      <c r="A4872" s="1">
        <v>33576</v>
      </c>
      <c r="B4872">
        <v>380.959991</v>
      </c>
      <c r="C4872">
        <v>381.51001000000002</v>
      </c>
      <c r="D4872">
        <v>378.07000699999998</v>
      </c>
      <c r="E4872">
        <v>380.07000699999998</v>
      </c>
      <c r="F4872">
        <v>380.07000699999998</v>
      </c>
      <c r="G4872">
        <v>187960000</v>
      </c>
    </row>
    <row r="4873" spans="1:7" x14ac:dyDescent="0.45">
      <c r="A4873" s="1">
        <v>33577</v>
      </c>
      <c r="B4873">
        <v>380.07000699999998</v>
      </c>
      <c r="C4873">
        <v>380.07000699999998</v>
      </c>
      <c r="D4873">
        <v>376.57998700000002</v>
      </c>
      <c r="E4873">
        <v>377.39001500000001</v>
      </c>
      <c r="F4873">
        <v>377.39001500000001</v>
      </c>
      <c r="G4873">
        <v>166350000</v>
      </c>
    </row>
    <row r="4874" spans="1:7" x14ac:dyDescent="0.45">
      <c r="A4874" s="1">
        <v>33578</v>
      </c>
      <c r="B4874">
        <v>377.39001500000001</v>
      </c>
      <c r="C4874">
        <v>382.39001500000001</v>
      </c>
      <c r="D4874">
        <v>375.41000400000001</v>
      </c>
      <c r="E4874">
        <v>379.10000600000001</v>
      </c>
      <c r="F4874">
        <v>379.10000600000001</v>
      </c>
      <c r="G4874">
        <v>199160000</v>
      </c>
    </row>
    <row r="4875" spans="1:7" x14ac:dyDescent="0.45">
      <c r="A4875" s="1">
        <v>33581</v>
      </c>
      <c r="B4875">
        <v>379.08999599999999</v>
      </c>
      <c r="C4875">
        <v>381.42001299999998</v>
      </c>
      <c r="D4875">
        <v>377.67001299999998</v>
      </c>
      <c r="E4875">
        <v>378.26001000000002</v>
      </c>
      <c r="F4875">
        <v>378.26001000000002</v>
      </c>
      <c r="G4875">
        <v>174760000</v>
      </c>
    </row>
    <row r="4876" spans="1:7" x14ac:dyDescent="0.45">
      <c r="A4876" s="1">
        <v>33582</v>
      </c>
      <c r="B4876">
        <v>378.26001000000002</v>
      </c>
      <c r="C4876">
        <v>379.57000699999998</v>
      </c>
      <c r="D4876">
        <v>376.64001500000001</v>
      </c>
      <c r="E4876">
        <v>377.89999399999999</v>
      </c>
      <c r="F4876">
        <v>377.89999399999999</v>
      </c>
      <c r="G4876">
        <v>192920000</v>
      </c>
    </row>
    <row r="4877" spans="1:7" x14ac:dyDescent="0.45">
      <c r="A4877" s="1">
        <v>33583</v>
      </c>
      <c r="B4877">
        <v>377.89999399999999</v>
      </c>
      <c r="C4877">
        <v>379.42001299999998</v>
      </c>
      <c r="D4877">
        <v>374.77999899999998</v>
      </c>
      <c r="E4877">
        <v>377.70001200000002</v>
      </c>
      <c r="F4877">
        <v>377.70001200000002</v>
      </c>
      <c r="G4877">
        <v>207430000</v>
      </c>
    </row>
    <row r="4878" spans="1:7" x14ac:dyDescent="0.45">
      <c r="A4878" s="1">
        <v>33584</v>
      </c>
      <c r="B4878">
        <v>377.70001200000002</v>
      </c>
      <c r="C4878">
        <v>381.61999500000002</v>
      </c>
      <c r="D4878">
        <v>377.70001200000002</v>
      </c>
      <c r="E4878">
        <v>381.54998799999998</v>
      </c>
      <c r="F4878">
        <v>381.54998799999998</v>
      </c>
      <c r="G4878">
        <v>192950000</v>
      </c>
    </row>
    <row r="4879" spans="1:7" x14ac:dyDescent="0.45">
      <c r="A4879" s="1">
        <v>33585</v>
      </c>
      <c r="B4879">
        <v>381.54998799999998</v>
      </c>
      <c r="C4879">
        <v>385.040009</v>
      </c>
      <c r="D4879">
        <v>381.54998799999998</v>
      </c>
      <c r="E4879">
        <v>384.47000100000002</v>
      </c>
      <c r="F4879">
        <v>384.47000100000002</v>
      </c>
      <c r="G4879">
        <v>194470000</v>
      </c>
    </row>
    <row r="4880" spans="1:7" x14ac:dyDescent="0.45">
      <c r="A4880" s="1">
        <v>33588</v>
      </c>
      <c r="B4880">
        <v>384.48001099999999</v>
      </c>
      <c r="C4880">
        <v>385.83999599999999</v>
      </c>
      <c r="D4880">
        <v>384.36999500000002</v>
      </c>
      <c r="E4880">
        <v>384.459991</v>
      </c>
      <c r="F4880">
        <v>384.459991</v>
      </c>
      <c r="G4880">
        <v>173080000</v>
      </c>
    </row>
    <row r="4881" spans="1:7" x14ac:dyDescent="0.45">
      <c r="A4881" s="1">
        <v>33589</v>
      </c>
      <c r="B4881">
        <v>384.459991</v>
      </c>
      <c r="C4881">
        <v>385.04998799999998</v>
      </c>
      <c r="D4881">
        <v>382.60000600000001</v>
      </c>
      <c r="E4881">
        <v>382.73998999999998</v>
      </c>
      <c r="F4881">
        <v>382.73998999999998</v>
      </c>
      <c r="G4881">
        <v>191310000</v>
      </c>
    </row>
    <row r="4882" spans="1:7" x14ac:dyDescent="0.45">
      <c r="A4882" s="1">
        <v>33590</v>
      </c>
      <c r="B4882">
        <v>382.73998999999998</v>
      </c>
      <c r="C4882">
        <v>383.51001000000002</v>
      </c>
      <c r="D4882">
        <v>380.88000499999998</v>
      </c>
      <c r="E4882">
        <v>383.48001099999999</v>
      </c>
      <c r="F4882">
        <v>383.48001099999999</v>
      </c>
      <c r="G4882">
        <v>192410000</v>
      </c>
    </row>
    <row r="4883" spans="1:7" x14ac:dyDescent="0.45">
      <c r="A4883" s="1">
        <v>33591</v>
      </c>
      <c r="B4883">
        <v>383.459991</v>
      </c>
      <c r="C4883">
        <v>383.459991</v>
      </c>
      <c r="D4883">
        <v>380.64001500000001</v>
      </c>
      <c r="E4883">
        <v>382.51998900000001</v>
      </c>
      <c r="F4883">
        <v>382.51998900000001</v>
      </c>
      <c r="G4883">
        <v>199330000</v>
      </c>
    </row>
    <row r="4884" spans="1:7" x14ac:dyDescent="0.45">
      <c r="A4884" s="1">
        <v>33592</v>
      </c>
      <c r="B4884">
        <v>382.51998900000001</v>
      </c>
      <c r="C4884">
        <v>388.23998999999998</v>
      </c>
      <c r="D4884">
        <v>382.51998900000001</v>
      </c>
      <c r="E4884">
        <v>387.040009</v>
      </c>
      <c r="F4884">
        <v>387.040009</v>
      </c>
      <c r="G4884">
        <v>316140000</v>
      </c>
    </row>
    <row r="4885" spans="1:7" x14ac:dyDescent="0.45">
      <c r="A4885" s="1">
        <v>33595</v>
      </c>
      <c r="B4885">
        <v>387.04998799999998</v>
      </c>
      <c r="C4885">
        <v>397.44000199999999</v>
      </c>
      <c r="D4885">
        <v>386.959991</v>
      </c>
      <c r="E4885">
        <v>396.82000699999998</v>
      </c>
      <c r="F4885">
        <v>396.82000699999998</v>
      </c>
      <c r="G4885">
        <v>228900000</v>
      </c>
    </row>
    <row r="4886" spans="1:7" x14ac:dyDescent="0.45">
      <c r="A4886" s="1">
        <v>33596</v>
      </c>
      <c r="B4886">
        <v>396.82000699999998</v>
      </c>
      <c r="C4886">
        <v>401.790009</v>
      </c>
      <c r="D4886">
        <v>396.82000699999998</v>
      </c>
      <c r="E4886">
        <v>399.32998700000002</v>
      </c>
      <c r="F4886">
        <v>399.32998700000002</v>
      </c>
      <c r="G4886">
        <v>162640000</v>
      </c>
    </row>
    <row r="4887" spans="1:7" x14ac:dyDescent="0.45">
      <c r="A4887" s="1">
        <v>33598</v>
      </c>
      <c r="B4887">
        <v>399.32998700000002</v>
      </c>
      <c r="C4887">
        <v>404.92001299999998</v>
      </c>
      <c r="D4887">
        <v>399.30999800000001</v>
      </c>
      <c r="E4887">
        <v>404.83999599999999</v>
      </c>
      <c r="F4887">
        <v>404.83999599999999</v>
      </c>
      <c r="G4887">
        <v>149230000</v>
      </c>
    </row>
    <row r="4888" spans="1:7" x14ac:dyDescent="0.45">
      <c r="A4888" s="1">
        <v>33599</v>
      </c>
      <c r="B4888">
        <v>404.83999599999999</v>
      </c>
      <c r="C4888">
        <v>406.57998700000002</v>
      </c>
      <c r="D4888">
        <v>404.58999599999999</v>
      </c>
      <c r="E4888">
        <v>406.459991</v>
      </c>
      <c r="F4888">
        <v>406.459991</v>
      </c>
      <c r="G4888">
        <v>157950000</v>
      </c>
    </row>
    <row r="4889" spans="1:7" x14ac:dyDescent="0.45">
      <c r="A4889" s="1">
        <v>33602</v>
      </c>
      <c r="B4889">
        <v>406.48998999999998</v>
      </c>
      <c r="C4889">
        <v>415.14001500000001</v>
      </c>
      <c r="D4889">
        <v>406.48998999999998</v>
      </c>
      <c r="E4889">
        <v>415.14001500000001</v>
      </c>
      <c r="F4889">
        <v>415.14001500000001</v>
      </c>
      <c r="G4889">
        <v>245600000</v>
      </c>
    </row>
    <row r="4890" spans="1:7" x14ac:dyDescent="0.45">
      <c r="A4890" s="1">
        <v>33603</v>
      </c>
      <c r="B4890">
        <v>415.14001500000001</v>
      </c>
      <c r="C4890">
        <v>418.32000699999998</v>
      </c>
      <c r="D4890">
        <v>412.73001099999999</v>
      </c>
      <c r="E4890">
        <v>417.08999599999999</v>
      </c>
      <c r="F4890">
        <v>417.08999599999999</v>
      </c>
      <c r="G4890">
        <v>247080000</v>
      </c>
    </row>
    <row r="4891" spans="1:7" x14ac:dyDescent="0.45">
      <c r="A4891" s="1">
        <v>33605</v>
      </c>
      <c r="B4891">
        <v>417.02999899999998</v>
      </c>
      <c r="C4891">
        <v>417.26998900000001</v>
      </c>
      <c r="D4891">
        <v>411.040009</v>
      </c>
      <c r="E4891">
        <v>417.26001000000002</v>
      </c>
      <c r="F4891">
        <v>417.26001000000002</v>
      </c>
      <c r="G4891">
        <v>207570000</v>
      </c>
    </row>
    <row r="4892" spans="1:7" x14ac:dyDescent="0.45">
      <c r="A4892" s="1">
        <v>33606</v>
      </c>
      <c r="B4892">
        <v>417.26998900000001</v>
      </c>
      <c r="C4892">
        <v>419.790009</v>
      </c>
      <c r="D4892">
        <v>416.16000400000001</v>
      </c>
      <c r="E4892">
        <v>419.33999599999999</v>
      </c>
      <c r="F4892">
        <v>419.33999599999999</v>
      </c>
      <c r="G4892">
        <v>224270000</v>
      </c>
    </row>
    <row r="4893" spans="1:7" x14ac:dyDescent="0.45">
      <c r="A4893" s="1">
        <v>33609</v>
      </c>
      <c r="B4893">
        <v>419.30999800000001</v>
      </c>
      <c r="C4893">
        <v>419.44000199999999</v>
      </c>
      <c r="D4893">
        <v>416.92001299999998</v>
      </c>
      <c r="E4893">
        <v>417.959991</v>
      </c>
      <c r="F4893">
        <v>417.959991</v>
      </c>
      <c r="G4893">
        <v>251210000</v>
      </c>
    </row>
    <row r="4894" spans="1:7" x14ac:dyDescent="0.45">
      <c r="A4894" s="1">
        <v>33610</v>
      </c>
      <c r="B4894">
        <v>417.959991</v>
      </c>
      <c r="C4894">
        <v>417.959991</v>
      </c>
      <c r="D4894">
        <v>415.20001200000002</v>
      </c>
      <c r="E4894">
        <v>417.39999399999999</v>
      </c>
      <c r="F4894">
        <v>417.39999399999999</v>
      </c>
      <c r="G4894">
        <v>252780000</v>
      </c>
    </row>
    <row r="4895" spans="1:7" x14ac:dyDescent="0.45">
      <c r="A4895" s="1">
        <v>33611</v>
      </c>
      <c r="B4895">
        <v>417.35998499999999</v>
      </c>
      <c r="C4895">
        <v>420.23001099999999</v>
      </c>
      <c r="D4895">
        <v>415.01998900000001</v>
      </c>
      <c r="E4895">
        <v>418.10000600000001</v>
      </c>
      <c r="F4895">
        <v>418.10000600000001</v>
      </c>
      <c r="G4895">
        <v>290750000</v>
      </c>
    </row>
    <row r="4896" spans="1:7" x14ac:dyDescent="0.45">
      <c r="A4896" s="1">
        <v>33612</v>
      </c>
      <c r="B4896">
        <v>418.08999599999999</v>
      </c>
      <c r="C4896">
        <v>420.5</v>
      </c>
      <c r="D4896">
        <v>415.85000600000001</v>
      </c>
      <c r="E4896">
        <v>417.60998499999999</v>
      </c>
      <c r="F4896">
        <v>417.60998499999999</v>
      </c>
      <c r="G4896">
        <v>292350000</v>
      </c>
    </row>
    <row r="4897" spans="1:7" x14ac:dyDescent="0.45">
      <c r="A4897" s="1">
        <v>33613</v>
      </c>
      <c r="B4897">
        <v>417.61999500000002</v>
      </c>
      <c r="C4897">
        <v>417.61999500000002</v>
      </c>
      <c r="D4897">
        <v>413.30999800000001</v>
      </c>
      <c r="E4897">
        <v>415.10000600000001</v>
      </c>
      <c r="F4897">
        <v>415.10000600000001</v>
      </c>
      <c r="G4897">
        <v>236130000</v>
      </c>
    </row>
    <row r="4898" spans="1:7" x14ac:dyDescent="0.45">
      <c r="A4898" s="1">
        <v>33616</v>
      </c>
      <c r="B4898">
        <v>415.04998799999998</v>
      </c>
      <c r="C4898">
        <v>415.35998499999999</v>
      </c>
      <c r="D4898">
        <v>413.540009</v>
      </c>
      <c r="E4898">
        <v>414.33999599999999</v>
      </c>
      <c r="F4898">
        <v>414.33999599999999</v>
      </c>
      <c r="G4898">
        <v>200270000</v>
      </c>
    </row>
    <row r="4899" spans="1:7" x14ac:dyDescent="0.45">
      <c r="A4899" s="1">
        <v>33617</v>
      </c>
      <c r="B4899">
        <v>414.33999599999999</v>
      </c>
      <c r="C4899">
        <v>420.44000199999999</v>
      </c>
      <c r="D4899">
        <v>414.32000699999998</v>
      </c>
      <c r="E4899">
        <v>420.44000199999999</v>
      </c>
      <c r="F4899">
        <v>420.44000199999999</v>
      </c>
      <c r="G4899">
        <v>265900000</v>
      </c>
    </row>
    <row r="4900" spans="1:7" x14ac:dyDescent="0.45">
      <c r="A4900" s="1">
        <v>33618</v>
      </c>
      <c r="B4900">
        <v>420.45001200000002</v>
      </c>
      <c r="C4900">
        <v>421.17999300000002</v>
      </c>
      <c r="D4900">
        <v>418.790009</v>
      </c>
      <c r="E4900">
        <v>420.76998900000001</v>
      </c>
      <c r="F4900">
        <v>420.76998900000001</v>
      </c>
      <c r="G4900">
        <v>314830000</v>
      </c>
    </row>
    <row r="4901" spans="1:7" x14ac:dyDescent="0.45">
      <c r="A4901" s="1">
        <v>33619</v>
      </c>
      <c r="B4901">
        <v>420.76998900000001</v>
      </c>
      <c r="C4901">
        <v>420.85000600000001</v>
      </c>
      <c r="D4901">
        <v>415.36999500000002</v>
      </c>
      <c r="E4901">
        <v>418.209991</v>
      </c>
      <c r="F4901">
        <v>418.209991</v>
      </c>
      <c r="G4901">
        <v>336240000</v>
      </c>
    </row>
    <row r="4902" spans="1:7" x14ac:dyDescent="0.45">
      <c r="A4902" s="1">
        <v>33620</v>
      </c>
      <c r="B4902">
        <v>418.20001200000002</v>
      </c>
      <c r="C4902">
        <v>419.45001200000002</v>
      </c>
      <c r="D4902">
        <v>416</v>
      </c>
      <c r="E4902">
        <v>418.85998499999999</v>
      </c>
      <c r="F4902">
        <v>418.85998499999999</v>
      </c>
      <c r="G4902">
        <v>287370000</v>
      </c>
    </row>
    <row r="4903" spans="1:7" x14ac:dyDescent="0.45">
      <c r="A4903" s="1">
        <v>33623</v>
      </c>
      <c r="B4903">
        <v>418.85998499999999</v>
      </c>
      <c r="C4903">
        <v>418.85998499999999</v>
      </c>
      <c r="D4903">
        <v>415.79998799999998</v>
      </c>
      <c r="E4903">
        <v>416.35998499999999</v>
      </c>
      <c r="F4903">
        <v>416.35998499999999</v>
      </c>
      <c r="G4903">
        <v>180900000</v>
      </c>
    </row>
    <row r="4904" spans="1:7" x14ac:dyDescent="0.45">
      <c r="A4904" s="1">
        <v>33624</v>
      </c>
      <c r="B4904">
        <v>416.35998499999999</v>
      </c>
      <c r="C4904">
        <v>416.39001500000001</v>
      </c>
      <c r="D4904">
        <v>411.32000699999998</v>
      </c>
      <c r="E4904">
        <v>412.64001500000001</v>
      </c>
      <c r="F4904">
        <v>412.64001500000001</v>
      </c>
      <c r="G4904">
        <v>218750000</v>
      </c>
    </row>
    <row r="4905" spans="1:7" x14ac:dyDescent="0.45">
      <c r="A4905" s="1">
        <v>33625</v>
      </c>
      <c r="B4905">
        <v>412.64999399999999</v>
      </c>
      <c r="C4905">
        <v>418.13000499999998</v>
      </c>
      <c r="D4905">
        <v>412.48998999999998</v>
      </c>
      <c r="E4905">
        <v>418.13000499999998</v>
      </c>
      <c r="F4905">
        <v>418.13000499999998</v>
      </c>
      <c r="G4905">
        <v>228140000</v>
      </c>
    </row>
    <row r="4906" spans="1:7" x14ac:dyDescent="0.45">
      <c r="A4906" s="1">
        <v>33626</v>
      </c>
      <c r="B4906">
        <v>418.13000499999998</v>
      </c>
      <c r="C4906">
        <v>419.77999899999998</v>
      </c>
      <c r="D4906">
        <v>414.35998499999999</v>
      </c>
      <c r="E4906">
        <v>414.959991</v>
      </c>
      <c r="F4906">
        <v>414.959991</v>
      </c>
      <c r="G4906">
        <v>234580000</v>
      </c>
    </row>
    <row r="4907" spans="1:7" x14ac:dyDescent="0.45">
      <c r="A4907" s="1">
        <v>33627</v>
      </c>
      <c r="B4907">
        <v>414.959991</v>
      </c>
      <c r="C4907">
        <v>417.26998900000001</v>
      </c>
      <c r="D4907">
        <v>414.290009</v>
      </c>
      <c r="E4907">
        <v>415.48001099999999</v>
      </c>
      <c r="F4907">
        <v>415.48001099999999</v>
      </c>
      <c r="G4907">
        <v>213630000</v>
      </c>
    </row>
    <row r="4908" spans="1:7" x14ac:dyDescent="0.45">
      <c r="A4908" s="1">
        <v>33630</v>
      </c>
      <c r="B4908">
        <v>415.44000199999999</v>
      </c>
      <c r="C4908">
        <v>416.83999599999999</v>
      </c>
      <c r="D4908">
        <v>414.48001099999999</v>
      </c>
      <c r="E4908">
        <v>414.98998999999998</v>
      </c>
      <c r="F4908">
        <v>414.98998999999998</v>
      </c>
      <c r="G4908">
        <v>190970000</v>
      </c>
    </row>
    <row r="4909" spans="1:7" x14ac:dyDescent="0.45">
      <c r="A4909" s="1">
        <v>33631</v>
      </c>
      <c r="B4909">
        <v>414.98001099999999</v>
      </c>
      <c r="C4909">
        <v>416.41000400000001</v>
      </c>
      <c r="D4909">
        <v>414.540009</v>
      </c>
      <c r="E4909">
        <v>414.959991</v>
      </c>
      <c r="F4909">
        <v>414.959991</v>
      </c>
      <c r="G4909">
        <v>218400000</v>
      </c>
    </row>
    <row r="4910" spans="1:7" x14ac:dyDescent="0.45">
      <c r="A4910" s="1">
        <v>33632</v>
      </c>
      <c r="B4910">
        <v>414.959991</v>
      </c>
      <c r="C4910">
        <v>417.82998700000002</v>
      </c>
      <c r="D4910">
        <v>409.17001299999998</v>
      </c>
      <c r="E4910">
        <v>410.33999599999999</v>
      </c>
      <c r="F4910">
        <v>410.33999599999999</v>
      </c>
      <c r="G4910">
        <v>248940000</v>
      </c>
    </row>
    <row r="4911" spans="1:7" x14ac:dyDescent="0.45">
      <c r="A4911" s="1">
        <v>33633</v>
      </c>
      <c r="B4911">
        <v>410.33999599999999</v>
      </c>
      <c r="C4911">
        <v>412.17001299999998</v>
      </c>
      <c r="D4911">
        <v>409.26001000000002</v>
      </c>
      <c r="E4911">
        <v>411.61999500000002</v>
      </c>
      <c r="F4911">
        <v>411.61999500000002</v>
      </c>
      <c r="G4911">
        <v>194680000</v>
      </c>
    </row>
    <row r="4912" spans="1:7" x14ac:dyDescent="0.45">
      <c r="A4912" s="1">
        <v>33634</v>
      </c>
      <c r="B4912">
        <v>411.64999399999999</v>
      </c>
      <c r="C4912">
        <v>412.63000499999998</v>
      </c>
      <c r="D4912">
        <v>408.64001500000001</v>
      </c>
      <c r="E4912">
        <v>408.77999899999998</v>
      </c>
      <c r="F4912">
        <v>408.77999899999998</v>
      </c>
      <c r="G4912">
        <v>197620000</v>
      </c>
    </row>
    <row r="4913" spans="1:7" x14ac:dyDescent="0.45">
      <c r="A4913" s="1">
        <v>33637</v>
      </c>
      <c r="B4913">
        <v>408.790009</v>
      </c>
      <c r="C4913">
        <v>409.95001200000002</v>
      </c>
      <c r="D4913">
        <v>407.45001200000002</v>
      </c>
      <c r="E4913">
        <v>409.52999899999998</v>
      </c>
      <c r="F4913">
        <v>409.52999899999998</v>
      </c>
      <c r="G4913">
        <v>185290000</v>
      </c>
    </row>
    <row r="4914" spans="1:7" x14ac:dyDescent="0.45">
      <c r="A4914" s="1">
        <v>33638</v>
      </c>
      <c r="B4914">
        <v>409.60000600000001</v>
      </c>
      <c r="C4914">
        <v>413.85000600000001</v>
      </c>
      <c r="D4914">
        <v>409.27999899999998</v>
      </c>
      <c r="E4914">
        <v>413.85000600000001</v>
      </c>
      <c r="F4914">
        <v>413.85000600000001</v>
      </c>
      <c r="G4914">
        <v>233680000</v>
      </c>
    </row>
    <row r="4915" spans="1:7" x14ac:dyDescent="0.45">
      <c r="A4915" s="1">
        <v>33639</v>
      </c>
      <c r="B4915">
        <v>413.88000499999998</v>
      </c>
      <c r="C4915">
        <v>416.17001299999998</v>
      </c>
      <c r="D4915">
        <v>413.17999300000002</v>
      </c>
      <c r="E4915">
        <v>413.83999599999999</v>
      </c>
      <c r="F4915">
        <v>413.83999599999999</v>
      </c>
      <c r="G4915">
        <v>262440000</v>
      </c>
    </row>
    <row r="4916" spans="1:7" x14ac:dyDescent="0.45">
      <c r="A4916" s="1">
        <v>33640</v>
      </c>
      <c r="B4916">
        <v>413.86999500000002</v>
      </c>
      <c r="C4916">
        <v>414.54998799999998</v>
      </c>
      <c r="D4916">
        <v>411.92999300000002</v>
      </c>
      <c r="E4916">
        <v>413.82000699999998</v>
      </c>
      <c r="F4916">
        <v>413.82000699999998</v>
      </c>
      <c r="G4916">
        <v>242050000</v>
      </c>
    </row>
    <row r="4917" spans="1:7" x14ac:dyDescent="0.45">
      <c r="A4917" s="1">
        <v>33641</v>
      </c>
      <c r="B4917">
        <v>413.82000699999998</v>
      </c>
      <c r="C4917">
        <v>415.290009</v>
      </c>
      <c r="D4917">
        <v>408.040009</v>
      </c>
      <c r="E4917">
        <v>411.08999599999999</v>
      </c>
      <c r="F4917">
        <v>411.08999599999999</v>
      </c>
      <c r="G4917">
        <v>231120000</v>
      </c>
    </row>
    <row r="4918" spans="1:7" x14ac:dyDescent="0.45">
      <c r="A4918" s="1">
        <v>33644</v>
      </c>
      <c r="B4918">
        <v>411.07000699999998</v>
      </c>
      <c r="C4918">
        <v>413.76998900000001</v>
      </c>
      <c r="D4918">
        <v>411.07000699999998</v>
      </c>
      <c r="E4918">
        <v>413.76998900000001</v>
      </c>
      <c r="F4918">
        <v>413.76998900000001</v>
      </c>
      <c r="G4918">
        <v>184410000</v>
      </c>
    </row>
    <row r="4919" spans="1:7" x14ac:dyDescent="0.45">
      <c r="A4919" s="1">
        <v>33645</v>
      </c>
      <c r="B4919">
        <v>413.76998900000001</v>
      </c>
      <c r="C4919">
        <v>414.38000499999998</v>
      </c>
      <c r="D4919">
        <v>412.23998999999998</v>
      </c>
      <c r="E4919">
        <v>413.76001000000002</v>
      </c>
      <c r="F4919">
        <v>413.76001000000002</v>
      </c>
      <c r="G4919">
        <v>200130000</v>
      </c>
    </row>
    <row r="4920" spans="1:7" x14ac:dyDescent="0.45">
      <c r="A4920" s="1">
        <v>33646</v>
      </c>
      <c r="B4920">
        <v>413.76998900000001</v>
      </c>
      <c r="C4920">
        <v>418.07998700000002</v>
      </c>
      <c r="D4920">
        <v>413.35998499999999</v>
      </c>
      <c r="E4920">
        <v>417.13000499999998</v>
      </c>
      <c r="F4920">
        <v>417.13000499999998</v>
      </c>
      <c r="G4920">
        <v>237630000</v>
      </c>
    </row>
    <row r="4921" spans="1:7" x14ac:dyDescent="0.45">
      <c r="A4921" s="1">
        <v>33647</v>
      </c>
      <c r="B4921">
        <v>417.13000499999998</v>
      </c>
      <c r="C4921">
        <v>417.76998900000001</v>
      </c>
      <c r="D4921">
        <v>412.07000699999998</v>
      </c>
      <c r="E4921">
        <v>413.69000199999999</v>
      </c>
      <c r="F4921">
        <v>413.69000199999999</v>
      </c>
      <c r="G4921">
        <v>229360000</v>
      </c>
    </row>
    <row r="4922" spans="1:7" x14ac:dyDescent="0.45">
      <c r="A4922" s="1">
        <v>33648</v>
      </c>
      <c r="B4922">
        <v>413.69000199999999</v>
      </c>
      <c r="C4922">
        <v>413.83999599999999</v>
      </c>
      <c r="D4922">
        <v>411.20001200000002</v>
      </c>
      <c r="E4922">
        <v>412.48001099999999</v>
      </c>
      <c r="F4922">
        <v>412.48001099999999</v>
      </c>
      <c r="G4922">
        <v>215110000</v>
      </c>
    </row>
    <row r="4923" spans="1:7" x14ac:dyDescent="0.45">
      <c r="A4923" s="1">
        <v>33652</v>
      </c>
      <c r="B4923">
        <v>412.48001099999999</v>
      </c>
      <c r="C4923">
        <v>413.26998900000001</v>
      </c>
      <c r="D4923">
        <v>406.33999599999999</v>
      </c>
      <c r="E4923">
        <v>407.38000499999998</v>
      </c>
      <c r="F4923">
        <v>407.38000499999998</v>
      </c>
      <c r="G4923">
        <v>234300000</v>
      </c>
    </row>
    <row r="4924" spans="1:7" x14ac:dyDescent="0.45">
      <c r="A4924" s="1">
        <v>33653</v>
      </c>
      <c r="B4924">
        <v>407.38000499999998</v>
      </c>
      <c r="C4924">
        <v>408.70001200000002</v>
      </c>
      <c r="D4924">
        <v>406.540009</v>
      </c>
      <c r="E4924">
        <v>408.26001000000002</v>
      </c>
      <c r="F4924">
        <v>408.26001000000002</v>
      </c>
      <c r="G4924">
        <v>232970000</v>
      </c>
    </row>
    <row r="4925" spans="1:7" x14ac:dyDescent="0.45">
      <c r="A4925" s="1">
        <v>33654</v>
      </c>
      <c r="B4925">
        <v>408.26001000000002</v>
      </c>
      <c r="C4925">
        <v>413.89999399999999</v>
      </c>
      <c r="D4925">
        <v>408.26001000000002</v>
      </c>
      <c r="E4925">
        <v>413.89999399999999</v>
      </c>
      <c r="F4925">
        <v>413.89999399999999</v>
      </c>
      <c r="G4925">
        <v>270650000</v>
      </c>
    </row>
    <row r="4926" spans="1:7" x14ac:dyDescent="0.45">
      <c r="A4926" s="1">
        <v>33655</v>
      </c>
      <c r="B4926">
        <v>413.89999399999999</v>
      </c>
      <c r="C4926">
        <v>414.26001000000002</v>
      </c>
      <c r="D4926">
        <v>409.72000100000002</v>
      </c>
      <c r="E4926">
        <v>411.42999300000002</v>
      </c>
      <c r="F4926">
        <v>411.42999300000002</v>
      </c>
      <c r="G4926">
        <v>261650000</v>
      </c>
    </row>
    <row r="4927" spans="1:7" x14ac:dyDescent="0.45">
      <c r="A4927" s="1">
        <v>33658</v>
      </c>
      <c r="B4927">
        <v>411.459991</v>
      </c>
      <c r="C4927">
        <v>412.94000199999999</v>
      </c>
      <c r="D4927">
        <v>410.33999599999999</v>
      </c>
      <c r="E4927">
        <v>412.26998900000001</v>
      </c>
      <c r="F4927">
        <v>412.26998900000001</v>
      </c>
      <c r="G4927">
        <v>177540000</v>
      </c>
    </row>
    <row r="4928" spans="1:7" x14ac:dyDescent="0.45">
      <c r="A4928" s="1">
        <v>33659</v>
      </c>
      <c r="B4928">
        <v>412.26998900000001</v>
      </c>
      <c r="C4928">
        <v>412.26998900000001</v>
      </c>
      <c r="D4928">
        <v>408.01998900000001</v>
      </c>
      <c r="E4928">
        <v>410.45001200000002</v>
      </c>
      <c r="F4928">
        <v>410.45001200000002</v>
      </c>
      <c r="G4928">
        <v>210350000</v>
      </c>
    </row>
    <row r="4929" spans="1:7" x14ac:dyDescent="0.45">
      <c r="A4929" s="1">
        <v>33660</v>
      </c>
      <c r="B4929">
        <v>410.48001099999999</v>
      </c>
      <c r="C4929">
        <v>415.35000600000001</v>
      </c>
      <c r="D4929">
        <v>410.48001099999999</v>
      </c>
      <c r="E4929">
        <v>415.35000600000001</v>
      </c>
      <c r="F4929">
        <v>415.35000600000001</v>
      </c>
      <c r="G4929">
        <v>241500000</v>
      </c>
    </row>
    <row r="4930" spans="1:7" x14ac:dyDescent="0.45">
      <c r="A4930" s="1">
        <v>33661</v>
      </c>
      <c r="B4930">
        <v>415.35000600000001</v>
      </c>
      <c r="C4930">
        <v>415.98998999999998</v>
      </c>
      <c r="D4930">
        <v>413.47000100000002</v>
      </c>
      <c r="E4930">
        <v>413.85998499999999</v>
      </c>
      <c r="F4930">
        <v>413.85998499999999</v>
      </c>
      <c r="G4930">
        <v>215110000</v>
      </c>
    </row>
    <row r="4931" spans="1:7" x14ac:dyDescent="0.45">
      <c r="A4931" s="1">
        <v>33662</v>
      </c>
      <c r="B4931">
        <v>413.85998499999999</v>
      </c>
      <c r="C4931">
        <v>416.07000699999998</v>
      </c>
      <c r="D4931">
        <v>411.79998799999998</v>
      </c>
      <c r="E4931">
        <v>412.70001200000002</v>
      </c>
      <c r="F4931">
        <v>412.70001200000002</v>
      </c>
      <c r="G4931">
        <v>202320000</v>
      </c>
    </row>
    <row r="4932" spans="1:7" x14ac:dyDescent="0.45">
      <c r="A4932" s="1">
        <v>33665</v>
      </c>
      <c r="B4932">
        <v>412.67999300000002</v>
      </c>
      <c r="C4932">
        <v>413.73998999999998</v>
      </c>
      <c r="D4932">
        <v>411.51998900000001</v>
      </c>
      <c r="E4932">
        <v>412.45001200000002</v>
      </c>
      <c r="F4932">
        <v>412.45001200000002</v>
      </c>
      <c r="G4932">
        <v>180380000</v>
      </c>
    </row>
    <row r="4933" spans="1:7" x14ac:dyDescent="0.45">
      <c r="A4933" s="1">
        <v>33666</v>
      </c>
      <c r="B4933">
        <v>412.45001200000002</v>
      </c>
      <c r="C4933">
        <v>413.77999899999998</v>
      </c>
      <c r="D4933">
        <v>411.88000499999998</v>
      </c>
      <c r="E4933">
        <v>412.85000600000001</v>
      </c>
      <c r="F4933">
        <v>412.85000600000001</v>
      </c>
      <c r="G4933">
        <v>200890000</v>
      </c>
    </row>
    <row r="4934" spans="1:7" x14ac:dyDescent="0.45">
      <c r="A4934" s="1">
        <v>33667</v>
      </c>
      <c r="B4934">
        <v>412.85998499999999</v>
      </c>
      <c r="C4934">
        <v>413.26998900000001</v>
      </c>
      <c r="D4934">
        <v>409.32998700000002</v>
      </c>
      <c r="E4934">
        <v>409.32998700000002</v>
      </c>
      <c r="F4934">
        <v>409.32998700000002</v>
      </c>
      <c r="G4934">
        <v>206860000</v>
      </c>
    </row>
    <row r="4935" spans="1:7" x14ac:dyDescent="0.45">
      <c r="A4935" s="1">
        <v>33668</v>
      </c>
      <c r="B4935">
        <v>409.32998700000002</v>
      </c>
      <c r="C4935">
        <v>409.32998700000002</v>
      </c>
      <c r="D4935">
        <v>405.42001299999998</v>
      </c>
      <c r="E4935">
        <v>406.51001000000002</v>
      </c>
      <c r="F4935">
        <v>406.51001000000002</v>
      </c>
      <c r="G4935">
        <v>205770000</v>
      </c>
    </row>
    <row r="4936" spans="1:7" x14ac:dyDescent="0.45">
      <c r="A4936" s="1">
        <v>33669</v>
      </c>
      <c r="B4936">
        <v>406.51001000000002</v>
      </c>
      <c r="C4936">
        <v>407.51001000000002</v>
      </c>
      <c r="D4936">
        <v>403.64999399999999</v>
      </c>
      <c r="E4936">
        <v>404.44000199999999</v>
      </c>
      <c r="F4936">
        <v>404.44000199999999</v>
      </c>
      <c r="G4936">
        <v>185190000</v>
      </c>
    </row>
    <row r="4937" spans="1:7" x14ac:dyDescent="0.45">
      <c r="A4937" s="1">
        <v>33672</v>
      </c>
      <c r="B4937">
        <v>404.45001200000002</v>
      </c>
      <c r="C4937">
        <v>405.64001500000001</v>
      </c>
      <c r="D4937">
        <v>404.25</v>
      </c>
      <c r="E4937">
        <v>405.209991</v>
      </c>
      <c r="F4937">
        <v>405.209991</v>
      </c>
      <c r="G4937">
        <v>160650000</v>
      </c>
    </row>
    <row r="4938" spans="1:7" x14ac:dyDescent="0.45">
      <c r="A4938" s="1">
        <v>33673</v>
      </c>
      <c r="B4938">
        <v>405.209991</v>
      </c>
      <c r="C4938">
        <v>409.16000400000001</v>
      </c>
      <c r="D4938">
        <v>405.209991</v>
      </c>
      <c r="E4938">
        <v>406.89001500000001</v>
      </c>
      <c r="F4938">
        <v>406.89001500000001</v>
      </c>
      <c r="G4938">
        <v>203000000</v>
      </c>
    </row>
    <row r="4939" spans="1:7" x14ac:dyDescent="0.45">
      <c r="A4939" s="1">
        <v>33674</v>
      </c>
      <c r="B4939">
        <v>406.88000499999998</v>
      </c>
      <c r="C4939">
        <v>407.01998900000001</v>
      </c>
      <c r="D4939">
        <v>402.64001500000001</v>
      </c>
      <c r="E4939">
        <v>404.02999899999998</v>
      </c>
      <c r="F4939">
        <v>404.02999899999998</v>
      </c>
      <c r="G4939">
        <v>186330000</v>
      </c>
    </row>
    <row r="4940" spans="1:7" x14ac:dyDescent="0.45">
      <c r="A4940" s="1">
        <v>33675</v>
      </c>
      <c r="B4940">
        <v>404.02999899999998</v>
      </c>
      <c r="C4940">
        <v>404.72000100000002</v>
      </c>
      <c r="D4940">
        <v>401.94000199999999</v>
      </c>
      <c r="E4940">
        <v>403.89001500000001</v>
      </c>
      <c r="F4940">
        <v>403.89001500000001</v>
      </c>
      <c r="G4940">
        <v>180310000</v>
      </c>
    </row>
    <row r="4941" spans="1:7" x14ac:dyDescent="0.45">
      <c r="A4941" s="1">
        <v>33676</v>
      </c>
      <c r="B4941">
        <v>403.92001299999998</v>
      </c>
      <c r="C4941">
        <v>406.69000199999999</v>
      </c>
      <c r="D4941">
        <v>403.92001299999998</v>
      </c>
      <c r="E4941">
        <v>405.83999599999999</v>
      </c>
      <c r="F4941">
        <v>405.83999599999999</v>
      </c>
      <c r="G4941">
        <v>177900000</v>
      </c>
    </row>
    <row r="4942" spans="1:7" x14ac:dyDescent="0.45">
      <c r="A4942" s="1">
        <v>33679</v>
      </c>
      <c r="B4942">
        <v>405.85000600000001</v>
      </c>
      <c r="C4942">
        <v>406.39999399999999</v>
      </c>
      <c r="D4942">
        <v>403.54998799999998</v>
      </c>
      <c r="E4942">
        <v>406.39001500000001</v>
      </c>
      <c r="F4942">
        <v>406.39001500000001</v>
      </c>
      <c r="G4942">
        <v>155950000</v>
      </c>
    </row>
    <row r="4943" spans="1:7" x14ac:dyDescent="0.45">
      <c r="A4943" s="1">
        <v>33680</v>
      </c>
      <c r="B4943">
        <v>406.39001500000001</v>
      </c>
      <c r="C4943">
        <v>409.72000100000002</v>
      </c>
      <c r="D4943">
        <v>406.39001500000001</v>
      </c>
      <c r="E4943">
        <v>409.57998700000002</v>
      </c>
      <c r="F4943">
        <v>409.57998700000002</v>
      </c>
      <c r="G4943">
        <v>187250000</v>
      </c>
    </row>
    <row r="4944" spans="1:7" x14ac:dyDescent="0.45">
      <c r="A4944" s="1">
        <v>33681</v>
      </c>
      <c r="B4944">
        <v>409.57998700000002</v>
      </c>
      <c r="C4944">
        <v>410.83999599999999</v>
      </c>
      <c r="D4944">
        <v>408.23001099999999</v>
      </c>
      <c r="E4944">
        <v>409.14999399999999</v>
      </c>
      <c r="F4944">
        <v>409.14999399999999</v>
      </c>
      <c r="G4944">
        <v>191720000</v>
      </c>
    </row>
    <row r="4945" spans="1:7" x14ac:dyDescent="0.45">
      <c r="A4945" s="1">
        <v>33682</v>
      </c>
      <c r="B4945">
        <v>409.14999399999999</v>
      </c>
      <c r="C4945">
        <v>410.57000699999998</v>
      </c>
      <c r="D4945">
        <v>409.11999500000002</v>
      </c>
      <c r="E4945">
        <v>409.79998799999998</v>
      </c>
      <c r="F4945">
        <v>409.79998799999998</v>
      </c>
      <c r="G4945">
        <v>197310000</v>
      </c>
    </row>
    <row r="4946" spans="1:7" x14ac:dyDescent="0.45">
      <c r="A4946" s="1">
        <v>33683</v>
      </c>
      <c r="B4946">
        <v>409.79998799999998</v>
      </c>
      <c r="C4946">
        <v>411.29998799999998</v>
      </c>
      <c r="D4946">
        <v>408.52999899999998</v>
      </c>
      <c r="E4946">
        <v>411.29998799999998</v>
      </c>
      <c r="F4946">
        <v>411.29998799999998</v>
      </c>
      <c r="G4946">
        <v>246210000</v>
      </c>
    </row>
    <row r="4947" spans="1:7" x14ac:dyDescent="0.45">
      <c r="A4947" s="1">
        <v>33686</v>
      </c>
      <c r="B4947">
        <v>411.290009</v>
      </c>
      <c r="C4947">
        <v>411.290009</v>
      </c>
      <c r="D4947">
        <v>408.86999500000002</v>
      </c>
      <c r="E4947">
        <v>409.91000400000001</v>
      </c>
      <c r="F4947">
        <v>409.91000400000001</v>
      </c>
      <c r="G4947">
        <v>157050000</v>
      </c>
    </row>
    <row r="4948" spans="1:7" x14ac:dyDescent="0.45">
      <c r="A4948" s="1">
        <v>33687</v>
      </c>
      <c r="B4948">
        <v>409.91000400000001</v>
      </c>
      <c r="C4948">
        <v>411.42999300000002</v>
      </c>
      <c r="D4948">
        <v>407.98998999999998</v>
      </c>
      <c r="E4948">
        <v>408.88000499999998</v>
      </c>
      <c r="F4948">
        <v>408.88000499999998</v>
      </c>
      <c r="G4948">
        <v>191610000</v>
      </c>
    </row>
    <row r="4949" spans="1:7" x14ac:dyDescent="0.45">
      <c r="A4949" s="1">
        <v>33688</v>
      </c>
      <c r="B4949">
        <v>408.88000499999998</v>
      </c>
      <c r="C4949">
        <v>409.86999500000002</v>
      </c>
      <c r="D4949">
        <v>407.51998900000001</v>
      </c>
      <c r="E4949">
        <v>407.51998900000001</v>
      </c>
      <c r="F4949">
        <v>407.51998900000001</v>
      </c>
      <c r="G4949">
        <v>192650000</v>
      </c>
    </row>
    <row r="4950" spans="1:7" x14ac:dyDescent="0.45">
      <c r="A4950" s="1">
        <v>33689</v>
      </c>
      <c r="B4950">
        <v>407.51998900000001</v>
      </c>
      <c r="C4950">
        <v>409.44000199999999</v>
      </c>
      <c r="D4950">
        <v>406.75</v>
      </c>
      <c r="E4950">
        <v>407.85998499999999</v>
      </c>
      <c r="F4950">
        <v>407.85998499999999</v>
      </c>
      <c r="G4950">
        <v>176720000</v>
      </c>
    </row>
    <row r="4951" spans="1:7" x14ac:dyDescent="0.45">
      <c r="A4951" s="1">
        <v>33690</v>
      </c>
      <c r="B4951">
        <v>407.85998499999999</v>
      </c>
      <c r="C4951">
        <v>407.85998499999999</v>
      </c>
      <c r="D4951">
        <v>402.86999500000002</v>
      </c>
      <c r="E4951">
        <v>403.5</v>
      </c>
      <c r="F4951">
        <v>403.5</v>
      </c>
      <c r="G4951">
        <v>166140000</v>
      </c>
    </row>
    <row r="4952" spans="1:7" x14ac:dyDescent="0.45">
      <c r="A4952" s="1">
        <v>33693</v>
      </c>
      <c r="B4952">
        <v>403.5</v>
      </c>
      <c r="C4952">
        <v>404.29998799999998</v>
      </c>
      <c r="D4952">
        <v>402.97000100000002</v>
      </c>
      <c r="E4952">
        <v>403</v>
      </c>
      <c r="F4952">
        <v>403</v>
      </c>
      <c r="G4952">
        <v>133990000</v>
      </c>
    </row>
    <row r="4953" spans="1:7" x14ac:dyDescent="0.45">
      <c r="A4953" s="1">
        <v>33694</v>
      </c>
      <c r="B4953">
        <v>403</v>
      </c>
      <c r="C4953">
        <v>405.209991</v>
      </c>
      <c r="D4953">
        <v>402.22000100000002</v>
      </c>
      <c r="E4953">
        <v>403.69000199999999</v>
      </c>
      <c r="F4953">
        <v>403.69000199999999</v>
      </c>
      <c r="G4953">
        <v>182360000</v>
      </c>
    </row>
    <row r="4954" spans="1:7" x14ac:dyDescent="0.45">
      <c r="A4954" s="1">
        <v>33695</v>
      </c>
      <c r="B4954">
        <v>403.67001299999998</v>
      </c>
      <c r="C4954">
        <v>404.5</v>
      </c>
      <c r="D4954">
        <v>400.75</v>
      </c>
      <c r="E4954">
        <v>404.23001099999999</v>
      </c>
      <c r="F4954">
        <v>404.23001099999999</v>
      </c>
      <c r="G4954">
        <v>186530000</v>
      </c>
    </row>
    <row r="4955" spans="1:7" x14ac:dyDescent="0.45">
      <c r="A4955" s="1">
        <v>33696</v>
      </c>
      <c r="B4955">
        <v>404.17001299999998</v>
      </c>
      <c r="C4955">
        <v>404.63000499999998</v>
      </c>
      <c r="D4955">
        <v>399.27999899999998</v>
      </c>
      <c r="E4955">
        <v>400.5</v>
      </c>
      <c r="F4955">
        <v>400.5</v>
      </c>
      <c r="G4955">
        <v>185210000</v>
      </c>
    </row>
    <row r="4956" spans="1:7" x14ac:dyDescent="0.45">
      <c r="A4956" s="1">
        <v>33697</v>
      </c>
      <c r="B4956">
        <v>400.5</v>
      </c>
      <c r="C4956">
        <v>401.58999599999999</v>
      </c>
      <c r="D4956">
        <v>398.209991</v>
      </c>
      <c r="E4956">
        <v>401.54998799999998</v>
      </c>
      <c r="F4956">
        <v>401.54998799999998</v>
      </c>
      <c r="G4956">
        <v>188580000</v>
      </c>
    </row>
    <row r="4957" spans="1:7" x14ac:dyDescent="0.45">
      <c r="A4957" s="1">
        <v>33700</v>
      </c>
      <c r="B4957">
        <v>401.540009</v>
      </c>
      <c r="C4957">
        <v>405.92999300000002</v>
      </c>
      <c r="D4957">
        <v>401.51998900000001</v>
      </c>
      <c r="E4957">
        <v>405.58999599999999</v>
      </c>
      <c r="F4957">
        <v>405.58999599999999</v>
      </c>
      <c r="G4957">
        <v>179910000</v>
      </c>
    </row>
    <row r="4958" spans="1:7" x14ac:dyDescent="0.45">
      <c r="A4958" s="1">
        <v>33701</v>
      </c>
      <c r="B4958">
        <v>405.58999599999999</v>
      </c>
      <c r="C4958">
        <v>405.75</v>
      </c>
      <c r="D4958">
        <v>397.97000100000002</v>
      </c>
      <c r="E4958">
        <v>398.05999800000001</v>
      </c>
      <c r="F4958">
        <v>398.05999800000001</v>
      </c>
      <c r="G4958">
        <v>205210000</v>
      </c>
    </row>
    <row r="4959" spans="1:7" x14ac:dyDescent="0.45">
      <c r="A4959" s="1">
        <v>33702</v>
      </c>
      <c r="B4959">
        <v>398.04998799999998</v>
      </c>
      <c r="C4959">
        <v>398.04998799999998</v>
      </c>
      <c r="D4959">
        <v>392.41000400000001</v>
      </c>
      <c r="E4959">
        <v>394.5</v>
      </c>
      <c r="F4959">
        <v>394.5</v>
      </c>
      <c r="G4959">
        <v>249280000</v>
      </c>
    </row>
    <row r="4960" spans="1:7" x14ac:dyDescent="0.45">
      <c r="A4960" s="1">
        <v>33703</v>
      </c>
      <c r="B4960">
        <v>394.5</v>
      </c>
      <c r="C4960">
        <v>401.040009</v>
      </c>
      <c r="D4960">
        <v>394.5</v>
      </c>
      <c r="E4960">
        <v>400.64001500000001</v>
      </c>
      <c r="F4960">
        <v>400.64001500000001</v>
      </c>
      <c r="G4960">
        <v>231430000</v>
      </c>
    </row>
    <row r="4961" spans="1:7" x14ac:dyDescent="0.45">
      <c r="A4961" s="1">
        <v>33704</v>
      </c>
      <c r="B4961">
        <v>400.58999599999999</v>
      </c>
      <c r="C4961">
        <v>405.11999500000002</v>
      </c>
      <c r="D4961">
        <v>400.58999599999999</v>
      </c>
      <c r="E4961">
        <v>404.290009</v>
      </c>
      <c r="F4961">
        <v>404.290009</v>
      </c>
      <c r="G4961">
        <v>199530000</v>
      </c>
    </row>
    <row r="4962" spans="1:7" x14ac:dyDescent="0.45">
      <c r="A4962" s="1">
        <v>33707</v>
      </c>
      <c r="B4962">
        <v>404.27999899999998</v>
      </c>
      <c r="C4962">
        <v>406.07998700000002</v>
      </c>
      <c r="D4962">
        <v>403.89999399999999</v>
      </c>
      <c r="E4962">
        <v>406.07998700000002</v>
      </c>
      <c r="F4962">
        <v>406.07998700000002</v>
      </c>
      <c r="G4962">
        <v>143140000</v>
      </c>
    </row>
    <row r="4963" spans="1:7" x14ac:dyDescent="0.45">
      <c r="A4963" s="1">
        <v>33708</v>
      </c>
      <c r="B4963">
        <v>406.07998700000002</v>
      </c>
      <c r="C4963">
        <v>413.85998499999999</v>
      </c>
      <c r="D4963">
        <v>406.07998700000002</v>
      </c>
      <c r="E4963">
        <v>412.39001500000001</v>
      </c>
      <c r="F4963">
        <v>412.39001500000001</v>
      </c>
      <c r="G4963">
        <v>231130000</v>
      </c>
    </row>
    <row r="4964" spans="1:7" x14ac:dyDescent="0.45">
      <c r="A4964" s="1">
        <v>33709</v>
      </c>
      <c r="B4964">
        <v>412.39001500000001</v>
      </c>
      <c r="C4964">
        <v>416.27999899999998</v>
      </c>
      <c r="D4964">
        <v>412.39001500000001</v>
      </c>
      <c r="E4964">
        <v>416.27999899999998</v>
      </c>
      <c r="F4964">
        <v>416.27999899999998</v>
      </c>
      <c r="G4964">
        <v>229710000</v>
      </c>
    </row>
    <row r="4965" spans="1:7" x14ac:dyDescent="0.45">
      <c r="A4965" s="1">
        <v>33710</v>
      </c>
      <c r="B4965">
        <v>416.27999899999998</v>
      </c>
      <c r="C4965">
        <v>416.27999899999998</v>
      </c>
      <c r="D4965">
        <v>413.39999399999999</v>
      </c>
      <c r="E4965">
        <v>416.040009</v>
      </c>
      <c r="F4965">
        <v>416.040009</v>
      </c>
      <c r="G4965">
        <v>233230000</v>
      </c>
    </row>
    <row r="4966" spans="1:7" x14ac:dyDescent="0.45">
      <c r="A4966" s="1">
        <v>33714</v>
      </c>
      <c r="B4966">
        <v>416.04998799999998</v>
      </c>
      <c r="C4966">
        <v>416.04998799999998</v>
      </c>
      <c r="D4966">
        <v>407.92999300000002</v>
      </c>
      <c r="E4966">
        <v>410.17999300000002</v>
      </c>
      <c r="F4966">
        <v>410.17999300000002</v>
      </c>
      <c r="G4966">
        <v>191980000</v>
      </c>
    </row>
    <row r="4967" spans="1:7" x14ac:dyDescent="0.45">
      <c r="A4967" s="1">
        <v>33715</v>
      </c>
      <c r="B4967">
        <v>410.16000400000001</v>
      </c>
      <c r="C4967">
        <v>411.08999599999999</v>
      </c>
      <c r="D4967">
        <v>408.20001200000002</v>
      </c>
      <c r="E4967">
        <v>410.26001000000002</v>
      </c>
      <c r="F4967">
        <v>410.26001000000002</v>
      </c>
      <c r="G4967">
        <v>214460000</v>
      </c>
    </row>
    <row r="4968" spans="1:7" x14ac:dyDescent="0.45">
      <c r="A4968" s="1">
        <v>33716</v>
      </c>
      <c r="B4968">
        <v>410.26001000000002</v>
      </c>
      <c r="C4968">
        <v>411.29998799999998</v>
      </c>
      <c r="D4968">
        <v>409.23001099999999</v>
      </c>
      <c r="E4968">
        <v>409.80999800000001</v>
      </c>
      <c r="F4968">
        <v>409.80999800000001</v>
      </c>
      <c r="G4968">
        <v>218850000</v>
      </c>
    </row>
    <row r="4969" spans="1:7" x14ac:dyDescent="0.45">
      <c r="A4969" s="1">
        <v>33717</v>
      </c>
      <c r="B4969">
        <v>409.80999800000001</v>
      </c>
      <c r="C4969">
        <v>411.60000600000001</v>
      </c>
      <c r="D4969">
        <v>406.85998499999999</v>
      </c>
      <c r="E4969">
        <v>411.60000600000001</v>
      </c>
      <c r="F4969">
        <v>411.60000600000001</v>
      </c>
      <c r="G4969">
        <v>235860000</v>
      </c>
    </row>
    <row r="4970" spans="1:7" x14ac:dyDescent="0.45">
      <c r="A4970" s="1">
        <v>33718</v>
      </c>
      <c r="B4970">
        <v>411.60000600000001</v>
      </c>
      <c r="C4970">
        <v>412.48001099999999</v>
      </c>
      <c r="D4970">
        <v>408.73998999999998</v>
      </c>
      <c r="E4970">
        <v>409.01998900000001</v>
      </c>
      <c r="F4970">
        <v>409.01998900000001</v>
      </c>
      <c r="G4970">
        <v>199310000</v>
      </c>
    </row>
    <row r="4971" spans="1:7" x14ac:dyDescent="0.45">
      <c r="A4971" s="1">
        <v>33721</v>
      </c>
      <c r="B4971">
        <v>409.02999899999998</v>
      </c>
      <c r="C4971">
        <v>409.60000600000001</v>
      </c>
      <c r="D4971">
        <v>407.64001500000001</v>
      </c>
      <c r="E4971">
        <v>408.45001200000002</v>
      </c>
      <c r="F4971">
        <v>408.45001200000002</v>
      </c>
      <c r="G4971">
        <v>172900000</v>
      </c>
    </row>
    <row r="4972" spans="1:7" x14ac:dyDescent="0.45">
      <c r="A4972" s="1">
        <v>33722</v>
      </c>
      <c r="B4972">
        <v>408.45001200000002</v>
      </c>
      <c r="C4972">
        <v>409.69000199999999</v>
      </c>
      <c r="D4972">
        <v>406.32998700000002</v>
      </c>
      <c r="E4972">
        <v>409.10998499999999</v>
      </c>
      <c r="F4972">
        <v>409.10998499999999</v>
      </c>
      <c r="G4972">
        <v>189220000</v>
      </c>
    </row>
    <row r="4973" spans="1:7" x14ac:dyDescent="0.45">
      <c r="A4973" s="1">
        <v>33723</v>
      </c>
      <c r="B4973">
        <v>409.10998499999999</v>
      </c>
      <c r="C4973">
        <v>412.30999800000001</v>
      </c>
      <c r="D4973">
        <v>409.10998499999999</v>
      </c>
      <c r="E4973">
        <v>412.01998900000001</v>
      </c>
      <c r="F4973">
        <v>412.01998900000001</v>
      </c>
      <c r="G4973">
        <v>206780000</v>
      </c>
    </row>
    <row r="4974" spans="1:7" x14ac:dyDescent="0.45">
      <c r="A4974" s="1">
        <v>33724</v>
      </c>
      <c r="B4974">
        <v>412.01998900000001</v>
      </c>
      <c r="C4974">
        <v>414.95001200000002</v>
      </c>
      <c r="D4974">
        <v>412.01998900000001</v>
      </c>
      <c r="E4974">
        <v>414.95001200000002</v>
      </c>
      <c r="F4974">
        <v>414.95001200000002</v>
      </c>
      <c r="G4974">
        <v>223590000</v>
      </c>
    </row>
    <row r="4975" spans="1:7" x14ac:dyDescent="0.45">
      <c r="A4975" s="1">
        <v>33725</v>
      </c>
      <c r="B4975">
        <v>414.95001200000002</v>
      </c>
      <c r="C4975">
        <v>415.209991</v>
      </c>
      <c r="D4975">
        <v>409.86999500000002</v>
      </c>
      <c r="E4975">
        <v>412.52999899999998</v>
      </c>
      <c r="F4975">
        <v>412.52999899999998</v>
      </c>
      <c r="G4975">
        <v>177390000</v>
      </c>
    </row>
    <row r="4976" spans="1:7" x14ac:dyDescent="0.45">
      <c r="A4976" s="1">
        <v>33728</v>
      </c>
      <c r="B4976">
        <v>412.540009</v>
      </c>
      <c r="C4976">
        <v>417.83999599999999</v>
      </c>
      <c r="D4976">
        <v>412.540009</v>
      </c>
      <c r="E4976">
        <v>416.91000400000001</v>
      </c>
      <c r="F4976">
        <v>416.91000400000001</v>
      </c>
      <c r="G4976">
        <v>174540000</v>
      </c>
    </row>
    <row r="4977" spans="1:7" x14ac:dyDescent="0.45">
      <c r="A4977" s="1">
        <v>33729</v>
      </c>
      <c r="B4977">
        <v>416.91000400000001</v>
      </c>
      <c r="C4977">
        <v>418.52999899999998</v>
      </c>
      <c r="D4977">
        <v>415.76998900000001</v>
      </c>
      <c r="E4977">
        <v>416.83999599999999</v>
      </c>
      <c r="F4977">
        <v>416.83999599999999</v>
      </c>
      <c r="G4977">
        <v>200550000</v>
      </c>
    </row>
    <row r="4978" spans="1:7" x14ac:dyDescent="0.45">
      <c r="A4978" s="1">
        <v>33730</v>
      </c>
      <c r="B4978">
        <v>416.83999599999999</v>
      </c>
      <c r="C4978">
        <v>418.48001099999999</v>
      </c>
      <c r="D4978">
        <v>416.39999399999999</v>
      </c>
      <c r="E4978">
        <v>416.790009</v>
      </c>
      <c r="F4978">
        <v>416.790009</v>
      </c>
      <c r="G4978">
        <v>199950000</v>
      </c>
    </row>
    <row r="4979" spans="1:7" x14ac:dyDescent="0.45">
      <c r="A4979" s="1">
        <v>33731</v>
      </c>
      <c r="B4979">
        <v>416.790009</v>
      </c>
      <c r="C4979">
        <v>416.83999599999999</v>
      </c>
      <c r="D4979">
        <v>415.38000499999998</v>
      </c>
      <c r="E4979">
        <v>415.85000600000001</v>
      </c>
      <c r="F4979">
        <v>415.85000600000001</v>
      </c>
      <c r="G4979">
        <v>168980000</v>
      </c>
    </row>
    <row r="4980" spans="1:7" x14ac:dyDescent="0.45">
      <c r="A4980" s="1">
        <v>33732</v>
      </c>
      <c r="B4980">
        <v>415.86999500000002</v>
      </c>
      <c r="C4980">
        <v>416.85000600000001</v>
      </c>
      <c r="D4980">
        <v>414.41000400000001</v>
      </c>
      <c r="E4980">
        <v>416.04998799999998</v>
      </c>
      <c r="F4980">
        <v>416.04998799999998</v>
      </c>
      <c r="G4980">
        <v>168720000</v>
      </c>
    </row>
    <row r="4981" spans="1:7" x14ac:dyDescent="0.45">
      <c r="A4981" s="1">
        <v>33735</v>
      </c>
      <c r="B4981">
        <v>416.04998799999998</v>
      </c>
      <c r="C4981">
        <v>418.75</v>
      </c>
      <c r="D4981">
        <v>416.04998799999998</v>
      </c>
      <c r="E4981">
        <v>418.48998999999998</v>
      </c>
      <c r="F4981">
        <v>418.48998999999998</v>
      </c>
      <c r="G4981">
        <v>155730000</v>
      </c>
    </row>
    <row r="4982" spans="1:7" x14ac:dyDescent="0.45">
      <c r="A4982" s="1">
        <v>33736</v>
      </c>
      <c r="B4982">
        <v>418.48998999999998</v>
      </c>
      <c r="C4982">
        <v>418.67999300000002</v>
      </c>
      <c r="D4982">
        <v>414.69000199999999</v>
      </c>
      <c r="E4982">
        <v>416.290009</v>
      </c>
      <c r="F4982">
        <v>416.290009</v>
      </c>
      <c r="G4982">
        <v>192870000</v>
      </c>
    </row>
    <row r="4983" spans="1:7" x14ac:dyDescent="0.45">
      <c r="A4983" s="1">
        <v>33737</v>
      </c>
      <c r="B4983">
        <v>416.290009</v>
      </c>
      <c r="C4983">
        <v>417.040009</v>
      </c>
      <c r="D4983">
        <v>415.85998499999999</v>
      </c>
      <c r="E4983">
        <v>416.45001200000002</v>
      </c>
      <c r="F4983">
        <v>416.45001200000002</v>
      </c>
      <c r="G4983">
        <v>175850000</v>
      </c>
    </row>
    <row r="4984" spans="1:7" x14ac:dyDescent="0.45">
      <c r="A4984" s="1">
        <v>33738</v>
      </c>
      <c r="B4984">
        <v>416.45001200000002</v>
      </c>
      <c r="C4984">
        <v>416.51998900000001</v>
      </c>
      <c r="D4984">
        <v>411.82000699999998</v>
      </c>
      <c r="E4984">
        <v>413.14001500000001</v>
      </c>
      <c r="F4984">
        <v>413.14001500000001</v>
      </c>
      <c r="G4984">
        <v>189150000</v>
      </c>
    </row>
    <row r="4985" spans="1:7" x14ac:dyDescent="0.45">
      <c r="A4985" s="1">
        <v>33739</v>
      </c>
      <c r="B4985">
        <v>413.14001500000001</v>
      </c>
      <c r="C4985">
        <v>413.14001500000001</v>
      </c>
      <c r="D4985">
        <v>409.85000600000001</v>
      </c>
      <c r="E4985">
        <v>410.08999599999999</v>
      </c>
      <c r="F4985">
        <v>410.08999599999999</v>
      </c>
      <c r="G4985">
        <v>192740000</v>
      </c>
    </row>
    <row r="4986" spans="1:7" x14ac:dyDescent="0.45">
      <c r="A4986" s="1">
        <v>33742</v>
      </c>
      <c r="B4986">
        <v>410.13000499999998</v>
      </c>
      <c r="C4986">
        <v>413.33999599999999</v>
      </c>
      <c r="D4986">
        <v>410.13000499999998</v>
      </c>
      <c r="E4986">
        <v>412.80999800000001</v>
      </c>
      <c r="F4986">
        <v>412.80999800000001</v>
      </c>
      <c r="G4986">
        <v>151380000</v>
      </c>
    </row>
    <row r="4987" spans="1:7" x14ac:dyDescent="0.45">
      <c r="A4987" s="1">
        <v>33743</v>
      </c>
      <c r="B4987">
        <v>412.82000699999998</v>
      </c>
      <c r="C4987">
        <v>416.51001000000002</v>
      </c>
      <c r="D4987">
        <v>412.26001000000002</v>
      </c>
      <c r="E4987">
        <v>416.36999500000002</v>
      </c>
      <c r="F4987">
        <v>416.36999500000002</v>
      </c>
      <c r="G4987">
        <v>187130000</v>
      </c>
    </row>
    <row r="4988" spans="1:7" x14ac:dyDescent="0.45">
      <c r="A4988" s="1">
        <v>33744</v>
      </c>
      <c r="B4988">
        <v>416.36999500000002</v>
      </c>
      <c r="C4988">
        <v>416.82998700000002</v>
      </c>
      <c r="D4988">
        <v>415.36999500000002</v>
      </c>
      <c r="E4988">
        <v>415.39001500000001</v>
      </c>
      <c r="F4988">
        <v>415.39001500000001</v>
      </c>
      <c r="G4988">
        <v>198180000</v>
      </c>
    </row>
    <row r="4989" spans="1:7" x14ac:dyDescent="0.45">
      <c r="A4989" s="1">
        <v>33745</v>
      </c>
      <c r="B4989">
        <v>415.39999399999999</v>
      </c>
      <c r="C4989">
        <v>415.41000400000001</v>
      </c>
      <c r="D4989">
        <v>411.57000699999998</v>
      </c>
      <c r="E4989">
        <v>412.60000600000001</v>
      </c>
      <c r="F4989">
        <v>412.60000600000001</v>
      </c>
      <c r="G4989">
        <v>184860000</v>
      </c>
    </row>
    <row r="4990" spans="1:7" x14ac:dyDescent="0.45">
      <c r="A4990" s="1">
        <v>33746</v>
      </c>
      <c r="B4990">
        <v>412.60998499999999</v>
      </c>
      <c r="C4990">
        <v>414.82000699999998</v>
      </c>
      <c r="D4990">
        <v>412.60000600000001</v>
      </c>
      <c r="E4990">
        <v>414.01998900000001</v>
      </c>
      <c r="F4990">
        <v>414.01998900000001</v>
      </c>
      <c r="G4990">
        <v>146710000</v>
      </c>
    </row>
    <row r="4991" spans="1:7" x14ac:dyDescent="0.45">
      <c r="A4991" s="1">
        <v>33750</v>
      </c>
      <c r="B4991">
        <v>414.01998900000001</v>
      </c>
      <c r="C4991">
        <v>414.01998900000001</v>
      </c>
      <c r="D4991">
        <v>410.23001099999999</v>
      </c>
      <c r="E4991">
        <v>411.41000400000001</v>
      </c>
      <c r="F4991">
        <v>411.41000400000001</v>
      </c>
      <c r="G4991">
        <v>197700000</v>
      </c>
    </row>
    <row r="4992" spans="1:7" x14ac:dyDescent="0.45">
      <c r="A4992" s="1">
        <v>33751</v>
      </c>
      <c r="B4992">
        <v>411.41000400000001</v>
      </c>
      <c r="C4992">
        <v>412.67999300000002</v>
      </c>
      <c r="D4992">
        <v>411.05999800000001</v>
      </c>
      <c r="E4992">
        <v>412.17001299999998</v>
      </c>
      <c r="F4992">
        <v>412.17001299999998</v>
      </c>
      <c r="G4992">
        <v>182240000</v>
      </c>
    </row>
    <row r="4993" spans="1:7" x14ac:dyDescent="0.45">
      <c r="A4993" s="1">
        <v>33752</v>
      </c>
      <c r="B4993">
        <v>412.17001299999998</v>
      </c>
      <c r="C4993">
        <v>416.76998900000001</v>
      </c>
      <c r="D4993">
        <v>411.80999800000001</v>
      </c>
      <c r="E4993">
        <v>416.73998999999998</v>
      </c>
      <c r="F4993">
        <v>416.73998999999998</v>
      </c>
      <c r="G4993">
        <v>195300000</v>
      </c>
    </row>
    <row r="4994" spans="1:7" x14ac:dyDescent="0.45">
      <c r="A4994" s="1">
        <v>33753</v>
      </c>
      <c r="B4994">
        <v>416.73998999999998</v>
      </c>
      <c r="C4994">
        <v>418.35998499999999</v>
      </c>
      <c r="D4994">
        <v>415.35000600000001</v>
      </c>
      <c r="E4994">
        <v>415.35000600000001</v>
      </c>
      <c r="F4994">
        <v>415.35000600000001</v>
      </c>
      <c r="G4994">
        <v>204010000</v>
      </c>
    </row>
    <row r="4995" spans="1:7" x14ac:dyDescent="0.45">
      <c r="A4995" s="1">
        <v>33756</v>
      </c>
      <c r="B4995">
        <v>415.35000600000001</v>
      </c>
      <c r="C4995">
        <v>417.29998799999998</v>
      </c>
      <c r="D4995">
        <v>412.44000199999999</v>
      </c>
      <c r="E4995">
        <v>417.29998799999998</v>
      </c>
      <c r="F4995">
        <v>417.29998799999998</v>
      </c>
      <c r="G4995">
        <v>180800000</v>
      </c>
    </row>
    <row r="4996" spans="1:7" x14ac:dyDescent="0.45">
      <c r="A4996" s="1">
        <v>33757</v>
      </c>
      <c r="B4996">
        <v>417.29998799999998</v>
      </c>
      <c r="C4996">
        <v>417.29998799999998</v>
      </c>
      <c r="D4996">
        <v>413.5</v>
      </c>
      <c r="E4996">
        <v>413.5</v>
      </c>
      <c r="F4996">
        <v>413.5</v>
      </c>
      <c r="G4996">
        <v>202560000</v>
      </c>
    </row>
    <row r="4997" spans="1:7" x14ac:dyDescent="0.45">
      <c r="A4997" s="1">
        <v>33758</v>
      </c>
      <c r="B4997">
        <v>413.5</v>
      </c>
      <c r="C4997">
        <v>416.540009</v>
      </c>
      <c r="D4997">
        <v>413.040009</v>
      </c>
      <c r="E4997">
        <v>414.58999599999999</v>
      </c>
      <c r="F4997">
        <v>414.58999599999999</v>
      </c>
      <c r="G4997">
        <v>215770000</v>
      </c>
    </row>
    <row r="4998" spans="1:7" x14ac:dyDescent="0.45">
      <c r="A4998" s="1">
        <v>33759</v>
      </c>
      <c r="B4998">
        <v>414.60000600000001</v>
      </c>
      <c r="C4998">
        <v>414.98001099999999</v>
      </c>
      <c r="D4998">
        <v>412.97000100000002</v>
      </c>
      <c r="E4998">
        <v>413.26001000000002</v>
      </c>
      <c r="F4998">
        <v>413.26001000000002</v>
      </c>
      <c r="G4998">
        <v>204450000</v>
      </c>
    </row>
    <row r="4999" spans="1:7" x14ac:dyDescent="0.45">
      <c r="A4999" s="1">
        <v>33760</v>
      </c>
      <c r="B4999">
        <v>413.26001000000002</v>
      </c>
      <c r="C4999">
        <v>413.85000600000001</v>
      </c>
      <c r="D4999">
        <v>410.97000100000002</v>
      </c>
      <c r="E4999">
        <v>413.48001099999999</v>
      </c>
      <c r="F4999">
        <v>413.48001099999999</v>
      </c>
      <c r="G4999">
        <v>199050000</v>
      </c>
    </row>
    <row r="5000" spans="1:7" x14ac:dyDescent="0.45">
      <c r="A5000" s="1">
        <v>33763</v>
      </c>
      <c r="B5000">
        <v>413.48001099999999</v>
      </c>
      <c r="C5000">
        <v>413.95001200000002</v>
      </c>
      <c r="D5000">
        <v>412.02999899999998</v>
      </c>
      <c r="E5000">
        <v>413.35998499999999</v>
      </c>
      <c r="F5000">
        <v>413.35998499999999</v>
      </c>
      <c r="G5000">
        <v>161240000</v>
      </c>
    </row>
    <row r="5001" spans="1:7" x14ac:dyDescent="0.45">
      <c r="A5001" s="1">
        <v>33764</v>
      </c>
      <c r="B5001">
        <v>413.39999399999999</v>
      </c>
      <c r="C5001">
        <v>413.55999800000001</v>
      </c>
      <c r="D5001">
        <v>409.29998799999998</v>
      </c>
      <c r="E5001">
        <v>410.05999800000001</v>
      </c>
      <c r="F5001">
        <v>410.05999800000001</v>
      </c>
      <c r="G5001">
        <v>191170000</v>
      </c>
    </row>
    <row r="5002" spans="1:7" x14ac:dyDescent="0.45">
      <c r="A5002" s="1">
        <v>33765</v>
      </c>
      <c r="B5002">
        <v>410.05999800000001</v>
      </c>
      <c r="C5002">
        <v>410.10000600000001</v>
      </c>
      <c r="D5002">
        <v>406.80999800000001</v>
      </c>
      <c r="E5002">
        <v>407.25</v>
      </c>
      <c r="F5002">
        <v>407.25</v>
      </c>
      <c r="G5002">
        <v>210750000</v>
      </c>
    </row>
    <row r="5003" spans="1:7" x14ac:dyDescent="0.45">
      <c r="A5003" s="1">
        <v>33766</v>
      </c>
      <c r="B5003">
        <v>407.25</v>
      </c>
      <c r="C5003">
        <v>409.04998799999998</v>
      </c>
      <c r="D5003">
        <v>406.10998499999999</v>
      </c>
      <c r="E5003">
        <v>409.04998799999998</v>
      </c>
      <c r="F5003">
        <v>409.04998799999998</v>
      </c>
      <c r="G5003">
        <v>204780000</v>
      </c>
    </row>
    <row r="5004" spans="1:7" x14ac:dyDescent="0.45">
      <c r="A5004" s="1">
        <v>33767</v>
      </c>
      <c r="B5004">
        <v>409.07998700000002</v>
      </c>
      <c r="C5004">
        <v>411.85998499999999</v>
      </c>
      <c r="D5004">
        <v>409.07998700000002</v>
      </c>
      <c r="E5004">
        <v>409.76001000000002</v>
      </c>
      <c r="F5004">
        <v>409.76001000000002</v>
      </c>
      <c r="G5004">
        <v>181860000</v>
      </c>
    </row>
    <row r="5005" spans="1:7" x14ac:dyDescent="0.45">
      <c r="A5005" s="1">
        <v>33770</v>
      </c>
      <c r="B5005">
        <v>409.76001000000002</v>
      </c>
      <c r="C5005">
        <v>411.67999300000002</v>
      </c>
      <c r="D5005">
        <v>408.13000499999998</v>
      </c>
      <c r="E5005">
        <v>410.290009</v>
      </c>
      <c r="F5005">
        <v>410.290009</v>
      </c>
      <c r="G5005">
        <v>164080000</v>
      </c>
    </row>
    <row r="5006" spans="1:7" x14ac:dyDescent="0.45">
      <c r="A5006" s="1">
        <v>33771</v>
      </c>
      <c r="B5006">
        <v>410.290009</v>
      </c>
      <c r="C5006">
        <v>411.39999399999999</v>
      </c>
      <c r="D5006">
        <v>408.32000699999998</v>
      </c>
      <c r="E5006">
        <v>408.32000699999998</v>
      </c>
      <c r="F5006">
        <v>408.32000699999998</v>
      </c>
      <c r="G5006">
        <v>194400000</v>
      </c>
    </row>
    <row r="5007" spans="1:7" x14ac:dyDescent="0.45">
      <c r="A5007" s="1">
        <v>33772</v>
      </c>
      <c r="B5007">
        <v>408.32998700000002</v>
      </c>
      <c r="C5007">
        <v>408.32998700000002</v>
      </c>
      <c r="D5007">
        <v>401.98001099999999</v>
      </c>
      <c r="E5007">
        <v>402.26001000000002</v>
      </c>
      <c r="F5007">
        <v>402.26001000000002</v>
      </c>
      <c r="G5007">
        <v>227760000</v>
      </c>
    </row>
    <row r="5008" spans="1:7" x14ac:dyDescent="0.45">
      <c r="A5008" s="1">
        <v>33773</v>
      </c>
      <c r="B5008">
        <v>402.26001000000002</v>
      </c>
      <c r="C5008">
        <v>402.67999300000002</v>
      </c>
      <c r="D5008">
        <v>400.51001000000002</v>
      </c>
      <c r="E5008">
        <v>400.959991</v>
      </c>
      <c r="F5008">
        <v>400.959991</v>
      </c>
      <c r="G5008">
        <v>225600000</v>
      </c>
    </row>
    <row r="5009" spans="1:7" x14ac:dyDescent="0.45">
      <c r="A5009" s="1">
        <v>33774</v>
      </c>
      <c r="B5009">
        <v>400.959991</v>
      </c>
      <c r="C5009">
        <v>404.23001099999999</v>
      </c>
      <c r="D5009">
        <v>400.959991</v>
      </c>
      <c r="E5009">
        <v>403.67001299999998</v>
      </c>
      <c r="F5009">
        <v>403.67001299999998</v>
      </c>
      <c r="G5009">
        <v>233460000</v>
      </c>
    </row>
    <row r="5010" spans="1:7" x14ac:dyDescent="0.45">
      <c r="A5010" s="1">
        <v>33777</v>
      </c>
      <c r="B5010">
        <v>403.64001500000001</v>
      </c>
      <c r="C5010">
        <v>403.64001500000001</v>
      </c>
      <c r="D5010">
        <v>399.92001299999998</v>
      </c>
      <c r="E5010">
        <v>403.39999399999999</v>
      </c>
      <c r="F5010">
        <v>403.39999399999999</v>
      </c>
      <c r="G5010">
        <v>169370000</v>
      </c>
    </row>
    <row r="5011" spans="1:7" x14ac:dyDescent="0.45">
      <c r="A5011" s="1">
        <v>33778</v>
      </c>
      <c r="B5011">
        <v>403.39999399999999</v>
      </c>
      <c r="C5011">
        <v>405.41000400000001</v>
      </c>
      <c r="D5011">
        <v>403.39999399999999</v>
      </c>
      <c r="E5011">
        <v>404.040009</v>
      </c>
      <c r="F5011">
        <v>404.040009</v>
      </c>
      <c r="G5011">
        <v>189190000</v>
      </c>
    </row>
    <row r="5012" spans="1:7" x14ac:dyDescent="0.45">
      <c r="A5012" s="1">
        <v>33779</v>
      </c>
      <c r="B5012">
        <v>404.04998799999998</v>
      </c>
      <c r="C5012">
        <v>404.76001000000002</v>
      </c>
      <c r="D5012">
        <v>403.26001000000002</v>
      </c>
      <c r="E5012">
        <v>403.83999599999999</v>
      </c>
      <c r="F5012">
        <v>403.83999599999999</v>
      </c>
      <c r="G5012">
        <v>193870000</v>
      </c>
    </row>
    <row r="5013" spans="1:7" x14ac:dyDescent="0.45">
      <c r="A5013" s="1">
        <v>33780</v>
      </c>
      <c r="B5013">
        <v>403.82998700000002</v>
      </c>
      <c r="C5013">
        <v>405.52999899999998</v>
      </c>
      <c r="D5013">
        <v>402.01001000000002</v>
      </c>
      <c r="E5013">
        <v>403.11999500000002</v>
      </c>
      <c r="F5013">
        <v>403.11999500000002</v>
      </c>
      <c r="G5013">
        <v>182960000</v>
      </c>
    </row>
    <row r="5014" spans="1:7" x14ac:dyDescent="0.45">
      <c r="A5014" s="1">
        <v>33781</v>
      </c>
      <c r="B5014">
        <v>403.11999500000002</v>
      </c>
      <c r="C5014">
        <v>403.51001000000002</v>
      </c>
      <c r="D5014">
        <v>401.94000199999999</v>
      </c>
      <c r="E5014">
        <v>403.45001200000002</v>
      </c>
      <c r="F5014">
        <v>403.45001200000002</v>
      </c>
      <c r="G5014">
        <v>154430000</v>
      </c>
    </row>
    <row r="5015" spans="1:7" x14ac:dyDescent="0.45">
      <c r="A5015" s="1">
        <v>33784</v>
      </c>
      <c r="B5015">
        <v>403.47000100000002</v>
      </c>
      <c r="C5015">
        <v>408.959991</v>
      </c>
      <c r="D5015">
        <v>403.47000100000002</v>
      </c>
      <c r="E5015">
        <v>408.94000199999999</v>
      </c>
      <c r="F5015">
        <v>408.94000199999999</v>
      </c>
      <c r="G5015">
        <v>176750000</v>
      </c>
    </row>
    <row r="5016" spans="1:7" x14ac:dyDescent="0.45">
      <c r="A5016" s="1">
        <v>33785</v>
      </c>
      <c r="B5016">
        <v>408.94000199999999</v>
      </c>
      <c r="C5016">
        <v>409.63000499999998</v>
      </c>
      <c r="D5016">
        <v>407.85000600000001</v>
      </c>
      <c r="E5016">
        <v>408.14001500000001</v>
      </c>
      <c r="F5016">
        <v>408.14001500000001</v>
      </c>
      <c r="G5016">
        <v>195530000</v>
      </c>
    </row>
    <row r="5017" spans="1:7" x14ac:dyDescent="0.45">
      <c r="A5017" s="1">
        <v>33786</v>
      </c>
      <c r="B5017">
        <v>408.20001200000002</v>
      </c>
      <c r="C5017">
        <v>412.88000499999998</v>
      </c>
      <c r="D5017">
        <v>408.20001200000002</v>
      </c>
      <c r="E5017">
        <v>412.88000499999998</v>
      </c>
      <c r="F5017">
        <v>412.88000499999998</v>
      </c>
      <c r="G5017">
        <v>214250000</v>
      </c>
    </row>
    <row r="5018" spans="1:7" x14ac:dyDescent="0.45">
      <c r="A5018" s="1">
        <v>33787</v>
      </c>
      <c r="B5018">
        <v>412.88000499999998</v>
      </c>
      <c r="C5018">
        <v>415.709991</v>
      </c>
      <c r="D5018">
        <v>410.07000699999998</v>
      </c>
      <c r="E5018">
        <v>411.76998900000001</v>
      </c>
      <c r="F5018">
        <v>411.76998900000001</v>
      </c>
      <c r="G5018">
        <v>220200000</v>
      </c>
    </row>
    <row r="5019" spans="1:7" x14ac:dyDescent="0.45">
      <c r="A5019" s="1">
        <v>33791</v>
      </c>
      <c r="B5019">
        <v>411.76998900000001</v>
      </c>
      <c r="C5019">
        <v>413.83999599999999</v>
      </c>
      <c r="D5019">
        <v>410.459991</v>
      </c>
      <c r="E5019">
        <v>413.83999599999999</v>
      </c>
      <c r="F5019">
        <v>413.83999599999999</v>
      </c>
      <c r="G5019">
        <v>186920000</v>
      </c>
    </row>
    <row r="5020" spans="1:7" x14ac:dyDescent="0.45">
      <c r="A5020" s="1">
        <v>33792</v>
      </c>
      <c r="B5020">
        <v>413.82998700000002</v>
      </c>
      <c r="C5020">
        <v>415.32998700000002</v>
      </c>
      <c r="D5020">
        <v>408.57998700000002</v>
      </c>
      <c r="E5020">
        <v>409.16000400000001</v>
      </c>
      <c r="F5020">
        <v>409.16000400000001</v>
      </c>
      <c r="G5020">
        <v>226050000</v>
      </c>
    </row>
    <row r="5021" spans="1:7" x14ac:dyDescent="0.45">
      <c r="A5021" s="1">
        <v>33793</v>
      </c>
      <c r="B5021">
        <v>409.14999399999999</v>
      </c>
      <c r="C5021">
        <v>410.27999899999998</v>
      </c>
      <c r="D5021">
        <v>407.20001200000002</v>
      </c>
      <c r="E5021">
        <v>410.27999899999998</v>
      </c>
      <c r="F5021">
        <v>410.27999899999998</v>
      </c>
      <c r="G5021">
        <v>201030000</v>
      </c>
    </row>
    <row r="5022" spans="1:7" x14ac:dyDescent="0.45">
      <c r="A5022" s="1">
        <v>33794</v>
      </c>
      <c r="B5022">
        <v>410.27999899999998</v>
      </c>
      <c r="C5022">
        <v>414.69000199999999</v>
      </c>
      <c r="D5022">
        <v>410.26001000000002</v>
      </c>
      <c r="E5022">
        <v>414.23001099999999</v>
      </c>
      <c r="F5022">
        <v>414.23001099999999</v>
      </c>
      <c r="G5022">
        <v>207980000</v>
      </c>
    </row>
    <row r="5023" spans="1:7" x14ac:dyDescent="0.45">
      <c r="A5023" s="1">
        <v>33795</v>
      </c>
      <c r="B5023">
        <v>414.23001099999999</v>
      </c>
      <c r="C5023">
        <v>415.88000499999998</v>
      </c>
      <c r="D5023">
        <v>413.33999599999999</v>
      </c>
      <c r="E5023">
        <v>414.61999500000002</v>
      </c>
      <c r="F5023">
        <v>414.61999500000002</v>
      </c>
      <c r="G5023">
        <v>164770000</v>
      </c>
    </row>
    <row r="5024" spans="1:7" x14ac:dyDescent="0.45">
      <c r="A5024" s="1">
        <v>33798</v>
      </c>
      <c r="B5024">
        <v>414.61999500000002</v>
      </c>
      <c r="C5024">
        <v>415.85998499999999</v>
      </c>
      <c r="D5024">
        <v>413.92999300000002</v>
      </c>
      <c r="E5024">
        <v>414.86999500000002</v>
      </c>
      <c r="F5024">
        <v>414.86999500000002</v>
      </c>
      <c r="G5024">
        <v>148870000</v>
      </c>
    </row>
    <row r="5025" spans="1:7" x14ac:dyDescent="0.45">
      <c r="A5025" s="1">
        <v>33799</v>
      </c>
      <c r="B5025">
        <v>414.85998499999999</v>
      </c>
      <c r="C5025">
        <v>417.69000199999999</v>
      </c>
      <c r="D5025">
        <v>414.32998700000002</v>
      </c>
      <c r="E5025">
        <v>417.67999300000002</v>
      </c>
      <c r="F5025">
        <v>417.67999300000002</v>
      </c>
      <c r="G5025">
        <v>195570000</v>
      </c>
    </row>
    <row r="5026" spans="1:7" x14ac:dyDescent="0.45">
      <c r="A5026" s="1">
        <v>33800</v>
      </c>
      <c r="B5026">
        <v>417.67999300000002</v>
      </c>
      <c r="C5026">
        <v>417.80999800000001</v>
      </c>
      <c r="D5026">
        <v>416.290009</v>
      </c>
      <c r="E5026">
        <v>417.10000600000001</v>
      </c>
      <c r="F5026">
        <v>417.10000600000001</v>
      </c>
      <c r="G5026">
        <v>206560000</v>
      </c>
    </row>
    <row r="5027" spans="1:7" x14ac:dyDescent="0.45">
      <c r="A5027" s="1">
        <v>33801</v>
      </c>
      <c r="B5027">
        <v>417.040009</v>
      </c>
      <c r="C5027">
        <v>417.92999300000002</v>
      </c>
      <c r="D5027">
        <v>414.790009</v>
      </c>
      <c r="E5027">
        <v>417.540009</v>
      </c>
      <c r="F5027">
        <v>417.540009</v>
      </c>
      <c r="G5027">
        <v>206900000</v>
      </c>
    </row>
    <row r="5028" spans="1:7" x14ac:dyDescent="0.45">
      <c r="A5028" s="1">
        <v>33802</v>
      </c>
      <c r="B5028">
        <v>417.540009</v>
      </c>
      <c r="C5028">
        <v>417.540009</v>
      </c>
      <c r="D5028">
        <v>412.959991</v>
      </c>
      <c r="E5028">
        <v>415.61999500000002</v>
      </c>
      <c r="F5028">
        <v>415.61999500000002</v>
      </c>
      <c r="G5028">
        <v>192120000</v>
      </c>
    </row>
    <row r="5029" spans="1:7" x14ac:dyDescent="0.45">
      <c r="A5029" s="1">
        <v>33805</v>
      </c>
      <c r="B5029">
        <v>415.61999500000002</v>
      </c>
      <c r="C5029">
        <v>415.61999500000002</v>
      </c>
      <c r="D5029">
        <v>410.72000100000002</v>
      </c>
      <c r="E5029">
        <v>413.75</v>
      </c>
      <c r="F5029">
        <v>413.75</v>
      </c>
      <c r="G5029">
        <v>165760000</v>
      </c>
    </row>
    <row r="5030" spans="1:7" x14ac:dyDescent="0.45">
      <c r="A5030" s="1">
        <v>33806</v>
      </c>
      <c r="B5030">
        <v>413.75</v>
      </c>
      <c r="C5030">
        <v>414.92001299999998</v>
      </c>
      <c r="D5030">
        <v>413.10000600000001</v>
      </c>
      <c r="E5030">
        <v>413.76001000000002</v>
      </c>
      <c r="F5030">
        <v>413.76001000000002</v>
      </c>
      <c r="G5030">
        <v>173760000</v>
      </c>
    </row>
    <row r="5031" spans="1:7" x14ac:dyDescent="0.45">
      <c r="A5031" s="1">
        <v>33807</v>
      </c>
      <c r="B5031">
        <v>413.73998999999998</v>
      </c>
      <c r="C5031">
        <v>413.73998999999998</v>
      </c>
      <c r="D5031">
        <v>409.95001200000002</v>
      </c>
      <c r="E5031">
        <v>410.92999300000002</v>
      </c>
      <c r="F5031">
        <v>410.92999300000002</v>
      </c>
      <c r="G5031">
        <v>190160000</v>
      </c>
    </row>
    <row r="5032" spans="1:7" x14ac:dyDescent="0.45">
      <c r="A5032" s="1">
        <v>33808</v>
      </c>
      <c r="B5032">
        <v>410.92999300000002</v>
      </c>
      <c r="C5032">
        <v>412.07998700000002</v>
      </c>
      <c r="D5032">
        <v>409.80999800000001</v>
      </c>
      <c r="E5032">
        <v>412.07998700000002</v>
      </c>
      <c r="F5032">
        <v>412.07998700000002</v>
      </c>
      <c r="G5032">
        <v>175490000</v>
      </c>
    </row>
    <row r="5033" spans="1:7" x14ac:dyDescent="0.45">
      <c r="A5033" s="1">
        <v>33809</v>
      </c>
      <c r="B5033">
        <v>412.07000699999998</v>
      </c>
      <c r="C5033">
        <v>412.07000699999998</v>
      </c>
      <c r="D5033">
        <v>409.92999300000002</v>
      </c>
      <c r="E5033">
        <v>411.60000600000001</v>
      </c>
      <c r="F5033">
        <v>411.60000600000001</v>
      </c>
      <c r="G5033">
        <v>163890000</v>
      </c>
    </row>
    <row r="5034" spans="1:7" x14ac:dyDescent="0.45">
      <c r="A5034" s="1">
        <v>33812</v>
      </c>
      <c r="B5034">
        <v>411.60000600000001</v>
      </c>
      <c r="C5034">
        <v>412.67001299999998</v>
      </c>
      <c r="D5034">
        <v>411.26998900000001</v>
      </c>
      <c r="E5034">
        <v>411.540009</v>
      </c>
      <c r="F5034">
        <v>411.540009</v>
      </c>
      <c r="G5034">
        <v>164700000</v>
      </c>
    </row>
    <row r="5035" spans="1:7" x14ac:dyDescent="0.45">
      <c r="A5035" s="1">
        <v>33813</v>
      </c>
      <c r="B5035">
        <v>411.54998799999998</v>
      </c>
      <c r="C5035">
        <v>417.54998799999998</v>
      </c>
      <c r="D5035">
        <v>411.54998799999998</v>
      </c>
      <c r="E5035">
        <v>417.51998900000001</v>
      </c>
      <c r="F5035">
        <v>417.51998900000001</v>
      </c>
      <c r="G5035">
        <v>218060000</v>
      </c>
    </row>
    <row r="5036" spans="1:7" x14ac:dyDescent="0.45">
      <c r="A5036" s="1">
        <v>33814</v>
      </c>
      <c r="B5036">
        <v>417.51998900000001</v>
      </c>
      <c r="C5036">
        <v>423.01998900000001</v>
      </c>
      <c r="D5036">
        <v>417.51998900000001</v>
      </c>
      <c r="E5036">
        <v>422.23001099999999</v>
      </c>
      <c r="F5036">
        <v>422.23001099999999</v>
      </c>
      <c r="G5036">
        <v>275850000</v>
      </c>
    </row>
    <row r="5037" spans="1:7" x14ac:dyDescent="0.45">
      <c r="A5037" s="1">
        <v>33815</v>
      </c>
      <c r="B5037">
        <v>422.20001200000002</v>
      </c>
      <c r="C5037">
        <v>423.94000199999999</v>
      </c>
      <c r="D5037">
        <v>421.57000699999998</v>
      </c>
      <c r="E5037">
        <v>423.92001299999998</v>
      </c>
      <c r="F5037">
        <v>423.92001299999998</v>
      </c>
      <c r="G5037">
        <v>193410000</v>
      </c>
    </row>
    <row r="5038" spans="1:7" x14ac:dyDescent="0.45">
      <c r="A5038" s="1">
        <v>33816</v>
      </c>
      <c r="B5038">
        <v>423.92001299999998</v>
      </c>
      <c r="C5038">
        <v>424.79998799999998</v>
      </c>
      <c r="D5038">
        <v>422.459991</v>
      </c>
      <c r="E5038">
        <v>424.209991</v>
      </c>
      <c r="F5038">
        <v>424.209991</v>
      </c>
      <c r="G5038">
        <v>172920000</v>
      </c>
    </row>
    <row r="5039" spans="1:7" x14ac:dyDescent="0.45">
      <c r="A5039" s="1">
        <v>33819</v>
      </c>
      <c r="B5039">
        <v>424.19000199999999</v>
      </c>
      <c r="C5039">
        <v>425.08999599999999</v>
      </c>
      <c r="D5039">
        <v>422.83999599999999</v>
      </c>
      <c r="E5039">
        <v>425.08999599999999</v>
      </c>
      <c r="F5039">
        <v>425.08999599999999</v>
      </c>
      <c r="G5039">
        <v>164460000</v>
      </c>
    </row>
    <row r="5040" spans="1:7" x14ac:dyDescent="0.45">
      <c r="A5040" s="1">
        <v>33820</v>
      </c>
      <c r="B5040">
        <v>425.08999599999999</v>
      </c>
      <c r="C5040">
        <v>425.14001500000001</v>
      </c>
      <c r="D5040">
        <v>423.10000600000001</v>
      </c>
      <c r="E5040">
        <v>424.35998499999999</v>
      </c>
      <c r="F5040">
        <v>424.35998499999999</v>
      </c>
      <c r="G5040">
        <v>166760000</v>
      </c>
    </row>
    <row r="5041" spans="1:7" x14ac:dyDescent="0.45">
      <c r="A5041" s="1">
        <v>33821</v>
      </c>
      <c r="B5041">
        <v>424.35000600000001</v>
      </c>
      <c r="C5041">
        <v>424.35000600000001</v>
      </c>
      <c r="D5041">
        <v>421.92001299999998</v>
      </c>
      <c r="E5041">
        <v>422.19000199999999</v>
      </c>
      <c r="F5041">
        <v>422.19000199999999</v>
      </c>
      <c r="G5041">
        <v>172450000</v>
      </c>
    </row>
    <row r="5042" spans="1:7" x14ac:dyDescent="0.45">
      <c r="A5042" s="1">
        <v>33822</v>
      </c>
      <c r="B5042">
        <v>422.19000199999999</v>
      </c>
      <c r="C5042">
        <v>422.35998499999999</v>
      </c>
      <c r="D5042">
        <v>420.26001000000002</v>
      </c>
      <c r="E5042">
        <v>420.58999599999999</v>
      </c>
      <c r="F5042">
        <v>420.58999599999999</v>
      </c>
      <c r="G5042">
        <v>181440000</v>
      </c>
    </row>
    <row r="5043" spans="1:7" x14ac:dyDescent="0.45">
      <c r="A5043" s="1">
        <v>33823</v>
      </c>
      <c r="B5043">
        <v>420.58999599999999</v>
      </c>
      <c r="C5043">
        <v>423.45001200000002</v>
      </c>
      <c r="D5043">
        <v>418.51001000000002</v>
      </c>
      <c r="E5043">
        <v>418.88000499999998</v>
      </c>
      <c r="F5043">
        <v>418.88000499999998</v>
      </c>
      <c r="G5043">
        <v>190640000</v>
      </c>
    </row>
    <row r="5044" spans="1:7" x14ac:dyDescent="0.45">
      <c r="A5044" s="1">
        <v>33826</v>
      </c>
      <c r="B5044">
        <v>418.86999500000002</v>
      </c>
      <c r="C5044">
        <v>419.42001299999998</v>
      </c>
      <c r="D5044">
        <v>417.040009</v>
      </c>
      <c r="E5044">
        <v>419.42001299999998</v>
      </c>
      <c r="F5044">
        <v>419.42001299999998</v>
      </c>
      <c r="G5044">
        <v>142480000</v>
      </c>
    </row>
    <row r="5045" spans="1:7" x14ac:dyDescent="0.45">
      <c r="A5045" s="1">
        <v>33827</v>
      </c>
      <c r="B5045">
        <v>419.45001200000002</v>
      </c>
      <c r="C5045">
        <v>419.72000100000002</v>
      </c>
      <c r="D5045">
        <v>416.52999899999998</v>
      </c>
      <c r="E5045">
        <v>418.89999399999999</v>
      </c>
      <c r="F5045">
        <v>418.89999399999999</v>
      </c>
      <c r="G5045">
        <v>173940000</v>
      </c>
    </row>
    <row r="5046" spans="1:7" x14ac:dyDescent="0.45">
      <c r="A5046" s="1">
        <v>33828</v>
      </c>
      <c r="B5046">
        <v>418.89001500000001</v>
      </c>
      <c r="C5046">
        <v>419.75</v>
      </c>
      <c r="D5046">
        <v>416.42999300000002</v>
      </c>
      <c r="E5046">
        <v>417.77999899999998</v>
      </c>
      <c r="F5046">
        <v>417.77999899999998</v>
      </c>
      <c r="G5046">
        <v>176560000</v>
      </c>
    </row>
    <row r="5047" spans="1:7" x14ac:dyDescent="0.45">
      <c r="A5047" s="1">
        <v>33829</v>
      </c>
      <c r="B5047">
        <v>417.77999899999998</v>
      </c>
      <c r="C5047">
        <v>419.88000499999998</v>
      </c>
      <c r="D5047">
        <v>416.39999399999999</v>
      </c>
      <c r="E5047">
        <v>417.73001099999999</v>
      </c>
      <c r="F5047">
        <v>417.73001099999999</v>
      </c>
      <c r="G5047">
        <v>185750000</v>
      </c>
    </row>
    <row r="5048" spans="1:7" x14ac:dyDescent="0.45">
      <c r="A5048" s="1">
        <v>33830</v>
      </c>
      <c r="B5048">
        <v>417.73998999999998</v>
      </c>
      <c r="C5048">
        <v>420.39999399999999</v>
      </c>
      <c r="D5048">
        <v>417.73998999999998</v>
      </c>
      <c r="E5048">
        <v>419.91000400000001</v>
      </c>
      <c r="F5048">
        <v>419.91000400000001</v>
      </c>
      <c r="G5048">
        <v>166820000</v>
      </c>
    </row>
    <row r="5049" spans="1:7" x14ac:dyDescent="0.45">
      <c r="A5049" s="1">
        <v>33833</v>
      </c>
      <c r="B5049">
        <v>419.89001500000001</v>
      </c>
      <c r="C5049">
        <v>421.89001500000001</v>
      </c>
      <c r="D5049">
        <v>419.44000199999999</v>
      </c>
      <c r="E5049">
        <v>420.73998999999998</v>
      </c>
      <c r="F5049">
        <v>420.73998999999998</v>
      </c>
      <c r="G5049">
        <v>152830000</v>
      </c>
    </row>
    <row r="5050" spans="1:7" x14ac:dyDescent="0.45">
      <c r="A5050" s="1">
        <v>33834</v>
      </c>
      <c r="B5050">
        <v>420.73998999999998</v>
      </c>
      <c r="C5050">
        <v>421.39999399999999</v>
      </c>
      <c r="D5050">
        <v>419.77999899999998</v>
      </c>
      <c r="E5050">
        <v>421.33999599999999</v>
      </c>
      <c r="F5050">
        <v>421.33999599999999</v>
      </c>
      <c r="G5050">
        <v>171750000</v>
      </c>
    </row>
    <row r="5051" spans="1:7" x14ac:dyDescent="0.45">
      <c r="A5051" s="1">
        <v>33835</v>
      </c>
      <c r="B5051">
        <v>421.33999599999999</v>
      </c>
      <c r="C5051">
        <v>421.61999500000002</v>
      </c>
      <c r="D5051">
        <v>418.19000199999999</v>
      </c>
      <c r="E5051">
        <v>418.19000199999999</v>
      </c>
      <c r="F5051">
        <v>418.19000199999999</v>
      </c>
      <c r="G5051">
        <v>187070000</v>
      </c>
    </row>
    <row r="5052" spans="1:7" x14ac:dyDescent="0.45">
      <c r="A5052" s="1">
        <v>33836</v>
      </c>
      <c r="B5052">
        <v>418.19000199999999</v>
      </c>
      <c r="C5052">
        <v>418.85000600000001</v>
      </c>
      <c r="D5052">
        <v>416.92999300000002</v>
      </c>
      <c r="E5052">
        <v>418.26001000000002</v>
      </c>
      <c r="F5052">
        <v>418.26001000000002</v>
      </c>
      <c r="G5052">
        <v>183420000</v>
      </c>
    </row>
    <row r="5053" spans="1:7" x14ac:dyDescent="0.45">
      <c r="A5053" s="1">
        <v>33837</v>
      </c>
      <c r="B5053">
        <v>418.26998900000001</v>
      </c>
      <c r="C5053">
        <v>420.35000600000001</v>
      </c>
      <c r="D5053">
        <v>413.57998700000002</v>
      </c>
      <c r="E5053">
        <v>414.85000600000001</v>
      </c>
      <c r="F5053">
        <v>414.85000600000001</v>
      </c>
      <c r="G5053">
        <v>204800000</v>
      </c>
    </row>
    <row r="5054" spans="1:7" x14ac:dyDescent="0.45">
      <c r="A5054" s="1">
        <v>33840</v>
      </c>
      <c r="B5054">
        <v>414.79998799999998</v>
      </c>
      <c r="C5054">
        <v>414.79998799999998</v>
      </c>
      <c r="D5054">
        <v>410.07000699999998</v>
      </c>
      <c r="E5054">
        <v>410.72000100000002</v>
      </c>
      <c r="F5054">
        <v>410.72000100000002</v>
      </c>
      <c r="G5054">
        <v>165690000</v>
      </c>
    </row>
    <row r="5055" spans="1:7" x14ac:dyDescent="0.45">
      <c r="A5055" s="1">
        <v>33841</v>
      </c>
      <c r="B5055">
        <v>410.73001099999999</v>
      </c>
      <c r="C5055">
        <v>411.64001500000001</v>
      </c>
      <c r="D5055">
        <v>408.29998799999998</v>
      </c>
      <c r="E5055">
        <v>411.60998499999999</v>
      </c>
      <c r="F5055">
        <v>411.60998499999999</v>
      </c>
      <c r="G5055">
        <v>202760000</v>
      </c>
    </row>
    <row r="5056" spans="1:7" x14ac:dyDescent="0.45">
      <c r="A5056" s="1">
        <v>33842</v>
      </c>
      <c r="B5056">
        <v>411.64999399999999</v>
      </c>
      <c r="C5056">
        <v>413.60998499999999</v>
      </c>
      <c r="D5056">
        <v>410.52999899999998</v>
      </c>
      <c r="E5056">
        <v>413.51001000000002</v>
      </c>
      <c r="F5056">
        <v>413.51001000000002</v>
      </c>
      <c r="G5056">
        <v>171860000</v>
      </c>
    </row>
    <row r="5057" spans="1:7" x14ac:dyDescent="0.45">
      <c r="A5057" s="1">
        <v>33843</v>
      </c>
      <c r="B5057">
        <v>413.51001000000002</v>
      </c>
      <c r="C5057">
        <v>415.82998700000002</v>
      </c>
      <c r="D5057">
        <v>413.51001000000002</v>
      </c>
      <c r="E5057">
        <v>413.52999899999998</v>
      </c>
      <c r="F5057">
        <v>413.52999899999998</v>
      </c>
      <c r="G5057">
        <v>178600000</v>
      </c>
    </row>
    <row r="5058" spans="1:7" x14ac:dyDescent="0.45">
      <c r="A5058" s="1">
        <v>33844</v>
      </c>
      <c r="B5058">
        <v>413.540009</v>
      </c>
      <c r="C5058">
        <v>414.95001200000002</v>
      </c>
      <c r="D5058">
        <v>413.38000499999998</v>
      </c>
      <c r="E5058">
        <v>414.83999599999999</v>
      </c>
      <c r="F5058">
        <v>414.83999599999999</v>
      </c>
      <c r="G5058">
        <v>152260000</v>
      </c>
    </row>
    <row r="5059" spans="1:7" x14ac:dyDescent="0.45">
      <c r="A5059" s="1">
        <v>33847</v>
      </c>
      <c r="B5059">
        <v>414.86999500000002</v>
      </c>
      <c r="C5059">
        <v>415.290009</v>
      </c>
      <c r="D5059">
        <v>413.76001000000002</v>
      </c>
      <c r="E5059">
        <v>414.02999899999998</v>
      </c>
      <c r="F5059">
        <v>414.02999899999998</v>
      </c>
      <c r="G5059">
        <v>161480000</v>
      </c>
    </row>
    <row r="5060" spans="1:7" x14ac:dyDescent="0.45">
      <c r="A5060" s="1">
        <v>33848</v>
      </c>
      <c r="B5060">
        <v>414.02999899999998</v>
      </c>
      <c r="C5060">
        <v>416.07000699999998</v>
      </c>
      <c r="D5060">
        <v>413.35000600000001</v>
      </c>
      <c r="E5060">
        <v>416.07000699999998</v>
      </c>
      <c r="F5060">
        <v>416.07000699999998</v>
      </c>
      <c r="G5060">
        <v>172680000</v>
      </c>
    </row>
    <row r="5061" spans="1:7" x14ac:dyDescent="0.45">
      <c r="A5061" s="1">
        <v>33849</v>
      </c>
      <c r="B5061">
        <v>416.07000699999998</v>
      </c>
      <c r="C5061">
        <v>418.27999899999998</v>
      </c>
      <c r="D5061">
        <v>415.30999800000001</v>
      </c>
      <c r="E5061">
        <v>417.98001099999999</v>
      </c>
      <c r="F5061">
        <v>417.98001099999999</v>
      </c>
      <c r="G5061">
        <v>187480000</v>
      </c>
    </row>
    <row r="5062" spans="1:7" x14ac:dyDescent="0.45">
      <c r="A5062" s="1">
        <v>33850</v>
      </c>
      <c r="B5062">
        <v>417.98001099999999</v>
      </c>
      <c r="C5062">
        <v>420.30999800000001</v>
      </c>
      <c r="D5062">
        <v>417.48998999999998</v>
      </c>
      <c r="E5062">
        <v>417.98001099999999</v>
      </c>
      <c r="F5062">
        <v>417.98001099999999</v>
      </c>
      <c r="G5062">
        <v>212500000</v>
      </c>
    </row>
    <row r="5063" spans="1:7" x14ac:dyDescent="0.45">
      <c r="A5063" s="1">
        <v>33851</v>
      </c>
      <c r="B5063">
        <v>417.98001099999999</v>
      </c>
      <c r="C5063">
        <v>418.61999500000002</v>
      </c>
      <c r="D5063">
        <v>416.76001000000002</v>
      </c>
      <c r="E5063">
        <v>417.07998700000002</v>
      </c>
      <c r="F5063">
        <v>417.07998700000002</v>
      </c>
      <c r="G5063">
        <v>124380000</v>
      </c>
    </row>
    <row r="5064" spans="1:7" x14ac:dyDescent="0.45">
      <c r="A5064" s="1">
        <v>33855</v>
      </c>
      <c r="B5064">
        <v>417.07998700000002</v>
      </c>
      <c r="C5064">
        <v>417.17999300000002</v>
      </c>
      <c r="D5064">
        <v>414.29998799999998</v>
      </c>
      <c r="E5064">
        <v>414.44000199999999</v>
      </c>
      <c r="F5064">
        <v>414.44000199999999</v>
      </c>
      <c r="G5064">
        <v>161440000</v>
      </c>
    </row>
    <row r="5065" spans="1:7" x14ac:dyDescent="0.45">
      <c r="A5065" s="1">
        <v>33856</v>
      </c>
      <c r="B5065">
        <v>414.44000199999999</v>
      </c>
      <c r="C5065">
        <v>416.44000199999999</v>
      </c>
      <c r="D5065">
        <v>414.44000199999999</v>
      </c>
      <c r="E5065">
        <v>416.35998499999999</v>
      </c>
      <c r="F5065">
        <v>416.35998499999999</v>
      </c>
      <c r="G5065">
        <v>178800000</v>
      </c>
    </row>
    <row r="5066" spans="1:7" x14ac:dyDescent="0.45">
      <c r="A5066" s="1">
        <v>33857</v>
      </c>
      <c r="B5066">
        <v>416.33999599999999</v>
      </c>
      <c r="C5066">
        <v>420.51998900000001</v>
      </c>
      <c r="D5066">
        <v>416.33999599999999</v>
      </c>
      <c r="E5066">
        <v>419.95001200000002</v>
      </c>
      <c r="F5066">
        <v>419.95001200000002</v>
      </c>
      <c r="G5066">
        <v>221990000</v>
      </c>
    </row>
    <row r="5067" spans="1:7" x14ac:dyDescent="0.45">
      <c r="A5067" s="1">
        <v>33858</v>
      </c>
      <c r="B5067">
        <v>419.95001200000002</v>
      </c>
      <c r="C5067">
        <v>420.57998700000002</v>
      </c>
      <c r="D5067">
        <v>419.13000499999998</v>
      </c>
      <c r="E5067">
        <v>419.57998700000002</v>
      </c>
      <c r="F5067">
        <v>419.57998700000002</v>
      </c>
      <c r="G5067">
        <v>180560000</v>
      </c>
    </row>
    <row r="5068" spans="1:7" x14ac:dyDescent="0.45">
      <c r="A5068" s="1">
        <v>33861</v>
      </c>
      <c r="B5068">
        <v>419.64999399999999</v>
      </c>
      <c r="C5068">
        <v>425.26998900000001</v>
      </c>
      <c r="D5068">
        <v>419.64999399999999</v>
      </c>
      <c r="E5068">
        <v>425.26998900000001</v>
      </c>
      <c r="F5068">
        <v>425.26998900000001</v>
      </c>
      <c r="G5068">
        <v>250940000</v>
      </c>
    </row>
    <row r="5069" spans="1:7" x14ac:dyDescent="0.45">
      <c r="A5069" s="1">
        <v>33862</v>
      </c>
      <c r="B5069">
        <v>425.22000100000002</v>
      </c>
      <c r="C5069">
        <v>425.22000100000002</v>
      </c>
      <c r="D5069">
        <v>419.540009</v>
      </c>
      <c r="E5069">
        <v>419.76998900000001</v>
      </c>
      <c r="F5069">
        <v>419.76998900000001</v>
      </c>
      <c r="G5069">
        <v>211860000</v>
      </c>
    </row>
    <row r="5070" spans="1:7" x14ac:dyDescent="0.45">
      <c r="A5070" s="1">
        <v>33863</v>
      </c>
      <c r="B5070">
        <v>419.709991</v>
      </c>
      <c r="C5070">
        <v>422.44000199999999</v>
      </c>
      <c r="D5070">
        <v>417.76998900000001</v>
      </c>
      <c r="E5070">
        <v>419.92001299999998</v>
      </c>
      <c r="F5070">
        <v>419.92001299999998</v>
      </c>
      <c r="G5070">
        <v>231450000</v>
      </c>
    </row>
    <row r="5071" spans="1:7" x14ac:dyDescent="0.45">
      <c r="A5071" s="1">
        <v>33864</v>
      </c>
      <c r="B5071">
        <v>419.92001299999998</v>
      </c>
      <c r="C5071">
        <v>421.42999300000002</v>
      </c>
      <c r="D5071">
        <v>419.61999500000002</v>
      </c>
      <c r="E5071">
        <v>419.92999300000002</v>
      </c>
      <c r="F5071">
        <v>419.92999300000002</v>
      </c>
      <c r="G5071">
        <v>188270000</v>
      </c>
    </row>
    <row r="5072" spans="1:7" x14ac:dyDescent="0.45">
      <c r="A5072" s="1">
        <v>33865</v>
      </c>
      <c r="B5072">
        <v>419.92001299999998</v>
      </c>
      <c r="C5072">
        <v>422.92999300000002</v>
      </c>
      <c r="D5072">
        <v>419.92001299999998</v>
      </c>
      <c r="E5072">
        <v>422.92999300000002</v>
      </c>
      <c r="F5072">
        <v>422.92999300000002</v>
      </c>
      <c r="G5072">
        <v>237440000</v>
      </c>
    </row>
    <row r="5073" spans="1:7" x14ac:dyDescent="0.45">
      <c r="A5073" s="1">
        <v>33868</v>
      </c>
      <c r="B5073">
        <v>422.89999399999999</v>
      </c>
      <c r="C5073">
        <v>422.89999399999999</v>
      </c>
      <c r="D5073">
        <v>421.17999300000002</v>
      </c>
      <c r="E5073">
        <v>422.14001500000001</v>
      </c>
      <c r="F5073">
        <v>422.14001500000001</v>
      </c>
      <c r="G5073">
        <v>153940000</v>
      </c>
    </row>
    <row r="5074" spans="1:7" x14ac:dyDescent="0.45">
      <c r="A5074" s="1">
        <v>33869</v>
      </c>
      <c r="B5074">
        <v>422.14001500000001</v>
      </c>
      <c r="C5074">
        <v>422.14001500000001</v>
      </c>
      <c r="D5074">
        <v>417.13000499999998</v>
      </c>
      <c r="E5074">
        <v>417.14001500000001</v>
      </c>
      <c r="F5074">
        <v>417.14001500000001</v>
      </c>
      <c r="G5074">
        <v>188810000</v>
      </c>
    </row>
    <row r="5075" spans="1:7" x14ac:dyDescent="0.45">
      <c r="A5075" s="1">
        <v>33870</v>
      </c>
      <c r="B5075">
        <v>417.14001500000001</v>
      </c>
      <c r="C5075">
        <v>417.88000499999998</v>
      </c>
      <c r="D5075">
        <v>416</v>
      </c>
      <c r="E5075">
        <v>417.44000199999999</v>
      </c>
      <c r="F5075">
        <v>417.44000199999999</v>
      </c>
      <c r="G5075">
        <v>205700000</v>
      </c>
    </row>
    <row r="5076" spans="1:7" x14ac:dyDescent="0.45">
      <c r="A5076" s="1">
        <v>33871</v>
      </c>
      <c r="B5076">
        <v>417.459991</v>
      </c>
      <c r="C5076">
        <v>419.01001000000002</v>
      </c>
      <c r="D5076">
        <v>417.459991</v>
      </c>
      <c r="E5076">
        <v>418.47000100000002</v>
      </c>
      <c r="F5076">
        <v>418.47000100000002</v>
      </c>
      <c r="G5076">
        <v>187960000</v>
      </c>
    </row>
    <row r="5077" spans="1:7" x14ac:dyDescent="0.45">
      <c r="A5077" s="1">
        <v>33872</v>
      </c>
      <c r="B5077">
        <v>418.47000100000002</v>
      </c>
      <c r="C5077">
        <v>418.63000499999998</v>
      </c>
      <c r="D5077">
        <v>412.709991</v>
      </c>
      <c r="E5077">
        <v>414.35000600000001</v>
      </c>
      <c r="F5077">
        <v>414.35000600000001</v>
      </c>
      <c r="G5077">
        <v>213670000</v>
      </c>
    </row>
    <row r="5078" spans="1:7" x14ac:dyDescent="0.45">
      <c r="A5078" s="1">
        <v>33875</v>
      </c>
      <c r="B5078">
        <v>414.35000600000001</v>
      </c>
      <c r="C5078">
        <v>416.61999500000002</v>
      </c>
      <c r="D5078">
        <v>413</v>
      </c>
      <c r="E5078">
        <v>416.61999500000002</v>
      </c>
      <c r="F5078">
        <v>416.61999500000002</v>
      </c>
      <c r="G5078">
        <v>158760000</v>
      </c>
    </row>
    <row r="5079" spans="1:7" x14ac:dyDescent="0.45">
      <c r="A5079" s="1">
        <v>33876</v>
      </c>
      <c r="B5079">
        <v>416.61999500000002</v>
      </c>
      <c r="C5079">
        <v>417.38000499999998</v>
      </c>
      <c r="D5079">
        <v>415.33999599999999</v>
      </c>
      <c r="E5079">
        <v>416.79998799999998</v>
      </c>
      <c r="F5079">
        <v>416.79998799999998</v>
      </c>
      <c r="G5079">
        <v>170750000</v>
      </c>
    </row>
    <row r="5080" spans="1:7" x14ac:dyDescent="0.45">
      <c r="A5080" s="1">
        <v>33877</v>
      </c>
      <c r="B5080">
        <v>416.790009</v>
      </c>
      <c r="C5080">
        <v>418.57998700000002</v>
      </c>
      <c r="D5080">
        <v>416.67001299999998</v>
      </c>
      <c r="E5080">
        <v>417.79998799999998</v>
      </c>
      <c r="F5080">
        <v>417.79998799999998</v>
      </c>
      <c r="G5080">
        <v>184470000</v>
      </c>
    </row>
    <row r="5081" spans="1:7" x14ac:dyDescent="0.45">
      <c r="A5081" s="1">
        <v>33878</v>
      </c>
      <c r="B5081">
        <v>417.79998799999998</v>
      </c>
      <c r="C5081">
        <v>418.67001299999998</v>
      </c>
      <c r="D5081">
        <v>415.459991</v>
      </c>
      <c r="E5081">
        <v>416.290009</v>
      </c>
      <c r="F5081">
        <v>416.290009</v>
      </c>
      <c r="G5081">
        <v>204780000</v>
      </c>
    </row>
    <row r="5082" spans="1:7" x14ac:dyDescent="0.45">
      <c r="A5082" s="1">
        <v>33879</v>
      </c>
      <c r="B5082">
        <v>416.290009</v>
      </c>
      <c r="C5082">
        <v>416.35000600000001</v>
      </c>
      <c r="D5082">
        <v>410.45001200000002</v>
      </c>
      <c r="E5082">
        <v>410.47000100000002</v>
      </c>
      <c r="F5082">
        <v>410.47000100000002</v>
      </c>
      <c r="G5082">
        <v>188030000</v>
      </c>
    </row>
    <row r="5083" spans="1:7" x14ac:dyDescent="0.45">
      <c r="A5083" s="1">
        <v>33882</v>
      </c>
      <c r="B5083">
        <v>410.47000100000002</v>
      </c>
      <c r="C5083">
        <v>410.47000100000002</v>
      </c>
      <c r="D5083">
        <v>396.79998799999998</v>
      </c>
      <c r="E5083">
        <v>407.57000699999998</v>
      </c>
      <c r="F5083">
        <v>407.57000699999998</v>
      </c>
      <c r="G5083">
        <v>286550000</v>
      </c>
    </row>
    <row r="5084" spans="1:7" x14ac:dyDescent="0.45">
      <c r="A5084" s="1">
        <v>33883</v>
      </c>
      <c r="B5084">
        <v>407.57000699999998</v>
      </c>
      <c r="C5084">
        <v>408.55999800000001</v>
      </c>
      <c r="D5084">
        <v>404.83999599999999</v>
      </c>
      <c r="E5084">
        <v>407.17999300000002</v>
      </c>
      <c r="F5084">
        <v>407.17999300000002</v>
      </c>
      <c r="G5084">
        <v>203500000</v>
      </c>
    </row>
    <row r="5085" spans="1:7" x14ac:dyDescent="0.45">
      <c r="A5085" s="1">
        <v>33884</v>
      </c>
      <c r="B5085">
        <v>407.17001299999998</v>
      </c>
      <c r="C5085">
        <v>408.60000600000001</v>
      </c>
      <c r="D5085">
        <v>403.91000400000001</v>
      </c>
      <c r="E5085">
        <v>404.25</v>
      </c>
      <c r="F5085">
        <v>404.25</v>
      </c>
      <c r="G5085">
        <v>184380000</v>
      </c>
    </row>
    <row r="5086" spans="1:7" x14ac:dyDescent="0.45">
      <c r="A5086" s="1">
        <v>33885</v>
      </c>
      <c r="B5086">
        <v>404.290009</v>
      </c>
      <c r="C5086">
        <v>408.040009</v>
      </c>
      <c r="D5086">
        <v>404.290009</v>
      </c>
      <c r="E5086">
        <v>407.75</v>
      </c>
      <c r="F5086">
        <v>407.75</v>
      </c>
      <c r="G5086">
        <v>205000000</v>
      </c>
    </row>
    <row r="5087" spans="1:7" x14ac:dyDescent="0.45">
      <c r="A5087" s="1">
        <v>33886</v>
      </c>
      <c r="B5087">
        <v>407.75</v>
      </c>
      <c r="C5087">
        <v>407.75</v>
      </c>
      <c r="D5087">
        <v>402.42001299999998</v>
      </c>
      <c r="E5087">
        <v>402.66000400000001</v>
      </c>
      <c r="F5087">
        <v>402.66000400000001</v>
      </c>
      <c r="G5087">
        <v>178940000</v>
      </c>
    </row>
    <row r="5088" spans="1:7" x14ac:dyDescent="0.45">
      <c r="A5088" s="1">
        <v>33889</v>
      </c>
      <c r="B5088">
        <v>402.66000400000001</v>
      </c>
      <c r="C5088">
        <v>407.44000199999999</v>
      </c>
      <c r="D5088">
        <v>402.66000400000001</v>
      </c>
      <c r="E5088">
        <v>407.44000199999999</v>
      </c>
      <c r="F5088">
        <v>407.44000199999999</v>
      </c>
      <c r="G5088">
        <v>126670000</v>
      </c>
    </row>
    <row r="5089" spans="1:7" x14ac:dyDescent="0.45">
      <c r="A5089" s="1">
        <v>33890</v>
      </c>
      <c r="B5089">
        <v>407.44000199999999</v>
      </c>
      <c r="C5089">
        <v>410.64001500000001</v>
      </c>
      <c r="D5089">
        <v>406.82998700000002</v>
      </c>
      <c r="E5089">
        <v>409.29998799999998</v>
      </c>
      <c r="F5089">
        <v>409.29998799999998</v>
      </c>
      <c r="G5089">
        <v>186650000</v>
      </c>
    </row>
    <row r="5090" spans="1:7" x14ac:dyDescent="0.45">
      <c r="A5090" s="1">
        <v>33891</v>
      </c>
      <c r="B5090">
        <v>409.29998799999998</v>
      </c>
      <c r="C5090">
        <v>411.51998900000001</v>
      </c>
      <c r="D5090">
        <v>407.85998499999999</v>
      </c>
      <c r="E5090">
        <v>409.36999500000002</v>
      </c>
      <c r="F5090">
        <v>409.36999500000002</v>
      </c>
      <c r="G5090">
        <v>175900000</v>
      </c>
    </row>
    <row r="5091" spans="1:7" x14ac:dyDescent="0.45">
      <c r="A5091" s="1">
        <v>33892</v>
      </c>
      <c r="B5091">
        <v>409.33999599999999</v>
      </c>
      <c r="C5091">
        <v>411.02999899999998</v>
      </c>
      <c r="D5091">
        <v>407.92001299999998</v>
      </c>
      <c r="E5091">
        <v>409.60000600000001</v>
      </c>
      <c r="F5091">
        <v>409.60000600000001</v>
      </c>
      <c r="G5091">
        <v>213590000</v>
      </c>
    </row>
    <row r="5092" spans="1:7" x14ac:dyDescent="0.45">
      <c r="A5092" s="1">
        <v>33893</v>
      </c>
      <c r="B5092">
        <v>409.60000600000001</v>
      </c>
      <c r="C5092">
        <v>411.73001099999999</v>
      </c>
      <c r="D5092">
        <v>407.42999300000002</v>
      </c>
      <c r="E5092">
        <v>411.73001099999999</v>
      </c>
      <c r="F5092">
        <v>411.73001099999999</v>
      </c>
      <c r="G5092">
        <v>235920000</v>
      </c>
    </row>
    <row r="5093" spans="1:7" x14ac:dyDescent="0.45">
      <c r="A5093" s="1">
        <v>33896</v>
      </c>
      <c r="B5093">
        <v>411.73001099999999</v>
      </c>
      <c r="C5093">
        <v>414.98001099999999</v>
      </c>
      <c r="D5093">
        <v>410.66000400000001</v>
      </c>
      <c r="E5093">
        <v>414.98001099999999</v>
      </c>
      <c r="F5093">
        <v>414.98001099999999</v>
      </c>
      <c r="G5093">
        <v>222150000</v>
      </c>
    </row>
    <row r="5094" spans="1:7" x14ac:dyDescent="0.45">
      <c r="A5094" s="1">
        <v>33897</v>
      </c>
      <c r="B5094">
        <v>414.98001099999999</v>
      </c>
      <c r="C5094">
        <v>417.98001099999999</v>
      </c>
      <c r="D5094">
        <v>414.48998999999998</v>
      </c>
      <c r="E5094">
        <v>415.48001099999999</v>
      </c>
      <c r="F5094">
        <v>415.48001099999999</v>
      </c>
      <c r="G5094">
        <v>258210000</v>
      </c>
    </row>
    <row r="5095" spans="1:7" x14ac:dyDescent="0.45">
      <c r="A5095" s="1">
        <v>33898</v>
      </c>
      <c r="B5095">
        <v>415.52999899999998</v>
      </c>
      <c r="C5095">
        <v>416.14999399999999</v>
      </c>
      <c r="D5095">
        <v>414.540009</v>
      </c>
      <c r="E5095">
        <v>415.67001299999998</v>
      </c>
      <c r="F5095">
        <v>415.67001299999998</v>
      </c>
      <c r="G5095">
        <v>219100000</v>
      </c>
    </row>
    <row r="5096" spans="1:7" x14ac:dyDescent="0.45">
      <c r="A5096" s="1">
        <v>33899</v>
      </c>
      <c r="B5096">
        <v>415.67001299999998</v>
      </c>
      <c r="C5096">
        <v>416.80999800000001</v>
      </c>
      <c r="D5096">
        <v>413.10000600000001</v>
      </c>
      <c r="E5096">
        <v>414.89999399999999</v>
      </c>
      <c r="F5096">
        <v>414.89999399999999</v>
      </c>
      <c r="G5096">
        <v>216400000</v>
      </c>
    </row>
    <row r="5097" spans="1:7" x14ac:dyDescent="0.45">
      <c r="A5097" s="1">
        <v>33900</v>
      </c>
      <c r="B5097">
        <v>414.89999399999999</v>
      </c>
      <c r="C5097">
        <v>416.23001099999999</v>
      </c>
      <c r="D5097">
        <v>413.67999300000002</v>
      </c>
      <c r="E5097">
        <v>414.10000600000001</v>
      </c>
      <c r="F5097">
        <v>414.10000600000001</v>
      </c>
      <c r="G5097">
        <v>199060000</v>
      </c>
    </row>
    <row r="5098" spans="1:7" x14ac:dyDescent="0.45">
      <c r="A5098" s="1">
        <v>33903</v>
      </c>
      <c r="B5098">
        <v>414.08999599999999</v>
      </c>
      <c r="C5098">
        <v>418.17001299999998</v>
      </c>
      <c r="D5098">
        <v>413.709991</v>
      </c>
      <c r="E5098">
        <v>418.16000400000001</v>
      </c>
      <c r="F5098">
        <v>418.16000400000001</v>
      </c>
      <c r="G5098">
        <v>188060000</v>
      </c>
    </row>
    <row r="5099" spans="1:7" x14ac:dyDescent="0.45">
      <c r="A5099" s="1">
        <v>33904</v>
      </c>
      <c r="B5099">
        <v>418.17999300000002</v>
      </c>
      <c r="C5099">
        <v>419.20001200000002</v>
      </c>
      <c r="D5099">
        <v>416.97000100000002</v>
      </c>
      <c r="E5099">
        <v>418.48998999999998</v>
      </c>
      <c r="F5099">
        <v>418.48998999999998</v>
      </c>
      <c r="G5099">
        <v>201730000</v>
      </c>
    </row>
    <row r="5100" spans="1:7" x14ac:dyDescent="0.45">
      <c r="A5100" s="1">
        <v>33905</v>
      </c>
      <c r="B5100">
        <v>418.48998999999998</v>
      </c>
      <c r="C5100">
        <v>420.13000499999998</v>
      </c>
      <c r="D5100">
        <v>417.55999800000001</v>
      </c>
      <c r="E5100">
        <v>420.13000499999998</v>
      </c>
      <c r="F5100">
        <v>420.13000499999998</v>
      </c>
      <c r="G5100">
        <v>203910000</v>
      </c>
    </row>
    <row r="5101" spans="1:7" x14ac:dyDescent="0.45">
      <c r="A5101" s="1">
        <v>33906</v>
      </c>
      <c r="B5101">
        <v>420.14999399999999</v>
      </c>
      <c r="C5101">
        <v>421.16000400000001</v>
      </c>
      <c r="D5101">
        <v>419.82998700000002</v>
      </c>
      <c r="E5101">
        <v>420.85998499999999</v>
      </c>
      <c r="F5101">
        <v>420.85998499999999</v>
      </c>
      <c r="G5101">
        <v>206550000</v>
      </c>
    </row>
    <row r="5102" spans="1:7" x14ac:dyDescent="0.45">
      <c r="A5102" s="1">
        <v>33907</v>
      </c>
      <c r="B5102">
        <v>420.85998499999999</v>
      </c>
      <c r="C5102">
        <v>421.13000499999998</v>
      </c>
      <c r="D5102">
        <v>418.540009</v>
      </c>
      <c r="E5102">
        <v>418.67999300000002</v>
      </c>
      <c r="F5102">
        <v>418.67999300000002</v>
      </c>
      <c r="G5102">
        <v>201930000</v>
      </c>
    </row>
    <row r="5103" spans="1:7" x14ac:dyDescent="0.45">
      <c r="A5103" s="1">
        <v>33910</v>
      </c>
      <c r="B5103">
        <v>418.66000400000001</v>
      </c>
      <c r="C5103">
        <v>422.75</v>
      </c>
      <c r="D5103">
        <v>418.11999500000002</v>
      </c>
      <c r="E5103">
        <v>422.75</v>
      </c>
      <c r="F5103">
        <v>422.75</v>
      </c>
      <c r="G5103">
        <v>203280000</v>
      </c>
    </row>
    <row r="5104" spans="1:7" x14ac:dyDescent="0.45">
      <c r="A5104" s="1">
        <v>33911</v>
      </c>
      <c r="B5104">
        <v>422.75</v>
      </c>
      <c r="C5104">
        <v>422.80999800000001</v>
      </c>
      <c r="D5104">
        <v>418.58999599999999</v>
      </c>
      <c r="E5104">
        <v>419.92001299999998</v>
      </c>
      <c r="F5104">
        <v>419.92001299999998</v>
      </c>
      <c r="G5104">
        <v>208140000</v>
      </c>
    </row>
    <row r="5105" spans="1:7" x14ac:dyDescent="0.45">
      <c r="A5105" s="1">
        <v>33912</v>
      </c>
      <c r="B5105">
        <v>419.91000400000001</v>
      </c>
      <c r="C5105">
        <v>421.07000699999998</v>
      </c>
      <c r="D5105">
        <v>416.60998499999999</v>
      </c>
      <c r="E5105">
        <v>417.10998499999999</v>
      </c>
      <c r="F5105">
        <v>417.10998499999999</v>
      </c>
      <c r="G5105">
        <v>194400000</v>
      </c>
    </row>
    <row r="5106" spans="1:7" x14ac:dyDescent="0.45">
      <c r="A5106" s="1">
        <v>33913</v>
      </c>
      <c r="B5106">
        <v>417.07998700000002</v>
      </c>
      <c r="C5106">
        <v>418.39999399999999</v>
      </c>
      <c r="D5106">
        <v>415.57998700000002</v>
      </c>
      <c r="E5106">
        <v>418.33999599999999</v>
      </c>
      <c r="F5106">
        <v>418.33999599999999</v>
      </c>
      <c r="G5106">
        <v>219730000</v>
      </c>
    </row>
    <row r="5107" spans="1:7" x14ac:dyDescent="0.45">
      <c r="A5107" s="1">
        <v>33914</v>
      </c>
      <c r="B5107">
        <v>418.35000600000001</v>
      </c>
      <c r="C5107">
        <v>418.35000600000001</v>
      </c>
      <c r="D5107">
        <v>417.01001000000002</v>
      </c>
      <c r="E5107">
        <v>417.57998700000002</v>
      </c>
      <c r="F5107">
        <v>417.57998700000002</v>
      </c>
      <c r="G5107">
        <v>205310000</v>
      </c>
    </row>
    <row r="5108" spans="1:7" x14ac:dyDescent="0.45">
      <c r="A5108" s="1">
        <v>33917</v>
      </c>
      <c r="B5108">
        <v>417.57998700000002</v>
      </c>
      <c r="C5108">
        <v>420.13000499999998</v>
      </c>
      <c r="D5108">
        <v>416.790009</v>
      </c>
      <c r="E5108">
        <v>418.58999599999999</v>
      </c>
      <c r="F5108">
        <v>418.58999599999999</v>
      </c>
      <c r="G5108">
        <v>197560000</v>
      </c>
    </row>
    <row r="5109" spans="1:7" x14ac:dyDescent="0.45">
      <c r="A5109" s="1">
        <v>33918</v>
      </c>
      <c r="B5109">
        <v>418.58999599999999</v>
      </c>
      <c r="C5109">
        <v>419.709991</v>
      </c>
      <c r="D5109">
        <v>417.98001099999999</v>
      </c>
      <c r="E5109">
        <v>418.61999500000002</v>
      </c>
      <c r="F5109">
        <v>418.61999500000002</v>
      </c>
      <c r="G5109">
        <v>223180000</v>
      </c>
    </row>
    <row r="5110" spans="1:7" x14ac:dyDescent="0.45">
      <c r="A5110" s="1">
        <v>33919</v>
      </c>
      <c r="B5110">
        <v>418.61999500000002</v>
      </c>
      <c r="C5110">
        <v>422.32998700000002</v>
      </c>
      <c r="D5110">
        <v>418.39999399999999</v>
      </c>
      <c r="E5110">
        <v>422.20001200000002</v>
      </c>
      <c r="F5110">
        <v>422.20001200000002</v>
      </c>
      <c r="G5110">
        <v>243750000</v>
      </c>
    </row>
    <row r="5111" spans="1:7" x14ac:dyDescent="0.45">
      <c r="A5111" s="1">
        <v>33920</v>
      </c>
      <c r="B5111">
        <v>422.20001200000002</v>
      </c>
      <c r="C5111">
        <v>423.10000600000001</v>
      </c>
      <c r="D5111">
        <v>421.70001200000002</v>
      </c>
      <c r="E5111">
        <v>422.86999500000002</v>
      </c>
      <c r="F5111">
        <v>422.86999500000002</v>
      </c>
      <c r="G5111">
        <v>226010000</v>
      </c>
    </row>
    <row r="5112" spans="1:7" x14ac:dyDescent="0.45">
      <c r="A5112" s="1">
        <v>33921</v>
      </c>
      <c r="B5112">
        <v>422.89001500000001</v>
      </c>
      <c r="C5112">
        <v>422.91000400000001</v>
      </c>
      <c r="D5112">
        <v>421.040009</v>
      </c>
      <c r="E5112">
        <v>422.42999300000002</v>
      </c>
      <c r="F5112">
        <v>422.42999300000002</v>
      </c>
      <c r="G5112">
        <v>192950000</v>
      </c>
    </row>
    <row r="5113" spans="1:7" x14ac:dyDescent="0.45">
      <c r="A5113" s="1">
        <v>33924</v>
      </c>
      <c r="B5113">
        <v>422.44000199999999</v>
      </c>
      <c r="C5113">
        <v>422.44000199999999</v>
      </c>
      <c r="D5113">
        <v>420.35000600000001</v>
      </c>
      <c r="E5113">
        <v>420.67999300000002</v>
      </c>
      <c r="F5113">
        <v>420.67999300000002</v>
      </c>
      <c r="G5113">
        <v>173600000</v>
      </c>
    </row>
    <row r="5114" spans="1:7" x14ac:dyDescent="0.45">
      <c r="A5114" s="1">
        <v>33925</v>
      </c>
      <c r="B5114">
        <v>420.63000499999998</v>
      </c>
      <c r="C5114">
        <v>420.97000100000002</v>
      </c>
      <c r="D5114">
        <v>418.30999800000001</v>
      </c>
      <c r="E5114">
        <v>419.26998900000001</v>
      </c>
      <c r="F5114">
        <v>419.26998900000001</v>
      </c>
      <c r="G5114">
        <v>187660000</v>
      </c>
    </row>
    <row r="5115" spans="1:7" x14ac:dyDescent="0.45">
      <c r="A5115" s="1">
        <v>33926</v>
      </c>
      <c r="B5115">
        <v>419.26998900000001</v>
      </c>
      <c r="C5115">
        <v>423.48998999999998</v>
      </c>
      <c r="D5115">
        <v>419.23998999999998</v>
      </c>
      <c r="E5115">
        <v>422.85000600000001</v>
      </c>
      <c r="F5115">
        <v>422.85000600000001</v>
      </c>
      <c r="G5115">
        <v>219080000</v>
      </c>
    </row>
    <row r="5116" spans="1:7" x14ac:dyDescent="0.45">
      <c r="A5116" s="1">
        <v>33927</v>
      </c>
      <c r="B5116">
        <v>422.85998499999999</v>
      </c>
      <c r="C5116">
        <v>423.60998499999999</v>
      </c>
      <c r="D5116">
        <v>422.5</v>
      </c>
      <c r="E5116">
        <v>423.60998499999999</v>
      </c>
      <c r="F5116">
        <v>423.60998499999999</v>
      </c>
      <c r="G5116">
        <v>218720000</v>
      </c>
    </row>
    <row r="5117" spans="1:7" x14ac:dyDescent="0.45">
      <c r="A5117" s="1">
        <v>33928</v>
      </c>
      <c r="B5117">
        <v>423.60998499999999</v>
      </c>
      <c r="C5117">
        <v>426.98001099999999</v>
      </c>
      <c r="D5117">
        <v>423.60998499999999</v>
      </c>
      <c r="E5117">
        <v>426.64999399999999</v>
      </c>
      <c r="F5117">
        <v>426.64999399999999</v>
      </c>
      <c r="G5117">
        <v>257460000</v>
      </c>
    </row>
    <row r="5118" spans="1:7" x14ac:dyDescent="0.45">
      <c r="A5118" s="1">
        <v>33931</v>
      </c>
      <c r="B5118">
        <v>426.64999399999999</v>
      </c>
      <c r="C5118">
        <v>426.64999399999999</v>
      </c>
      <c r="D5118">
        <v>424.95001200000002</v>
      </c>
      <c r="E5118">
        <v>425.11999500000002</v>
      </c>
      <c r="F5118">
        <v>425.11999500000002</v>
      </c>
      <c r="G5118">
        <v>192530000</v>
      </c>
    </row>
    <row r="5119" spans="1:7" x14ac:dyDescent="0.45">
      <c r="A5119" s="1">
        <v>33932</v>
      </c>
      <c r="B5119">
        <v>425.14001500000001</v>
      </c>
      <c r="C5119">
        <v>429.30999800000001</v>
      </c>
      <c r="D5119">
        <v>424.82998700000002</v>
      </c>
      <c r="E5119">
        <v>427.58999599999999</v>
      </c>
      <c r="F5119">
        <v>427.58999599999999</v>
      </c>
      <c r="G5119">
        <v>241540000</v>
      </c>
    </row>
    <row r="5120" spans="1:7" x14ac:dyDescent="0.45">
      <c r="A5120" s="1">
        <v>33933</v>
      </c>
      <c r="B5120">
        <v>427.58999599999999</v>
      </c>
      <c r="C5120">
        <v>429.41000400000001</v>
      </c>
      <c r="D5120">
        <v>427.57998700000002</v>
      </c>
      <c r="E5120">
        <v>429.19000199999999</v>
      </c>
      <c r="F5120">
        <v>429.19000199999999</v>
      </c>
      <c r="G5120">
        <v>207700000</v>
      </c>
    </row>
    <row r="5121" spans="1:7" x14ac:dyDescent="0.45">
      <c r="A5121" s="1">
        <v>33935</v>
      </c>
      <c r="B5121">
        <v>429.19000199999999</v>
      </c>
      <c r="C5121">
        <v>431.92999300000002</v>
      </c>
      <c r="D5121">
        <v>429.17001299999998</v>
      </c>
      <c r="E5121">
        <v>430.16000400000001</v>
      </c>
      <c r="F5121">
        <v>430.16000400000001</v>
      </c>
      <c r="G5121">
        <v>106020000</v>
      </c>
    </row>
    <row r="5122" spans="1:7" x14ac:dyDescent="0.45">
      <c r="A5122" s="1">
        <v>33938</v>
      </c>
      <c r="B5122">
        <v>430.19000199999999</v>
      </c>
      <c r="C5122">
        <v>431.52999899999998</v>
      </c>
      <c r="D5122">
        <v>429.35998499999999</v>
      </c>
      <c r="E5122">
        <v>431.35000600000001</v>
      </c>
      <c r="F5122">
        <v>431.35000600000001</v>
      </c>
      <c r="G5122">
        <v>230150000</v>
      </c>
    </row>
    <row r="5123" spans="1:7" x14ac:dyDescent="0.45">
      <c r="A5123" s="1">
        <v>33939</v>
      </c>
      <c r="B5123">
        <v>431.35000600000001</v>
      </c>
      <c r="C5123">
        <v>431.47000100000002</v>
      </c>
      <c r="D5123">
        <v>429.20001200000002</v>
      </c>
      <c r="E5123">
        <v>430.77999899999998</v>
      </c>
      <c r="F5123">
        <v>430.77999899999998</v>
      </c>
      <c r="G5123">
        <v>259050000</v>
      </c>
    </row>
    <row r="5124" spans="1:7" x14ac:dyDescent="0.45">
      <c r="A5124" s="1">
        <v>33940</v>
      </c>
      <c r="B5124">
        <v>430.77999899999998</v>
      </c>
      <c r="C5124">
        <v>430.86999500000002</v>
      </c>
      <c r="D5124">
        <v>428.60998499999999</v>
      </c>
      <c r="E5124">
        <v>429.89001500000001</v>
      </c>
      <c r="F5124">
        <v>429.89001500000001</v>
      </c>
      <c r="G5124">
        <v>247010000</v>
      </c>
    </row>
    <row r="5125" spans="1:7" x14ac:dyDescent="0.45">
      <c r="A5125" s="1">
        <v>33941</v>
      </c>
      <c r="B5125">
        <v>429.98001099999999</v>
      </c>
      <c r="C5125">
        <v>430.98998999999998</v>
      </c>
      <c r="D5125">
        <v>428.79998799999998</v>
      </c>
      <c r="E5125">
        <v>429.91000400000001</v>
      </c>
      <c r="F5125">
        <v>429.91000400000001</v>
      </c>
      <c r="G5125">
        <v>238050000</v>
      </c>
    </row>
    <row r="5126" spans="1:7" x14ac:dyDescent="0.45">
      <c r="A5126" s="1">
        <v>33942</v>
      </c>
      <c r="B5126">
        <v>429.92999300000002</v>
      </c>
      <c r="C5126">
        <v>432.89001500000001</v>
      </c>
      <c r="D5126">
        <v>429.73998999999998</v>
      </c>
      <c r="E5126">
        <v>432.05999800000001</v>
      </c>
      <c r="F5126">
        <v>432.05999800000001</v>
      </c>
      <c r="G5126">
        <v>234960000</v>
      </c>
    </row>
    <row r="5127" spans="1:7" x14ac:dyDescent="0.45">
      <c r="A5127" s="1">
        <v>33945</v>
      </c>
      <c r="B5127">
        <v>432.05999800000001</v>
      </c>
      <c r="C5127">
        <v>435.30999800000001</v>
      </c>
      <c r="D5127">
        <v>432.05999800000001</v>
      </c>
      <c r="E5127">
        <v>435.30999800000001</v>
      </c>
      <c r="F5127">
        <v>435.30999800000001</v>
      </c>
      <c r="G5127">
        <v>217700000</v>
      </c>
    </row>
    <row r="5128" spans="1:7" x14ac:dyDescent="0.45">
      <c r="A5128" s="1">
        <v>33946</v>
      </c>
      <c r="B5128">
        <v>435.30999800000001</v>
      </c>
      <c r="C5128">
        <v>436.98998999999998</v>
      </c>
      <c r="D5128">
        <v>434.67999300000002</v>
      </c>
      <c r="E5128">
        <v>436.98998999999998</v>
      </c>
      <c r="F5128">
        <v>436.98998999999998</v>
      </c>
      <c r="G5128">
        <v>234330000</v>
      </c>
    </row>
    <row r="5129" spans="1:7" x14ac:dyDescent="0.45">
      <c r="A5129" s="1">
        <v>33947</v>
      </c>
      <c r="B5129">
        <v>436.98998999999998</v>
      </c>
      <c r="C5129">
        <v>436.98998999999998</v>
      </c>
      <c r="D5129">
        <v>433.98001099999999</v>
      </c>
      <c r="E5129">
        <v>435.64999399999999</v>
      </c>
      <c r="F5129">
        <v>435.64999399999999</v>
      </c>
      <c r="G5129">
        <v>230060000</v>
      </c>
    </row>
    <row r="5130" spans="1:7" x14ac:dyDescent="0.45">
      <c r="A5130" s="1">
        <v>33948</v>
      </c>
      <c r="B5130">
        <v>435.66000400000001</v>
      </c>
      <c r="C5130">
        <v>435.66000400000001</v>
      </c>
      <c r="D5130">
        <v>432.64999399999999</v>
      </c>
      <c r="E5130">
        <v>434.64001500000001</v>
      </c>
      <c r="F5130">
        <v>434.64001500000001</v>
      </c>
      <c r="G5130">
        <v>240640000</v>
      </c>
    </row>
    <row r="5131" spans="1:7" x14ac:dyDescent="0.45">
      <c r="A5131" s="1">
        <v>33949</v>
      </c>
      <c r="B5131">
        <v>434.64001500000001</v>
      </c>
      <c r="C5131">
        <v>434.64001500000001</v>
      </c>
      <c r="D5131">
        <v>433.33999599999999</v>
      </c>
      <c r="E5131">
        <v>433.73001099999999</v>
      </c>
      <c r="F5131">
        <v>433.73001099999999</v>
      </c>
      <c r="G5131">
        <v>164510000</v>
      </c>
    </row>
    <row r="5132" spans="1:7" x14ac:dyDescent="0.45">
      <c r="A5132" s="1">
        <v>33952</v>
      </c>
      <c r="B5132">
        <v>433.73001099999999</v>
      </c>
      <c r="C5132">
        <v>435.26001000000002</v>
      </c>
      <c r="D5132">
        <v>432.82998700000002</v>
      </c>
      <c r="E5132">
        <v>432.83999599999999</v>
      </c>
      <c r="F5132">
        <v>432.83999599999999</v>
      </c>
      <c r="G5132">
        <v>187040000</v>
      </c>
    </row>
    <row r="5133" spans="1:7" x14ac:dyDescent="0.45">
      <c r="A5133" s="1">
        <v>33953</v>
      </c>
      <c r="B5133">
        <v>432.82000699999998</v>
      </c>
      <c r="C5133">
        <v>433.66000400000001</v>
      </c>
      <c r="D5133">
        <v>431.92001299999998</v>
      </c>
      <c r="E5133">
        <v>432.57000699999998</v>
      </c>
      <c r="F5133">
        <v>432.57000699999998</v>
      </c>
      <c r="G5133">
        <v>227770000</v>
      </c>
    </row>
    <row r="5134" spans="1:7" x14ac:dyDescent="0.45">
      <c r="A5134" s="1">
        <v>33954</v>
      </c>
      <c r="B5134">
        <v>432.57998700000002</v>
      </c>
      <c r="C5134">
        <v>434.22000100000002</v>
      </c>
      <c r="D5134">
        <v>430.88000499999998</v>
      </c>
      <c r="E5134">
        <v>431.51998900000001</v>
      </c>
      <c r="F5134">
        <v>431.51998900000001</v>
      </c>
      <c r="G5134">
        <v>242130000</v>
      </c>
    </row>
    <row r="5135" spans="1:7" x14ac:dyDescent="0.45">
      <c r="A5135" s="1">
        <v>33955</v>
      </c>
      <c r="B5135">
        <v>431.51998900000001</v>
      </c>
      <c r="C5135">
        <v>435.44000199999999</v>
      </c>
      <c r="D5135">
        <v>431.459991</v>
      </c>
      <c r="E5135">
        <v>435.42999300000002</v>
      </c>
      <c r="F5135">
        <v>435.42999300000002</v>
      </c>
      <c r="G5135">
        <v>251640000</v>
      </c>
    </row>
    <row r="5136" spans="1:7" x14ac:dyDescent="0.45">
      <c r="A5136" s="1">
        <v>33956</v>
      </c>
      <c r="B5136">
        <v>435.459991</v>
      </c>
      <c r="C5136">
        <v>441.290009</v>
      </c>
      <c r="D5136">
        <v>435.459991</v>
      </c>
      <c r="E5136">
        <v>441.27999899999998</v>
      </c>
      <c r="F5136">
        <v>441.27999899999998</v>
      </c>
      <c r="G5136">
        <v>389300000</v>
      </c>
    </row>
    <row r="5137" spans="1:7" x14ac:dyDescent="0.45">
      <c r="A5137" s="1">
        <v>33959</v>
      </c>
      <c r="B5137">
        <v>441.26001000000002</v>
      </c>
      <c r="C5137">
        <v>441.26001000000002</v>
      </c>
      <c r="D5137">
        <v>439.64999399999999</v>
      </c>
      <c r="E5137">
        <v>440.70001200000002</v>
      </c>
      <c r="F5137">
        <v>440.70001200000002</v>
      </c>
      <c r="G5137">
        <v>224680000</v>
      </c>
    </row>
    <row r="5138" spans="1:7" x14ac:dyDescent="0.45">
      <c r="A5138" s="1">
        <v>33960</v>
      </c>
      <c r="B5138">
        <v>440.70001200000002</v>
      </c>
      <c r="C5138">
        <v>441.64001500000001</v>
      </c>
      <c r="D5138">
        <v>438.25</v>
      </c>
      <c r="E5138">
        <v>440.30999800000001</v>
      </c>
      <c r="F5138">
        <v>440.30999800000001</v>
      </c>
      <c r="G5138">
        <v>250430000</v>
      </c>
    </row>
    <row r="5139" spans="1:7" x14ac:dyDescent="0.45">
      <c r="A5139" s="1">
        <v>33961</v>
      </c>
      <c r="B5139">
        <v>440.290009</v>
      </c>
      <c r="C5139">
        <v>441.10998499999999</v>
      </c>
      <c r="D5139">
        <v>439.02999899999998</v>
      </c>
      <c r="E5139">
        <v>439.02999899999998</v>
      </c>
      <c r="F5139">
        <v>439.02999899999998</v>
      </c>
      <c r="G5139">
        <v>234140000</v>
      </c>
    </row>
    <row r="5140" spans="1:7" x14ac:dyDescent="0.45">
      <c r="A5140" s="1">
        <v>33962</v>
      </c>
      <c r="B5140">
        <v>439.02999899999998</v>
      </c>
      <c r="C5140">
        <v>439.80999800000001</v>
      </c>
      <c r="D5140">
        <v>439.02999899999998</v>
      </c>
      <c r="E5140">
        <v>439.76998900000001</v>
      </c>
      <c r="F5140">
        <v>439.76998900000001</v>
      </c>
      <c r="G5140">
        <v>95240000</v>
      </c>
    </row>
    <row r="5141" spans="1:7" x14ac:dyDescent="0.45">
      <c r="A5141" s="1">
        <v>33966</v>
      </c>
      <c r="B5141">
        <v>439.76998900000001</v>
      </c>
      <c r="C5141">
        <v>439.76998900000001</v>
      </c>
      <c r="D5141">
        <v>437.26001000000002</v>
      </c>
      <c r="E5141">
        <v>439.14999399999999</v>
      </c>
      <c r="F5141">
        <v>439.14999399999999</v>
      </c>
      <c r="G5141">
        <v>143970000</v>
      </c>
    </row>
    <row r="5142" spans="1:7" x14ac:dyDescent="0.45">
      <c r="A5142" s="1">
        <v>33967</v>
      </c>
      <c r="B5142">
        <v>439.14999399999999</v>
      </c>
      <c r="C5142">
        <v>442.64999399999999</v>
      </c>
      <c r="D5142">
        <v>437.60000600000001</v>
      </c>
      <c r="E5142">
        <v>437.98001099999999</v>
      </c>
      <c r="F5142">
        <v>437.98001099999999</v>
      </c>
      <c r="G5142">
        <v>213660000</v>
      </c>
    </row>
    <row r="5143" spans="1:7" x14ac:dyDescent="0.45">
      <c r="A5143" s="1">
        <v>33968</v>
      </c>
      <c r="B5143">
        <v>437.98001099999999</v>
      </c>
      <c r="C5143">
        <v>439.36999500000002</v>
      </c>
      <c r="D5143">
        <v>437.11999500000002</v>
      </c>
      <c r="E5143">
        <v>438.82000699999998</v>
      </c>
      <c r="F5143">
        <v>438.82000699999998</v>
      </c>
      <c r="G5143">
        <v>183930000</v>
      </c>
    </row>
    <row r="5144" spans="1:7" x14ac:dyDescent="0.45">
      <c r="A5144" s="1">
        <v>33969</v>
      </c>
      <c r="B5144">
        <v>438.82000699999998</v>
      </c>
      <c r="C5144">
        <v>439.58999599999999</v>
      </c>
      <c r="D5144">
        <v>435.709991</v>
      </c>
      <c r="E5144">
        <v>435.709991</v>
      </c>
      <c r="F5144">
        <v>435.709991</v>
      </c>
      <c r="G5144">
        <v>165910000</v>
      </c>
    </row>
    <row r="5145" spans="1:7" x14ac:dyDescent="0.45">
      <c r="A5145" s="1">
        <v>33973</v>
      </c>
      <c r="B5145">
        <v>435.70001200000002</v>
      </c>
      <c r="C5145">
        <v>437.32000699999998</v>
      </c>
      <c r="D5145">
        <v>434.48001099999999</v>
      </c>
      <c r="E5145">
        <v>435.38000499999998</v>
      </c>
      <c r="F5145">
        <v>435.38000499999998</v>
      </c>
      <c r="G5145">
        <v>201210000</v>
      </c>
    </row>
    <row r="5146" spans="1:7" x14ac:dyDescent="0.45">
      <c r="A5146" s="1">
        <v>33974</v>
      </c>
      <c r="B5146">
        <v>435.38000499999998</v>
      </c>
      <c r="C5146">
        <v>435.39999399999999</v>
      </c>
      <c r="D5146">
        <v>433.54998799999998</v>
      </c>
      <c r="E5146">
        <v>434.33999599999999</v>
      </c>
      <c r="F5146">
        <v>434.33999599999999</v>
      </c>
      <c r="G5146">
        <v>240350000</v>
      </c>
    </row>
    <row r="5147" spans="1:7" x14ac:dyDescent="0.45">
      <c r="A5147" s="1">
        <v>33975</v>
      </c>
      <c r="B5147">
        <v>434.33999599999999</v>
      </c>
      <c r="C5147">
        <v>435.17001299999998</v>
      </c>
      <c r="D5147">
        <v>432.51998900000001</v>
      </c>
      <c r="E5147">
        <v>434.51998900000001</v>
      </c>
      <c r="F5147">
        <v>434.51998900000001</v>
      </c>
      <c r="G5147">
        <v>295240000</v>
      </c>
    </row>
    <row r="5148" spans="1:7" x14ac:dyDescent="0.45">
      <c r="A5148" s="1">
        <v>33976</v>
      </c>
      <c r="B5148">
        <v>434.51998900000001</v>
      </c>
      <c r="C5148">
        <v>435.459991</v>
      </c>
      <c r="D5148">
        <v>429.76001000000002</v>
      </c>
      <c r="E5148">
        <v>430.73001099999999</v>
      </c>
      <c r="F5148">
        <v>430.73001099999999</v>
      </c>
      <c r="G5148">
        <v>304850000</v>
      </c>
    </row>
    <row r="5149" spans="1:7" x14ac:dyDescent="0.45">
      <c r="A5149" s="1">
        <v>33977</v>
      </c>
      <c r="B5149">
        <v>430.73001099999999</v>
      </c>
      <c r="C5149">
        <v>430.73001099999999</v>
      </c>
      <c r="D5149">
        <v>426.88000499999998</v>
      </c>
      <c r="E5149">
        <v>429.04998799999998</v>
      </c>
      <c r="F5149">
        <v>429.04998799999998</v>
      </c>
      <c r="G5149">
        <v>263470000</v>
      </c>
    </row>
    <row r="5150" spans="1:7" x14ac:dyDescent="0.45">
      <c r="A5150" s="1">
        <v>33980</v>
      </c>
      <c r="B5150">
        <v>429.040009</v>
      </c>
      <c r="C5150">
        <v>431.040009</v>
      </c>
      <c r="D5150">
        <v>429.01001000000002</v>
      </c>
      <c r="E5150">
        <v>430.95001200000002</v>
      </c>
      <c r="F5150">
        <v>430.95001200000002</v>
      </c>
      <c r="G5150">
        <v>217150000</v>
      </c>
    </row>
    <row r="5151" spans="1:7" x14ac:dyDescent="0.45">
      <c r="A5151" s="1">
        <v>33981</v>
      </c>
      <c r="B5151">
        <v>430.95001200000002</v>
      </c>
      <c r="C5151">
        <v>431.39001500000001</v>
      </c>
      <c r="D5151">
        <v>428.19000199999999</v>
      </c>
      <c r="E5151">
        <v>431.040009</v>
      </c>
      <c r="F5151">
        <v>431.040009</v>
      </c>
      <c r="G5151">
        <v>239410000</v>
      </c>
    </row>
    <row r="5152" spans="1:7" x14ac:dyDescent="0.45">
      <c r="A5152" s="1">
        <v>33982</v>
      </c>
      <c r="B5152">
        <v>431.02999899999998</v>
      </c>
      <c r="C5152">
        <v>433.44000199999999</v>
      </c>
      <c r="D5152">
        <v>429.98998999999998</v>
      </c>
      <c r="E5152">
        <v>433.02999899999998</v>
      </c>
      <c r="F5152">
        <v>433.02999899999998</v>
      </c>
      <c r="G5152">
        <v>245360000</v>
      </c>
    </row>
    <row r="5153" spans="1:7" x14ac:dyDescent="0.45">
      <c r="A5153" s="1">
        <v>33983</v>
      </c>
      <c r="B5153">
        <v>433.07998700000002</v>
      </c>
      <c r="C5153">
        <v>435.959991</v>
      </c>
      <c r="D5153">
        <v>433.07998700000002</v>
      </c>
      <c r="E5153">
        <v>435.94000199999999</v>
      </c>
      <c r="F5153">
        <v>435.94000199999999</v>
      </c>
      <c r="G5153">
        <v>281040000</v>
      </c>
    </row>
    <row r="5154" spans="1:7" x14ac:dyDescent="0.45">
      <c r="A5154" s="1">
        <v>33984</v>
      </c>
      <c r="B5154">
        <v>435.86999500000002</v>
      </c>
      <c r="C5154">
        <v>439.48998999999998</v>
      </c>
      <c r="D5154">
        <v>435.83999599999999</v>
      </c>
      <c r="E5154">
        <v>437.14999399999999</v>
      </c>
      <c r="F5154">
        <v>437.14999399999999</v>
      </c>
      <c r="G5154">
        <v>309720000</v>
      </c>
    </row>
    <row r="5155" spans="1:7" x14ac:dyDescent="0.45">
      <c r="A5155" s="1">
        <v>33987</v>
      </c>
      <c r="B5155">
        <v>437.13000499999998</v>
      </c>
      <c r="C5155">
        <v>437.13000499999998</v>
      </c>
      <c r="D5155">
        <v>435.92001299999998</v>
      </c>
      <c r="E5155">
        <v>436.83999599999999</v>
      </c>
      <c r="F5155">
        <v>436.83999599999999</v>
      </c>
      <c r="G5155">
        <v>196030000</v>
      </c>
    </row>
    <row r="5156" spans="1:7" x14ac:dyDescent="0.45">
      <c r="A5156" s="1">
        <v>33988</v>
      </c>
      <c r="B5156">
        <v>436.83999599999999</v>
      </c>
      <c r="C5156">
        <v>437.70001200000002</v>
      </c>
      <c r="D5156">
        <v>434.58999599999999</v>
      </c>
      <c r="E5156">
        <v>435.13000499999998</v>
      </c>
      <c r="F5156">
        <v>435.13000499999998</v>
      </c>
      <c r="G5156">
        <v>283240000</v>
      </c>
    </row>
    <row r="5157" spans="1:7" x14ac:dyDescent="0.45">
      <c r="A5157" s="1">
        <v>33989</v>
      </c>
      <c r="B5157">
        <v>435.14001500000001</v>
      </c>
      <c r="C5157">
        <v>436.23001099999999</v>
      </c>
      <c r="D5157">
        <v>433.36999500000002</v>
      </c>
      <c r="E5157">
        <v>433.36999500000002</v>
      </c>
      <c r="F5157">
        <v>433.36999500000002</v>
      </c>
      <c r="G5157">
        <v>268790000</v>
      </c>
    </row>
    <row r="5158" spans="1:7" x14ac:dyDescent="0.45">
      <c r="A5158" s="1">
        <v>33990</v>
      </c>
      <c r="B5158">
        <v>433.36999500000002</v>
      </c>
      <c r="C5158">
        <v>435.75</v>
      </c>
      <c r="D5158">
        <v>432.48001099999999</v>
      </c>
      <c r="E5158">
        <v>435.48998999999998</v>
      </c>
      <c r="F5158">
        <v>435.48998999999998</v>
      </c>
      <c r="G5158">
        <v>257620000</v>
      </c>
    </row>
    <row r="5159" spans="1:7" x14ac:dyDescent="0.45">
      <c r="A5159" s="1">
        <v>33991</v>
      </c>
      <c r="B5159">
        <v>435.48998999999998</v>
      </c>
      <c r="C5159">
        <v>437.80999800000001</v>
      </c>
      <c r="D5159">
        <v>435.48998999999998</v>
      </c>
      <c r="E5159">
        <v>436.10998499999999</v>
      </c>
      <c r="F5159">
        <v>436.10998499999999</v>
      </c>
      <c r="G5159">
        <v>293320000</v>
      </c>
    </row>
    <row r="5160" spans="1:7" x14ac:dyDescent="0.45">
      <c r="A5160" s="1">
        <v>33994</v>
      </c>
      <c r="B5160">
        <v>436.10998499999999</v>
      </c>
      <c r="C5160">
        <v>440.52999899999998</v>
      </c>
      <c r="D5160">
        <v>436.10998499999999</v>
      </c>
      <c r="E5160">
        <v>440.01001000000002</v>
      </c>
      <c r="F5160">
        <v>440.01001000000002</v>
      </c>
      <c r="G5160">
        <v>288740000</v>
      </c>
    </row>
    <row r="5161" spans="1:7" x14ac:dyDescent="0.45">
      <c r="A5161" s="1">
        <v>33995</v>
      </c>
      <c r="B5161">
        <v>440.04998799999998</v>
      </c>
      <c r="C5161">
        <v>442.66000400000001</v>
      </c>
      <c r="D5161">
        <v>439.540009</v>
      </c>
      <c r="E5161">
        <v>439.95001200000002</v>
      </c>
      <c r="F5161">
        <v>439.95001200000002</v>
      </c>
      <c r="G5161">
        <v>314110000</v>
      </c>
    </row>
    <row r="5162" spans="1:7" x14ac:dyDescent="0.45">
      <c r="A5162" s="1">
        <v>33996</v>
      </c>
      <c r="B5162">
        <v>439.95001200000002</v>
      </c>
      <c r="C5162">
        <v>440.040009</v>
      </c>
      <c r="D5162">
        <v>436.82000699999998</v>
      </c>
      <c r="E5162">
        <v>438.10998499999999</v>
      </c>
      <c r="F5162">
        <v>438.10998499999999</v>
      </c>
      <c r="G5162">
        <v>277020000</v>
      </c>
    </row>
    <row r="5163" spans="1:7" x14ac:dyDescent="0.45">
      <c r="A5163" s="1">
        <v>33997</v>
      </c>
      <c r="B5163">
        <v>438.13000499999998</v>
      </c>
      <c r="C5163">
        <v>439.14001500000001</v>
      </c>
      <c r="D5163">
        <v>437.29998799999998</v>
      </c>
      <c r="E5163">
        <v>438.66000400000001</v>
      </c>
      <c r="F5163">
        <v>438.66000400000001</v>
      </c>
      <c r="G5163">
        <v>256980000</v>
      </c>
    </row>
    <row r="5164" spans="1:7" x14ac:dyDescent="0.45">
      <c r="A5164" s="1">
        <v>33998</v>
      </c>
      <c r="B5164">
        <v>438.67001299999998</v>
      </c>
      <c r="C5164">
        <v>438.92999300000002</v>
      </c>
      <c r="D5164">
        <v>436.91000400000001</v>
      </c>
      <c r="E5164">
        <v>438.77999899999998</v>
      </c>
      <c r="F5164">
        <v>438.77999899999998</v>
      </c>
      <c r="G5164">
        <v>247200000</v>
      </c>
    </row>
    <row r="5165" spans="1:7" x14ac:dyDescent="0.45">
      <c r="A5165" s="1">
        <v>34001</v>
      </c>
      <c r="B5165">
        <v>438.77999899999998</v>
      </c>
      <c r="C5165">
        <v>442.51998900000001</v>
      </c>
      <c r="D5165">
        <v>438.77999899999998</v>
      </c>
      <c r="E5165">
        <v>442.51998900000001</v>
      </c>
      <c r="F5165">
        <v>442.51998900000001</v>
      </c>
      <c r="G5165">
        <v>238570000</v>
      </c>
    </row>
    <row r="5166" spans="1:7" x14ac:dyDescent="0.45">
      <c r="A5166" s="1">
        <v>34002</v>
      </c>
      <c r="B5166">
        <v>442.51998900000001</v>
      </c>
      <c r="C5166">
        <v>442.86999500000002</v>
      </c>
      <c r="D5166">
        <v>440.76001000000002</v>
      </c>
      <c r="E5166">
        <v>442.54998799999998</v>
      </c>
      <c r="F5166">
        <v>442.54998799999998</v>
      </c>
      <c r="G5166">
        <v>271560000</v>
      </c>
    </row>
    <row r="5167" spans="1:7" x14ac:dyDescent="0.45">
      <c r="A5167" s="1">
        <v>34003</v>
      </c>
      <c r="B5167">
        <v>442.55999800000001</v>
      </c>
      <c r="C5167">
        <v>447.35000600000001</v>
      </c>
      <c r="D5167">
        <v>442.55999800000001</v>
      </c>
      <c r="E5167">
        <v>447.20001200000002</v>
      </c>
      <c r="F5167">
        <v>447.20001200000002</v>
      </c>
      <c r="G5167">
        <v>345410000</v>
      </c>
    </row>
    <row r="5168" spans="1:7" x14ac:dyDescent="0.45">
      <c r="A5168" s="1">
        <v>34004</v>
      </c>
      <c r="B5168">
        <v>447.20001200000002</v>
      </c>
      <c r="C5168">
        <v>449.85998499999999</v>
      </c>
      <c r="D5168">
        <v>447.20001200000002</v>
      </c>
      <c r="E5168">
        <v>449.55999800000001</v>
      </c>
      <c r="F5168">
        <v>449.55999800000001</v>
      </c>
      <c r="G5168">
        <v>351140000</v>
      </c>
    </row>
    <row r="5169" spans="1:7" x14ac:dyDescent="0.45">
      <c r="A5169" s="1">
        <v>34005</v>
      </c>
      <c r="B5169">
        <v>449.55999800000001</v>
      </c>
      <c r="C5169">
        <v>449.55999800000001</v>
      </c>
      <c r="D5169">
        <v>446.95001200000002</v>
      </c>
      <c r="E5169">
        <v>448.92999300000002</v>
      </c>
      <c r="F5169">
        <v>448.92999300000002</v>
      </c>
      <c r="G5169">
        <v>324710000</v>
      </c>
    </row>
    <row r="5170" spans="1:7" x14ac:dyDescent="0.45">
      <c r="A5170" s="1">
        <v>34008</v>
      </c>
      <c r="B5170">
        <v>448.94000199999999</v>
      </c>
      <c r="C5170">
        <v>450.040009</v>
      </c>
      <c r="D5170">
        <v>447.70001200000002</v>
      </c>
      <c r="E5170">
        <v>447.85000600000001</v>
      </c>
      <c r="F5170">
        <v>447.85000600000001</v>
      </c>
      <c r="G5170">
        <v>243400000</v>
      </c>
    </row>
    <row r="5171" spans="1:7" x14ac:dyDescent="0.45">
      <c r="A5171" s="1">
        <v>34009</v>
      </c>
      <c r="B5171">
        <v>448.040009</v>
      </c>
      <c r="C5171">
        <v>448.040009</v>
      </c>
      <c r="D5171">
        <v>444.51998900000001</v>
      </c>
      <c r="E5171">
        <v>445.32998700000002</v>
      </c>
      <c r="F5171">
        <v>445.32998700000002</v>
      </c>
      <c r="G5171">
        <v>240410000</v>
      </c>
    </row>
    <row r="5172" spans="1:7" x14ac:dyDescent="0.45">
      <c r="A5172" s="1">
        <v>34010</v>
      </c>
      <c r="B5172">
        <v>445.32998700000002</v>
      </c>
      <c r="C5172">
        <v>446.36999500000002</v>
      </c>
      <c r="D5172">
        <v>444.23998999999998</v>
      </c>
      <c r="E5172">
        <v>446.23001099999999</v>
      </c>
      <c r="F5172">
        <v>446.23001099999999</v>
      </c>
      <c r="G5172">
        <v>251910000</v>
      </c>
    </row>
    <row r="5173" spans="1:7" x14ac:dyDescent="0.45">
      <c r="A5173" s="1">
        <v>34011</v>
      </c>
      <c r="B5173">
        <v>446.209991</v>
      </c>
      <c r="C5173">
        <v>449.35998499999999</v>
      </c>
      <c r="D5173">
        <v>446.209991</v>
      </c>
      <c r="E5173">
        <v>447.66000400000001</v>
      </c>
      <c r="F5173">
        <v>447.66000400000001</v>
      </c>
      <c r="G5173">
        <v>257190000</v>
      </c>
    </row>
    <row r="5174" spans="1:7" x14ac:dyDescent="0.45">
      <c r="A5174" s="1">
        <v>34012</v>
      </c>
      <c r="B5174">
        <v>447.66000400000001</v>
      </c>
      <c r="C5174">
        <v>447.70001200000002</v>
      </c>
      <c r="D5174">
        <v>444.57998700000002</v>
      </c>
      <c r="E5174">
        <v>444.57998700000002</v>
      </c>
      <c r="F5174">
        <v>444.57998700000002</v>
      </c>
      <c r="G5174">
        <v>216810000</v>
      </c>
    </row>
    <row r="5175" spans="1:7" x14ac:dyDescent="0.45">
      <c r="A5175" s="1">
        <v>34016</v>
      </c>
      <c r="B5175">
        <v>444.52999899999998</v>
      </c>
      <c r="C5175">
        <v>444.52999899999998</v>
      </c>
      <c r="D5175">
        <v>433.47000100000002</v>
      </c>
      <c r="E5175">
        <v>433.91000400000001</v>
      </c>
      <c r="F5175">
        <v>433.91000400000001</v>
      </c>
      <c r="G5175">
        <v>332850000</v>
      </c>
    </row>
    <row r="5176" spans="1:7" x14ac:dyDescent="0.45">
      <c r="A5176" s="1">
        <v>34017</v>
      </c>
      <c r="B5176">
        <v>433.92999300000002</v>
      </c>
      <c r="C5176">
        <v>433.97000100000002</v>
      </c>
      <c r="D5176">
        <v>430.92001299999998</v>
      </c>
      <c r="E5176">
        <v>433.29998799999998</v>
      </c>
      <c r="F5176">
        <v>433.29998799999998</v>
      </c>
      <c r="G5176">
        <v>302210000</v>
      </c>
    </row>
    <row r="5177" spans="1:7" x14ac:dyDescent="0.45">
      <c r="A5177" s="1">
        <v>34018</v>
      </c>
      <c r="B5177">
        <v>433.29998799999998</v>
      </c>
      <c r="C5177">
        <v>437.790009</v>
      </c>
      <c r="D5177">
        <v>428.25</v>
      </c>
      <c r="E5177">
        <v>431.89999399999999</v>
      </c>
      <c r="F5177">
        <v>431.89999399999999</v>
      </c>
      <c r="G5177">
        <v>311180000</v>
      </c>
    </row>
    <row r="5178" spans="1:7" x14ac:dyDescent="0.45">
      <c r="A5178" s="1">
        <v>34019</v>
      </c>
      <c r="B5178">
        <v>431.92999300000002</v>
      </c>
      <c r="C5178">
        <v>434.26001000000002</v>
      </c>
      <c r="D5178">
        <v>431.67999300000002</v>
      </c>
      <c r="E5178">
        <v>434.22000100000002</v>
      </c>
      <c r="F5178">
        <v>434.22000100000002</v>
      </c>
      <c r="G5178">
        <v>310700000</v>
      </c>
    </row>
    <row r="5179" spans="1:7" x14ac:dyDescent="0.45">
      <c r="A5179" s="1">
        <v>34022</v>
      </c>
      <c r="B5179">
        <v>434.209991</v>
      </c>
      <c r="C5179">
        <v>436.48998999999998</v>
      </c>
      <c r="D5179">
        <v>433.52999899999998</v>
      </c>
      <c r="E5179">
        <v>435.23998999999998</v>
      </c>
      <c r="F5179">
        <v>435.23998999999998</v>
      </c>
      <c r="G5179">
        <v>311570000</v>
      </c>
    </row>
    <row r="5180" spans="1:7" x14ac:dyDescent="0.45">
      <c r="A5180" s="1">
        <v>34023</v>
      </c>
      <c r="B5180">
        <v>435.33999599999999</v>
      </c>
      <c r="C5180">
        <v>436.83999599999999</v>
      </c>
      <c r="D5180">
        <v>432.41000400000001</v>
      </c>
      <c r="E5180">
        <v>434.79998799999998</v>
      </c>
      <c r="F5180">
        <v>434.79998799999998</v>
      </c>
      <c r="G5180">
        <v>329060000</v>
      </c>
    </row>
    <row r="5181" spans="1:7" x14ac:dyDescent="0.45">
      <c r="A5181" s="1">
        <v>34024</v>
      </c>
      <c r="B5181">
        <v>434.76001000000002</v>
      </c>
      <c r="C5181">
        <v>440.86999500000002</v>
      </c>
      <c r="D5181">
        <v>434.67999300000002</v>
      </c>
      <c r="E5181">
        <v>440.86999500000002</v>
      </c>
      <c r="F5181">
        <v>440.86999500000002</v>
      </c>
      <c r="G5181">
        <v>316750000</v>
      </c>
    </row>
    <row r="5182" spans="1:7" x14ac:dyDescent="0.45">
      <c r="A5182" s="1">
        <v>34025</v>
      </c>
      <c r="B5182">
        <v>440.70001200000002</v>
      </c>
      <c r="C5182">
        <v>442.33999599999999</v>
      </c>
      <c r="D5182">
        <v>439.67001299999998</v>
      </c>
      <c r="E5182">
        <v>442.33999599999999</v>
      </c>
      <c r="F5182">
        <v>442.33999599999999</v>
      </c>
      <c r="G5182">
        <v>252860000</v>
      </c>
    </row>
    <row r="5183" spans="1:7" x14ac:dyDescent="0.45">
      <c r="A5183" s="1">
        <v>34026</v>
      </c>
      <c r="B5183">
        <v>442.33999599999999</v>
      </c>
      <c r="C5183">
        <v>443.76998900000001</v>
      </c>
      <c r="D5183">
        <v>440.98001099999999</v>
      </c>
      <c r="E5183">
        <v>443.38000499999998</v>
      </c>
      <c r="F5183">
        <v>443.38000499999998</v>
      </c>
      <c r="G5183">
        <v>234160000</v>
      </c>
    </row>
    <row r="5184" spans="1:7" x14ac:dyDescent="0.45">
      <c r="A5184" s="1">
        <v>34029</v>
      </c>
      <c r="B5184">
        <v>443.38000499999998</v>
      </c>
      <c r="C5184">
        <v>444.17999300000002</v>
      </c>
      <c r="D5184">
        <v>441.33999599999999</v>
      </c>
      <c r="E5184">
        <v>442.01001000000002</v>
      </c>
      <c r="F5184">
        <v>442.01001000000002</v>
      </c>
      <c r="G5184">
        <v>232460000</v>
      </c>
    </row>
    <row r="5185" spans="1:7" x14ac:dyDescent="0.45">
      <c r="A5185" s="1">
        <v>34030</v>
      </c>
      <c r="B5185">
        <v>442</v>
      </c>
      <c r="C5185">
        <v>447.91000400000001</v>
      </c>
      <c r="D5185">
        <v>441.07000699999998</v>
      </c>
      <c r="E5185">
        <v>447.89999399999999</v>
      </c>
      <c r="F5185">
        <v>447.89999399999999</v>
      </c>
      <c r="G5185">
        <v>269750000</v>
      </c>
    </row>
    <row r="5186" spans="1:7" x14ac:dyDescent="0.45">
      <c r="A5186" s="1">
        <v>34031</v>
      </c>
      <c r="B5186">
        <v>447.89999399999999</v>
      </c>
      <c r="C5186">
        <v>450</v>
      </c>
      <c r="D5186">
        <v>447.73001099999999</v>
      </c>
      <c r="E5186">
        <v>449.26001000000002</v>
      </c>
      <c r="F5186">
        <v>449.26001000000002</v>
      </c>
      <c r="G5186">
        <v>277380000</v>
      </c>
    </row>
    <row r="5187" spans="1:7" x14ac:dyDescent="0.45">
      <c r="A5187" s="1">
        <v>34032</v>
      </c>
      <c r="B5187">
        <v>449.26001000000002</v>
      </c>
      <c r="C5187">
        <v>449.51998900000001</v>
      </c>
      <c r="D5187">
        <v>446.72000100000002</v>
      </c>
      <c r="E5187">
        <v>447.33999599999999</v>
      </c>
      <c r="F5187">
        <v>447.33999599999999</v>
      </c>
      <c r="G5187">
        <v>234220000</v>
      </c>
    </row>
    <row r="5188" spans="1:7" x14ac:dyDescent="0.45">
      <c r="A5188" s="1">
        <v>34033</v>
      </c>
      <c r="B5188">
        <v>447.33999599999999</v>
      </c>
      <c r="C5188">
        <v>449.58999599999999</v>
      </c>
      <c r="D5188">
        <v>445.55999800000001</v>
      </c>
      <c r="E5188">
        <v>446.10998499999999</v>
      </c>
      <c r="F5188">
        <v>446.10998499999999</v>
      </c>
      <c r="G5188">
        <v>253480000</v>
      </c>
    </row>
    <row r="5189" spans="1:7" x14ac:dyDescent="0.45">
      <c r="A5189" s="1">
        <v>34036</v>
      </c>
      <c r="B5189">
        <v>446.11999500000002</v>
      </c>
      <c r="C5189">
        <v>454.709991</v>
      </c>
      <c r="D5189">
        <v>446.11999500000002</v>
      </c>
      <c r="E5189">
        <v>454.709991</v>
      </c>
      <c r="F5189">
        <v>454.709991</v>
      </c>
      <c r="G5189">
        <v>275290000</v>
      </c>
    </row>
    <row r="5190" spans="1:7" x14ac:dyDescent="0.45">
      <c r="A5190" s="1">
        <v>34037</v>
      </c>
      <c r="B5190">
        <v>454.67001299999998</v>
      </c>
      <c r="C5190">
        <v>455.51998900000001</v>
      </c>
      <c r="D5190">
        <v>453.67999300000002</v>
      </c>
      <c r="E5190">
        <v>454.39999399999999</v>
      </c>
      <c r="F5190">
        <v>454.39999399999999</v>
      </c>
      <c r="G5190">
        <v>290670000</v>
      </c>
    </row>
    <row r="5191" spans="1:7" x14ac:dyDescent="0.45">
      <c r="A5191" s="1">
        <v>34038</v>
      </c>
      <c r="B5191">
        <v>454.39999399999999</v>
      </c>
      <c r="C5191">
        <v>456.33999599999999</v>
      </c>
      <c r="D5191">
        <v>452.70001200000002</v>
      </c>
      <c r="E5191">
        <v>456.32998700000002</v>
      </c>
      <c r="F5191">
        <v>456.32998700000002</v>
      </c>
      <c r="G5191">
        <v>255610000</v>
      </c>
    </row>
    <row r="5192" spans="1:7" x14ac:dyDescent="0.45">
      <c r="A5192" s="1">
        <v>34039</v>
      </c>
      <c r="B5192">
        <v>456.35000600000001</v>
      </c>
      <c r="C5192">
        <v>456.76001000000002</v>
      </c>
      <c r="D5192">
        <v>453.48001099999999</v>
      </c>
      <c r="E5192">
        <v>453.72000100000002</v>
      </c>
      <c r="F5192">
        <v>453.72000100000002</v>
      </c>
      <c r="G5192">
        <v>257060000</v>
      </c>
    </row>
    <row r="5193" spans="1:7" x14ac:dyDescent="0.45">
      <c r="A5193" s="1">
        <v>34040</v>
      </c>
      <c r="B5193">
        <v>453.70001200000002</v>
      </c>
      <c r="C5193">
        <v>453.70001200000002</v>
      </c>
      <c r="D5193">
        <v>447.040009</v>
      </c>
      <c r="E5193">
        <v>449.82998700000002</v>
      </c>
      <c r="F5193">
        <v>449.82998700000002</v>
      </c>
      <c r="G5193">
        <v>255420000</v>
      </c>
    </row>
    <row r="5194" spans="1:7" x14ac:dyDescent="0.45">
      <c r="A5194" s="1">
        <v>34043</v>
      </c>
      <c r="B5194">
        <v>449.82998700000002</v>
      </c>
      <c r="C5194">
        <v>451.42999300000002</v>
      </c>
      <c r="D5194">
        <v>449.39999399999999</v>
      </c>
      <c r="E5194">
        <v>451.42999300000002</v>
      </c>
      <c r="F5194">
        <v>451.42999300000002</v>
      </c>
      <c r="G5194">
        <v>195930000</v>
      </c>
    </row>
    <row r="5195" spans="1:7" x14ac:dyDescent="0.45">
      <c r="A5195" s="1">
        <v>34044</v>
      </c>
      <c r="B5195">
        <v>451.42999300000002</v>
      </c>
      <c r="C5195">
        <v>452.35998499999999</v>
      </c>
      <c r="D5195">
        <v>451.01001000000002</v>
      </c>
      <c r="E5195">
        <v>451.36999500000002</v>
      </c>
      <c r="F5195">
        <v>451.36999500000002</v>
      </c>
      <c r="G5195">
        <v>218820000</v>
      </c>
    </row>
    <row r="5196" spans="1:7" x14ac:dyDescent="0.45">
      <c r="A5196" s="1">
        <v>34045</v>
      </c>
      <c r="B5196">
        <v>451.35998499999999</v>
      </c>
      <c r="C5196">
        <v>451.35998499999999</v>
      </c>
      <c r="D5196">
        <v>447.98998999999998</v>
      </c>
      <c r="E5196">
        <v>448.30999800000001</v>
      </c>
      <c r="F5196">
        <v>448.30999800000001</v>
      </c>
      <c r="G5196">
        <v>241270000</v>
      </c>
    </row>
    <row r="5197" spans="1:7" x14ac:dyDescent="0.45">
      <c r="A5197" s="1">
        <v>34046</v>
      </c>
      <c r="B5197">
        <v>448.35998499999999</v>
      </c>
      <c r="C5197">
        <v>452.39001500000001</v>
      </c>
      <c r="D5197">
        <v>448.35998499999999</v>
      </c>
      <c r="E5197">
        <v>451.89001500000001</v>
      </c>
      <c r="F5197">
        <v>451.89001500000001</v>
      </c>
      <c r="G5197">
        <v>241180000</v>
      </c>
    </row>
    <row r="5198" spans="1:7" x14ac:dyDescent="0.45">
      <c r="A5198" s="1">
        <v>34047</v>
      </c>
      <c r="B5198">
        <v>451.89999399999999</v>
      </c>
      <c r="C5198">
        <v>453.32000699999998</v>
      </c>
      <c r="D5198">
        <v>449.91000400000001</v>
      </c>
      <c r="E5198">
        <v>450.17999300000002</v>
      </c>
      <c r="F5198">
        <v>450.17999300000002</v>
      </c>
      <c r="G5198">
        <v>339660000</v>
      </c>
    </row>
    <row r="5199" spans="1:7" x14ac:dyDescent="0.45">
      <c r="A5199" s="1">
        <v>34050</v>
      </c>
      <c r="B5199">
        <v>450.17001299999998</v>
      </c>
      <c r="C5199">
        <v>450.17001299999998</v>
      </c>
      <c r="D5199">
        <v>446.07998700000002</v>
      </c>
      <c r="E5199">
        <v>448.88000499999998</v>
      </c>
      <c r="F5199">
        <v>448.88000499999998</v>
      </c>
      <c r="G5199">
        <v>233190000</v>
      </c>
    </row>
    <row r="5200" spans="1:7" x14ac:dyDescent="0.45">
      <c r="A5200" s="1">
        <v>34051</v>
      </c>
      <c r="B5200">
        <v>448.88000499999998</v>
      </c>
      <c r="C5200">
        <v>449.79998799999998</v>
      </c>
      <c r="D5200">
        <v>448.29998799999998</v>
      </c>
      <c r="E5200">
        <v>448.76001000000002</v>
      </c>
      <c r="F5200">
        <v>448.76001000000002</v>
      </c>
      <c r="G5200">
        <v>232730000</v>
      </c>
    </row>
    <row r="5201" spans="1:7" x14ac:dyDescent="0.45">
      <c r="A5201" s="1">
        <v>34052</v>
      </c>
      <c r="B5201">
        <v>448.709991</v>
      </c>
      <c r="C5201">
        <v>450.89999399999999</v>
      </c>
      <c r="D5201">
        <v>446.10000600000001</v>
      </c>
      <c r="E5201">
        <v>448.07000699999998</v>
      </c>
      <c r="F5201">
        <v>448.07000699999998</v>
      </c>
      <c r="G5201">
        <v>274300000</v>
      </c>
    </row>
    <row r="5202" spans="1:7" x14ac:dyDescent="0.45">
      <c r="A5202" s="1">
        <v>34053</v>
      </c>
      <c r="B5202">
        <v>448.08999599999999</v>
      </c>
      <c r="C5202">
        <v>451.75</v>
      </c>
      <c r="D5202">
        <v>447.92999300000002</v>
      </c>
      <c r="E5202">
        <v>450.88000499999998</v>
      </c>
      <c r="F5202">
        <v>450.88000499999998</v>
      </c>
      <c r="G5202">
        <v>251530000</v>
      </c>
    </row>
    <row r="5203" spans="1:7" x14ac:dyDescent="0.45">
      <c r="A5203" s="1">
        <v>34054</v>
      </c>
      <c r="B5203">
        <v>450.91000400000001</v>
      </c>
      <c r="C5203">
        <v>452.08999599999999</v>
      </c>
      <c r="D5203">
        <v>447.69000199999999</v>
      </c>
      <c r="E5203">
        <v>447.77999899999998</v>
      </c>
      <c r="F5203">
        <v>447.77999899999998</v>
      </c>
      <c r="G5203">
        <v>226650000</v>
      </c>
    </row>
    <row r="5204" spans="1:7" x14ac:dyDescent="0.45">
      <c r="A5204" s="1">
        <v>34057</v>
      </c>
      <c r="B5204">
        <v>447.76001000000002</v>
      </c>
      <c r="C5204">
        <v>452.80999800000001</v>
      </c>
      <c r="D5204">
        <v>447.75</v>
      </c>
      <c r="E5204">
        <v>450.76998900000001</v>
      </c>
      <c r="F5204">
        <v>450.76998900000001</v>
      </c>
      <c r="G5204">
        <v>199970000</v>
      </c>
    </row>
    <row r="5205" spans="1:7" x14ac:dyDescent="0.45">
      <c r="A5205" s="1">
        <v>34058</v>
      </c>
      <c r="B5205">
        <v>450.790009</v>
      </c>
      <c r="C5205">
        <v>452.05999800000001</v>
      </c>
      <c r="D5205">
        <v>449.63000499999998</v>
      </c>
      <c r="E5205">
        <v>451.97000100000002</v>
      </c>
      <c r="F5205">
        <v>451.97000100000002</v>
      </c>
      <c r="G5205">
        <v>231190000</v>
      </c>
    </row>
    <row r="5206" spans="1:7" x14ac:dyDescent="0.45">
      <c r="A5206" s="1">
        <v>34059</v>
      </c>
      <c r="B5206">
        <v>451.97000100000002</v>
      </c>
      <c r="C5206">
        <v>454.88000499999998</v>
      </c>
      <c r="D5206">
        <v>451.67001299999998</v>
      </c>
      <c r="E5206">
        <v>451.67001299999998</v>
      </c>
      <c r="F5206">
        <v>451.67001299999998</v>
      </c>
      <c r="G5206">
        <v>279190000</v>
      </c>
    </row>
    <row r="5207" spans="1:7" x14ac:dyDescent="0.45">
      <c r="A5207" s="1">
        <v>34060</v>
      </c>
      <c r="B5207">
        <v>451.67001299999998</v>
      </c>
      <c r="C5207">
        <v>452.63000499999998</v>
      </c>
      <c r="D5207">
        <v>449.60000600000001</v>
      </c>
      <c r="E5207">
        <v>450.29998799999998</v>
      </c>
      <c r="F5207">
        <v>450.29998799999998</v>
      </c>
      <c r="G5207">
        <v>234530000</v>
      </c>
    </row>
    <row r="5208" spans="1:7" x14ac:dyDescent="0.45">
      <c r="A5208" s="1">
        <v>34061</v>
      </c>
      <c r="B5208">
        <v>450.27999899999998</v>
      </c>
      <c r="C5208">
        <v>450.27999899999998</v>
      </c>
      <c r="D5208">
        <v>440.709991</v>
      </c>
      <c r="E5208">
        <v>441.39001500000001</v>
      </c>
      <c r="F5208">
        <v>441.39001500000001</v>
      </c>
      <c r="G5208">
        <v>323330000</v>
      </c>
    </row>
    <row r="5209" spans="1:7" x14ac:dyDescent="0.45">
      <c r="A5209" s="1">
        <v>34064</v>
      </c>
      <c r="B5209">
        <v>441.42001299999998</v>
      </c>
      <c r="C5209">
        <v>442.42999300000002</v>
      </c>
      <c r="D5209">
        <v>440.52999899999998</v>
      </c>
      <c r="E5209">
        <v>442.290009</v>
      </c>
      <c r="F5209">
        <v>442.290009</v>
      </c>
      <c r="G5209">
        <v>296080000</v>
      </c>
    </row>
    <row r="5210" spans="1:7" x14ac:dyDescent="0.45">
      <c r="A5210" s="1">
        <v>34065</v>
      </c>
      <c r="B5210">
        <v>442.290009</v>
      </c>
      <c r="C5210">
        <v>443.38000499999998</v>
      </c>
      <c r="D5210">
        <v>439.48001099999999</v>
      </c>
      <c r="E5210">
        <v>441.16000400000001</v>
      </c>
      <c r="F5210">
        <v>441.16000400000001</v>
      </c>
      <c r="G5210">
        <v>293680000</v>
      </c>
    </row>
    <row r="5211" spans="1:7" x14ac:dyDescent="0.45">
      <c r="A5211" s="1">
        <v>34066</v>
      </c>
      <c r="B5211">
        <v>441.16000400000001</v>
      </c>
      <c r="C5211">
        <v>442.73001099999999</v>
      </c>
      <c r="D5211">
        <v>440.5</v>
      </c>
      <c r="E5211">
        <v>442.73001099999999</v>
      </c>
      <c r="F5211">
        <v>442.73001099999999</v>
      </c>
      <c r="G5211">
        <v>300000000</v>
      </c>
    </row>
    <row r="5212" spans="1:7" x14ac:dyDescent="0.45">
      <c r="A5212" s="1">
        <v>34067</v>
      </c>
      <c r="B5212">
        <v>442.709991</v>
      </c>
      <c r="C5212">
        <v>443.76998900000001</v>
      </c>
      <c r="D5212">
        <v>440.01998900000001</v>
      </c>
      <c r="E5212">
        <v>441.83999599999999</v>
      </c>
      <c r="F5212">
        <v>441.83999599999999</v>
      </c>
      <c r="G5212">
        <v>284370000</v>
      </c>
    </row>
    <row r="5213" spans="1:7" x14ac:dyDescent="0.45">
      <c r="A5213" s="1">
        <v>34071</v>
      </c>
      <c r="B5213">
        <v>441.83999599999999</v>
      </c>
      <c r="C5213">
        <v>448.36999500000002</v>
      </c>
      <c r="D5213">
        <v>441.83999599999999</v>
      </c>
      <c r="E5213">
        <v>448.36999500000002</v>
      </c>
      <c r="F5213">
        <v>448.36999500000002</v>
      </c>
      <c r="G5213">
        <v>259690000</v>
      </c>
    </row>
    <row r="5214" spans="1:7" x14ac:dyDescent="0.45">
      <c r="A5214" s="1">
        <v>34072</v>
      </c>
      <c r="B5214">
        <v>448.41000400000001</v>
      </c>
      <c r="C5214">
        <v>450.39999399999999</v>
      </c>
      <c r="D5214">
        <v>447.66000400000001</v>
      </c>
      <c r="E5214">
        <v>449.22000100000002</v>
      </c>
      <c r="F5214">
        <v>449.22000100000002</v>
      </c>
      <c r="G5214">
        <v>286690000</v>
      </c>
    </row>
    <row r="5215" spans="1:7" x14ac:dyDescent="0.45">
      <c r="A5215" s="1">
        <v>34073</v>
      </c>
      <c r="B5215">
        <v>449.22000100000002</v>
      </c>
      <c r="C5215">
        <v>450</v>
      </c>
      <c r="D5215">
        <v>448.01998900000001</v>
      </c>
      <c r="E5215">
        <v>448.66000400000001</v>
      </c>
      <c r="F5215">
        <v>448.66000400000001</v>
      </c>
      <c r="G5215">
        <v>257340000</v>
      </c>
    </row>
    <row r="5216" spans="1:7" x14ac:dyDescent="0.45">
      <c r="A5216" s="1">
        <v>34074</v>
      </c>
      <c r="B5216">
        <v>448.60000600000001</v>
      </c>
      <c r="C5216">
        <v>449.10998499999999</v>
      </c>
      <c r="D5216">
        <v>446.39001500000001</v>
      </c>
      <c r="E5216">
        <v>448.39999399999999</v>
      </c>
      <c r="F5216">
        <v>448.39999399999999</v>
      </c>
      <c r="G5216">
        <v>259500000</v>
      </c>
    </row>
    <row r="5217" spans="1:7" x14ac:dyDescent="0.45">
      <c r="A5217" s="1">
        <v>34075</v>
      </c>
      <c r="B5217">
        <v>448.41000400000001</v>
      </c>
      <c r="C5217">
        <v>449.39001500000001</v>
      </c>
      <c r="D5217">
        <v>447.67001299999998</v>
      </c>
      <c r="E5217">
        <v>448.94000199999999</v>
      </c>
      <c r="F5217">
        <v>448.94000199999999</v>
      </c>
      <c r="G5217">
        <v>305160000</v>
      </c>
    </row>
    <row r="5218" spans="1:7" x14ac:dyDescent="0.45">
      <c r="A5218" s="1">
        <v>34078</v>
      </c>
      <c r="B5218">
        <v>448.94000199999999</v>
      </c>
      <c r="C5218">
        <v>449.14001500000001</v>
      </c>
      <c r="D5218">
        <v>445.85000600000001</v>
      </c>
      <c r="E5218">
        <v>447.459991</v>
      </c>
      <c r="F5218">
        <v>447.459991</v>
      </c>
      <c r="G5218">
        <v>244710000</v>
      </c>
    </row>
    <row r="5219" spans="1:7" x14ac:dyDescent="0.45">
      <c r="A5219" s="1">
        <v>34079</v>
      </c>
      <c r="B5219">
        <v>447.459991</v>
      </c>
      <c r="C5219">
        <v>447.459991</v>
      </c>
      <c r="D5219">
        <v>441.80999800000001</v>
      </c>
      <c r="E5219">
        <v>445.10000600000001</v>
      </c>
      <c r="F5219">
        <v>445.10000600000001</v>
      </c>
      <c r="G5219">
        <v>317990000</v>
      </c>
    </row>
    <row r="5220" spans="1:7" x14ac:dyDescent="0.45">
      <c r="A5220" s="1">
        <v>34080</v>
      </c>
      <c r="B5220">
        <v>445.08999599999999</v>
      </c>
      <c r="C5220">
        <v>445.76998900000001</v>
      </c>
      <c r="D5220">
        <v>443.07998700000002</v>
      </c>
      <c r="E5220">
        <v>443.63000499999998</v>
      </c>
      <c r="F5220">
        <v>443.63000499999998</v>
      </c>
      <c r="G5220">
        <v>287300000</v>
      </c>
    </row>
    <row r="5221" spans="1:7" x14ac:dyDescent="0.45">
      <c r="A5221" s="1">
        <v>34081</v>
      </c>
      <c r="B5221">
        <v>443.54998799999998</v>
      </c>
      <c r="C5221">
        <v>445.73001099999999</v>
      </c>
      <c r="D5221">
        <v>439.459991</v>
      </c>
      <c r="E5221">
        <v>439.459991</v>
      </c>
      <c r="F5221">
        <v>439.459991</v>
      </c>
      <c r="G5221">
        <v>310390000</v>
      </c>
    </row>
    <row r="5222" spans="1:7" x14ac:dyDescent="0.45">
      <c r="A5222" s="1">
        <v>34082</v>
      </c>
      <c r="B5222">
        <v>439.48998999999998</v>
      </c>
      <c r="C5222">
        <v>439.48998999999998</v>
      </c>
      <c r="D5222">
        <v>436.82000699999998</v>
      </c>
      <c r="E5222">
        <v>437.02999899999998</v>
      </c>
      <c r="F5222">
        <v>437.02999899999998</v>
      </c>
      <c r="G5222">
        <v>259810000</v>
      </c>
    </row>
    <row r="5223" spans="1:7" x14ac:dyDescent="0.45">
      <c r="A5223" s="1">
        <v>34085</v>
      </c>
      <c r="B5223">
        <v>437.02999899999998</v>
      </c>
      <c r="C5223">
        <v>438.35000600000001</v>
      </c>
      <c r="D5223">
        <v>432.29998799999998</v>
      </c>
      <c r="E5223">
        <v>433.540009</v>
      </c>
      <c r="F5223">
        <v>433.540009</v>
      </c>
      <c r="G5223">
        <v>283260000</v>
      </c>
    </row>
    <row r="5224" spans="1:7" x14ac:dyDescent="0.45">
      <c r="A5224" s="1">
        <v>34086</v>
      </c>
      <c r="B5224">
        <v>433.51998900000001</v>
      </c>
      <c r="C5224">
        <v>438.01998900000001</v>
      </c>
      <c r="D5224">
        <v>433.14001500000001</v>
      </c>
      <c r="E5224">
        <v>438.01001000000002</v>
      </c>
      <c r="F5224">
        <v>438.01001000000002</v>
      </c>
      <c r="G5224">
        <v>284140000</v>
      </c>
    </row>
    <row r="5225" spans="1:7" x14ac:dyDescent="0.45">
      <c r="A5225" s="1">
        <v>34087</v>
      </c>
      <c r="B5225">
        <v>438.01001000000002</v>
      </c>
      <c r="C5225">
        <v>438.79998799999998</v>
      </c>
      <c r="D5225">
        <v>436.67999300000002</v>
      </c>
      <c r="E5225">
        <v>438.01998900000001</v>
      </c>
      <c r="F5225">
        <v>438.01998900000001</v>
      </c>
      <c r="G5225">
        <v>267980000</v>
      </c>
    </row>
    <row r="5226" spans="1:7" x14ac:dyDescent="0.45">
      <c r="A5226" s="1">
        <v>34088</v>
      </c>
      <c r="B5226">
        <v>438.01998900000001</v>
      </c>
      <c r="C5226">
        <v>438.959991</v>
      </c>
      <c r="D5226">
        <v>435.58999599999999</v>
      </c>
      <c r="E5226">
        <v>438.89001500000001</v>
      </c>
      <c r="F5226">
        <v>438.89001500000001</v>
      </c>
      <c r="G5226">
        <v>249760000</v>
      </c>
    </row>
    <row r="5227" spans="1:7" x14ac:dyDescent="0.45">
      <c r="A5227" s="1">
        <v>34089</v>
      </c>
      <c r="B5227">
        <v>438.89001500000001</v>
      </c>
      <c r="C5227">
        <v>442.290009</v>
      </c>
      <c r="D5227">
        <v>438.89001500000001</v>
      </c>
      <c r="E5227">
        <v>440.19000199999999</v>
      </c>
      <c r="F5227">
        <v>440.19000199999999</v>
      </c>
      <c r="G5227">
        <v>247460000</v>
      </c>
    </row>
    <row r="5228" spans="1:7" x14ac:dyDescent="0.45">
      <c r="A5228" s="1">
        <v>34092</v>
      </c>
      <c r="B5228">
        <v>440.19000199999999</v>
      </c>
      <c r="C5228">
        <v>442.58999599999999</v>
      </c>
      <c r="D5228">
        <v>438.25</v>
      </c>
      <c r="E5228">
        <v>442.459991</v>
      </c>
      <c r="F5228">
        <v>442.459991</v>
      </c>
      <c r="G5228">
        <v>224970000</v>
      </c>
    </row>
    <row r="5229" spans="1:7" x14ac:dyDescent="0.45">
      <c r="A5229" s="1">
        <v>34093</v>
      </c>
      <c r="B5229">
        <v>442.57998700000002</v>
      </c>
      <c r="C5229">
        <v>445.19000199999999</v>
      </c>
      <c r="D5229">
        <v>442.45001200000002</v>
      </c>
      <c r="E5229">
        <v>444.04998799999998</v>
      </c>
      <c r="F5229">
        <v>444.04998799999998</v>
      </c>
      <c r="G5229">
        <v>268310000</v>
      </c>
    </row>
    <row r="5230" spans="1:7" x14ac:dyDescent="0.45">
      <c r="A5230" s="1">
        <v>34094</v>
      </c>
      <c r="B5230">
        <v>443.98001099999999</v>
      </c>
      <c r="C5230">
        <v>446.08999599999999</v>
      </c>
      <c r="D5230">
        <v>443.76001000000002</v>
      </c>
      <c r="E5230">
        <v>444.51998900000001</v>
      </c>
      <c r="F5230">
        <v>444.51998900000001</v>
      </c>
      <c r="G5230">
        <v>274240000</v>
      </c>
    </row>
    <row r="5231" spans="1:7" x14ac:dyDescent="0.45">
      <c r="A5231" s="1">
        <v>34095</v>
      </c>
      <c r="B5231">
        <v>444.60000600000001</v>
      </c>
      <c r="C5231">
        <v>444.80999800000001</v>
      </c>
      <c r="D5231">
        <v>442.89999399999999</v>
      </c>
      <c r="E5231">
        <v>443.26001000000002</v>
      </c>
      <c r="F5231">
        <v>443.26001000000002</v>
      </c>
      <c r="G5231">
        <v>255460000</v>
      </c>
    </row>
    <row r="5232" spans="1:7" x14ac:dyDescent="0.45">
      <c r="A5232" s="1">
        <v>34096</v>
      </c>
      <c r="B5232">
        <v>443.27999899999998</v>
      </c>
      <c r="C5232">
        <v>443.70001200000002</v>
      </c>
      <c r="D5232">
        <v>441.69000199999999</v>
      </c>
      <c r="E5232">
        <v>442.30999800000001</v>
      </c>
      <c r="F5232">
        <v>442.30999800000001</v>
      </c>
      <c r="G5232">
        <v>223570000</v>
      </c>
    </row>
    <row r="5233" spans="1:7" x14ac:dyDescent="0.45">
      <c r="A5233" s="1">
        <v>34099</v>
      </c>
      <c r="B5233">
        <v>442.33999599999999</v>
      </c>
      <c r="C5233">
        <v>445.42001299999998</v>
      </c>
      <c r="D5233">
        <v>442.04998799999998</v>
      </c>
      <c r="E5233">
        <v>442.79998799999998</v>
      </c>
      <c r="F5233">
        <v>442.79998799999998</v>
      </c>
      <c r="G5233">
        <v>235580000</v>
      </c>
    </row>
    <row r="5234" spans="1:7" x14ac:dyDescent="0.45">
      <c r="A5234" s="1">
        <v>34100</v>
      </c>
      <c r="B5234">
        <v>442.79998799999998</v>
      </c>
      <c r="C5234">
        <v>444.57000699999998</v>
      </c>
      <c r="D5234">
        <v>441.51998900000001</v>
      </c>
      <c r="E5234">
        <v>444.35998499999999</v>
      </c>
      <c r="F5234">
        <v>444.35998499999999</v>
      </c>
      <c r="G5234">
        <v>218480000</v>
      </c>
    </row>
    <row r="5235" spans="1:7" x14ac:dyDescent="0.45">
      <c r="A5235" s="1">
        <v>34101</v>
      </c>
      <c r="B5235">
        <v>444.32000699999998</v>
      </c>
      <c r="C5235">
        <v>445.16000400000001</v>
      </c>
      <c r="D5235">
        <v>442.86999500000002</v>
      </c>
      <c r="E5235">
        <v>444.79998799999998</v>
      </c>
      <c r="F5235">
        <v>444.79998799999998</v>
      </c>
      <c r="G5235">
        <v>255680000</v>
      </c>
    </row>
    <row r="5236" spans="1:7" x14ac:dyDescent="0.45">
      <c r="A5236" s="1">
        <v>34102</v>
      </c>
      <c r="B5236">
        <v>444.75</v>
      </c>
      <c r="C5236">
        <v>444.75</v>
      </c>
      <c r="D5236">
        <v>439.23001099999999</v>
      </c>
      <c r="E5236">
        <v>439.23001099999999</v>
      </c>
      <c r="F5236">
        <v>439.23001099999999</v>
      </c>
      <c r="G5236">
        <v>293920000</v>
      </c>
    </row>
    <row r="5237" spans="1:7" x14ac:dyDescent="0.45">
      <c r="A5237" s="1">
        <v>34103</v>
      </c>
      <c r="B5237">
        <v>439.22000100000002</v>
      </c>
      <c r="C5237">
        <v>439.82000699999998</v>
      </c>
      <c r="D5237">
        <v>438.10000600000001</v>
      </c>
      <c r="E5237">
        <v>439.55999800000001</v>
      </c>
      <c r="F5237">
        <v>439.55999800000001</v>
      </c>
      <c r="G5237">
        <v>252910000</v>
      </c>
    </row>
    <row r="5238" spans="1:7" x14ac:dyDescent="0.45">
      <c r="A5238" s="1">
        <v>34106</v>
      </c>
      <c r="B5238">
        <v>439.55999800000001</v>
      </c>
      <c r="C5238">
        <v>440.38000499999998</v>
      </c>
      <c r="D5238">
        <v>437.82998700000002</v>
      </c>
      <c r="E5238">
        <v>440.36999500000002</v>
      </c>
      <c r="F5238">
        <v>440.36999500000002</v>
      </c>
      <c r="G5238">
        <v>227580000</v>
      </c>
    </row>
    <row r="5239" spans="1:7" x14ac:dyDescent="0.45">
      <c r="A5239" s="1">
        <v>34107</v>
      </c>
      <c r="B5239">
        <v>440.39001500000001</v>
      </c>
      <c r="C5239">
        <v>441.26001000000002</v>
      </c>
      <c r="D5239">
        <v>437.95001200000002</v>
      </c>
      <c r="E5239">
        <v>440.32000699999998</v>
      </c>
      <c r="F5239">
        <v>440.32000699999998</v>
      </c>
      <c r="G5239">
        <v>264300000</v>
      </c>
    </row>
    <row r="5240" spans="1:7" x14ac:dyDescent="0.45">
      <c r="A5240" s="1">
        <v>34108</v>
      </c>
      <c r="B5240">
        <v>440.32000699999998</v>
      </c>
      <c r="C5240">
        <v>447.85998499999999</v>
      </c>
      <c r="D5240">
        <v>436.85998499999999</v>
      </c>
      <c r="E5240">
        <v>447.57000699999998</v>
      </c>
      <c r="F5240">
        <v>447.57000699999998</v>
      </c>
      <c r="G5240">
        <v>342420000</v>
      </c>
    </row>
    <row r="5241" spans="1:7" x14ac:dyDescent="0.45">
      <c r="A5241" s="1">
        <v>34109</v>
      </c>
      <c r="B5241">
        <v>447.57000699999998</v>
      </c>
      <c r="C5241">
        <v>450.58999599999999</v>
      </c>
      <c r="D5241">
        <v>447.35998499999999</v>
      </c>
      <c r="E5241">
        <v>450.58999599999999</v>
      </c>
      <c r="F5241">
        <v>450.58999599999999</v>
      </c>
      <c r="G5241">
        <v>289160000</v>
      </c>
    </row>
    <row r="5242" spans="1:7" x14ac:dyDescent="0.45">
      <c r="A5242" s="1">
        <v>34110</v>
      </c>
      <c r="B5242">
        <v>450.58999599999999</v>
      </c>
      <c r="C5242">
        <v>450.58999599999999</v>
      </c>
      <c r="D5242">
        <v>444.89001500000001</v>
      </c>
      <c r="E5242">
        <v>445.83999599999999</v>
      </c>
      <c r="F5242">
        <v>445.83999599999999</v>
      </c>
      <c r="G5242">
        <v>279120000</v>
      </c>
    </row>
    <row r="5243" spans="1:7" x14ac:dyDescent="0.45">
      <c r="A5243" s="1">
        <v>34113</v>
      </c>
      <c r="B5243">
        <v>445.83999599999999</v>
      </c>
      <c r="C5243">
        <v>448.44000199999999</v>
      </c>
      <c r="D5243">
        <v>445.26001000000002</v>
      </c>
      <c r="E5243">
        <v>448</v>
      </c>
      <c r="F5243">
        <v>448</v>
      </c>
      <c r="G5243">
        <v>197990000</v>
      </c>
    </row>
    <row r="5244" spans="1:7" x14ac:dyDescent="0.45">
      <c r="A5244" s="1">
        <v>34114</v>
      </c>
      <c r="B5244">
        <v>448</v>
      </c>
      <c r="C5244">
        <v>449.040009</v>
      </c>
      <c r="D5244">
        <v>447.70001200000002</v>
      </c>
      <c r="E5244">
        <v>448.85000600000001</v>
      </c>
      <c r="F5244">
        <v>448.85000600000001</v>
      </c>
      <c r="G5244">
        <v>222090000</v>
      </c>
    </row>
    <row r="5245" spans="1:7" x14ac:dyDescent="0.45">
      <c r="A5245" s="1">
        <v>34115</v>
      </c>
      <c r="B5245">
        <v>448.85000600000001</v>
      </c>
      <c r="C5245">
        <v>453.51001000000002</v>
      </c>
      <c r="D5245">
        <v>448.82000699999998</v>
      </c>
      <c r="E5245">
        <v>453.44000199999999</v>
      </c>
      <c r="F5245">
        <v>453.44000199999999</v>
      </c>
      <c r="G5245">
        <v>274230000</v>
      </c>
    </row>
    <row r="5246" spans="1:7" x14ac:dyDescent="0.45">
      <c r="A5246" s="1">
        <v>34116</v>
      </c>
      <c r="B5246">
        <v>453.44000199999999</v>
      </c>
      <c r="C5246">
        <v>454.54998799999998</v>
      </c>
      <c r="D5246">
        <v>451.14001500000001</v>
      </c>
      <c r="E5246">
        <v>452.41000400000001</v>
      </c>
      <c r="F5246">
        <v>452.41000400000001</v>
      </c>
      <c r="G5246">
        <v>300810000</v>
      </c>
    </row>
    <row r="5247" spans="1:7" x14ac:dyDescent="0.45">
      <c r="A5247" s="1">
        <v>34117</v>
      </c>
      <c r="B5247">
        <v>452.41000400000001</v>
      </c>
      <c r="C5247">
        <v>452.41000400000001</v>
      </c>
      <c r="D5247">
        <v>447.67001299999998</v>
      </c>
      <c r="E5247">
        <v>450.19000199999999</v>
      </c>
      <c r="F5247">
        <v>450.19000199999999</v>
      </c>
      <c r="G5247">
        <v>207820000</v>
      </c>
    </row>
    <row r="5248" spans="1:7" x14ac:dyDescent="0.45">
      <c r="A5248" s="1">
        <v>34121</v>
      </c>
      <c r="B5248">
        <v>450.23001099999999</v>
      </c>
      <c r="C5248">
        <v>455.63000499999998</v>
      </c>
      <c r="D5248">
        <v>450.23001099999999</v>
      </c>
      <c r="E5248">
        <v>453.82998700000002</v>
      </c>
      <c r="F5248">
        <v>453.82998700000002</v>
      </c>
      <c r="G5248">
        <v>229690000</v>
      </c>
    </row>
    <row r="5249" spans="1:7" x14ac:dyDescent="0.45">
      <c r="A5249" s="1">
        <v>34122</v>
      </c>
      <c r="B5249">
        <v>453.82998700000002</v>
      </c>
      <c r="C5249">
        <v>454.52999899999998</v>
      </c>
      <c r="D5249">
        <v>452.67999300000002</v>
      </c>
      <c r="E5249">
        <v>453.85000600000001</v>
      </c>
      <c r="F5249">
        <v>453.85000600000001</v>
      </c>
      <c r="G5249">
        <v>295560000</v>
      </c>
    </row>
    <row r="5250" spans="1:7" x14ac:dyDescent="0.45">
      <c r="A5250" s="1">
        <v>34123</v>
      </c>
      <c r="B5250">
        <v>453.83999599999999</v>
      </c>
      <c r="C5250">
        <v>453.85000600000001</v>
      </c>
      <c r="D5250">
        <v>451.11999500000002</v>
      </c>
      <c r="E5250">
        <v>452.48998999999998</v>
      </c>
      <c r="F5250">
        <v>452.48998999999998</v>
      </c>
      <c r="G5250">
        <v>285570000</v>
      </c>
    </row>
    <row r="5251" spans="1:7" x14ac:dyDescent="0.45">
      <c r="A5251" s="1">
        <v>34124</v>
      </c>
      <c r="B5251">
        <v>452.42999300000002</v>
      </c>
      <c r="C5251">
        <v>452.42999300000002</v>
      </c>
      <c r="D5251">
        <v>448.92001299999998</v>
      </c>
      <c r="E5251">
        <v>450.05999800000001</v>
      </c>
      <c r="F5251">
        <v>450.05999800000001</v>
      </c>
      <c r="G5251">
        <v>226440000</v>
      </c>
    </row>
    <row r="5252" spans="1:7" x14ac:dyDescent="0.45">
      <c r="A5252" s="1">
        <v>34127</v>
      </c>
      <c r="B5252">
        <v>450.07000699999998</v>
      </c>
      <c r="C5252">
        <v>450.75</v>
      </c>
      <c r="D5252">
        <v>447.32000699999998</v>
      </c>
      <c r="E5252">
        <v>447.69000199999999</v>
      </c>
      <c r="F5252">
        <v>447.69000199999999</v>
      </c>
      <c r="G5252">
        <v>236920000</v>
      </c>
    </row>
    <row r="5253" spans="1:7" x14ac:dyDescent="0.45">
      <c r="A5253" s="1">
        <v>34128</v>
      </c>
      <c r="B5253">
        <v>447.64999399999999</v>
      </c>
      <c r="C5253">
        <v>447.64999399999999</v>
      </c>
      <c r="D5253">
        <v>444.30999800000001</v>
      </c>
      <c r="E5253">
        <v>444.709991</v>
      </c>
      <c r="F5253">
        <v>444.709991</v>
      </c>
      <c r="G5253">
        <v>240640000</v>
      </c>
    </row>
    <row r="5254" spans="1:7" x14ac:dyDescent="0.45">
      <c r="A5254" s="1">
        <v>34129</v>
      </c>
      <c r="B5254">
        <v>444.709991</v>
      </c>
      <c r="C5254">
        <v>447.39001500000001</v>
      </c>
      <c r="D5254">
        <v>444.66000400000001</v>
      </c>
      <c r="E5254">
        <v>445.77999899999998</v>
      </c>
      <c r="F5254">
        <v>445.77999899999998</v>
      </c>
      <c r="G5254">
        <v>249030000</v>
      </c>
    </row>
    <row r="5255" spans="1:7" x14ac:dyDescent="0.45">
      <c r="A5255" s="1">
        <v>34130</v>
      </c>
      <c r="B5255">
        <v>445.77999899999998</v>
      </c>
      <c r="C5255">
        <v>446.22000100000002</v>
      </c>
      <c r="D5255">
        <v>444.08999599999999</v>
      </c>
      <c r="E5255">
        <v>445.38000499999998</v>
      </c>
      <c r="F5255">
        <v>445.38000499999998</v>
      </c>
      <c r="G5255">
        <v>232600000</v>
      </c>
    </row>
    <row r="5256" spans="1:7" x14ac:dyDescent="0.45">
      <c r="A5256" s="1">
        <v>34131</v>
      </c>
      <c r="B5256">
        <v>445.38000499999998</v>
      </c>
      <c r="C5256">
        <v>448.19000199999999</v>
      </c>
      <c r="D5256">
        <v>445.38000499999998</v>
      </c>
      <c r="E5256">
        <v>447.26001000000002</v>
      </c>
      <c r="F5256">
        <v>447.26001000000002</v>
      </c>
      <c r="G5256">
        <v>256750000</v>
      </c>
    </row>
    <row r="5257" spans="1:7" x14ac:dyDescent="0.45">
      <c r="A5257" s="1">
        <v>34134</v>
      </c>
      <c r="B5257">
        <v>447.26001000000002</v>
      </c>
      <c r="C5257">
        <v>448.64001500000001</v>
      </c>
      <c r="D5257">
        <v>447.23001099999999</v>
      </c>
      <c r="E5257">
        <v>447.709991</v>
      </c>
      <c r="F5257">
        <v>447.709991</v>
      </c>
      <c r="G5257">
        <v>210440000</v>
      </c>
    </row>
    <row r="5258" spans="1:7" x14ac:dyDescent="0.45">
      <c r="A5258" s="1">
        <v>34135</v>
      </c>
      <c r="B5258">
        <v>447.73001099999999</v>
      </c>
      <c r="C5258">
        <v>448.27999899999998</v>
      </c>
      <c r="D5258">
        <v>446.17999300000002</v>
      </c>
      <c r="E5258">
        <v>446.26998900000001</v>
      </c>
      <c r="F5258">
        <v>446.26998900000001</v>
      </c>
      <c r="G5258">
        <v>234110000</v>
      </c>
    </row>
    <row r="5259" spans="1:7" x14ac:dyDescent="0.45">
      <c r="A5259" s="1">
        <v>34136</v>
      </c>
      <c r="B5259">
        <v>446.26998900000001</v>
      </c>
      <c r="C5259">
        <v>447.42999300000002</v>
      </c>
      <c r="D5259">
        <v>443.60998499999999</v>
      </c>
      <c r="E5259">
        <v>447.42999300000002</v>
      </c>
      <c r="F5259">
        <v>447.42999300000002</v>
      </c>
      <c r="G5259">
        <v>267500000</v>
      </c>
    </row>
    <row r="5260" spans="1:7" x14ac:dyDescent="0.45">
      <c r="A5260" s="1">
        <v>34137</v>
      </c>
      <c r="B5260">
        <v>447.42999300000002</v>
      </c>
      <c r="C5260">
        <v>448.98001099999999</v>
      </c>
      <c r="D5260">
        <v>446.91000400000001</v>
      </c>
      <c r="E5260">
        <v>448.540009</v>
      </c>
      <c r="F5260">
        <v>448.540009</v>
      </c>
      <c r="G5260">
        <v>239810000</v>
      </c>
    </row>
    <row r="5261" spans="1:7" x14ac:dyDescent="0.45">
      <c r="A5261" s="1">
        <v>34138</v>
      </c>
      <c r="B5261">
        <v>448.540009</v>
      </c>
      <c r="C5261">
        <v>448.58999599999999</v>
      </c>
      <c r="D5261">
        <v>443.67999300000002</v>
      </c>
      <c r="E5261">
        <v>443.67999300000002</v>
      </c>
      <c r="F5261">
        <v>443.67999300000002</v>
      </c>
      <c r="G5261">
        <v>300500000</v>
      </c>
    </row>
    <row r="5262" spans="1:7" x14ac:dyDescent="0.45">
      <c r="A5262" s="1">
        <v>34141</v>
      </c>
      <c r="B5262">
        <v>443.67999300000002</v>
      </c>
      <c r="C5262">
        <v>446.22000100000002</v>
      </c>
      <c r="D5262">
        <v>443.67999300000002</v>
      </c>
      <c r="E5262">
        <v>446.22000100000002</v>
      </c>
      <c r="F5262">
        <v>446.22000100000002</v>
      </c>
      <c r="G5262">
        <v>223650000</v>
      </c>
    </row>
    <row r="5263" spans="1:7" x14ac:dyDescent="0.45">
      <c r="A5263" s="1">
        <v>34142</v>
      </c>
      <c r="B5263">
        <v>446.25</v>
      </c>
      <c r="C5263">
        <v>446.290009</v>
      </c>
      <c r="D5263">
        <v>444.94000199999999</v>
      </c>
      <c r="E5263">
        <v>445.92999300000002</v>
      </c>
      <c r="F5263">
        <v>445.92999300000002</v>
      </c>
      <c r="G5263">
        <v>259530000</v>
      </c>
    </row>
    <row r="5264" spans="1:7" x14ac:dyDescent="0.45">
      <c r="A5264" s="1">
        <v>34143</v>
      </c>
      <c r="B5264">
        <v>445.959991</v>
      </c>
      <c r="C5264">
        <v>445.959991</v>
      </c>
      <c r="D5264">
        <v>443.19000199999999</v>
      </c>
      <c r="E5264">
        <v>443.19000199999999</v>
      </c>
      <c r="F5264">
        <v>443.19000199999999</v>
      </c>
      <c r="G5264">
        <v>278260000</v>
      </c>
    </row>
    <row r="5265" spans="1:7" x14ac:dyDescent="0.45">
      <c r="A5265" s="1">
        <v>34144</v>
      </c>
      <c r="B5265">
        <v>443.040009</v>
      </c>
      <c r="C5265">
        <v>447.209991</v>
      </c>
      <c r="D5265">
        <v>442.5</v>
      </c>
      <c r="E5265">
        <v>446.61999500000002</v>
      </c>
      <c r="F5265">
        <v>446.61999500000002</v>
      </c>
      <c r="G5265">
        <v>267450000</v>
      </c>
    </row>
    <row r="5266" spans="1:7" x14ac:dyDescent="0.45">
      <c r="A5266" s="1">
        <v>34145</v>
      </c>
      <c r="B5266">
        <v>446.61999500000002</v>
      </c>
      <c r="C5266">
        <v>448.64001500000001</v>
      </c>
      <c r="D5266">
        <v>446.61999500000002</v>
      </c>
      <c r="E5266">
        <v>447.60000600000001</v>
      </c>
      <c r="F5266">
        <v>447.60000600000001</v>
      </c>
      <c r="G5266">
        <v>210430000</v>
      </c>
    </row>
    <row r="5267" spans="1:7" x14ac:dyDescent="0.45">
      <c r="A5267" s="1">
        <v>34148</v>
      </c>
      <c r="B5267">
        <v>447.60000600000001</v>
      </c>
      <c r="C5267">
        <v>451.89999399999999</v>
      </c>
      <c r="D5267">
        <v>447.60000600000001</v>
      </c>
      <c r="E5267">
        <v>451.85000600000001</v>
      </c>
      <c r="F5267">
        <v>451.85000600000001</v>
      </c>
      <c r="G5267">
        <v>242090000</v>
      </c>
    </row>
    <row r="5268" spans="1:7" x14ac:dyDescent="0.45">
      <c r="A5268" s="1">
        <v>34149</v>
      </c>
      <c r="B5268">
        <v>451.89001500000001</v>
      </c>
      <c r="C5268">
        <v>451.89999399999999</v>
      </c>
      <c r="D5268">
        <v>449.67001299999998</v>
      </c>
      <c r="E5268">
        <v>450.69000199999999</v>
      </c>
      <c r="F5268">
        <v>450.69000199999999</v>
      </c>
      <c r="G5268">
        <v>276310000</v>
      </c>
    </row>
    <row r="5269" spans="1:7" x14ac:dyDescent="0.45">
      <c r="A5269" s="1">
        <v>34150</v>
      </c>
      <c r="B5269">
        <v>450.69000199999999</v>
      </c>
      <c r="C5269">
        <v>451.47000100000002</v>
      </c>
      <c r="D5269">
        <v>450.14999399999999</v>
      </c>
      <c r="E5269">
        <v>450.52999899999998</v>
      </c>
      <c r="F5269">
        <v>450.52999899999998</v>
      </c>
      <c r="G5269">
        <v>281120000</v>
      </c>
    </row>
    <row r="5270" spans="1:7" x14ac:dyDescent="0.45">
      <c r="A5270" s="1">
        <v>34151</v>
      </c>
      <c r="B5270">
        <v>450.540009</v>
      </c>
      <c r="C5270">
        <v>451.14999399999999</v>
      </c>
      <c r="D5270">
        <v>448.709991</v>
      </c>
      <c r="E5270">
        <v>449.01998900000001</v>
      </c>
      <c r="F5270">
        <v>449.01998900000001</v>
      </c>
      <c r="G5270">
        <v>292040000</v>
      </c>
    </row>
    <row r="5271" spans="1:7" x14ac:dyDescent="0.45">
      <c r="A5271" s="1">
        <v>34152</v>
      </c>
      <c r="B5271">
        <v>449.01998900000001</v>
      </c>
      <c r="C5271">
        <v>449.01998900000001</v>
      </c>
      <c r="D5271">
        <v>445.20001200000002</v>
      </c>
      <c r="E5271">
        <v>445.83999599999999</v>
      </c>
      <c r="F5271">
        <v>445.83999599999999</v>
      </c>
      <c r="G5271">
        <v>220750000</v>
      </c>
    </row>
    <row r="5272" spans="1:7" x14ac:dyDescent="0.45">
      <c r="A5272" s="1">
        <v>34156</v>
      </c>
      <c r="B5272">
        <v>445.85998499999999</v>
      </c>
      <c r="C5272">
        <v>446.86999500000002</v>
      </c>
      <c r="D5272">
        <v>441.42001299999998</v>
      </c>
      <c r="E5272">
        <v>441.42999300000002</v>
      </c>
      <c r="F5272">
        <v>441.42999300000002</v>
      </c>
      <c r="G5272">
        <v>234810000</v>
      </c>
    </row>
    <row r="5273" spans="1:7" x14ac:dyDescent="0.45">
      <c r="A5273" s="1">
        <v>34157</v>
      </c>
      <c r="B5273">
        <v>441.39999399999999</v>
      </c>
      <c r="C5273">
        <v>443.63000499999998</v>
      </c>
      <c r="D5273">
        <v>441.39999399999999</v>
      </c>
      <c r="E5273">
        <v>442.82998700000002</v>
      </c>
      <c r="F5273">
        <v>442.82998700000002</v>
      </c>
      <c r="G5273">
        <v>253170000</v>
      </c>
    </row>
    <row r="5274" spans="1:7" x14ac:dyDescent="0.45">
      <c r="A5274" s="1">
        <v>34158</v>
      </c>
      <c r="B5274">
        <v>442.83999599999999</v>
      </c>
      <c r="C5274">
        <v>448.64001500000001</v>
      </c>
      <c r="D5274">
        <v>442.83999599999999</v>
      </c>
      <c r="E5274">
        <v>448.64001500000001</v>
      </c>
      <c r="F5274">
        <v>448.64001500000001</v>
      </c>
      <c r="G5274">
        <v>282910000</v>
      </c>
    </row>
    <row r="5275" spans="1:7" x14ac:dyDescent="0.45">
      <c r="A5275" s="1">
        <v>34159</v>
      </c>
      <c r="B5275">
        <v>448.64001500000001</v>
      </c>
      <c r="C5275">
        <v>448.94000199999999</v>
      </c>
      <c r="D5275">
        <v>446.73998999999998</v>
      </c>
      <c r="E5275">
        <v>448.10998499999999</v>
      </c>
      <c r="F5275">
        <v>448.10998499999999</v>
      </c>
      <c r="G5275">
        <v>235210000</v>
      </c>
    </row>
    <row r="5276" spans="1:7" x14ac:dyDescent="0.45">
      <c r="A5276" s="1">
        <v>34162</v>
      </c>
      <c r="B5276">
        <v>448.13000499999998</v>
      </c>
      <c r="C5276">
        <v>449.10998499999999</v>
      </c>
      <c r="D5276">
        <v>447.709991</v>
      </c>
      <c r="E5276">
        <v>448.98001099999999</v>
      </c>
      <c r="F5276">
        <v>448.98001099999999</v>
      </c>
      <c r="G5276">
        <v>202310000</v>
      </c>
    </row>
    <row r="5277" spans="1:7" x14ac:dyDescent="0.45">
      <c r="A5277" s="1">
        <v>34163</v>
      </c>
      <c r="B5277">
        <v>449</v>
      </c>
      <c r="C5277">
        <v>450.70001200000002</v>
      </c>
      <c r="D5277">
        <v>448.07000699999998</v>
      </c>
      <c r="E5277">
        <v>448.08999599999999</v>
      </c>
      <c r="F5277">
        <v>448.08999599999999</v>
      </c>
      <c r="G5277">
        <v>236720000</v>
      </c>
    </row>
    <row r="5278" spans="1:7" x14ac:dyDescent="0.45">
      <c r="A5278" s="1">
        <v>34164</v>
      </c>
      <c r="B5278">
        <v>448.07998700000002</v>
      </c>
      <c r="C5278">
        <v>451.11999500000002</v>
      </c>
      <c r="D5278">
        <v>448.07998700000002</v>
      </c>
      <c r="E5278">
        <v>450.07998700000002</v>
      </c>
      <c r="F5278">
        <v>450.07998700000002</v>
      </c>
      <c r="G5278">
        <v>297430000</v>
      </c>
    </row>
    <row r="5279" spans="1:7" x14ac:dyDescent="0.45">
      <c r="A5279" s="1">
        <v>34165</v>
      </c>
      <c r="B5279">
        <v>450.08999599999999</v>
      </c>
      <c r="C5279">
        <v>450.11999500000002</v>
      </c>
      <c r="D5279">
        <v>447.26001000000002</v>
      </c>
      <c r="E5279">
        <v>449.22000100000002</v>
      </c>
      <c r="F5279">
        <v>449.22000100000002</v>
      </c>
      <c r="G5279">
        <v>277810000</v>
      </c>
    </row>
    <row r="5280" spans="1:7" x14ac:dyDescent="0.45">
      <c r="A5280" s="1">
        <v>34166</v>
      </c>
      <c r="B5280">
        <v>449.07000699999998</v>
      </c>
      <c r="C5280">
        <v>449.07998700000002</v>
      </c>
      <c r="D5280">
        <v>445.66000400000001</v>
      </c>
      <c r="E5280">
        <v>445.75</v>
      </c>
      <c r="F5280">
        <v>445.75</v>
      </c>
      <c r="G5280">
        <v>263100000</v>
      </c>
    </row>
    <row r="5281" spans="1:7" x14ac:dyDescent="0.45">
      <c r="A5281" s="1">
        <v>34169</v>
      </c>
      <c r="B5281">
        <v>445.75</v>
      </c>
      <c r="C5281">
        <v>446.77999899999998</v>
      </c>
      <c r="D5281">
        <v>444.82998700000002</v>
      </c>
      <c r="E5281">
        <v>446.02999899999998</v>
      </c>
      <c r="F5281">
        <v>446.02999899999998</v>
      </c>
      <c r="G5281">
        <v>216370000</v>
      </c>
    </row>
    <row r="5282" spans="1:7" x14ac:dyDescent="0.45">
      <c r="A5282" s="1">
        <v>34170</v>
      </c>
      <c r="B5282">
        <v>446.02999899999998</v>
      </c>
      <c r="C5282">
        <v>447.63000499999998</v>
      </c>
      <c r="D5282">
        <v>443.709991</v>
      </c>
      <c r="E5282">
        <v>447.30999800000001</v>
      </c>
      <c r="F5282">
        <v>447.30999800000001</v>
      </c>
      <c r="G5282">
        <v>277420000</v>
      </c>
    </row>
    <row r="5283" spans="1:7" x14ac:dyDescent="0.45">
      <c r="A5283" s="1">
        <v>34171</v>
      </c>
      <c r="B5283">
        <v>447.27999899999998</v>
      </c>
      <c r="C5283">
        <v>447.5</v>
      </c>
      <c r="D5283">
        <v>445.83999599999999</v>
      </c>
      <c r="E5283">
        <v>447.17999300000002</v>
      </c>
      <c r="F5283">
        <v>447.17999300000002</v>
      </c>
      <c r="G5283">
        <v>278590000</v>
      </c>
    </row>
    <row r="5284" spans="1:7" x14ac:dyDescent="0.45">
      <c r="A5284" s="1">
        <v>34172</v>
      </c>
      <c r="B5284">
        <v>447.17999300000002</v>
      </c>
      <c r="C5284">
        <v>447.23001099999999</v>
      </c>
      <c r="D5284">
        <v>443.72000100000002</v>
      </c>
      <c r="E5284">
        <v>444.51001000000002</v>
      </c>
      <c r="F5284">
        <v>444.51001000000002</v>
      </c>
      <c r="G5284">
        <v>249630000</v>
      </c>
    </row>
    <row r="5285" spans="1:7" x14ac:dyDescent="0.45">
      <c r="A5285" s="1">
        <v>34173</v>
      </c>
      <c r="B5285">
        <v>444.540009</v>
      </c>
      <c r="C5285">
        <v>447.10000600000001</v>
      </c>
      <c r="D5285">
        <v>444.540009</v>
      </c>
      <c r="E5285">
        <v>447.10000600000001</v>
      </c>
      <c r="F5285">
        <v>447.10000600000001</v>
      </c>
      <c r="G5285">
        <v>222170000</v>
      </c>
    </row>
    <row r="5286" spans="1:7" x14ac:dyDescent="0.45">
      <c r="A5286" s="1">
        <v>34176</v>
      </c>
      <c r="B5286">
        <v>447.05999800000001</v>
      </c>
      <c r="C5286">
        <v>449.5</v>
      </c>
      <c r="D5286">
        <v>447.040009</v>
      </c>
      <c r="E5286">
        <v>449.08999599999999</v>
      </c>
      <c r="F5286">
        <v>449.08999599999999</v>
      </c>
      <c r="G5286">
        <v>222580000</v>
      </c>
    </row>
    <row r="5287" spans="1:7" x14ac:dyDescent="0.45">
      <c r="A5287" s="1">
        <v>34177</v>
      </c>
      <c r="B5287">
        <v>449</v>
      </c>
      <c r="C5287">
        <v>449.44000199999999</v>
      </c>
      <c r="D5287">
        <v>446.76001000000002</v>
      </c>
      <c r="E5287">
        <v>448.23998999999998</v>
      </c>
      <c r="F5287">
        <v>448.23998999999998</v>
      </c>
      <c r="G5287">
        <v>256750000</v>
      </c>
    </row>
    <row r="5288" spans="1:7" x14ac:dyDescent="0.45">
      <c r="A5288" s="1">
        <v>34178</v>
      </c>
      <c r="B5288">
        <v>448.25</v>
      </c>
      <c r="C5288">
        <v>448.60998499999999</v>
      </c>
      <c r="D5288">
        <v>446.58999599999999</v>
      </c>
      <c r="E5288">
        <v>447.19000199999999</v>
      </c>
      <c r="F5288">
        <v>447.19000199999999</v>
      </c>
      <c r="G5288">
        <v>273100000</v>
      </c>
    </row>
    <row r="5289" spans="1:7" x14ac:dyDescent="0.45">
      <c r="A5289" s="1">
        <v>34179</v>
      </c>
      <c r="B5289">
        <v>447.19000199999999</v>
      </c>
      <c r="C5289">
        <v>450.76998900000001</v>
      </c>
      <c r="D5289">
        <v>447.19000199999999</v>
      </c>
      <c r="E5289">
        <v>450.23998999999998</v>
      </c>
      <c r="F5289">
        <v>450.23998999999998</v>
      </c>
      <c r="G5289">
        <v>261240000</v>
      </c>
    </row>
    <row r="5290" spans="1:7" x14ac:dyDescent="0.45">
      <c r="A5290" s="1">
        <v>34180</v>
      </c>
      <c r="B5290">
        <v>450.19000199999999</v>
      </c>
      <c r="C5290">
        <v>450.22000100000002</v>
      </c>
      <c r="D5290">
        <v>446.98001099999999</v>
      </c>
      <c r="E5290">
        <v>448.13000499999998</v>
      </c>
      <c r="F5290">
        <v>448.13000499999998</v>
      </c>
      <c r="G5290">
        <v>254420000</v>
      </c>
    </row>
    <row r="5291" spans="1:7" x14ac:dyDescent="0.45">
      <c r="A5291" s="1">
        <v>34183</v>
      </c>
      <c r="B5291">
        <v>448.13000499999998</v>
      </c>
      <c r="C5291">
        <v>450.14999399999999</v>
      </c>
      <c r="D5291">
        <v>448.02999899999998</v>
      </c>
      <c r="E5291">
        <v>450.14999399999999</v>
      </c>
      <c r="F5291">
        <v>450.14999399999999</v>
      </c>
      <c r="G5291">
        <v>230380000</v>
      </c>
    </row>
    <row r="5292" spans="1:7" x14ac:dyDescent="0.45">
      <c r="A5292" s="1">
        <v>34184</v>
      </c>
      <c r="B5292">
        <v>450.14999399999999</v>
      </c>
      <c r="C5292">
        <v>450.42999300000002</v>
      </c>
      <c r="D5292">
        <v>447.58999599999999</v>
      </c>
      <c r="E5292">
        <v>449.26998900000001</v>
      </c>
      <c r="F5292">
        <v>449.26998900000001</v>
      </c>
      <c r="G5292">
        <v>253110000</v>
      </c>
    </row>
    <row r="5293" spans="1:7" x14ac:dyDescent="0.45">
      <c r="A5293" s="1">
        <v>34185</v>
      </c>
      <c r="B5293">
        <v>449.26998900000001</v>
      </c>
      <c r="C5293">
        <v>449.72000100000002</v>
      </c>
      <c r="D5293">
        <v>447.92999300000002</v>
      </c>
      <c r="E5293">
        <v>448.540009</v>
      </c>
      <c r="F5293">
        <v>448.540009</v>
      </c>
      <c r="G5293">
        <v>230040000</v>
      </c>
    </row>
    <row r="5294" spans="1:7" x14ac:dyDescent="0.45">
      <c r="A5294" s="1">
        <v>34186</v>
      </c>
      <c r="B5294">
        <v>448.54998799999998</v>
      </c>
      <c r="C5294">
        <v>449.60998499999999</v>
      </c>
      <c r="D5294">
        <v>446.94000199999999</v>
      </c>
      <c r="E5294">
        <v>448.13000499999998</v>
      </c>
      <c r="F5294">
        <v>448.13000499999998</v>
      </c>
      <c r="G5294">
        <v>261900000</v>
      </c>
    </row>
    <row r="5295" spans="1:7" x14ac:dyDescent="0.45">
      <c r="A5295" s="1">
        <v>34187</v>
      </c>
      <c r="B5295">
        <v>448.13000499999998</v>
      </c>
      <c r="C5295">
        <v>449.26001000000002</v>
      </c>
      <c r="D5295">
        <v>447.86999500000002</v>
      </c>
      <c r="E5295">
        <v>448.67999300000002</v>
      </c>
      <c r="F5295">
        <v>448.67999300000002</v>
      </c>
      <c r="G5295">
        <v>221170000</v>
      </c>
    </row>
    <row r="5296" spans="1:7" x14ac:dyDescent="0.45">
      <c r="A5296" s="1">
        <v>34190</v>
      </c>
      <c r="B5296">
        <v>448.67999300000002</v>
      </c>
      <c r="C5296">
        <v>451.51001000000002</v>
      </c>
      <c r="D5296">
        <v>448.30999800000001</v>
      </c>
      <c r="E5296">
        <v>450.72000100000002</v>
      </c>
      <c r="F5296">
        <v>450.72000100000002</v>
      </c>
      <c r="G5296">
        <v>232750000</v>
      </c>
    </row>
    <row r="5297" spans="1:7" x14ac:dyDescent="0.45">
      <c r="A5297" s="1">
        <v>34191</v>
      </c>
      <c r="B5297">
        <v>450.709991</v>
      </c>
      <c r="C5297">
        <v>450.709991</v>
      </c>
      <c r="D5297">
        <v>449.10000600000001</v>
      </c>
      <c r="E5297">
        <v>449.45001200000002</v>
      </c>
      <c r="F5297">
        <v>449.45001200000002</v>
      </c>
      <c r="G5297">
        <v>255520000</v>
      </c>
    </row>
    <row r="5298" spans="1:7" x14ac:dyDescent="0.45">
      <c r="A5298" s="1">
        <v>34192</v>
      </c>
      <c r="B5298">
        <v>449.60000600000001</v>
      </c>
      <c r="C5298">
        <v>451</v>
      </c>
      <c r="D5298">
        <v>449.60000600000001</v>
      </c>
      <c r="E5298">
        <v>450.459991</v>
      </c>
      <c r="F5298">
        <v>450.459991</v>
      </c>
      <c r="G5298">
        <v>268330000</v>
      </c>
    </row>
    <row r="5299" spans="1:7" x14ac:dyDescent="0.45">
      <c r="A5299" s="1">
        <v>34193</v>
      </c>
      <c r="B5299">
        <v>450.47000100000002</v>
      </c>
      <c r="C5299">
        <v>451.63000499999998</v>
      </c>
      <c r="D5299">
        <v>447.52999899999998</v>
      </c>
      <c r="E5299">
        <v>448.959991</v>
      </c>
      <c r="F5299">
        <v>448.959991</v>
      </c>
      <c r="G5299">
        <v>278530000</v>
      </c>
    </row>
    <row r="5300" spans="1:7" x14ac:dyDescent="0.45">
      <c r="A5300" s="1">
        <v>34194</v>
      </c>
      <c r="B5300">
        <v>448.97000100000002</v>
      </c>
      <c r="C5300">
        <v>450.25</v>
      </c>
      <c r="D5300">
        <v>448.97000100000002</v>
      </c>
      <c r="E5300">
        <v>450.14001500000001</v>
      </c>
      <c r="F5300">
        <v>450.14001500000001</v>
      </c>
      <c r="G5300">
        <v>214370000</v>
      </c>
    </row>
    <row r="5301" spans="1:7" x14ac:dyDescent="0.45">
      <c r="A5301" s="1">
        <v>34197</v>
      </c>
      <c r="B5301">
        <v>450.25</v>
      </c>
      <c r="C5301">
        <v>453.41000400000001</v>
      </c>
      <c r="D5301">
        <v>450.25</v>
      </c>
      <c r="E5301">
        <v>452.38000499999998</v>
      </c>
      <c r="F5301">
        <v>452.38000499999998</v>
      </c>
      <c r="G5301">
        <v>233640000</v>
      </c>
    </row>
    <row r="5302" spans="1:7" x14ac:dyDescent="0.45">
      <c r="A5302" s="1">
        <v>34198</v>
      </c>
      <c r="B5302">
        <v>452.38000499999998</v>
      </c>
      <c r="C5302">
        <v>453.70001200000002</v>
      </c>
      <c r="D5302">
        <v>451.959991</v>
      </c>
      <c r="E5302">
        <v>453.13000499999998</v>
      </c>
      <c r="F5302">
        <v>453.13000499999998</v>
      </c>
      <c r="G5302">
        <v>261320000</v>
      </c>
    </row>
    <row r="5303" spans="1:7" x14ac:dyDescent="0.45">
      <c r="A5303" s="1">
        <v>34199</v>
      </c>
      <c r="B5303">
        <v>453.209991</v>
      </c>
      <c r="C5303">
        <v>456.98998999999998</v>
      </c>
      <c r="D5303">
        <v>453.209991</v>
      </c>
      <c r="E5303">
        <v>456.040009</v>
      </c>
      <c r="F5303">
        <v>456.040009</v>
      </c>
      <c r="G5303">
        <v>312940000</v>
      </c>
    </row>
    <row r="5304" spans="1:7" x14ac:dyDescent="0.45">
      <c r="A5304" s="1">
        <v>34200</v>
      </c>
      <c r="B5304">
        <v>456.01001000000002</v>
      </c>
      <c r="C5304">
        <v>456.76001000000002</v>
      </c>
      <c r="D5304">
        <v>455.20001200000002</v>
      </c>
      <c r="E5304">
        <v>456.42999300000002</v>
      </c>
      <c r="F5304">
        <v>456.42999300000002</v>
      </c>
      <c r="G5304">
        <v>293330000</v>
      </c>
    </row>
    <row r="5305" spans="1:7" x14ac:dyDescent="0.45">
      <c r="A5305" s="1">
        <v>34201</v>
      </c>
      <c r="B5305">
        <v>456.51001000000002</v>
      </c>
      <c r="C5305">
        <v>456.67999300000002</v>
      </c>
      <c r="D5305">
        <v>454.60000600000001</v>
      </c>
      <c r="E5305">
        <v>456.16000400000001</v>
      </c>
      <c r="F5305">
        <v>456.16000400000001</v>
      </c>
      <c r="G5305">
        <v>276800000</v>
      </c>
    </row>
    <row r="5306" spans="1:7" x14ac:dyDescent="0.45">
      <c r="A5306" s="1">
        <v>34204</v>
      </c>
      <c r="B5306">
        <v>456.11999500000002</v>
      </c>
      <c r="C5306">
        <v>456.11999500000002</v>
      </c>
      <c r="D5306">
        <v>454.290009</v>
      </c>
      <c r="E5306">
        <v>455.23001099999999</v>
      </c>
      <c r="F5306">
        <v>455.23001099999999</v>
      </c>
      <c r="G5306">
        <v>212500000</v>
      </c>
    </row>
    <row r="5307" spans="1:7" x14ac:dyDescent="0.45">
      <c r="A5307" s="1">
        <v>34205</v>
      </c>
      <c r="B5307">
        <v>455.23001099999999</v>
      </c>
      <c r="C5307">
        <v>459.76998900000001</v>
      </c>
      <c r="D5307">
        <v>455.040009</v>
      </c>
      <c r="E5307">
        <v>459.76998900000001</v>
      </c>
      <c r="F5307">
        <v>459.76998900000001</v>
      </c>
      <c r="G5307">
        <v>270700000</v>
      </c>
    </row>
    <row r="5308" spans="1:7" x14ac:dyDescent="0.45">
      <c r="A5308" s="1">
        <v>34206</v>
      </c>
      <c r="B5308">
        <v>459.75</v>
      </c>
      <c r="C5308">
        <v>462.040009</v>
      </c>
      <c r="D5308">
        <v>459.29998799999998</v>
      </c>
      <c r="E5308">
        <v>460.13000499999998</v>
      </c>
      <c r="F5308">
        <v>460.13000499999998</v>
      </c>
      <c r="G5308">
        <v>301650000</v>
      </c>
    </row>
    <row r="5309" spans="1:7" x14ac:dyDescent="0.45">
      <c r="A5309" s="1">
        <v>34207</v>
      </c>
      <c r="B5309">
        <v>460.040009</v>
      </c>
      <c r="C5309">
        <v>462.86999500000002</v>
      </c>
      <c r="D5309">
        <v>458.82000699999998</v>
      </c>
      <c r="E5309">
        <v>461.040009</v>
      </c>
      <c r="F5309">
        <v>461.040009</v>
      </c>
      <c r="G5309">
        <v>254070000</v>
      </c>
    </row>
    <row r="5310" spans="1:7" x14ac:dyDescent="0.45">
      <c r="A5310" s="1">
        <v>34208</v>
      </c>
      <c r="B5310">
        <v>461.04998799999998</v>
      </c>
      <c r="C5310">
        <v>461.04998799999998</v>
      </c>
      <c r="D5310">
        <v>459.19000199999999</v>
      </c>
      <c r="E5310">
        <v>460.540009</v>
      </c>
      <c r="F5310">
        <v>460.540009</v>
      </c>
      <c r="G5310">
        <v>196140000</v>
      </c>
    </row>
    <row r="5311" spans="1:7" x14ac:dyDescent="0.45">
      <c r="A5311" s="1">
        <v>34211</v>
      </c>
      <c r="B5311">
        <v>460.540009</v>
      </c>
      <c r="C5311">
        <v>462.57998700000002</v>
      </c>
      <c r="D5311">
        <v>460.27999899999998</v>
      </c>
      <c r="E5311">
        <v>461.89999399999999</v>
      </c>
      <c r="F5311">
        <v>461.89999399999999</v>
      </c>
      <c r="G5311">
        <v>194180000</v>
      </c>
    </row>
    <row r="5312" spans="1:7" x14ac:dyDescent="0.45">
      <c r="A5312" s="1">
        <v>34212</v>
      </c>
      <c r="B5312">
        <v>461.89999399999999</v>
      </c>
      <c r="C5312">
        <v>463.55999800000001</v>
      </c>
      <c r="D5312">
        <v>461.290009</v>
      </c>
      <c r="E5312">
        <v>463.55999800000001</v>
      </c>
      <c r="F5312">
        <v>463.55999800000001</v>
      </c>
      <c r="G5312">
        <v>252830000</v>
      </c>
    </row>
    <row r="5313" spans="1:7" x14ac:dyDescent="0.45">
      <c r="A5313" s="1">
        <v>34213</v>
      </c>
      <c r="B5313">
        <v>463.54998799999998</v>
      </c>
      <c r="C5313">
        <v>463.79998799999998</v>
      </c>
      <c r="D5313">
        <v>461.76998900000001</v>
      </c>
      <c r="E5313">
        <v>463.14999399999999</v>
      </c>
      <c r="F5313">
        <v>463.14999399999999</v>
      </c>
      <c r="G5313">
        <v>245040000</v>
      </c>
    </row>
    <row r="5314" spans="1:7" x14ac:dyDescent="0.45">
      <c r="A5314" s="1">
        <v>34214</v>
      </c>
      <c r="B5314">
        <v>463.13000499999998</v>
      </c>
      <c r="C5314">
        <v>463.540009</v>
      </c>
      <c r="D5314">
        <v>461.07000699999998</v>
      </c>
      <c r="E5314">
        <v>461.29998799999998</v>
      </c>
      <c r="F5314">
        <v>461.29998799999998</v>
      </c>
      <c r="G5314">
        <v>259870000</v>
      </c>
    </row>
    <row r="5315" spans="1:7" x14ac:dyDescent="0.45">
      <c r="A5315" s="1">
        <v>34215</v>
      </c>
      <c r="B5315">
        <v>461.29998799999998</v>
      </c>
      <c r="C5315">
        <v>462.04998799999998</v>
      </c>
      <c r="D5315">
        <v>459.91000400000001</v>
      </c>
      <c r="E5315">
        <v>461.33999599999999</v>
      </c>
      <c r="F5315">
        <v>461.33999599999999</v>
      </c>
      <c r="G5315">
        <v>197160000</v>
      </c>
    </row>
    <row r="5316" spans="1:7" x14ac:dyDescent="0.45">
      <c r="A5316" s="1">
        <v>34219</v>
      </c>
      <c r="B5316">
        <v>461.33999599999999</v>
      </c>
      <c r="C5316">
        <v>462.07000699999998</v>
      </c>
      <c r="D5316">
        <v>457.95001200000002</v>
      </c>
      <c r="E5316">
        <v>458.51998900000001</v>
      </c>
      <c r="F5316">
        <v>458.51998900000001</v>
      </c>
      <c r="G5316">
        <v>229500000</v>
      </c>
    </row>
    <row r="5317" spans="1:7" x14ac:dyDescent="0.45">
      <c r="A5317" s="1">
        <v>34220</v>
      </c>
      <c r="B5317">
        <v>458.51998900000001</v>
      </c>
      <c r="C5317">
        <v>458.52999899999998</v>
      </c>
      <c r="D5317">
        <v>453.75</v>
      </c>
      <c r="E5317">
        <v>456.64999399999999</v>
      </c>
      <c r="F5317">
        <v>456.64999399999999</v>
      </c>
      <c r="G5317">
        <v>283100000</v>
      </c>
    </row>
    <row r="5318" spans="1:7" x14ac:dyDescent="0.45">
      <c r="A5318" s="1">
        <v>34221</v>
      </c>
      <c r="B5318">
        <v>456.64999399999999</v>
      </c>
      <c r="C5318">
        <v>458.10998499999999</v>
      </c>
      <c r="D5318">
        <v>455.17001299999998</v>
      </c>
      <c r="E5318">
        <v>457.5</v>
      </c>
      <c r="F5318">
        <v>457.5</v>
      </c>
      <c r="G5318">
        <v>258070000</v>
      </c>
    </row>
    <row r="5319" spans="1:7" x14ac:dyDescent="0.45">
      <c r="A5319" s="1">
        <v>34222</v>
      </c>
      <c r="B5319">
        <v>457.48998999999998</v>
      </c>
      <c r="C5319">
        <v>461.85998499999999</v>
      </c>
      <c r="D5319">
        <v>457.48998999999998</v>
      </c>
      <c r="E5319">
        <v>461.72000100000002</v>
      </c>
      <c r="F5319">
        <v>461.72000100000002</v>
      </c>
      <c r="G5319">
        <v>269950000</v>
      </c>
    </row>
    <row r="5320" spans="1:7" x14ac:dyDescent="0.45">
      <c r="A5320" s="1">
        <v>34225</v>
      </c>
      <c r="B5320">
        <v>461.70001200000002</v>
      </c>
      <c r="C5320">
        <v>463.38000499999998</v>
      </c>
      <c r="D5320">
        <v>461.41000400000001</v>
      </c>
      <c r="E5320">
        <v>462.05999800000001</v>
      </c>
      <c r="F5320">
        <v>462.05999800000001</v>
      </c>
      <c r="G5320">
        <v>244970000</v>
      </c>
    </row>
    <row r="5321" spans="1:7" x14ac:dyDescent="0.45">
      <c r="A5321" s="1">
        <v>34226</v>
      </c>
      <c r="B5321">
        <v>461.92999300000002</v>
      </c>
      <c r="C5321">
        <v>461.92999300000002</v>
      </c>
      <c r="D5321">
        <v>458.14999399999999</v>
      </c>
      <c r="E5321">
        <v>459.89999399999999</v>
      </c>
      <c r="F5321">
        <v>459.89999399999999</v>
      </c>
      <c r="G5321">
        <v>258650000</v>
      </c>
    </row>
    <row r="5322" spans="1:7" x14ac:dyDescent="0.45">
      <c r="A5322" s="1">
        <v>34227</v>
      </c>
      <c r="B5322">
        <v>459.89999399999999</v>
      </c>
      <c r="C5322">
        <v>461.959991</v>
      </c>
      <c r="D5322">
        <v>456.30999800000001</v>
      </c>
      <c r="E5322">
        <v>461.60000600000001</v>
      </c>
      <c r="F5322">
        <v>461.60000600000001</v>
      </c>
      <c r="G5322">
        <v>294410000</v>
      </c>
    </row>
    <row r="5323" spans="1:7" x14ac:dyDescent="0.45">
      <c r="A5323" s="1">
        <v>34228</v>
      </c>
      <c r="B5323">
        <v>461.540009</v>
      </c>
      <c r="C5323">
        <v>461.540009</v>
      </c>
      <c r="D5323">
        <v>459</v>
      </c>
      <c r="E5323">
        <v>459.42999300000002</v>
      </c>
      <c r="F5323">
        <v>459.42999300000002</v>
      </c>
      <c r="G5323">
        <v>229700000</v>
      </c>
    </row>
    <row r="5324" spans="1:7" x14ac:dyDescent="0.45">
      <c r="A5324" s="1">
        <v>34229</v>
      </c>
      <c r="B5324">
        <v>459.42999300000002</v>
      </c>
      <c r="C5324">
        <v>459.42999300000002</v>
      </c>
      <c r="D5324">
        <v>457.08999599999999</v>
      </c>
      <c r="E5324">
        <v>458.82998700000002</v>
      </c>
      <c r="F5324">
        <v>458.82998700000002</v>
      </c>
      <c r="G5324">
        <v>381370000</v>
      </c>
    </row>
    <row r="5325" spans="1:7" x14ac:dyDescent="0.45">
      <c r="A5325" s="1">
        <v>34232</v>
      </c>
      <c r="B5325">
        <v>458.83999599999999</v>
      </c>
      <c r="C5325">
        <v>459.91000400000001</v>
      </c>
      <c r="D5325">
        <v>455</v>
      </c>
      <c r="E5325">
        <v>455.04998799999998</v>
      </c>
      <c r="F5325">
        <v>455.04998799999998</v>
      </c>
      <c r="G5325">
        <v>231130000</v>
      </c>
    </row>
    <row r="5326" spans="1:7" x14ac:dyDescent="0.45">
      <c r="A5326" s="1">
        <v>34233</v>
      </c>
      <c r="B5326">
        <v>455.04998799999998</v>
      </c>
      <c r="C5326">
        <v>455.79998799999998</v>
      </c>
      <c r="D5326">
        <v>449.64001500000001</v>
      </c>
      <c r="E5326">
        <v>452.95001200000002</v>
      </c>
      <c r="F5326">
        <v>452.95001200000002</v>
      </c>
      <c r="G5326">
        <v>300310000</v>
      </c>
    </row>
    <row r="5327" spans="1:7" x14ac:dyDescent="0.45">
      <c r="A5327" s="1">
        <v>34234</v>
      </c>
      <c r="B5327">
        <v>452.94000199999999</v>
      </c>
      <c r="C5327">
        <v>456.92001299999998</v>
      </c>
      <c r="D5327">
        <v>452.94000199999999</v>
      </c>
      <c r="E5327">
        <v>456.20001200000002</v>
      </c>
      <c r="F5327">
        <v>456.20001200000002</v>
      </c>
      <c r="G5327">
        <v>298960000</v>
      </c>
    </row>
    <row r="5328" spans="1:7" x14ac:dyDescent="0.45">
      <c r="A5328" s="1">
        <v>34235</v>
      </c>
      <c r="B5328">
        <v>456.25</v>
      </c>
      <c r="C5328">
        <v>458.69000199999999</v>
      </c>
      <c r="D5328">
        <v>456.25</v>
      </c>
      <c r="E5328">
        <v>457.73998999999998</v>
      </c>
      <c r="F5328">
        <v>457.73998999999998</v>
      </c>
      <c r="G5328">
        <v>275350000</v>
      </c>
    </row>
    <row r="5329" spans="1:7" x14ac:dyDescent="0.45">
      <c r="A5329" s="1">
        <v>34236</v>
      </c>
      <c r="B5329">
        <v>457.73998999999998</v>
      </c>
      <c r="C5329">
        <v>458.55999800000001</v>
      </c>
      <c r="D5329">
        <v>456.92001299999998</v>
      </c>
      <c r="E5329">
        <v>457.63000499999998</v>
      </c>
      <c r="F5329">
        <v>457.63000499999998</v>
      </c>
      <c r="G5329">
        <v>248270000</v>
      </c>
    </row>
    <row r="5330" spans="1:7" x14ac:dyDescent="0.45">
      <c r="A5330" s="1">
        <v>34239</v>
      </c>
      <c r="B5330">
        <v>457.63000499999998</v>
      </c>
      <c r="C5330">
        <v>461.80999800000001</v>
      </c>
      <c r="D5330">
        <v>457.63000499999998</v>
      </c>
      <c r="E5330">
        <v>461.79998799999998</v>
      </c>
      <c r="F5330">
        <v>461.79998799999998</v>
      </c>
      <c r="G5330">
        <v>244920000</v>
      </c>
    </row>
    <row r="5331" spans="1:7" x14ac:dyDescent="0.45">
      <c r="A5331" s="1">
        <v>34240</v>
      </c>
      <c r="B5331">
        <v>461.83999599999999</v>
      </c>
      <c r="C5331">
        <v>462.07998700000002</v>
      </c>
      <c r="D5331">
        <v>460.91000400000001</v>
      </c>
      <c r="E5331">
        <v>461.52999899999998</v>
      </c>
      <c r="F5331">
        <v>461.52999899999998</v>
      </c>
      <c r="G5331">
        <v>243320000</v>
      </c>
    </row>
    <row r="5332" spans="1:7" x14ac:dyDescent="0.45">
      <c r="A5332" s="1">
        <v>34241</v>
      </c>
      <c r="B5332">
        <v>461.60000600000001</v>
      </c>
      <c r="C5332">
        <v>462.17001299999998</v>
      </c>
      <c r="D5332">
        <v>459.51001000000002</v>
      </c>
      <c r="E5332">
        <v>460.10998499999999</v>
      </c>
      <c r="F5332">
        <v>460.10998499999999</v>
      </c>
      <c r="G5332">
        <v>277690000</v>
      </c>
    </row>
    <row r="5333" spans="1:7" x14ac:dyDescent="0.45">
      <c r="A5333" s="1">
        <v>34242</v>
      </c>
      <c r="B5333">
        <v>460.10998499999999</v>
      </c>
      <c r="C5333">
        <v>460.55999800000001</v>
      </c>
      <c r="D5333">
        <v>458.27999899999998</v>
      </c>
      <c r="E5333">
        <v>458.92999300000002</v>
      </c>
      <c r="F5333">
        <v>458.92999300000002</v>
      </c>
      <c r="G5333">
        <v>280980000</v>
      </c>
    </row>
    <row r="5334" spans="1:7" x14ac:dyDescent="0.45">
      <c r="A5334" s="1">
        <v>34243</v>
      </c>
      <c r="B5334">
        <v>458.92999300000002</v>
      </c>
      <c r="C5334">
        <v>461.48001099999999</v>
      </c>
      <c r="D5334">
        <v>458.35000600000001</v>
      </c>
      <c r="E5334">
        <v>461.27999899999998</v>
      </c>
      <c r="F5334">
        <v>461.27999899999998</v>
      </c>
      <c r="G5334">
        <v>256880000</v>
      </c>
    </row>
    <row r="5335" spans="1:7" x14ac:dyDescent="0.45">
      <c r="A5335" s="1">
        <v>34246</v>
      </c>
      <c r="B5335">
        <v>461.27999899999998</v>
      </c>
      <c r="C5335">
        <v>461.79998799999998</v>
      </c>
      <c r="D5335">
        <v>460.01998900000001</v>
      </c>
      <c r="E5335">
        <v>461.33999599999999</v>
      </c>
      <c r="F5335">
        <v>461.33999599999999</v>
      </c>
      <c r="G5335">
        <v>229380000</v>
      </c>
    </row>
    <row r="5336" spans="1:7" x14ac:dyDescent="0.45">
      <c r="A5336" s="1">
        <v>34247</v>
      </c>
      <c r="B5336">
        <v>461.33999599999999</v>
      </c>
      <c r="C5336">
        <v>463.14999399999999</v>
      </c>
      <c r="D5336">
        <v>459.45001200000002</v>
      </c>
      <c r="E5336">
        <v>461.20001200000002</v>
      </c>
      <c r="F5336">
        <v>461.20001200000002</v>
      </c>
      <c r="G5336">
        <v>294570000</v>
      </c>
    </row>
    <row r="5337" spans="1:7" x14ac:dyDescent="0.45">
      <c r="A5337" s="1">
        <v>34248</v>
      </c>
      <c r="B5337">
        <v>461.23998999999998</v>
      </c>
      <c r="C5337">
        <v>462.60000600000001</v>
      </c>
      <c r="D5337">
        <v>460.26001000000002</v>
      </c>
      <c r="E5337">
        <v>460.73998999999998</v>
      </c>
      <c r="F5337">
        <v>460.73998999999998</v>
      </c>
      <c r="G5337">
        <v>277070000</v>
      </c>
    </row>
    <row r="5338" spans="1:7" x14ac:dyDescent="0.45">
      <c r="A5338" s="1">
        <v>34249</v>
      </c>
      <c r="B5338">
        <v>460.709991</v>
      </c>
      <c r="C5338">
        <v>461.13000499999998</v>
      </c>
      <c r="D5338">
        <v>459.07998700000002</v>
      </c>
      <c r="E5338">
        <v>459.17999300000002</v>
      </c>
      <c r="F5338">
        <v>459.17999300000002</v>
      </c>
      <c r="G5338">
        <v>255210000</v>
      </c>
    </row>
    <row r="5339" spans="1:7" x14ac:dyDescent="0.45">
      <c r="A5339" s="1">
        <v>34250</v>
      </c>
      <c r="B5339">
        <v>459.17999300000002</v>
      </c>
      <c r="C5339">
        <v>460.98998999999998</v>
      </c>
      <c r="D5339">
        <v>456.39999399999999</v>
      </c>
      <c r="E5339">
        <v>460.30999800000001</v>
      </c>
      <c r="F5339">
        <v>460.30999800000001</v>
      </c>
      <c r="G5339">
        <v>243600000</v>
      </c>
    </row>
    <row r="5340" spans="1:7" x14ac:dyDescent="0.45">
      <c r="A5340" s="1">
        <v>34253</v>
      </c>
      <c r="B5340">
        <v>460.30999800000001</v>
      </c>
      <c r="C5340">
        <v>461.86999500000002</v>
      </c>
      <c r="D5340">
        <v>460.30999800000001</v>
      </c>
      <c r="E5340">
        <v>460.88000499999998</v>
      </c>
      <c r="F5340">
        <v>460.88000499999998</v>
      </c>
      <c r="G5340">
        <v>183060000</v>
      </c>
    </row>
    <row r="5341" spans="1:7" x14ac:dyDescent="0.45">
      <c r="A5341" s="1">
        <v>34254</v>
      </c>
      <c r="B5341">
        <v>461.040009</v>
      </c>
      <c r="C5341">
        <v>462.47000100000002</v>
      </c>
      <c r="D5341">
        <v>460.73001099999999</v>
      </c>
      <c r="E5341">
        <v>461.11999500000002</v>
      </c>
      <c r="F5341">
        <v>461.11999500000002</v>
      </c>
      <c r="G5341">
        <v>263970000</v>
      </c>
    </row>
    <row r="5342" spans="1:7" x14ac:dyDescent="0.45">
      <c r="A5342" s="1">
        <v>34255</v>
      </c>
      <c r="B5342">
        <v>461.11999500000002</v>
      </c>
      <c r="C5342">
        <v>461.98001099999999</v>
      </c>
      <c r="D5342">
        <v>460.76001000000002</v>
      </c>
      <c r="E5342">
        <v>461.48998999999998</v>
      </c>
      <c r="F5342">
        <v>461.48998999999998</v>
      </c>
      <c r="G5342">
        <v>290930000</v>
      </c>
    </row>
    <row r="5343" spans="1:7" x14ac:dyDescent="0.45">
      <c r="A5343" s="1">
        <v>34256</v>
      </c>
      <c r="B5343">
        <v>461.54998799999998</v>
      </c>
      <c r="C5343">
        <v>466.82998700000002</v>
      </c>
      <c r="D5343">
        <v>461.54998799999998</v>
      </c>
      <c r="E5343">
        <v>466.82998700000002</v>
      </c>
      <c r="F5343">
        <v>466.82998700000002</v>
      </c>
      <c r="G5343">
        <v>352530000</v>
      </c>
    </row>
    <row r="5344" spans="1:7" x14ac:dyDescent="0.45">
      <c r="A5344" s="1">
        <v>34257</v>
      </c>
      <c r="B5344">
        <v>466.82998700000002</v>
      </c>
      <c r="C5344">
        <v>471.10000600000001</v>
      </c>
      <c r="D5344">
        <v>466.82998700000002</v>
      </c>
      <c r="E5344">
        <v>469.5</v>
      </c>
      <c r="F5344">
        <v>469.5</v>
      </c>
      <c r="G5344">
        <v>366110000</v>
      </c>
    </row>
    <row r="5345" spans="1:7" x14ac:dyDescent="0.45">
      <c r="A5345" s="1">
        <v>34260</v>
      </c>
      <c r="B5345">
        <v>469.5</v>
      </c>
      <c r="C5345">
        <v>470.040009</v>
      </c>
      <c r="D5345">
        <v>468.01998900000001</v>
      </c>
      <c r="E5345">
        <v>468.45001200000002</v>
      </c>
      <c r="F5345">
        <v>468.45001200000002</v>
      </c>
      <c r="G5345">
        <v>329580000</v>
      </c>
    </row>
    <row r="5346" spans="1:7" x14ac:dyDescent="0.45">
      <c r="A5346" s="1">
        <v>34261</v>
      </c>
      <c r="B5346">
        <v>468.41000400000001</v>
      </c>
      <c r="C5346">
        <v>468.64001500000001</v>
      </c>
      <c r="D5346">
        <v>464.79998799999998</v>
      </c>
      <c r="E5346">
        <v>466.209991</v>
      </c>
      <c r="F5346">
        <v>466.209991</v>
      </c>
      <c r="G5346">
        <v>304400000</v>
      </c>
    </row>
    <row r="5347" spans="1:7" x14ac:dyDescent="0.45">
      <c r="A5347" s="1">
        <v>34262</v>
      </c>
      <c r="B5347">
        <v>466.209991</v>
      </c>
      <c r="C5347">
        <v>466.86999500000002</v>
      </c>
      <c r="D5347">
        <v>464.540009</v>
      </c>
      <c r="E5347">
        <v>466.07000699999998</v>
      </c>
      <c r="F5347">
        <v>466.07000699999998</v>
      </c>
      <c r="G5347">
        <v>305670000</v>
      </c>
    </row>
    <row r="5348" spans="1:7" x14ac:dyDescent="0.45">
      <c r="A5348" s="1">
        <v>34263</v>
      </c>
      <c r="B5348">
        <v>466.05999800000001</v>
      </c>
      <c r="C5348">
        <v>466.64001500000001</v>
      </c>
      <c r="D5348">
        <v>464.38000499999998</v>
      </c>
      <c r="E5348">
        <v>465.35998499999999</v>
      </c>
      <c r="F5348">
        <v>465.35998499999999</v>
      </c>
      <c r="G5348">
        <v>289600000</v>
      </c>
    </row>
    <row r="5349" spans="1:7" x14ac:dyDescent="0.45">
      <c r="A5349" s="1">
        <v>34264</v>
      </c>
      <c r="B5349">
        <v>465.35998499999999</v>
      </c>
      <c r="C5349">
        <v>467.82000699999998</v>
      </c>
      <c r="D5349">
        <v>463.26998900000001</v>
      </c>
      <c r="E5349">
        <v>463.26998900000001</v>
      </c>
      <c r="F5349">
        <v>463.26998900000001</v>
      </c>
      <c r="G5349">
        <v>301440000</v>
      </c>
    </row>
    <row r="5350" spans="1:7" x14ac:dyDescent="0.45">
      <c r="A5350" s="1">
        <v>34267</v>
      </c>
      <c r="B5350">
        <v>463.26998900000001</v>
      </c>
      <c r="C5350">
        <v>464.48998999999998</v>
      </c>
      <c r="D5350">
        <v>462.04998799999998</v>
      </c>
      <c r="E5350">
        <v>464.20001200000002</v>
      </c>
      <c r="F5350">
        <v>464.20001200000002</v>
      </c>
      <c r="G5350">
        <v>260310000</v>
      </c>
    </row>
    <row r="5351" spans="1:7" x14ac:dyDescent="0.45">
      <c r="A5351" s="1">
        <v>34268</v>
      </c>
      <c r="B5351">
        <v>464.20001200000002</v>
      </c>
      <c r="C5351">
        <v>464.32000699999998</v>
      </c>
      <c r="D5351">
        <v>462.64999399999999</v>
      </c>
      <c r="E5351">
        <v>464.29998799999998</v>
      </c>
      <c r="F5351">
        <v>464.29998799999998</v>
      </c>
      <c r="G5351">
        <v>284530000</v>
      </c>
    </row>
    <row r="5352" spans="1:7" x14ac:dyDescent="0.45">
      <c r="A5352" s="1">
        <v>34269</v>
      </c>
      <c r="B5352">
        <v>464.29998799999998</v>
      </c>
      <c r="C5352">
        <v>464.60998499999999</v>
      </c>
      <c r="D5352">
        <v>463.35998499999999</v>
      </c>
      <c r="E5352">
        <v>464.60998499999999</v>
      </c>
      <c r="F5352">
        <v>464.60998499999999</v>
      </c>
      <c r="G5352">
        <v>279830000</v>
      </c>
    </row>
    <row r="5353" spans="1:7" x14ac:dyDescent="0.45">
      <c r="A5353" s="1">
        <v>34270</v>
      </c>
      <c r="B5353">
        <v>464.51998900000001</v>
      </c>
      <c r="C5353">
        <v>468.76001000000002</v>
      </c>
      <c r="D5353">
        <v>464.51998900000001</v>
      </c>
      <c r="E5353">
        <v>467.73001099999999</v>
      </c>
      <c r="F5353">
        <v>467.73001099999999</v>
      </c>
      <c r="G5353">
        <v>301220000</v>
      </c>
    </row>
    <row r="5354" spans="1:7" x14ac:dyDescent="0.45">
      <c r="A5354" s="1">
        <v>34271</v>
      </c>
      <c r="B5354">
        <v>467.72000100000002</v>
      </c>
      <c r="C5354">
        <v>468.20001200000002</v>
      </c>
      <c r="D5354">
        <v>467.36999500000002</v>
      </c>
      <c r="E5354">
        <v>467.82998700000002</v>
      </c>
      <c r="F5354">
        <v>467.82998700000002</v>
      </c>
      <c r="G5354">
        <v>270570000</v>
      </c>
    </row>
    <row r="5355" spans="1:7" x14ac:dyDescent="0.45">
      <c r="A5355" s="1">
        <v>34274</v>
      </c>
      <c r="B5355">
        <v>467.82998700000002</v>
      </c>
      <c r="C5355">
        <v>469.10998499999999</v>
      </c>
      <c r="D5355">
        <v>467.32998700000002</v>
      </c>
      <c r="E5355">
        <v>469.10000600000001</v>
      </c>
      <c r="F5355">
        <v>469.10000600000001</v>
      </c>
      <c r="G5355">
        <v>256030000</v>
      </c>
    </row>
    <row r="5356" spans="1:7" x14ac:dyDescent="0.45">
      <c r="A5356" s="1">
        <v>34275</v>
      </c>
      <c r="B5356">
        <v>469.10000600000001</v>
      </c>
      <c r="C5356">
        <v>469.10000600000001</v>
      </c>
      <c r="D5356">
        <v>466.20001200000002</v>
      </c>
      <c r="E5356">
        <v>468.44000199999999</v>
      </c>
      <c r="F5356">
        <v>468.44000199999999</v>
      </c>
      <c r="G5356">
        <v>304780000</v>
      </c>
    </row>
    <row r="5357" spans="1:7" x14ac:dyDescent="0.45">
      <c r="A5357" s="1">
        <v>34276</v>
      </c>
      <c r="B5357">
        <v>468.44000199999999</v>
      </c>
      <c r="C5357">
        <v>468.60998499999999</v>
      </c>
      <c r="D5357">
        <v>460.95001200000002</v>
      </c>
      <c r="E5357">
        <v>463.01998900000001</v>
      </c>
      <c r="F5357">
        <v>463.01998900000001</v>
      </c>
      <c r="G5357">
        <v>342110000</v>
      </c>
    </row>
    <row r="5358" spans="1:7" x14ac:dyDescent="0.45">
      <c r="A5358" s="1">
        <v>34277</v>
      </c>
      <c r="B5358">
        <v>463.01998900000001</v>
      </c>
      <c r="C5358">
        <v>463.16000400000001</v>
      </c>
      <c r="D5358">
        <v>457.26001000000002</v>
      </c>
      <c r="E5358">
        <v>457.48998999999998</v>
      </c>
      <c r="F5358">
        <v>457.48998999999998</v>
      </c>
      <c r="G5358">
        <v>323430000</v>
      </c>
    </row>
    <row r="5359" spans="1:7" x14ac:dyDescent="0.45">
      <c r="A5359" s="1">
        <v>34278</v>
      </c>
      <c r="B5359">
        <v>457.48998999999998</v>
      </c>
      <c r="C5359">
        <v>459.63000499999998</v>
      </c>
      <c r="D5359">
        <v>454.35998499999999</v>
      </c>
      <c r="E5359">
        <v>459.57000699999998</v>
      </c>
      <c r="F5359">
        <v>459.57000699999998</v>
      </c>
      <c r="G5359">
        <v>336890000</v>
      </c>
    </row>
    <row r="5360" spans="1:7" x14ac:dyDescent="0.45">
      <c r="A5360" s="1">
        <v>34281</v>
      </c>
      <c r="B5360">
        <v>459.57000699999998</v>
      </c>
      <c r="C5360">
        <v>461.540009</v>
      </c>
      <c r="D5360">
        <v>458.77999899999998</v>
      </c>
      <c r="E5360">
        <v>460.209991</v>
      </c>
      <c r="F5360">
        <v>460.209991</v>
      </c>
      <c r="G5360">
        <v>234340000</v>
      </c>
    </row>
    <row r="5361" spans="1:7" x14ac:dyDescent="0.45">
      <c r="A5361" s="1">
        <v>34282</v>
      </c>
      <c r="B5361">
        <v>460.209991</v>
      </c>
      <c r="C5361">
        <v>463.42001299999998</v>
      </c>
      <c r="D5361">
        <v>460.209991</v>
      </c>
      <c r="E5361">
        <v>460.32998700000002</v>
      </c>
      <c r="F5361">
        <v>460.32998700000002</v>
      </c>
      <c r="G5361">
        <v>276360000</v>
      </c>
    </row>
    <row r="5362" spans="1:7" x14ac:dyDescent="0.45">
      <c r="A5362" s="1">
        <v>34283</v>
      </c>
      <c r="B5362">
        <v>460.39999399999999</v>
      </c>
      <c r="C5362">
        <v>463.72000100000002</v>
      </c>
      <c r="D5362">
        <v>459.57000699999998</v>
      </c>
      <c r="E5362">
        <v>463.72000100000002</v>
      </c>
      <c r="F5362">
        <v>463.72000100000002</v>
      </c>
      <c r="G5362">
        <v>283450000</v>
      </c>
    </row>
    <row r="5363" spans="1:7" x14ac:dyDescent="0.45">
      <c r="A5363" s="1">
        <v>34284</v>
      </c>
      <c r="B5363">
        <v>463.72000100000002</v>
      </c>
      <c r="C5363">
        <v>464.959991</v>
      </c>
      <c r="D5363">
        <v>462.48998999999998</v>
      </c>
      <c r="E5363">
        <v>462.64001500000001</v>
      </c>
      <c r="F5363">
        <v>462.64001500000001</v>
      </c>
      <c r="G5363">
        <v>283820000</v>
      </c>
    </row>
    <row r="5364" spans="1:7" x14ac:dyDescent="0.45">
      <c r="A5364" s="1">
        <v>34285</v>
      </c>
      <c r="B5364">
        <v>462.64001500000001</v>
      </c>
      <c r="C5364">
        <v>465.83999599999999</v>
      </c>
      <c r="D5364">
        <v>462.64001500000001</v>
      </c>
      <c r="E5364">
        <v>465.39001500000001</v>
      </c>
      <c r="F5364">
        <v>465.39001500000001</v>
      </c>
      <c r="G5364">
        <v>326240000</v>
      </c>
    </row>
    <row r="5365" spans="1:7" x14ac:dyDescent="0.45">
      <c r="A5365" s="1">
        <v>34288</v>
      </c>
      <c r="B5365">
        <v>465.39001500000001</v>
      </c>
      <c r="C5365">
        <v>466.13000499999998</v>
      </c>
      <c r="D5365">
        <v>463.01001000000002</v>
      </c>
      <c r="E5365">
        <v>463.75</v>
      </c>
      <c r="F5365">
        <v>463.75</v>
      </c>
      <c r="G5365">
        <v>251030000</v>
      </c>
    </row>
    <row r="5366" spans="1:7" x14ac:dyDescent="0.45">
      <c r="A5366" s="1">
        <v>34289</v>
      </c>
      <c r="B5366">
        <v>463.75</v>
      </c>
      <c r="C5366">
        <v>466.73998999999998</v>
      </c>
      <c r="D5366">
        <v>462.97000100000002</v>
      </c>
      <c r="E5366">
        <v>466.73998999999998</v>
      </c>
      <c r="F5366">
        <v>466.73998999999998</v>
      </c>
      <c r="G5366">
        <v>303980000</v>
      </c>
    </row>
    <row r="5367" spans="1:7" x14ac:dyDescent="0.45">
      <c r="A5367" s="1">
        <v>34290</v>
      </c>
      <c r="B5367">
        <v>466.73998999999998</v>
      </c>
      <c r="C5367">
        <v>467.23998999999998</v>
      </c>
      <c r="D5367">
        <v>462.73001099999999</v>
      </c>
      <c r="E5367">
        <v>464.80999800000001</v>
      </c>
      <c r="F5367">
        <v>464.80999800000001</v>
      </c>
      <c r="G5367">
        <v>316940000</v>
      </c>
    </row>
    <row r="5368" spans="1:7" x14ac:dyDescent="0.45">
      <c r="A5368" s="1">
        <v>34291</v>
      </c>
      <c r="B5368">
        <v>464.82998700000002</v>
      </c>
      <c r="C5368">
        <v>464.88000499999998</v>
      </c>
      <c r="D5368">
        <v>461.73001099999999</v>
      </c>
      <c r="E5368">
        <v>463.61999500000002</v>
      </c>
      <c r="F5368">
        <v>463.61999500000002</v>
      </c>
      <c r="G5368">
        <v>313490000</v>
      </c>
    </row>
    <row r="5369" spans="1:7" x14ac:dyDescent="0.45">
      <c r="A5369" s="1">
        <v>34292</v>
      </c>
      <c r="B5369">
        <v>463.58999599999999</v>
      </c>
      <c r="C5369">
        <v>463.60000600000001</v>
      </c>
      <c r="D5369">
        <v>460.02999899999998</v>
      </c>
      <c r="E5369">
        <v>462.60000600000001</v>
      </c>
      <c r="F5369">
        <v>462.60000600000001</v>
      </c>
      <c r="G5369">
        <v>302970000</v>
      </c>
    </row>
    <row r="5370" spans="1:7" x14ac:dyDescent="0.45">
      <c r="A5370" s="1">
        <v>34295</v>
      </c>
      <c r="B5370">
        <v>462.60000600000001</v>
      </c>
      <c r="C5370">
        <v>462.60000600000001</v>
      </c>
      <c r="D5370">
        <v>457.07998700000002</v>
      </c>
      <c r="E5370">
        <v>459.13000499999998</v>
      </c>
      <c r="F5370">
        <v>459.13000499999998</v>
      </c>
      <c r="G5370">
        <v>280130000</v>
      </c>
    </row>
    <row r="5371" spans="1:7" x14ac:dyDescent="0.45">
      <c r="A5371" s="1">
        <v>34296</v>
      </c>
      <c r="B5371">
        <v>459.13000499999998</v>
      </c>
      <c r="C5371">
        <v>461.76998900000001</v>
      </c>
      <c r="D5371">
        <v>458.47000100000002</v>
      </c>
      <c r="E5371">
        <v>461.02999899999998</v>
      </c>
      <c r="F5371">
        <v>461.02999899999998</v>
      </c>
      <c r="G5371">
        <v>260400000</v>
      </c>
    </row>
    <row r="5372" spans="1:7" x14ac:dyDescent="0.45">
      <c r="A5372" s="1">
        <v>34297</v>
      </c>
      <c r="B5372">
        <v>461.02999899999998</v>
      </c>
      <c r="C5372">
        <v>462.89999399999999</v>
      </c>
      <c r="D5372">
        <v>461.02999899999998</v>
      </c>
      <c r="E5372">
        <v>462.35998499999999</v>
      </c>
      <c r="F5372">
        <v>462.35998499999999</v>
      </c>
      <c r="G5372">
        <v>230630000</v>
      </c>
    </row>
    <row r="5373" spans="1:7" x14ac:dyDescent="0.45">
      <c r="A5373" s="1">
        <v>34299</v>
      </c>
      <c r="B5373">
        <v>462.35998499999999</v>
      </c>
      <c r="C5373">
        <v>463.63000499999998</v>
      </c>
      <c r="D5373">
        <v>462.35998499999999</v>
      </c>
      <c r="E5373">
        <v>463.05999800000001</v>
      </c>
      <c r="F5373">
        <v>463.05999800000001</v>
      </c>
      <c r="G5373">
        <v>90220000</v>
      </c>
    </row>
    <row r="5374" spans="1:7" x14ac:dyDescent="0.45">
      <c r="A5374" s="1">
        <v>34302</v>
      </c>
      <c r="B5374">
        <v>463.05999800000001</v>
      </c>
      <c r="C5374">
        <v>464.82998700000002</v>
      </c>
      <c r="D5374">
        <v>461.82998700000002</v>
      </c>
      <c r="E5374">
        <v>461.89999399999999</v>
      </c>
      <c r="F5374">
        <v>461.89999399999999</v>
      </c>
      <c r="G5374">
        <v>272710000</v>
      </c>
    </row>
    <row r="5375" spans="1:7" x14ac:dyDescent="0.45">
      <c r="A5375" s="1">
        <v>34303</v>
      </c>
      <c r="B5375">
        <v>461.89999399999999</v>
      </c>
      <c r="C5375">
        <v>463.61999500000002</v>
      </c>
      <c r="D5375">
        <v>460.45001200000002</v>
      </c>
      <c r="E5375">
        <v>461.790009</v>
      </c>
      <c r="F5375">
        <v>461.790009</v>
      </c>
      <c r="G5375">
        <v>286660000</v>
      </c>
    </row>
    <row r="5376" spans="1:7" x14ac:dyDescent="0.45">
      <c r="A5376" s="1">
        <v>34304</v>
      </c>
      <c r="B5376">
        <v>461.92999300000002</v>
      </c>
      <c r="C5376">
        <v>464.47000100000002</v>
      </c>
      <c r="D5376">
        <v>461.63000499999998</v>
      </c>
      <c r="E5376">
        <v>461.89001500000001</v>
      </c>
      <c r="F5376">
        <v>461.89001500000001</v>
      </c>
      <c r="G5376">
        <v>293870000</v>
      </c>
    </row>
    <row r="5377" spans="1:7" x14ac:dyDescent="0.45">
      <c r="A5377" s="1">
        <v>34305</v>
      </c>
      <c r="B5377">
        <v>461.89001500000001</v>
      </c>
      <c r="C5377">
        <v>463.22000100000002</v>
      </c>
      <c r="D5377">
        <v>461.45001200000002</v>
      </c>
      <c r="E5377">
        <v>463.10998499999999</v>
      </c>
      <c r="F5377">
        <v>463.10998499999999</v>
      </c>
      <c r="G5377">
        <v>256370000</v>
      </c>
    </row>
    <row r="5378" spans="1:7" x14ac:dyDescent="0.45">
      <c r="A5378" s="1">
        <v>34306</v>
      </c>
      <c r="B5378">
        <v>463.13000499999998</v>
      </c>
      <c r="C5378">
        <v>464.89001500000001</v>
      </c>
      <c r="D5378">
        <v>462.67001299999998</v>
      </c>
      <c r="E5378">
        <v>464.89001500000001</v>
      </c>
      <c r="F5378">
        <v>464.89001500000001</v>
      </c>
      <c r="G5378">
        <v>268360000</v>
      </c>
    </row>
    <row r="5379" spans="1:7" x14ac:dyDescent="0.45">
      <c r="A5379" s="1">
        <v>34309</v>
      </c>
      <c r="B5379">
        <v>464.89001500000001</v>
      </c>
      <c r="C5379">
        <v>466.89001500000001</v>
      </c>
      <c r="D5379">
        <v>464.39999399999999</v>
      </c>
      <c r="E5379">
        <v>466.42999300000002</v>
      </c>
      <c r="F5379">
        <v>466.42999300000002</v>
      </c>
      <c r="G5379">
        <v>292370000</v>
      </c>
    </row>
    <row r="5380" spans="1:7" x14ac:dyDescent="0.45">
      <c r="A5380" s="1">
        <v>34310</v>
      </c>
      <c r="B5380">
        <v>466.42999300000002</v>
      </c>
      <c r="C5380">
        <v>466.76998900000001</v>
      </c>
      <c r="D5380">
        <v>465.44000199999999</v>
      </c>
      <c r="E5380">
        <v>466.76001000000002</v>
      </c>
      <c r="F5380">
        <v>466.76001000000002</v>
      </c>
      <c r="G5380">
        <v>285690000</v>
      </c>
    </row>
    <row r="5381" spans="1:7" x14ac:dyDescent="0.45">
      <c r="A5381" s="1">
        <v>34311</v>
      </c>
      <c r="B5381">
        <v>465.88000499999998</v>
      </c>
      <c r="C5381">
        <v>466.73001099999999</v>
      </c>
      <c r="D5381">
        <v>465.42001299999998</v>
      </c>
      <c r="E5381">
        <v>466.290009</v>
      </c>
      <c r="F5381">
        <v>466.290009</v>
      </c>
      <c r="G5381">
        <v>314460000</v>
      </c>
    </row>
    <row r="5382" spans="1:7" x14ac:dyDescent="0.45">
      <c r="A5382" s="1">
        <v>34312</v>
      </c>
      <c r="B5382">
        <v>466.290009</v>
      </c>
      <c r="C5382">
        <v>466.540009</v>
      </c>
      <c r="D5382">
        <v>463.86999500000002</v>
      </c>
      <c r="E5382">
        <v>464.17999300000002</v>
      </c>
      <c r="F5382">
        <v>464.17999300000002</v>
      </c>
      <c r="G5382">
        <v>287570000</v>
      </c>
    </row>
    <row r="5383" spans="1:7" x14ac:dyDescent="0.45">
      <c r="A5383" s="1">
        <v>34313</v>
      </c>
      <c r="B5383">
        <v>464.17999300000002</v>
      </c>
      <c r="C5383">
        <v>464.86999500000002</v>
      </c>
      <c r="D5383">
        <v>462.66000400000001</v>
      </c>
      <c r="E5383">
        <v>463.92999300000002</v>
      </c>
      <c r="F5383">
        <v>463.92999300000002</v>
      </c>
      <c r="G5383">
        <v>245620000</v>
      </c>
    </row>
    <row r="5384" spans="1:7" x14ac:dyDescent="0.45">
      <c r="A5384" s="1">
        <v>34316</v>
      </c>
      <c r="B5384">
        <v>463.92999300000002</v>
      </c>
      <c r="C5384">
        <v>465.709991</v>
      </c>
      <c r="D5384">
        <v>462.709991</v>
      </c>
      <c r="E5384">
        <v>465.70001200000002</v>
      </c>
      <c r="F5384">
        <v>465.70001200000002</v>
      </c>
      <c r="G5384">
        <v>256580000</v>
      </c>
    </row>
    <row r="5385" spans="1:7" x14ac:dyDescent="0.45">
      <c r="A5385" s="1">
        <v>34317</v>
      </c>
      <c r="B5385">
        <v>465.73001099999999</v>
      </c>
      <c r="C5385">
        <v>466.11999500000002</v>
      </c>
      <c r="D5385">
        <v>462.459991</v>
      </c>
      <c r="E5385">
        <v>463.05999800000001</v>
      </c>
      <c r="F5385">
        <v>463.05999800000001</v>
      </c>
      <c r="G5385">
        <v>275050000</v>
      </c>
    </row>
    <row r="5386" spans="1:7" x14ac:dyDescent="0.45">
      <c r="A5386" s="1">
        <v>34318</v>
      </c>
      <c r="B5386">
        <v>463.05999800000001</v>
      </c>
      <c r="C5386">
        <v>463.69000199999999</v>
      </c>
      <c r="D5386">
        <v>461.83999599999999</v>
      </c>
      <c r="E5386">
        <v>461.83999599999999</v>
      </c>
      <c r="F5386">
        <v>461.83999599999999</v>
      </c>
      <c r="G5386">
        <v>331770000</v>
      </c>
    </row>
    <row r="5387" spans="1:7" x14ac:dyDescent="0.45">
      <c r="A5387" s="1">
        <v>34319</v>
      </c>
      <c r="B5387">
        <v>461.85998499999999</v>
      </c>
      <c r="C5387">
        <v>463.98001099999999</v>
      </c>
      <c r="D5387">
        <v>461.85998499999999</v>
      </c>
      <c r="E5387">
        <v>463.33999599999999</v>
      </c>
      <c r="F5387">
        <v>463.33999599999999</v>
      </c>
      <c r="G5387">
        <v>284620000</v>
      </c>
    </row>
    <row r="5388" spans="1:7" x14ac:dyDescent="0.45">
      <c r="A5388" s="1">
        <v>34320</v>
      </c>
      <c r="B5388">
        <v>463.33999599999999</v>
      </c>
      <c r="C5388">
        <v>466.38000499999998</v>
      </c>
      <c r="D5388">
        <v>463.33999599999999</v>
      </c>
      <c r="E5388">
        <v>466.38000499999998</v>
      </c>
      <c r="F5388">
        <v>466.38000499999998</v>
      </c>
      <c r="G5388">
        <v>363750000</v>
      </c>
    </row>
    <row r="5389" spans="1:7" x14ac:dyDescent="0.45">
      <c r="A5389" s="1">
        <v>34323</v>
      </c>
      <c r="B5389">
        <v>466.38000499999998</v>
      </c>
      <c r="C5389">
        <v>466.89999399999999</v>
      </c>
      <c r="D5389">
        <v>465.52999899999998</v>
      </c>
      <c r="E5389">
        <v>465.85000600000001</v>
      </c>
      <c r="F5389">
        <v>465.85000600000001</v>
      </c>
      <c r="G5389">
        <v>255900000</v>
      </c>
    </row>
    <row r="5390" spans="1:7" x14ac:dyDescent="0.45">
      <c r="A5390" s="1">
        <v>34324</v>
      </c>
      <c r="B5390">
        <v>465.83999599999999</v>
      </c>
      <c r="C5390">
        <v>465.92001299999998</v>
      </c>
      <c r="D5390">
        <v>464.02999899999998</v>
      </c>
      <c r="E5390">
        <v>465.29998799999998</v>
      </c>
      <c r="F5390">
        <v>465.29998799999998</v>
      </c>
      <c r="G5390">
        <v>273370000</v>
      </c>
    </row>
    <row r="5391" spans="1:7" x14ac:dyDescent="0.45">
      <c r="A5391" s="1">
        <v>34325</v>
      </c>
      <c r="B5391">
        <v>465.07998700000002</v>
      </c>
      <c r="C5391">
        <v>467.38000499999998</v>
      </c>
      <c r="D5391">
        <v>465.07998700000002</v>
      </c>
      <c r="E5391">
        <v>467.32000699999998</v>
      </c>
      <c r="F5391">
        <v>467.32000699999998</v>
      </c>
      <c r="G5391">
        <v>272440000</v>
      </c>
    </row>
    <row r="5392" spans="1:7" x14ac:dyDescent="0.45">
      <c r="A5392" s="1">
        <v>34326</v>
      </c>
      <c r="B5392">
        <v>467.29998799999998</v>
      </c>
      <c r="C5392">
        <v>468.97000100000002</v>
      </c>
      <c r="D5392">
        <v>467.29998799999998</v>
      </c>
      <c r="E5392">
        <v>467.38000499999998</v>
      </c>
      <c r="F5392">
        <v>467.38000499999998</v>
      </c>
      <c r="G5392">
        <v>227240000</v>
      </c>
    </row>
    <row r="5393" spans="1:7" x14ac:dyDescent="0.45">
      <c r="A5393" s="1">
        <v>34330</v>
      </c>
      <c r="B5393">
        <v>467.39999399999999</v>
      </c>
      <c r="C5393">
        <v>470.54998799999998</v>
      </c>
      <c r="D5393">
        <v>467.35000600000001</v>
      </c>
      <c r="E5393">
        <v>470.540009</v>
      </c>
      <c r="F5393">
        <v>470.540009</v>
      </c>
      <c r="G5393">
        <v>171200000</v>
      </c>
    </row>
    <row r="5394" spans="1:7" x14ac:dyDescent="0.45">
      <c r="A5394" s="1">
        <v>34331</v>
      </c>
      <c r="B5394">
        <v>470.60998499999999</v>
      </c>
      <c r="C5394">
        <v>471.04998799999998</v>
      </c>
      <c r="D5394">
        <v>469.42999300000002</v>
      </c>
      <c r="E5394">
        <v>470.94000199999999</v>
      </c>
      <c r="F5394">
        <v>470.94000199999999</v>
      </c>
      <c r="G5394">
        <v>200960000</v>
      </c>
    </row>
    <row r="5395" spans="1:7" x14ac:dyDescent="0.45">
      <c r="A5395" s="1">
        <v>34332</v>
      </c>
      <c r="B5395">
        <v>470.88000499999998</v>
      </c>
      <c r="C5395">
        <v>471.290009</v>
      </c>
      <c r="D5395">
        <v>469.86999500000002</v>
      </c>
      <c r="E5395">
        <v>470.57998700000002</v>
      </c>
      <c r="F5395">
        <v>470.57998700000002</v>
      </c>
      <c r="G5395">
        <v>269570000</v>
      </c>
    </row>
    <row r="5396" spans="1:7" x14ac:dyDescent="0.45">
      <c r="A5396" s="1">
        <v>34333</v>
      </c>
      <c r="B5396">
        <v>470.57998700000002</v>
      </c>
      <c r="C5396">
        <v>470.57998700000002</v>
      </c>
      <c r="D5396">
        <v>468.08999599999999</v>
      </c>
      <c r="E5396">
        <v>468.64001500000001</v>
      </c>
      <c r="F5396">
        <v>468.64001500000001</v>
      </c>
      <c r="G5396">
        <v>195860000</v>
      </c>
    </row>
    <row r="5397" spans="1:7" x14ac:dyDescent="0.45">
      <c r="A5397" s="1">
        <v>34334</v>
      </c>
      <c r="B5397">
        <v>468.66000400000001</v>
      </c>
      <c r="C5397">
        <v>470.75</v>
      </c>
      <c r="D5397">
        <v>466.45001200000002</v>
      </c>
      <c r="E5397">
        <v>466.45001200000002</v>
      </c>
      <c r="F5397">
        <v>466.45001200000002</v>
      </c>
      <c r="G5397">
        <v>168590000</v>
      </c>
    </row>
    <row r="5398" spans="1:7" x14ac:dyDescent="0.45">
      <c r="A5398" s="1">
        <v>34337</v>
      </c>
      <c r="B5398">
        <v>466.51001000000002</v>
      </c>
      <c r="C5398">
        <v>466.94000199999999</v>
      </c>
      <c r="D5398">
        <v>464.35998499999999</v>
      </c>
      <c r="E5398">
        <v>465.44000199999999</v>
      </c>
      <c r="F5398">
        <v>465.44000199999999</v>
      </c>
      <c r="G5398">
        <v>270140000</v>
      </c>
    </row>
    <row r="5399" spans="1:7" x14ac:dyDescent="0.45">
      <c r="A5399" s="1">
        <v>34338</v>
      </c>
      <c r="B5399">
        <v>465.44000199999999</v>
      </c>
      <c r="C5399">
        <v>466.89001500000001</v>
      </c>
      <c r="D5399">
        <v>464.44000199999999</v>
      </c>
      <c r="E5399">
        <v>466.89001500000001</v>
      </c>
      <c r="F5399">
        <v>466.89001500000001</v>
      </c>
      <c r="G5399">
        <v>326600000</v>
      </c>
    </row>
    <row r="5400" spans="1:7" x14ac:dyDescent="0.45">
      <c r="A5400" s="1">
        <v>34339</v>
      </c>
      <c r="B5400">
        <v>466.89001500000001</v>
      </c>
      <c r="C5400">
        <v>467.82000699999998</v>
      </c>
      <c r="D5400">
        <v>465.92001299999998</v>
      </c>
      <c r="E5400">
        <v>467.54998799999998</v>
      </c>
      <c r="F5400">
        <v>467.54998799999998</v>
      </c>
      <c r="G5400">
        <v>400030000</v>
      </c>
    </row>
    <row r="5401" spans="1:7" x14ac:dyDescent="0.45">
      <c r="A5401" s="1">
        <v>34340</v>
      </c>
      <c r="B5401">
        <v>467.54998799999998</v>
      </c>
      <c r="C5401">
        <v>469</v>
      </c>
      <c r="D5401">
        <v>467.01998900000001</v>
      </c>
      <c r="E5401">
        <v>467.11999500000002</v>
      </c>
      <c r="F5401">
        <v>467.11999500000002</v>
      </c>
      <c r="G5401">
        <v>365960000</v>
      </c>
    </row>
    <row r="5402" spans="1:7" x14ac:dyDescent="0.45">
      <c r="A5402" s="1">
        <v>34341</v>
      </c>
      <c r="B5402">
        <v>467.08999599999999</v>
      </c>
      <c r="C5402">
        <v>470.26001000000002</v>
      </c>
      <c r="D5402">
        <v>467.02999899999998</v>
      </c>
      <c r="E5402">
        <v>469.89999399999999</v>
      </c>
      <c r="F5402">
        <v>469.89999399999999</v>
      </c>
      <c r="G5402">
        <v>324920000</v>
      </c>
    </row>
    <row r="5403" spans="1:7" x14ac:dyDescent="0.45">
      <c r="A5403" s="1">
        <v>34344</v>
      </c>
      <c r="B5403">
        <v>469.89999399999999</v>
      </c>
      <c r="C5403">
        <v>475.26998900000001</v>
      </c>
      <c r="D5403">
        <v>469.54998799999998</v>
      </c>
      <c r="E5403">
        <v>475.26998900000001</v>
      </c>
      <c r="F5403">
        <v>475.26998900000001</v>
      </c>
      <c r="G5403">
        <v>319490000</v>
      </c>
    </row>
    <row r="5404" spans="1:7" x14ac:dyDescent="0.45">
      <c r="A5404" s="1">
        <v>34345</v>
      </c>
      <c r="B5404">
        <v>475.26998900000001</v>
      </c>
      <c r="C5404">
        <v>475.27999899999998</v>
      </c>
      <c r="D5404">
        <v>473.26998900000001</v>
      </c>
      <c r="E5404">
        <v>474.13000499999998</v>
      </c>
      <c r="F5404">
        <v>474.13000499999998</v>
      </c>
      <c r="G5404">
        <v>305490000</v>
      </c>
    </row>
    <row r="5405" spans="1:7" x14ac:dyDescent="0.45">
      <c r="A5405" s="1">
        <v>34346</v>
      </c>
      <c r="B5405">
        <v>474.13000499999998</v>
      </c>
      <c r="C5405">
        <v>475.05999800000001</v>
      </c>
      <c r="D5405">
        <v>472.14001500000001</v>
      </c>
      <c r="E5405">
        <v>474.17001299999998</v>
      </c>
      <c r="F5405">
        <v>474.17001299999998</v>
      </c>
      <c r="G5405">
        <v>310690000</v>
      </c>
    </row>
    <row r="5406" spans="1:7" x14ac:dyDescent="0.45">
      <c r="A5406" s="1">
        <v>34347</v>
      </c>
      <c r="B5406">
        <v>474.17001299999998</v>
      </c>
      <c r="C5406">
        <v>474.17001299999998</v>
      </c>
      <c r="D5406">
        <v>471.79998799999998</v>
      </c>
      <c r="E5406">
        <v>472.47000100000002</v>
      </c>
      <c r="F5406">
        <v>472.47000100000002</v>
      </c>
      <c r="G5406">
        <v>277970000</v>
      </c>
    </row>
    <row r="5407" spans="1:7" x14ac:dyDescent="0.45">
      <c r="A5407" s="1">
        <v>34348</v>
      </c>
      <c r="B5407">
        <v>472.5</v>
      </c>
      <c r="C5407">
        <v>475.32000699999998</v>
      </c>
      <c r="D5407">
        <v>472.5</v>
      </c>
      <c r="E5407">
        <v>474.91000400000001</v>
      </c>
      <c r="F5407">
        <v>474.91000400000001</v>
      </c>
      <c r="G5407">
        <v>304920000</v>
      </c>
    </row>
    <row r="5408" spans="1:7" x14ac:dyDescent="0.45">
      <c r="A5408" s="1">
        <v>34351</v>
      </c>
      <c r="B5408">
        <v>474.91000400000001</v>
      </c>
      <c r="C5408">
        <v>474.91000400000001</v>
      </c>
      <c r="D5408">
        <v>472.83999599999999</v>
      </c>
      <c r="E5408">
        <v>473.29998799999998</v>
      </c>
      <c r="F5408">
        <v>473.29998799999998</v>
      </c>
      <c r="G5408">
        <v>233980000</v>
      </c>
    </row>
    <row r="5409" spans="1:7" x14ac:dyDescent="0.45">
      <c r="A5409" s="1">
        <v>34352</v>
      </c>
      <c r="B5409">
        <v>473.29998799999998</v>
      </c>
      <c r="C5409">
        <v>475.19000199999999</v>
      </c>
      <c r="D5409">
        <v>473.290009</v>
      </c>
      <c r="E5409">
        <v>474.25</v>
      </c>
      <c r="F5409">
        <v>474.25</v>
      </c>
      <c r="G5409">
        <v>308840000</v>
      </c>
    </row>
    <row r="5410" spans="1:7" x14ac:dyDescent="0.45">
      <c r="A5410" s="1">
        <v>34353</v>
      </c>
      <c r="B5410">
        <v>474.25</v>
      </c>
      <c r="C5410">
        <v>474.70001200000002</v>
      </c>
      <c r="D5410">
        <v>472.209991</v>
      </c>
      <c r="E5410">
        <v>474.29998799999998</v>
      </c>
      <c r="F5410">
        <v>474.29998799999998</v>
      </c>
      <c r="G5410">
        <v>311370000</v>
      </c>
    </row>
    <row r="5411" spans="1:7" x14ac:dyDescent="0.45">
      <c r="A5411" s="1">
        <v>34354</v>
      </c>
      <c r="B5411">
        <v>474.29998799999998</v>
      </c>
      <c r="C5411">
        <v>475</v>
      </c>
      <c r="D5411">
        <v>473.42001299999998</v>
      </c>
      <c r="E5411">
        <v>474.98001099999999</v>
      </c>
      <c r="F5411">
        <v>474.98001099999999</v>
      </c>
      <c r="G5411">
        <v>310450000</v>
      </c>
    </row>
    <row r="5412" spans="1:7" x14ac:dyDescent="0.45">
      <c r="A5412" s="1">
        <v>34355</v>
      </c>
      <c r="B5412">
        <v>474.98001099999999</v>
      </c>
      <c r="C5412">
        <v>475.55999800000001</v>
      </c>
      <c r="D5412">
        <v>473.72000100000002</v>
      </c>
      <c r="E5412">
        <v>474.72000100000002</v>
      </c>
      <c r="F5412">
        <v>474.72000100000002</v>
      </c>
      <c r="G5412">
        <v>346350000</v>
      </c>
    </row>
    <row r="5413" spans="1:7" x14ac:dyDescent="0.45">
      <c r="A5413" s="1">
        <v>34358</v>
      </c>
      <c r="B5413">
        <v>474.72000100000002</v>
      </c>
      <c r="C5413">
        <v>475.20001200000002</v>
      </c>
      <c r="D5413">
        <v>471.48998999999998</v>
      </c>
      <c r="E5413">
        <v>471.97000100000002</v>
      </c>
      <c r="F5413">
        <v>471.97000100000002</v>
      </c>
      <c r="G5413">
        <v>296900000</v>
      </c>
    </row>
    <row r="5414" spans="1:7" x14ac:dyDescent="0.45">
      <c r="A5414" s="1">
        <v>34359</v>
      </c>
      <c r="B5414">
        <v>471.97000100000002</v>
      </c>
      <c r="C5414">
        <v>472.55999800000001</v>
      </c>
      <c r="D5414">
        <v>470.26998900000001</v>
      </c>
      <c r="E5414">
        <v>470.92001299999998</v>
      </c>
      <c r="F5414">
        <v>470.92001299999998</v>
      </c>
      <c r="G5414">
        <v>326120000</v>
      </c>
    </row>
    <row r="5415" spans="1:7" x14ac:dyDescent="0.45">
      <c r="A5415" s="1">
        <v>34360</v>
      </c>
      <c r="B5415">
        <v>470.92001299999998</v>
      </c>
      <c r="C5415">
        <v>473.44000199999999</v>
      </c>
      <c r="D5415">
        <v>470.72000100000002</v>
      </c>
      <c r="E5415">
        <v>473.20001200000002</v>
      </c>
      <c r="F5415">
        <v>473.20001200000002</v>
      </c>
      <c r="G5415">
        <v>304660000</v>
      </c>
    </row>
    <row r="5416" spans="1:7" x14ac:dyDescent="0.45">
      <c r="A5416" s="1">
        <v>34361</v>
      </c>
      <c r="B5416">
        <v>473.20001200000002</v>
      </c>
      <c r="C5416">
        <v>477.51998900000001</v>
      </c>
      <c r="D5416">
        <v>473.20001200000002</v>
      </c>
      <c r="E5416">
        <v>477.04998799999998</v>
      </c>
      <c r="F5416">
        <v>477.04998799999998</v>
      </c>
      <c r="G5416">
        <v>346500000</v>
      </c>
    </row>
    <row r="5417" spans="1:7" x14ac:dyDescent="0.45">
      <c r="A5417" s="1">
        <v>34362</v>
      </c>
      <c r="B5417">
        <v>477.04998799999998</v>
      </c>
      <c r="C5417">
        <v>479.75</v>
      </c>
      <c r="D5417">
        <v>477.04998799999998</v>
      </c>
      <c r="E5417">
        <v>478.70001200000002</v>
      </c>
      <c r="F5417">
        <v>478.70001200000002</v>
      </c>
      <c r="G5417">
        <v>313140000</v>
      </c>
    </row>
    <row r="5418" spans="1:7" x14ac:dyDescent="0.45">
      <c r="A5418" s="1">
        <v>34365</v>
      </c>
      <c r="B5418">
        <v>478.70001200000002</v>
      </c>
      <c r="C5418">
        <v>482.85000600000001</v>
      </c>
      <c r="D5418">
        <v>478.70001200000002</v>
      </c>
      <c r="E5418">
        <v>481.60998499999999</v>
      </c>
      <c r="F5418">
        <v>481.60998499999999</v>
      </c>
      <c r="G5418">
        <v>322870000</v>
      </c>
    </row>
    <row r="5419" spans="1:7" x14ac:dyDescent="0.45">
      <c r="A5419" s="1">
        <v>34366</v>
      </c>
      <c r="B5419">
        <v>481.60000600000001</v>
      </c>
      <c r="C5419">
        <v>481.64001500000001</v>
      </c>
      <c r="D5419">
        <v>479.17999300000002</v>
      </c>
      <c r="E5419">
        <v>479.61999500000002</v>
      </c>
      <c r="F5419">
        <v>479.61999500000002</v>
      </c>
      <c r="G5419">
        <v>322510000</v>
      </c>
    </row>
    <row r="5420" spans="1:7" x14ac:dyDescent="0.45">
      <c r="A5420" s="1">
        <v>34367</v>
      </c>
      <c r="B5420">
        <v>479.61999500000002</v>
      </c>
      <c r="C5420">
        <v>482.23001099999999</v>
      </c>
      <c r="D5420">
        <v>479.57000699999998</v>
      </c>
      <c r="E5420">
        <v>482</v>
      </c>
      <c r="F5420">
        <v>482</v>
      </c>
      <c r="G5420">
        <v>328960000</v>
      </c>
    </row>
    <row r="5421" spans="1:7" x14ac:dyDescent="0.45">
      <c r="A5421" s="1">
        <v>34368</v>
      </c>
      <c r="B5421">
        <v>481.959991</v>
      </c>
      <c r="C5421">
        <v>481.959991</v>
      </c>
      <c r="D5421">
        <v>478.709991</v>
      </c>
      <c r="E5421">
        <v>480.709991</v>
      </c>
      <c r="F5421">
        <v>480.709991</v>
      </c>
      <c r="G5421">
        <v>318350000</v>
      </c>
    </row>
    <row r="5422" spans="1:7" x14ac:dyDescent="0.45">
      <c r="A5422" s="1">
        <v>34369</v>
      </c>
      <c r="B5422">
        <v>480.67999300000002</v>
      </c>
      <c r="C5422">
        <v>481.01998900000001</v>
      </c>
      <c r="D5422">
        <v>469.27999899999998</v>
      </c>
      <c r="E5422">
        <v>469.80999800000001</v>
      </c>
      <c r="F5422">
        <v>469.80999800000001</v>
      </c>
      <c r="G5422">
        <v>378380000</v>
      </c>
    </row>
    <row r="5423" spans="1:7" x14ac:dyDescent="0.45">
      <c r="A5423" s="1">
        <v>34372</v>
      </c>
      <c r="B5423">
        <v>469.80999800000001</v>
      </c>
      <c r="C5423">
        <v>472.08999599999999</v>
      </c>
      <c r="D5423">
        <v>467.57000699999998</v>
      </c>
      <c r="E5423">
        <v>471.76001000000002</v>
      </c>
      <c r="F5423">
        <v>471.76001000000002</v>
      </c>
      <c r="G5423">
        <v>348270000</v>
      </c>
    </row>
    <row r="5424" spans="1:7" x14ac:dyDescent="0.45">
      <c r="A5424" s="1">
        <v>34373</v>
      </c>
      <c r="B5424">
        <v>471.76001000000002</v>
      </c>
      <c r="C5424">
        <v>472.32998700000002</v>
      </c>
      <c r="D5424">
        <v>469.5</v>
      </c>
      <c r="E5424">
        <v>471.04998799999998</v>
      </c>
      <c r="F5424">
        <v>471.04998799999998</v>
      </c>
      <c r="G5424">
        <v>318180000</v>
      </c>
    </row>
    <row r="5425" spans="1:7" x14ac:dyDescent="0.45">
      <c r="A5425" s="1">
        <v>34374</v>
      </c>
      <c r="B5425">
        <v>471.04998799999998</v>
      </c>
      <c r="C5425">
        <v>473.41000400000001</v>
      </c>
      <c r="D5425">
        <v>471.04998799999998</v>
      </c>
      <c r="E5425">
        <v>472.76998900000001</v>
      </c>
      <c r="F5425">
        <v>472.76998900000001</v>
      </c>
      <c r="G5425">
        <v>332670000</v>
      </c>
    </row>
    <row r="5426" spans="1:7" x14ac:dyDescent="0.45">
      <c r="A5426" s="1">
        <v>34375</v>
      </c>
      <c r="B5426">
        <v>472.80999800000001</v>
      </c>
      <c r="C5426">
        <v>473.13000499999998</v>
      </c>
      <c r="D5426">
        <v>468.91000400000001</v>
      </c>
      <c r="E5426">
        <v>468.92999300000002</v>
      </c>
      <c r="F5426">
        <v>468.92999300000002</v>
      </c>
      <c r="G5426">
        <v>327250000</v>
      </c>
    </row>
    <row r="5427" spans="1:7" x14ac:dyDescent="0.45">
      <c r="A5427" s="1">
        <v>34376</v>
      </c>
      <c r="B5427">
        <v>468.92999300000002</v>
      </c>
      <c r="C5427">
        <v>471.13000499999998</v>
      </c>
      <c r="D5427">
        <v>466.89001500000001</v>
      </c>
      <c r="E5427">
        <v>470.17999300000002</v>
      </c>
      <c r="F5427">
        <v>470.17999300000002</v>
      </c>
      <c r="G5427">
        <v>213740000</v>
      </c>
    </row>
    <row r="5428" spans="1:7" x14ac:dyDescent="0.45">
      <c r="A5428" s="1">
        <v>34379</v>
      </c>
      <c r="B5428">
        <v>470.17999300000002</v>
      </c>
      <c r="C5428">
        <v>471.98998999999998</v>
      </c>
      <c r="D5428">
        <v>469.04998799999998</v>
      </c>
      <c r="E5428">
        <v>470.23001099999999</v>
      </c>
      <c r="F5428">
        <v>470.23001099999999</v>
      </c>
      <c r="G5428">
        <v>263190000</v>
      </c>
    </row>
    <row r="5429" spans="1:7" x14ac:dyDescent="0.45">
      <c r="A5429" s="1">
        <v>34380</v>
      </c>
      <c r="B5429">
        <v>470.23001099999999</v>
      </c>
      <c r="C5429">
        <v>473.41000400000001</v>
      </c>
      <c r="D5429">
        <v>470.23001099999999</v>
      </c>
      <c r="E5429">
        <v>472.51998900000001</v>
      </c>
      <c r="F5429">
        <v>472.51998900000001</v>
      </c>
      <c r="G5429">
        <v>306790000</v>
      </c>
    </row>
    <row r="5430" spans="1:7" x14ac:dyDescent="0.45">
      <c r="A5430" s="1">
        <v>34381</v>
      </c>
      <c r="B5430">
        <v>472.52999899999998</v>
      </c>
      <c r="C5430">
        <v>474.16000400000001</v>
      </c>
      <c r="D5430">
        <v>471.94000199999999</v>
      </c>
      <c r="E5430">
        <v>472.790009</v>
      </c>
      <c r="F5430">
        <v>472.790009</v>
      </c>
      <c r="G5430">
        <v>295450000</v>
      </c>
    </row>
    <row r="5431" spans="1:7" x14ac:dyDescent="0.45">
      <c r="A5431" s="1">
        <v>34382</v>
      </c>
      <c r="B5431">
        <v>472.790009</v>
      </c>
      <c r="C5431">
        <v>475.11999500000002</v>
      </c>
      <c r="D5431">
        <v>468.44000199999999</v>
      </c>
      <c r="E5431">
        <v>470.33999599999999</v>
      </c>
      <c r="F5431">
        <v>470.33999599999999</v>
      </c>
      <c r="G5431">
        <v>340030000</v>
      </c>
    </row>
    <row r="5432" spans="1:7" x14ac:dyDescent="0.45">
      <c r="A5432" s="1">
        <v>34383</v>
      </c>
      <c r="B5432">
        <v>470.290009</v>
      </c>
      <c r="C5432">
        <v>471.08999599999999</v>
      </c>
      <c r="D5432">
        <v>466.07000699999998</v>
      </c>
      <c r="E5432">
        <v>467.69000199999999</v>
      </c>
      <c r="F5432">
        <v>467.69000199999999</v>
      </c>
      <c r="G5432">
        <v>293210000</v>
      </c>
    </row>
    <row r="5433" spans="1:7" x14ac:dyDescent="0.45">
      <c r="A5433" s="1">
        <v>34387</v>
      </c>
      <c r="B5433">
        <v>467.69000199999999</v>
      </c>
      <c r="C5433">
        <v>471.64999399999999</v>
      </c>
      <c r="D5433">
        <v>467.57998700000002</v>
      </c>
      <c r="E5433">
        <v>471.459991</v>
      </c>
      <c r="F5433">
        <v>471.459991</v>
      </c>
      <c r="G5433">
        <v>270900000</v>
      </c>
    </row>
    <row r="5434" spans="1:7" x14ac:dyDescent="0.45">
      <c r="A5434" s="1">
        <v>34388</v>
      </c>
      <c r="B5434">
        <v>471.48001099999999</v>
      </c>
      <c r="C5434">
        <v>472.41000400000001</v>
      </c>
      <c r="D5434">
        <v>469.47000100000002</v>
      </c>
      <c r="E5434">
        <v>470.69000199999999</v>
      </c>
      <c r="F5434">
        <v>470.69000199999999</v>
      </c>
      <c r="G5434">
        <v>309910000</v>
      </c>
    </row>
    <row r="5435" spans="1:7" x14ac:dyDescent="0.45">
      <c r="A5435" s="1">
        <v>34389</v>
      </c>
      <c r="B5435">
        <v>470.64999399999999</v>
      </c>
      <c r="C5435">
        <v>470.64999399999999</v>
      </c>
      <c r="D5435">
        <v>464.26001000000002</v>
      </c>
      <c r="E5435">
        <v>464.26001000000002</v>
      </c>
      <c r="F5435">
        <v>464.26001000000002</v>
      </c>
      <c r="G5435">
        <v>342940000</v>
      </c>
    </row>
    <row r="5436" spans="1:7" x14ac:dyDescent="0.45">
      <c r="A5436" s="1">
        <v>34390</v>
      </c>
      <c r="B5436">
        <v>464.32998700000002</v>
      </c>
      <c r="C5436">
        <v>466.48001099999999</v>
      </c>
      <c r="D5436">
        <v>464.32998700000002</v>
      </c>
      <c r="E5436">
        <v>466.07000699999998</v>
      </c>
      <c r="F5436">
        <v>466.07000699999998</v>
      </c>
      <c r="G5436">
        <v>273680000</v>
      </c>
    </row>
    <row r="5437" spans="1:7" x14ac:dyDescent="0.45">
      <c r="A5437" s="1">
        <v>34393</v>
      </c>
      <c r="B5437">
        <v>466.07000699999998</v>
      </c>
      <c r="C5437">
        <v>469.16000400000001</v>
      </c>
      <c r="D5437">
        <v>466.07000699999998</v>
      </c>
      <c r="E5437">
        <v>467.14001500000001</v>
      </c>
      <c r="F5437">
        <v>467.14001500000001</v>
      </c>
      <c r="G5437">
        <v>268690000</v>
      </c>
    </row>
    <row r="5438" spans="1:7" x14ac:dyDescent="0.45">
      <c r="A5438" s="1">
        <v>34394</v>
      </c>
      <c r="B5438">
        <v>467.19000199999999</v>
      </c>
      <c r="C5438">
        <v>467.42999300000002</v>
      </c>
      <c r="D5438">
        <v>462.01998900000001</v>
      </c>
      <c r="E5438">
        <v>464.44000199999999</v>
      </c>
      <c r="F5438">
        <v>464.44000199999999</v>
      </c>
      <c r="G5438">
        <v>304450000</v>
      </c>
    </row>
    <row r="5439" spans="1:7" x14ac:dyDescent="0.45">
      <c r="A5439" s="1">
        <v>34395</v>
      </c>
      <c r="B5439">
        <v>464.39999399999999</v>
      </c>
      <c r="C5439">
        <v>464.86999500000002</v>
      </c>
      <c r="D5439">
        <v>457.48998999999998</v>
      </c>
      <c r="E5439">
        <v>464.80999800000001</v>
      </c>
      <c r="F5439">
        <v>464.80999800000001</v>
      </c>
      <c r="G5439">
        <v>361130000</v>
      </c>
    </row>
    <row r="5440" spans="1:7" x14ac:dyDescent="0.45">
      <c r="A5440" s="1">
        <v>34396</v>
      </c>
      <c r="B5440">
        <v>464.80999800000001</v>
      </c>
      <c r="C5440">
        <v>464.82998700000002</v>
      </c>
      <c r="D5440">
        <v>462.5</v>
      </c>
      <c r="E5440">
        <v>463.01001000000002</v>
      </c>
      <c r="F5440">
        <v>463.01001000000002</v>
      </c>
      <c r="G5440">
        <v>291790000</v>
      </c>
    </row>
    <row r="5441" spans="1:7" x14ac:dyDescent="0.45">
      <c r="A5441" s="1">
        <v>34397</v>
      </c>
      <c r="B5441">
        <v>463.02999899999998</v>
      </c>
      <c r="C5441">
        <v>466.16000400000001</v>
      </c>
      <c r="D5441">
        <v>462.41000400000001</v>
      </c>
      <c r="E5441">
        <v>464.73998999999998</v>
      </c>
      <c r="F5441">
        <v>464.73998999999998</v>
      </c>
      <c r="G5441">
        <v>311850000</v>
      </c>
    </row>
    <row r="5442" spans="1:7" x14ac:dyDescent="0.45">
      <c r="A5442" s="1">
        <v>34400</v>
      </c>
      <c r="B5442">
        <v>464.73998999999998</v>
      </c>
      <c r="C5442">
        <v>468.07000699999998</v>
      </c>
      <c r="D5442">
        <v>464.73998999999998</v>
      </c>
      <c r="E5442">
        <v>466.91000400000001</v>
      </c>
      <c r="F5442">
        <v>466.91000400000001</v>
      </c>
      <c r="G5442">
        <v>285590000</v>
      </c>
    </row>
    <row r="5443" spans="1:7" x14ac:dyDescent="0.45">
      <c r="A5443" s="1">
        <v>34401</v>
      </c>
      <c r="B5443">
        <v>466.92001299999998</v>
      </c>
      <c r="C5443">
        <v>467.790009</v>
      </c>
      <c r="D5443">
        <v>465.01998900000001</v>
      </c>
      <c r="E5443">
        <v>465.88000499999998</v>
      </c>
      <c r="F5443">
        <v>465.88000499999998</v>
      </c>
      <c r="G5443">
        <v>298110000</v>
      </c>
    </row>
    <row r="5444" spans="1:7" x14ac:dyDescent="0.45">
      <c r="A5444" s="1">
        <v>34402</v>
      </c>
      <c r="B5444">
        <v>465.94000199999999</v>
      </c>
      <c r="C5444">
        <v>467.42001299999998</v>
      </c>
      <c r="D5444">
        <v>463.39999399999999</v>
      </c>
      <c r="E5444">
        <v>467.05999800000001</v>
      </c>
      <c r="F5444">
        <v>467.05999800000001</v>
      </c>
      <c r="G5444">
        <v>309810000</v>
      </c>
    </row>
    <row r="5445" spans="1:7" x14ac:dyDescent="0.45">
      <c r="A5445" s="1">
        <v>34403</v>
      </c>
      <c r="B5445">
        <v>467.07998700000002</v>
      </c>
      <c r="C5445">
        <v>467.290009</v>
      </c>
      <c r="D5445">
        <v>462.459991</v>
      </c>
      <c r="E5445">
        <v>463.89999399999999</v>
      </c>
      <c r="F5445">
        <v>463.89999399999999</v>
      </c>
      <c r="G5445">
        <v>369370000</v>
      </c>
    </row>
    <row r="5446" spans="1:7" x14ac:dyDescent="0.45">
      <c r="A5446" s="1">
        <v>34404</v>
      </c>
      <c r="B5446">
        <v>463.85998499999999</v>
      </c>
      <c r="C5446">
        <v>466.60998499999999</v>
      </c>
      <c r="D5446">
        <v>462.540009</v>
      </c>
      <c r="E5446">
        <v>466.44000199999999</v>
      </c>
      <c r="F5446">
        <v>466.44000199999999</v>
      </c>
      <c r="G5446">
        <v>303890000</v>
      </c>
    </row>
    <row r="5447" spans="1:7" x14ac:dyDescent="0.45">
      <c r="A5447" s="1">
        <v>34407</v>
      </c>
      <c r="B5447">
        <v>466.44000199999999</v>
      </c>
      <c r="C5447">
        <v>467.60000600000001</v>
      </c>
      <c r="D5447">
        <v>466.07998700000002</v>
      </c>
      <c r="E5447">
        <v>467.39001500000001</v>
      </c>
      <c r="F5447">
        <v>467.39001500000001</v>
      </c>
      <c r="G5447">
        <v>260150000</v>
      </c>
    </row>
    <row r="5448" spans="1:7" x14ac:dyDescent="0.45">
      <c r="A5448" s="1">
        <v>34408</v>
      </c>
      <c r="B5448">
        <v>467.39001500000001</v>
      </c>
      <c r="C5448">
        <v>468.98998999999998</v>
      </c>
      <c r="D5448">
        <v>466.040009</v>
      </c>
      <c r="E5448">
        <v>467.01001000000002</v>
      </c>
      <c r="F5448">
        <v>467.01001000000002</v>
      </c>
      <c r="G5448">
        <v>303750000</v>
      </c>
    </row>
    <row r="5449" spans="1:7" x14ac:dyDescent="0.45">
      <c r="A5449" s="1">
        <v>34409</v>
      </c>
      <c r="B5449">
        <v>467.040009</v>
      </c>
      <c r="C5449">
        <v>469.85000600000001</v>
      </c>
      <c r="D5449">
        <v>465.48001099999999</v>
      </c>
      <c r="E5449">
        <v>469.42001299999998</v>
      </c>
      <c r="F5449">
        <v>469.42001299999998</v>
      </c>
      <c r="G5449">
        <v>307640000</v>
      </c>
    </row>
    <row r="5450" spans="1:7" x14ac:dyDescent="0.45">
      <c r="A5450" s="1">
        <v>34410</v>
      </c>
      <c r="B5450">
        <v>469.42001299999998</v>
      </c>
      <c r="C5450">
        <v>471.04998799999998</v>
      </c>
      <c r="D5450">
        <v>468.61999500000002</v>
      </c>
      <c r="E5450">
        <v>470.89999399999999</v>
      </c>
      <c r="F5450">
        <v>470.89999399999999</v>
      </c>
      <c r="G5450">
        <v>303930000</v>
      </c>
    </row>
    <row r="5451" spans="1:7" x14ac:dyDescent="0.45">
      <c r="A5451" s="1">
        <v>34411</v>
      </c>
      <c r="B5451">
        <v>470.89001500000001</v>
      </c>
      <c r="C5451">
        <v>471.08999599999999</v>
      </c>
      <c r="D5451">
        <v>467.82998700000002</v>
      </c>
      <c r="E5451">
        <v>471.05999800000001</v>
      </c>
      <c r="F5451">
        <v>471.05999800000001</v>
      </c>
      <c r="G5451">
        <v>462240000</v>
      </c>
    </row>
    <row r="5452" spans="1:7" x14ac:dyDescent="0.45">
      <c r="A5452" s="1">
        <v>34414</v>
      </c>
      <c r="B5452">
        <v>471.05999800000001</v>
      </c>
      <c r="C5452">
        <v>471.05999800000001</v>
      </c>
      <c r="D5452">
        <v>467.23001099999999</v>
      </c>
      <c r="E5452">
        <v>468.540009</v>
      </c>
      <c r="F5452">
        <v>468.540009</v>
      </c>
      <c r="G5452">
        <v>247380000</v>
      </c>
    </row>
    <row r="5453" spans="1:7" x14ac:dyDescent="0.45">
      <c r="A5453" s="1">
        <v>34415</v>
      </c>
      <c r="B5453">
        <v>468.39999399999999</v>
      </c>
      <c r="C5453">
        <v>470.47000100000002</v>
      </c>
      <c r="D5453">
        <v>467.88000499999998</v>
      </c>
      <c r="E5453">
        <v>468.79998799999998</v>
      </c>
      <c r="F5453">
        <v>468.79998799999998</v>
      </c>
      <c r="G5453">
        <v>282240000</v>
      </c>
    </row>
    <row r="5454" spans="1:7" x14ac:dyDescent="0.45">
      <c r="A5454" s="1">
        <v>34416</v>
      </c>
      <c r="B5454">
        <v>468.89001500000001</v>
      </c>
      <c r="C5454">
        <v>470.38000499999998</v>
      </c>
      <c r="D5454">
        <v>468.51998900000001</v>
      </c>
      <c r="E5454">
        <v>468.540009</v>
      </c>
      <c r="F5454">
        <v>468.540009</v>
      </c>
      <c r="G5454">
        <v>281500000</v>
      </c>
    </row>
    <row r="5455" spans="1:7" x14ac:dyDescent="0.45">
      <c r="A5455" s="1">
        <v>34417</v>
      </c>
      <c r="B5455">
        <v>468.57000699999998</v>
      </c>
      <c r="C5455">
        <v>468.57000699999998</v>
      </c>
      <c r="D5455">
        <v>462.41000400000001</v>
      </c>
      <c r="E5455">
        <v>464.35000600000001</v>
      </c>
      <c r="F5455">
        <v>464.35000600000001</v>
      </c>
      <c r="G5455">
        <v>303740000</v>
      </c>
    </row>
    <row r="5456" spans="1:7" x14ac:dyDescent="0.45">
      <c r="A5456" s="1">
        <v>34418</v>
      </c>
      <c r="B5456">
        <v>464.35000600000001</v>
      </c>
      <c r="C5456">
        <v>465.290009</v>
      </c>
      <c r="D5456">
        <v>460.57998700000002</v>
      </c>
      <c r="E5456">
        <v>460.57998700000002</v>
      </c>
      <c r="F5456">
        <v>460.57998700000002</v>
      </c>
      <c r="G5456">
        <v>249640000</v>
      </c>
    </row>
    <row r="5457" spans="1:7" x14ac:dyDescent="0.45">
      <c r="A5457" s="1">
        <v>34421</v>
      </c>
      <c r="B5457">
        <v>460.57998700000002</v>
      </c>
      <c r="C5457">
        <v>461.11999500000002</v>
      </c>
      <c r="D5457">
        <v>456.10000600000001</v>
      </c>
      <c r="E5457">
        <v>460</v>
      </c>
      <c r="F5457">
        <v>460</v>
      </c>
      <c r="G5457">
        <v>287350000</v>
      </c>
    </row>
    <row r="5458" spans="1:7" x14ac:dyDescent="0.45">
      <c r="A5458" s="1">
        <v>34422</v>
      </c>
      <c r="B5458">
        <v>460</v>
      </c>
      <c r="C5458">
        <v>460.32000699999998</v>
      </c>
      <c r="D5458">
        <v>452.42999300000002</v>
      </c>
      <c r="E5458">
        <v>452.48001099999999</v>
      </c>
      <c r="F5458">
        <v>452.48001099999999</v>
      </c>
      <c r="G5458">
        <v>305360000</v>
      </c>
    </row>
    <row r="5459" spans="1:7" x14ac:dyDescent="0.45">
      <c r="A5459" s="1">
        <v>34423</v>
      </c>
      <c r="B5459">
        <v>452.48001099999999</v>
      </c>
      <c r="C5459">
        <v>452.48998999999998</v>
      </c>
      <c r="D5459">
        <v>445.54998799999998</v>
      </c>
      <c r="E5459">
        <v>445.54998799999998</v>
      </c>
      <c r="F5459">
        <v>445.54998799999998</v>
      </c>
      <c r="G5459">
        <v>390520000</v>
      </c>
    </row>
    <row r="5460" spans="1:7" x14ac:dyDescent="0.45">
      <c r="A5460" s="1">
        <v>34424</v>
      </c>
      <c r="B5460">
        <v>445.54998799999998</v>
      </c>
      <c r="C5460">
        <v>447.16000400000001</v>
      </c>
      <c r="D5460">
        <v>436.16000400000001</v>
      </c>
      <c r="E5460">
        <v>445.76998900000001</v>
      </c>
      <c r="F5460">
        <v>445.76998900000001</v>
      </c>
      <c r="G5460">
        <v>403580000</v>
      </c>
    </row>
    <row r="5461" spans="1:7" x14ac:dyDescent="0.45">
      <c r="A5461" s="1">
        <v>34428</v>
      </c>
      <c r="B5461">
        <v>445.66000400000001</v>
      </c>
      <c r="C5461">
        <v>445.66000400000001</v>
      </c>
      <c r="D5461">
        <v>435.85998499999999</v>
      </c>
      <c r="E5461">
        <v>438.92001299999998</v>
      </c>
      <c r="F5461">
        <v>438.92001299999998</v>
      </c>
      <c r="G5461">
        <v>344390000</v>
      </c>
    </row>
    <row r="5462" spans="1:7" x14ac:dyDescent="0.45">
      <c r="A5462" s="1">
        <v>34429</v>
      </c>
      <c r="B5462">
        <v>439.14001500000001</v>
      </c>
      <c r="C5462">
        <v>448.290009</v>
      </c>
      <c r="D5462">
        <v>439.14001500000001</v>
      </c>
      <c r="E5462">
        <v>448.290009</v>
      </c>
      <c r="F5462">
        <v>448.290009</v>
      </c>
      <c r="G5462">
        <v>365990000</v>
      </c>
    </row>
    <row r="5463" spans="1:7" x14ac:dyDescent="0.45">
      <c r="A5463" s="1">
        <v>34430</v>
      </c>
      <c r="B5463">
        <v>448.290009</v>
      </c>
      <c r="C5463">
        <v>449.63000499999998</v>
      </c>
      <c r="D5463">
        <v>444.98001099999999</v>
      </c>
      <c r="E5463">
        <v>448.04998799999998</v>
      </c>
      <c r="F5463">
        <v>448.04998799999998</v>
      </c>
      <c r="G5463">
        <v>302000000</v>
      </c>
    </row>
    <row r="5464" spans="1:7" x14ac:dyDescent="0.45">
      <c r="A5464" s="1">
        <v>34431</v>
      </c>
      <c r="B5464">
        <v>448.10998499999999</v>
      </c>
      <c r="C5464">
        <v>451.10000600000001</v>
      </c>
      <c r="D5464">
        <v>446.38000499999998</v>
      </c>
      <c r="E5464">
        <v>450.88000499999998</v>
      </c>
      <c r="F5464">
        <v>450.88000499999998</v>
      </c>
      <c r="G5464">
        <v>289280000</v>
      </c>
    </row>
    <row r="5465" spans="1:7" x14ac:dyDescent="0.45">
      <c r="A5465" s="1">
        <v>34432</v>
      </c>
      <c r="B5465">
        <v>450.89001500000001</v>
      </c>
      <c r="C5465">
        <v>450.89001500000001</v>
      </c>
      <c r="D5465">
        <v>445.51001000000002</v>
      </c>
      <c r="E5465">
        <v>447.10000600000001</v>
      </c>
      <c r="F5465">
        <v>447.10000600000001</v>
      </c>
      <c r="G5465">
        <v>264090000</v>
      </c>
    </row>
    <row r="5466" spans="1:7" x14ac:dyDescent="0.45">
      <c r="A5466" s="1">
        <v>34435</v>
      </c>
      <c r="B5466">
        <v>447.11999500000002</v>
      </c>
      <c r="C5466">
        <v>450.33999599999999</v>
      </c>
      <c r="D5466">
        <v>447.10000600000001</v>
      </c>
      <c r="E5466">
        <v>449.86999500000002</v>
      </c>
      <c r="F5466">
        <v>449.86999500000002</v>
      </c>
      <c r="G5466">
        <v>243180000</v>
      </c>
    </row>
    <row r="5467" spans="1:7" x14ac:dyDescent="0.45">
      <c r="A5467" s="1">
        <v>34436</v>
      </c>
      <c r="B5467">
        <v>449.82998700000002</v>
      </c>
      <c r="C5467">
        <v>450.79998799999998</v>
      </c>
      <c r="D5467">
        <v>447.32998700000002</v>
      </c>
      <c r="E5467">
        <v>447.57000699999998</v>
      </c>
      <c r="F5467">
        <v>447.57000699999998</v>
      </c>
      <c r="G5467">
        <v>257990000</v>
      </c>
    </row>
    <row r="5468" spans="1:7" x14ac:dyDescent="0.45">
      <c r="A5468" s="1">
        <v>34437</v>
      </c>
      <c r="B5468">
        <v>447.63000499999998</v>
      </c>
      <c r="C5468">
        <v>448.57000699999998</v>
      </c>
      <c r="D5468">
        <v>442.61999500000002</v>
      </c>
      <c r="E5468">
        <v>446.26001000000002</v>
      </c>
      <c r="F5468">
        <v>446.26001000000002</v>
      </c>
      <c r="G5468">
        <v>278030000</v>
      </c>
    </row>
    <row r="5469" spans="1:7" x14ac:dyDescent="0.45">
      <c r="A5469" s="1">
        <v>34438</v>
      </c>
      <c r="B5469">
        <v>446.26001000000002</v>
      </c>
      <c r="C5469">
        <v>447.54998799999998</v>
      </c>
      <c r="D5469">
        <v>443.57000699999998</v>
      </c>
      <c r="E5469">
        <v>446.38000499999998</v>
      </c>
      <c r="F5469">
        <v>446.38000499999998</v>
      </c>
      <c r="G5469">
        <v>275130000</v>
      </c>
    </row>
    <row r="5470" spans="1:7" x14ac:dyDescent="0.45">
      <c r="A5470" s="1">
        <v>34439</v>
      </c>
      <c r="B5470">
        <v>446.38000499999998</v>
      </c>
      <c r="C5470">
        <v>447.85000600000001</v>
      </c>
      <c r="D5470">
        <v>445.80999800000001</v>
      </c>
      <c r="E5470">
        <v>446.17999300000002</v>
      </c>
      <c r="F5470">
        <v>446.17999300000002</v>
      </c>
      <c r="G5470">
        <v>309550000</v>
      </c>
    </row>
    <row r="5471" spans="1:7" x14ac:dyDescent="0.45">
      <c r="A5471" s="1">
        <v>34442</v>
      </c>
      <c r="B5471">
        <v>446.26998900000001</v>
      </c>
      <c r="C5471">
        <v>447.86999500000002</v>
      </c>
      <c r="D5471">
        <v>441.48001099999999</v>
      </c>
      <c r="E5471">
        <v>442.459991</v>
      </c>
      <c r="F5471">
        <v>442.459991</v>
      </c>
      <c r="G5471">
        <v>271470000</v>
      </c>
    </row>
    <row r="5472" spans="1:7" x14ac:dyDescent="0.45">
      <c r="A5472" s="1">
        <v>34443</v>
      </c>
      <c r="B5472">
        <v>442.540009</v>
      </c>
      <c r="C5472">
        <v>444.82000699999998</v>
      </c>
      <c r="D5472">
        <v>438.82998700000002</v>
      </c>
      <c r="E5472">
        <v>442.540009</v>
      </c>
      <c r="F5472">
        <v>442.540009</v>
      </c>
      <c r="G5472">
        <v>323280000</v>
      </c>
    </row>
    <row r="5473" spans="1:7" x14ac:dyDescent="0.45">
      <c r="A5473" s="1">
        <v>34444</v>
      </c>
      <c r="B5473">
        <v>442.540009</v>
      </c>
      <c r="C5473">
        <v>445.01001000000002</v>
      </c>
      <c r="D5473">
        <v>439.39999399999999</v>
      </c>
      <c r="E5473">
        <v>441.959991</v>
      </c>
      <c r="F5473">
        <v>441.959991</v>
      </c>
      <c r="G5473">
        <v>366540000</v>
      </c>
    </row>
    <row r="5474" spans="1:7" x14ac:dyDescent="0.45">
      <c r="A5474" s="1">
        <v>34445</v>
      </c>
      <c r="B5474">
        <v>441.959991</v>
      </c>
      <c r="C5474">
        <v>449.14001500000001</v>
      </c>
      <c r="D5474">
        <v>441.959991</v>
      </c>
      <c r="E5474">
        <v>448.73001099999999</v>
      </c>
      <c r="F5474">
        <v>448.73001099999999</v>
      </c>
      <c r="G5474">
        <v>378770000</v>
      </c>
    </row>
    <row r="5475" spans="1:7" x14ac:dyDescent="0.45">
      <c r="A5475" s="1">
        <v>34446</v>
      </c>
      <c r="B5475">
        <v>448.73001099999999</v>
      </c>
      <c r="C5475">
        <v>449.959991</v>
      </c>
      <c r="D5475">
        <v>447.16000400000001</v>
      </c>
      <c r="E5475">
        <v>447.63000499999998</v>
      </c>
      <c r="F5475">
        <v>447.63000499999998</v>
      </c>
      <c r="G5475">
        <v>295710000</v>
      </c>
    </row>
    <row r="5476" spans="1:7" x14ac:dyDescent="0.45">
      <c r="A5476" s="1">
        <v>34449</v>
      </c>
      <c r="B5476">
        <v>447.64001500000001</v>
      </c>
      <c r="C5476">
        <v>452.709991</v>
      </c>
      <c r="D5476">
        <v>447.57998700000002</v>
      </c>
      <c r="E5476">
        <v>452.709991</v>
      </c>
      <c r="F5476">
        <v>452.709991</v>
      </c>
      <c r="G5476">
        <v>262320000</v>
      </c>
    </row>
    <row r="5477" spans="1:7" x14ac:dyDescent="0.45">
      <c r="A5477" s="1">
        <v>34450</v>
      </c>
      <c r="B5477">
        <v>452.709991</v>
      </c>
      <c r="C5477">
        <v>452.790009</v>
      </c>
      <c r="D5477">
        <v>450.66000400000001</v>
      </c>
      <c r="E5477">
        <v>451.86999500000002</v>
      </c>
      <c r="F5477">
        <v>451.86999500000002</v>
      </c>
      <c r="G5477">
        <v>288120000</v>
      </c>
    </row>
    <row r="5478" spans="1:7" x14ac:dyDescent="0.45">
      <c r="A5478" s="1">
        <v>34452</v>
      </c>
      <c r="B5478">
        <v>451.83999599999999</v>
      </c>
      <c r="C5478">
        <v>452.23001099999999</v>
      </c>
      <c r="D5478">
        <v>447.97000100000002</v>
      </c>
      <c r="E5478">
        <v>449.10000600000001</v>
      </c>
      <c r="F5478">
        <v>449.10000600000001</v>
      </c>
      <c r="G5478">
        <v>325200000</v>
      </c>
    </row>
    <row r="5479" spans="1:7" x14ac:dyDescent="0.45">
      <c r="A5479" s="1">
        <v>34453</v>
      </c>
      <c r="B5479">
        <v>449.07000699999998</v>
      </c>
      <c r="C5479">
        <v>451.35000600000001</v>
      </c>
      <c r="D5479">
        <v>447.91000400000001</v>
      </c>
      <c r="E5479">
        <v>450.91000400000001</v>
      </c>
      <c r="F5479">
        <v>450.91000400000001</v>
      </c>
      <c r="G5479">
        <v>293970000</v>
      </c>
    </row>
    <row r="5480" spans="1:7" x14ac:dyDescent="0.45">
      <c r="A5480" s="1">
        <v>34456</v>
      </c>
      <c r="B5480">
        <v>450.91000400000001</v>
      </c>
      <c r="C5480">
        <v>453.57000699999998</v>
      </c>
      <c r="D5480">
        <v>449.04998799999998</v>
      </c>
      <c r="E5480">
        <v>453.01998900000001</v>
      </c>
      <c r="F5480">
        <v>453.01998900000001</v>
      </c>
      <c r="G5480">
        <v>296130000</v>
      </c>
    </row>
    <row r="5481" spans="1:7" x14ac:dyDescent="0.45">
      <c r="A5481" s="1">
        <v>34457</v>
      </c>
      <c r="B5481">
        <v>453.05999800000001</v>
      </c>
      <c r="C5481">
        <v>453.98001099999999</v>
      </c>
      <c r="D5481">
        <v>450.51001000000002</v>
      </c>
      <c r="E5481">
        <v>453.02999899999998</v>
      </c>
      <c r="F5481">
        <v>453.02999899999998</v>
      </c>
      <c r="G5481">
        <v>288270000</v>
      </c>
    </row>
    <row r="5482" spans="1:7" x14ac:dyDescent="0.45">
      <c r="A5482" s="1">
        <v>34458</v>
      </c>
      <c r="B5482">
        <v>453.040009</v>
      </c>
      <c r="C5482">
        <v>453.10998499999999</v>
      </c>
      <c r="D5482">
        <v>449.86999500000002</v>
      </c>
      <c r="E5482">
        <v>451.72000100000002</v>
      </c>
      <c r="F5482">
        <v>451.72000100000002</v>
      </c>
      <c r="G5482">
        <v>267940000</v>
      </c>
    </row>
    <row r="5483" spans="1:7" x14ac:dyDescent="0.45">
      <c r="A5483" s="1">
        <v>34459</v>
      </c>
      <c r="B5483">
        <v>451.72000100000002</v>
      </c>
      <c r="C5483">
        <v>452.82000699999998</v>
      </c>
      <c r="D5483">
        <v>450.72000100000002</v>
      </c>
      <c r="E5483">
        <v>451.38000499999998</v>
      </c>
      <c r="F5483">
        <v>451.38000499999998</v>
      </c>
      <c r="G5483">
        <v>255690000</v>
      </c>
    </row>
    <row r="5484" spans="1:7" x14ac:dyDescent="0.45">
      <c r="A5484" s="1">
        <v>34460</v>
      </c>
      <c r="B5484">
        <v>451.36999500000002</v>
      </c>
      <c r="C5484">
        <v>451.36999500000002</v>
      </c>
      <c r="D5484">
        <v>445.64001500000001</v>
      </c>
      <c r="E5484">
        <v>447.82000699999998</v>
      </c>
      <c r="F5484">
        <v>447.82000699999998</v>
      </c>
      <c r="G5484">
        <v>291910000</v>
      </c>
    </row>
    <row r="5485" spans="1:7" x14ac:dyDescent="0.45">
      <c r="A5485" s="1">
        <v>34463</v>
      </c>
      <c r="B5485">
        <v>447.82000699999998</v>
      </c>
      <c r="C5485">
        <v>447.82000699999998</v>
      </c>
      <c r="D5485">
        <v>441.83999599999999</v>
      </c>
      <c r="E5485">
        <v>442.32000699999998</v>
      </c>
      <c r="F5485">
        <v>442.32000699999998</v>
      </c>
      <c r="G5485">
        <v>250870000</v>
      </c>
    </row>
    <row r="5486" spans="1:7" x14ac:dyDescent="0.45">
      <c r="A5486" s="1">
        <v>34464</v>
      </c>
      <c r="B5486">
        <v>442.36999500000002</v>
      </c>
      <c r="C5486">
        <v>446.83999599999999</v>
      </c>
      <c r="D5486">
        <v>442.36999500000002</v>
      </c>
      <c r="E5486">
        <v>446.01001000000002</v>
      </c>
      <c r="F5486">
        <v>446.01001000000002</v>
      </c>
      <c r="G5486">
        <v>297660000</v>
      </c>
    </row>
    <row r="5487" spans="1:7" x14ac:dyDescent="0.45">
      <c r="A5487" s="1">
        <v>34465</v>
      </c>
      <c r="B5487">
        <v>446.02999899999998</v>
      </c>
      <c r="C5487">
        <v>446.02999899999998</v>
      </c>
      <c r="D5487">
        <v>440.77999899999998</v>
      </c>
      <c r="E5487">
        <v>441.48998999999998</v>
      </c>
      <c r="F5487">
        <v>441.48998999999998</v>
      </c>
      <c r="G5487">
        <v>277400000</v>
      </c>
    </row>
    <row r="5488" spans="1:7" x14ac:dyDescent="0.45">
      <c r="A5488" s="1">
        <v>34466</v>
      </c>
      <c r="B5488">
        <v>441.5</v>
      </c>
      <c r="C5488">
        <v>444.79998799999998</v>
      </c>
      <c r="D5488">
        <v>441.5</v>
      </c>
      <c r="E5488">
        <v>443.75</v>
      </c>
      <c r="F5488">
        <v>443.75</v>
      </c>
      <c r="G5488">
        <v>272770000</v>
      </c>
    </row>
    <row r="5489" spans="1:7" x14ac:dyDescent="0.45">
      <c r="A5489" s="1">
        <v>34467</v>
      </c>
      <c r="B5489">
        <v>443.61999500000002</v>
      </c>
      <c r="C5489">
        <v>444.72000100000002</v>
      </c>
      <c r="D5489">
        <v>441.209991</v>
      </c>
      <c r="E5489">
        <v>444.14001500000001</v>
      </c>
      <c r="F5489">
        <v>444.14001500000001</v>
      </c>
      <c r="G5489">
        <v>252070000</v>
      </c>
    </row>
    <row r="5490" spans="1:7" x14ac:dyDescent="0.45">
      <c r="A5490" s="1">
        <v>34470</v>
      </c>
      <c r="B5490">
        <v>444.14999399999999</v>
      </c>
      <c r="C5490">
        <v>445.82000699999998</v>
      </c>
      <c r="D5490">
        <v>443.61999500000002</v>
      </c>
      <c r="E5490">
        <v>444.48998999999998</v>
      </c>
      <c r="F5490">
        <v>444.48998999999998</v>
      </c>
      <c r="G5490">
        <v>234700000</v>
      </c>
    </row>
    <row r="5491" spans="1:7" x14ac:dyDescent="0.45">
      <c r="A5491" s="1">
        <v>34471</v>
      </c>
      <c r="B5491">
        <v>444.48998999999998</v>
      </c>
      <c r="C5491">
        <v>449.36999500000002</v>
      </c>
      <c r="D5491">
        <v>443.70001200000002</v>
      </c>
      <c r="E5491">
        <v>449.36999500000002</v>
      </c>
      <c r="F5491">
        <v>449.36999500000002</v>
      </c>
      <c r="G5491">
        <v>311280000</v>
      </c>
    </row>
    <row r="5492" spans="1:7" x14ac:dyDescent="0.45">
      <c r="A5492" s="1">
        <v>34472</v>
      </c>
      <c r="B5492">
        <v>449.39001500000001</v>
      </c>
      <c r="C5492">
        <v>454.45001200000002</v>
      </c>
      <c r="D5492">
        <v>448.86999500000002</v>
      </c>
      <c r="E5492">
        <v>453.69000199999999</v>
      </c>
      <c r="F5492">
        <v>453.69000199999999</v>
      </c>
      <c r="G5492">
        <v>337670000</v>
      </c>
    </row>
    <row r="5493" spans="1:7" x14ac:dyDescent="0.45">
      <c r="A5493" s="1">
        <v>34473</v>
      </c>
      <c r="B5493">
        <v>453.69000199999999</v>
      </c>
      <c r="C5493">
        <v>456.88000499999998</v>
      </c>
      <c r="D5493">
        <v>453</v>
      </c>
      <c r="E5493">
        <v>456.48001099999999</v>
      </c>
      <c r="F5493">
        <v>456.48001099999999</v>
      </c>
      <c r="G5493">
        <v>303680000</v>
      </c>
    </row>
    <row r="5494" spans="1:7" x14ac:dyDescent="0.45">
      <c r="A5494" s="1">
        <v>34474</v>
      </c>
      <c r="B5494">
        <v>456.48001099999999</v>
      </c>
      <c r="C5494">
        <v>456.48001099999999</v>
      </c>
      <c r="D5494">
        <v>454.22000100000002</v>
      </c>
      <c r="E5494">
        <v>454.92001299999998</v>
      </c>
      <c r="F5494">
        <v>454.92001299999998</v>
      </c>
      <c r="G5494">
        <v>295180000</v>
      </c>
    </row>
    <row r="5495" spans="1:7" x14ac:dyDescent="0.45">
      <c r="A5495" s="1">
        <v>34477</v>
      </c>
      <c r="B5495">
        <v>454.92001299999998</v>
      </c>
      <c r="C5495">
        <v>454.92001299999998</v>
      </c>
      <c r="D5495">
        <v>451.790009</v>
      </c>
      <c r="E5495">
        <v>453.20001200000002</v>
      </c>
      <c r="F5495">
        <v>453.20001200000002</v>
      </c>
      <c r="G5495">
        <v>249420000</v>
      </c>
    </row>
    <row r="5496" spans="1:7" x14ac:dyDescent="0.45">
      <c r="A5496" s="1">
        <v>34478</v>
      </c>
      <c r="B5496">
        <v>453.209991</v>
      </c>
      <c r="C5496">
        <v>456.76998900000001</v>
      </c>
      <c r="D5496">
        <v>453.209991</v>
      </c>
      <c r="E5496">
        <v>454.80999800000001</v>
      </c>
      <c r="F5496">
        <v>454.80999800000001</v>
      </c>
      <c r="G5496">
        <v>280040000</v>
      </c>
    </row>
    <row r="5497" spans="1:7" x14ac:dyDescent="0.45">
      <c r="A5497" s="1">
        <v>34479</v>
      </c>
      <c r="B5497">
        <v>454.83999599999999</v>
      </c>
      <c r="C5497">
        <v>456.33999599999999</v>
      </c>
      <c r="D5497">
        <v>452.20001200000002</v>
      </c>
      <c r="E5497">
        <v>456.33999599999999</v>
      </c>
      <c r="F5497">
        <v>456.33999599999999</v>
      </c>
      <c r="G5497">
        <v>254420000</v>
      </c>
    </row>
    <row r="5498" spans="1:7" x14ac:dyDescent="0.45">
      <c r="A5498" s="1">
        <v>34480</v>
      </c>
      <c r="B5498">
        <v>456.32998700000002</v>
      </c>
      <c r="C5498">
        <v>457.76998900000001</v>
      </c>
      <c r="D5498">
        <v>455.790009</v>
      </c>
      <c r="E5498">
        <v>457.05999800000001</v>
      </c>
      <c r="F5498">
        <v>457.05999800000001</v>
      </c>
      <c r="G5498">
        <v>255740000</v>
      </c>
    </row>
    <row r="5499" spans="1:7" x14ac:dyDescent="0.45">
      <c r="A5499" s="1">
        <v>34481</v>
      </c>
      <c r="B5499">
        <v>457.02999899999998</v>
      </c>
      <c r="C5499">
        <v>457.32998700000002</v>
      </c>
      <c r="D5499">
        <v>454.67001299999998</v>
      </c>
      <c r="E5499">
        <v>457.32998700000002</v>
      </c>
      <c r="F5499">
        <v>457.32998700000002</v>
      </c>
      <c r="G5499">
        <v>186430000</v>
      </c>
    </row>
    <row r="5500" spans="1:7" x14ac:dyDescent="0.45">
      <c r="A5500" s="1">
        <v>34485</v>
      </c>
      <c r="B5500">
        <v>457.32000699999998</v>
      </c>
      <c r="C5500">
        <v>457.60998499999999</v>
      </c>
      <c r="D5500">
        <v>455.16000400000001</v>
      </c>
      <c r="E5500">
        <v>456.5</v>
      </c>
      <c r="F5500">
        <v>456.5</v>
      </c>
      <c r="G5500">
        <v>216700000</v>
      </c>
    </row>
    <row r="5501" spans="1:7" x14ac:dyDescent="0.45">
      <c r="A5501" s="1">
        <v>34486</v>
      </c>
      <c r="B5501">
        <v>456.5</v>
      </c>
      <c r="C5501">
        <v>458.290009</v>
      </c>
      <c r="D5501">
        <v>453.98998999999998</v>
      </c>
      <c r="E5501">
        <v>457.63000499999998</v>
      </c>
      <c r="F5501">
        <v>457.63000499999998</v>
      </c>
      <c r="G5501">
        <v>279910000</v>
      </c>
    </row>
    <row r="5502" spans="1:7" x14ac:dyDescent="0.45">
      <c r="A5502" s="1">
        <v>34487</v>
      </c>
      <c r="B5502">
        <v>457.61999500000002</v>
      </c>
      <c r="C5502">
        <v>458.5</v>
      </c>
      <c r="D5502">
        <v>457.26001000000002</v>
      </c>
      <c r="E5502">
        <v>457.64999399999999</v>
      </c>
      <c r="F5502">
        <v>457.64999399999999</v>
      </c>
      <c r="G5502">
        <v>271630000</v>
      </c>
    </row>
    <row r="5503" spans="1:7" x14ac:dyDescent="0.45">
      <c r="A5503" s="1">
        <v>34488</v>
      </c>
      <c r="B5503">
        <v>457.64999399999999</v>
      </c>
      <c r="C5503">
        <v>460.85998499999999</v>
      </c>
      <c r="D5503">
        <v>456.26998900000001</v>
      </c>
      <c r="E5503">
        <v>460.13000499999998</v>
      </c>
      <c r="F5503">
        <v>460.13000499999998</v>
      </c>
      <c r="G5503">
        <v>271490000</v>
      </c>
    </row>
    <row r="5504" spans="1:7" x14ac:dyDescent="0.45">
      <c r="A5504" s="1">
        <v>34491</v>
      </c>
      <c r="B5504">
        <v>460.13000499999998</v>
      </c>
      <c r="C5504">
        <v>461.86999500000002</v>
      </c>
      <c r="D5504">
        <v>458.85000600000001</v>
      </c>
      <c r="E5504">
        <v>458.88000499999998</v>
      </c>
      <c r="F5504">
        <v>458.88000499999998</v>
      </c>
      <c r="G5504">
        <v>259080000</v>
      </c>
    </row>
    <row r="5505" spans="1:7" x14ac:dyDescent="0.45">
      <c r="A5505" s="1">
        <v>34492</v>
      </c>
      <c r="B5505">
        <v>458.88000499999998</v>
      </c>
      <c r="C5505">
        <v>459.459991</v>
      </c>
      <c r="D5505">
        <v>457.64999399999999</v>
      </c>
      <c r="E5505">
        <v>458.209991</v>
      </c>
      <c r="F5505">
        <v>458.209991</v>
      </c>
      <c r="G5505">
        <v>234680000</v>
      </c>
    </row>
    <row r="5506" spans="1:7" x14ac:dyDescent="0.45">
      <c r="A5506" s="1">
        <v>34493</v>
      </c>
      <c r="B5506">
        <v>458.209991</v>
      </c>
      <c r="C5506">
        <v>459.73998999999998</v>
      </c>
      <c r="D5506">
        <v>455.42999300000002</v>
      </c>
      <c r="E5506">
        <v>457.05999800000001</v>
      </c>
      <c r="F5506">
        <v>457.05999800000001</v>
      </c>
      <c r="G5506">
        <v>256000000</v>
      </c>
    </row>
    <row r="5507" spans="1:7" x14ac:dyDescent="0.45">
      <c r="A5507" s="1">
        <v>34494</v>
      </c>
      <c r="B5507">
        <v>457.05999800000001</v>
      </c>
      <c r="C5507">
        <v>457.86999500000002</v>
      </c>
      <c r="D5507">
        <v>455.85998499999999</v>
      </c>
      <c r="E5507">
        <v>457.85998499999999</v>
      </c>
      <c r="F5507">
        <v>457.85998499999999</v>
      </c>
      <c r="G5507">
        <v>252870000</v>
      </c>
    </row>
    <row r="5508" spans="1:7" x14ac:dyDescent="0.45">
      <c r="A5508" s="1">
        <v>34495</v>
      </c>
      <c r="B5508">
        <v>457.85998499999999</v>
      </c>
      <c r="C5508">
        <v>459.48001099999999</v>
      </c>
      <c r="D5508">
        <v>457.35998499999999</v>
      </c>
      <c r="E5508">
        <v>458.67001299999998</v>
      </c>
      <c r="F5508">
        <v>458.67001299999998</v>
      </c>
      <c r="G5508">
        <v>222480000</v>
      </c>
    </row>
    <row r="5509" spans="1:7" x14ac:dyDescent="0.45">
      <c r="A5509" s="1">
        <v>34498</v>
      </c>
      <c r="B5509">
        <v>458.67001299999998</v>
      </c>
      <c r="C5509">
        <v>459.35998499999999</v>
      </c>
      <c r="D5509">
        <v>457.17999300000002</v>
      </c>
      <c r="E5509">
        <v>459.10000600000001</v>
      </c>
      <c r="F5509">
        <v>459.10000600000001</v>
      </c>
      <c r="G5509">
        <v>243640000</v>
      </c>
    </row>
    <row r="5510" spans="1:7" x14ac:dyDescent="0.45">
      <c r="A5510" s="1">
        <v>34499</v>
      </c>
      <c r="B5510">
        <v>459.10000600000001</v>
      </c>
      <c r="C5510">
        <v>462.51998900000001</v>
      </c>
      <c r="D5510">
        <v>459.10000600000001</v>
      </c>
      <c r="E5510">
        <v>462.36999500000002</v>
      </c>
      <c r="F5510">
        <v>462.36999500000002</v>
      </c>
      <c r="G5510">
        <v>288550000</v>
      </c>
    </row>
    <row r="5511" spans="1:7" x14ac:dyDescent="0.45">
      <c r="A5511" s="1">
        <v>34500</v>
      </c>
      <c r="B5511">
        <v>462.38000499999998</v>
      </c>
      <c r="C5511">
        <v>463.23001099999999</v>
      </c>
      <c r="D5511">
        <v>459.95001200000002</v>
      </c>
      <c r="E5511">
        <v>460.60998499999999</v>
      </c>
      <c r="F5511">
        <v>460.60998499999999</v>
      </c>
      <c r="G5511">
        <v>269740000</v>
      </c>
    </row>
    <row r="5512" spans="1:7" x14ac:dyDescent="0.45">
      <c r="A5512" s="1">
        <v>34501</v>
      </c>
      <c r="B5512">
        <v>460.60998499999999</v>
      </c>
      <c r="C5512">
        <v>461.92999300000002</v>
      </c>
      <c r="D5512">
        <v>459.79998799999998</v>
      </c>
      <c r="E5512">
        <v>461.92999300000002</v>
      </c>
      <c r="F5512">
        <v>461.92999300000002</v>
      </c>
      <c r="G5512">
        <v>256390000</v>
      </c>
    </row>
    <row r="5513" spans="1:7" x14ac:dyDescent="0.45">
      <c r="A5513" s="1">
        <v>34502</v>
      </c>
      <c r="B5513">
        <v>461.92999300000002</v>
      </c>
      <c r="C5513">
        <v>462.16000400000001</v>
      </c>
      <c r="D5513">
        <v>458.44000199999999</v>
      </c>
      <c r="E5513">
        <v>458.45001200000002</v>
      </c>
      <c r="F5513">
        <v>458.45001200000002</v>
      </c>
      <c r="G5513">
        <v>373450000</v>
      </c>
    </row>
    <row r="5514" spans="1:7" x14ac:dyDescent="0.45">
      <c r="A5514" s="1">
        <v>34505</v>
      </c>
      <c r="B5514">
        <v>458.45001200000002</v>
      </c>
      <c r="C5514">
        <v>458.45001200000002</v>
      </c>
      <c r="D5514">
        <v>454.459991</v>
      </c>
      <c r="E5514">
        <v>455.48001099999999</v>
      </c>
      <c r="F5514">
        <v>455.48001099999999</v>
      </c>
      <c r="G5514">
        <v>229520000</v>
      </c>
    </row>
    <row r="5515" spans="1:7" x14ac:dyDescent="0.45">
      <c r="A5515" s="1">
        <v>34506</v>
      </c>
      <c r="B5515">
        <v>455.48001099999999</v>
      </c>
      <c r="C5515">
        <v>455.48001099999999</v>
      </c>
      <c r="D5515">
        <v>449.45001200000002</v>
      </c>
      <c r="E5515">
        <v>451.33999599999999</v>
      </c>
      <c r="F5515">
        <v>451.33999599999999</v>
      </c>
      <c r="G5515">
        <v>298730000</v>
      </c>
    </row>
    <row r="5516" spans="1:7" x14ac:dyDescent="0.45">
      <c r="A5516" s="1">
        <v>34507</v>
      </c>
      <c r="B5516">
        <v>451.39999399999999</v>
      </c>
      <c r="C5516">
        <v>453.91000400000001</v>
      </c>
      <c r="D5516">
        <v>451.39999399999999</v>
      </c>
      <c r="E5516">
        <v>453.08999599999999</v>
      </c>
      <c r="F5516">
        <v>453.08999599999999</v>
      </c>
      <c r="G5516">
        <v>251110000</v>
      </c>
    </row>
    <row r="5517" spans="1:7" x14ac:dyDescent="0.45">
      <c r="A5517" s="1">
        <v>34508</v>
      </c>
      <c r="B5517">
        <v>453.08999599999999</v>
      </c>
      <c r="C5517">
        <v>454.16000400000001</v>
      </c>
      <c r="D5517">
        <v>449.42999300000002</v>
      </c>
      <c r="E5517">
        <v>449.63000499999998</v>
      </c>
      <c r="F5517">
        <v>449.63000499999998</v>
      </c>
      <c r="G5517">
        <v>256480000</v>
      </c>
    </row>
    <row r="5518" spans="1:7" x14ac:dyDescent="0.45">
      <c r="A5518" s="1">
        <v>34509</v>
      </c>
      <c r="B5518">
        <v>449.63000499999998</v>
      </c>
      <c r="C5518">
        <v>449.63000499999998</v>
      </c>
      <c r="D5518">
        <v>442.51001000000002</v>
      </c>
      <c r="E5518">
        <v>442.79998799999998</v>
      </c>
      <c r="F5518">
        <v>442.79998799999998</v>
      </c>
      <c r="G5518">
        <v>261260000</v>
      </c>
    </row>
    <row r="5519" spans="1:7" x14ac:dyDescent="0.45">
      <c r="A5519" s="1">
        <v>34512</v>
      </c>
      <c r="B5519">
        <v>442.77999899999998</v>
      </c>
      <c r="C5519">
        <v>447.76001000000002</v>
      </c>
      <c r="D5519">
        <v>439.82998700000002</v>
      </c>
      <c r="E5519">
        <v>447.30999800000001</v>
      </c>
      <c r="F5519">
        <v>447.30999800000001</v>
      </c>
      <c r="G5519">
        <v>250080000</v>
      </c>
    </row>
    <row r="5520" spans="1:7" x14ac:dyDescent="0.45">
      <c r="A5520" s="1">
        <v>34513</v>
      </c>
      <c r="B5520">
        <v>447.35998499999999</v>
      </c>
      <c r="C5520">
        <v>448.47000100000002</v>
      </c>
      <c r="D5520">
        <v>443.07998700000002</v>
      </c>
      <c r="E5520">
        <v>446.07000699999998</v>
      </c>
      <c r="F5520">
        <v>446.07000699999998</v>
      </c>
      <c r="G5520">
        <v>267740000</v>
      </c>
    </row>
    <row r="5521" spans="1:7" x14ac:dyDescent="0.45">
      <c r="A5521" s="1">
        <v>34514</v>
      </c>
      <c r="B5521">
        <v>446.04998799999998</v>
      </c>
      <c r="C5521">
        <v>449.82998700000002</v>
      </c>
      <c r="D5521">
        <v>446.040009</v>
      </c>
      <c r="E5521">
        <v>447.63000499999998</v>
      </c>
      <c r="F5521">
        <v>447.63000499999998</v>
      </c>
      <c r="G5521">
        <v>264430000</v>
      </c>
    </row>
    <row r="5522" spans="1:7" x14ac:dyDescent="0.45">
      <c r="A5522" s="1">
        <v>34515</v>
      </c>
      <c r="B5522">
        <v>447.63000499999998</v>
      </c>
      <c r="C5522">
        <v>448.60998499999999</v>
      </c>
      <c r="D5522">
        <v>443.66000400000001</v>
      </c>
      <c r="E5522">
        <v>444.26998900000001</v>
      </c>
      <c r="F5522">
        <v>444.26998900000001</v>
      </c>
      <c r="G5522">
        <v>293410000</v>
      </c>
    </row>
    <row r="5523" spans="1:7" x14ac:dyDescent="0.45">
      <c r="A5523" s="1">
        <v>34516</v>
      </c>
      <c r="B5523">
        <v>444.26998900000001</v>
      </c>
      <c r="C5523">
        <v>446.45001200000002</v>
      </c>
      <c r="D5523">
        <v>443.57998700000002</v>
      </c>
      <c r="E5523">
        <v>446.20001200000002</v>
      </c>
      <c r="F5523">
        <v>446.20001200000002</v>
      </c>
      <c r="G5523">
        <v>199030000</v>
      </c>
    </row>
    <row r="5524" spans="1:7" x14ac:dyDescent="0.45">
      <c r="A5524" s="1">
        <v>34520</v>
      </c>
      <c r="B5524">
        <v>446.20001200000002</v>
      </c>
      <c r="C5524">
        <v>447.61999500000002</v>
      </c>
      <c r="D5524">
        <v>445.14001500000001</v>
      </c>
      <c r="E5524">
        <v>446.36999500000002</v>
      </c>
      <c r="F5524">
        <v>446.36999500000002</v>
      </c>
      <c r="G5524">
        <v>195410000</v>
      </c>
    </row>
    <row r="5525" spans="1:7" x14ac:dyDescent="0.45">
      <c r="A5525" s="1">
        <v>34521</v>
      </c>
      <c r="B5525">
        <v>446.290009</v>
      </c>
      <c r="C5525">
        <v>447.27999899999998</v>
      </c>
      <c r="D5525">
        <v>444.17999300000002</v>
      </c>
      <c r="E5525">
        <v>446.13000499999998</v>
      </c>
      <c r="F5525">
        <v>446.13000499999998</v>
      </c>
      <c r="G5525">
        <v>236230000</v>
      </c>
    </row>
    <row r="5526" spans="1:7" x14ac:dyDescent="0.45">
      <c r="A5526" s="1">
        <v>34522</v>
      </c>
      <c r="B5526">
        <v>446.14999399999999</v>
      </c>
      <c r="C5526">
        <v>448.64001500000001</v>
      </c>
      <c r="D5526">
        <v>446.14999399999999</v>
      </c>
      <c r="E5526">
        <v>448.38000499999998</v>
      </c>
      <c r="F5526">
        <v>448.38000499999998</v>
      </c>
      <c r="G5526">
        <v>259740000</v>
      </c>
    </row>
    <row r="5527" spans="1:7" x14ac:dyDescent="0.45">
      <c r="A5527" s="1">
        <v>34523</v>
      </c>
      <c r="B5527">
        <v>448.38000499999998</v>
      </c>
      <c r="C5527">
        <v>449.75</v>
      </c>
      <c r="D5527">
        <v>446.52999899999998</v>
      </c>
      <c r="E5527">
        <v>449.54998799999998</v>
      </c>
      <c r="F5527">
        <v>449.54998799999998</v>
      </c>
      <c r="G5527">
        <v>236520000</v>
      </c>
    </row>
    <row r="5528" spans="1:7" x14ac:dyDescent="0.45">
      <c r="A5528" s="1">
        <v>34526</v>
      </c>
      <c r="B5528">
        <v>449.55999800000001</v>
      </c>
      <c r="C5528">
        <v>450.23998999999998</v>
      </c>
      <c r="D5528">
        <v>445.26998900000001</v>
      </c>
      <c r="E5528">
        <v>448.05999800000001</v>
      </c>
      <c r="F5528">
        <v>448.05999800000001</v>
      </c>
      <c r="G5528">
        <v>222970000</v>
      </c>
    </row>
    <row r="5529" spans="1:7" x14ac:dyDescent="0.45">
      <c r="A5529" s="1">
        <v>34527</v>
      </c>
      <c r="B5529">
        <v>448.01998900000001</v>
      </c>
      <c r="C5529">
        <v>448.16000400000001</v>
      </c>
      <c r="D5529">
        <v>444.64999399999999</v>
      </c>
      <c r="E5529">
        <v>447.95001200000002</v>
      </c>
      <c r="F5529">
        <v>447.95001200000002</v>
      </c>
      <c r="G5529">
        <v>252250000</v>
      </c>
    </row>
    <row r="5530" spans="1:7" x14ac:dyDescent="0.45">
      <c r="A5530" s="1">
        <v>34528</v>
      </c>
      <c r="B5530">
        <v>448.02999899999998</v>
      </c>
      <c r="C5530">
        <v>450.05999800000001</v>
      </c>
      <c r="D5530">
        <v>447.97000100000002</v>
      </c>
      <c r="E5530">
        <v>448.73001099999999</v>
      </c>
      <c r="F5530">
        <v>448.73001099999999</v>
      </c>
      <c r="G5530">
        <v>265840000</v>
      </c>
    </row>
    <row r="5531" spans="1:7" x14ac:dyDescent="0.45">
      <c r="A5531" s="1">
        <v>34529</v>
      </c>
      <c r="B5531">
        <v>448.73001099999999</v>
      </c>
      <c r="C5531">
        <v>454.32998700000002</v>
      </c>
      <c r="D5531">
        <v>448.73001099999999</v>
      </c>
      <c r="E5531">
        <v>453.41000400000001</v>
      </c>
      <c r="F5531">
        <v>453.41000400000001</v>
      </c>
      <c r="G5531">
        <v>322330000</v>
      </c>
    </row>
    <row r="5532" spans="1:7" x14ac:dyDescent="0.45">
      <c r="A5532" s="1">
        <v>34530</v>
      </c>
      <c r="B5532">
        <v>453.27999899999998</v>
      </c>
      <c r="C5532">
        <v>454.32998700000002</v>
      </c>
      <c r="D5532">
        <v>452.79998799999998</v>
      </c>
      <c r="E5532">
        <v>454.16000400000001</v>
      </c>
      <c r="F5532">
        <v>454.16000400000001</v>
      </c>
      <c r="G5532">
        <v>275860000</v>
      </c>
    </row>
    <row r="5533" spans="1:7" x14ac:dyDescent="0.45">
      <c r="A5533" s="1">
        <v>34533</v>
      </c>
      <c r="B5533">
        <v>454.41000400000001</v>
      </c>
      <c r="C5533">
        <v>455.709991</v>
      </c>
      <c r="D5533">
        <v>453.26001000000002</v>
      </c>
      <c r="E5533">
        <v>455.22000100000002</v>
      </c>
      <c r="F5533">
        <v>455.22000100000002</v>
      </c>
      <c r="G5533">
        <v>227460000</v>
      </c>
    </row>
    <row r="5534" spans="1:7" x14ac:dyDescent="0.45">
      <c r="A5534" s="1">
        <v>34534</v>
      </c>
      <c r="B5534">
        <v>455.22000100000002</v>
      </c>
      <c r="C5534">
        <v>455.29998799999998</v>
      </c>
      <c r="D5534">
        <v>453.85998499999999</v>
      </c>
      <c r="E5534">
        <v>453.85998499999999</v>
      </c>
      <c r="F5534">
        <v>453.85998499999999</v>
      </c>
      <c r="G5534">
        <v>251530000</v>
      </c>
    </row>
    <row r="5535" spans="1:7" x14ac:dyDescent="0.45">
      <c r="A5535" s="1">
        <v>34535</v>
      </c>
      <c r="B5535">
        <v>453.89001500000001</v>
      </c>
      <c r="C5535">
        <v>454.16000400000001</v>
      </c>
      <c r="D5535">
        <v>450.69000199999999</v>
      </c>
      <c r="E5535">
        <v>451.60000600000001</v>
      </c>
      <c r="F5535">
        <v>451.60000600000001</v>
      </c>
      <c r="G5535">
        <v>267840000</v>
      </c>
    </row>
    <row r="5536" spans="1:7" x14ac:dyDescent="0.45">
      <c r="A5536" s="1">
        <v>34536</v>
      </c>
      <c r="B5536">
        <v>451.60000600000001</v>
      </c>
      <c r="C5536">
        <v>453.22000100000002</v>
      </c>
      <c r="D5536">
        <v>451</v>
      </c>
      <c r="E5536">
        <v>452.60998499999999</v>
      </c>
      <c r="F5536">
        <v>452.60998499999999</v>
      </c>
      <c r="G5536">
        <v>292120000</v>
      </c>
    </row>
    <row r="5537" spans="1:7" x14ac:dyDescent="0.45">
      <c r="A5537" s="1">
        <v>34537</v>
      </c>
      <c r="B5537">
        <v>452.60998499999999</v>
      </c>
      <c r="C5537">
        <v>454.02999899999998</v>
      </c>
      <c r="D5537">
        <v>452.32998700000002</v>
      </c>
      <c r="E5537">
        <v>453.10998499999999</v>
      </c>
      <c r="F5537">
        <v>453.10998499999999</v>
      </c>
      <c r="G5537">
        <v>261600000</v>
      </c>
    </row>
    <row r="5538" spans="1:7" x14ac:dyDescent="0.45">
      <c r="A5538" s="1">
        <v>34540</v>
      </c>
      <c r="B5538">
        <v>453.10000600000001</v>
      </c>
      <c r="C5538">
        <v>454.32000699999998</v>
      </c>
      <c r="D5538">
        <v>452.76001000000002</v>
      </c>
      <c r="E5538">
        <v>454.25</v>
      </c>
      <c r="F5538">
        <v>454.25</v>
      </c>
      <c r="G5538">
        <v>213470000</v>
      </c>
    </row>
    <row r="5539" spans="1:7" x14ac:dyDescent="0.45">
      <c r="A5539" s="1">
        <v>34541</v>
      </c>
      <c r="B5539">
        <v>454.25</v>
      </c>
      <c r="C5539">
        <v>454.25</v>
      </c>
      <c r="D5539">
        <v>452.77999899999998</v>
      </c>
      <c r="E5539">
        <v>453.35998499999999</v>
      </c>
      <c r="F5539">
        <v>453.35998499999999</v>
      </c>
      <c r="G5539">
        <v>232670000</v>
      </c>
    </row>
    <row r="5540" spans="1:7" x14ac:dyDescent="0.45">
      <c r="A5540" s="1">
        <v>34542</v>
      </c>
      <c r="B5540">
        <v>453.35998499999999</v>
      </c>
      <c r="C5540">
        <v>453.38000499999998</v>
      </c>
      <c r="D5540">
        <v>451.35998499999999</v>
      </c>
      <c r="E5540">
        <v>452.57000699999998</v>
      </c>
      <c r="F5540">
        <v>452.57000699999998</v>
      </c>
      <c r="G5540">
        <v>251680000</v>
      </c>
    </row>
    <row r="5541" spans="1:7" x14ac:dyDescent="0.45">
      <c r="A5541" s="1">
        <v>34543</v>
      </c>
      <c r="B5541">
        <v>452.57000699999998</v>
      </c>
      <c r="C5541">
        <v>454.92999300000002</v>
      </c>
      <c r="D5541">
        <v>452.29998799999998</v>
      </c>
      <c r="E5541">
        <v>454.23998999999998</v>
      </c>
      <c r="F5541">
        <v>454.23998999999998</v>
      </c>
      <c r="G5541">
        <v>245990000</v>
      </c>
    </row>
    <row r="5542" spans="1:7" x14ac:dyDescent="0.45">
      <c r="A5542" s="1">
        <v>34544</v>
      </c>
      <c r="B5542">
        <v>454.25</v>
      </c>
      <c r="C5542">
        <v>459.32998700000002</v>
      </c>
      <c r="D5542">
        <v>454.25</v>
      </c>
      <c r="E5542">
        <v>458.26001000000002</v>
      </c>
      <c r="F5542">
        <v>458.26001000000002</v>
      </c>
      <c r="G5542">
        <v>269560000</v>
      </c>
    </row>
    <row r="5543" spans="1:7" x14ac:dyDescent="0.45">
      <c r="A5543" s="1">
        <v>34547</v>
      </c>
      <c r="B5543">
        <v>458.27999899999998</v>
      </c>
      <c r="C5543">
        <v>461.01001000000002</v>
      </c>
      <c r="D5543">
        <v>458.07998700000002</v>
      </c>
      <c r="E5543">
        <v>461.01001000000002</v>
      </c>
      <c r="F5543">
        <v>461.01001000000002</v>
      </c>
      <c r="G5543">
        <v>258180000</v>
      </c>
    </row>
    <row r="5544" spans="1:7" x14ac:dyDescent="0.45">
      <c r="A5544" s="1">
        <v>34548</v>
      </c>
      <c r="B5544">
        <v>461.01001000000002</v>
      </c>
      <c r="C5544">
        <v>462.76998900000001</v>
      </c>
      <c r="D5544">
        <v>459.70001200000002</v>
      </c>
      <c r="E5544">
        <v>460.55999800000001</v>
      </c>
      <c r="F5544">
        <v>460.55999800000001</v>
      </c>
      <c r="G5544">
        <v>294740000</v>
      </c>
    </row>
    <row r="5545" spans="1:7" x14ac:dyDescent="0.45">
      <c r="A5545" s="1">
        <v>34549</v>
      </c>
      <c r="B5545">
        <v>460.64999399999999</v>
      </c>
      <c r="C5545">
        <v>461.459991</v>
      </c>
      <c r="D5545">
        <v>459.51001000000002</v>
      </c>
      <c r="E5545">
        <v>461.45001200000002</v>
      </c>
      <c r="F5545">
        <v>461.45001200000002</v>
      </c>
      <c r="G5545">
        <v>283840000</v>
      </c>
    </row>
    <row r="5546" spans="1:7" x14ac:dyDescent="0.45">
      <c r="A5546" s="1">
        <v>34550</v>
      </c>
      <c r="B5546">
        <v>461.45001200000002</v>
      </c>
      <c r="C5546">
        <v>461.48998999999998</v>
      </c>
      <c r="D5546">
        <v>458.39999399999999</v>
      </c>
      <c r="E5546">
        <v>458.39999399999999</v>
      </c>
      <c r="F5546">
        <v>458.39999399999999</v>
      </c>
      <c r="G5546">
        <v>289150000</v>
      </c>
    </row>
    <row r="5547" spans="1:7" x14ac:dyDescent="0.45">
      <c r="A5547" s="1">
        <v>34551</v>
      </c>
      <c r="B5547">
        <v>458.33999599999999</v>
      </c>
      <c r="C5547">
        <v>458.33999599999999</v>
      </c>
      <c r="D5547">
        <v>456.07998700000002</v>
      </c>
      <c r="E5547">
        <v>457.08999599999999</v>
      </c>
      <c r="F5547">
        <v>457.08999599999999</v>
      </c>
      <c r="G5547">
        <v>230270000</v>
      </c>
    </row>
    <row r="5548" spans="1:7" x14ac:dyDescent="0.45">
      <c r="A5548" s="1">
        <v>34554</v>
      </c>
      <c r="B5548">
        <v>457.07998700000002</v>
      </c>
      <c r="C5548">
        <v>458.29998799999998</v>
      </c>
      <c r="D5548">
        <v>457.01001000000002</v>
      </c>
      <c r="E5548">
        <v>457.89001500000001</v>
      </c>
      <c r="F5548">
        <v>457.89001500000001</v>
      </c>
      <c r="G5548">
        <v>217680000</v>
      </c>
    </row>
    <row r="5549" spans="1:7" x14ac:dyDescent="0.45">
      <c r="A5549" s="1">
        <v>34555</v>
      </c>
      <c r="B5549">
        <v>457.89001500000001</v>
      </c>
      <c r="C5549">
        <v>458.16000400000001</v>
      </c>
      <c r="D5549">
        <v>456.66000400000001</v>
      </c>
      <c r="E5549">
        <v>457.92001299999998</v>
      </c>
      <c r="F5549">
        <v>457.92001299999998</v>
      </c>
      <c r="G5549">
        <v>259140000</v>
      </c>
    </row>
    <row r="5550" spans="1:7" x14ac:dyDescent="0.45">
      <c r="A5550" s="1">
        <v>34556</v>
      </c>
      <c r="B5550">
        <v>457.98001099999999</v>
      </c>
      <c r="C5550">
        <v>460.48001099999999</v>
      </c>
      <c r="D5550">
        <v>457.98001099999999</v>
      </c>
      <c r="E5550">
        <v>460.29998799999998</v>
      </c>
      <c r="F5550">
        <v>460.29998799999998</v>
      </c>
      <c r="G5550">
        <v>279500000</v>
      </c>
    </row>
    <row r="5551" spans="1:7" x14ac:dyDescent="0.45">
      <c r="A5551" s="1">
        <v>34557</v>
      </c>
      <c r="B5551">
        <v>460.30999800000001</v>
      </c>
      <c r="C5551">
        <v>461.41000400000001</v>
      </c>
      <c r="D5551">
        <v>456.88000499999998</v>
      </c>
      <c r="E5551">
        <v>458.88000499999998</v>
      </c>
      <c r="F5551">
        <v>458.88000499999998</v>
      </c>
      <c r="G5551">
        <v>275690000</v>
      </c>
    </row>
    <row r="5552" spans="1:7" x14ac:dyDescent="0.45">
      <c r="A5552" s="1">
        <v>34558</v>
      </c>
      <c r="B5552">
        <v>458.88000499999998</v>
      </c>
      <c r="C5552">
        <v>462.26998900000001</v>
      </c>
      <c r="D5552">
        <v>458.88000499999998</v>
      </c>
      <c r="E5552">
        <v>461.94000199999999</v>
      </c>
      <c r="F5552">
        <v>461.94000199999999</v>
      </c>
      <c r="G5552">
        <v>249280000</v>
      </c>
    </row>
    <row r="5553" spans="1:7" x14ac:dyDescent="0.45">
      <c r="A5553" s="1">
        <v>34561</v>
      </c>
      <c r="B5553">
        <v>461.97000100000002</v>
      </c>
      <c r="C5553">
        <v>463.33999599999999</v>
      </c>
      <c r="D5553">
        <v>461.209991</v>
      </c>
      <c r="E5553">
        <v>461.23001099999999</v>
      </c>
      <c r="F5553">
        <v>461.23001099999999</v>
      </c>
      <c r="G5553">
        <v>223210000</v>
      </c>
    </row>
    <row r="5554" spans="1:7" x14ac:dyDescent="0.45">
      <c r="A5554" s="1">
        <v>34562</v>
      </c>
      <c r="B5554">
        <v>461.22000100000002</v>
      </c>
      <c r="C5554">
        <v>465.20001200000002</v>
      </c>
      <c r="D5554">
        <v>459.89001500000001</v>
      </c>
      <c r="E5554">
        <v>465.01001000000002</v>
      </c>
      <c r="F5554">
        <v>465.01001000000002</v>
      </c>
      <c r="G5554">
        <v>306640000</v>
      </c>
    </row>
    <row r="5555" spans="1:7" x14ac:dyDescent="0.45">
      <c r="A5555" s="1">
        <v>34563</v>
      </c>
      <c r="B5555">
        <v>465.10998499999999</v>
      </c>
      <c r="C5555">
        <v>465.91000400000001</v>
      </c>
      <c r="D5555">
        <v>464.57000699999998</v>
      </c>
      <c r="E5555">
        <v>465.17001299999998</v>
      </c>
      <c r="F5555">
        <v>465.17001299999998</v>
      </c>
      <c r="G5555">
        <v>309250000</v>
      </c>
    </row>
    <row r="5556" spans="1:7" x14ac:dyDescent="0.45">
      <c r="A5556" s="1">
        <v>34564</v>
      </c>
      <c r="B5556">
        <v>465.10000600000001</v>
      </c>
      <c r="C5556">
        <v>465.10000600000001</v>
      </c>
      <c r="D5556">
        <v>462.29998799999998</v>
      </c>
      <c r="E5556">
        <v>463.17001299999998</v>
      </c>
      <c r="F5556">
        <v>463.17001299999998</v>
      </c>
      <c r="G5556">
        <v>287330000</v>
      </c>
    </row>
    <row r="5557" spans="1:7" x14ac:dyDescent="0.45">
      <c r="A5557" s="1">
        <v>34565</v>
      </c>
      <c r="B5557">
        <v>463.25</v>
      </c>
      <c r="C5557">
        <v>464.36999500000002</v>
      </c>
      <c r="D5557">
        <v>461.80999800000001</v>
      </c>
      <c r="E5557">
        <v>463.67999300000002</v>
      </c>
      <c r="F5557">
        <v>463.67999300000002</v>
      </c>
      <c r="G5557">
        <v>276630000</v>
      </c>
    </row>
    <row r="5558" spans="1:7" x14ac:dyDescent="0.45">
      <c r="A5558" s="1">
        <v>34568</v>
      </c>
      <c r="B5558">
        <v>463.60998499999999</v>
      </c>
      <c r="C5558">
        <v>463.60998499999999</v>
      </c>
      <c r="D5558">
        <v>461.459991</v>
      </c>
      <c r="E5558">
        <v>462.32000699999998</v>
      </c>
      <c r="F5558">
        <v>462.32000699999998</v>
      </c>
      <c r="G5558">
        <v>235870000</v>
      </c>
    </row>
    <row r="5559" spans="1:7" x14ac:dyDescent="0.45">
      <c r="A5559" s="1">
        <v>34569</v>
      </c>
      <c r="B5559">
        <v>462.39001500000001</v>
      </c>
      <c r="C5559">
        <v>466.57998700000002</v>
      </c>
      <c r="D5559">
        <v>462.39001500000001</v>
      </c>
      <c r="E5559">
        <v>464.51001000000002</v>
      </c>
      <c r="F5559">
        <v>464.51001000000002</v>
      </c>
      <c r="G5559">
        <v>307240000</v>
      </c>
    </row>
    <row r="5560" spans="1:7" x14ac:dyDescent="0.45">
      <c r="A5560" s="1">
        <v>34570</v>
      </c>
      <c r="B5560">
        <v>464.51001000000002</v>
      </c>
      <c r="C5560">
        <v>469.04998799999998</v>
      </c>
      <c r="D5560">
        <v>464.51001000000002</v>
      </c>
      <c r="E5560">
        <v>469.02999899999998</v>
      </c>
      <c r="F5560">
        <v>469.02999899999998</v>
      </c>
      <c r="G5560">
        <v>310510000</v>
      </c>
    </row>
    <row r="5561" spans="1:7" x14ac:dyDescent="0.45">
      <c r="A5561" s="1">
        <v>34571</v>
      </c>
      <c r="B5561">
        <v>469.07000699999998</v>
      </c>
      <c r="C5561">
        <v>470.11999500000002</v>
      </c>
      <c r="D5561">
        <v>467.64001500000001</v>
      </c>
      <c r="E5561">
        <v>468.07998700000002</v>
      </c>
      <c r="F5561">
        <v>468.07998700000002</v>
      </c>
      <c r="G5561">
        <v>284230000</v>
      </c>
    </row>
    <row r="5562" spans="1:7" x14ac:dyDescent="0.45">
      <c r="A5562" s="1">
        <v>34572</v>
      </c>
      <c r="B5562">
        <v>468.07998700000002</v>
      </c>
      <c r="C5562">
        <v>474.64999399999999</v>
      </c>
      <c r="D5562">
        <v>468.07998700000002</v>
      </c>
      <c r="E5562">
        <v>473.79998799999998</v>
      </c>
      <c r="F5562">
        <v>473.79998799999998</v>
      </c>
      <c r="G5562">
        <v>305120000</v>
      </c>
    </row>
    <row r="5563" spans="1:7" x14ac:dyDescent="0.45">
      <c r="A5563" s="1">
        <v>34575</v>
      </c>
      <c r="B5563">
        <v>473.89001500000001</v>
      </c>
      <c r="C5563">
        <v>477.14001500000001</v>
      </c>
      <c r="D5563">
        <v>473.89001500000001</v>
      </c>
      <c r="E5563">
        <v>474.58999599999999</v>
      </c>
      <c r="F5563">
        <v>474.58999599999999</v>
      </c>
      <c r="G5563">
        <v>266080000</v>
      </c>
    </row>
    <row r="5564" spans="1:7" x14ac:dyDescent="0.45">
      <c r="A5564" s="1">
        <v>34576</v>
      </c>
      <c r="B5564">
        <v>474.58999599999999</v>
      </c>
      <c r="C5564">
        <v>476.60998499999999</v>
      </c>
      <c r="D5564">
        <v>473.55999800000001</v>
      </c>
      <c r="E5564">
        <v>476.07000699999998</v>
      </c>
      <c r="F5564">
        <v>476.07000699999998</v>
      </c>
      <c r="G5564">
        <v>294520000</v>
      </c>
    </row>
    <row r="5565" spans="1:7" x14ac:dyDescent="0.45">
      <c r="A5565" s="1">
        <v>34577</v>
      </c>
      <c r="B5565">
        <v>476.07000699999998</v>
      </c>
      <c r="C5565">
        <v>477.58999599999999</v>
      </c>
      <c r="D5565">
        <v>474.42999300000002</v>
      </c>
      <c r="E5565">
        <v>475.48998999999998</v>
      </c>
      <c r="F5565">
        <v>475.48998999999998</v>
      </c>
      <c r="G5565">
        <v>354650000</v>
      </c>
    </row>
    <row r="5566" spans="1:7" x14ac:dyDescent="0.45">
      <c r="A5566" s="1">
        <v>34578</v>
      </c>
      <c r="B5566">
        <v>475.48998999999998</v>
      </c>
      <c r="C5566">
        <v>475.48998999999998</v>
      </c>
      <c r="D5566">
        <v>471.73998999999998</v>
      </c>
      <c r="E5566">
        <v>473.17001299999998</v>
      </c>
      <c r="F5566">
        <v>473.17001299999998</v>
      </c>
      <c r="G5566">
        <v>282830000</v>
      </c>
    </row>
    <row r="5567" spans="1:7" x14ac:dyDescent="0.45">
      <c r="A5567" s="1">
        <v>34579</v>
      </c>
      <c r="B5567">
        <v>473.20001200000002</v>
      </c>
      <c r="C5567">
        <v>474.89001500000001</v>
      </c>
      <c r="D5567">
        <v>470.67001299999998</v>
      </c>
      <c r="E5567">
        <v>470.98998999999998</v>
      </c>
      <c r="F5567">
        <v>470.98998999999998</v>
      </c>
      <c r="G5567">
        <v>216150000</v>
      </c>
    </row>
    <row r="5568" spans="1:7" x14ac:dyDescent="0.45">
      <c r="A5568" s="1">
        <v>34583</v>
      </c>
      <c r="B5568">
        <v>471</v>
      </c>
      <c r="C5568">
        <v>471.92001299999998</v>
      </c>
      <c r="D5568">
        <v>469.64001500000001</v>
      </c>
      <c r="E5568">
        <v>471.85998499999999</v>
      </c>
      <c r="F5568">
        <v>471.85998499999999</v>
      </c>
      <c r="G5568">
        <v>199670000</v>
      </c>
    </row>
    <row r="5569" spans="1:7" x14ac:dyDescent="0.45">
      <c r="A5569" s="1">
        <v>34584</v>
      </c>
      <c r="B5569">
        <v>471.85998499999999</v>
      </c>
      <c r="C5569">
        <v>472.41000400000001</v>
      </c>
      <c r="D5569">
        <v>470.20001200000002</v>
      </c>
      <c r="E5569">
        <v>470.98998999999998</v>
      </c>
      <c r="F5569">
        <v>470.98998999999998</v>
      </c>
      <c r="G5569">
        <v>290330000</v>
      </c>
    </row>
    <row r="5570" spans="1:7" x14ac:dyDescent="0.45">
      <c r="A5570" s="1">
        <v>34585</v>
      </c>
      <c r="B5570">
        <v>470.959991</v>
      </c>
      <c r="C5570">
        <v>473.39999399999999</v>
      </c>
      <c r="D5570">
        <v>470.85998499999999</v>
      </c>
      <c r="E5570">
        <v>473.14001500000001</v>
      </c>
      <c r="F5570">
        <v>473.14001500000001</v>
      </c>
      <c r="G5570">
        <v>295010000</v>
      </c>
    </row>
    <row r="5571" spans="1:7" x14ac:dyDescent="0.45">
      <c r="A5571" s="1">
        <v>34586</v>
      </c>
      <c r="B5571">
        <v>473.13000499999998</v>
      </c>
      <c r="C5571">
        <v>473.13000499999998</v>
      </c>
      <c r="D5571">
        <v>466.54998799999998</v>
      </c>
      <c r="E5571">
        <v>468.17999300000002</v>
      </c>
      <c r="F5571">
        <v>468.17999300000002</v>
      </c>
      <c r="G5571">
        <v>293360000</v>
      </c>
    </row>
    <row r="5572" spans="1:7" x14ac:dyDescent="0.45">
      <c r="A5572" s="1">
        <v>34589</v>
      </c>
      <c r="B5572">
        <v>468.17999300000002</v>
      </c>
      <c r="C5572">
        <v>468.42001299999998</v>
      </c>
      <c r="D5572">
        <v>466.14999399999999</v>
      </c>
      <c r="E5572">
        <v>466.209991</v>
      </c>
      <c r="F5572">
        <v>466.209991</v>
      </c>
      <c r="G5572">
        <v>244680000</v>
      </c>
    </row>
    <row r="5573" spans="1:7" x14ac:dyDescent="0.45">
      <c r="A5573" s="1">
        <v>34590</v>
      </c>
      <c r="B5573">
        <v>466.26998900000001</v>
      </c>
      <c r="C5573">
        <v>468.76001000000002</v>
      </c>
      <c r="D5573">
        <v>466.26998900000001</v>
      </c>
      <c r="E5573">
        <v>467.51001000000002</v>
      </c>
      <c r="F5573">
        <v>467.51001000000002</v>
      </c>
      <c r="G5573">
        <v>293370000</v>
      </c>
    </row>
    <row r="5574" spans="1:7" x14ac:dyDescent="0.45">
      <c r="A5574" s="1">
        <v>34591</v>
      </c>
      <c r="B5574">
        <v>467.54998799999998</v>
      </c>
      <c r="C5574">
        <v>468.85998499999999</v>
      </c>
      <c r="D5574">
        <v>466.82000699999998</v>
      </c>
      <c r="E5574">
        <v>468.79998799999998</v>
      </c>
      <c r="F5574">
        <v>468.79998799999998</v>
      </c>
      <c r="G5574">
        <v>297480000</v>
      </c>
    </row>
    <row r="5575" spans="1:7" x14ac:dyDescent="0.45">
      <c r="A5575" s="1">
        <v>34592</v>
      </c>
      <c r="B5575">
        <v>468.79998799999998</v>
      </c>
      <c r="C5575">
        <v>474.80999800000001</v>
      </c>
      <c r="D5575">
        <v>468.790009</v>
      </c>
      <c r="E5575">
        <v>474.80999800000001</v>
      </c>
      <c r="F5575">
        <v>474.80999800000001</v>
      </c>
      <c r="G5575">
        <v>281920000</v>
      </c>
    </row>
    <row r="5576" spans="1:7" x14ac:dyDescent="0.45">
      <c r="A5576" s="1">
        <v>34593</v>
      </c>
      <c r="B5576">
        <v>474.80999800000001</v>
      </c>
      <c r="C5576">
        <v>474.80999800000001</v>
      </c>
      <c r="D5576">
        <v>470.05999800000001</v>
      </c>
      <c r="E5576">
        <v>471.19000199999999</v>
      </c>
      <c r="F5576">
        <v>471.19000199999999</v>
      </c>
      <c r="G5576">
        <v>410750000</v>
      </c>
    </row>
    <row r="5577" spans="1:7" x14ac:dyDescent="0.45">
      <c r="A5577" s="1">
        <v>34596</v>
      </c>
      <c r="B5577">
        <v>471.209991</v>
      </c>
      <c r="C5577">
        <v>473.14999399999999</v>
      </c>
      <c r="D5577">
        <v>470.67999300000002</v>
      </c>
      <c r="E5577">
        <v>470.85000600000001</v>
      </c>
      <c r="F5577">
        <v>470.85000600000001</v>
      </c>
      <c r="G5577">
        <v>277110000</v>
      </c>
    </row>
    <row r="5578" spans="1:7" x14ac:dyDescent="0.45">
      <c r="A5578" s="1">
        <v>34597</v>
      </c>
      <c r="B5578">
        <v>470.82998700000002</v>
      </c>
      <c r="C5578">
        <v>470.82998700000002</v>
      </c>
      <c r="D5578">
        <v>463.35998499999999</v>
      </c>
      <c r="E5578">
        <v>463.35998499999999</v>
      </c>
      <c r="F5578">
        <v>463.35998499999999</v>
      </c>
      <c r="G5578">
        <v>326050000</v>
      </c>
    </row>
    <row r="5579" spans="1:7" x14ac:dyDescent="0.45">
      <c r="A5579" s="1">
        <v>34598</v>
      </c>
      <c r="B5579">
        <v>463.42001299999998</v>
      </c>
      <c r="C5579">
        <v>464.01001000000002</v>
      </c>
      <c r="D5579">
        <v>458.47000100000002</v>
      </c>
      <c r="E5579">
        <v>461.459991</v>
      </c>
      <c r="F5579">
        <v>461.459991</v>
      </c>
      <c r="G5579">
        <v>351830000</v>
      </c>
    </row>
    <row r="5580" spans="1:7" x14ac:dyDescent="0.45">
      <c r="A5580" s="1">
        <v>34599</v>
      </c>
      <c r="B5580">
        <v>461.45001200000002</v>
      </c>
      <c r="C5580">
        <v>463.22000100000002</v>
      </c>
      <c r="D5580">
        <v>460.959991</v>
      </c>
      <c r="E5580">
        <v>461.26998900000001</v>
      </c>
      <c r="F5580">
        <v>461.26998900000001</v>
      </c>
      <c r="G5580">
        <v>305210000</v>
      </c>
    </row>
    <row r="5581" spans="1:7" x14ac:dyDescent="0.45">
      <c r="A5581" s="1">
        <v>34600</v>
      </c>
      <c r="B5581">
        <v>461.26998900000001</v>
      </c>
      <c r="C5581">
        <v>462.14001500000001</v>
      </c>
      <c r="D5581">
        <v>459.01001000000002</v>
      </c>
      <c r="E5581">
        <v>459.67001299999998</v>
      </c>
      <c r="F5581">
        <v>459.67001299999998</v>
      </c>
      <c r="G5581">
        <v>300060000</v>
      </c>
    </row>
    <row r="5582" spans="1:7" x14ac:dyDescent="0.45">
      <c r="A5582" s="1">
        <v>34603</v>
      </c>
      <c r="B5582">
        <v>459.64999399999999</v>
      </c>
      <c r="C5582">
        <v>460.86999500000002</v>
      </c>
      <c r="D5582">
        <v>459.30999800000001</v>
      </c>
      <c r="E5582">
        <v>460.82000699999998</v>
      </c>
      <c r="F5582">
        <v>460.82000699999998</v>
      </c>
      <c r="G5582">
        <v>272530000</v>
      </c>
    </row>
    <row r="5583" spans="1:7" x14ac:dyDescent="0.45">
      <c r="A5583" s="1">
        <v>34604</v>
      </c>
      <c r="B5583">
        <v>460.82000699999998</v>
      </c>
      <c r="C5583">
        <v>462.75</v>
      </c>
      <c r="D5583">
        <v>459.82998700000002</v>
      </c>
      <c r="E5583">
        <v>462.04998799999998</v>
      </c>
      <c r="F5583">
        <v>462.04998799999998</v>
      </c>
      <c r="G5583">
        <v>290330000</v>
      </c>
    </row>
    <row r="5584" spans="1:7" x14ac:dyDescent="0.45">
      <c r="A5584" s="1">
        <v>34605</v>
      </c>
      <c r="B5584">
        <v>462.10000600000001</v>
      </c>
      <c r="C5584">
        <v>465.54998799999998</v>
      </c>
      <c r="D5584">
        <v>462.10000600000001</v>
      </c>
      <c r="E5584">
        <v>464.83999599999999</v>
      </c>
      <c r="F5584">
        <v>464.83999599999999</v>
      </c>
      <c r="G5584">
        <v>330020000</v>
      </c>
    </row>
    <row r="5585" spans="1:7" x14ac:dyDescent="0.45">
      <c r="A5585" s="1">
        <v>34606</v>
      </c>
      <c r="B5585">
        <v>464.83999599999999</v>
      </c>
      <c r="C5585">
        <v>464.83999599999999</v>
      </c>
      <c r="D5585">
        <v>461.51001000000002</v>
      </c>
      <c r="E5585">
        <v>462.23998999999998</v>
      </c>
      <c r="F5585">
        <v>462.23998999999998</v>
      </c>
      <c r="G5585">
        <v>302280000</v>
      </c>
    </row>
    <row r="5586" spans="1:7" x14ac:dyDescent="0.45">
      <c r="A5586" s="1">
        <v>34607</v>
      </c>
      <c r="B5586">
        <v>462.26998900000001</v>
      </c>
      <c r="C5586">
        <v>465.29998799999998</v>
      </c>
      <c r="D5586">
        <v>461.91000400000001</v>
      </c>
      <c r="E5586">
        <v>462.709991</v>
      </c>
      <c r="F5586">
        <v>462.709991</v>
      </c>
      <c r="G5586">
        <v>291900000</v>
      </c>
    </row>
    <row r="5587" spans="1:7" x14ac:dyDescent="0.45">
      <c r="A5587" s="1">
        <v>34610</v>
      </c>
      <c r="B5587">
        <v>462.69000199999999</v>
      </c>
      <c r="C5587">
        <v>463.30999800000001</v>
      </c>
      <c r="D5587">
        <v>460.32998700000002</v>
      </c>
      <c r="E5587">
        <v>461.73998999999998</v>
      </c>
      <c r="F5587">
        <v>461.73998999999998</v>
      </c>
      <c r="G5587">
        <v>269130000</v>
      </c>
    </row>
    <row r="5588" spans="1:7" x14ac:dyDescent="0.45">
      <c r="A5588" s="1">
        <v>34611</v>
      </c>
      <c r="B5588">
        <v>461.76998900000001</v>
      </c>
      <c r="C5588">
        <v>462.459991</v>
      </c>
      <c r="D5588">
        <v>454.02999899999998</v>
      </c>
      <c r="E5588">
        <v>454.58999599999999</v>
      </c>
      <c r="F5588">
        <v>454.58999599999999</v>
      </c>
      <c r="G5588">
        <v>325620000</v>
      </c>
    </row>
    <row r="5589" spans="1:7" x14ac:dyDescent="0.45">
      <c r="A5589" s="1">
        <v>34612</v>
      </c>
      <c r="B5589">
        <v>454.58999599999999</v>
      </c>
      <c r="C5589">
        <v>454.58999599999999</v>
      </c>
      <c r="D5589">
        <v>449.26998900000001</v>
      </c>
      <c r="E5589">
        <v>453.51998900000001</v>
      </c>
      <c r="F5589">
        <v>453.51998900000001</v>
      </c>
      <c r="G5589">
        <v>359670000</v>
      </c>
    </row>
    <row r="5590" spans="1:7" x14ac:dyDescent="0.45">
      <c r="A5590" s="1">
        <v>34613</v>
      </c>
      <c r="B5590">
        <v>453.51998900000001</v>
      </c>
      <c r="C5590">
        <v>454.48998999999998</v>
      </c>
      <c r="D5590">
        <v>452.13000499999998</v>
      </c>
      <c r="E5590">
        <v>452.35998499999999</v>
      </c>
      <c r="F5590">
        <v>452.35998499999999</v>
      </c>
      <c r="G5590">
        <v>272620000</v>
      </c>
    </row>
    <row r="5591" spans="1:7" x14ac:dyDescent="0.45">
      <c r="A5591" s="1">
        <v>34614</v>
      </c>
      <c r="B5591">
        <v>452.36999500000002</v>
      </c>
      <c r="C5591">
        <v>455.67001299999998</v>
      </c>
      <c r="D5591">
        <v>452.13000499999998</v>
      </c>
      <c r="E5591">
        <v>455.10000600000001</v>
      </c>
      <c r="F5591">
        <v>455.10000600000001</v>
      </c>
      <c r="G5591">
        <v>284230000</v>
      </c>
    </row>
    <row r="5592" spans="1:7" x14ac:dyDescent="0.45">
      <c r="A5592" s="1">
        <v>34617</v>
      </c>
      <c r="B5592">
        <v>455.11999500000002</v>
      </c>
      <c r="C5592">
        <v>459.290009</v>
      </c>
      <c r="D5592">
        <v>455.11999500000002</v>
      </c>
      <c r="E5592">
        <v>459.040009</v>
      </c>
      <c r="F5592">
        <v>459.040009</v>
      </c>
      <c r="G5592">
        <v>213110000</v>
      </c>
    </row>
    <row r="5593" spans="1:7" x14ac:dyDescent="0.45">
      <c r="A5593" s="1">
        <v>34618</v>
      </c>
      <c r="B5593">
        <v>459.040009</v>
      </c>
      <c r="C5593">
        <v>466.33999599999999</v>
      </c>
      <c r="D5593">
        <v>459.040009</v>
      </c>
      <c r="E5593">
        <v>465.790009</v>
      </c>
      <c r="F5593">
        <v>465.790009</v>
      </c>
      <c r="G5593">
        <v>355540000</v>
      </c>
    </row>
    <row r="5594" spans="1:7" x14ac:dyDescent="0.45">
      <c r="A5594" s="1">
        <v>34619</v>
      </c>
      <c r="B5594">
        <v>465.77999899999998</v>
      </c>
      <c r="C5594">
        <v>466.70001200000002</v>
      </c>
      <c r="D5594">
        <v>464.790009</v>
      </c>
      <c r="E5594">
        <v>465.47000100000002</v>
      </c>
      <c r="F5594">
        <v>465.47000100000002</v>
      </c>
      <c r="G5594">
        <v>269550000</v>
      </c>
    </row>
    <row r="5595" spans="1:7" x14ac:dyDescent="0.45">
      <c r="A5595" s="1">
        <v>34620</v>
      </c>
      <c r="B5595">
        <v>465.55999800000001</v>
      </c>
      <c r="C5595">
        <v>471.29998799999998</v>
      </c>
      <c r="D5595">
        <v>465.55999800000001</v>
      </c>
      <c r="E5595">
        <v>467.790009</v>
      </c>
      <c r="F5595">
        <v>467.790009</v>
      </c>
      <c r="G5595">
        <v>337900000</v>
      </c>
    </row>
    <row r="5596" spans="1:7" x14ac:dyDescent="0.45">
      <c r="A5596" s="1">
        <v>34621</v>
      </c>
      <c r="B5596">
        <v>467.77999899999998</v>
      </c>
      <c r="C5596">
        <v>469.52999899999998</v>
      </c>
      <c r="D5596">
        <v>466.10998499999999</v>
      </c>
      <c r="E5596">
        <v>469.10000600000001</v>
      </c>
      <c r="F5596">
        <v>469.10000600000001</v>
      </c>
      <c r="G5596">
        <v>251770000</v>
      </c>
    </row>
    <row r="5597" spans="1:7" x14ac:dyDescent="0.45">
      <c r="A5597" s="1">
        <v>34624</v>
      </c>
      <c r="B5597">
        <v>469.10998499999999</v>
      </c>
      <c r="C5597">
        <v>469.88000499999998</v>
      </c>
      <c r="D5597">
        <v>468.16000400000001</v>
      </c>
      <c r="E5597">
        <v>468.959991</v>
      </c>
      <c r="F5597">
        <v>468.959991</v>
      </c>
      <c r="G5597">
        <v>238490000</v>
      </c>
    </row>
    <row r="5598" spans="1:7" x14ac:dyDescent="0.45">
      <c r="A5598" s="1">
        <v>34625</v>
      </c>
      <c r="B5598">
        <v>469.01998900000001</v>
      </c>
      <c r="C5598">
        <v>469.19000199999999</v>
      </c>
      <c r="D5598">
        <v>466.540009</v>
      </c>
      <c r="E5598">
        <v>467.66000400000001</v>
      </c>
      <c r="F5598">
        <v>467.66000400000001</v>
      </c>
      <c r="G5598">
        <v>259730000</v>
      </c>
    </row>
    <row r="5599" spans="1:7" x14ac:dyDescent="0.45">
      <c r="A5599" s="1">
        <v>34626</v>
      </c>
      <c r="B5599">
        <v>467.69000199999999</v>
      </c>
      <c r="C5599">
        <v>471.42999300000002</v>
      </c>
      <c r="D5599">
        <v>465.959991</v>
      </c>
      <c r="E5599">
        <v>470.27999899999998</v>
      </c>
      <c r="F5599">
        <v>470.27999899999998</v>
      </c>
      <c r="G5599">
        <v>317030000</v>
      </c>
    </row>
    <row r="5600" spans="1:7" x14ac:dyDescent="0.45">
      <c r="A5600" s="1">
        <v>34627</v>
      </c>
      <c r="B5600">
        <v>470.36999500000002</v>
      </c>
      <c r="C5600">
        <v>470.36999500000002</v>
      </c>
      <c r="D5600">
        <v>465.39001500000001</v>
      </c>
      <c r="E5600">
        <v>466.85000600000001</v>
      </c>
      <c r="F5600">
        <v>466.85000600000001</v>
      </c>
      <c r="G5600">
        <v>331460000</v>
      </c>
    </row>
    <row r="5601" spans="1:7" x14ac:dyDescent="0.45">
      <c r="A5601" s="1">
        <v>34628</v>
      </c>
      <c r="B5601">
        <v>466.69000199999999</v>
      </c>
      <c r="C5601">
        <v>466.69000199999999</v>
      </c>
      <c r="D5601">
        <v>463.82998700000002</v>
      </c>
      <c r="E5601">
        <v>464.89001500000001</v>
      </c>
      <c r="F5601">
        <v>464.89001500000001</v>
      </c>
      <c r="G5601">
        <v>315310000</v>
      </c>
    </row>
    <row r="5602" spans="1:7" x14ac:dyDescent="0.45">
      <c r="A5602" s="1">
        <v>34631</v>
      </c>
      <c r="B5602">
        <v>464.89001500000001</v>
      </c>
      <c r="C5602">
        <v>466.36999500000002</v>
      </c>
      <c r="D5602">
        <v>460.79998799999998</v>
      </c>
      <c r="E5602">
        <v>460.82998700000002</v>
      </c>
      <c r="F5602">
        <v>460.82998700000002</v>
      </c>
      <c r="G5602">
        <v>282800000</v>
      </c>
    </row>
    <row r="5603" spans="1:7" x14ac:dyDescent="0.45">
      <c r="A5603" s="1">
        <v>34632</v>
      </c>
      <c r="B5603">
        <v>460.82998700000002</v>
      </c>
      <c r="C5603">
        <v>461.95001200000002</v>
      </c>
      <c r="D5603">
        <v>458.26001000000002</v>
      </c>
      <c r="E5603">
        <v>461.52999899999998</v>
      </c>
      <c r="F5603">
        <v>461.52999899999998</v>
      </c>
      <c r="G5603">
        <v>326110000</v>
      </c>
    </row>
    <row r="5604" spans="1:7" x14ac:dyDescent="0.45">
      <c r="A5604" s="1">
        <v>34633</v>
      </c>
      <c r="B5604">
        <v>461.54998799999998</v>
      </c>
      <c r="C5604">
        <v>463.76998900000001</v>
      </c>
      <c r="D5604">
        <v>461.22000100000002</v>
      </c>
      <c r="E5604">
        <v>462.61999500000002</v>
      </c>
      <c r="F5604">
        <v>462.61999500000002</v>
      </c>
      <c r="G5604">
        <v>322570000</v>
      </c>
    </row>
    <row r="5605" spans="1:7" x14ac:dyDescent="0.45">
      <c r="A5605" s="1">
        <v>34634</v>
      </c>
      <c r="B5605">
        <v>462.67999300000002</v>
      </c>
      <c r="C5605">
        <v>465.85000600000001</v>
      </c>
      <c r="D5605">
        <v>462.61999500000002</v>
      </c>
      <c r="E5605">
        <v>465.85000600000001</v>
      </c>
      <c r="F5605">
        <v>465.85000600000001</v>
      </c>
      <c r="G5605">
        <v>327790000</v>
      </c>
    </row>
    <row r="5606" spans="1:7" x14ac:dyDescent="0.45">
      <c r="A5606" s="1">
        <v>34635</v>
      </c>
      <c r="B5606">
        <v>465.83999599999999</v>
      </c>
      <c r="C5606">
        <v>473.77999899999998</v>
      </c>
      <c r="D5606">
        <v>465.79998799999998</v>
      </c>
      <c r="E5606">
        <v>473.76998900000001</v>
      </c>
      <c r="F5606">
        <v>473.76998900000001</v>
      </c>
      <c r="G5606">
        <v>381450000</v>
      </c>
    </row>
    <row r="5607" spans="1:7" x14ac:dyDescent="0.45">
      <c r="A5607" s="1">
        <v>34638</v>
      </c>
      <c r="B5607">
        <v>473.76001000000002</v>
      </c>
      <c r="C5607">
        <v>474.73998999999998</v>
      </c>
      <c r="D5607">
        <v>472.32998700000002</v>
      </c>
      <c r="E5607">
        <v>472.35000600000001</v>
      </c>
      <c r="F5607">
        <v>472.35000600000001</v>
      </c>
      <c r="G5607">
        <v>302820000</v>
      </c>
    </row>
    <row r="5608" spans="1:7" x14ac:dyDescent="0.45">
      <c r="A5608" s="1">
        <v>34639</v>
      </c>
      <c r="B5608">
        <v>472.26001000000002</v>
      </c>
      <c r="C5608">
        <v>472.26001000000002</v>
      </c>
      <c r="D5608">
        <v>467.64001500000001</v>
      </c>
      <c r="E5608">
        <v>468.42001299999998</v>
      </c>
      <c r="F5608">
        <v>468.42001299999998</v>
      </c>
      <c r="G5608">
        <v>314940000</v>
      </c>
    </row>
    <row r="5609" spans="1:7" x14ac:dyDescent="0.45">
      <c r="A5609" s="1">
        <v>34640</v>
      </c>
      <c r="B5609">
        <v>468.41000400000001</v>
      </c>
      <c r="C5609">
        <v>470.92001299999998</v>
      </c>
      <c r="D5609">
        <v>466.35998499999999</v>
      </c>
      <c r="E5609">
        <v>466.51001000000002</v>
      </c>
      <c r="F5609">
        <v>466.51001000000002</v>
      </c>
      <c r="G5609">
        <v>331360000</v>
      </c>
    </row>
    <row r="5610" spans="1:7" x14ac:dyDescent="0.45">
      <c r="A5610" s="1">
        <v>34641</v>
      </c>
      <c r="B5610">
        <v>466.5</v>
      </c>
      <c r="C5610">
        <v>468.64001500000001</v>
      </c>
      <c r="D5610">
        <v>466.39999399999999</v>
      </c>
      <c r="E5610">
        <v>467.91000400000001</v>
      </c>
      <c r="F5610">
        <v>467.91000400000001</v>
      </c>
      <c r="G5610">
        <v>285170000</v>
      </c>
    </row>
    <row r="5611" spans="1:7" x14ac:dyDescent="0.45">
      <c r="A5611" s="1">
        <v>34642</v>
      </c>
      <c r="B5611">
        <v>467.959991</v>
      </c>
      <c r="C5611">
        <v>469.27999899999998</v>
      </c>
      <c r="D5611">
        <v>462.27999899999998</v>
      </c>
      <c r="E5611">
        <v>462.27999899999998</v>
      </c>
      <c r="F5611">
        <v>462.27999899999998</v>
      </c>
      <c r="G5611">
        <v>280560000</v>
      </c>
    </row>
    <row r="5612" spans="1:7" x14ac:dyDescent="0.45">
      <c r="A5612" s="1">
        <v>34645</v>
      </c>
      <c r="B5612">
        <v>462.30999800000001</v>
      </c>
      <c r="C5612">
        <v>463.55999800000001</v>
      </c>
      <c r="D5612">
        <v>461.25</v>
      </c>
      <c r="E5612">
        <v>463.07000699999998</v>
      </c>
      <c r="F5612">
        <v>463.07000699999998</v>
      </c>
      <c r="G5612">
        <v>255030000</v>
      </c>
    </row>
    <row r="5613" spans="1:7" x14ac:dyDescent="0.45">
      <c r="A5613" s="1">
        <v>34646</v>
      </c>
      <c r="B5613">
        <v>463.07998700000002</v>
      </c>
      <c r="C5613">
        <v>467.540009</v>
      </c>
      <c r="D5613">
        <v>463.07000699999998</v>
      </c>
      <c r="E5613">
        <v>465.64999399999999</v>
      </c>
      <c r="F5613">
        <v>465.64999399999999</v>
      </c>
      <c r="G5613">
        <v>290860000</v>
      </c>
    </row>
    <row r="5614" spans="1:7" x14ac:dyDescent="0.45">
      <c r="A5614" s="1">
        <v>34647</v>
      </c>
      <c r="B5614">
        <v>465.64999399999999</v>
      </c>
      <c r="C5614">
        <v>469.95001200000002</v>
      </c>
      <c r="D5614">
        <v>463.459991</v>
      </c>
      <c r="E5614">
        <v>465.39999399999999</v>
      </c>
      <c r="F5614">
        <v>465.39999399999999</v>
      </c>
      <c r="G5614">
        <v>337780000</v>
      </c>
    </row>
    <row r="5615" spans="1:7" x14ac:dyDescent="0.45">
      <c r="A5615" s="1">
        <v>34648</v>
      </c>
      <c r="B5615">
        <v>465.39999399999999</v>
      </c>
      <c r="C5615">
        <v>467.790009</v>
      </c>
      <c r="D5615">
        <v>463.73001099999999</v>
      </c>
      <c r="E5615">
        <v>464.36999500000002</v>
      </c>
      <c r="F5615">
        <v>464.36999500000002</v>
      </c>
      <c r="G5615">
        <v>280910000</v>
      </c>
    </row>
    <row r="5616" spans="1:7" x14ac:dyDescent="0.45">
      <c r="A5616" s="1">
        <v>34649</v>
      </c>
      <c r="B5616">
        <v>464.17001299999998</v>
      </c>
      <c r="C5616">
        <v>464.17001299999998</v>
      </c>
      <c r="D5616">
        <v>461.45001200000002</v>
      </c>
      <c r="E5616">
        <v>462.35000600000001</v>
      </c>
      <c r="F5616">
        <v>462.35000600000001</v>
      </c>
      <c r="G5616">
        <v>220800000</v>
      </c>
    </row>
    <row r="5617" spans="1:7" x14ac:dyDescent="0.45">
      <c r="A5617" s="1">
        <v>34652</v>
      </c>
      <c r="B5617">
        <v>462.44000199999999</v>
      </c>
      <c r="C5617">
        <v>466.290009</v>
      </c>
      <c r="D5617">
        <v>462.35000600000001</v>
      </c>
      <c r="E5617">
        <v>466.040009</v>
      </c>
      <c r="F5617">
        <v>466.040009</v>
      </c>
      <c r="G5617">
        <v>260380000</v>
      </c>
    </row>
    <row r="5618" spans="1:7" x14ac:dyDescent="0.45">
      <c r="A5618" s="1">
        <v>34653</v>
      </c>
      <c r="B5618">
        <v>466.040009</v>
      </c>
      <c r="C5618">
        <v>468.51001000000002</v>
      </c>
      <c r="D5618">
        <v>462.95001200000002</v>
      </c>
      <c r="E5618">
        <v>465.02999899999998</v>
      </c>
      <c r="F5618">
        <v>465.02999899999998</v>
      </c>
      <c r="G5618">
        <v>336450000</v>
      </c>
    </row>
    <row r="5619" spans="1:7" x14ac:dyDescent="0.45">
      <c r="A5619" s="1">
        <v>34654</v>
      </c>
      <c r="B5619">
        <v>465.05999800000001</v>
      </c>
      <c r="C5619">
        <v>466.25</v>
      </c>
      <c r="D5619">
        <v>464.27999899999998</v>
      </c>
      <c r="E5619">
        <v>465.61999500000002</v>
      </c>
      <c r="F5619">
        <v>465.61999500000002</v>
      </c>
      <c r="G5619">
        <v>296980000</v>
      </c>
    </row>
    <row r="5620" spans="1:7" x14ac:dyDescent="0.45">
      <c r="A5620" s="1">
        <v>34655</v>
      </c>
      <c r="B5620">
        <v>465.709991</v>
      </c>
      <c r="C5620">
        <v>465.82998700000002</v>
      </c>
      <c r="D5620">
        <v>461.47000100000002</v>
      </c>
      <c r="E5620">
        <v>463.57000699999998</v>
      </c>
      <c r="F5620">
        <v>463.57000699999998</v>
      </c>
      <c r="G5620">
        <v>323190000</v>
      </c>
    </row>
    <row r="5621" spans="1:7" x14ac:dyDescent="0.45">
      <c r="A5621" s="1">
        <v>34656</v>
      </c>
      <c r="B5621">
        <v>463.60000600000001</v>
      </c>
      <c r="C5621">
        <v>463.83999599999999</v>
      </c>
      <c r="D5621">
        <v>460.25</v>
      </c>
      <c r="E5621">
        <v>461.47000100000002</v>
      </c>
      <c r="F5621">
        <v>461.47000100000002</v>
      </c>
      <c r="G5621">
        <v>356730000</v>
      </c>
    </row>
    <row r="5622" spans="1:7" x14ac:dyDescent="0.45">
      <c r="A5622" s="1">
        <v>34659</v>
      </c>
      <c r="B5622">
        <v>461.69000199999999</v>
      </c>
      <c r="C5622">
        <v>463.41000400000001</v>
      </c>
      <c r="D5622">
        <v>457.54998799999998</v>
      </c>
      <c r="E5622">
        <v>458.29998799999998</v>
      </c>
      <c r="F5622">
        <v>458.29998799999998</v>
      </c>
      <c r="G5622">
        <v>293030000</v>
      </c>
    </row>
    <row r="5623" spans="1:7" x14ac:dyDescent="0.45">
      <c r="A5623" s="1">
        <v>34660</v>
      </c>
      <c r="B5623">
        <v>457.95001200000002</v>
      </c>
      <c r="C5623">
        <v>458.02999899999998</v>
      </c>
      <c r="D5623">
        <v>450.07998700000002</v>
      </c>
      <c r="E5623">
        <v>450.08999599999999</v>
      </c>
      <c r="F5623">
        <v>450.08999599999999</v>
      </c>
      <c r="G5623">
        <v>387270000</v>
      </c>
    </row>
    <row r="5624" spans="1:7" x14ac:dyDescent="0.45">
      <c r="A5624" s="1">
        <v>34661</v>
      </c>
      <c r="B5624">
        <v>450.01001000000002</v>
      </c>
      <c r="C5624">
        <v>450.60998499999999</v>
      </c>
      <c r="D5624">
        <v>444.17999300000002</v>
      </c>
      <c r="E5624">
        <v>449.92999300000002</v>
      </c>
      <c r="F5624">
        <v>449.92999300000002</v>
      </c>
      <c r="G5624">
        <v>430760000</v>
      </c>
    </row>
    <row r="5625" spans="1:7" x14ac:dyDescent="0.45">
      <c r="A5625" s="1">
        <v>34663</v>
      </c>
      <c r="B5625">
        <v>449.94000199999999</v>
      </c>
      <c r="C5625">
        <v>452.86999500000002</v>
      </c>
      <c r="D5625">
        <v>449.94000199999999</v>
      </c>
      <c r="E5625">
        <v>452.290009</v>
      </c>
      <c r="F5625">
        <v>452.290009</v>
      </c>
      <c r="G5625">
        <v>118290000</v>
      </c>
    </row>
    <row r="5626" spans="1:7" x14ac:dyDescent="0.45">
      <c r="A5626" s="1">
        <v>34666</v>
      </c>
      <c r="B5626">
        <v>452.26001000000002</v>
      </c>
      <c r="C5626">
        <v>454.19000199999999</v>
      </c>
      <c r="D5626">
        <v>451.040009</v>
      </c>
      <c r="E5626">
        <v>454.16000400000001</v>
      </c>
      <c r="F5626">
        <v>454.16000400000001</v>
      </c>
      <c r="G5626">
        <v>265480000</v>
      </c>
    </row>
    <row r="5627" spans="1:7" x14ac:dyDescent="0.45">
      <c r="A5627" s="1">
        <v>34667</v>
      </c>
      <c r="B5627">
        <v>454.23001099999999</v>
      </c>
      <c r="C5627">
        <v>455.17001299999998</v>
      </c>
      <c r="D5627">
        <v>452.14001500000001</v>
      </c>
      <c r="E5627">
        <v>455.17001299999998</v>
      </c>
      <c r="F5627">
        <v>455.17001299999998</v>
      </c>
      <c r="G5627">
        <v>286620000</v>
      </c>
    </row>
    <row r="5628" spans="1:7" x14ac:dyDescent="0.45">
      <c r="A5628" s="1">
        <v>34668</v>
      </c>
      <c r="B5628">
        <v>455.17001299999998</v>
      </c>
      <c r="C5628">
        <v>457.13000499999998</v>
      </c>
      <c r="D5628">
        <v>453.26998900000001</v>
      </c>
      <c r="E5628">
        <v>453.69000199999999</v>
      </c>
      <c r="F5628">
        <v>453.69000199999999</v>
      </c>
      <c r="G5628">
        <v>298650000</v>
      </c>
    </row>
    <row r="5629" spans="1:7" x14ac:dyDescent="0.45">
      <c r="A5629" s="1">
        <v>34669</v>
      </c>
      <c r="B5629">
        <v>453.54998799999998</v>
      </c>
      <c r="C5629">
        <v>453.91000400000001</v>
      </c>
      <c r="D5629">
        <v>447.97000100000002</v>
      </c>
      <c r="E5629">
        <v>448.92001299999998</v>
      </c>
      <c r="F5629">
        <v>448.92001299999998</v>
      </c>
      <c r="G5629">
        <v>285920000</v>
      </c>
    </row>
    <row r="5630" spans="1:7" x14ac:dyDescent="0.45">
      <c r="A5630" s="1">
        <v>34670</v>
      </c>
      <c r="B5630">
        <v>448.92001299999998</v>
      </c>
      <c r="C5630">
        <v>453.30999800000001</v>
      </c>
      <c r="D5630">
        <v>448</v>
      </c>
      <c r="E5630">
        <v>453.29998799999998</v>
      </c>
      <c r="F5630">
        <v>453.29998799999998</v>
      </c>
      <c r="G5630">
        <v>284750000</v>
      </c>
    </row>
    <row r="5631" spans="1:7" x14ac:dyDescent="0.45">
      <c r="A5631" s="1">
        <v>34673</v>
      </c>
      <c r="B5631">
        <v>453.29998799999998</v>
      </c>
      <c r="C5631">
        <v>455.040009</v>
      </c>
      <c r="D5631">
        <v>452.05999800000001</v>
      </c>
      <c r="E5631">
        <v>453.32000699999998</v>
      </c>
      <c r="F5631">
        <v>453.32000699999998</v>
      </c>
      <c r="G5631">
        <v>258490000</v>
      </c>
    </row>
    <row r="5632" spans="1:7" x14ac:dyDescent="0.45">
      <c r="A5632" s="1">
        <v>34674</v>
      </c>
      <c r="B5632">
        <v>453.290009</v>
      </c>
      <c r="C5632">
        <v>453.92999300000002</v>
      </c>
      <c r="D5632">
        <v>450.35000600000001</v>
      </c>
      <c r="E5632">
        <v>453.10998499999999</v>
      </c>
      <c r="F5632">
        <v>453.10998499999999</v>
      </c>
      <c r="G5632">
        <v>298930000</v>
      </c>
    </row>
    <row r="5633" spans="1:7" x14ac:dyDescent="0.45">
      <c r="A5633" s="1">
        <v>34675</v>
      </c>
      <c r="B5633">
        <v>453.10998499999999</v>
      </c>
      <c r="C5633">
        <v>453.10998499999999</v>
      </c>
      <c r="D5633">
        <v>450.01001000000002</v>
      </c>
      <c r="E5633">
        <v>451.23001099999999</v>
      </c>
      <c r="F5633">
        <v>451.23001099999999</v>
      </c>
      <c r="G5633">
        <v>283490000</v>
      </c>
    </row>
    <row r="5634" spans="1:7" x14ac:dyDescent="0.45">
      <c r="A5634" s="1">
        <v>34676</v>
      </c>
      <c r="B5634">
        <v>451.23001099999999</v>
      </c>
      <c r="C5634">
        <v>452.05999800000001</v>
      </c>
      <c r="D5634">
        <v>444.58999599999999</v>
      </c>
      <c r="E5634">
        <v>445.45001200000002</v>
      </c>
      <c r="F5634">
        <v>445.45001200000002</v>
      </c>
      <c r="G5634">
        <v>362290000</v>
      </c>
    </row>
    <row r="5635" spans="1:7" x14ac:dyDescent="0.45">
      <c r="A5635" s="1">
        <v>34677</v>
      </c>
      <c r="B5635">
        <v>445.45001200000002</v>
      </c>
      <c r="C5635">
        <v>446.98001099999999</v>
      </c>
      <c r="D5635">
        <v>442.88000499999998</v>
      </c>
      <c r="E5635">
        <v>446.959991</v>
      </c>
      <c r="F5635">
        <v>446.959991</v>
      </c>
      <c r="G5635">
        <v>336440000</v>
      </c>
    </row>
    <row r="5636" spans="1:7" x14ac:dyDescent="0.45">
      <c r="A5636" s="1">
        <v>34680</v>
      </c>
      <c r="B5636">
        <v>446.95001200000002</v>
      </c>
      <c r="C5636">
        <v>449.48001099999999</v>
      </c>
      <c r="D5636">
        <v>445.61999500000002</v>
      </c>
      <c r="E5636">
        <v>449.47000100000002</v>
      </c>
      <c r="F5636">
        <v>449.47000100000002</v>
      </c>
      <c r="G5636">
        <v>285730000</v>
      </c>
    </row>
    <row r="5637" spans="1:7" x14ac:dyDescent="0.45">
      <c r="A5637" s="1">
        <v>34681</v>
      </c>
      <c r="B5637">
        <v>449.51998900000001</v>
      </c>
      <c r="C5637">
        <v>451.69000199999999</v>
      </c>
      <c r="D5637">
        <v>449.42999300000002</v>
      </c>
      <c r="E5637">
        <v>450.14999399999999</v>
      </c>
      <c r="F5637">
        <v>450.14999399999999</v>
      </c>
      <c r="G5637">
        <v>307110000</v>
      </c>
    </row>
    <row r="5638" spans="1:7" x14ac:dyDescent="0.45">
      <c r="A5638" s="1">
        <v>34682</v>
      </c>
      <c r="B5638">
        <v>450.04998799999998</v>
      </c>
      <c r="C5638">
        <v>456.16000400000001</v>
      </c>
      <c r="D5638">
        <v>450.04998799999998</v>
      </c>
      <c r="E5638">
        <v>454.97000100000002</v>
      </c>
      <c r="F5638">
        <v>454.97000100000002</v>
      </c>
      <c r="G5638">
        <v>355000000</v>
      </c>
    </row>
    <row r="5639" spans="1:7" x14ac:dyDescent="0.45">
      <c r="A5639" s="1">
        <v>34683</v>
      </c>
      <c r="B5639">
        <v>454.97000100000002</v>
      </c>
      <c r="C5639">
        <v>456.83999599999999</v>
      </c>
      <c r="D5639">
        <v>454.5</v>
      </c>
      <c r="E5639">
        <v>455.33999599999999</v>
      </c>
      <c r="F5639">
        <v>455.33999599999999</v>
      </c>
      <c r="G5639">
        <v>332790000</v>
      </c>
    </row>
    <row r="5640" spans="1:7" x14ac:dyDescent="0.45">
      <c r="A5640" s="1">
        <v>34684</v>
      </c>
      <c r="B5640">
        <v>455.35000600000001</v>
      </c>
      <c r="C5640">
        <v>458.79998799999998</v>
      </c>
      <c r="D5640">
        <v>455.35000600000001</v>
      </c>
      <c r="E5640">
        <v>458.79998799999998</v>
      </c>
      <c r="F5640">
        <v>458.79998799999998</v>
      </c>
      <c r="G5640">
        <v>481860000</v>
      </c>
    </row>
    <row r="5641" spans="1:7" x14ac:dyDescent="0.45">
      <c r="A5641" s="1">
        <v>34687</v>
      </c>
      <c r="B5641">
        <v>458.77999899999998</v>
      </c>
      <c r="C5641">
        <v>458.77999899999998</v>
      </c>
      <c r="D5641">
        <v>456.64001500000001</v>
      </c>
      <c r="E5641">
        <v>457.91000400000001</v>
      </c>
      <c r="F5641">
        <v>457.91000400000001</v>
      </c>
      <c r="G5641">
        <v>271850000</v>
      </c>
    </row>
    <row r="5642" spans="1:7" x14ac:dyDescent="0.45">
      <c r="A5642" s="1">
        <v>34688</v>
      </c>
      <c r="B5642">
        <v>458.07998700000002</v>
      </c>
      <c r="C5642">
        <v>458.45001200000002</v>
      </c>
      <c r="D5642">
        <v>456.36999500000002</v>
      </c>
      <c r="E5642">
        <v>457.10000600000001</v>
      </c>
      <c r="F5642">
        <v>457.10000600000001</v>
      </c>
      <c r="G5642">
        <v>326530000</v>
      </c>
    </row>
    <row r="5643" spans="1:7" x14ac:dyDescent="0.45">
      <c r="A5643" s="1">
        <v>34689</v>
      </c>
      <c r="B5643">
        <v>457.23998999999998</v>
      </c>
      <c r="C5643">
        <v>461.70001200000002</v>
      </c>
      <c r="D5643">
        <v>457.17001299999998</v>
      </c>
      <c r="E5643">
        <v>459.60998499999999</v>
      </c>
      <c r="F5643">
        <v>459.60998499999999</v>
      </c>
      <c r="G5643">
        <v>379130000</v>
      </c>
    </row>
    <row r="5644" spans="1:7" x14ac:dyDescent="0.45">
      <c r="A5644" s="1">
        <v>34690</v>
      </c>
      <c r="B5644">
        <v>459.61999500000002</v>
      </c>
      <c r="C5644">
        <v>461.209991</v>
      </c>
      <c r="D5644">
        <v>459.32998700000002</v>
      </c>
      <c r="E5644">
        <v>459.67999300000002</v>
      </c>
      <c r="F5644">
        <v>459.67999300000002</v>
      </c>
      <c r="G5644">
        <v>340330000</v>
      </c>
    </row>
    <row r="5645" spans="1:7" x14ac:dyDescent="0.45">
      <c r="A5645" s="1">
        <v>34691</v>
      </c>
      <c r="B5645">
        <v>459.70001200000002</v>
      </c>
      <c r="C5645">
        <v>461.32000699999998</v>
      </c>
      <c r="D5645">
        <v>459.39001500000001</v>
      </c>
      <c r="E5645">
        <v>459.82998700000002</v>
      </c>
      <c r="F5645">
        <v>459.82998700000002</v>
      </c>
      <c r="G5645">
        <v>196540000</v>
      </c>
    </row>
    <row r="5646" spans="1:7" x14ac:dyDescent="0.45">
      <c r="A5646" s="1">
        <v>34695</v>
      </c>
      <c r="B5646">
        <v>459.85000600000001</v>
      </c>
      <c r="C5646">
        <v>462.73001099999999</v>
      </c>
      <c r="D5646">
        <v>459.85000600000001</v>
      </c>
      <c r="E5646">
        <v>462.47000100000002</v>
      </c>
      <c r="F5646">
        <v>462.47000100000002</v>
      </c>
      <c r="G5646">
        <v>211180000</v>
      </c>
    </row>
    <row r="5647" spans="1:7" x14ac:dyDescent="0.45">
      <c r="A5647" s="1">
        <v>34696</v>
      </c>
      <c r="B5647">
        <v>462.47000100000002</v>
      </c>
      <c r="C5647">
        <v>462.48998999999998</v>
      </c>
      <c r="D5647">
        <v>459</v>
      </c>
      <c r="E5647">
        <v>460.85998499999999</v>
      </c>
      <c r="F5647">
        <v>460.85998499999999</v>
      </c>
      <c r="G5647">
        <v>246260000</v>
      </c>
    </row>
    <row r="5648" spans="1:7" x14ac:dyDescent="0.45">
      <c r="A5648" s="1">
        <v>34697</v>
      </c>
      <c r="B5648">
        <v>460.92001299999998</v>
      </c>
      <c r="C5648">
        <v>461.80999800000001</v>
      </c>
      <c r="D5648">
        <v>460.35998499999999</v>
      </c>
      <c r="E5648">
        <v>461.17001299999998</v>
      </c>
      <c r="F5648">
        <v>461.17001299999998</v>
      </c>
      <c r="G5648">
        <v>250650000</v>
      </c>
    </row>
    <row r="5649" spans="1:7" x14ac:dyDescent="0.45">
      <c r="A5649" s="1">
        <v>34698</v>
      </c>
      <c r="B5649">
        <v>461.17001299999998</v>
      </c>
      <c r="C5649">
        <v>462.11999500000002</v>
      </c>
      <c r="D5649">
        <v>459.23998999999998</v>
      </c>
      <c r="E5649">
        <v>459.26998900000001</v>
      </c>
      <c r="F5649">
        <v>459.26998900000001</v>
      </c>
      <c r="G5649">
        <v>256260000</v>
      </c>
    </row>
    <row r="5650" spans="1:7" x14ac:dyDescent="0.45">
      <c r="A5650" s="1">
        <v>34702</v>
      </c>
      <c r="B5650">
        <v>459.209991</v>
      </c>
      <c r="C5650">
        <v>459.26998900000001</v>
      </c>
      <c r="D5650">
        <v>457.20001200000002</v>
      </c>
      <c r="E5650">
        <v>459.10998499999999</v>
      </c>
      <c r="F5650">
        <v>459.10998499999999</v>
      </c>
      <c r="G5650">
        <v>262450000</v>
      </c>
    </row>
    <row r="5651" spans="1:7" x14ac:dyDescent="0.45">
      <c r="A5651" s="1">
        <v>34703</v>
      </c>
      <c r="B5651">
        <v>459.13000499999998</v>
      </c>
      <c r="C5651">
        <v>460.72000100000002</v>
      </c>
      <c r="D5651">
        <v>457.55999800000001</v>
      </c>
      <c r="E5651">
        <v>460.709991</v>
      </c>
      <c r="F5651">
        <v>460.709991</v>
      </c>
      <c r="G5651">
        <v>319510000</v>
      </c>
    </row>
    <row r="5652" spans="1:7" x14ac:dyDescent="0.45">
      <c r="A5652" s="1">
        <v>34704</v>
      </c>
      <c r="B5652">
        <v>460.73001099999999</v>
      </c>
      <c r="C5652">
        <v>461.29998799999998</v>
      </c>
      <c r="D5652">
        <v>459.75</v>
      </c>
      <c r="E5652">
        <v>460.33999599999999</v>
      </c>
      <c r="F5652">
        <v>460.33999599999999</v>
      </c>
      <c r="G5652">
        <v>309050000</v>
      </c>
    </row>
    <row r="5653" spans="1:7" x14ac:dyDescent="0.45">
      <c r="A5653" s="1">
        <v>34705</v>
      </c>
      <c r="B5653">
        <v>460.38000499999998</v>
      </c>
      <c r="C5653">
        <v>462.48998999999998</v>
      </c>
      <c r="D5653">
        <v>459.47000100000002</v>
      </c>
      <c r="E5653">
        <v>460.67999300000002</v>
      </c>
      <c r="F5653">
        <v>460.67999300000002</v>
      </c>
      <c r="G5653">
        <v>308070000</v>
      </c>
    </row>
    <row r="5654" spans="1:7" x14ac:dyDescent="0.45">
      <c r="A5654" s="1">
        <v>34708</v>
      </c>
      <c r="B5654">
        <v>460.67001299999998</v>
      </c>
      <c r="C5654">
        <v>461.76998900000001</v>
      </c>
      <c r="D5654">
        <v>459.73998999999998</v>
      </c>
      <c r="E5654">
        <v>460.82998700000002</v>
      </c>
      <c r="F5654">
        <v>460.82998700000002</v>
      </c>
      <c r="G5654">
        <v>278790000</v>
      </c>
    </row>
    <row r="5655" spans="1:7" x14ac:dyDescent="0.45">
      <c r="A5655" s="1">
        <v>34709</v>
      </c>
      <c r="B5655">
        <v>460.89999399999999</v>
      </c>
      <c r="C5655">
        <v>464.58999599999999</v>
      </c>
      <c r="D5655">
        <v>460.89999399999999</v>
      </c>
      <c r="E5655">
        <v>461.67999300000002</v>
      </c>
      <c r="F5655">
        <v>461.67999300000002</v>
      </c>
      <c r="G5655">
        <v>352450000</v>
      </c>
    </row>
    <row r="5656" spans="1:7" x14ac:dyDescent="0.45">
      <c r="A5656" s="1">
        <v>34710</v>
      </c>
      <c r="B5656">
        <v>461.67999300000002</v>
      </c>
      <c r="C5656">
        <v>463.60998499999999</v>
      </c>
      <c r="D5656">
        <v>458.64999399999999</v>
      </c>
      <c r="E5656">
        <v>461.66000400000001</v>
      </c>
      <c r="F5656">
        <v>461.66000400000001</v>
      </c>
      <c r="G5656">
        <v>346310000</v>
      </c>
    </row>
    <row r="5657" spans="1:7" x14ac:dyDescent="0.45">
      <c r="A5657" s="1">
        <v>34711</v>
      </c>
      <c r="B5657">
        <v>461.64001500000001</v>
      </c>
      <c r="C5657">
        <v>461.92999300000002</v>
      </c>
      <c r="D5657">
        <v>460.63000499999998</v>
      </c>
      <c r="E5657">
        <v>461.64001500000001</v>
      </c>
      <c r="F5657">
        <v>461.64001500000001</v>
      </c>
      <c r="G5657">
        <v>313040000</v>
      </c>
    </row>
    <row r="5658" spans="1:7" x14ac:dyDescent="0.45">
      <c r="A5658" s="1">
        <v>34712</v>
      </c>
      <c r="B5658">
        <v>461.64001500000001</v>
      </c>
      <c r="C5658">
        <v>466.42999300000002</v>
      </c>
      <c r="D5658">
        <v>461.64001500000001</v>
      </c>
      <c r="E5658">
        <v>465.97000100000002</v>
      </c>
      <c r="F5658">
        <v>465.97000100000002</v>
      </c>
      <c r="G5658">
        <v>336740000</v>
      </c>
    </row>
    <row r="5659" spans="1:7" x14ac:dyDescent="0.45">
      <c r="A5659" s="1">
        <v>34715</v>
      </c>
      <c r="B5659">
        <v>465.97000100000002</v>
      </c>
      <c r="C5659">
        <v>470.39001500000001</v>
      </c>
      <c r="D5659">
        <v>465.97000100000002</v>
      </c>
      <c r="E5659">
        <v>469.38000499999998</v>
      </c>
      <c r="F5659">
        <v>469.38000499999998</v>
      </c>
      <c r="G5659">
        <v>315810000</v>
      </c>
    </row>
    <row r="5660" spans="1:7" x14ac:dyDescent="0.45">
      <c r="A5660" s="1">
        <v>34716</v>
      </c>
      <c r="B5660">
        <v>469.38000499999998</v>
      </c>
      <c r="C5660">
        <v>470.14999399999999</v>
      </c>
      <c r="D5660">
        <v>468.19000199999999</v>
      </c>
      <c r="E5660">
        <v>470.04998799999998</v>
      </c>
      <c r="F5660">
        <v>470.04998799999998</v>
      </c>
      <c r="G5660">
        <v>331520000</v>
      </c>
    </row>
    <row r="5661" spans="1:7" x14ac:dyDescent="0.45">
      <c r="A5661" s="1">
        <v>34717</v>
      </c>
      <c r="B5661">
        <v>470.04998799999998</v>
      </c>
      <c r="C5661">
        <v>470.42999300000002</v>
      </c>
      <c r="D5661">
        <v>468.02999899999998</v>
      </c>
      <c r="E5661">
        <v>469.709991</v>
      </c>
      <c r="F5661">
        <v>469.709991</v>
      </c>
      <c r="G5661">
        <v>344660000</v>
      </c>
    </row>
    <row r="5662" spans="1:7" x14ac:dyDescent="0.45">
      <c r="A5662" s="1">
        <v>34718</v>
      </c>
      <c r="B5662">
        <v>469.72000100000002</v>
      </c>
      <c r="C5662">
        <v>469.72000100000002</v>
      </c>
      <c r="D5662">
        <v>466.39999399999999</v>
      </c>
      <c r="E5662">
        <v>466.95001200000002</v>
      </c>
      <c r="F5662">
        <v>466.95001200000002</v>
      </c>
      <c r="G5662">
        <v>297220000</v>
      </c>
    </row>
    <row r="5663" spans="1:7" x14ac:dyDescent="0.45">
      <c r="A5663" s="1">
        <v>34719</v>
      </c>
      <c r="B5663">
        <v>466.95001200000002</v>
      </c>
      <c r="C5663">
        <v>466.98998999999998</v>
      </c>
      <c r="D5663">
        <v>463.98998999999998</v>
      </c>
      <c r="E5663">
        <v>464.77999899999998</v>
      </c>
      <c r="F5663">
        <v>464.77999899999998</v>
      </c>
      <c r="G5663">
        <v>378190000</v>
      </c>
    </row>
    <row r="5664" spans="1:7" x14ac:dyDescent="0.45">
      <c r="A5664" s="1">
        <v>34722</v>
      </c>
      <c r="B5664">
        <v>464.77999899999998</v>
      </c>
      <c r="C5664">
        <v>466.23001099999999</v>
      </c>
      <c r="D5664">
        <v>461.14001500000001</v>
      </c>
      <c r="E5664">
        <v>465.82000699999998</v>
      </c>
      <c r="F5664">
        <v>465.82000699999998</v>
      </c>
      <c r="G5664">
        <v>325830000</v>
      </c>
    </row>
    <row r="5665" spans="1:7" x14ac:dyDescent="0.45">
      <c r="A5665" s="1">
        <v>34723</v>
      </c>
      <c r="B5665">
        <v>465.80999800000001</v>
      </c>
      <c r="C5665">
        <v>466.88000499999998</v>
      </c>
      <c r="D5665">
        <v>465.47000100000002</v>
      </c>
      <c r="E5665">
        <v>465.85998499999999</v>
      </c>
      <c r="F5665">
        <v>465.85998499999999</v>
      </c>
      <c r="G5665">
        <v>315430000</v>
      </c>
    </row>
    <row r="5666" spans="1:7" x14ac:dyDescent="0.45">
      <c r="A5666" s="1">
        <v>34724</v>
      </c>
      <c r="B5666">
        <v>465.85998499999999</v>
      </c>
      <c r="C5666">
        <v>469.51001000000002</v>
      </c>
      <c r="D5666">
        <v>464.39999399999999</v>
      </c>
      <c r="E5666">
        <v>467.44000199999999</v>
      </c>
      <c r="F5666">
        <v>467.44000199999999</v>
      </c>
      <c r="G5666">
        <v>342610000</v>
      </c>
    </row>
    <row r="5667" spans="1:7" x14ac:dyDescent="0.45">
      <c r="A5667" s="1">
        <v>34725</v>
      </c>
      <c r="B5667">
        <v>467.44000199999999</v>
      </c>
      <c r="C5667">
        <v>468.61999500000002</v>
      </c>
      <c r="D5667">
        <v>466.89999399999999</v>
      </c>
      <c r="E5667">
        <v>468.32000699999998</v>
      </c>
      <c r="F5667">
        <v>468.32000699999998</v>
      </c>
      <c r="G5667">
        <v>304730000</v>
      </c>
    </row>
    <row r="5668" spans="1:7" x14ac:dyDescent="0.45">
      <c r="A5668" s="1">
        <v>34726</v>
      </c>
      <c r="B5668">
        <v>468.32000699999998</v>
      </c>
      <c r="C5668">
        <v>471.35998499999999</v>
      </c>
      <c r="D5668">
        <v>468.32000699999998</v>
      </c>
      <c r="E5668">
        <v>470.39001500000001</v>
      </c>
      <c r="F5668">
        <v>470.39001500000001</v>
      </c>
      <c r="G5668">
        <v>339510000</v>
      </c>
    </row>
    <row r="5669" spans="1:7" x14ac:dyDescent="0.45">
      <c r="A5669" s="1">
        <v>34729</v>
      </c>
      <c r="B5669">
        <v>470.39001500000001</v>
      </c>
      <c r="C5669">
        <v>470.51998900000001</v>
      </c>
      <c r="D5669">
        <v>467.48998999999998</v>
      </c>
      <c r="E5669">
        <v>468.51001000000002</v>
      </c>
      <c r="F5669">
        <v>468.51001000000002</v>
      </c>
      <c r="G5669">
        <v>318550000</v>
      </c>
    </row>
    <row r="5670" spans="1:7" x14ac:dyDescent="0.45">
      <c r="A5670" s="1">
        <v>34730</v>
      </c>
      <c r="B5670">
        <v>468.51001000000002</v>
      </c>
      <c r="C5670">
        <v>471.02999899999998</v>
      </c>
      <c r="D5670">
        <v>468.17999300000002</v>
      </c>
      <c r="E5670">
        <v>470.42001299999998</v>
      </c>
      <c r="F5670">
        <v>470.42001299999998</v>
      </c>
      <c r="G5670">
        <v>411590000</v>
      </c>
    </row>
    <row r="5671" spans="1:7" x14ac:dyDescent="0.45">
      <c r="A5671" s="1">
        <v>34731</v>
      </c>
      <c r="B5671">
        <v>470.42001299999998</v>
      </c>
      <c r="C5671">
        <v>472.75</v>
      </c>
      <c r="D5671">
        <v>469.290009</v>
      </c>
      <c r="E5671">
        <v>470.39999399999999</v>
      </c>
      <c r="F5671">
        <v>470.39999399999999</v>
      </c>
      <c r="G5671">
        <v>395310000</v>
      </c>
    </row>
    <row r="5672" spans="1:7" x14ac:dyDescent="0.45">
      <c r="A5672" s="1">
        <v>34732</v>
      </c>
      <c r="B5672">
        <v>470.39999399999999</v>
      </c>
      <c r="C5672">
        <v>472.790009</v>
      </c>
      <c r="D5672">
        <v>469.95001200000002</v>
      </c>
      <c r="E5672">
        <v>472.790009</v>
      </c>
      <c r="F5672">
        <v>472.790009</v>
      </c>
      <c r="G5672">
        <v>322110000</v>
      </c>
    </row>
    <row r="5673" spans="1:7" x14ac:dyDescent="0.45">
      <c r="A5673" s="1">
        <v>34733</v>
      </c>
      <c r="B5673">
        <v>472.77999899999998</v>
      </c>
      <c r="C5673">
        <v>479.91000400000001</v>
      </c>
      <c r="D5673">
        <v>472.77999899999998</v>
      </c>
      <c r="E5673">
        <v>478.64999399999999</v>
      </c>
      <c r="F5673">
        <v>478.64999399999999</v>
      </c>
      <c r="G5673">
        <v>441000000</v>
      </c>
    </row>
    <row r="5674" spans="1:7" x14ac:dyDescent="0.45">
      <c r="A5674" s="1">
        <v>34736</v>
      </c>
      <c r="B5674">
        <v>478.64001500000001</v>
      </c>
      <c r="C5674">
        <v>481.95001200000002</v>
      </c>
      <c r="D5674">
        <v>478.35998499999999</v>
      </c>
      <c r="E5674">
        <v>481.14001500000001</v>
      </c>
      <c r="F5674">
        <v>481.14001500000001</v>
      </c>
      <c r="G5674">
        <v>325660000</v>
      </c>
    </row>
    <row r="5675" spans="1:7" x14ac:dyDescent="0.45">
      <c r="A5675" s="1">
        <v>34737</v>
      </c>
      <c r="B5675">
        <v>481.14001500000001</v>
      </c>
      <c r="C5675">
        <v>481.32000699999998</v>
      </c>
      <c r="D5675">
        <v>479.69000199999999</v>
      </c>
      <c r="E5675">
        <v>480.80999800000001</v>
      </c>
      <c r="F5675">
        <v>480.80999800000001</v>
      </c>
      <c r="G5675">
        <v>314660000</v>
      </c>
    </row>
    <row r="5676" spans="1:7" x14ac:dyDescent="0.45">
      <c r="A5676" s="1">
        <v>34738</v>
      </c>
      <c r="B5676">
        <v>480.80999800000001</v>
      </c>
      <c r="C5676">
        <v>482.60000600000001</v>
      </c>
      <c r="D5676">
        <v>480.39999399999999</v>
      </c>
      <c r="E5676">
        <v>481.19000199999999</v>
      </c>
      <c r="F5676">
        <v>481.19000199999999</v>
      </c>
      <c r="G5676">
        <v>318430000</v>
      </c>
    </row>
    <row r="5677" spans="1:7" x14ac:dyDescent="0.45">
      <c r="A5677" s="1">
        <v>34739</v>
      </c>
      <c r="B5677">
        <v>481.19000199999999</v>
      </c>
      <c r="C5677">
        <v>482</v>
      </c>
      <c r="D5677">
        <v>479.91000400000001</v>
      </c>
      <c r="E5677">
        <v>480.19000199999999</v>
      </c>
      <c r="F5677">
        <v>480.19000199999999</v>
      </c>
      <c r="G5677">
        <v>325570000</v>
      </c>
    </row>
    <row r="5678" spans="1:7" x14ac:dyDescent="0.45">
      <c r="A5678" s="1">
        <v>34740</v>
      </c>
      <c r="B5678">
        <v>480.19000199999999</v>
      </c>
      <c r="C5678">
        <v>481.959991</v>
      </c>
      <c r="D5678">
        <v>479.52999899999998</v>
      </c>
      <c r="E5678">
        <v>481.459991</v>
      </c>
      <c r="F5678">
        <v>481.459991</v>
      </c>
      <c r="G5678">
        <v>295600000</v>
      </c>
    </row>
    <row r="5679" spans="1:7" x14ac:dyDescent="0.45">
      <c r="A5679" s="1">
        <v>34743</v>
      </c>
      <c r="B5679">
        <v>481.459991</v>
      </c>
      <c r="C5679">
        <v>482.85998499999999</v>
      </c>
      <c r="D5679">
        <v>481.07000699999998</v>
      </c>
      <c r="E5679">
        <v>481.64999399999999</v>
      </c>
      <c r="F5679">
        <v>481.64999399999999</v>
      </c>
      <c r="G5679">
        <v>256270000</v>
      </c>
    </row>
    <row r="5680" spans="1:7" x14ac:dyDescent="0.45">
      <c r="A5680" s="1">
        <v>34744</v>
      </c>
      <c r="B5680">
        <v>481.64999399999999</v>
      </c>
      <c r="C5680">
        <v>482.94000199999999</v>
      </c>
      <c r="D5680">
        <v>480.89001500000001</v>
      </c>
      <c r="E5680">
        <v>482.54998799999998</v>
      </c>
      <c r="F5680">
        <v>482.54998799999998</v>
      </c>
      <c r="G5680">
        <v>300720000</v>
      </c>
    </row>
    <row r="5681" spans="1:7" x14ac:dyDescent="0.45">
      <c r="A5681" s="1">
        <v>34745</v>
      </c>
      <c r="B5681">
        <v>482.54998799999998</v>
      </c>
      <c r="C5681">
        <v>485.540009</v>
      </c>
      <c r="D5681">
        <v>481.76998900000001</v>
      </c>
      <c r="E5681">
        <v>484.540009</v>
      </c>
      <c r="F5681">
        <v>484.540009</v>
      </c>
      <c r="G5681">
        <v>378040000</v>
      </c>
    </row>
    <row r="5682" spans="1:7" x14ac:dyDescent="0.45">
      <c r="A5682" s="1">
        <v>34746</v>
      </c>
      <c r="B5682">
        <v>484.55999800000001</v>
      </c>
      <c r="C5682">
        <v>485.22000100000002</v>
      </c>
      <c r="D5682">
        <v>483.04998799999998</v>
      </c>
      <c r="E5682">
        <v>485.22000100000002</v>
      </c>
      <c r="F5682">
        <v>485.22000100000002</v>
      </c>
      <c r="G5682">
        <v>360990000</v>
      </c>
    </row>
    <row r="5683" spans="1:7" x14ac:dyDescent="0.45">
      <c r="A5683" s="1">
        <v>34747</v>
      </c>
      <c r="B5683">
        <v>485.14999399999999</v>
      </c>
      <c r="C5683">
        <v>485.22000100000002</v>
      </c>
      <c r="D5683">
        <v>481.97000100000002</v>
      </c>
      <c r="E5683">
        <v>481.97000100000002</v>
      </c>
      <c r="F5683">
        <v>481.97000100000002</v>
      </c>
      <c r="G5683">
        <v>347970000</v>
      </c>
    </row>
    <row r="5684" spans="1:7" x14ac:dyDescent="0.45">
      <c r="A5684" s="1">
        <v>34751</v>
      </c>
      <c r="B5684">
        <v>481.95001200000002</v>
      </c>
      <c r="C5684">
        <v>483.26001000000002</v>
      </c>
      <c r="D5684">
        <v>481.94000199999999</v>
      </c>
      <c r="E5684">
        <v>482.72000100000002</v>
      </c>
      <c r="F5684">
        <v>482.72000100000002</v>
      </c>
      <c r="G5684">
        <v>308090000</v>
      </c>
    </row>
    <row r="5685" spans="1:7" x14ac:dyDescent="0.45">
      <c r="A5685" s="1">
        <v>34752</v>
      </c>
      <c r="B5685">
        <v>482.73998999999998</v>
      </c>
      <c r="C5685">
        <v>486.14999399999999</v>
      </c>
      <c r="D5685">
        <v>482.45001200000002</v>
      </c>
      <c r="E5685">
        <v>485.07000699999998</v>
      </c>
      <c r="F5685">
        <v>485.07000699999998</v>
      </c>
      <c r="G5685">
        <v>339460000</v>
      </c>
    </row>
    <row r="5686" spans="1:7" x14ac:dyDescent="0.45">
      <c r="A5686" s="1">
        <v>34753</v>
      </c>
      <c r="B5686">
        <v>485.07000699999998</v>
      </c>
      <c r="C5686">
        <v>489.19000199999999</v>
      </c>
      <c r="D5686">
        <v>485.07000699999998</v>
      </c>
      <c r="E5686">
        <v>486.91000400000001</v>
      </c>
      <c r="F5686">
        <v>486.91000400000001</v>
      </c>
      <c r="G5686">
        <v>394280000</v>
      </c>
    </row>
    <row r="5687" spans="1:7" x14ac:dyDescent="0.45">
      <c r="A5687" s="1">
        <v>34754</v>
      </c>
      <c r="B5687">
        <v>486.82000699999998</v>
      </c>
      <c r="C5687">
        <v>488.27999899999998</v>
      </c>
      <c r="D5687">
        <v>485.70001200000002</v>
      </c>
      <c r="E5687">
        <v>488.10998499999999</v>
      </c>
      <c r="F5687">
        <v>488.10998499999999</v>
      </c>
      <c r="G5687">
        <v>302930000</v>
      </c>
    </row>
    <row r="5688" spans="1:7" x14ac:dyDescent="0.45">
      <c r="A5688" s="1">
        <v>34757</v>
      </c>
      <c r="B5688">
        <v>488.26001000000002</v>
      </c>
      <c r="C5688">
        <v>488.26001000000002</v>
      </c>
      <c r="D5688">
        <v>483.17999300000002</v>
      </c>
      <c r="E5688">
        <v>483.80999800000001</v>
      </c>
      <c r="F5688">
        <v>483.80999800000001</v>
      </c>
      <c r="G5688">
        <v>285790000</v>
      </c>
    </row>
    <row r="5689" spans="1:7" x14ac:dyDescent="0.45">
      <c r="A5689" s="1">
        <v>34758</v>
      </c>
      <c r="B5689">
        <v>483.80999800000001</v>
      </c>
      <c r="C5689">
        <v>487.44000199999999</v>
      </c>
      <c r="D5689">
        <v>483.76998900000001</v>
      </c>
      <c r="E5689">
        <v>487.39001500000001</v>
      </c>
      <c r="F5689">
        <v>487.39001500000001</v>
      </c>
      <c r="G5689">
        <v>317220000</v>
      </c>
    </row>
    <row r="5690" spans="1:7" x14ac:dyDescent="0.45">
      <c r="A5690" s="1">
        <v>34759</v>
      </c>
      <c r="B5690">
        <v>487.39001500000001</v>
      </c>
      <c r="C5690">
        <v>487.82998700000002</v>
      </c>
      <c r="D5690">
        <v>484.92001299999998</v>
      </c>
      <c r="E5690">
        <v>485.64999399999999</v>
      </c>
      <c r="F5690">
        <v>485.64999399999999</v>
      </c>
      <c r="G5690">
        <v>362600000</v>
      </c>
    </row>
    <row r="5691" spans="1:7" x14ac:dyDescent="0.45">
      <c r="A5691" s="1">
        <v>34760</v>
      </c>
      <c r="B5691">
        <v>485.64999399999999</v>
      </c>
      <c r="C5691">
        <v>485.709991</v>
      </c>
      <c r="D5691">
        <v>483.19000199999999</v>
      </c>
      <c r="E5691">
        <v>485.13000499999998</v>
      </c>
      <c r="F5691">
        <v>485.13000499999998</v>
      </c>
      <c r="G5691">
        <v>330030000</v>
      </c>
    </row>
    <row r="5692" spans="1:7" x14ac:dyDescent="0.45">
      <c r="A5692" s="1">
        <v>34761</v>
      </c>
      <c r="B5692">
        <v>485.13000499999998</v>
      </c>
      <c r="C5692">
        <v>485.42001299999998</v>
      </c>
      <c r="D5692">
        <v>483.07000699999998</v>
      </c>
      <c r="E5692">
        <v>485.42001299999998</v>
      </c>
      <c r="F5692">
        <v>485.42001299999998</v>
      </c>
      <c r="G5692">
        <v>330840000</v>
      </c>
    </row>
    <row r="5693" spans="1:7" x14ac:dyDescent="0.45">
      <c r="A5693" s="1">
        <v>34764</v>
      </c>
      <c r="B5693">
        <v>485.42001299999998</v>
      </c>
      <c r="C5693">
        <v>485.70001200000002</v>
      </c>
      <c r="D5693">
        <v>481.51998900000001</v>
      </c>
      <c r="E5693">
        <v>485.63000499999998</v>
      </c>
      <c r="F5693">
        <v>485.63000499999998</v>
      </c>
      <c r="G5693">
        <v>298870000</v>
      </c>
    </row>
    <row r="5694" spans="1:7" x14ac:dyDescent="0.45">
      <c r="A5694" s="1">
        <v>34765</v>
      </c>
      <c r="B5694">
        <v>485.63000499999998</v>
      </c>
      <c r="C5694">
        <v>485.63000499999998</v>
      </c>
      <c r="D5694">
        <v>479.70001200000002</v>
      </c>
      <c r="E5694">
        <v>482.11999500000002</v>
      </c>
      <c r="F5694">
        <v>482.11999500000002</v>
      </c>
      <c r="G5694">
        <v>355550000</v>
      </c>
    </row>
    <row r="5695" spans="1:7" x14ac:dyDescent="0.45">
      <c r="A5695" s="1">
        <v>34766</v>
      </c>
      <c r="B5695">
        <v>482.11999500000002</v>
      </c>
      <c r="C5695">
        <v>484.07998700000002</v>
      </c>
      <c r="D5695">
        <v>481.57000699999998</v>
      </c>
      <c r="E5695">
        <v>483.14001500000001</v>
      </c>
      <c r="F5695">
        <v>483.14001500000001</v>
      </c>
      <c r="G5695">
        <v>349780000</v>
      </c>
    </row>
    <row r="5696" spans="1:7" x14ac:dyDescent="0.45">
      <c r="A5696" s="1">
        <v>34767</v>
      </c>
      <c r="B5696">
        <v>483.14001500000001</v>
      </c>
      <c r="C5696">
        <v>483.73998999999998</v>
      </c>
      <c r="D5696">
        <v>482.04998799999998</v>
      </c>
      <c r="E5696">
        <v>483.16000400000001</v>
      </c>
      <c r="F5696">
        <v>483.16000400000001</v>
      </c>
      <c r="G5696">
        <v>319320000</v>
      </c>
    </row>
    <row r="5697" spans="1:7" x14ac:dyDescent="0.45">
      <c r="A5697" s="1">
        <v>34768</v>
      </c>
      <c r="B5697">
        <v>483.16000400000001</v>
      </c>
      <c r="C5697">
        <v>490.36999500000002</v>
      </c>
      <c r="D5697">
        <v>483.16000400000001</v>
      </c>
      <c r="E5697">
        <v>489.57000699999998</v>
      </c>
      <c r="F5697">
        <v>489.57000699999998</v>
      </c>
      <c r="G5697">
        <v>382940000</v>
      </c>
    </row>
    <row r="5698" spans="1:7" x14ac:dyDescent="0.45">
      <c r="A5698" s="1">
        <v>34771</v>
      </c>
      <c r="B5698">
        <v>489.57000699999998</v>
      </c>
      <c r="C5698">
        <v>491.27999899999998</v>
      </c>
      <c r="D5698">
        <v>489.35000600000001</v>
      </c>
      <c r="E5698">
        <v>490.04998799999998</v>
      </c>
      <c r="F5698">
        <v>490.04998799999998</v>
      </c>
      <c r="G5698">
        <v>275280000</v>
      </c>
    </row>
    <row r="5699" spans="1:7" x14ac:dyDescent="0.45">
      <c r="A5699" s="1">
        <v>34772</v>
      </c>
      <c r="B5699">
        <v>490.04998799999998</v>
      </c>
      <c r="C5699">
        <v>493.69000199999999</v>
      </c>
      <c r="D5699">
        <v>490.04998799999998</v>
      </c>
      <c r="E5699">
        <v>492.89001500000001</v>
      </c>
      <c r="F5699">
        <v>492.89001500000001</v>
      </c>
      <c r="G5699">
        <v>346160000</v>
      </c>
    </row>
    <row r="5700" spans="1:7" x14ac:dyDescent="0.45">
      <c r="A5700" s="1">
        <v>34773</v>
      </c>
      <c r="B5700">
        <v>492.89001500000001</v>
      </c>
      <c r="C5700">
        <v>492.89001500000001</v>
      </c>
      <c r="D5700">
        <v>490.82998700000002</v>
      </c>
      <c r="E5700">
        <v>491.88000499999998</v>
      </c>
      <c r="F5700">
        <v>491.88000499999998</v>
      </c>
      <c r="G5700">
        <v>309540000</v>
      </c>
    </row>
    <row r="5701" spans="1:7" x14ac:dyDescent="0.45">
      <c r="A5701" s="1">
        <v>34774</v>
      </c>
      <c r="B5701">
        <v>491.86999500000002</v>
      </c>
      <c r="C5701">
        <v>495.73998999999998</v>
      </c>
      <c r="D5701">
        <v>491.77999899999998</v>
      </c>
      <c r="E5701">
        <v>495.41000400000001</v>
      </c>
      <c r="F5701">
        <v>495.41000400000001</v>
      </c>
      <c r="G5701">
        <v>336670000</v>
      </c>
    </row>
    <row r="5702" spans="1:7" x14ac:dyDescent="0.45">
      <c r="A5702" s="1">
        <v>34775</v>
      </c>
      <c r="B5702">
        <v>495.42999300000002</v>
      </c>
      <c r="C5702">
        <v>496.67001299999998</v>
      </c>
      <c r="D5702">
        <v>494.95001200000002</v>
      </c>
      <c r="E5702">
        <v>495.51998900000001</v>
      </c>
      <c r="F5702">
        <v>495.51998900000001</v>
      </c>
      <c r="G5702">
        <v>417380000</v>
      </c>
    </row>
    <row r="5703" spans="1:7" x14ac:dyDescent="0.45">
      <c r="A5703" s="1">
        <v>34778</v>
      </c>
      <c r="B5703">
        <v>495.51998900000001</v>
      </c>
      <c r="C5703">
        <v>496.60998499999999</v>
      </c>
      <c r="D5703">
        <v>495.26998900000001</v>
      </c>
      <c r="E5703">
        <v>496.14001500000001</v>
      </c>
      <c r="F5703">
        <v>496.14001500000001</v>
      </c>
      <c r="G5703">
        <v>301740000</v>
      </c>
    </row>
    <row r="5704" spans="1:7" x14ac:dyDescent="0.45">
      <c r="A5704" s="1">
        <v>34779</v>
      </c>
      <c r="B5704">
        <v>496.14999399999999</v>
      </c>
      <c r="C5704">
        <v>499.19000199999999</v>
      </c>
      <c r="D5704">
        <v>494.040009</v>
      </c>
      <c r="E5704">
        <v>495.07000699999998</v>
      </c>
      <c r="F5704">
        <v>495.07000699999998</v>
      </c>
      <c r="G5704">
        <v>367110000</v>
      </c>
    </row>
    <row r="5705" spans="1:7" x14ac:dyDescent="0.45">
      <c r="A5705" s="1">
        <v>34780</v>
      </c>
      <c r="B5705">
        <v>495.07000699999998</v>
      </c>
      <c r="C5705">
        <v>495.67001299999998</v>
      </c>
      <c r="D5705">
        <v>493.67001299999998</v>
      </c>
      <c r="E5705">
        <v>495.67001299999998</v>
      </c>
      <c r="F5705">
        <v>495.67001299999998</v>
      </c>
      <c r="G5705">
        <v>313120000</v>
      </c>
    </row>
    <row r="5706" spans="1:7" x14ac:dyDescent="0.45">
      <c r="A5706" s="1">
        <v>34781</v>
      </c>
      <c r="B5706">
        <v>495.67001299999998</v>
      </c>
      <c r="C5706">
        <v>496.76998900000001</v>
      </c>
      <c r="D5706">
        <v>494.19000199999999</v>
      </c>
      <c r="E5706">
        <v>495.95001200000002</v>
      </c>
      <c r="F5706">
        <v>495.95001200000002</v>
      </c>
      <c r="G5706">
        <v>318530000</v>
      </c>
    </row>
    <row r="5707" spans="1:7" x14ac:dyDescent="0.45">
      <c r="A5707" s="1">
        <v>34782</v>
      </c>
      <c r="B5707">
        <v>496.07000699999998</v>
      </c>
      <c r="C5707">
        <v>500.97000100000002</v>
      </c>
      <c r="D5707">
        <v>496.07000699999998</v>
      </c>
      <c r="E5707">
        <v>500.97000100000002</v>
      </c>
      <c r="F5707">
        <v>500.97000100000002</v>
      </c>
      <c r="G5707">
        <v>358370000</v>
      </c>
    </row>
    <row r="5708" spans="1:7" x14ac:dyDescent="0.45">
      <c r="A5708" s="1">
        <v>34785</v>
      </c>
      <c r="B5708">
        <v>500.97000100000002</v>
      </c>
      <c r="C5708">
        <v>503.20001200000002</v>
      </c>
      <c r="D5708">
        <v>500.92999300000002</v>
      </c>
      <c r="E5708">
        <v>503.20001200000002</v>
      </c>
      <c r="F5708">
        <v>503.20001200000002</v>
      </c>
      <c r="G5708">
        <v>296270000</v>
      </c>
    </row>
    <row r="5709" spans="1:7" x14ac:dyDescent="0.45">
      <c r="A5709" s="1">
        <v>34786</v>
      </c>
      <c r="B5709">
        <v>503.19000199999999</v>
      </c>
      <c r="C5709">
        <v>503.91000400000001</v>
      </c>
      <c r="D5709">
        <v>501.82998700000002</v>
      </c>
      <c r="E5709">
        <v>503.89999399999999</v>
      </c>
      <c r="F5709">
        <v>503.89999399999999</v>
      </c>
      <c r="G5709">
        <v>320360000</v>
      </c>
    </row>
    <row r="5710" spans="1:7" x14ac:dyDescent="0.45">
      <c r="A5710" s="1">
        <v>34787</v>
      </c>
      <c r="B5710">
        <v>503.92001299999998</v>
      </c>
      <c r="C5710">
        <v>508.14999399999999</v>
      </c>
      <c r="D5710">
        <v>500.959991</v>
      </c>
      <c r="E5710">
        <v>503.11999500000002</v>
      </c>
      <c r="F5710">
        <v>503.11999500000002</v>
      </c>
      <c r="G5710">
        <v>385940000</v>
      </c>
    </row>
    <row r="5711" spans="1:7" x14ac:dyDescent="0.45">
      <c r="A5711" s="1">
        <v>34788</v>
      </c>
      <c r="B5711">
        <v>503.17001299999998</v>
      </c>
      <c r="C5711">
        <v>504.66000400000001</v>
      </c>
      <c r="D5711">
        <v>501</v>
      </c>
      <c r="E5711">
        <v>502.22000100000002</v>
      </c>
      <c r="F5711">
        <v>502.22000100000002</v>
      </c>
      <c r="G5711">
        <v>362940000</v>
      </c>
    </row>
    <row r="5712" spans="1:7" x14ac:dyDescent="0.45">
      <c r="A5712" s="1">
        <v>34789</v>
      </c>
      <c r="B5712">
        <v>501.94000199999999</v>
      </c>
      <c r="C5712">
        <v>502.22000100000002</v>
      </c>
      <c r="D5712">
        <v>495.70001200000002</v>
      </c>
      <c r="E5712">
        <v>500.709991</v>
      </c>
      <c r="F5712">
        <v>500.709991</v>
      </c>
      <c r="G5712">
        <v>353060000</v>
      </c>
    </row>
    <row r="5713" spans="1:7" x14ac:dyDescent="0.45">
      <c r="A5713" s="1">
        <v>34792</v>
      </c>
      <c r="B5713">
        <v>500.70001200000002</v>
      </c>
      <c r="C5713">
        <v>501.91000400000001</v>
      </c>
      <c r="D5713">
        <v>500.20001200000002</v>
      </c>
      <c r="E5713">
        <v>501.85000600000001</v>
      </c>
      <c r="F5713">
        <v>501.85000600000001</v>
      </c>
      <c r="G5713">
        <v>296430000</v>
      </c>
    </row>
    <row r="5714" spans="1:7" x14ac:dyDescent="0.45">
      <c r="A5714" s="1">
        <v>34793</v>
      </c>
      <c r="B5714">
        <v>501.85000600000001</v>
      </c>
      <c r="C5714">
        <v>505.26001000000002</v>
      </c>
      <c r="D5714">
        <v>501.85000600000001</v>
      </c>
      <c r="E5714">
        <v>505.23998999999998</v>
      </c>
      <c r="F5714">
        <v>505.23998999999998</v>
      </c>
      <c r="G5714">
        <v>330580000</v>
      </c>
    </row>
    <row r="5715" spans="1:7" x14ac:dyDescent="0.45">
      <c r="A5715" s="1">
        <v>34794</v>
      </c>
      <c r="B5715">
        <v>505.26998900000001</v>
      </c>
      <c r="C5715">
        <v>505.57000699999998</v>
      </c>
      <c r="D5715">
        <v>503.17001299999998</v>
      </c>
      <c r="E5715">
        <v>505.57000699999998</v>
      </c>
      <c r="F5715">
        <v>505.57000699999998</v>
      </c>
      <c r="G5715">
        <v>315170000</v>
      </c>
    </row>
    <row r="5716" spans="1:7" x14ac:dyDescent="0.45">
      <c r="A5716" s="1">
        <v>34795</v>
      </c>
      <c r="B5716">
        <v>505.63000499999998</v>
      </c>
      <c r="C5716">
        <v>507.10000600000001</v>
      </c>
      <c r="D5716">
        <v>505</v>
      </c>
      <c r="E5716">
        <v>506.07998700000002</v>
      </c>
      <c r="F5716">
        <v>506.07998700000002</v>
      </c>
      <c r="G5716">
        <v>320460000</v>
      </c>
    </row>
    <row r="5717" spans="1:7" x14ac:dyDescent="0.45">
      <c r="A5717" s="1">
        <v>34796</v>
      </c>
      <c r="B5717">
        <v>506.13000499999998</v>
      </c>
      <c r="C5717">
        <v>507.19000199999999</v>
      </c>
      <c r="D5717">
        <v>503.58999599999999</v>
      </c>
      <c r="E5717">
        <v>506.42001299999998</v>
      </c>
      <c r="F5717">
        <v>506.42001299999998</v>
      </c>
      <c r="G5717">
        <v>314760000</v>
      </c>
    </row>
    <row r="5718" spans="1:7" x14ac:dyDescent="0.45">
      <c r="A5718" s="1">
        <v>34799</v>
      </c>
      <c r="B5718">
        <v>506.29998799999998</v>
      </c>
      <c r="C5718">
        <v>507.01001000000002</v>
      </c>
      <c r="D5718">
        <v>504.60998499999999</v>
      </c>
      <c r="E5718">
        <v>507.01001000000002</v>
      </c>
      <c r="F5718">
        <v>507.01001000000002</v>
      </c>
      <c r="G5718">
        <v>260980000</v>
      </c>
    </row>
    <row r="5719" spans="1:7" x14ac:dyDescent="0.45">
      <c r="A5719" s="1">
        <v>34800</v>
      </c>
      <c r="B5719">
        <v>507.23998999999998</v>
      </c>
      <c r="C5719">
        <v>508.85000600000001</v>
      </c>
      <c r="D5719">
        <v>505.290009</v>
      </c>
      <c r="E5719">
        <v>505.52999899999998</v>
      </c>
      <c r="F5719">
        <v>505.52999899999998</v>
      </c>
      <c r="G5719">
        <v>310660000</v>
      </c>
    </row>
    <row r="5720" spans="1:7" x14ac:dyDescent="0.45">
      <c r="A5720" s="1">
        <v>34801</v>
      </c>
      <c r="B5720">
        <v>505.58999599999999</v>
      </c>
      <c r="C5720">
        <v>507.17001299999998</v>
      </c>
      <c r="D5720">
        <v>505.07000699999998</v>
      </c>
      <c r="E5720">
        <v>507.17001299999998</v>
      </c>
      <c r="F5720">
        <v>507.17001299999998</v>
      </c>
      <c r="G5720">
        <v>327880000</v>
      </c>
    </row>
    <row r="5721" spans="1:7" x14ac:dyDescent="0.45">
      <c r="A5721" s="1">
        <v>34802</v>
      </c>
      <c r="B5721">
        <v>507.19000199999999</v>
      </c>
      <c r="C5721">
        <v>509.82998700000002</v>
      </c>
      <c r="D5721">
        <v>507.17001299999998</v>
      </c>
      <c r="E5721">
        <v>509.23001099999999</v>
      </c>
      <c r="F5721">
        <v>509.23001099999999</v>
      </c>
      <c r="G5721">
        <v>301580000</v>
      </c>
    </row>
    <row r="5722" spans="1:7" x14ac:dyDescent="0.45">
      <c r="A5722" s="1">
        <v>34806</v>
      </c>
      <c r="B5722">
        <v>509.23001099999999</v>
      </c>
      <c r="C5722">
        <v>512.03002900000001</v>
      </c>
      <c r="D5722">
        <v>505.42999300000002</v>
      </c>
      <c r="E5722">
        <v>506.13000499999998</v>
      </c>
      <c r="F5722">
        <v>506.13000499999998</v>
      </c>
      <c r="G5722">
        <v>333930000</v>
      </c>
    </row>
    <row r="5723" spans="1:7" x14ac:dyDescent="0.45">
      <c r="A5723" s="1">
        <v>34807</v>
      </c>
      <c r="B5723">
        <v>506.42999300000002</v>
      </c>
      <c r="C5723">
        <v>507.64999399999999</v>
      </c>
      <c r="D5723">
        <v>504.11999500000002</v>
      </c>
      <c r="E5723">
        <v>505.36999500000002</v>
      </c>
      <c r="F5723">
        <v>505.36999500000002</v>
      </c>
      <c r="G5723">
        <v>344680000</v>
      </c>
    </row>
    <row r="5724" spans="1:7" x14ac:dyDescent="0.45">
      <c r="A5724" s="1">
        <v>34808</v>
      </c>
      <c r="B5724">
        <v>505.36999500000002</v>
      </c>
      <c r="C5724">
        <v>505.89001500000001</v>
      </c>
      <c r="D5724">
        <v>501.19000199999999</v>
      </c>
      <c r="E5724">
        <v>504.92001299999998</v>
      </c>
      <c r="F5724">
        <v>504.92001299999998</v>
      </c>
      <c r="G5724">
        <v>378050000</v>
      </c>
    </row>
    <row r="5725" spans="1:7" x14ac:dyDescent="0.45">
      <c r="A5725" s="1">
        <v>34809</v>
      </c>
      <c r="B5725">
        <v>504.92001299999998</v>
      </c>
      <c r="C5725">
        <v>506.5</v>
      </c>
      <c r="D5725">
        <v>503.44000199999999</v>
      </c>
      <c r="E5725">
        <v>505.290009</v>
      </c>
      <c r="F5725">
        <v>505.290009</v>
      </c>
      <c r="G5725">
        <v>368450000</v>
      </c>
    </row>
    <row r="5726" spans="1:7" x14ac:dyDescent="0.45">
      <c r="A5726" s="1">
        <v>34810</v>
      </c>
      <c r="B5726">
        <v>505.63000499999998</v>
      </c>
      <c r="C5726">
        <v>508.48998999999998</v>
      </c>
      <c r="D5726">
        <v>505.63000499999998</v>
      </c>
      <c r="E5726">
        <v>508.48998999999998</v>
      </c>
      <c r="F5726">
        <v>508.48998999999998</v>
      </c>
      <c r="G5726">
        <v>403250000</v>
      </c>
    </row>
    <row r="5727" spans="1:7" x14ac:dyDescent="0.45">
      <c r="A5727" s="1">
        <v>34813</v>
      </c>
      <c r="B5727">
        <v>508.48998999999998</v>
      </c>
      <c r="C5727">
        <v>513.02002000000005</v>
      </c>
      <c r="D5727">
        <v>507.44000199999999</v>
      </c>
      <c r="E5727">
        <v>512.89001499999995</v>
      </c>
      <c r="F5727">
        <v>512.89001499999995</v>
      </c>
      <c r="G5727">
        <v>326280000</v>
      </c>
    </row>
    <row r="5728" spans="1:7" x14ac:dyDescent="0.45">
      <c r="A5728" s="1">
        <v>34814</v>
      </c>
      <c r="B5728">
        <v>512.79998799999998</v>
      </c>
      <c r="C5728">
        <v>513.53997800000002</v>
      </c>
      <c r="D5728">
        <v>511.32000699999998</v>
      </c>
      <c r="E5728">
        <v>512.09997599999997</v>
      </c>
      <c r="F5728">
        <v>512.09997599999997</v>
      </c>
      <c r="G5728">
        <v>351790000</v>
      </c>
    </row>
    <row r="5729" spans="1:7" x14ac:dyDescent="0.45">
      <c r="A5729" s="1">
        <v>34815</v>
      </c>
      <c r="B5729">
        <v>511.98998999999998</v>
      </c>
      <c r="C5729">
        <v>513.03997800000002</v>
      </c>
      <c r="D5729">
        <v>510.47000100000002</v>
      </c>
      <c r="E5729">
        <v>512.65997300000004</v>
      </c>
      <c r="F5729">
        <v>512.65997300000004</v>
      </c>
      <c r="G5729">
        <v>350810000</v>
      </c>
    </row>
    <row r="5730" spans="1:7" x14ac:dyDescent="0.45">
      <c r="A5730" s="1">
        <v>34816</v>
      </c>
      <c r="B5730">
        <v>512.70001200000002</v>
      </c>
      <c r="C5730">
        <v>513.61999500000002</v>
      </c>
      <c r="D5730">
        <v>511.63000499999998</v>
      </c>
      <c r="E5730">
        <v>513.54998799999998</v>
      </c>
      <c r="F5730">
        <v>513.54998799999998</v>
      </c>
      <c r="G5730">
        <v>350850000</v>
      </c>
    </row>
    <row r="5731" spans="1:7" x14ac:dyDescent="0.45">
      <c r="A5731" s="1">
        <v>34817</v>
      </c>
      <c r="B5731">
        <v>513.64001499999995</v>
      </c>
      <c r="C5731">
        <v>515.28997800000002</v>
      </c>
      <c r="D5731">
        <v>510.89999399999999</v>
      </c>
      <c r="E5731">
        <v>514.71002199999998</v>
      </c>
      <c r="F5731">
        <v>514.71002199999998</v>
      </c>
      <c r="G5731">
        <v>320440000</v>
      </c>
    </row>
    <row r="5732" spans="1:7" x14ac:dyDescent="0.45">
      <c r="A5732" s="1">
        <v>34820</v>
      </c>
      <c r="B5732">
        <v>514.76000999999997</v>
      </c>
      <c r="C5732">
        <v>515.59997599999997</v>
      </c>
      <c r="D5732">
        <v>513.419983</v>
      </c>
      <c r="E5732">
        <v>514.26000999999997</v>
      </c>
      <c r="F5732">
        <v>514.26000999999997</v>
      </c>
      <c r="G5732">
        <v>296830000</v>
      </c>
    </row>
    <row r="5733" spans="1:7" x14ac:dyDescent="0.45">
      <c r="A5733" s="1">
        <v>34821</v>
      </c>
      <c r="B5733">
        <v>514.22997999999995</v>
      </c>
      <c r="C5733">
        <v>515.17999299999997</v>
      </c>
      <c r="D5733">
        <v>513.03002900000001</v>
      </c>
      <c r="E5733">
        <v>514.85998500000005</v>
      </c>
      <c r="F5733">
        <v>514.85998500000005</v>
      </c>
      <c r="G5733">
        <v>302560000</v>
      </c>
    </row>
    <row r="5734" spans="1:7" x14ac:dyDescent="0.45">
      <c r="A5734" s="1">
        <v>34822</v>
      </c>
      <c r="B5734">
        <v>514.92999299999997</v>
      </c>
      <c r="C5734">
        <v>520.53997800000002</v>
      </c>
      <c r="D5734">
        <v>514.85998500000005</v>
      </c>
      <c r="E5734">
        <v>520.47997999999995</v>
      </c>
      <c r="F5734">
        <v>520.47997999999995</v>
      </c>
      <c r="G5734">
        <v>392370000</v>
      </c>
    </row>
    <row r="5735" spans="1:7" x14ac:dyDescent="0.45">
      <c r="A5735" s="1">
        <v>34823</v>
      </c>
      <c r="B5735">
        <v>520.47997999999995</v>
      </c>
      <c r="C5735">
        <v>525.40002400000003</v>
      </c>
      <c r="D5735">
        <v>519.44000200000005</v>
      </c>
      <c r="E5735">
        <v>520.53997800000002</v>
      </c>
      <c r="F5735">
        <v>520.53997800000002</v>
      </c>
      <c r="G5735">
        <v>434990000</v>
      </c>
    </row>
    <row r="5736" spans="1:7" x14ac:dyDescent="0.45">
      <c r="A5736" s="1">
        <v>34824</v>
      </c>
      <c r="B5736">
        <v>520.75</v>
      </c>
      <c r="C5736">
        <v>522.34997599999997</v>
      </c>
      <c r="D5736">
        <v>518.28002900000001</v>
      </c>
      <c r="E5736">
        <v>520.11999500000002</v>
      </c>
      <c r="F5736">
        <v>520.11999500000002</v>
      </c>
      <c r="G5736">
        <v>342380000</v>
      </c>
    </row>
    <row r="5737" spans="1:7" x14ac:dyDescent="0.45">
      <c r="A5737" s="1">
        <v>34827</v>
      </c>
      <c r="B5737">
        <v>520.09002699999996</v>
      </c>
      <c r="C5737">
        <v>525.15002400000003</v>
      </c>
      <c r="D5737">
        <v>519.14001499999995</v>
      </c>
      <c r="E5737">
        <v>523.96002199999998</v>
      </c>
      <c r="F5737">
        <v>523.96002199999998</v>
      </c>
      <c r="G5737">
        <v>291810000</v>
      </c>
    </row>
    <row r="5738" spans="1:7" x14ac:dyDescent="0.45">
      <c r="A5738" s="1">
        <v>34828</v>
      </c>
      <c r="B5738">
        <v>523.96002199999998</v>
      </c>
      <c r="C5738">
        <v>525.98999000000003</v>
      </c>
      <c r="D5738">
        <v>521.78997800000002</v>
      </c>
      <c r="E5738">
        <v>523.55999799999995</v>
      </c>
      <c r="F5738">
        <v>523.55999799999995</v>
      </c>
      <c r="G5738">
        <v>361300000</v>
      </c>
    </row>
    <row r="5739" spans="1:7" x14ac:dyDescent="0.45">
      <c r="A5739" s="1">
        <v>34829</v>
      </c>
      <c r="B5739">
        <v>523.73999000000003</v>
      </c>
      <c r="C5739">
        <v>524.40002400000003</v>
      </c>
      <c r="D5739">
        <v>521.53002900000001</v>
      </c>
      <c r="E5739">
        <v>524.35998500000005</v>
      </c>
      <c r="F5739">
        <v>524.35998500000005</v>
      </c>
      <c r="G5739">
        <v>381990000</v>
      </c>
    </row>
    <row r="5740" spans="1:7" x14ac:dyDescent="0.45">
      <c r="A5740" s="1">
        <v>34830</v>
      </c>
      <c r="B5740">
        <v>524.330017</v>
      </c>
      <c r="C5740">
        <v>524.89001499999995</v>
      </c>
      <c r="D5740">
        <v>522.70001200000002</v>
      </c>
      <c r="E5740">
        <v>524.36999500000002</v>
      </c>
      <c r="F5740">
        <v>524.36999500000002</v>
      </c>
      <c r="G5740">
        <v>339900000</v>
      </c>
    </row>
    <row r="5741" spans="1:7" x14ac:dyDescent="0.45">
      <c r="A5741" s="1">
        <v>34831</v>
      </c>
      <c r="B5741">
        <v>524.36999500000002</v>
      </c>
      <c r="C5741">
        <v>527.04998799999998</v>
      </c>
      <c r="D5741">
        <v>523.29998799999998</v>
      </c>
      <c r="E5741">
        <v>525.54998799999998</v>
      </c>
      <c r="F5741">
        <v>525.54998799999998</v>
      </c>
      <c r="G5741">
        <v>361000000</v>
      </c>
    </row>
    <row r="5742" spans="1:7" x14ac:dyDescent="0.45">
      <c r="A5742" s="1">
        <v>34834</v>
      </c>
      <c r="B5742">
        <v>525.54998799999998</v>
      </c>
      <c r="C5742">
        <v>527.73999000000003</v>
      </c>
      <c r="D5742">
        <v>525</v>
      </c>
      <c r="E5742">
        <v>527.73999000000003</v>
      </c>
      <c r="F5742">
        <v>527.73999000000003</v>
      </c>
      <c r="G5742">
        <v>316240000</v>
      </c>
    </row>
    <row r="5743" spans="1:7" x14ac:dyDescent="0.45">
      <c r="A5743" s="1">
        <v>34835</v>
      </c>
      <c r="B5743">
        <v>527.73999000000003</v>
      </c>
      <c r="C5743">
        <v>529.080017</v>
      </c>
      <c r="D5743">
        <v>526.45001200000002</v>
      </c>
      <c r="E5743">
        <v>528.19000200000005</v>
      </c>
      <c r="F5743">
        <v>528.19000200000005</v>
      </c>
      <c r="G5743">
        <v>366180000</v>
      </c>
    </row>
    <row r="5744" spans="1:7" x14ac:dyDescent="0.45">
      <c r="A5744" s="1">
        <v>34836</v>
      </c>
      <c r="B5744">
        <v>528.19000200000005</v>
      </c>
      <c r="C5744">
        <v>528.419983</v>
      </c>
      <c r="D5744">
        <v>525.38000499999998</v>
      </c>
      <c r="E5744">
        <v>527.07000700000003</v>
      </c>
      <c r="F5744">
        <v>527.07000700000003</v>
      </c>
      <c r="G5744">
        <v>347930000</v>
      </c>
    </row>
    <row r="5745" spans="1:7" x14ac:dyDescent="0.45">
      <c r="A5745" s="1">
        <v>34837</v>
      </c>
      <c r="B5745">
        <v>526.88000499999998</v>
      </c>
      <c r="C5745">
        <v>526.88000499999998</v>
      </c>
      <c r="D5745">
        <v>519.580017</v>
      </c>
      <c r="E5745">
        <v>519.580017</v>
      </c>
      <c r="F5745">
        <v>519.580017</v>
      </c>
      <c r="G5745">
        <v>351900000</v>
      </c>
    </row>
    <row r="5746" spans="1:7" x14ac:dyDescent="0.45">
      <c r="A5746" s="1">
        <v>34838</v>
      </c>
      <c r="B5746">
        <v>519.580017</v>
      </c>
      <c r="C5746">
        <v>519.580017</v>
      </c>
      <c r="D5746">
        <v>517.07000700000003</v>
      </c>
      <c r="E5746">
        <v>519.19000200000005</v>
      </c>
      <c r="F5746">
        <v>519.19000200000005</v>
      </c>
      <c r="G5746">
        <v>354010000</v>
      </c>
    </row>
    <row r="5747" spans="1:7" x14ac:dyDescent="0.45">
      <c r="A5747" s="1">
        <v>34841</v>
      </c>
      <c r="B5747">
        <v>519.19000200000005</v>
      </c>
      <c r="C5747">
        <v>524.34002699999996</v>
      </c>
      <c r="D5747">
        <v>519.19000200000005</v>
      </c>
      <c r="E5747">
        <v>523.65002400000003</v>
      </c>
      <c r="F5747">
        <v>523.65002400000003</v>
      </c>
      <c r="G5747">
        <v>285600000</v>
      </c>
    </row>
    <row r="5748" spans="1:7" x14ac:dyDescent="0.45">
      <c r="A5748" s="1">
        <v>34842</v>
      </c>
      <c r="B5748">
        <v>523.65002400000003</v>
      </c>
      <c r="C5748">
        <v>528.59002699999996</v>
      </c>
      <c r="D5748">
        <v>523.65002400000003</v>
      </c>
      <c r="E5748">
        <v>528.59002699999996</v>
      </c>
      <c r="F5748">
        <v>528.59002699999996</v>
      </c>
      <c r="G5748">
        <v>362690000</v>
      </c>
    </row>
    <row r="5749" spans="1:7" x14ac:dyDescent="0.45">
      <c r="A5749" s="1">
        <v>34843</v>
      </c>
      <c r="B5749">
        <v>528.59002699999996</v>
      </c>
      <c r="C5749">
        <v>531.90997300000004</v>
      </c>
      <c r="D5749">
        <v>525.57000700000003</v>
      </c>
      <c r="E5749">
        <v>528.60998500000005</v>
      </c>
      <c r="F5749">
        <v>528.60998500000005</v>
      </c>
      <c r="G5749">
        <v>391770000</v>
      </c>
    </row>
    <row r="5750" spans="1:7" x14ac:dyDescent="0.45">
      <c r="A5750" s="1">
        <v>34844</v>
      </c>
      <c r="B5750">
        <v>528.36999500000002</v>
      </c>
      <c r="C5750">
        <v>529.03997800000002</v>
      </c>
      <c r="D5750">
        <v>524.89001499999995</v>
      </c>
      <c r="E5750">
        <v>528.59002699999996</v>
      </c>
      <c r="F5750">
        <v>528.59002699999996</v>
      </c>
      <c r="G5750">
        <v>341820000</v>
      </c>
    </row>
    <row r="5751" spans="1:7" x14ac:dyDescent="0.45">
      <c r="A5751" s="1">
        <v>34845</v>
      </c>
      <c r="B5751">
        <v>528.59002699999996</v>
      </c>
      <c r="C5751">
        <v>528.59002699999996</v>
      </c>
      <c r="D5751">
        <v>522.51000999999997</v>
      </c>
      <c r="E5751">
        <v>523.65002400000003</v>
      </c>
      <c r="F5751">
        <v>523.65002400000003</v>
      </c>
      <c r="G5751">
        <v>291220000</v>
      </c>
    </row>
    <row r="5752" spans="1:7" x14ac:dyDescent="0.45">
      <c r="A5752" s="1">
        <v>34849</v>
      </c>
      <c r="B5752">
        <v>523.65002400000003</v>
      </c>
      <c r="C5752">
        <v>525.580017</v>
      </c>
      <c r="D5752">
        <v>521.38000499999998</v>
      </c>
      <c r="E5752">
        <v>523.580017</v>
      </c>
      <c r="F5752">
        <v>523.580017</v>
      </c>
      <c r="G5752">
        <v>283020000</v>
      </c>
    </row>
    <row r="5753" spans="1:7" x14ac:dyDescent="0.45">
      <c r="A5753" s="1">
        <v>34850</v>
      </c>
      <c r="B5753">
        <v>523.70001200000002</v>
      </c>
      <c r="C5753">
        <v>533.40997300000004</v>
      </c>
      <c r="D5753">
        <v>522.169983</v>
      </c>
      <c r="E5753">
        <v>533.40002400000003</v>
      </c>
      <c r="F5753">
        <v>533.40002400000003</v>
      </c>
      <c r="G5753">
        <v>358180000</v>
      </c>
    </row>
    <row r="5754" spans="1:7" x14ac:dyDescent="0.45">
      <c r="A5754" s="1">
        <v>34851</v>
      </c>
      <c r="B5754">
        <v>533.40002400000003</v>
      </c>
      <c r="C5754">
        <v>534.21002199999998</v>
      </c>
      <c r="D5754">
        <v>530.04998799999998</v>
      </c>
      <c r="E5754">
        <v>533.48999000000003</v>
      </c>
      <c r="F5754">
        <v>533.48999000000003</v>
      </c>
      <c r="G5754">
        <v>345920000</v>
      </c>
    </row>
    <row r="5755" spans="1:7" x14ac:dyDescent="0.45">
      <c r="A5755" s="1">
        <v>34852</v>
      </c>
      <c r="B5755">
        <v>533.48999000000003</v>
      </c>
      <c r="C5755">
        <v>536.90997300000004</v>
      </c>
      <c r="D5755">
        <v>529.54998799999998</v>
      </c>
      <c r="E5755">
        <v>532.51000999999997</v>
      </c>
      <c r="F5755">
        <v>532.51000999999997</v>
      </c>
      <c r="G5755">
        <v>366000000</v>
      </c>
    </row>
    <row r="5756" spans="1:7" x14ac:dyDescent="0.45">
      <c r="A5756" s="1">
        <v>34855</v>
      </c>
      <c r="B5756">
        <v>532.51000999999997</v>
      </c>
      <c r="C5756">
        <v>537.72997999999995</v>
      </c>
      <c r="D5756">
        <v>532.46997099999999</v>
      </c>
      <c r="E5756">
        <v>535.59997599999997</v>
      </c>
      <c r="F5756">
        <v>535.59997599999997</v>
      </c>
      <c r="G5756">
        <v>337520000</v>
      </c>
    </row>
    <row r="5757" spans="1:7" x14ac:dyDescent="0.45">
      <c r="A5757" s="1">
        <v>34856</v>
      </c>
      <c r="B5757">
        <v>535.59997599999997</v>
      </c>
      <c r="C5757">
        <v>537.09002699999996</v>
      </c>
      <c r="D5757">
        <v>535.14001499999995</v>
      </c>
      <c r="E5757">
        <v>535.54998799999998</v>
      </c>
      <c r="F5757">
        <v>535.54998799999998</v>
      </c>
      <c r="G5757">
        <v>340490000</v>
      </c>
    </row>
    <row r="5758" spans="1:7" x14ac:dyDescent="0.45">
      <c r="A5758" s="1">
        <v>34857</v>
      </c>
      <c r="B5758">
        <v>535.54998799999998</v>
      </c>
      <c r="C5758">
        <v>535.54998799999998</v>
      </c>
      <c r="D5758">
        <v>531.65997300000004</v>
      </c>
      <c r="E5758">
        <v>533.13000499999998</v>
      </c>
      <c r="F5758">
        <v>533.13000499999998</v>
      </c>
      <c r="G5758">
        <v>327790000</v>
      </c>
    </row>
    <row r="5759" spans="1:7" x14ac:dyDescent="0.45">
      <c r="A5759" s="1">
        <v>34858</v>
      </c>
      <c r="B5759">
        <v>533.13000499999998</v>
      </c>
      <c r="C5759">
        <v>533.55999799999995</v>
      </c>
      <c r="D5759">
        <v>531.65002400000003</v>
      </c>
      <c r="E5759">
        <v>532.34997599999997</v>
      </c>
      <c r="F5759">
        <v>532.34997599999997</v>
      </c>
      <c r="G5759">
        <v>289880000</v>
      </c>
    </row>
    <row r="5760" spans="1:7" x14ac:dyDescent="0.45">
      <c r="A5760" s="1">
        <v>34859</v>
      </c>
      <c r="B5760">
        <v>532.34997599999997</v>
      </c>
      <c r="C5760">
        <v>532.34997599999997</v>
      </c>
      <c r="D5760">
        <v>526</v>
      </c>
      <c r="E5760">
        <v>527.94000200000005</v>
      </c>
      <c r="F5760">
        <v>527.94000200000005</v>
      </c>
      <c r="G5760">
        <v>327570000</v>
      </c>
    </row>
    <row r="5761" spans="1:7" x14ac:dyDescent="0.45">
      <c r="A5761" s="1">
        <v>34862</v>
      </c>
      <c r="B5761">
        <v>527.94000200000005</v>
      </c>
      <c r="C5761">
        <v>532.53997800000002</v>
      </c>
      <c r="D5761">
        <v>527.94000200000005</v>
      </c>
      <c r="E5761">
        <v>530.88000499999998</v>
      </c>
      <c r="F5761">
        <v>530.88000499999998</v>
      </c>
      <c r="G5761">
        <v>289920000</v>
      </c>
    </row>
    <row r="5762" spans="1:7" x14ac:dyDescent="0.45">
      <c r="A5762" s="1">
        <v>34863</v>
      </c>
      <c r="B5762">
        <v>530.88000499999998</v>
      </c>
      <c r="C5762">
        <v>536.22997999999995</v>
      </c>
      <c r="D5762">
        <v>530.88000499999998</v>
      </c>
      <c r="E5762">
        <v>536.04998799999998</v>
      </c>
      <c r="F5762">
        <v>536.04998799999998</v>
      </c>
      <c r="G5762">
        <v>339660000</v>
      </c>
    </row>
    <row r="5763" spans="1:7" x14ac:dyDescent="0.45">
      <c r="A5763" s="1">
        <v>34864</v>
      </c>
      <c r="B5763">
        <v>536.04998799999998</v>
      </c>
      <c r="C5763">
        <v>536.47997999999995</v>
      </c>
      <c r="D5763">
        <v>533.830017</v>
      </c>
      <c r="E5763">
        <v>536.46997099999999</v>
      </c>
      <c r="F5763">
        <v>536.46997099999999</v>
      </c>
      <c r="G5763">
        <v>330770000</v>
      </c>
    </row>
    <row r="5764" spans="1:7" x14ac:dyDescent="0.45">
      <c r="A5764" s="1">
        <v>34865</v>
      </c>
      <c r="B5764">
        <v>536.47997999999995</v>
      </c>
      <c r="C5764">
        <v>539.07000700000003</v>
      </c>
      <c r="D5764">
        <v>535.55999799999995</v>
      </c>
      <c r="E5764">
        <v>537.11999500000002</v>
      </c>
      <c r="F5764">
        <v>537.11999500000002</v>
      </c>
      <c r="G5764">
        <v>334700000</v>
      </c>
    </row>
    <row r="5765" spans="1:7" x14ac:dyDescent="0.45">
      <c r="A5765" s="1">
        <v>34866</v>
      </c>
      <c r="B5765">
        <v>537.51000999999997</v>
      </c>
      <c r="C5765">
        <v>539.97997999999995</v>
      </c>
      <c r="D5765">
        <v>537.11999500000002</v>
      </c>
      <c r="E5765">
        <v>539.830017</v>
      </c>
      <c r="F5765">
        <v>539.830017</v>
      </c>
      <c r="G5765">
        <v>442740000</v>
      </c>
    </row>
    <row r="5766" spans="1:7" x14ac:dyDescent="0.45">
      <c r="A5766" s="1">
        <v>34869</v>
      </c>
      <c r="B5766">
        <v>539.830017</v>
      </c>
      <c r="C5766">
        <v>545.21997099999999</v>
      </c>
      <c r="D5766">
        <v>539.830017</v>
      </c>
      <c r="E5766">
        <v>545.21997099999999</v>
      </c>
      <c r="F5766">
        <v>545.21997099999999</v>
      </c>
      <c r="G5766">
        <v>322990000</v>
      </c>
    </row>
    <row r="5767" spans="1:7" x14ac:dyDescent="0.45">
      <c r="A5767" s="1">
        <v>34870</v>
      </c>
      <c r="B5767">
        <v>545.21997099999999</v>
      </c>
      <c r="C5767">
        <v>545.44000200000005</v>
      </c>
      <c r="D5767">
        <v>543.42999299999997</v>
      </c>
      <c r="E5767">
        <v>544.97997999999995</v>
      </c>
      <c r="F5767">
        <v>544.97997999999995</v>
      </c>
      <c r="G5767">
        <v>382370000</v>
      </c>
    </row>
    <row r="5768" spans="1:7" x14ac:dyDescent="0.45">
      <c r="A5768" s="1">
        <v>34871</v>
      </c>
      <c r="B5768">
        <v>544.97997999999995</v>
      </c>
      <c r="C5768">
        <v>545.92999299999997</v>
      </c>
      <c r="D5768">
        <v>543.90002400000003</v>
      </c>
      <c r="E5768">
        <v>543.97997999999995</v>
      </c>
      <c r="F5768">
        <v>543.97997999999995</v>
      </c>
      <c r="G5768">
        <v>398210000</v>
      </c>
    </row>
    <row r="5769" spans="1:7" x14ac:dyDescent="0.45">
      <c r="A5769" s="1">
        <v>34872</v>
      </c>
      <c r="B5769">
        <v>543.97997999999995</v>
      </c>
      <c r="C5769">
        <v>551.07000700000003</v>
      </c>
      <c r="D5769">
        <v>543.97997999999995</v>
      </c>
      <c r="E5769">
        <v>551.07000700000003</v>
      </c>
      <c r="F5769">
        <v>551.07000700000003</v>
      </c>
      <c r="G5769">
        <v>421000000</v>
      </c>
    </row>
    <row r="5770" spans="1:7" x14ac:dyDescent="0.45">
      <c r="A5770" s="1">
        <v>34873</v>
      </c>
      <c r="B5770">
        <v>551.07000700000003</v>
      </c>
      <c r="C5770">
        <v>551.07000700000003</v>
      </c>
      <c r="D5770">
        <v>548.22997999999995</v>
      </c>
      <c r="E5770">
        <v>549.71002199999998</v>
      </c>
      <c r="F5770">
        <v>549.71002199999998</v>
      </c>
      <c r="G5770">
        <v>321660000</v>
      </c>
    </row>
    <row r="5771" spans="1:7" x14ac:dyDescent="0.45">
      <c r="A5771" s="1">
        <v>34876</v>
      </c>
      <c r="B5771">
        <v>549.71002199999998</v>
      </c>
      <c r="C5771">
        <v>549.78997800000002</v>
      </c>
      <c r="D5771">
        <v>544.05999799999995</v>
      </c>
      <c r="E5771">
        <v>544.13000499999998</v>
      </c>
      <c r="F5771">
        <v>544.13000499999998</v>
      </c>
      <c r="G5771">
        <v>296720000</v>
      </c>
    </row>
    <row r="5772" spans="1:7" x14ac:dyDescent="0.45">
      <c r="A5772" s="1">
        <v>34877</v>
      </c>
      <c r="B5772">
        <v>544.10998500000005</v>
      </c>
      <c r="C5772">
        <v>547.07000700000003</v>
      </c>
      <c r="D5772">
        <v>542.19000200000005</v>
      </c>
      <c r="E5772">
        <v>542.42999299999997</v>
      </c>
      <c r="F5772">
        <v>542.42999299999997</v>
      </c>
      <c r="G5772">
        <v>346950000</v>
      </c>
    </row>
    <row r="5773" spans="1:7" x14ac:dyDescent="0.45">
      <c r="A5773" s="1">
        <v>34878</v>
      </c>
      <c r="B5773">
        <v>542.42999299999997</v>
      </c>
      <c r="C5773">
        <v>546.330017</v>
      </c>
      <c r="D5773">
        <v>540.71997099999999</v>
      </c>
      <c r="E5773">
        <v>544.72997999999995</v>
      </c>
      <c r="F5773">
        <v>544.72997999999995</v>
      </c>
      <c r="G5773">
        <v>368060000</v>
      </c>
    </row>
    <row r="5774" spans="1:7" x14ac:dyDescent="0.45">
      <c r="A5774" s="1">
        <v>34879</v>
      </c>
      <c r="B5774">
        <v>544.72997999999995</v>
      </c>
      <c r="C5774">
        <v>546.25</v>
      </c>
      <c r="D5774">
        <v>540.78997800000002</v>
      </c>
      <c r="E5774">
        <v>543.86999500000002</v>
      </c>
      <c r="F5774">
        <v>543.86999500000002</v>
      </c>
      <c r="G5774">
        <v>313080000</v>
      </c>
    </row>
    <row r="5775" spans="1:7" x14ac:dyDescent="0.45">
      <c r="A5775" s="1">
        <v>34880</v>
      </c>
      <c r="B5775">
        <v>543.86999500000002</v>
      </c>
      <c r="C5775">
        <v>546.82000700000003</v>
      </c>
      <c r="D5775">
        <v>543.51000999999997</v>
      </c>
      <c r="E5775">
        <v>544.75</v>
      </c>
      <c r="F5775">
        <v>544.75</v>
      </c>
      <c r="G5775">
        <v>311650000</v>
      </c>
    </row>
    <row r="5776" spans="1:7" x14ac:dyDescent="0.45">
      <c r="A5776" s="1">
        <v>34883</v>
      </c>
      <c r="B5776">
        <v>544.75</v>
      </c>
      <c r="C5776">
        <v>547.09997599999997</v>
      </c>
      <c r="D5776">
        <v>544.42999299999997</v>
      </c>
      <c r="E5776">
        <v>547.09002699999996</v>
      </c>
      <c r="F5776">
        <v>547.09002699999996</v>
      </c>
      <c r="G5776">
        <v>117900000</v>
      </c>
    </row>
    <row r="5777" spans="1:7" x14ac:dyDescent="0.45">
      <c r="A5777" s="1">
        <v>34885</v>
      </c>
      <c r="B5777">
        <v>547.09002699999996</v>
      </c>
      <c r="C5777">
        <v>549.97997999999995</v>
      </c>
      <c r="D5777">
        <v>546.28002900000001</v>
      </c>
      <c r="E5777">
        <v>547.26000999999997</v>
      </c>
      <c r="F5777">
        <v>547.26000999999997</v>
      </c>
      <c r="G5777">
        <v>357850000</v>
      </c>
    </row>
    <row r="5778" spans="1:7" x14ac:dyDescent="0.45">
      <c r="A5778" s="1">
        <v>34886</v>
      </c>
      <c r="B5778">
        <v>547.26000999999997</v>
      </c>
      <c r="C5778">
        <v>553.98999000000003</v>
      </c>
      <c r="D5778">
        <v>546.59002699999996</v>
      </c>
      <c r="E5778">
        <v>553.98999000000003</v>
      </c>
      <c r="F5778">
        <v>553.98999000000003</v>
      </c>
      <c r="G5778">
        <v>420500000</v>
      </c>
    </row>
    <row r="5779" spans="1:7" x14ac:dyDescent="0.45">
      <c r="A5779" s="1">
        <v>34887</v>
      </c>
      <c r="B5779">
        <v>553.90002400000003</v>
      </c>
      <c r="C5779">
        <v>556.57000700000003</v>
      </c>
      <c r="D5779">
        <v>553.04998799999998</v>
      </c>
      <c r="E5779">
        <v>556.36999500000002</v>
      </c>
      <c r="F5779">
        <v>556.36999500000002</v>
      </c>
      <c r="G5779">
        <v>466540000</v>
      </c>
    </row>
    <row r="5780" spans="1:7" x14ac:dyDescent="0.45">
      <c r="A5780" s="1">
        <v>34890</v>
      </c>
      <c r="B5780">
        <v>556.36999500000002</v>
      </c>
      <c r="C5780">
        <v>558.47997999999995</v>
      </c>
      <c r="D5780">
        <v>555.77002000000005</v>
      </c>
      <c r="E5780">
        <v>557.19000200000005</v>
      </c>
      <c r="F5780">
        <v>557.19000200000005</v>
      </c>
      <c r="G5780">
        <v>409700000</v>
      </c>
    </row>
    <row r="5781" spans="1:7" x14ac:dyDescent="0.45">
      <c r="A5781" s="1">
        <v>34891</v>
      </c>
      <c r="B5781">
        <v>556.78002900000001</v>
      </c>
      <c r="C5781">
        <v>557.19000200000005</v>
      </c>
      <c r="D5781">
        <v>553.79998799999998</v>
      </c>
      <c r="E5781">
        <v>554.78002900000001</v>
      </c>
      <c r="F5781">
        <v>554.78002900000001</v>
      </c>
      <c r="G5781">
        <v>376770000</v>
      </c>
    </row>
    <row r="5782" spans="1:7" x14ac:dyDescent="0.45">
      <c r="A5782" s="1">
        <v>34892</v>
      </c>
      <c r="B5782">
        <v>555.27002000000005</v>
      </c>
      <c r="C5782">
        <v>561.55999799999995</v>
      </c>
      <c r="D5782">
        <v>554.27002000000005</v>
      </c>
      <c r="E5782">
        <v>560.89001499999995</v>
      </c>
      <c r="F5782">
        <v>560.89001499999995</v>
      </c>
      <c r="G5782">
        <v>416360000</v>
      </c>
    </row>
    <row r="5783" spans="1:7" x14ac:dyDescent="0.45">
      <c r="A5783" s="1">
        <v>34893</v>
      </c>
      <c r="B5783">
        <v>560.89001499999995</v>
      </c>
      <c r="C5783">
        <v>562</v>
      </c>
      <c r="D5783">
        <v>559.07000700000003</v>
      </c>
      <c r="E5783">
        <v>561</v>
      </c>
      <c r="F5783">
        <v>561</v>
      </c>
      <c r="G5783">
        <v>387500000</v>
      </c>
    </row>
    <row r="5784" spans="1:7" x14ac:dyDescent="0.45">
      <c r="A5784" s="1">
        <v>34894</v>
      </c>
      <c r="B5784">
        <v>561</v>
      </c>
      <c r="C5784">
        <v>561</v>
      </c>
      <c r="D5784">
        <v>556.40997300000004</v>
      </c>
      <c r="E5784">
        <v>559.89001499999995</v>
      </c>
      <c r="F5784">
        <v>559.89001499999995</v>
      </c>
      <c r="G5784">
        <v>312930000</v>
      </c>
    </row>
    <row r="5785" spans="1:7" x14ac:dyDescent="0.45">
      <c r="A5785" s="1">
        <v>34897</v>
      </c>
      <c r="B5785">
        <v>560.34002699999996</v>
      </c>
      <c r="C5785">
        <v>562.94000200000005</v>
      </c>
      <c r="D5785">
        <v>559.45001200000002</v>
      </c>
      <c r="E5785">
        <v>562.71997099999999</v>
      </c>
      <c r="F5785">
        <v>562.71997099999999</v>
      </c>
      <c r="G5785">
        <v>322540000</v>
      </c>
    </row>
    <row r="5786" spans="1:7" x14ac:dyDescent="0.45">
      <c r="A5786" s="1">
        <v>34898</v>
      </c>
      <c r="B5786">
        <v>562.54998799999998</v>
      </c>
      <c r="C5786">
        <v>562.71997099999999</v>
      </c>
      <c r="D5786">
        <v>556.85998500000005</v>
      </c>
      <c r="E5786">
        <v>558.46002199999998</v>
      </c>
      <c r="F5786">
        <v>558.46002199999998</v>
      </c>
      <c r="G5786">
        <v>372230000</v>
      </c>
    </row>
    <row r="5787" spans="1:7" x14ac:dyDescent="0.45">
      <c r="A5787" s="1">
        <v>34899</v>
      </c>
      <c r="B5787">
        <v>556.580017</v>
      </c>
      <c r="C5787">
        <v>558.46002199999998</v>
      </c>
      <c r="D5787">
        <v>542.51000999999997</v>
      </c>
      <c r="E5787">
        <v>550.97997999999995</v>
      </c>
      <c r="F5787">
        <v>550.97997999999995</v>
      </c>
      <c r="G5787">
        <v>489850000</v>
      </c>
    </row>
    <row r="5788" spans="1:7" x14ac:dyDescent="0.45">
      <c r="A5788" s="1">
        <v>34900</v>
      </c>
      <c r="B5788">
        <v>550.97997999999995</v>
      </c>
      <c r="C5788">
        <v>554.42999299999997</v>
      </c>
      <c r="D5788">
        <v>549.09997599999997</v>
      </c>
      <c r="E5788">
        <v>553.53997800000002</v>
      </c>
      <c r="F5788">
        <v>553.53997800000002</v>
      </c>
      <c r="G5788">
        <v>383380000</v>
      </c>
    </row>
    <row r="5789" spans="1:7" x14ac:dyDescent="0.45">
      <c r="A5789" s="1">
        <v>34901</v>
      </c>
      <c r="B5789">
        <v>553.34002699999996</v>
      </c>
      <c r="C5789">
        <v>554.72997999999995</v>
      </c>
      <c r="D5789">
        <v>550.90997300000004</v>
      </c>
      <c r="E5789">
        <v>553.61999500000002</v>
      </c>
      <c r="F5789">
        <v>553.61999500000002</v>
      </c>
      <c r="G5789">
        <v>431830000</v>
      </c>
    </row>
    <row r="5790" spans="1:7" x14ac:dyDescent="0.45">
      <c r="A5790" s="1">
        <v>34904</v>
      </c>
      <c r="B5790">
        <v>553.61999500000002</v>
      </c>
      <c r="C5790">
        <v>557.21002199999998</v>
      </c>
      <c r="D5790">
        <v>553.61999500000002</v>
      </c>
      <c r="E5790">
        <v>556.63000499999998</v>
      </c>
      <c r="F5790">
        <v>556.63000499999998</v>
      </c>
      <c r="G5790">
        <v>315300000</v>
      </c>
    </row>
    <row r="5791" spans="1:7" x14ac:dyDescent="0.45">
      <c r="A5791" s="1">
        <v>34905</v>
      </c>
      <c r="B5791">
        <v>556.63000499999998</v>
      </c>
      <c r="C5791">
        <v>561.75</v>
      </c>
      <c r="D5791">
        <v>556.34002699999996</v>
      </c>
      <c r="E5791">
        <v>561.09997599999997</v>
      </c>
      <c r="F5791">
        <v>561.09997599999997</v>
      </c>
      <c r="G5791">
        <v>373200000</v>
      </c>
    </row>
    <row r="5792" spans="1:7" x14ac:dyDescent="0.45">
      <c r="A5792" s="1">
        <v>34906</v>
      </c>
      <c r="B5792">
        <v>561.09997599999997</v>
      </c>
      <c r="C5792">
        <v>563.78002900000001</v>
      </c>
      <c r="D5792">
        <v>560.84997599999997</v>
      </c>
      <c r="E5792">
        <v>561.60998500000005</v>
      </c>
      <c r="F5792">
        <v>561.60998500000005</v>
      </c>
      <c r="G5792">
        <v>393470000</v>
      </c>
    </row>
    <row r="5793" spans="1:7" x14ac:dyDescent="0.45">
      <c r="A5793" s="1">
        <v>34907</v>
      </c>
      <c r="B5793">
        <v>561.60998500000005</v>
      </c>
      <c r="C5793">
        <v>565.330017</v>
      </c>
      <c r="D5793">
        <v>561.60998500000005</v>
      </c>
      <c r="E5793">
        <v>565.21997099999999</v>
      </c>
      <c r="F5793">
        <v>565.21997099999999</v>
      </c>
      <c r="G5793">
        <v>356570000</v>
      </c>
    </row>
    <row r="5794" spans="1:7" x14ac:dyDescent="0.45">
      <c r="A5794" s="1">
        <v>34908</v>
      </c>
      <c r="B5794">
        <v>565.21997099999999</v>
      </c>
      <c r="C5794">
        <v>565.40002400000003</v>
      </c>
      <c r="D5794">
        <v>562.03997800000002</v>
      </c>
      <c r="E5794">
        <v>562.92999299999997</v>
      </c>
      <c r="F5794">
        <v>562.92999299999997</v>
      </c>
      <c r="G5794">
        <v>311590000</v>
      </c>
    </row>
    <row r="5795" spans="1:7" x14ac:dyDescent="0.45">
      <c r="A5795" s="1">
        <v>34911</v>
      </c>
      <c r="B5795">
        <v>562.92999299999997</v>
      </c>
      <c r="C5795">
        <v>563.48999000000003</v>
      </c>
      <c r="D5795">
        <v>560.05999799999995</v>
      </c>
      <c r="E5795">
        <v>562.05999799999995</v>
      </c>
      <c r="F5795">
        <v>562.05999799999995</v>
      </c>
      <c r="G5795">
        <v>291950000</v>
      </c>
    </row>
    <row r="5796" spans="1:7" x14ac:dyDescent="0.45">
      <c r="A5796" s="1">
        <v>34912</v>
      </c>
      <c r="B5796">
        <v>562.05999799999995</v>
      </c>
      <c r="C5796">
        <v>562.10998500000005</v>
      </c>
      <c r="D5796">
        <v>556.669983</v>
      </c>
      <c r="E5796">
        <v>559.64001499999995</v>
      </c>
      <c r="F5796">
        <v>559.64001499999995</v>
      </c>
      <c r="G5796">
        <v>332210000</v>
      </c>
    </row>
    <row r="5797" spans="1:7" x14ac:dyDescent="0.45">
      <c r="A5797" s="1">
        <v>34913</v>
      </c>
      <c r="B5797">
        <v>559.64001499999995</v>
      </c>
      <c r="C5797">
        <v>565.61999500000002</v>
      </c>
      <c r="D5797">
        <v>557.86999500000002</v>
      </c>
      <c r="E5797">
        <v>558.79998799999998</v>
      </c>
      <c r="F5797">
        <v>558.79998799999998</v>
      </c>
      <c r="G5797">
        <v>374330000</v>
      </c>
    </row>
    <row r="5798" spans="1:7" x14ac:dyDescent="0.45">
      <c r="A5798" s="1">
        <v>34914</v>
      </c>
      <c r="B5798">
        <v>558.79998799999998</v>
      </c>
      <c r="C5798">
        <v>558.79998799999998</v>
      </c>
      <c r="D5798">
        <v>554.09997599999997</v>
      </c>
      <c r="E5798">
        <v>558.75</v>
      </c>
      <c r="F5798">
        <v>558.75</v>
      </c>
      <c r="G5798">
        <v>353110000</v>
      </c>
    </row>
    <row r="5799" spans="1:7" x14ac:dyDescent="0.45">
      <c r="A5799" s="1">
        <v>34915</v>
      </c>
      <c r="B5799">
        <v>558.75</v>
      </c>
      <c r="C5799">
        <v>559.57000700000003</v>
      </c>
      <c r="D5799">
        <v>557.90997300000004</v>
      </c>
      <c r="E5799">
        <v>558.94000200000005</v>
      </c>
      <c r="F5799">
        <v>558.94000200000005</v>
      </c>
      <c r="G5799">
        <v>314740000</v>
      </c>
    </row>
    <row r="5800" spans="1:7" x14ac:dyDescent="0.45">
      <c r="A5800" s="1">
        <v>34918</v>
      </c>
      <c r="B5800">
        <v>558.94000200000005</v>
      </c>
      <c r="C5800">
        <v>561.23999000000003</v>
      </c>
      <c r="D5800">
        <v>558.94000200000005</v>
      </c>
      <c r="E5800">
        <v>560.03002900000001</v>
      </c>
      <c r="F5800">
        <v>560.03002900000001</v>
      </c>
      <c r="G5800">
        <v>277050000</v>
      </c>
    </row>
    <row r="5801" spans="1:7" x14ac:dyDescent="0.45">
      <c r="A5801" s="1">
        <v>34919</v>
      </c>
      <c r="B5801">
        <v>560.03002900000001</v>
      </c>
      <c r="C5801">
        <v>561.53002900000001</v>
      </c>
      <c r="D5801">
        <v>558.32000700000003</v>
      </c>
      <c r="E5801">
        <v>560.39001499999995</v>
      </c>
      <c r="F5801">
        <v>560.39001499999995</v>
      </c>
      <c r="G5801">
        <v>306090000</v>
      </c>
    </row>
    <row r="5802" spans="1:7" x14ac:dyDescent="0.45">
      <c r="A5802" s="1">
        <v>34920</v>
      </c>
      <c r="B5802">
        <v>560.39001499999995</v>
      </c>
      <c r="C5802">
        <v>561.59002699999996</v>
      </c>
      <c r="D5802">
        <v>559.28997800000002</v>
      </c>
      <c r="E5802">
        <v>559.71002199999998</v>
      </c>
      <c r="F5802">
        <v>559.71002199999998</v>
      </c>
      <c r="G5802">
        <v>303390000</v>
      </c>
    </row>
    <row r="5803" spans="1:7" x14ac:dyDescent="0.45">
      <c r="A5803" s="1">
        <v>34921</v>
      </c>
      <c r="B5803">
        <v>559.71002199999998</v>
      </c>
      <c r="C5803">
        <v>560.63000499999998</v>
      </c>
      <c r="D5803">
        <v>556.04998799999998</v>
      </c>
      <c r="E5803">
        <v>557.45001200000002</v>
      </c>
      <c r="F5803">
        <v>557.45001200000002</v>
      </c>
      <c r="G5803">
        <v>306660000</v>
      </c>
    </row>
    <row r="5804" spans="1:7" x14ac:dyDescent="0.45">
      <c r="A5804" s="1">
        <v>34922</v>
      </c>
      <c r="B5804">
        <v>557.45001200000002</v>
      </c>
      <c r="C5804">
        <v>558.5</v>
      </c>
      <c r="D5804">
        <v>553.03997800000002</v>
      </c>
      <c r="E5804">
        <v>555.10998500000005</v>
      </c>
      <c r="F5804">
        <v>555.10998500000005</v>
      </c>
      <c r="G5804">
        <v>267850000</v>
      </c>
    </row>
    <row r="5805" spans="1:7" x14ac:dyDescent="0.45">
      <c r="A5805" s="1">
        <v>34925</v>
      </c>
      <c r="B5805">
        <v>555.10998500000005</v>
      </c>
      <c r="C5805">
        <v>559.73999000000003</v>
      </c>
      <c r="D5805">
        <v>554.76000999999997</v>
      </c>
      <c r="E5805">
        <v>559.73999000000003</v>
      </c>
      <c r="F5805">
        <v>559.73999000000003</v>
      </c>
      <c r="G5805">
        <v>264920000</v>
      </c>
    </row>
    <row r="5806" spans="1:7" x14ac:dyDescent="0.45">
      <c r="A5806" s="1">
        <v>34926</v>
      </c>
      <c r="B5806">
        <v>559.73999000000003</v>
      </c>
      <c r="C5806">
        <v>559.97997999999995</v>
      </c>
      <c r="D5806">
        <v>555.21997099999999</v>
      </c>
      <c r="E5806">
        <v>558.57000700000003</v>
      </c>
      <c r="F5806">
        <v>558.57000700000003</v>
      </c>
      <c r="G5806">
        <v>330070000</v>
      </c>
    </row>
    <row r="5807" spans="1:7" x14ac:dyDescent="0.45">
      <c r="A5807" s="1">
        <v>34927</v>
      </c>
      <c r="B5807">
        <v>558.57000700000003</v>
      </c>
      <c r="C5807">
        <v>559.97997999999995</v>
      </c>
      <c r="D5807">
        <v>557.36999500000002</v>
      </c>
      <c r="E5807">
        <v>559.96997099999999</v>
      </c>
      <c r="F5807">
        <v>559.96997099999999</v>
      </c>
      <c r="G5807">
        <v>390170000</v>
      </c>
    </row>
    <row r="5808" spans="1:7" x14ac:dyDescent="0.45">
      <c r="A5808" s="1">
        <v>34928</v>
      </c>
      <c r="B5808">
        <v>559.96997099999999</v>
      </c>
      <c r="C5808">
        <v>559.96997099999999</v>
      </c>
      <c r="D5808">
        <v>557.419983</v>
      </c>
      <c r="E5808">
        <v>559.03997800000002</v>
      </c>
      <c r="F5808">
        <v>559.03997800000002</v>
      </c>
      <c r="G5808">
        <v>354460000</v>
      </c>
    </row>
    <row r="5809" spans="1:7" x14ac:dyDescent="0.45">
      <c r="A5809" s="1">
        <v>34929</v>
      </c>
      <c r="B5809">
        <v>559.03997800000002</v>
      </c>
      <c r="C5809">
        <v>561.23999000000003</v>
      </c>
      <c r="D5809">
        <v>558.34002699999996</v>
      </c>
      <c r="E5809">
        <v>559.21002199999998</v>
      </c>
      <c r="F5809">
        <v>559.21002199999998</v>
      </c>
      <c r="G5809">
        <v>320490000</v>
      </c>
    </row>
    <row r="5810" spans="1:7" x14ac:dyDescent="0.45">
      <c r="A5810" s="1">
        <v>34932</v>
      </c>
      <c r="B5810">
        <v>559.21002199999998</v>
      </c>
      <c r="C5810">
        <v>563.34002699999996</v>
      </c>
      <c r="D5810">
        <v>557.89001499999995</v>
      </c>
      <c r="E5810">
        <v>558.10998500000005</v>
      </c>
      <c r="F5810">
        <v>558.10998500000005</v>
      </c>
      <c r="G5810">
        <v>303200000</v>
      </c>
    </row>
    <row r="5811" spans="1:7" x14ac:dyDescent="0.45">
      <c r="A5811" s="1">
        <v>34933</v>
      </c>
      <c r="B5811">
        <v>558.10998500000005</v>
      </c>
      <c r="C5811">
        <v>559.52002000000005</v>
      </c>
      <c r="D5811">
        <v>555.86999500000002</v>
      </c>
      <c r="E5811">
        <v>559.52002000000005</v>
      </c>
      <c r="F5811">
        <v>559.52002000000005</v>
      </c>
      <c r="G5811">
        <v>290890000</v>
      </c>
    </row>
    <row r="5812" spans="1:7" x14ac:dyDescent="0.45">
      <c r="A5812" s="1">
        <v>34934</v>
      </c>
      <c r="B5812">
        <v>559.52002000000005</v>
      </c>
      <c r="C5812">
        <v>560</v>
      </c>
      <c r="D5812">
        <v>557.080017</v>
      </c>
      <c r="E5812">
        <v>557.14001499999995</v>
      </c>
      <c r="F5812">
        <v>557.14001499999995</v>
      </c>
      <c r="G5812">
        <v>291890000</v>
      </c>
    </row>
    <row r="5813" spans="1:7" x14ac:dyDescent="0.45">
      <c r="A5813" s="1">
        <v>34935</v>
      </c>
      <c r="B5813">
        <v>557.14001499999995</v>
      </c>
      <c r="C5813">
        <v>558.63000499999998</v>
      </c>
      <c r="D5813">
        <v>555.20001200000002</v>
      </c>
      <c r="E5813">
        <v>557.46002199999998</v>
      </c>
      <c r="F5813">
        <v>557.46002199999998</v>
      </c>
      <c r="G5813">
        <v>299200000</v>
      </c>
    </row>
    <row r="5814" spans="1:7" x14ac:dyDescent="0.45">
      <c r="A5814" s="1">
        <v>34936</v>
      </c>
      <c r="B5814">
        <v>557.46002199999998</v>
      </c>
      <c r="C5814">
        <v>561.30999799999995</v>
      </c>
      <c r="D5814">
        <v>557.46002199999998</v>
      </c>
      <c r="E5814">
        <v>560.09997599999997</v>
      </c>
      <c r="F5814">
        <v>560.09997599999997</v>
      </c>
      <c r="G5814">
        <v>255990000</v>
      </c>
    </row>
    <row r="5815" spans="1:7" x14ac:dyDescent="0.45">
      <c r="A5815" s="1">
        <v>34939</v>
      </c>
      <c r="B5815">
        <v>560.09997599999997</v>
      </c>
      <c r="C5815">
        <v>562.21997099999999</v>
      </c>
      <c r="D5815">
        <v>557.98999000000003</v>
      </c>
      <c r="E5815">
        <v>559.04998799999998</v>
      </c>
      <c r="F5815">
        <v>559.04998799999998</v>
      </c>
      <c r="G5815">
        <v>267860000</v>
      </c>
    </row>
    <row r="5816" spans="1:7" x14ac:dyDescent="0.45">
      <c r="A5816" s="1">
        <v>34940</v>
      </c>
      <c r="B5816">
        <v>559.04998799999998</v>
      </c>
      <c r="C5816">
        <v>560.01000999999997</v>
      </c>
      <c r="D5816">
        <v>555.71002199999998</v>
      </c>
      <c r="E5816">
        <v>560</v>
      </c>
      <c r="F5816">
        <v>560</v>
      </c>
      <c r="G5816">
        <v>311290000</v>
      </c>
    </row>
    <row r="5817" spans="1:7" x14ac:dyDescent="0.45">
      <c r="A5817" s="1">
        <v>34941</v>
      </c>
      <c r="B5817">
        <v>560</v>
      </c>
      <c r="C5817">
        <v>561.52002000000005</v>
      </c>
      <c r="D5817">
        <v>559.48999000000003</v>
      </c>
      <c r="E5817">
        <v>560.919983</v>
      </c>
      <c r="F5817">
        <v>560.919983</v>
      </c>
      <c r="G5817">
        <v>329840000</v>
      </c>
    </row>
    <row r="5818" spans="1:7" x14ac:dyDescent="0.45">
      <c r="A5818" s="1">
        <v>34942</v>
      </c>
      <c r="B5818">
        <v>561.09002699999996</v>
      </c>
      <c r="C5818">
        <v>562.35998500000005</v>
      </c>
      <c r="D5818">
        <v>560.48999000000003</v>
      </c>
      <c r="E5818">
        <v>561.88000499999998</v>
      </c>
      <c r="F5818">
        <v>561.88000499999998</v>
      </c>
      <c r="G5818">
        <v>300920000</v>
      </c>
    </row>
    <row r="5819" spans="1:7" x14ac:dyDescent="0.45">
      <c r="A5819" s="1">
        <v>34943</v>
      </c>
      <c r="B5819">
        <v>561.88000499999998</v>
      </c>
      <c r="C5819">
        <v>564.61999500000002</v>
      </c>
      <c r="D5819">
        <v>561.01000999999997</v>
      </c>
      <c r="E5819">
        <v>563.84002699999996</v>
      </c>
      <c r="F5819">
        <v>563.84002699999996</v>
      </c>
      <c r="G5819">
        <v>256730000</v>
      </c>
    </row>
    <row r="5820" spans="1:7" x14ac:dyDescent="0.45">
      <c r="A5820" s="1">
        <v>34947</v>
      </c>
      <c r="B5820">
        <v>563.85998500000005</v>
      </c>
      <c r="C5820">
        <v>569.20001200000002</v>
      </c>
      <c r="D5820">
        <v>563.84002699999996</v>
      </c>
      <c r="E5820">
        <v>569.169983</v>
      </c>
      <c r="F5820">
        <v>569.169983</v>
      </c>
      <c r="G5820">
        <v>332670000</v>
      </c>
    </row>
    <row r="5821" spans="1:7" x14ac:dyDescent="0.45">
      <c r="A5821" s="1">
        <v>34948</v>
      </c>
      <c r="B5821">
        <v>569.169983</v>
      </c>
      <c r="C5821">
        <v>570.53002900000001</v>
      </c>
      <c r="D5821">
        <v>569</v>
      </c>
      <c r="E5821">
        <v>570.169983</v>
      </c>
      <c r="F5821">
        <v>570.169983</v>
      </c>
      <c r="G5821">
        <v>369540000</v>
      </c>
    </row>
    <row r="5822" spans="1:7" x14ac:dyDescent="0.45">
      <c r="A5822" s="1">
        <v>34949</v>
      </c>
      <c r="B5822">
        <v>570.169983</v>
      </c>
      <c r="C5822">
        <v>571.10998500000005</v>
      </c>
      <c r="D5822">
        <v>569.22997999999995</v>
      </c>
      <c r="E5822">
        <v>570.28997800000002</v>
      </c>
      <c r="F5822">
        <v>570.28997800000002</v>
      </c>
      <c r="G5822">
        <v>321720000</v>
      </c>
    </row>
    <row r="5823" spans="1:7" x14ac:dyDescent="0.45">
      <c r="A5823" s="1">
        <v>34950</v>
      </c>
      <c r="B5823">
        <v>570.28997800000002</v>
      </c>
      <c r="C5823">
        <v>572.67999299999997</v>
      </c>
      <c r="D5823">
        <v>569.27002000000005</v>
      </c>
      <c r="E5823">
        <v>572.67999299999997</v>
      </c>
      <c r="F5823">
        <v>572.67999299999997</v>
      </c>
      <c r="G5823">
        <v>317940000</v>
      </c>
    </row>
    <row r="5824" spans="1:7" x14ac:dyDescent="0.45">
      <c r="A5824" s="1">
        <v>34953</v>
      </c>
      <c r="B5824">
        <v>572.67999299999997</v>
      </c>
      <c r="C5824">
        <v>575.15002400000003</v>
      </c>
      <c r="D5824">
        <v>572.67999299999997</v>
      </c>
      <c r="E5824">
        <v>573.90997300000004</v>
      </c>
      <c r="F5824">
        <v>573.90997300000004</v>
      </c>
      <c r="G5824">
        <v>296840000</v>
      </c>
    </row>
    <row r="5825" spans="1:7" x14ac:dyDescent="0.45">
      <c r="A5825" s="1">
        <v>34954</v>
      </c>
      <c r="B5825">
        <v>573.90997300000004</v>
      </c>
      <c r="C5825">
        <v>576.51000999999997</v>
      </c>
      <c r="D5825">
        <v>573.10998500000005</v>
      </c>
      <c r="E5825">
        <v>576.51000999999997</v>
      </c>
      <c r="F5825">
        <v>576.51000999999997</v>
      </c>
      <c r="G5825">
        <v>344540000</v>
      </c>
    </row>
    <row r="5826" spans="1:7" x14ac:dyDescent="0.45">
      <c r="A5826" s="1">
        <v>34955</v>
      </c>
      <c r="B5826">
        <v>576.51000999999997</v>
      </c>
      <c r="C5826">
        <v>579.71997099999999</v>
      </c>
      <c r="D5826">
        <v>575.46997099999999</v>
      </c>
      <c r="E5826">
        <v>578.77002000000005</v>
      </c>
      <c r="F5826">
        <v>578.77002000000005</v>
      </c>
      <c r="G5826">
        <v>384380000</v>
      </c>
    </row>
    <row r="5827" spans="1:7" x14ac:dyDescent="0.45">
      <c r="A5827" s="1">
        <v>34956</v>
      </c>
      <c r="B5827">
        <v>578.77002000000005</v>
      </c>
      <c r="C5827">
        <v>583.98999000000003</v>
      </c>
      <c r="D5827">
        <v>578.77002000000005</v>
      </c>
      <c r="E5827">
        <v>583.60998500000005</v>
      </c>
      <c r="F5827">
        <v>583.60998500000005</v>
      </c>
      <c r="G5827">
        <v>382880000</v>
      </c>
    </row>
    <row r="5828" spans="1:7" x14ac:dyDescent="0.45">
      <c r="A5828" s="1">
        <v>34957</v>
      </c>
      <c r="B5828">
        <v>583.60998500000005</v>
      </c>
      <c r="C5828">
        <v>585.07000700000003</v>
      </c>
      <c r="D5828">
        <v>581.78997800000002</v>
      </c>
      <c r="E5828">
        <v>583.34997599999997</v>
      </c>
      <c r="F5828">
        <v>583.34997599999997</v>
      </c>
      <c r="G5828">
        <v>459370000</v>
      </c>
    </row>
    <row r="5829" spans="1:7" x14ac:dyDescent="0.45">
      <c r="A5829" s="1">
        <v>34960</v>
      </c>
      <c r="B5829">
        <v>583.34997599999997</v>
      </c>
      <c r="C5829">
        <v>583.36999500000002</v>
      </c>
      <c r="D5829">
        <v>579.35998500000005</v>
      </c>
      <c r="E5829">
        <v>582.77002000000005</v>
      </c>
      <c r="F5829">
        <v>582.77002000000005</v>
      </c>
      <c r="G5829">
        <v>326090000</v>
      </c>
    </row>
    <row r="5830" spans="1:7" x14ac:dyDescent="0.45">
      <c r="A5830" s="1">
        <v>34961</v>
      </c>
      <c r="B5830">
        <v>582.78002900000001</v>
      </c>
      <c r="C5830">
        <v>584.23999000000003</v>
      </c>
      <c r="D5830">
        <v>580.75</v>
      </c>
      <c r="E5830">
        <v>584.20001200000002</v>
      </c>
      <c r="F5830">
        <v>584.20001200000002</v>
      </c>
      <c r="G5830">
        <v>371170000</v>
      </c>
    </row>
    <row r="5831" spans="1:7" x14ac:dyDescent="0.45">
      <c r="A5831" s="1">
        <v>34962</v>
      </c>
      <c r="B5831">
        <v>584.20001200000002</v>
      </c>
      <c r="C5831">
        <v>586.77002000000005</v>
      </c>
      <c r="D5831">
        <v>584.17999299999997</v>
      </c>
      <c r="E5831">
        <v>586.77002000000005</v>
      </c>
      <c r="F5831">
        <v>586.77002000000005</v>
      </c>
      <c r="G5831">
        <v>400050000</v>
      </c>
    </row>
    <row r="5832" spans="1:7" x14ac:dyDescent="0.45">
      <c r="A5832" s="1">
        <v>34963</v>
      </c>
      <c r="B5832">
        <v>586.77002000000005</v>
      </c>
      <c r="C5832">
        <v>586.78997800000002</v>
      </c>
      <c r="D5832">
        <v>580.90997300000004</v>
      </c>
      <c r="E5832">
        <v>583</v>
      </c>
      <c r="F5832">
        <v>583</v>
      </c>
      <c r="G5832">
        <v>367100000</v>
      </c>
    </row>
    <row r="5833" spans="1:7" x14ac:dyDescent="0.45">
      <c r="A5833" s="1">
        <v>34964</v>
      </c>
      <c r="B5833">
        <v>583</v>
      </c>
      <c r="C5833">
        <v>583</v>
      </c>
      <c r="D5833">
        <v>578.25</v>
      </c>
      <c r="E5833">
        <v>581.72997999999995</v>
      </c>
      <c r="F5833">
        <v>581.72997999999995</v>
      </c>
      <c r="G5833">
        <v>370790000</v>
      </c>
    </row>
    <row r="5834" spans="1:7" x14ac:dyDescent="0.45">
      <c r="A5834" s="1">
        <v>34967</v>
      </c>
      <c r="B5834">
        <v>581.72997999999995</v>
      </c>
      <c r="C5834">
        <v>582.14001499999995</v>
      </c>
      <c r="D5834">
        <v>579.5</v>
      </c>
      <c r="E5834">
        <v>581.80999799999995</v>
      </c>
      <c r="F5834">
        <v>581.80999799999995</v>
      </c>
      <c r="G5834">
        <v>273120000</v>
      </c>
    </row>
    <row r="5835" spans="1:7" x14ac:dyDescent="0.45">
      <c r="A5835" s="1">
        <v>34968</v>
      </c>
      <c r="B5835">
        <v>581.80999799999995</v>
      </c>
      <c r="C5835">
        <v>584.65997300000004</v>
      </c>
      <c r="D5835">
        <v>580.65002400000003</v>
      </c>
      <c r="E5835">
        <v>581.40997300000004</v>
      </c>
      <c r="F5835">
        <v>581.40997300000004</v>
      </c>
      <c r="G5835">
        <v>363630000</v>
      </c>
    </row>
    <row r="5836" spans="1:7" x14ac:dyDescent="0.45">
      <c r="A5836" s="1">
        <v>34969</v>
      </c>
      <c r="B5836">
        <v>581.40997300000004</v>
      </c>
      <c r="C5836">
        <v>581.419983</v>
      </c>
      <c r="D5836">
        <v>574.67999299999997</v>
      </c>
      <c r="E5836">
        <v>581.03997800000002</v>
      </c>
      <c r="F5836">
        <v>581.03997800000002</v>
      </c>
      <c r="G5836">
        <v>411300000</v>
      </c>
    </row>
    <row r="5837" spans="1:7" x14ac:dyDescent="0.45">
      <c r="A5837" s="1">
        <v>34970</v>
      </c>
      <c r="B5837">
        <v>581.03997800000002</v>
      </c>
      <c r="C5837">
        <v>585.88000499999998</v>
      </c>
      <c r="D5837">
        <v>580.69000200000005</v>
      </c>
      <c r="E5837">
        <v>585.86999500000002</v>
      </c>
      <c r="F5837">
        <v>585.86999500000002</v>
      </c>
      <c r="G5837">
        <v>367720000</v>
      </c>
    </row>
    <row r="5838" spans="1:7" x14ac:dyDescent="0.45">
      <c r="A5838" s="1">
        <v>34971</v>
      </c>
      <c r="B5838">
        <v>585.86999500000002</v>
      </c>
      <c r="C5838">
        <v>587.60998500000005</v>
      </c>
      <c r="D5838">
        <v>584</v>
      </c>
      <c r="E5838">
        <v>584.40997300000004</v>
      </c>
      <c r="F5838">
        <v>584.40997300000004</v>
      </c>
      <c r="G5838">
        <v>335250000</v>
      </c>
    </row>
    <row r="5839" spans="1:7" x14ac:dyDescent="0.45">
      <c r="A5839" s="1">
        <v>34974</v>
      </c>
      <c r="B5839">
        <v>584.40997300000004</v>
      </c>
      <c r="C5839">
        <v>585.04998799999998</v>
      </c>
      <c r="D5839">
        <v>580.53997800000002</v>
      </c>
      <c r="E5839">
        <v>581.71997099999999</v>
      </c>
      <c r="F5839">
        <v>581.71997099999999</v>
      </c>
      <c r="G5839">
        <v>304990000</v>
      </c>
    </row>
    <row r="5840" spans="1:7" x14ac:dyDescent="0.45">
      <c r="A5840" s="1">
        <v>34975</v>
      </c>
      <c r="B5840">
        <v>581.71997099999999</v>
      </c>
      <c r="C5840">
        <v>582.34002699999996</v>
      </c>
      <c r="D5840">
        <v>578.47997999999995</v>
      </c>
      <c r="E5840">
        <v>582.34002699999996</v>
      </c>
      <c r="F5840">
        <v>582.34002699999996</v>
      </c>
      <c r="G5840">
        <v>385940000</v>
      </c>
    </row>
    <row r="5841" spans="1:7" x14ac:dyDescent="0.45">
      <c r="A5841" s="1">
        <v>34976</v>
      </c>
      <c r="B5841">
        <v>582.34002699999996</v>
      </c>
      <c r="C5841">
        <v>582.34002699999996</v>
      </c>
      <c r="D5841">
        <v>579.90997300000004</v>
      </c>
      <c r="E5841">
        <v>581.46997099999999</v>
      </c>
      <c r="F5841">
        <v>581.46997099999999</v>
      </c>
      <c r="G5841">
        <v>339380000</v>
      </c>
    </row>
    <row r="5842" spans="1:7" x14ac:dyDescent="0.45">
      <c r="A5842" s="1">
        <v>34977</v>
      </c>
      <c r="B5842">
        <v>581.46997099999999</v>
      </c>
      <c r="C5842">
        <v>582.63000499999998</v>
      </c>
      <c r="D5842">
        <v>579.580017</v>
      </c>
      <c r="E5842">
        <v>582.63000499999998</v>
      </c>
      <c r="F5842">
        <v>582.63000499999998</v>
      </c>
      <c r="G5842">
        <v>367480000</v>
      </c>
    </row>
    <row r="5843" spans="1:7" x14ac:dyDescent="0.45">
      <c r="A5843" s="1">
        <v>34978</v>
      </c>
      <c r="B5843">
        <v>582.63000499999998</v>
      </c>
      <c r="C5843">
        <v>584.53997800000002</v>
      </c>
      <c r="D5843">
        <v>582.09997599999997</v>
      </c>
      <c r="E5843">
        <v>582.48999000000003</v>
      </c>
      <c r="F5843">
        <v>582.48999000000003</v>
      </c>
      <c r="G5843">
        <v>313680000</v>
      </c>
    </row>
    <row r="5844" spans="1:7" x14ac:dyDescent="0.45">
      <c r="A5844" s="1">
        <v>34981</v>
      </c>
      <c r="B5844">
        <v>582.48999000000003</v>
      </c>
      <c r="C5844">
        <v>582.48999000000003</v>
      </c>
      <c r="D5844">
        <v>576.34997599999997</v>
      </c>
      <c r="E5844">
        <v>578.36999500000002</v>
      </c>
      <c r="F5844">
        <v>578.36999500000002</v>
      </c>
      <c r="G5844">
        <v>275320000</v>
      </c>
    </row>
    <row r="5845" spans="1:7" x14ac:dyDescent="0.45">
      <c r="A5845" s="1">
        <v>34982</v>
      </c>
      <c r="B5845">
        <v>578.36999500000002</v>
      </c>
      <c r="C5845">
        <v>578.36999500000002</v>
      </c>
      <c r="D5845">
        <v>571.54998799999998</v>
      </c>
      <c r="E5845">
        <v>577.52002000000005</v>
      </c>
      <c r="F5845">
        <v>577.52002000000005</v>
      </c>
      <c r="G5845">
        <v>412710000</v>
      </c>
    </row>
    <row r="5846" spans="1:7" x14ac:dyDescent="0.45">
      <c r="A5846" s="1">
        <v>34983</v>
      </c>
      <c r="B5846">
        <v>577.52002000000005</v>
      </c>
      <c r="C5846">
        <v>579.52002000000005</v>
      </c>
      <c r="D5846">
        <v>577.080017</v>
      </c>
      <c r="E5846">
        <v>579.46002199999998</v>
      </c>
      <c r="F5846">
        <v>579.46002199999998</v>
      </c>
      <c r="G5846">
        <v>340740000</v>
      </c>
    </row>
    <row r="5847" spans="1:7" x14ac:dyDescent="0.45">
      <c r="A5847" s="1">
        <v>34984</v>
      </c>
      <c r="B5847">
        <v>579.46002199999998</v>
      </c>
      <c r="C5847">
        <v>583.11999500000002</v>
      </c>
      <c r="D5847">
        <v>579.46002199999998</v>
      </c>
      <c r="E5847">
        <v>583.09997599999997</v>
      </c>
      <c r="F5847">
        <v>583.09997599999997</v>
      </c>
      <c r="G5847">
        <v>344060000</v>
      </c>
    </row>
    <row r="5848" spans="1:7" x14ac:dyDescent="0.45">
      <c r="A5848" s="1">
        <v>34985</v>
      </c>
      <c r="B5848">
        <v>583.09997599999997</v>
      </c>
      <c r="C5848">
        <v>587.39001499999995</v>
      </c>
      <c r="D5848">
        <v>583.09997599999997</v>
      </c>
      <c r="E5848">
        <v>584.5</v>
      </c>
      <c r="F5848">
        <v>584.5</v>
      </c>
      <c r="G5848">
        <v>374680000</v>
      </c>
    </row>
    <row r="5849" spans="1:7" x14ac:dyDescent="0.45">
      <c r="A5849" s="1">
        <v>34988</v>
      </c>
      <c r="B5849">
        <v>584.5</v>
      </c>
      <c r="C5849">
        <v>584.85998500000005</v>
      </c>
      <c r="D5849">
        <v>582.63000499999998</v>
      </c>
      <c r="E5849">
        <v>583.03002900000001</v>
      </c>
      <c r="F5849">
        <v>583.03002900000001</v>
      </c>
      <c r="G5849">
        <v>300750000</v>
      </c>
    </row>
    <row r="5850" spans="1:7" x14ac:dyDescent="0.45">
      <c r="A5850" s="1">
        <v>34989</v>
      </c>
      <c r="B5850">
        <v>583.03002900000001</v>
      </c>
      <c r="C5850">
        <v>586.78002900000001</v>
      </c>
      <c r="D5850">
        <v>581.90002400000003</v>
      </c>
      <c r="E5850">
        <v>586.78002900000001</v>
      </c>
      <c r="F5850">
        <v>586.78002900000001</v>
      </c>
      <c r="G5850">
        <v>356380000</v>
      </c>
    </row>
    <row r="5851" spans="1:7" x14ac:dyDescent="0.45">
      <c r="A5851" s="1">
        <v>34990</v>
      </c>
      <c r="B5851">
        <v>586.78002900000001</v>
      </c>
      <c r="C5851">
        <v>589.77002000000005</v>
      </c>
      <c r="D5851">
        <v>586.27002000000005</v>
      </c>
      <c r="E5851">
        <v>587.44000200000005</v>
      </c>
      <c r="F5851">
        <v>587.44000200000005</v>
      </c>
      <c r="G5851">
        <v>411270000</v>
      </c>
    </row>
    <row r="5852" spans="1:7" x14ac:dyDescent="0.45">
      <c r="A5852" s="1">
        <v>34991</v>
      </c>
      <c r="B5852">
        <v>587.44000200000005</v>
      </c>
      <c r="C5852">
        <v>590.65997300000004</v>
      </c>
      <c r="D5852">
        <v>586.34002699999996</v>
      </c>
      <c r="E5852">
        <v>590.65002400000003</v>
      </c>
      <c r="F5852">
        <v>590.65002400000003</v>
      </c>
      <c r="G5852">
        <v>406620000</v>
      </c>
    </row>
    <row r="5853" spans="1:7" x14ac:dyDescent="0.45">
      <c r="A5853" s="1">
        <v>34992</v>
      </c>
      <c r="B5853">
        <v>590.65002400000003</v>
      </c>
      <c r="C5853">
        <v>590.65997300000004</v>
      </c>
      <c r="D5853">
        <v>586.78002900000001</v>
      </c>
      <c r="E5853">
        <v>587.46002199999998</v>
      </c>
      <c r="F5853">
        <v>587.46002199999998</v>
      </c>
      <c r="G5853">
        <v>389360000</v>
      </c>
    </row>
    <row r="5854" spans="1:7" x14ac:dyDescent="0.45">
      <c r="A5854" s="1">
        <v>34995</v>
      </c>
      <c r="B5854">
        <v>587.46002199999998</v>
      </c>
      <c r="C5854">
        <v>587.46002199999998</v>
      </c>
      <c r="D5854">
        <v>583.72997999999995</v>
      </c>
      <c r="E5854">
        <v>585.05999799999995</v>
      </c>
      <c r="F5854">
        <v>585.05999799999995</v>
      </c>
      <c r="G5854">
        <v>330750000</v>
      </c>
    </row>
    <row r="5855" spans="1:7" x14ac:dyDescent="0.45">
      <c r="A5855" s="1">
        <v>34996</v>
      </c>
      <c r="B5855">
        <v>585.05999799999995</v>
      </c>
      <c r="C5855">
        <v>587.30999799999995</v>
      </c>
      <c r="D5855">
        <v>584.75</v>
      </c>
      <c r="E5855">
        <v>586.53997800000002</v>
      </c>
      <c r="F5855">
        <v>586.53997800000002</v>
      </c>
      <c r="G5855">
        <v>415540000</v>
      </c>
    </row>
    <row r="5856" spans="1:7" x14ac:dyDescent="0.45">
      <c r="A5856" s="1">
        <v>34997</v>
      </c>
      <c r="B5856">
        <v>586.53997800000002</v>
      </c>
      <c r="C5856">
        <v>587.19000200000005</v>
      </c>
      <c r="D5856">
        <v>581.40997300000004</v>
      </c>
      <c r="E5856">
        <v>582.46997099999999</v>
      </c>
      <c r="F5856">
        <v>582.46997099999999</v>
      </c>
      <c r="G5856">
        <v>433620000</v>
      </c>
    </row>
    <row r="5857" spans="1:7" x14ac:dyDescent="0.45">
      <c r="A5857" s="1">
        <v>34998</v>
      </c>
      <c r="B5857">
        <v>582.46997099999999</v>
      </c>
      <c r="C5857">
        <v>582.63000499999998</v>
      </c>
      <c r="D5857">
        <v>572.53002900000001</v>
      </c>
      <c r="E5857">
        <v>576.71997099999999</v>
      </c>
      <c r="F5857">
        <v>576.71997099999999</v>
      </c>
      <c r="G5857">
        <v>464270000</v>
      </c>
    </row>
    <row r="5858" spans="1:7" x14ac:dyDescent="0.45">
      <c r="A5858" s="1">
        <v>34999</v>
      </c>
      <c r="B5858">
        <v>576.71997099999999</v>
      </c>
      <c r="C5858">
        <v>579.71002199999998</v>
      </c>
      <c r="D5858">
        <v>573.21002199999998</v>
      </c>
      <c r="E5858">
        <v>579.70001200000002</v>
      </c>
      <c r="F5858">
        <v>579.70001200000002</v>
      </c>
      <c r="G5858">
        <v>379230000</v>
      </c>
    </row>
    <row r="5859" spans="1:7" x14ac:dyDescent="0.45">
      <c r="A5859" s="1">
        <v>35002</v>
      </c>
      <c r="B5859">
        <v>579.70001200000002</v>
      </c>
      <c r="C5859">
        <v>583.78997800000002</v>
      </c>
      <c r="D5859">
        <v>579.70001200000002</v>
      </c>
      <c r="E5859">
        <v>583.25</v>
      </c>
      <c r="F5859">
        <v>583.25</v>
      </c>
      <c r="G5859">
        <v>319160000</v>
      </c>
    </row>
    <row r="5860" spans="1:7" x14ac:dyDescent="0.45">
      <c r="A5860" s="1">
        <v>35003</v>
      </c>
      <c r="B5860">
        <v>583.25</v>
      </c>
      <c r="C5860">
        <v>586.71002199999998</v>
      </c>
      <c r="D5860">
        <v>581.5</v>
      </c>
      <c r="E5860">
        <v>581.5</v>
      </c>
      <c r="F5860">
        <v>581.5</v>
      </c>
      <c r="G5860">
        <v>377390000</v>
      </c>
    </row>
    <row r="5861" spans="1:7" x14ac:dyDescent="0.45">
      <c r="A5861" s="1">
        <v>35004</v>
      </c>
      <c r="B5861">
        <v>581.5</v>
      </c>
      <c r="C5861">
        <v>584.23999000000003</v>
      </c>
      <c r="D5861">
        <v>581.03997800000002</v>
      </c>
      <c r="E5861">
        <v>584.21997099999999</v>
      </c>
      <c r="F5861">
        <v>584.21997099999999</v>
      </c>
      <c r="G5861">
        <v>378090000</v>
      </c>
    </row>
    <row r="5862" spans="1:7" x14ac:dyDescent="0.45">
      <c r="A5862" s="1">
        <v>35005</v>
      </c>
      <c r="B5862">
        <v>584.21997099999999</v>
      </c>
      <c r="C5862">
        <v>589.71997099999999</v>
      </c>
      <c r="D5862">
        <v>584.21997099999999</v>
      </c>
      <c r="E5862">
        <v>589.71997099999999</v>
      </c>
      <c r="F5862">
        <v>589.71997099999999</v>
      </c>
      <c r="G5862">
        <v>397070000</v>
      </c>
    </row>
    <row r="5863" spans="1:7" x14ac:dyDescent="0.45">
      <c r="A5863" s="1">
        <v>35006</v>
      </c>
      <c r="B5863">
        <v>589.71997099999999</v>
      </c>
      <c r="C5863">
        <v>590.57000700000003</v>
      </c>
      <c r="D5863">
        <v>588.65002400000003</v>
      </c>
      <c r="E5863">
        <v>590.57000700000003</v>
      </c>
      <c r="F5863">
        <v>590.57000700000003</v>
      </c>
      <c r="G5863">
        <v>348500000</v>
      </c>
    </row>
    <row r="5864" spans="1:7" x14ac:dyDescent="0.45">
      <c r="A5864" s="1">
        <v>35009</v>
      </c>
      <c r="B5864">
        <v>590.57000700000003</v>
      </c>
      <c r="C5864">
        <v>590.64001499999995</v>
      </c>
      <c r="D5864">
        <v>588.30999799999995</v>
      </c>
      <c r="E5864">
        <v>588.46002199999998</v>
      </c>
      <c r="F5864">
        <v>588.46002199999998</v>
      </c>
      <c r="G5864">
        <v>309100000</v>
      </c>
    </row>
    <row r="5865" spans="1:7" x14ac:dyDescent="0.45">
      <c r="A5865" s="1">
        <v>35010</v>
      </c>
      <c r="B5865">
        <v>588.46002199999998</v>
      </c>
      <c r="C5865">
        <v>588.46002199999998</v>
      </c>
      <c r="D5865">
        <v>584.23999000000003</v>
      </c>
      <c r="E5865">
        <v>586.32000700000003</v>
      </c>
      <c r="F5865">
        <v>586.32000700000003</v>
      </c>
      <c r="G5865">
        <v>364680000</v>
      </c>
    </row>
    <row r="5866" spans="1:7" x14ac:dyDescent="0.45">
      <c r="A5866" s="1">
        <v>35011</v>
      </c>
      <c r="B5866">
        <v>586.32000700000003</v>
      </c>
      <c r="C5866">
        <v>591.71002199999998</v>
      </c>
      <c r="D5866">
        <v>586.32000700000003</v>
      </c>
      <c r="E5866">
        <v>591.71002199999998</v>
      </c>
      <c r="F5866">
        <v>591.71002199999998</v>
      </c>
      <c r="G5866">
        <v>359780000</v>
      </c>
    </row>
    <row r="5867" spans="1:7" x14ac:dyDescent="0.45">
      <c r="A5867" s="1">
        <v>35012</v>
      </c>
      <c r="B5867">
        <v>591.71002199999998</v>
      </c>
      <c r="C5867">
        <v>593.90002400000003</v>
      </c>
      <c r="D5867">
        <v>590.89001499999995</v>
      </c>
      <c r="E5867">
        <v>593.26000999999997</v>
      </c>
      <c r="F5867">
        <v>593.26000999999997</v>
      </c>
      <c r="G5867">
        <v>380760000</v>
      </c>
    </row>
    <row r="5868" spans="1:7" x14ac:dyDescent="0.45">
      <c r="A5868" s="1">
        <v>35013</v>
      </c>
      <c r="B5868">
        <v>593.26000999999997</v>
      </c>
      <c r="C5868">
        <v>593.26000999999997</v>
      </c>
      <c r="D5868">
        <v>590.39001499999995</v>
      </c>
      <c r="E5868">
        <v>592.71997099999999</v>
      </c>
      <c r="F5868">
        <v>592.71997099999999</v>
      </c>
      <c r="G5868">
        <v>298690000</v>
      </c>
    </row>
    <row r="5869" spans="1:7" x14ac:dyDescent="0.45">
      <c r="A5869" s="1">
        <v>35016</v>
      </c>
      <c r="B5869">
        <v>592.71997099999999</v>
      </c>
      <c r="C5869">
        <v>593.71997099999999</v>
      </c>
      <c r="D5869">
        <v>590.580017</v>
      </c>
      <c r="E5869">
        <v>592.29998799999998</v>
      </c>
      <c r="F5869">
        <v>592.29998799999998</v>
      </c>
      <c r="G5869">
        <v>295840000</v>
      </c>
    </row>
    <row r="5870" spans="1:7" x14ac:dyDescent="0.45">
      <c r="A5870" s="1">
        <v>35017</v>
      </c>
      <c r="B5870">
        <v>592.29998799999998</v>
      </c>
      <c r="C5870">
        <v>592.29998799999998</v>
      </c>
      <c r="D5870">
        <v>588.97997999999995</v>
      </c>
      <c r="E5870">
        <v>589.28997800000002</v>
      </c>
      <c r="F5870">
        <v>589.28997800000002</v>
      </c>
      <c r="G5870">
        <v>354420000</v>
      </c>
    </row>
    <row r="5871" spans="1:7" x14ac:dyDescent="0.45">
      <c r="A5871" s="1">
        <v>35018</v>
      </c>
      <c r="B5871">
        <v>589.28997800000002</v>
      </c>
      <c r="C5871">
        <v>593.96997099999999</v>
      </c>
      <c r="D5871">
        <v>588.35998500000005</v>
      </c>
      <c r="E5871">
        <v>593.96002199999998</v>
      </c>
      <c r="F5871">
        <v>593.96002199999998</v>
      </c>
      <c r="G5871">
        <v>376100000</v>
      </c>
    </row>
    <row r="5872" spans="1:7" x14ac:dyDescent="0.45">
      <c r="A5872" s="1">
        <v>35019</v>
      </c>
      <c r="B5872">
        <v>593.96002199999998</v>
      </c>
      <c r="C5872">
        <v>597.90997300000004</v>
      </c>
      <c r="D5872">
        <v>593.52002000000005</v>
      </c>
      <c r="E5872">
        <v>597.34002699999996</v>
      </c>
      <c r="F5872">
        <v>597.34002699999996</v>
      </c>
      <c r="G5872">
        <v>423280000</v>
      </c>
    </row>
    <row r="5873" spans="1:7" x14ac:dyDescent="0.45">
      <c r="A5873" s="1">
        <v>35020</v>
      </c>
      <c r="B5873">
        <v>597.34002699999996</v>
      </c>
      <c r="C5873">
        <v>600.14001499999995</v>
      </c>
      <c r="D5873">
        <v>597.29998799999998</v>
      </c>
      <c r="E5873">
        <v>600.07000700000003</v>
      </c>
      <c r="F5873">
        <v>600.07000700000003</v>
      </c>
      <c r="G5873">
        <v>437200000</v>
      </c>
    </row>
    <row r="5874" spans="1:7" x14ac:dyDescent="0.45">
      <c r="A5874" s="1">
        <v>35023</v>
      </c>
      <c r="B5874">
        <v>600.07000700000003</v>
      </c>
      <c r="C5874">
        <v>600.40002400000003</v>
      </c>
      <c r="D5874">
        <v>596.169983</v>
      </c>
      <c r="E5874">
        <v>596.84997599999997</v>
      </c>
      <c r="F5874">
        <v>596.84997599999997</v>
      </c>
      <c r="G5874">
        <v>333150000</v>
      </c>
    </row>
    <row r="5875" spans="1:7" x14ac:dyDescent="0.45">
      <c r="A5875" s="1">
        <v>35024</v>
      </c>
      <c r="B5875">
        <v>596.84997599999997</v>
      </c>
      <c r="C5875">
        <v>600.28002900000001</v>
      </c>
      <c r="D5875">
        <v>595.419983</v>
      </c>
      <c r="E5875">
        <v>600.23999000000003</v>
      </c>
      <c r="F5875">
        <v>600.23999000000003</v>
      </c>
      <c r="G5875">
        <v>408320000</v>
      </c>
    </row>
    <row r="5876" spans="1:7" x14ac:dyDescent="0.45">
      <c r="A5876" s="1">
        <v>35025</v>
      </c>
      <c r="B5876">
        <v>600.23999000000003</v>
      </c>
      <c r="C5876">
        <v>600.71002199999998</v>
      </c>
      <c r="D5876">
        <v>598.40002400000003</v>
      </c>
      <c r="E5876">
        <v>598.40002400000003</v>
      </c>
      <c r="F5876">
        <v>598.40002400000003</v>
      </c>
      <c r="G5876">
        <v>404980000</v>
      </c>
    </row>
    <row r="5877" spans="1:7" x14ac:dyDescent="0.45">
      <c r="A5877" s="1">
        <v>35027</v>
      </c>
      <c r="B5877">
        <v>598.40002400000003</v>
      </c>
      <c r="C5877">
        <v>600.23999000000003</v>
      </c>
      <c r="D5877">
        <v>598.40002400000003</v>
      </c>
      <c r="E5877">
        <v>599.96997099999999</v>
      </c>
      <c r="F5877">
        <v>599.96997099999999</v>
      </c>
      <c r="G5877">
        <v>125870000</v>
      </c>
    </row>
    <row r="5878" spans="1:7" x14ac:dyDescent="0.45">
      <c r="A5878" s="1">
        <v>35030</v>
      </c>
      <c r="B5878">
        <v>599.96997099999999</v>
      </c>
      <c r="C5878">
        <v>603.34997599999997</v>
      </c>
      <c r="D5878">
        <v>599.96997099999999</v>
      </c>
      <c r="E5878">
        <v>601.32000700000003</v>
      </c>
      <c r="F5878">
        <v>601.32000700000003</v>
      </c>
      <c r="G5878">
        <v>359130000</v>
      </c>
    </row>
    <row r="5879" spans="1:7" x14ac:dyDescent="0.45">
      <c r="A5879" s="1">
        <v>35031</v>
      </c>
      <c r="B5879">
        <v>601.32000700000003</v>
      </c>
      <c r="C5879">
        <v>606.45001200000002</v>
      </c>
      <c r="D5879">
        <v>599.02002000000005</v>
      </c>
      <c r="E5879">
        <v>606.45001200000002</v>
      </c>
      <c r="F5879">
        <v>606.45001200000002</v>
      </c>
      <c r="G5879">
        <v>408860000</v>
      </c>
    </row>
    <row r="5880" spans="1:7" x14ac:dyDescent="0.45">
      <c r="A5880" s="1">
        <v>35032</v>
      </c>
      <c r="B5880">
        <v>606.45001200000002</v>
      </c>
      <c r="C5880">
        <v>607.65997300000004</v>
      </c>
      <c r="D5880">
        <v>605.46997099999999</v>
      </c>
      <c r="E5880">
        <v>607.64001499999995</v>
      </c>
      <c r="F5880">
        <v>607.64001499999995</v>
      </c>
      <c r="G5880">
        <v>398280000</v>
      </c>
    </row>
    <row r="5881" spans="1:7" x14ac:dyDescent="0.45">
      <c r="A5881" s="1">
        <v>35033</v>
      </c>
      <c r="B5881">
        <v>607.64001499999995</v>
      </c>
      <c r="C5881">
        <v>608.69000200000005</v>
      </c>
      <c r="D5881">
        <v>605.36999500000002</v>
      </c>
      <c r="E5881">
        <v>605.36999500000002</v>
      </c>
      <c r="F5881">
        <v>605.36999500000002</v>
      </c>
      <c r="G5881">
        <v>440050000</v>
      </c>
    </row>
    <row r="5882" spans="1:7" x14ac:dyDescent="0.45">
      <c r="A5882" s="1">
        <v>35034</v>
      </c>
      <c r="B5882">
        <v>605.36999500000002</v>
      </c>
      <c r="C5882">
        <v>608.10998500000005</v>
      </c>
      <c r="D5882">
        <v>605.36999500000002</v>
      </c>
      <c r="E5882">
        <v>606.97997999999995</v>
      </c>
      <c r="F5882">
        <v>606.97997999999995</v>
      </c>
      <c r="G5882">
        <v>393310000</v>
      </c>
    </row>
    <row r="5883" spans="1:7" x14ac:dyDescent="0.45">
      <c r="A5883" s="1">
        <v>35037</v>
      </c>
      <c r="B5883">
        <v>606.97997999999995</v>
      </c>
      <c r="C5883">
        <v>613.830017</v>
      </c>
      <c r="D5883">
        <v>606.84002699999996</v>
      </c>
      <c r="E5883">
        <v>613.67999299999997</v>
      </c>
      <c r="F5883">
        <v>613.67999299999997</v>
      </c>
      <c r="G5883">
        <v>405480000</v>
      </c>
    </row>
    <row r="5884" spans="1:7" x14ac:dyDescent="0.45">
      <c r="A5884" s="1">
        <v>35038</v>
      </c>
      <c r="B5884">
        <v>613.67999299999997</v>
      </c>
      <c r="C5884">
        <v>618.47997999999995</v>
      </c>
      <c r="D5884">
        <v>613.14001499999995</v>
      </c>
      <c r="E5884">
        <v>617.67999299999997</v>
      </c>
      <c r="F5884">
        <v>617.67999299999997</v>
      </c>
      <c r="G5884">
        <v>437360000</v>
      </c>
    </row>
    <row r="5885" spans="1:7" x14ac:dyDescent="0.45">
      <c r="A5885" s="1">
        <v>35039</v>
      </c>
      <c r="B5885">
        <v>617.67999299999997</v>
      </c>
      <c r="C5885">
        <v>621.10998500000005</v>
      </c>
      <c r="D5885">
        <v>616.69000200000005</v>
      </c>
      <c r="E5885">
        <v>620.17999299999997</v>
      </c>
      <c r="F5885">
        <v>620.17999299999997</v>
      </c>
      <c r="G5885">
        <v>417780000</v>
      </c>
    </row>
    <row r="5886" spans="1:7" x14ac:dyDescent="0.45">
      <c r="A5886" s="1">
        <v>35040</v>
      </c>
      <c r="B5886">
        <v>620.17999299999997</v>
      </c>
      <c r="C5886">
        <v>620.19000200000005</v>
      </c>
      <c r="D5886">
        <v>615.21002199999998</v>
      </c>
      <c r="E5886">
        <v>616.169983</v>
      </c>
      <c r="F5886">
        <v>616.169983</v>
      </c>
      <c r="G5886">
        <v>379260000</v>
      </c>
    </row>
    <row r="5887" spans="1:7" x14ac:dyDescent="0.45">
      <c r="A5887" s="1">
        <v>35041</v>
      </c>
      <c r="B5887">
        <v>616.169983</v>
      </c>
      <c r="C5887">
        <v>617.82000700000003</v>
      </c>
      <c r="D5887">
        <v>614.32000700000003</v>
      </c>
      <c r="E5887">
        <v>617.47997999999995</v>
      </c>
      <c r="F5887">
        <v>617.47997999999995</v>
      </c>
      <c r="G5887">
        <v>327900000</v>
      </c>
    </row>
    <row r="5888" spans="1:7" x14ac:dyDescent="0.45">
      <c r="A5888" s="1">
        <v>35044</v>
      </c>
      <c r="B5888">
        <v>617.47997999999995</v>
      </c>
      <c r="C5888">
        <v>620.90002400000003</v>
      </c>
      <c r="D5888">
        <v>617.14001499999995</v>
      </c>
      <c r="E5888">
        <v>619.52002000000005</v>
      </c>
      <c r="F5888">
        <v>619.52002000000005</v>
      </c>
      <c r="G5888">
        <v>342070000</v>
      </c>
    </row>
    <row r="5889" spans="1:7" x14ac:dyDescent="0.45">
      <c r="A5889" s="1">
        <v>35045</v>
      </c>
      <c r="B5889">
        <v>619.52002000000005</v>
      </c>
      <c r="C5889">
        <v>619.54998799999998</v>
      </c>
      <c r="D5889">
        <v>617.67999299999997</v>
      </c>
      <c r="E5889">
        <v>618.78002900000001</v>
      </c>
      <c r="F5889">
        <v>618.78002900000001</v>
      </c>
      <c r="G5889">
        <v>349860000</v>
      </c>
    </row>
    <row r="5890" spans="1:7" x14ac:dyDescent="0.45">
      <c r="A5890" s="1">
        <v>35046</v>
      </c>
      <c r="B5890">
        <v>618.78002900000001</v>
      </c>
      <c r="C5890">
        <v>622.02002000000005</v>
      </c>
      <c r="D5890">
        <v>618.27002000000005</v>
      </c>
      <c r="E5890">
        <v>621.69000200000005</v>
      </c>
      <c r="F5890">
        <v>621.69000200000005</v>
      </c>
      <c r="G5890">
        <v>415290000</v>
      </c>
    </row>
    <row r="5891" spans="1:7" x14ac:dyDescent="0.45">
      <c r="A5891" s="1">
        <v>35047</v>
      </c>
      <c r="B5891">
        <v>621.69000200000005</v>
      </c>
      <c r="C5891">
        <v>622.88000499999998</v>
      </c>
      <c r="D5891">
        <v>616.13000499999998</v>
      </c>
      <c r="E5891">
        <v>616.919983</v>
      </c>
      <c r="F5891">
        <v>616.919983</v>
      </c>
      <c r="G5891">
        <v>465300000</v>
      </c>
    </row>
    <row r="5892" spans="1:7" x14ac:dyDescent="0.45">
      <c r="A5892" s="1">
        <v>35048</v>
      </c>
      <c r="B5892">
        <v>616.919983</v>
      </c>
      <c r="C5892">
        <v>617.71997099999999</v>
      </c>
      <c r="D5892">
        <v>614.46002199999998</v>
      </c>
      <c r="E5892">
        <v>616.34002699999996</v>
      </c>
      <c r="F5892">
        <v>616.34002699999996</v>
      </c>
      <c r="G5892">
        <v>636800000</v>
      </c>
    </row>
    <row r="5893" spans="1:7" x14ac:dyDescent="0.45">
      <c r="A5893" s="1">
        <v>35051</v>
      </c>
      <c r="B5893">
        <v>616.34002699999996</v>
      </c>
      <c r="C5893">
        <v>616.34002699999996</v>
      </c>
      <c r="D5893">
        <v>606.13000499999998</v>
      </c>
      <c r="E5893">
        <v>606.80999799999995</v>
      </c>
      <c r="F5893">
        <v>606.80999799999995</v>
      </c>
      <c r="G5893">
        <v>426270000</v>
      </c>
    </row>
    <row r="5894" spans="1:7" x14ac:dyDescent="0.45">
      <c r="A5894" s="1">
        <v>35052</v>
      </c>
      <c r="B5894">
        <v>606.80999799999995</v>
      </c>
      <c r="C5894">
        <v>611.94000200000005</v>
      </c>
      <c r="D5894">
        <v>605.04998799999998</v>
      </c>
      <c r="E5894">
        <v>611.92999299999997</v>
      </c>
      <c r="F5894">
        <v>611.92999299999997</v>
      </c>
      <c r="G5894">
        <v>478280000</v>
      </c>
    </row>
    <row r="5895" spans="1:7" x14ac:dyDescent="0.45">
      <c r="A5895" s="1">
        <v>35053</v>
      </c>
      <c r="B5895">
        <v>611.92999299999997</v>
      </c>
      <c r="C5895">
        <v>614.27002000000005</v>
      </c>
      <c r="D5895">
        <v>605.92999299999997</v>
      </c>
      <c r="E5895">
        <v>605.94000200000005</v>
      </c>
      <c r="F5895">
        <v>605.94000200000005</v>
      </c>
      <c r="G5895">
        <v>437680000</v>
      </c>
    </row>
    <row r="5896" spans="1:7" x14ac:dyDescent="0.45">
      <c r="A5896" s="1">
        <v>35054</v>
      </c>
      <c r="B5896">
        <v>605.94000200000005</v>
      </c>
      <c r="C5896">
        <v>610.52002000000005</v>
      </c>
      <c r="D5896">
        <v>605.94000200000005</v>
      </c>
      <c r="E5896">
        <v>610.48999000000003</v>
      </c>
      <c r="F5896">
        <v>610.48999000000003</v>
      </c>
      <c r="G5896">
        <v>415810000</v>
      </c>
    </row>
    <row r="5897" spans="1:7" x14ac:dyDescent="0.45">
      <c r="A5897" s="1">
        <v>35055</v>
      </c>
      <c r="B5897">
        <v>610.48999000000003</v>
      </c>
      <c r="C5897">
        <v>613.5</v>
      </c>
      <c r="D5897">
        <v>610.45001200000002</v>
      </c>
      <c r="E5897">
        <v>611.95001200000002</v>
      </c>
      <c r="F5897">
        <v>611.95001200000002</v>
      </c>
      <c r="G5897">
        <v>289600000</v>
      </c>
    </row>
    <row r="5898" spans="1:7" x14ac:dyDescent="0.45">
      <c r="A5898" s="1">
        <v>35059</v>
      </c>
      <c r="B5898">
        <v>611.96002199999998</v>
      </c>
      <c r="C5898">
        <v>614.5</v>
      </c>
      <c r="D5898">
        <v>611.96002199999998</v>
      </c>
      <c r="E5898">
        <v>614.29998799999998</v>
      </c>
      <c r="F5898">
        <v>614.29998799999998</v>
      </c>
      <c r="G5898">
        <v>217280000</v>
      </c>
    </row>
    <row r="5899" spans="1:7" x14ac:dyDescent="0.45">
      <c r="A5899" s="1">
        <v>35060</v>
      </c>
      <c r="B5899">
        <v>614.29998799999998</v>
      </c>
      <c r="C5899">
        <v>615.72997999999995</v>
      </c>
      <c r="D5899">
        <v>613.75</v>
      </c>
      <c r="E5899">
        <v>614.53002900000001</v>
      </c>
      <c r="F5899">
        <v>614.53002900000001</v>
      </c>
      <c r="G5899">
        <v>252300000</v>
      </c>
    </row>
    <row r="5900" spans="1:7" x14ac:dyDescent="0.45">
      <c r="A5900" s="1">
        <v>35061</v>
      </c>
      <c r="B5900">
        <v>614.53002900000001</v>
      </c>
      <c r="C5900">
        <v>615.5</v>
      </c>
      <c r="D5900">
        <v>612.40002400000003</v>
      </c>
      <c r="E5900">
        <v>614.11999500000002</v>
      </c>
      <c r="F5900">
        <v>614.11999500000002</v>
      </c>
      <c r="G5900">
        <v>288660000</v>
      </c>
    </row>
    <row r="5901" spans="1:7" x14ac:dyDescent="0.45">
      <c r="A5901" s="1">
        <v>35062</v>
      </c>
      <c r="B5901">
        <v>614.11999500000002</v>
      </c>
      <c r="C5901">
        <v>615.92999299999997</v>
      </c>
      <c r="D5901">
        <v>612.35998500000005</v>
      </c>
      <c r="E5901">
        <v>615.92999299999997</v>
      </c>
      <c r="F5901">
        <v>615.92999299999997</v>
      </c>
      <c r="G5901">
        <v>321250000</v>
      </c>
    </row>
    <row r="5902" spans="1:7" x14ac:dyDescent="0.45">
      <c r="A5902" s="1">
        <v>35066</v>
      </c>
      <c r="B5902">
        <v>615.92999299999997</v>
      </c>
      <c r="C5902">
        <v>620.73999000000003</v>
      </c>
      <c r="D5902">
        <v>613.169983</v>
      </c>
      <c r="E5902">
        <v>620.72997999999995</v>
      </c>
      <c r="F5902">
        <v>620.72997999999995</v>
      </c>
      <c r="G5902">
        <v>364180000</v>
      </c>
    </row>
    <row r="5903" spans="1:7" x14ac:dyDescent="0.45">
      <c r="A5903" s="1">
        <v>35067</v>
      </c>
      <c r="B5903">
        <v>620.72997999999995</v>
      </c>
      <c r="C5903">
        <v>623.25</v>
      </c>
      <c r="D5903">
        <v>619.55999799999995</v>
      </c>
      <c r="E5903">
        <v>621.32000700000003</v>
      </c>
      <c r="F5903">
        <v>621.32000700000003</v>
      </c>
      <c r="G5903">
        <v>468950000</v>
      </c>
    </row>
    <row r="5904" spans="1:7" x14ac:dyDescent="0.45">
      <c r="A5904" s="1">
        <v>35068</v>
      </c>
      <c r="B5904">
        <v>621.32000700000003</v>
      </c>
      <c r="C5904">
        <v>624.48999000000003</v>
      </c>
      <c r="D5904">
        <v>613.96002199999998</v>
      </c>
      <c r="E5904">
        <v>617.70001200000002</v>
      </c>
      <c r="F5904">
        <v>617.70001200000002</v>
      </c>
      <c r="G5904">
        <v>512580000</v>
      </c>
    </row>
    <row r="5905" spans="1:7" x14ac:dyDescent="0.45">
      <c r="A5905" s="1">
        <v>35069</v>
      </c>
      <c r="B5905">
        <v>617.70001200000002</v>
      </c>
      <c r="C5905">
        <v>617.70001200000002</v>
      </c>
      <c r="D5905">
        <v>612.02002000000005</v>
      </c>
      <c r="E5905">
        <v>616.71002199999998</v>
      </c>
      <c r="F5905">
        <v>616.71002199999998</v>
      </c>
      <c r="G5905">
        <v>437110000</v>
      </c>
    </row>
    <row r="5906" spans="1:7" x14ac:dyDescent="0.45">
      <c r="A5906" s="1">
        <v>35072</v>
      </c>
      <c r="B5906">
        <v>616.71002199999998</v>
      </c>
      <c r="C5906">
        <v>618.46002199999998</v>
      </c>
      <c r="D5906">
        <v>616.48999000000003</v>
      </c>
      <c r="E5906">
        <v>618.46002199999998</v>
      </c>
      <c r="F5906">
        <v>618.46002199999998</v>
      </c>
      <c r="G5906">
        <v>130360000</v>
      </c>
    </row>
    <row r="5907" spans="1:7" x14ac:dyDescent="0.45">
      <c r="A5907" s="1">
        <v>35073</v>
      </c>
      <c r="B5907">
        <v>618.46002199999998</v>
      </c>
      <c r="C5907">
        <v>619.15002400000003</v>
      </c>
      <c r="D5907">
        <v>608.21002199999998</v>
      </c>
      <c r="E5907">
        <v>609.45001200000002</v>
      </c>
      <c r="F5907">
        <v>609.45001200000002</v>
      </c>
      <c r="G5907">
        <v>417400000</v>
      </c>
    </row>
    <row r="5908" spans="1:7" x14ac:dyDescent="0.45">
      <c r="A5908" s="1">
        <v>35074</v>
      </c>
      <c r="B5908">
        <v>609.45001200000002</v>
      </c>
      <c r="C5908">
        <v>609.45001200000002</v>
      </c>
      <c r="D5908">
        <v>597.28997800000002</v>
      </c>
      <c r="E5908">
        <v>598.47997999999995</v>
      </c>
      <c r="F5908">
        <v>598.47997999999995</v>
      </c>
      <c r="G5908">
        <v>496830000</v>
      </c>
    </row>
    <row r="5909" spans="1:7" x14ac:dyDescent="0.45">
      <c r="A5909" s="1">
        <v>35075</v>
      </c>
      <c r="B5909">
        <v>598.47997999999995</v>
      </c>
      <c r="C5909">
        <v>602.71002199999998</v>
      </c>
      <c r="D5909">
        <v>597.53997800000002</v>
      </c>
      <c r="E5909">
        <v>602.69000200000005</v>
      </c>
      <c r="F5909">
        <v>602.69000200000005</v>
      </c>
      <c r="G5909">
        <v>408800000</v>
      </c>
    </row>
    <row r="5910" spans="1:7" x14ac:dyDescent="0.45">
      <c r="A5910" s="1">
        <v>35076</v>
      </c>
      <c r="B5910">
        <v>602.69000200000005</v>
      </c>
      <c r="C5910">
        <v>604.79998799999998</v>
      </c>
      <c r="D5910">
        <v>597.46002199999998</v>
      </c>
      <c r="E5910">
        <v>601.80999799999995</v>
      </c>
      <c r="F5910">
        <v>601.80999799999995</v>
      </c>
      <c r="G5910">
        <v>383400000</v>
      </c>
    </row>
    <row r="5911" spans="1:7" x14ac:dyDescent="0.45">
      <c r="A5911" s="1">
        <v>35079</v>
      </c>
      <c r="B5911">
        <v>601.80999799999995</v>
      </c>
      <c r="C5911">
        <v>603.42999299999997</v>
      </c>
      <c r="D5911">
        <v>598.46997099999999</v>
      </c>
      <c r="E5911">
        <v>599.82000700000003</v>
      </c>
      <c r="F5911">
        <v>599.82000700000003</v>
      </c>
      <c r="G5911">
        <v>306180000</v>
      </c>
    </row>
    <row r="5912" spans="1:7" x14ac:dyDescent="0.45">
      <c r="A5912" s="1">
        <v>35080</v>
      </c>
      <c r="B5912">
        <v>599.82000700000003</v>
      </c>
      <c r="C5912">
        <v>608.44000200000005</v>
      </c>
      <c r="D5912">
        <v>599.04998799999998</v>
      </c>
      <c r="E5912">
        <v>608.44000200000005</v>
      </c>
      <c r="F5912">
        <v>608.44000200000005</v>
      </c>
      <c r="G5912">
        <v>425220000</v>
      </c>
    </row>
    <row r="5913" spans="1:7" x14ac:dyDescent="0.45">
      <c r="A5913" s="1">
        <v>35081</v>
      </c>
      <c r="B5913">
        <v>608.44000200000005</v>
      </c>
      <c r="C5913">
        <v>609.92999299999997</v>
      </c>
      <c r="D5913">
        <v>604.70001200000002</v>
      </c>
      <c r="E5913">
        <v>606.36999500000002</v>
      </c>
      <c r="F5913">
        <v>606.36999500000002</v>
      </c>
      <c r="G5913">
        <v>458720000</v>
      </c>
    </row>
    <row r="5914" spans="1:7" x14ac:dyDescent="0.45">
      <c r="A5914" s="1">
        <v>35082</v>
      </c>
      <c r="B5914">
        <v>606.36999500000002</v>
      </c>
      <c r="C5914">
        <v>608.27002000000005</v>
      </c>
      <c r="D5914">
        <v>604.11999500000002</v>
      </c>
      <c r="E5914">
        <v>608.23999000000003</v>
      </c>
      <c r="F5914">
        <v>608.23999000000003</v>
      </c>
      <c r="G5914">
        <v>450410000</v>
      </c>
    </row>
    <row r="5915" spans="1:7" x14ac:dyDescent="0.45">
      <c r="A5915" s="1">
        <v>35083</v>
      </c>
      <c r="B5915">
        <v>608.23999000000003</v>
      </c>
      <c r="C5915">
        <v>612.919983</v>
      </c>
      <c r="D5915">
        <v>606.76000999999997</v>
      </c>
      <c r="E5915">
        <v>611.830017</v>
      </c>
      <c r="F5915">
        <v>611.830017</v>
      </c>
      <c r="G5915">
        <v>497720000</v>
      </c>
    </row>
    <row r="5916" spans="1:7" x14ac:dyDescent="0.45">
      <c r="A5916" s="1">
        <v>35086</v>
      </c>
      <c r="B5916">
        <v>611.830017</v>
      </c>
      <c r="C5916">
        <v>613.45001200000002</v>
      </c>
      <c r="D5916">
        <v>610.95001200000002</v>
      </c>
      <c r="E5916">
        <v>613.40002400000003</v>
      </c>
      <c r="F5916">
        <v>613.40002400000003</v>
      </c>
      <c r="G5916">
        <v>398040000</v>
      </c>
    </row>
    <row r="5917" spans="1:7" x14ac:dyDescent="0.45">
      <c r="A5917" s="1">
        <v>35087</v>
      </c>
      <c r="B5917">
        <v>613.40002400000003</v>
      </c>
      <c r="C5917">
        <v>613.40002400000003</v>
      </c>
      <c r="D5917">
        <v>610.65002400000003</v>
      </c>
      <c r="E5917">
        <v>612.78997800000002</v>
      </c>
      <c r="F5917">
        <v>612.78997800000002</v>
      </c>
      <c r="G5917">
        <v>416910000</v>
      </c>
    </row>
    <row r="5918" spans="1:7" x14ac:dyDescent="0.45">
      <c r="A5918" s="1">
        <v>35088</v>
      </c>
      <c r="B5918">
        <v>612.78997800000002</v>
      </c>
      <c r="C5918">
        <v>619.96002199999998</v>
      </c>
      <c r="D5918">
        <v>612.78997800000002</v>
      </c>
      <c r="E5918">
        <v>619.96002199999998</v>
      </c>
      <c r="F5918">
        <v>619.96002199999998</v>
      </c>
      <c r="G5918">
        <v>476380000</v>
      </c>
    </row>
    <row r="5919" spans="1:7" x14ac:dyDescent="0.45">
      <c r="A5919" s="1">
        <v>35089</v>
      </c>
      <c r="B5919">
        <v>619.96002199999998</v>
      </c>
      <c r="C5919">
        <v>620.15002400000003</v>
      </c>
      <c r="D5919">
        <v>616.61999500000002</v>
      </c>
      <c r="E5919">
        <v>617.03002900000001</v>
      </c>
      <c r="F5919">
        <v>617.03002900000001</v>
      </c>
      <c r="G5919">
        <v>453270000</v>
      </c>
    </row>
    <row r="5920" spans="1:7" x14ac:dyDescent="0.45">
      <c r="A5920" s="1">
        <v>35090</v>
      </c>
      <c r="B5920">
        <v>617.03002900000001</v>
      </c>
      <c r="C5920">
        <v>621.70001200000002</v>
      </c>
      <c r="D5920">
        <v>615.26000999999997</v>
      </c>
      <c r="E5920">
        <v>621.61999500000002</v>
      </c>
      <c r="F5920">
        <v>621.61999500000002</v>
      </c>
      <c r="G5920">
        <v>385700000</v>
      </c>
    </row>
    <row r="5921" spans="1:7" x14ac:dyDescent="0.45">
      <c r="A5921" s="1">
        <v>35093</v>
      </c>
      <c r="B5921">
        <v>621.61999500000002</v>
      </c>
      <c r="C5921">
        <v>624.21997099999999</v>
      </c>
      <c r="D5921">
        <v>621.419983</v>
      </c>
      <c r="E5921">
        <v>624.21997099999999</v>
      </c>
      <c r="F5921">
        <v>624.21997099999999</v>
      </c>
      <c r="G5921">
        <v>363330000</v>
      </c>
    </row>
    <row r="5922" spans="1:7" x14ac:dyDescent="0.45">
      <c r="A5922" s="1">
        <v>35094</v>
      </c>
      <c r="B5922">
        <v>624.21997099999999</v>
      </c>
      <c r="C5922">
        <v>630.28997800000002</v>
      </c>
      <c r="D5922">
        <v>624.21997099999999</v>
      </c>
      <c r="E5922">
        <v>630.15002400000003</v>
      </c>
      <c r="F5922">
        <v>630.15002400000003</v>
      </c>
      <c r="G5922">
        <v>464350000</v>
      </c>
    </row>
    <row r="5923" spans="1:7" x14ac:dyDescent="0.45">
      <c r="A5923" s="1">
        <v>35095</v>
      </c>
      <c r="B5923">
        <v>630.15002400000003</v>
      </c>
      <c r="C5923">
        <v>636.17999299999997</v>
      </c>
      <c r="D5923">
        <v>629.47997999999995</v>
      </c>
      <c r="E5923">
        <v>636.02002000000005</v>
      </c>
      <c r="F5923">
        <v>636.02002000000005</v>
      </c>
      <c r="G5923">
        <v>472210000</v>
      </c>
    </row>
    <row r="5924" spans="1:7" x14ac:dyDescent="0.45">
      <c r="A5924" s="1">
        <v>35096</v>
      </c>
      <c r="B5924">
        <v>636.02002000000005</v>
      </c>
      <c r="C5924">
        <v>638.46002199999998</v>
      </c>
      <c r="D5924">
        <v>634.53997800000002</v>
      </c>
      <c r="E5924">
        <v>638.46002199999998</v>
      </c>
      <c r="F5924">
        <v>638.46002199999998</v>
      </c>
      <c r="G5924">
        <v>461430000</v>
      </c>
    </row>
    <row r="5925" spans="1:7" x14ac:dyDescent="0.45">
      <c r="A5925" s="1">
        <v>35097</v>
      </c>
      <c r="B5925">
        <v>638.46002199999998</v>
      </c>
      <c r="C5925">
        <v>639.26000999999997</v>
      </c>
      <c r="D5925">
        <v>634.28997800000002</v>
      </c>
      <c r="E5925">
        <v>635.84002699999996</v>
      </c>
      <c r="F5925">
        <v>635.84002699999996</v>
      </c>
      <c r="G5925">
        <v>420020000</v>
      </c>
    </row>
    <row r="5926" spans="1:7" x14ac:dyDescent="0.45">
      <c r="A5926" s="1">
        <v>35100</v>
      </c>
      <c r="B5926">
        <v>635.84002699999996</v>
      </c>
      <c r="C5926">
        <v>641.42999299999997</v>
      </c>
      <c r="D5926">
        <v>633.71002199999998</v>
      </c>
      <c r="E5926">
        <v>641.42999299999997</v>
      </c>
      <c r="F5926">
        <v>641.42999299999997</v>
      </c>
      <c r="G5926">
        <v>377760000</v>
      </c>
    </row>
    <row r="5927" spans="1:7" x14ac:dyDescent="0.45">
      <c r="A5927" s="1">
        <v>35101</v>
      </c>
      <c r="B5927">
        <v>641.42999299999997</v>
      </c>
      <c r="C5927">
        <v>646.669983</v>
      </c>
      <c r="D5927">
        <v>639.67999299999997</v>
      </c>
      <c r="E5927">
        <v>646.330017</v>
      </c>
      <c r="F5927">
        <v>646.330017</v>
      </c>
      <c r="G5927">
        <v>465940000</v>
      </c>
    </row>
    <row r="5928" spans="1:7" x14ac:dyDescent="0.45">
      <c r="A5928" s="1">
        <v>35102</v>
      </c>
      <c r="B5928">
        <v>646.330017</v>
      </c>
      <c r="C5928">
        <v>649.92999299999997</v>
      </c>
      <c r="D5928">
        <v>645.59002699999996</v>
      </c>
      <c r="E5928">
        <v>649.92999299999997</v>
      </c>
      <c r="F5928">
        <v>649.92999299999997</v>
      </c>
      <c r="G5928">
        <v>462730000</v>
      </c>
    </row>
    <row r="5929" spans="1:7" x14ac:dyDescent="0.45">
      <c r="A5929" s="1">
        <v>35103</v>
      </c>
      <c r="B5929">
        <v>649.92999299999997</v>
      </c>
      <c r="C5929">
        <v>656.53997800000002</v>
      </c>
      <c r="D5929">
        <v>647.92999299999997</v>
      </c>
      <c r="E5929">
        <v>656.07000700000003</v>
      </c>
      <c r="F5929">
        <v>656.07000700000003</v>
      </c>
      <c r="G5929">
        <v>474970000</v>
      </c>
    </row>
    <row r="5930" spans="1:7" x14ac:dyDescent="0.45">
      <c r="A5930" s="1">
        <v>35104</v>
      </c>
      <c r="B5930">
        <v>656.07000700000003</v>
      </c>
      <c r="C5930">
        <v>661.080017</v>
      </c>
      <c r="D5930">
        <v>653.64001499999995</v>
      </c>
      <c r="E5930">
        <v>656.36999500000002</v>
      </c>
      <c r="F5930">
        <v>656.36999500000002</v>
      </c>
      <c r="G5930">
        <v>477640000</v>
      </c>
    </row>
    <row r="5931" spans="1:7" x14ac:dyDescent="0.45">
      <c r="A5931" s="1">
        <v>35107</v>
      </c>
      <c r="B5931">
        <v>656.36999500000002</v>
      </c>
      <c r="C5931">
        <v>662.95001200000002</v>
      </c>
      <c r="D5931">
        <v>656.34002699999996</v>
      </c>
      <c r="E5931">
        <v>661.45001200000002</v>
      </c>
      <c r="F5931">
        <v>661.45001200000002</v>
      </c>
      <c r="G5931">
        <v>397890000</v>
      </c>
    </row>
    <row r="5932" spans="1:7" x14ac:dyDescent="0.45">
      <c r="A5932" s="1">
        <v>35108</v>
      </c>
      <c r="B5932">
        <v>661.45001200000002</v>
      </c>
      <c r="C5932">
        <v>664.22997999999995</v>
      </c>
      <c r="D5932">
        <v>657.919983</v>
      </c>
      <c r="E5932">
        <v>660.51000999999997</v>
      </c>
      <c r="F5932">
        <v>660.51000999999997</v>
      </c>
      <c r="G5932">
        <v>441540000</v>
      </c>
    </row>
    <row r="5933" spans="1:7" x14ac:dyDescent="0.45">
      <c r="A5933" s="1">
        <v>35109</v>
      </c>
      <c r="B5933">
        <v>660.51000999999997</v>
      </c>
      <c r="C5933">
        <v>661.53002900000001</v>
      </c>
      <c r="D5933">
        <v>654.35998500000005</v>
      </c>
      <c r="E5933">
        <v>655.580017</v>
      </c>
      <c r="F5933">
        <v>655.580017</v>
      </c>
      <c r="G5933">
        <v>421790000</v>
      </c>
    </row>
    <row r="5934" spans="1:7" x14ac:dyDescent="0.45">
      <c r="A5934" s="1">
        <v>35110</v>
      </c>
      <c r="B5934">
        <v>655.580017</v>
      </c>
      <c r="C5934">
        <v>656.84002699999996</v>
      </c>
      <c r="D5934">
        <v>651.15002400000003</v>
      </c>
      <c r="E5934">
        <v>651.32000700000003</v>
      </c>
      <c r="F5934">
        <v>651.32000700000003</v>
      </c>
      <c r="G5934">
        <v>415320000</v>
      </c>
    </row>
    <row r="5935" spans="1:7" x14ac:dyDescent="0.45">
      <c r="A5935" s="1">
        <v>35111</v>
      </c>
      <c r="B5935">
        <v>651.32000700000003</v>
      </c>
      <c r="C5935">
        <v>651.419983</v>
      </c>
      <c r="D5935">
        <v>646.98999000000003</v>
      </c>
      <c r="E5935">
        <v>647.97997999999995</v>
      </c>
      <c r="F5935">
        <v>647.97997999999995</v>
      </c>
      <c r="G5935">
        <v>445570000</v>
      </c>
    </row>
    <row r="5936" spans="1:7" x14ac:dyDescent="0.45">
      <c r="A5936" s="1">
        <v>35115</v>
      </c>
      <c r="B5936">
        <v>647.97997999999995</v>
      </c>
      <c r="C5936">
        <v>647.97997999999995</v>
      </c>
      <c r="D5936">
        <v>638.78997800000002</v>
      </c>
      <c r="E5936">
        <v>640.65002400000003</v>
      </c>
      <c r="F5936">
        <v>640.65002400000003</v>
      </c>
      <c r="G5936">
        <v>395910000</v>
      </c>
    </row>
    <row r="5937" spans="1:7" x14ac:dyDescent="0.45">
      <c r="A5937" s="1">
        <v>35116</v>
      </c>
      <c r="B5937">
        <v>640.65002400000003</v>
      </c>
      <c r="C5937">
        <v>648.10998500000005</v>
      </c>
      <c r="D5937">
        <v>640.65002400000003</v>
      </c>
      <c r="E5937">
        <v>648.09997599999997</v>
      </c>
      <c r="F5937">
        <v>648.09997599999997</v>
      </c>
      <c r="G5937">
        <v>431220000</v>
      </c>
    </row>
    <row r="5938" spans="1:7" x14ac:dyDescent="0.45">
      <c r="A5938" s="1">
        <v>35117</v>
      </c>
      <c r="B5938">
        <v>648.09997599999997</v>
      </c>
      <c r="C5938">
        <v>659.75</v>
      </c>
      <c r="D5938">
        <v>648.09997599999997</v>
      </c>
      <c r="E5938">
        <v>658.85998500000005</v>
      </c>
      <c r="F5938">
        <v>658.85998500000005</v>
      </c>
      <c r="G5938">
        <v>485470000</v>
      </c>
    </row>
    <row r="5939" spans="1:7" x14ac:dyDescent="0.45">
      <c r="A5939" s="1">
        <v>35118</v>
      </c>
      <c r="B5939">
        <v>658.85998500000005</v>
      </c>
      <c r="C5939">
        <v>663</v>
      </c>
      <c r="D5939">
        <v>652.25</v>
      </c>
      <c r="E5939">
        <v>659.080017</v>
      </c>
      <c r="F5939">
        <v>659.080017</v>
      </c>
      <c r="G5939">
        <v>443130000</v>
      </c>
    </row>
    <row r="5940" spans="1:7" x14ac:dyDescent="0.45">
      <c r="A5940" s="1">
        <v>35121</v>
      </c>
      <c r="B5940">
        <v>659.080017</v>
      </c>
      <c r="C5940">
        <v>659.080017</v>
      </c>
      <c r="D5940">
        <v>650.15997300000004</v>
      </c>
      <c r="E5940">
        <v>650.46002199999998</v>
      </c>
      <c r="F5940">
        <v>650.46002199999998</v>
      </c>
      <c r="G5940">
        <v>399330000</v>
      </c>
    </row>
    <row r="5941" spans="1:7" x14ac:dyDescent="0.45">
      <c r="A5941" s="1">
        <v>35122</v>
      </c>
      <c r="B5941">
        <v>650.46002199999998</v>
      </c>
      <c r="C5941">
        <v>650.61999500000002</v>
      </c>
      <c r="D5941">
        <v>643.86999500000002</v>
      </c>
      <c r="E5941">
        <v>647.23999000000003</v>
      </c>
      <c r="F5941">
        <v>647.23999000000003</v>
      </c>
      <c r="G5941">
        <v>431340000</v>
      </c>
    </row>
    <row r="5942" spans="1:7" x14ac:dyDescent="0.45">
      <c r="A5942" s="1">
        <v>35123</v>
      </c>
      <c r="B5942">
        <v>647.23999000000003</v>
      </c>
      <c r="C5942">
        <v>654.39001499999995</v>
      </c>
      <c r="D5942">
        <v>643.98999000000003</v>
      </c>
      <c r="E5942">
        <v>644.75</v>
      </c>
      <c r="F5942">
        <v>644.75</v>
      </c>
      <c r="G5942">
        <v>447790000</v>
      </c>
    </row>
    <row r="5943" spans="1:7" x14ac:dyDescent="0.45">
      <c r="A5943" s="1">
        <v>35124</v>
      </c>
      <c r="B5943">
        <v>644.75</v>
      </c>
      <c r="C5943">
        <v>646.95001200000002</v>
      </c>
      <c r="D5943">
        <v>639.01000999999997</v>
      </c>
      <c r="E5943">
        <v>640.42999299999997</v>
      </c>
      <c r="F5943">
        <v>640.42999299999997</v>
      </c>
      <c r="G5943">
        <v>453170000</v>
      </c>
    </row>
    <row r="5944" spans="1:7" x14ac:dyDescent="0.45">
      <c r="A5944" s="1">
        <v>35125</v>
      </c>
      <c r="B5944">
        <v>640.42999299999997</v>
      </c>
      <c r="C5944">
        <v>644.38000499999998</v>
      </c>
      <c r="D5944">
        <v>635</v>
      </c>
      <c r="E5944">
        <v>644.36999500000002</v>
      </c>
      <c r="F5944">
        <v>644.36999500000002</v>
      </c>
      <c r="G5944">
        <v>471480000</v>
      </c>
    </row>
    <row r="5945" spans="1:7" x14ac:dyDescent="0.45">
      <c r="A5945" s="1">
        <v>35128</v>
      </c>
      <c r="B5945">
        <v>644.36999500000002</v>
      </c>
      <c r="C5945">
        <v>653.53997800000002</v>
      </c>
      <c r="D5945">
        <v>644.36999500000002</v>
      </c>
      <c r="E5945">
        <v>650.80999799999995</v>
      </c>
      <c r="F5945">
        <v>650.80999799999995</v>
      </c>
      <c r="G5945">
        <v>417270000</v>
      </c>
    </row>
    <row r="5946" spans="1:7" x14ac:dyDescent="0.45">
      <c r="A5946" s="1">
        <v>35129</v>
      </c>
      <c r="B5946">
        <v>650.80999799999995</v>
      </c>
      <c r="C5946">
        <v>655.79998799999998</v>
      </c>
      <c r="D5946">
        <v>648.77002000000005</v>
      </c>
      <c r="E5946">
        <v>655.78997800000002</v>
      </c>
      <c r="F5946">
        <v>655.78997800000002</v>
      </c>
      <c r="G5946">
        <v>445700000</v>
      </c>
    </row>
    <row r="5947" spans="1:7" x14ac:dyDescent="0.45">
      <c r="A5947" s="1">
        <v>35130</v>
      </c>
      <c r="B5947">
        <v>655.78997800000002</v>
      </c>
      <c r="C5947">
        <v>656.96997099999999</v>
      </c>
      <c r="D5947">
        <v>651.60998500000005</v>
      </c>
      <c r="E5947">
        <v>652</v>
      </c>
      <c r="F5947">
        <v>652</v>
      </c>
      <c r="G5947">
        <v>428220000</v>
      </c>
    </row>
    <row r="5948" spans="1:7" x14ac:dyDescent="0.45">
      <c r="A5948" s="1">
        <v>35131</v>
      </c>
      <c r="B5948">
        <v>652</v>
      </c>
      <c r="C5948">
        <v>653.65002400000003</v>
      </c>
      <c r="D5948">
        <v>649.53997800000002</v>
      </c>
      <c r="E5948">
        <v>653.65002400000003</v>
      </c>
      <c r="F5948">
        <v>653.65002400000003</v>
      </c>
      <c r="G5948">
        <v>425790000</v>
      </c>
    </row>
    <row r="5949" spans="1:7" x14ac:dyDescent="0.45">
      <c r="A5949" s="1">
        <v>35132</v>
      </c>
      <c r="B5949">
        <v>653.65002400000003</v>
      </c>
      <c r="C5949">
        <v>653.65002400000003</v>
      </c>
      <c r="D5949">
        <v>627.63000499999998</v>
      </c>
      <c r="E5949">
        <v>633.5</v>
      </c>
      <c r="F5949">
        <v>633.5</v>
      </c>
      <c r="G5949">
        <v>546550000</v>
      </c>
    </row>
    <row r="5950" spans="1:7" x14ac:dyDescent="0.45">
      <c r="A5950" s="1">
        <v>35135</v>
      </c>
      <c r="B5950">
        <v>633.5</v>
      </c>
      <c r="C5950">
        <v>640.40997300000004</v>
      </c>
      <c r="D5950">
        <v>629.95001200000002</v>
      </c>
      <c r="E5950">
        <v>640.02002000000005</v>
      </c>
      <c r="F5950">
        <v>640.02002000000005</v>
      </c>
      <c r="G5950">
        <v>449500000</v>
      </c>
    </row>
    <row r="5951" spans="1:7" x14ac:dyDescent="0.45">
      <c r="A5951" s="1">
        <v>35136</v>
      </c>
      <c r="B5951">
        <v>640.02002000000005</v>
      </c>
      <c r="C5951">
        <v>640.02002000000005</v>
      </c>
      <c r="D5951">
        <v>628.82000700000003</v>
      </c>
      <c r="E5951">
        <v>637.09002699999996</v>
      </c>
      <c r="F5951">
        <v>637.09002699999996</v>
      </c>
      <c r="G5951">
        <v>454980000</v>
      </c>
    </row>
    <row r="5952" spans="1:7" x14ac:dyDescent="0.45">
      <c r="A5952" s="1">
        <v>35137</v>
      </c>
      <c r="B5952">
        <v>637.09002699999996</v>
      </c>
      <c r="C5952">
        <v>640.52002000000005</v>
      </c>
      <c r="D5952">
        <v>635.19000200000005</v>
      </c>
      <c r="E5952">
        <v>638.54998799999998</v>
      </c>
      <c r="F5952">
        <v>638.54998799999998</v>
      </c>
      <c r="G5952">
        <v>413030000</v>
      </c>
    </row>
    <row r="5953" spans="1:7" x14ac:dyDescent="0.45">
      <c r="A5953" s="1">
        <v>35138</v>
      </c>
      <c r="B5953">
        <v>638.54998799999998</v>
      </c>
      <c r="C5953">
        <v>644.169983</v>
      </c>
      <c r="D5953">
        <v>638.54998799999998</v>
      </c>
      <c r="E5953">
        <v>640.86999500000002</v>
      </c>
      <c r="F5953">
        <v>640.86999500000002</v>
      </c>
      <c r="G5953">
        <v>492630000</v>
      </c>
    </row>
    <row r="5954" spans="1:7" x14ac:dyDescent="0.45">
      <c r="A5954" s="1">
        <v>35139</v>
      </c>
      <c r="B5954">
        <v>640.86999500000002</v>
      </c>
      <c r="C5954">
        <v>642.86999500000002</v>
      </c>
      <c r="D5954">
        <v>638.34997599999997</v>
      </c>
      <c r="E5954">
        <v>641.42999299999997</v>
      </c>
      <c r="F5954">
        <v>641.42999299999997</v>
      </c>
      <c r="G5954">
        <v>529970000</v>
      </c>
    </row>
    <row r="5955" spans="1:7" x14ac:dyDescent="0.45">
      <c r="A5955" s="1">
        <v>35142</v>
      </c>
      <c r="B5955">
        <v>641.42999299999997</v>
      </c>
      <c r="C5955">
        <v>652.65002400000003</v>
      </c>
      <c r="D5955">
        <v>641.42999299999997</v>
      </c>
      <c r="E5955">
        <v>652.65002400000003</v>
      </c>
      <c r="F5955">
        <v>652.65002400000003</v>
      </c>
      <c r="G5955">
        <v>437100000</v>
      </c>
    </row>
    <row r="5956" spans="1:7" x14ac:dyDescent="0.45">
      <c r="A5956" s="1">
        <v>35143</v>
      </c>
      <c r="B5956">
        <v>652.65002400000003</v>
      </c>
      <c r="C5956">
        <v>656.17999299999997</v>
      </c>
      <c r="D5956">
        <v>649.79998799999998</v>
      </c>
      <c r="E5956">
        <v>651.69000200000005</v>
      </c>
      <c r="F5956">
        <v>651.69000200000005</v>
      </c>
      <c r="G5956">
        <v>438300000</v>
      </c>
    </row>
    <row r="5957" spans="1:7" x14ac:dyDescent="0.45">
      <c r="A5957" s="1">
        <v>35144</v>
      </c>
      <c r="B5957">
        <v>651.69000200000005</v>
      </c>
      <c r="C5957">
        <v>653.13000499999998</v>
      </c>
      <c r="D5957">
        <v>645.57000700000003</v>
      </c>
      <c r="E5957">
        <v>649.97997999999995</v>
      </c>
      <c r="F5957">
        <v>649.97997999999995</v>
      </c>
      <c r="G5957">
        <v>409780000</v>
      </c>
    </row>
    <row r="5958" spans="1:7" x14ac:dyDescent="0.45">
      <c r="A5958" s="1">
        <v>35145</v>
      </c>
      <c r="B5958">
        <v>649.97997999999995</v>
      </c>
      <c r="C5958">
        <v>651.53997800000002</v>
      </c>
      <c r="D5958">
        <v>648.09997599999997</v>
      </c>
      <c r="E5958">
        <v>649.19000200000005</v>
      </c>
      <c r="F5958">
        <v>649.19000200000005</v>
      </c>
      <c r="G5958">
        <v>367180000</v>
      </c>
    </row>
    <row r="5959" spans="1:7" x14ac:dyDescent="0.45">
      <c r="A5959" s="1">
        <v>35146</v>
      </c>
      <c r="B5959">
        <v>649.19000200000005</v>
      </c>
      <c r="C5959">
        <v>652.080017</v>
      </c>
      <c r="D5959">
        <v>649.19000200000005</v>
      </c>
      <c r="E5959">
        <v>650.61999500000002</v>
      </c>
      <c r="F5959">
        <v>650.61999500000002</v>
      </c>
      <c r="G5959">
        <v>329390000</v>
      </c>
    </row>
    <row r="5960" spans="1:7" x14ac:dyDescent="0.45">
      <c r="A5960" s="1">
        <v>35149</v>
      </c>
      <c r="B5960">
        <v>650.61999500000002</v>
      </c>
      <c r="C5960">
        <v>655.5</v>
      </c>
      <c r="D5960">
        <v>648.82000700000003</v>
      </c>
      <c r="E5960">
        <v>650.03997800000002</v>
      </c>
      <c r="F5960">
        <v>650.03997800000002</v>
      </c>
      <c r="G5960">
        <v>336700000</v>
      </c>
    </row>
    <row r="5961" spans="1:7" x14ac:dyDescent="0.45">
      <c r="A5961" s="1">
        <v>35150</v>
      </c>
      <c r="B5961">
        <v>650.03997800000002</v>
      </c>
      <c r="C5961">
        <v>654.30999799999995</v>
      </c>
      <c r="D5961">
        <v>648.15002400000003</v>
      </c>
      <c r="E5961">
        <v>652.96997099999999</v>
      </c>
      <c r="F5961">
        <v>652.96997099999999</v>
      </c>
      <c r="G5961">
        <v>400090000</v>
      </c>
    </row>
    <row r="5962" spans="1:7" x14ac:dyDescent="0.45">
      <c r="A5962" s="1">
        <v>35151</v>
      </c>
      <c r="B5962">
        <v>652.96997099999999</v>
      </c>
      <c r="C5962">
        <v>653.94000200000005</v>
      </c>
      <c r="D5962">
        <v>647.59997599999997</v>
      </c>
      <c r="E5962">
        <v>648.90997300000004</v>
      </c>
      <c r="F5962">
        <v>648.90997300000004</v>
      </c>
      <c r="G5962">
        <v>406280000</v>
      </c>
    </row>
    <row r="5963" spans="1:7" x14ac:dyDescent="0.45">
      <c r="A5963" s="1">
        <v>35152</v>
      </c>
      <c r="B5963">
        <v>648.90997300000004</v>
      </c>
      <c r="C5963">
        <v>649.580017</v>
      </c>
      <c r="D5963">
        <v>646.35998500000005</v>
      </c>
      <c r="E5963">
        <v>648.94000200000005</v>
      </c>
      <c r="F5963">
        <v>648.94000200000005</v>
      </c>
      <c r="G5963">
        <v>370750000</v>
      </c>
    </row>
    <row r="5964" spans="1:7" x14ac:dyDescent="0.45">
      <c r="A5964" s="1">
        <v>35153</v>
      </c>
      <c r="B5964">
        <v>648.94000200000005</v>
      </c>
      <c r="C5964">
        <v>650.96002199999998</v>
      </c>
      <c r="D5964">
        <v>644.89001499999995</v>
      </c>
      <c r="E5964">
        <v>645.5</v>
      </c>
      <c r="F5964">
        <v>645.5</v>
      </c>
      <c r="G5964">
        <v>413510000</v>
      </c>
    </row>
    <row r="5965" spans="1:7" x14ac:dyDescent="0.45">
      <c r="A5965" s="1">
        <v>35156</v>
      </c>
      <c r="B5965">
        <v>645.5</v>
      </c>
      <c r="C5965">
        <v>653.86999500000002</v>
      </c>
      <c r="D5965">
        <v>645.5</v>
      </c>
      <c r="E5965">
        <v>653.72997999999995</v>
      </c>
      <c r="F5965">
        <v>653.72997999999995</v>
      </c>
      <c r="G5965">
        <v>392120000</v>
      </c>
    </row>
    <row r="5966" spans="1:7" x14ac:dyDescent="0.45">
      <c r="A5966" s="1">
        <v>35157</v>
      </c>
      <c r="B5966">
        <v>653.72997999999995</v>
      </c>
      <c r="C5966">
        <v>655.27002000000005</v>
      </c>
      <c r="D5966">
        <v>652.80999799999995</v>
      </c>
      <c r="E5966">
        <v>655.26000999999997</v>
      </c>
      <c r="F5966">
        <v>655.26000999999997</v>
      </c>
      <c r="G5966">
        <v>406640000</v>
      </c>
    </row>
    <row r="5967" spans="1:7" x14ac:dyDescent="0.45">
      <c r="A5967" s="1">
        <v>35158</v>
      </c>
      <c r="B5967">
        <v>655.26000999999997</v>
      </c>
      <c r="C5967">
        <v>655.89001499999995</v>
      </c>
      <c r="D5967">
        <v>651.80999799999995</v>
      </c>
      <c r="E5967">
        <v>655.88000499999998</v>
      </c>
      <c r="F5967">
        <v>655.88000499999998</v>
      </c>
      <c r="G5967">
        <v>386620000</v>
      </c>
    </row>
    <row r="5968" spans="1:7" x14ac:dyDescent="0.45">
      <c r="A5968" s="1">
        <v>35159</v>
      </c>
      <c r="B5968">
        <v>655.88000499999998</v>
      </c>
      <c r="C5968">
        <v>656.67999299999997</v>
      </c>
      <c r="D5968">
        <v>654.89001499999995</v>
      </c>
      <c r="E5968">
        <v>655.85998500000005</v>
      </c>
      <c r="F5968">
        <v>655.85998500000005</v>
      </c>
      <c r="G5968">
        <v>383400000</v>
      </c>
    </row>
    <row r="5969" spans="1:7" x14ac:dyDescent="0.45">
      <c r="A5969" s="1">
        <v>35163</v>
      </c>
      <c r="B5969">
        <v>655.85998500000005</v>
      </c>
      <c r="C5969">
        <v>655.85998500000005</v>
      </c>
      <c r="D5969">
        <v>638.03997800000002</v>
      </c>
      <c r="E5969">
        <v>644.23999000000003</v>
      </c>
      <c r="F5969">
        <v>644.23999000000003</v>
      </c>
      <c r="G5969">
        <v>411810000</v>
      </c>
    </row>
    <row r="5970" spans="1:7" x14ac:dyDescent="0.45">
      <c r="A5970" s="1">
        <v>35164</v>
      </c>
      <c r="B5970">
        <v>644.23999000000003</v>
      </c>
      <c r="C5970">
        <v>646.330017</v>
      </c>
      <c r="D5970">
        <v>640.84002699999996</v>
      </c>
      <c r="E5970">
        <v>642.19000200000005</v>
      </c>
      <c r="F5970">
        <v>642.19000200000005</v>
      </c>
      <c r="G5970">
        <v>426790000</v>
      </c>
    </row>
    <row r="5971" spans="1:7" x14ac:dyDescent="0.45">
      <c r="A5971" s="1">
        <v>35165</v>
      </c>
      <c r="B5971">
        <v>642.19000200000005</v>
      </c>
      <c r="C5971">
        <v>642.78002900000001</v>
      </c>
      <c r="D5971">
        <v>631.76000999999997</v>
      </c>
      <c r="E5971">
        <v>633.5</v>
      </c>
      <c r="F5971">
        <v>633.5</v>
      </c>
      <c r="G5971">
        <v>475150000</v>
      </c>
    </row>
    <row r="5972" spans="1:7" x14ac:dyDescent="0.45">
      <c r="A5972" s="1">
        <v>35166</v>
      </c>
      <c r="B5972">
        <v>633.5</v>
      </c>
      <c r="C5972">
        <v>635.26000999999997</v>
      </c>
      <c r="D5972">
        <v>624.14001499999995</v>
      </c>
      <c r="E5972">
        <v>631.17999299999997</v>
      </c>
      <c r="F5972">
        <v>631.17999299999997</v>
      </c>
      <c r="G5972">
        <v>519710000</v>
      </c>
    </row>
    <row r="5973" spans="1:7" x14ac:dyDescent="0.45">
      <c r="A5973" s="1">
        <v>35167</v>
      </c>
      <c r="B5973">
        <v>631.17999299999997</v>
      </c>
      <c r="C5973">
        <v>637.14001499999995</v>
      </c>
      <c r="D5973">
        <v>631.17999299999997</v>
      </c>
      <c r="E5973">
        <v>636.71002199999998</v>
      </c>
      <c r="F5973">
        <v>636.71002199999998</v>
      </c>
      <c r="G5973">
        <v>413270000</v>
      </c>
    </row>
    <row r="5974" spans="1:7" x14ac:dyDescent="0.45">
      <c r="A5974" s="1">
        <v>35170</v>
      </c>
      <c r="B5974">
        <v>636.71002199999998</v>
      </c>
      <c r="C5974">
        <v>642.48999000000003</v>
      </c>
      <c r="D5974">
        <v>636.71002199999998</v>
      </c>
      <c r="E5974">
        <v>642.48999000000003</v>
      </c>
      <c r="F5974">
        <v>642.48999000000003</v>
      </c>
      <c r="G5974">
        <v>346370000</v>
      </c>
    </row>
    <row r="5975" spans="1:7" x14ac:dyDescent="0.45">
      <c r="A5975" s="1">
        <v>35171</v>
      </c>
      <c r="B5975">
        <v>642.48999000000003</v>
      </c>
      <c r="C5975">
        <v>645.57000700000003</v>
      </c>
      <c r="D5975">
        <v>642.15002400000003</v>
      </c>
      <c r="E5975">
        <v>645</v>
      </c>
      <c r="F5975">
        <v>645</v>
      </c>
      <c r="G5975">
        <v>453310000</v>
      </c>
    </row>
    <row r="5976" spans="1:7" x14ac:dyDescent="0.45">
      <c r="A5976" s="1">
        <v>35172</v>
      </c>
      <c r="B5976">
        <v>645</v>
      </c>
      <c r="C5976">
        <v>645</v>
      </c>
      <c r="D5976">
        <v>638.71002199999998</v>
      </c>
      <c r="E5976">
        <v>641.60998500000005</v>
      </c>
      <c r="F5976">
        <v>641.60998500000005</v>
      </c>
      <c r="G5976">
        <v>465200000</v>
      </c>
    </row>
    <row r="5977" spans="1:7" x14ac:dyDescent="0.45">
      <c r="A5977" s="1">
        <v>35173</v>
      </c>
      <c r="B5977">
        <v>641.60998500000005</v>
      </c>
      <c r="C5977">
        <v>644.65997300000004</v>
      </c>
      <c r="D5977">
        <v>640.76000999999997</v>
      </c>
      <c r="E5977">
        <v>643.60998500000005</v>
      </c>
      <c r="F5977">
        <v>643.60998500000005</v>
      </c>
      <c r="G5977">
        <v>415150000</v>
      </c>
    </row>
    <row r="5978" spans="1:7" x14ac:dyDescent="0.45">
      <c r="A5978" s="1">
        <v>35174</v>
      </c>
      <c r="B5978">
        <v>643.60998500000005</v>
      </c>
      <c r="C5978">
        <v>647.32000700000003</v>
      </c>
      <c r="D5978">
        <v>643.60998500000005</v>
      </c>
      <c r="E5978">
        <v>645.07000700000003</v>
      </c>
      <c r="F5978">
        <v>645.07000700000003</v>
      </c>
      <c r="G5978">
        <v>435690000</v>
      </c>
    </row>
    <row r="5979" spans="1:7" x14ac:dyDescent="0.45">
      <c r="A5979" s="1">
        <v>35177</v>
      </c>
      <c r="B5979">
        <v>645.07000700000003</v>
      </c>
      <c r="C5979">
        <v>650.90997300000004</v>
      </c>
      <c r="D5979">
        <v>645.07000700000003</v>
      </c>
      <c r="E5979">
        <v>647.89001499999995</v>
      </c>
      <c r="F5979">
        <v>647.89001499999995</v>
      </c>
      <c r="G5979">
        <v>395370000</v>
      </c>
    </row>
    <row r="5980" spans="1:7" x14ac:dyDescent="0.45">
      <c r="A5980" s="1">
        <v>35178</v>
      </c>
      <c r="B5980">
        <v>647.89001499999995</v>
      </c>
      <c r="C5980">
        <v>651.59002699999996</v>
      </c>
      <c r="D5980">
        <v>647.70001200000002</v>
      </c>
      <c r="E5980">
        <v>651.580017</v>
      </c>
      <c r="F5980">
        <v>651.580017</v>
      </c>
      <c r="G5980">
        <v>452690000</v>
      </c>
    </row>
    <row r="5981" spans="1:7" x14ac:dyDescent="0.45">
      <c r="A5981" s="1">
        <v>35179</v>
      </c>
      <c r="B5981">
        <v>651.580017</v>
      </c>
      <c r="C5981">
        <v>653.36999500000002</v>
      </c>
      <c r="D5981">
        <v>648.25</v>
      </c>
      <c r="E5981">
        <v>650.169983</v>
      </c>
      <c r="F5981">
        <v>650.169983</v>
      </c>
      <c r="G5981">
        <v>494220000</v>
      </c>
    </row>
    <row r="5982" spans="1:7" x14ac:dyDescent="0.45">
      <c r="A5982" s="1">
        <v>35180</v>
      </c>
      <c r="B5982">
        <v>650.169983</v>
      </c>
      <c r="C5982">
        <v>654.17999299999997</v>
      </c>
      <c r="D5982">
        <v>647.05999799999995</v>
      </c>
      <c r="E5982">
        <v>652.86999500000002</v>
      </c>
      <c r="F5982">
        <v>652.86999500000002</v>
      </c>
      <c r="G5982">
        <v>462120000</v>
      </c>
    </row>
    <row r="5983" spans="1:7" x14ac:dyDescent="0.45">
      <c r="A5983" s="1">
        <v>35181</v>
      </c>
      <c r="B5983">
        <v>652.86999500000002</v>
      </c>
      <c r="C5983">
        <v>656.42999299999997</v>
      </c>
      <c r="D5983">
        <v>651.96002199999998</v>
      </c>
      <c r="E5983">
        <v>653.46002199999998</v>
      </c>
      <c r="F5983">
        <v>653.46002199999998</v>
      </c>
      <c r="G5983">
        <v>402530000</v>
      </c>
    </row>
    <row r="5984" spans="1:7" x14ac:dyDescent="0.45">
      <c r="A5984" s="1">
        <v>35184</v>
      </c>
      <c r="B5984">
        <v>653.46002199999998</v>
      </c>
      <c r="C5984">
        <v>654.71002199999998</v>
      </c>
      <c r="D5984">
        <v>651.59997599999997</v>
      </c>
      <c r="E5984">
        <v>654.15997300000004</v>
      </c>
      <c r="F5984">
        <v>654.15997300000004</v>
      </c>
      <c r="G5984">
        <v>344030000</v>
      </c>
    </row>
    <row r="5985" spans="1:7" x14ac:dyDescent="0.45">
      <c r="A5985" s="1">
        <v>35185</v>
      </c>
      <c r="B5985">
        <v>654.15997300000004</v>
      </c>
      <c r="C5985">
        <v>654.59002699999996</v>
      </c>
      <c r="D5985">
        <v>651.04998799999998</v>
      </c>
      <c r="E5985">
        <v>654.169983</v>
      </c>
      <c r="F5985">
        <v>654.169983</v>
      </c>
      <c r="G5985">
        <v>393390000</v>
      </c>
    </row>
    <row r="5986" spans="1:7" x14ac:dyDescent="0.45">
      <c r="A5986" s="1">
        <v>35186</v>
      </c>
      <c r="B5986">
        <v>654.169983</v>
      </c>
      <c r="C5986">
        <v>656.44000200000005</v>
      </c>
      <c r="D5986">
        <v>652.26000999999997</v>
      </c>
      <c r="E5986">
        <v>654.580017</v>
      </c>
      <c r="F5986">
        <v>654.580017</v>
      </c>
      <c r="G5986">
        <v>404620000</v>
      </c>
    </row>
    <row r="5987" spans="1:7" x14ac:dyDescent="0.45">
      <c r="A5987" s="1">
        <v>35187</v>
      </c>
      <c r="B5987">
        <v>654.580017</v>
      </c>
      <c r="C5987">
        <v>654.580017</v>
      </c>
      <c r="D5987">
        <v>642.13000499999998</v>
      </c>
      <c r="E5987">
        <v>643.38000499999998</v>
      </c>
      <c r="F5987">
        <v>643.38000499999998</v>
      </c>
      <c r="G5987">
        <v>442960000</v>
      </c>
    </row>
    <row r="5988" spans="1:7" x14ac:dyDescent="0.45">
      <c r="A5988" s="1">
        <v>35188</v>
      </c>
      <c r="B5988">
        <v>643.38000499999998</v>
      </c>
      <c r="C5988">
        <v>648.45001200000002</v>
      </c>
      <c r="D5988">
        <v>640.22997999999995</v>
      </c>
      <c r="E5988">
        <v>641.63000499999998</v>
      </c>
      <c r="F5988">
        <v>641.63000499999998</v>
      </c>
      <c r="G5988">
        <v>434010000</v>
      </c>
    </row>
    <row r="5989" spans="1:7" x14ac:dyDescent="0.45">
      <c r="A5989" s="1">
        <v>35191</v>
      </c>
      <c r="B5989">
        <v>641.63000499999998</v>
      </c>
      <c r="C5989">
        <v>644.64001499999995</v>
      </c>
      <c r="D5989">
        <v>636.19000200000005</v>
      </c>
      <c r="E5989">
        <v>640.80999799999995</v>
      </c>
      <c r="F5989">
        <v>640.80999799999995</v>
      </c>
      <c r="G5989">
        <v>375820000</v>
      </c>
    </row>
    <row r="5990" spans="1:7" x14ac:dyDescent="0.45">
      <c r="A5990" s="1">
        <v>35192</v>
      </c>
      <c r="B5990">
        <v>640.80999799999995</v>
      </c>
      <c r="C5990">
        <v>641.40002400000003</v>
      </c>
      <c r="D5990">
        <v>636.96002199999998</v>
      </c>
      <c r="E5990">
        <v>638.26000999999997</v>
      </c>
      <c r="F5990">
        <v>638.26000999999997</v>
      </c>
      <c r="G5990">
        <v>410770000</v>
      </c>
    </row>
    <row r="5991" spans="1:7" x14ac:dyDescent="0.45">
      <c r="A5991" s="1">
        <v>35193</v>
      </c>
      <c r="B5991">
        <v>638.26000999999997</v>
      </c>
      <c r="C5991">
        <v>644.78997800000002</v>
      </c>
      <c r="D5991">
        <v>630.07000700000003</v>
      </c>
      <c r="E5991">
        <v>644.77002000000005</v>
      </c>
      <c r="F5991">
        <v>644.77002000000005</v>
      </c>
      <c r="G5991">
        <v>495460000</v>
      </c>
    </row>
    <row r="5992" spans="1:7" x14ac:dyDescent="0.45">
      <c r="A5992" s="1">
        <v>35194</v>
      </c>
      <c r="B5992">
        <v>644.77002000000005</v>
      </c>
      <c r="C5992">
        <v>647.95001200000002</v>
      </c>
      <c r="D5992">
        <v>643.17999299999997</v>
      </c>
      <c r="E5992">
        <v>645.44000200000005</v>
      </c>
      <c r="F5992">
        <v>645.44000200000005</v>
      </c>
      <c r="G5992">
        <v>404310000</v>
      </c>
    </row>
    <row r="5993" spans="1:7" x14ac:dyDescent="0.45">
      <c r="A5993" s="1">
        <v>35195</v>
      </c>
      <c r="B5993">
        <v>645.44000200000005</v>
      </c>
      <c r="C5993">
        <v>653</v>
      </c>
      <c r="D5993">
        <v>645.44000200000005</v>
      </c>
      <c r="E5993">
        <v>652.09002699999996</v>
      </c>
      <c r="F5993">
        <v>652.09002699999996</v>
      </c>
      <c r="G5993">
        <v>428370000</v>
      </c>
    </row>
    <row r="5994" spans="1:7" x14ac:dyDescent="0.45">
      <c r="A5994" s="1">
        <v>35198</v>
      </c>
      <c r="B5994">
        <v>652.09002699999996</v>
      </c>
      <c r="C5994">
        <v>662.15997300000004</v>
      </c>
      <c r="D5994">
        <v>652.09002699999996</v>
      </c>
      <c r="E5994">
        <v>661.51000999999997</v>
      </c>
      <c r="F5994">
        <v>661.51000999999997</v>
      </c>
      <c r="G5994">
        <v>394180000</v>
      </c>
    </row>
    <row r="5995" spans="1:7" x14ac:dyDescent="0.45">
      <c r="A5995" s="1">
        <v>35199</v>
      </c>
      <c r="B5995">
        <v>661.51000999999997</v>
      </c>
      <c r="C5995">
        <v>666.96002199999998</v>
      </c>
      <c r="D5995">
        <v>661.51000999999997</v>
      </c>
      <c r="E5995">
        <v>665.59997599999997</v>
      </c>
      <c r="F5995">
        <v>665.59997599999997</v>
      </c>
      <c r="G5995">
        <v>460440000</v>
      </c>
    </row>
    <row r="5996" spans="1:7" x14ac:dyDescent="0.45">
      <c r="A5996" s="1">
        <v>35200</v>
      </c>
      <c r="B5996">
        <v>665.59997599999997</v>
      </c>
      <c r="C5996">
        <v>669.82000700000003</v>
      </c>
      <c r="D5996">
        <v>664.46002199999998</v>
      </c>
      <c r="E5996">
        <v>665.419983</v>
      </c>
      <c r="F5996">
        <v>665.419983</v>
      </c>
      <c r="G5996">
        <v>447790000</v>
      </c>
    </row>
    <row r="5997" spans="1:7" x14ac:dyDescent="0.45">
      <c r="A5997" s="1">
        <v>35201</v>
      </c>
      <c r="B5997">
        <v>665.419983</v>
      </c>
      <c r="C5997">
        <v>667.10998500000005</v>
      </c>
      <c r="D5997">
        <v>662.78997800000002</v>
      </c>
      <c r="E5997">
        <v>664.84997599999997</v>
      </c>
      <c r="F5997">
        <v>664.84997599999997</v>
      </c>
      <c r="G5997">
        <v>392070000</v>
      </c>
    </row>
    <row r="5998" spans="1:7" x14ac:dyDescent="0.45">
      <c r="A5998" s="1">
        <v>35202</v>
      </c>
      <c r="B5998">
        <v>664.84997599999997</v>
      </c>
      <c r="C5998">
        <v>669.84002699999996</v>
      </c>
      <c r="D5998">
        <v>664.84997599999997</v>
      </c>
      <c r="E5998">
        <v>668.90997300000004</v>
      </c>
      <c r="F5998">
        <v>668.90997300000004</v>
      </c>
      <c r="G5998">
        <v>429140000</v>
      </c>
    </row>
    <row r="5999" spans="1:7" x14ac:dyDescent="0.45">
      <c r="A5999" s="1">
        <v>35205</v>
      </c>
      <c r="B5999">
        <v>668.90997300000004</v>
      </c>
      <c r="C5999">
        <v>673.65997300000004</v>
      </c>
      <c r="D5999">
        <v>667.64001499999995</v>
      </c>
      <c r="E5999">
        <v>673.15002400000003</v>
      </c>
      <c r="F5999">
        <v>673.15002400000003</v>
      </c>
      <c r="G5999">
        <v>385000000</v>
      </c>
    </row>
    <row r="6000" spans="1:7" x14ac:dyDescent="0.45">
      <c r="A6000" s="1">
        <v>35206</v>
      </c>
      <c r="B6000">
        <v>673.15002400000003</v>
      </c>
      <c r="C6000">
        <v>675.55999799999995</v>
      </c>
      <c r="D6000">
        <v>672.26000999999997</v>
      </c>
      <c r="E6000">
        <v>672.76000999999997</v>
      </c>
      <c r="F6000">
        <v>672.76000999999997</v>
      </c>
      <c r="G6000">
        <v>409610000</v>
      </c>
    </row>
    <row r="6001" spans="1:7" x14ac:dyDescent="0.45">
      <c r="A6001" s="1">
        <v>35207</v>
      </c>
      <c r="B6001">
        <v>672.76000999999997</v>
      </c>
      <c r="C6001">
        <v>678.419983</v>
      </c>
      <c r="D6001">
        <v>671.22997999999995</v>
      </c>
      <c r="E6001">
        <v>678.419983</v>
      </c>
      <c r="F6001">
        <v>678.419983</v>
      </c>
      <c r="G6001">
        <v>423670000</v>
      </c>
    </row>
    <row r="6002" spans="1:7" x14ac:dyDescent="0.45">
      <c r="A6002" s="1">
        <v>35208</v>
      </c>
      <c r="B6002">
        <v>678.419983</v>
      </c>
      <c r="C6002">
        <v>681.09997599999997</v>
      </c>
      <c r="D6002">
        <v>673.45001200000002</v>
      </c>
      <c r="E6002">
        <v>676</v>
      </c>
      <c r="F6002">
        <v>676</v>
      </c>
      <c r="G6002">
        <v>431850000</v>
      </c>
    </row>
    <row r="6003" spans="1:7" x14ac:dyDescent="0.45">
      <c r="A6003" s="1">
        <v>35209</v>
      </c>
      <c r="B6003">
        <v>676</v>
      </c>
      <c r="C6003">
        <v>679.71997099999999</v>
      </c>
      <c r="D6003">
        <v>676</v>
      </c>
      <c r="E6003">
        <v>678.51000999999997</v>
      </c>
      <c r="F6003">
        <v>678.51000999999997</v>
      </c>
      <c r="G6003">
        <v>329150000</v>
      </c>
    </row>
    <row r="6004" spans="1:7" x14ac:dyDescent="0.45">
      <c r="A6004" s="1">
        <v>35213</v>
      </c>
      <c r="B6004">
        <v>678.51000999999997</v>
      </c>
      <c r="C6004">
        <v>679.97997999999995</v>
      </c>
      <c r="D6004">
        <v>671.52002000000005</v>
      </c>
      <c r="E6004">
        <v>672.22997999999995</v>
      </c>
      <c r="F6004">
        <v>672.22997999999995</v>
      </c>
      <c r="G6004">
        <v>341480000</v>
      </c>
    </row>
    <row r="6005" spans="1:7" x14ac:dyDescent="0.45">
      <c r="A6005" s="1">
        <v>35214</v>
      </c>
      <c r="B6005">
        <v>672.22997999999995</v>
      </c>
      <c r="C6005">
        <v>673.72997999999995</v>
      </c>
      <c r="D6005">
        <v>666.09002699999996</v>
      </c>
      <c r="E6005">
        <v>667.92999299999997</v>
      </c>
      <c r="F6005">
        <v>667.92999299999997</v>
      </c>
      <c r="G6005">
        <v>346730000</v>
      </c>
    </row>
    <row r="6006" spans="1:7" x14ac:dyDescent="0.45">
      <c r="A6006" s="1">
        <v>35215</v>
      </c>
      <c r="B6006">
        <v>667.92999299999997</v>
      </c>
      <c r="C6006">
        <v>673.51000999999997</v>
      </c>
      <c r="D6006">
        <v>664.55999799999995</v>
      </c>
      <c r="E6006">
        <v>671.70001200000002</v>
      </c>
      <c r="F6006">
        <v>671.70001200000002</v>
      </c>
      <c r="G6006">
        <v>381960000</v>
      </c>
    </row>
    <row r="6007" spans="1:7" x14ac:dyDescent="0.45">
      <c r="A6007" s="1">
        <v>35216</v>
      </c>
      <c r="B6007">
        <v>671.70001200000002</v>
      </c>
      <c r="C6007">
        <v>673.46002199999998</v>
      </c>
      <c r="D6007">
        <v>667</v>
      </c>
      <c r="E6007">
        <v>669.11999500000002</v>
      </c>
      <c r="F6007">
        <v>669.11999500000002</v>
      </c>
      <c r="G6007">
        <v>351750000</v>
      </c>
    </row>
    <row r="6008" spans="1:7" x14ac:dyDescent="0.45">
      <c r="A6008" s="1">
        <v>35219</v>
      </c>
      <c r="B6008">
        <v>669.11999500000002</v>
      </c>
      <c r="C6008">
        <v>669.11999500000002</v>
      </c>
      <c r="D6008">
        <v>665.19000200000005</v>
      </c>
      <c r="E6008">
        <v>667.67999299999997</v>
      </c>
      <c r="F6008">
        <v>667.67999299999997</v>
      </c>
      <c r="G6008">
        <v>318470000</v>
      </c>
    </row>
    <row r="6009" spans="1:7" x14ac:dyDescent="0.45">
      <c r="A6009" s="1">
        <v>35220</v>
      </c>
      <c r="B6009">
        <v>667.67999299999997</v>
      </c>
      <c r="C6009">
        <v>672.59997599999997</v>
      </c>
      <c r="D6009">
        <v>667.67999299999997</v>
      </c>
      <c r="E6009">
        <v>672.55999799999995</v>
      </c>
      <c r="F6009">
        <v>672.55999799999995</v>
      </c>
      <c r="G6009">
        <v>386040000</v>
      </c>
    </row>
    <row r="6010" spans="1:7" x14ac:dyDescent="0.45">
      <c r="A6010" s="1">
        <v>35221</v>
      </c>
      <c r="B6010">
        <v>672.55999799999995</v>
      </c>
      <c r="C6010">
        <v>678.45001200000002</v>
      </c>
      <c r="D6010">
        <v>672.09002699999996</v>
      </c>
      <c r="E6010">
        <v>678.44000200000005</v>
      </c>
      <c r="F6010">
        <v>678.44000200000005</v>
      </c>
      <c r="G6010">
        <v>380360000</v>
      </c>
    </row>
    <row r="6011" spans="1:7" x14ac:dyDescent="0.45">
      <c r="A6011" s="1">
        <v>35222</v>
      </c>
      <c r="B6011">
        <v>678.44000200000005</v>
      </c>
      <c r="C6011">
        <v>680.32000700000003</v>
      </c>
      <c r="D6011">
        <v>673.02002000000005</v>
      </c>
      <c r="E6011">
        <v>673.03002900000001</v>
      </c>
      <c r="F6011">
        <v>673.03002900000001</v>
      </c>
      <c r="G6011">
        <v>466940000</v>
      </c>
    </row>
    <row r="6012" spans="1:7" x14ac:dyDescent="0.45">
      <c r="A6012" s="1">
        <v>35223</v>
      </c>
      <c r="B6012">
        <v>673.03002900000001</v>
      </c>
      <c r="C6012">
        <v>673.30999799999995</v>
      </c>
      <c r="D6012">
        <v>662.47997999999995</v>
      </c>
      <c r="E6012">
        <v>673.30999799999995</v>
      </c>
      <c r="F6012">
        <v>673.30999799999995</v>
      </c>
      <c r="G6012">
        <v>445710000</v>
      </c>
    </row>
    <row r="6013" spans="1:7" x14ac:dyDescent="0.45">
      <c r="A6013" s="1">
        <v>35226</v>
      </c>
      <c r="B6013">
        <v>673.30999799999995</v>
      </c>
      <c r="C6013">
        <v>673.60998500000005</v>
      </c>
      <c r="D6013">
        <v>670.15002400000003</v>
      </c>
      <c r="E6013">
        <v>672.15997300000004</v>
      </c>
      <c r="F6013">
        <v>672.15997300000004</v>
      </c>
      <c r="G6013">
        <v>337480000</v>
      </c>
    </row>
    <row r="6014" spans="1:7" x14ac:dyDescent="0.45">
      <c r="A6014" s="1">
        <v>35227</v>
      </c>
      <c r="B6014">
        <v>672.15997300000004</v>
      </c>
      <c r="C6014">
        <v>676.71997099999999</v>
      </c>
      <c r="D6014">
        <v>669.94000200000005</v>
      </c>
      <c r="E6014">
        <v>670.96997099999999</v>
      </c>
      <c r="F6014">
        <v>670.96997099999999</v>
      </c>
      <c r="G6014">
        <v>405390000</v>
      </c>
    </row>
    <row r="6015" spans="1:7" x14ac:dyDescent="0.45">
      <c r="A6015" s="1">
        <v>35228</v>
      </c>
      <c r="B6015">
        <v>670.96997099999999</v>
      </c>
      <c r="C6015">
        <v>673.669983</v>
      </c>
      <c r="D6015">
        <v>668.77002000000005</v>
      </c>
      <c r="E6015">
        <v>669.03997800000002</v>
      </c>
      <c r="F6015">
        <v>669.03997800000002</v>
      </c>
      <c r="G6015">
        <v>397190000</v>
      </c>
    </row>
    <row r="6016" spans="1:7" x14ac:dyDescent="0.45">
      <c r="A6016" s="1">
        <v>35229</v>
      </c>
      <c r="B6016">
        <v>669.03997800000002</v>
      </c>
      <c r="C6016">
        <v>670.53997800000002</v>
      </c>
      <c r="D6016">
        <v>665.48999000000003</v>
      </c>
      <c r="E6016">
        <v>667.919983</v>
      </c>
      <c r="F6016">
        <v>667.919983</v>
      </c>
      <c r="G6016">
        <v>397620000</v>
      </c>
    </row>
    <row r="6017" spans="1:7" x14ac:dyDescent="0.45">
      <c r="A6017" s="1">
        <v>35230</v>
      </c>
      <c r="B6017">
        <v>667.919983</v>
      </c>
      <c r="C6017">
        <v>668.40002400000003</v>
      </c>
      <c r="D6017">
        <v>664.34997599999997</v>
      </c>
      <c r="E6017">
        <v>665.84997599999997</v>
      </c>
      <c r="F6017">
        <v>665.84997599999997</v>
      </c>
      <c r="G6017">
        <v>390630000</v>
      </c>
    </row>
    <row r="6018" spans="1:7" x14ac:dyDescent="0.45">
      <c r="A6018" s="1">
        <v>35233</v>
      </c>
      <c r="B6018">
        <v>665.84997599999997</v>
      </c>
      <c r="C6018">
        <v>668.27002000000005</v>
      </c>
      <c r="D6018">
        <v>664.09002699999996</v>
      </c>
      <c r="E6018">
        <v>665.15997300000004</v>
      </c>
      <c r="F6018">
        <v>665.15997300000004</v>
      </c>
      <c r="G6018">
        <v>298410000</v>
      </c>
    </row>
    <row r="6019" spans="1:7" x14ac:dyDescent="0.45">
      <c r="A6019" s="1">
        <v>35234</v>
      </c>
      <c r="B6019">
        <v>665.15997300000004</v>
      </c>
      <c r="C6019">
        <v>666.35998500000005</v>
      </c>
      <c r="D6019">
        <v>661.34002699999996</v>
      </c>
      <c r="E6019">
        <v>662.05999799999995</v>
      </c>
      <c r="F6019">
        <v>662.05999799999995</v>
      </c>
      <c r="G6019">
        <v>373290000</v>
      </c>
    </row>
    <row r="6020" spans="1:7" x14ac:dyDescent="0.45">
      <c r="A6020" s="1">
        <v>35235</v>
      </c>
      <c r="B6020">
        <v>662.05999799999995</v>
      </c>
      <c r="C6020">
        <v>665.61999500000002</v>
      </c>
      <c r="D6020">
        <v>661.21002199999998</v>
      </c>
      <c r="E6020">
        <v>661.96002199999998</v>
      </c>
      <c r="F6020">
        <v>661.96002199999998</v>
      </c>
      <c r="G6020">
        <v>383610000</v>
      </c>
    </row>
    <row r="6021" spans="1:7" x14ac:dyDescent="0.45">
      <c r="A6021" s="1">
        <v>35236</v>
      </c>
      <c r="B6021">
        <v>661.96002199999998</v>
      </c>
      <c r="C6021">
        <v>664.96002199999998</v>
      </c>
      <c r="D6021">
        <v>658.75</v>
      </c>
      <c r="E6021">
        <v>662.09997599999997</v>
      </c>
      <c r="F6021">
        <v>662.09997599999997</v>
      </c>
      <c r="G6021">
        <v>441060000</v>
      </c>
    </row>
    <row r="6022" spans="1:7" x14ac:dyDescent="0.45">
      <c r="A6022" s="1">
        <v>35237</v>
      </c>
      <c r="B6022">
        <v>662.09997599999997</v>
      </c>
      <c r="C6022">
        <v>666.84002699999996</v>
      </c>
      <c r="D6022">
        <v>662.09997599999997</v>
      </c>
      <c r="E6022">
        <v>666.84002699999996</v>
      </c>
      <c r="F6022">
        <v>666.84002699999996</v>
      </c>
      <c r="G6022">
        <v>520340000</v>
      </c>
    </row>
    <row r="6023" spans="1:7" x14ac:dyDescent="0.45">
      <c r="A6023" s="1">
        <v>35240</v>
      </c>
      <c r="B6023">
        <v>666.84002699999996</v>
      </c>
      <c r="C6023">
        <v>671.07000700000003</v>
      </c>
      <c r="D6023">
        <v>666.84002699999996</v>
      </c>
      <c r="E6023">
        <v>668.84997599999997</v>
      </c>
      <c r="F6023">
        <v>668.84997599999997</v>
      </c>
      <c r="G6023">
        <v>333840000</v>
      </c>
    </row>
    <row r="6024" spans="1:7" x14ac:dyDescent="0.45">
      <c r="A6024" s="1">
        <v>35241</v>
      </c>
      <c r="B6024">
        <v>668.84997599999997</v>
      </c>
      <c r="C6024">
        <v>670.65002400000003</v>
      </c>
      <c r="D6024">
        <v>667.28997800000002</v>
      </c>
      <c r="E6024">
        <v>668.47997999999995</v>
      </c>
      <c r="F6024">
        <v>668.47997999999995</v>
      </c>
      <c r="G6024">
        <v>391900000</v>
      </c>
    </row>
    <row r="6025" spans="1:7" x14ac:dyDescent="0.45">
      <c r="A6025" s="1">
        <v>35242</v>
      </c>
      <c r="B6025">
        <v>668.47997999999995</v>
      </c>
      <c r="C6025">
        <v>668.48999000000003</v>
      </c>
      <c r="D6025">
        <v>663.669983</v>
      </c>
      <c r="E6025">
        <v>664.39001499999995</v>
      </c>
      <c r="F6025">
        <v>664.39001499999995</v>
      </c>
      <c r="G6025">
        <v>386520000</v>
      </c>
    </row>
    <row r="6026" spans="1:7" x14ac:dyDescent="0.45">
      <c r="A6026" s="1">
        <v>35243</v>
      </c>
      <c r="B6026">
        <v>664.39001499999995</v>
      </c>
      <c r="C6026">
        <v>668.90002400000003</v>
      </c>
      <c r="D6026">
        <v>661.55999799999995</v>
      </c>
      <c r="E6026">
        <v>668.54998799999998</v>
      </c>
      <c r="F6026">
        <v>668.54998799999998</v>
      </c>
      <c r="G6026">
        <v>405580000</v>
      </c>
    </row>
    <row r="6027" spans="1:7" x14ac:dyDescent="0.45">
      <c r="A6027" s="1">
        <v>35244</v>
      </c>
      <c r="B6027">
        <v>668.54998799999998</v>
      </c>
      <c r="C6027">
        <v>672.67999299999997</v>
      </c>
      <c r="D6027">
        <v>668.54998799999998</v>
      </c>
      <c r="E6027">
        <v>670.63000499999998</v>
      </c>
      <c r="F6027">
        <v>670.63000499999998</v>
      </c>
      <c r="G6027">
        <v>470460000</v>
      </c>
    </row>
    <row r="6028" spans="1:7" x14ac:dyDescent="0.45">
      <c r="A6028" s="1">
        <v>35247</v>
      </c>
      <c r="B6028">
        <v>670.63000499999998</v>
      </c>
      <c r="C6028">
        <v>675.88000499999998</v>
      </c>
      <c r="D6028">
        <v>670.63000499999998</v>
      </c>
      <c r="E6028">
        <v>675.88000499999998</v>
      </c>
      <c r="F6028">
        <v>675.88000499999998</v>
      </c>
      <c r="G6028">
        <v>345750000</v>
      </c>
    </row>
    <row r="6029" spans="1:7" x14ac:dyDescent="0.45">
      <c r="A6029" s="1">
        <v>35248</v>
      </c>
      <c r="B6029">
        <v>675.88000499999998</v>
      </c>
      <c r="C6029">
        <v>675.88000499999998</v>
      </c>
      <c r="D6029">
        <v>672.54998799999998</v>
      </c>
      <c r="E6029">
        <v>673.60998500000005</v>
      </c>
      <c r="F6029">
        <v>673.60998500000005</v>
      </c>
      <c r="G6029">
        <v>388000000</v>
      </c>
    </row>
    <row r="6030" spans="1:7" x14ac:dyDescent="0.45">
      <c r="A6030" s="1">
        <v>35249</v>
      </c>
      <c r="B6030">
        <v>673.60998500000005</v>
      </c>
      <c r="C6030">
        <v>673.64001499999995</v>
      </c>
      <c r="D6030">
        <v>670.21002199999998</v>
      </c>
      <c r="E6030">
        <v>672.40002400000003</v>
      </c>
      <c r="F6030">
        <v>672.40002400000003</v>
      </c>
      <c r="G6030">
        <v>336260000</v>
      </c>
    </row>
    <row r="6031" spans="1:7" x14ac:dyDescent="0.45">
      <c r="A6031" s="1">
        <v>35251</v>
      </c>
      <c r="B6031">
        <v>672.40002400000003</v>
      </c>
      <c r="C6031">
        <v>672.40002400000003</v>
      </c>
      <c r="D6031">
        <v>657.40997300000004</v>
      </c>
      <c r="E6031">
        <v>657.44000200000005</v>
      </c>
      <c r="F6031">
        <v>657.44000200000005</v>
      </c>
      <c r="G6031">
        <v>181470000</v>
      </c>
    </row>
    <row r="6032" spans="1:7" x14ac:dyDescent="0.45">
      <c r="A6032" s="1">
        <v>35254</v>
      </c>
      <c r="B6032">
        <v>657.44000200000005</v>
      </c>
      <c r="C6032">
        <v>657.65002400000003</v>
      </c>
      <c r="D6032">
        <v>651.13000499999998</v>
      </c>
      <c r="E6032">
        <v>652.53997800000002</v>
      </c>
      <c r="F6032">
        <v>652.53997800000002</v>
      </c>
      <c r="G6032">
        <v>367560000</v>
      </c>
    </row>
    <row r="6033" spans="1:7" x14ac:dyDescent="0.45">
      <c r="A6033" s="1">
        <v>35255</v>
      </c>
      <c r="B6033">
        <v>652.53997800000002</v>
      </c>
      <c r="C6033">
        <v>656.59997599999997</v>
      </c>
      <c r="D6033">
        <v>652.53997800000002</v>
      </c>
      <c r="E6033">
        <v>654.75</v>
      </c>
      <c r="F6033">
        <v>654.75</v>
      </c>
      <c r="G6033">
        <v>400170000</v>
      </c>
    </row>
    <row r="6034" spans="1:7" x14ac:dyDescent="0.45">
      <c r="A6034" s="1">
        <v>35256</v>
      </c>
      <c r="B6034">
        <v>654.75</v>
      </c>
      <c r="C6034">
        <v>656.27002000000005</v>
      </c>
      <c r="D6034">
        <v>648.39001499999995</v>
      </c>
      <c r="E6034">
        <v>656.05999799999995</v>
      </c>
      <c r="F6034">
        <v>656.05999799999995</v>
      </c>
      <c r="G6034">
        <v>421350000</v>
      </c>
    </row>
    <row r="6035" spans="1:7" x14ac:dyDescent="0.45">
      <c r="A6035" s="1">
        <v>35257</v>
      </c>
      <c r="B6035">
        <v>656.05999799999995</v>
      </c>
      <c r="C6035">
        <v>656.05999799999995</v>
      </c>
      <c r="D6035">
        <v>639.52002000000005</v>
      </c>
      <c r="E6035">
        <v>645.669983</v>
      </c>
      <c r="F6035">
        <v>645.669983</v>
      </c>
      <c r="G6035">
        <v>520470000</v>
      </c>
    </row>
    <row r="6036" spans="1:7" x14ac:dyDescent="0.45">
      <c r="A6036" s="1">
        <v>35258</v>
      </c>
      <c r="B6036">
        <v>645.669983</v>
      </c>
      <c r="C6036">
        <v>647.64001499999995</v>
      </c>
      <c r="D6036">
        <v>640.21002199999998</v>
      </c>
      <c r="E6036">
        <v>646.19000200000005</v>
      </c>
      <c r="F6036">
        <v>646.19000200000005</v>
      </c>
      <c r="G6036">
        <v>396740000</v>
      </c>
    </row>
    <row r="6037" spans="1:7" x14ac:dyDescent="0.45">
      <c r="A6037" s="1">
        <v>35261</v>
      </c>
      <c r="B6037">
        <v>646.19000200000005</v>
      </c>
      <c r="C6037">
        <v>646.19000200000005</v>
      </c>
      <c r="D6037">
        <v>629.69000200000005</v>
      </c>
      <c r="E6037">
        <v>629.79998799999998</v>
      </c>
      <c r="F6037">
        <v>629.79998799999998</v>
      </c>
      <c r="G6037">
        <v>419020000</v>
      </c>
    </row>
    <row r="6038" spans="1:7" x14ac:dyDescent="0.45">
      <c r="A6038" s="1">
        <v>35262</v>
      </c>
      <c r="B6038">
        <v>629.79998799999998</v>
      </c>
      <c r="C6038">
        <v>631.98999000000003</v>
      </c>
      <c r="D6038">
        <v>605.88000499999998</v>
      </c>
      <c r="E6038">
        <v>628.36999500000002</v>
      </c>
      <c r="F6038">
        <v>628.36999500000002</v>
      </c>
      <c r="G6038">
        <v>682980000</v>
      </c>
    </row>
    <row r="6039" spans="1:7" x14ac:dyDescent="0.45">
      <c r="A6039" s="1">
        <v>35263</v>
      </c>
      <c r="B6039">
        <v>628.36999500000002</v>
      </c>
      <c r="C6039">
        <v>636.60998500000005</v>
      </c>
      <c r="D6039">
        <v>628.36999500000002</v>
      </c>
      <c r="E6039">
        <v>634.07000700000003</v>
      </c>
      <c r="F6039">
        <v>634.07000700000003</v>
      </c>
      <c r="G6039">
        <v>513830000</v>
      </c>
    </row>
    <row r="6040" spans="1:7" x14ac:dyDescent="0.45">
      <c r="A6040" s="1">
        <v>35264</v>
      </c>
      <c r="B6040">
        <v>634.07000700000003</v>
      </c>
      <c r="C6040">
        <v>644.44000200000005</v>
      </c>
      <c r="D6040">
        <v>633.28997800000002</v>
      </c>
      <c r="E6040">
        <v>643.55999799999995</v>
      </c>
      <c r="F6040">
        <v>643.55999799999995</v>
      </c>
      <c r="G6040">
        <v>474460000</v>
      </c>
    </row>
    <row r="6041" spans="1:7" x14ac:dyDescent="0.45">
      <c r="A6041" s="1">
        <v>35265</v>
      </c>
      <c r="B6041">
        <v>643.51000999999997</v>
      </c>
      <c r="C6041">
        <v>643.51000999999997</v>
      </c>
      <c r="D6041">
        <v>635.5</v>
      </c>
      <c r="E6041">
        <v>638.72997999999995</v>
      </c>
      <c r="F6041">
        <v>638.72997999999995</v>
      </c>
      <c r="G6041">
        <v>408070000</v>
      </c>
    </row>
    <row r="6042" spans="1:7" x14ac:dyDescent="0.45">
      <c r="A6042" s="1">
        <v>35268</v>
      </c>
      <c r="B6042">
        <v>638.72997999999995</v>
      </c>
      <c r="C6042">
        <v>638.72997999999995</v>
      </c>
      <c r="D6042">
        <v>630.38000499999998</v>
      </c>
      <c r="E6042">
        <v>633.77002000000005</v>
      </c>
      <c r="F6042">
        <v>633.77002000000005</v>
      </c>
      <c r="G6042">
        <v>327300000</v>
      </c>
    </row>
    <row r="6043" spans="1:7" x14ac:dyDescent="0.45">
      <c r="A6043" s="1">
        <v>35269</v>
      </c>
      <c r="B6043">
        <v>633.78997800000002</v>
      </c>
      <c r="C6043">
        <v>637.70001200000002</v>
      </c>
      <c r="D6043">
        <v>625.65002400000003</v>
      </c>
      <c r="E6043">
        <v>626.86999500000002</v>
      </c>
      <c r="F6043">
        <v>626.86999500000002</v>
      </c>
      <c r="G6043">
        <v>421900000</v>
      </c>
    </row>
    <row r="6044" spans="1:7" x14ac:dyDescent="0.45">
      <c r="A6044" s="1">
        <v>35270</v>
      </c>
      <c r="B6044">
        <v>626.19000200000005</v>
      </c>
      <c r="C6044">
        <v>629.09997599999997</v>
      </c>
      <c r="D6044">
        <v>616.42999299999997</v>
      </c>
      <c r="E6044">
        <v>626.65002400000003</v>
      </c>
      <c r="F6044">
        <v>626.65002400000003</v>
      </c>
      <c r="G6044">
        <v>463030000</v>
      </c>
    </row>
    <row r="6045" spans="1:7" x14ac:dyDescent="0.45">
      <c r="A6045" s="1">
        <v>35271</v>
      </c>
      <c r="B6045">
        <v>626.65002400000003</v>
      </c>
      <c r="C6045">
        <v>633.57000700000003</v>
      </c>
      <c r="D6045">
        <v>626.65002400000003</v>
      </c>
      <c r="E6045">
        <v>631.169983</v>
      </c>
      <c r="F6045">
        <v>631.169983</v>
      </c>
      <c r="G6045">
        <v>405390000</v>
      </c>
    </row>
    <row r="6046" spans="1:7" x14ac:dyDescent="0.45">
      <c r="A6046" s="1">
        <v>35272</v>
      </c>
      <c r="B6046">
        <v>631.169983</v>
      </c>
      <c r="C6046">
        <v>636.22997999999995</v>
      </c>
      <c r="D6046">
        <v>631.169983</v>
      </c>
      <c r="E6046">
        <v>635.90002400000003</v>
      </c>
      <c r="F6046">
        <v>635.90002400000003</v>
      </c>
      <c r="G6046">
        <v>349900000</v>
      </c>
    </row>
    <row r="6047" spans="1:7" x14ac:dyDescent="0.45">
      <c r="A6047" s="1">
        <v>35275</v>
      </c>
      <c r="B6047">
        <v>635.90002400000003</v>
      </c>
      <c r="C6047">
        <v>635.90002400000003</v>
      </c>
      <c r="D6047">
        <v>630.90002400000003</v>
      </c>
      <c r="E6047">
        <v>630.90997300000004</v>
      </c>
      <c r="F6047">
        <v>630.90997300000004</v>
      </c>
      <c r="G6047">
        <v>281560000</v>
      </c>
    </row>
    <row r="6048" spans="1:7" x14ac:dyDescent="0.45">
      <c r="A6048" s="1">
        <v>35276</v>
      </c>
      <c r="B6048">
        <v>630.90997300000004</v>
      </c>
      <c r="C6048">
        <v>635.26000999999997</v>
      </c>
      <c r="D6048">
        <v>629.21997099999999</v>
      </c>
      <c r="E6048">
        <v>635.26000999999997</v>
      </c>
      <c r="F6048">
        <v>635.26000999999997</v>
      </c>
      <c r="G6048">
        <v>341090000</v>
      </c>
    </row>
    <row r="6049" spans="1:7" x14ac:dyDescent="0.45">
      <c r="A6049" s="1">
        <v>35277</v>
      </c>
      <c r="B6049">
        <v>635.26000999999997</v>
      </c>
      <c r="C6049">
        <v>640.53997800000002</v>
      </c>
      <c r="D6049">
        <v>633.73999000000003</v>
      </c>
      <c r="E6049">
        <v>639.95001200000002</v>
      </c>
      <c r="F6049">
        <v>639.95001200000002</v>
      </c>
      <c r="G6049">
        <v>403560000</v>
      </c>
    </row>
    <row r="6050" spans="1:7" x14ac:dyDescent="0.45">
      <c r="A6050" s="1">
        <v>35278</v>
      </c>
      <c r="B6050">
        <v>639.95001200000002</v>
      </c>
      <c r="C6050">
        <v>650.65997300000004</v>
      </c>
      <c r="D6050">
        <v>639.48999000000003</v>
      </c>
      <c r="E6050">
        <v>650.02002000000005</v>
      </c>
      <c r="F6050">
        <v>650.02002000000005</v>
      </c>
      <c r="G6050">
        <v>439110000</v>
      </c>
    </row>
    <row r="6051" spans="1:7" x14ac:dyDescent="0.45">
      <c r="A6051" s="1">
        <v>35279</v>
      </c>
      <c r="B6051">
        <v>650.02002000000005</v>
      </c>
      <c r="C6051">
        <v>662.48999000000003</v>
      </c>
      <c r="D6051">
        <v>650.02002000000005</v>
      </c>
      <c r="E6051">
        <v>662.48999000000003</v>
      </c>
      <c r="F6051">
        <v>662.48999000000003</v>
      </c>
      <c r="G6051">
        <v>442080000</v>
      </c>
    </row>
    <row r="6052" spans="1:7" x14ac:dyDescent="0.45">
      <c r="A6052" s="1">
        <v>35282</v>
      </c>
      <c r="B6052">
        <v>662.48999000000003</v>
      </c>
      <c r="C6052">
        <v>663.64001499999995</v>
      </c>
      <c r="D6052">
        <v>659.03002900000001</v>
      </c>
      <c r="E6052">
        <v>660.22997999999995</v>
      </c>
      <c r="F6052">
        <v>660.22997999999995</v>
      </c>
      <c r="G6052">
        <v>307240000</v>
      </c>
    </row>
    <row r="6053" spans="1:7" x14ac:dyDescent="0.45">
      <c r="A6053" s="1">
        <v>35283</v>
      </c>
      <c r="B6053">
        <v>660.22997999999995</v>
      </c>
      <c r="C6053">
        <v>662.75</v>
      </c>
      <c r="D6053">
        <v>656.830017</v>
      </c>
      <c r="E6053">
        <v>662.38000499999998</v>
      </c>
      <c r="F6053">
        <v>662.38000499999998</v>
      </c>
      <c r="G6053">
        <v>347290000</v>
      </c>
    </row>
    <row r="6054" spans="1:7" x14ac:dyDescent="0.45">
      <c r="A6054" s="1">
        <v>35284</v>
      </c>
      <c r="B6054">
        <v>662.38000499999998</v>
      </c>
      <c r="C6054">
        <v>664.60998500000005</v>
      </c>
      <c r="D6054">
        <v>660</v>
      </c>
      <c r="E6054">
        <v>664.15997300000004</v>
      </c>
      <c r="F6054">
        <v>664.15997300000004</v>
      </c>
      <c r="G6054">
        <v>394340000</v>
      </c>
    </row>
    <row r="6055" spans="1:7" x14ac:dyDescent="0.45">
      <c r="A6055" s="1">
        <v>35285</v>
      </c>
      <c r="B6055">
        <v>664.15997300000004</v>
      </c>
      <c r="C6055">
        <v>664.169983</v>
      </c>
      <c r="D6055">
        <v>661.28002900000001</v>
      </c>
      <c r="E6055">
        <v>662.59002699999996</v>
      </c>
      <c r="F6055">
        <v>662.59002699999996</v>
      </c>
      <c r="G6055">
        <v>334570000</v>
      </c>
    </row>
    <row r="6056" spans="1:7" x14ac:dyDescent="0.45">
      <c r="A6056" s="1">
        <v>35286</v>
      </c>
      <c r="B6056">
        <v>662.59002699999996</v>
      </c>
      <c r="C6056">
        <v>665.36999500000002</v>
      </c>
      <c r="D6056">
        <v>660.30999799999995</v>
      </c>
      <c r="E6056">
        <v>662.09997599999997</v>
      </c>
      <c r="F6056">
        <v>662.09997599999997</v>
      </c>
      <c r="G6056">
        <v>327280000</v>
      </c>
    </row>
    <row r="6057" spans="1:7" x14ac:dyDescent="0.45">
      <c r="A6057" s="1">
        <v>35289</v>
      </c>
      <c r="B6057">
        <v>662.09997599999997</v>
      </c>
      <c r="C6057">
        <v>665.77002000000005</v>
      </c>
      <c r="D6057">
        <v>658.95001200000002</v>
      </c>
      <c r="E6057">
        <v>665.77002000000005</v>
      </c>
      <c r="F6057">
        <v>665.77002000000005</v>
      </c>
      <c r="G6057">
        <v>312170000</v>
      </c>
    </row>
    <row r="6058" spans="1:7" x14ac:dyDescent="0.45">
      <c r="A6058" s="1">
        <v>35290</v>
      </c>
      <c r="B6058">
        <v>665.77002000000005</v>
      </c>
      <c r="C6058">
        <v>665.77002000000005</v>
      </c>
      <c r="D6058">
        <v>659.13000499999998</v>
      </c>
      <c r="E6058">
        <v>660.20001200000002</v>
      </c>
      <c r="F6058">
        <v>660.20001200000002</v>
      </c>
      <c r="G6058">
        <v>362470000</v>
      </c>
    </row>
    <row r="6059" spans="1:7" x14ac:dyDescent="0.45">
      <c r="A6059" s="1">
        <v>35291</v>
      </c>
      <c r="B6059">
        <v>660.20001200000002</v>
      </c>
      <c r="C6059">
        <v>662.419983</v>
      </c>
      <c r="D6059">
        <v>658.46997099999999</v>
      </c>
      <c r="E6059">
        <v>662.04998799999998</v>
      </c>
      <c r="F6059">
        <v>662.04998799999998</v>
      </c>
      <c r="G6059">
        <v>343460000</v>
      </c>
    </row>
    <row r="6060" spans="1:7" x14ac:dyDescent="0.45">
      <c r="A6060" s="1">
        <v>35292</v>
      </c>
      <c r="B6060">
        <v>662.04998799999998</v>
      </c>
      <c r="C6060">
        <v>664.17999299999997</v>
      </c>
      <c r="D6060">
        <v>660.64001499999995</v>
      </c>
      <c r="E6060">
        <v>662.28002900000001</v>
      </c>
      <c r="F6060">
        <v>662.28002900000001</v>
      </c>
      <c r="G6060">
        <v>323950000</v>
      </c>
    </row>
    <row r="6061" spans="1:7" x14ac:dyDescent="0.45">
      <c r="A6061" s="1">
        <v>35293</v>
      </c>
      <c r="B6061">
        <v>662.28002900000001</v>
      </c>
      <c r="C6061">
        <v>666.34002699999996</v>
      </c>
      <c r="D6061">
        <v>662.26000999999997</v>
      </c>
      <c r="E6061">
        <v>665.21002199999998</v>
      </c>
      <c r="F6061">
        <v>665.21002199999998</v>
      </c>
      <c r="G6061">
        <v>337650000</v>
      </c>
    </row>
    <row r="6062" spans="1:7" x14ac:dyDescent="0.45">
      <c r="A6062" s="1">
        <v>35296</v>
      </c>
      <c r="B6062">
        <v>665.21002199999998</v>
      </c>
      <c r="C6062">
        <v>667.11999500000002</v>
      </c>
      <c r="D6062">
        <v>665</v>
      </c>
      <c r="E6062">
        <v>666.580017</v>
      </c>
      <c r="F6062">
        <v>666.580017</v>
      </c>
      <c r="G6062">
        <v>294080000</v>
      </c>
    </row>
    <row r="6063" spans="1:7" x14ac:dyDescent="0.45">
      <c r="A6063" s="1">
        <v>35297</v>
      </c>
      <c r="B6063">
        <v>666.580017</v>
      </c>
      <c r="C6063">
        <v>666.98999000000003</v>
      </c>
      <c r="D6063">
        <v>665.15002400000003</v>
      </c>
      <c r="E6063">
        <v>665.69000200000005</v>
      </c>
      <c r="F6063">
        <v>665.69000200000005</v>
      </c>
      <c r="G6063">
        <v>334960000</v>
      </c>
    </row>
    <row r="6064" spans="1:7" x14ac:dyDescent="0.45">
      <c r="A6064" s="1">
        <v>35298</v>
      </c>
      <c r="B6064">
        <v>665.69000200000005</v>
      </c>
      <c r="C6064">
        <v>665.69000200000005</v>
      </c>
      <c r="D6064">
        <v>662.15997300000004</v>
      </c>
      <c r="E6064">
        <v>665.07000700000003</v>
      </c>
      <c r="F6064">
        <v>665.07000700000003</v>
      </c>
      <c r="G6064">
        <v>348820000</v>
      </c>
    </row>
    <row r="6065" spans="1:7" x14ac:dyDescent="0.45">
      <c r="A6065" s="1">
        <v>35299</v>
      </c>
      <c r="B6065">
        <v>665.07000700000003</v>
      </c>
      <c r="C6065">
        <v>670.67999299999997</v>
      </c>
      <c r="D6065">
        <v>664.88000499999998</v>
      </c>
      <c r="E6065">
        <v>670.67999299999997</v>
      </c>
      <c r="F6065">
        <v>670.67999299999997</v>
      </c>
      <c r="G6065">
        <v>354950000</v>
      </c>
    </row>
    <row r="6066" spans="1:7" x14ac:dyDescent="0.45">
      <c r="A6066" s="1">
        <v>35300</v>
      </c>
      <c r="B6066">
        <v>670.67999299999997</v>
      </c>
      <c r="C6066">
        <v>670.67999299999997</v>
      </c>
      <c r="D6066">
        <v>664.92999299999997</v>
      </c>
      <c r="E6066">
        <v>667.03002900000001</v>
      </c>
      <c r="F6066">
        <v>667.03002900000001</v>
      </c>
      <c r="G6066">
        <v>308010000</v>
      </c>
    </row>
    <row r="6067" spans="1:7" x14ac:dyDescent="0.45">
      <c r="A6067" s="1">
        <v>35303</v>
      </c>
      <c r="B6067">
        <v>667.03002900000001</v>
      </c>
      <c r="C6067">
        <v>667.03002900000001</v>
      </c>
      <c r="D6067">
        <v>662.35998500000005</v>
      </c>
      <c r="E6067">
        <v>663.88000499999998</v>
      </c>
      <c r="F6067">
        <v>663.88000499999998</v>
      </c>
      <c r="G6067">
        <v>281430000</v>
      </c>
    </row>
    <row r="6068" spans="1:7" x14ac:dyDescent="0.45">
      <c r="A6068" s="1">
        <v>35304</v>
      </c>
      <c r="B6068">
        <v>663.88000499999998</v>
      </c>
      <c r="C6068">
        <v>666.40002400000003</v>
      </c>
      <c r="D6068">
        <v>663.5</v>
      </c>
      <c r="E6068">
        <v>666.40002400000003</v>
      </c>
      <c r="F6068">
        <v>666.40002400000003</v>
      </c>
      <c r="G6068">
        <v>310520000</v>
      </c>
    </row>
    <row r="6069" spans="1:7" x14ac:dyDescent="0.45">
      <c r="A6069" s="1">
        <v>35305</v>
      </c>
      <c r="B6069">
        <v>666.40002400000003</v>
      </c>
      <c r="C6069">
        <v>667.40997300000004</v>
      </c>
      <c r="D6069">
        <v>664.39001499999995</v>
      </c>
      <c r="E6069">
        <v>664.80999799999995</v>
      </c>
      <c r="F6069">
        <v>664.80999799999995</v>
      </c>
      <c r="G6069">
        <v>296440000</v>
      </c>
    </row>
    <row r="6070" spans="1:7" x14ac:dyDescent="0.45">
      <c r="A6070" s="1">
        <v>35306</v>
      </c>
      <c r="B6070">
        <v>664.80999799999995</v>
      </c>
      <c r="C6070">
        <v>664.80999799999995</v>
      </c>
      <c r="D6070">
        <v>655.34997599999997</v>
      </c>
      <c r="E6070">
        <v>657.40002400000003</v>
      </c>
      <c r="F6070">
        <v>657.40002400000003</v>
      </c>
      <c r="G6070">
        <v>321120000</v>
      </c>
    </row>
    <row r="6071" spans="1:7" x14ac:dyDescent="0.45">
      <c r="A6071" s="1">
        <v>35307</v>
      </c>
      <c r="B6071">
        <v>657.40002400000003</v>
      </c>
      <c r="C6071">
        <v>657.71002199999998</v>
      </c>
      <c r="D6071">
        <v>650.52002000000005</v>
      </c>
      <c r="E6071">
        <v>651.98999000000003</v>
      </c>
      <c r="F6071">
        <v>651.98999000000003</v>
      </c>
      <c r="G6071">
        <v>258380000</v>
      </c>
    </row>
    <row r="6072" spans="1:7" x14ac:dyDescent="0.45">
      <c r="A6072" s="1">
        <v>35311</v>
      </c>
      <c r="B6072">
        <v>651.98999000000003</v>
      </c>
      <c r="C6072">
        <v>655.13000499999998</v>
      </c>
      <c r="D6072">
        <v>643.96997099999999</v>
      </c>
      <c r="E6072">
        <v>654.71997099999999</v>
      </c>
      <c r="F6072">
        <v>654.71997099999999</v>
      </c>
      <c r="G6072">
        <v>345740000</v>
      </c>
    </row>
    <row r="6073" spans="1:7" x14ac:dyDescent="0.45">
      <c r="A6073" s="1">
        <v>35312</v>
      </c>
      <c r="B6073">
        <v>654.71997099999999</v>
      </c>
      <c r="C6073">
        <v>655.82000700000003</v>
      </c>
      <c r="D6073">
        <v>652.92999299999997</v>
      </c>
      <c r="E6073">
        <v>655.60998500000005</v>
      </c>
      <c r="F6073">
        <v>655.60998500000005</v>
      </c>
      <c r="G6073">
        <v>351290000</v>
      </c>
    </row>
    <row r="6074" spans="1:7" x14ac:dyDescent="0.45">
      <c r="A6074" s="1">
        <v>35313</v>
      </c>
      <c r="B6074">
        <v>655.60998500000005</v>
      </c>
      <c r="C6074">
        <v>655.60998500000005</v>
      </c>
      <c r="D6074">
        <v>648.89001499999995</v>
      </c>
      <c r="E6074">
        <v>649.44000200000005</v>
      </c>
      <c r="F6074">
        <v>649.44000200000005</v>
      </c>
      <c r="G6074">
        <v>361430000</v>
      </c>
    </row>
    <row r="6075" spans="1:7" x14ac:dyDescent="0.45">
      <c r="A6075" s="1">
        <v>35314</v>
      </c>
      <c r="B6075">
        <v>649.44000200000005</v>
      </c>
      <c r="C6075">
        <v>658.21002199999998</v>
      </c>
      <c r="D6075">
        <v>649.44000200000005</v>
      </c>
      <c r="E6075">
        <v>655.67999299999997</v>
      </c>
      <c r="F6075">
        <v>655.67999299999997</v>
      </c>
      <c r="G6075">
        <v>348710000</v>
      </c>
    </row>
    <row r="6076" spans="1:7" x14ac:dyDescent="0.45">
      <c r="A6076" s="1">
        <v>35317</v>
      </c>
      <c r="B6076">
        <v>655.67999299999997</v>
      </c>
      <c r="C6076">
        <v>663.77002000000005</v>
      </c>
      <c r="D6076">
        <v>655.67999299999997</v>
      </c>
      <c r="E6076">
        <v>663.76000999999997</v>
      </c>
      <c r="F6076">
        <v>663.76000999999997</v>
      </c>
      <c r="G6076">
        <v>311530000</v>
      </c>
    </row>
    <row r="6077" spans="1:7" x14ac:dyDescent="0.45">
      <c r="A6077" s="1">
        <v>35318</v>
      </c>
      <c r="B6077">
        <v>663.76000999999997</v>
      </c>
      <c r="C6077">
        <v>665.57000700000003</v>
      </c>
      <c r="D6077">
        <v>661.54998799999998</v>
      </c>
      <c r="E6077">
        <v>663.80999799999995</v>
      </c>
      <c r="F6077">
        <v>663.80999799999995</v>
      </c>
      <c r="G6077">
        <v>372960000</v>
      </c>
    </row>
    <row r="6078" spans="1:7" x14ac:dyDescent="0.45">
      <c r="A6078" s="1">
        <v>35319</v>
      </c>
      <c r="B6078">
        <v>663.80999799999995</v>
      </c>
      <c r="C6078">
        <v>667.72997999999995</v>
      </c>
      <c r="D6078">
        <v>661.78997800000002</v>
      </c>
      <c r="E6078">
        <v>667.28002900000001</v>
      </c>
      <c r="F6078">
        <v>667.28002900000001</v>
      </c>
      <c r="G6078">
        <v>376880000</v>
      </c>
    </row>
    <row r="6079" spans="1:7" x14ac:dyDescent="0.45">
      <c r="A6079" s="1">
        <v>35320</v>
      </c>
      <c r="B6079">
        <v>667.28002900000001</v>
      </c>
      <c r="C6079">
        <v>673.07000700000003</v>
      </c>
      <c r="D6079">
        <v>667.28002900000001</v>
      </c>
      <c r="E6079">
        <v>671.15002400000003</v>
      </c>
      <c r="F6079">
        <v>671.15002400000003</v>
      </c>
      <c r="G6079">
        <v>398820000</v>
      </c>
    </row>
    <row r="6080" spans="1:7" x14ac:dyDescent="0.45">
      <c r="A6080" s="1">
        <v>35321</v>
      </c>
      <c r="B6080">
        <v>671.15002400000003</v>
      </c>
      <c r="C6080">
        <v>681.39001499999995</v>
      </c>
      <c r="D6080">
        <v>671.15002400000003</v>
      </c>
      <c r="E6080">
        <v>680.53997800000002</v>
      </c>
      <c r="F6080">
        <v>680.53997800000002</v>
      </c>
      <c r="G6080">
        <v>488360000</v>
      </c>
    </row>
    <row r="6081" spans="1:7" x14ac:dyDescent="0.45">
      <c r="A6081" s="1">
        <v>35324</v>
      </c>
      <c r="B6081">
        <v>680.53997800000002</v>
      </c>
      <c r="C6081">
        <v>686.47997999999995</v>
      </c>
      <c r="D6081">
        <v>680.53002900000001</v>
      </c>
      <c r="E6081">
        <v>683.97997999999995</v>
      </c>
      <c r="F6081">
        <v>683.97997999999995</v>
      </c>
      <c r="G6081">
        <v>430080000</v>
      </c>
    </row>
    <row r="6082" spans="1:7" x14ac:dyDescent="0.45">
      <c r="A6082" s="1">
        <v>35325</v>
      </c>
      <c r="B6082">
        <v>683.97997999999995</v>
      </c>
      <c r="C6082">
        <v>685.79998799999998</v>
      </c>
      <c r="D6082">
        <v>679.96002199999998</v>
      </c>
      <c r="E6082">
        <v>682.94000200000005</v>
      </c>
      <c r="F6082">
        <v>682.94000200000005</v>
      </c>
      <c r="G6082">
        <v>449850000</v>
      </c>
    </row>
    <row r="6083" spans="1:7" x14ac:dyDescent="0.45">
      <c r="A6083" s="1">
        <v>35326</v>
      </c>
      <c r="B6083">
        <v>682.94000200000005</v>
      </c>
      <c r="C6083">
        <v>683.77002000000005</v>
      </c>
      <c r="D6083">
        <v>679.75</v>
      </c>
      <c r="E6083">
        <v>681.46997099999999</v>
      </c>
      <c r="F6083">
        <v>681.46997099999999</v>
      </c>
      <c r="G6083">
        <v>396600000</v>
      </c>
    </row>
    <row r="6084" spans="1:7" x14ac:dyDescent="0.45">
      <c r="A6084" s="1">
        <v>35327</v>
      </c>
      <c r="B6084">
        <v>681.46997099999999</v>
      </c>
      <c r="C6084">
        <v>684.07000700000003</v>
      </c>
      <c r="D6084">
        <v>679.05999799999995</v>
      </c>
      <c r="E6084">
        <v>683</v>
      </c>
      <c r="F6084">
        <v>683</v>
      </c>
      <c r="G6084">
        <v>398580000</v>
      </c>
    </row>
    <row r="6085" spans="1:7" x14ac:dyDescent="0.45">
      <c r="A6085" s="1">
        <v>35328</v>
      </c>
      <c r="B6085">
        <v>683</v>
      </c>
      <c r="C6085">
        <v>687.07000700000003</v>
      </c>
      <c r="D6085">
        <v>683</v>
      </c>
      <c r="E6085">
        <v>687.03002900000001</v>
      </c>
      <c r="F6085">
        <v>687.03002900000001</v>
      </c>
      <c r="G6085">
        <v>519420000</v>
      </c>
    </row>
    <row r="6086" spans="1:7" x14ac:dyDescent="0.45">
      <c r="A6086" s="1">
        <v>35331</v>
      </c>
      <c r="B6086">
        <v>687.03002900000001</v>
      </c>
      <c r="C6086">
        <v>687.03002900000001</v>
      </c>
      <c r="D6086">
        <v>681.01000999999997</v>
      </c>
      <c r="E6086">
        <v>686.47997999999995</v>
      </c>
      <c r="F6086">
        <v>686.47997999999995</v>
      </c>
      <c r="G6086">
        <v>297760000</v>
      </c>
    </row>
    <row r="6087" spans="1:7" x14ac:dyDescent="0.45">
      <c r="A6087" s="1">
        <v>35332</v>
      </c>
      <c r="B6087">
        <v>686.47997999999995</v>
      </c>
      <c r="C6087">
        <v>690.88000499999998</v>
      </c>
      <c r="D6087">
        <v>683.53997800000002</v>
      </c>
      <c r="E6087">
        <v>685.60998500000005</v>
      </c>
      <c r="F6087">
        <v>685.60998500000005</v>
      </c>
      <c r="G6087">
        <v>460150000</v>
      </c>
    </row>
    <row r="6088" spans="1:7" x14ac:dyDescent="0.45">
      <c r="A6088" s="1">
        <v>35333</v>
      </c>
      <c r="B6088">
        <v>685.60998500000005</v>
      </c>
      <c r="C6088">
        <v>688.26000999999997</v>
      </c>
      <c r="D6088">
        <v>684.919983</v>
      </c>
      <c r="E6088">
        <v>685.830017</v>
      </c>
      <c r="F6088">
        <v>685.830017</v>
      </c>
      <c r="G6088">
        <v>451710000</v>
      </c>
    </row>
    <row r="6089" spans="1:7" x14ac:dyDescent="0.45">
      <c r="A6089" s="1">
        <v>35334</v>
      </c>
      <c r="B6089">
        <v>685.830017</v>
      </c>
      <c r="C6089">
        <v>690.15002400000003</v>
      </c>
      <c r="D6089">
        <v>683.77002000000005</v>
      </c>
      <c r="E6089">
        <v>685.85998500000005</v>
      </c>
      <c r="F6089">
        <v>685.85998500000005</v>
      </c>
      <c r="G6089">
        <v>500870000</v>
      </c>
    </row>
    <row r="6090" spans="1:7" x14ac:dyDescent="0.45">
      <c r="A6090" s="1">
        <v>35335</v>
      </c>
      <c r="B6090">
        <v>685.85998500000005</v>
      </c>
      <c r="C6090">
        <v>687.10998500000005</v>
      </c>
      <c r="D6090">
        <v>683.72997999999995</v>
      </c>
      <c r="E6090">
        <v>686.19000200000005</v>
      </c>
      <c r="F6090">
        <v>686.19000200000005</v>
      </c>
      <c r="G6090">
        <v>414760000</v>
      </c>
    </row>
    <row r="6091" spans="1:7" x14ac:dyDescent="0.45">
      <c r="A6091" s="1">
        <v>35338</v>
      </c>
      <c r="B6091">
        <v>686.19000200000005</v>
      </c>
      <c r="C6091">
        <v>690.10998500000005</v>
      </c>
      <c r="D6091">
        <v>686.03002900000001</v>
      </c>
      <c r="E6091">
        <v>687.330017</v>
      </c>
      <c r="F6091">
        <v>687.330017</v>
      </c>
      <c r="G6091">
        <v>388570000</v>
      </c>
    </row>
    <row r="6092" spans="1:7" x14ac:dyDescent="0.45">
      <c r="A6092" s="1">
        <v>35339</v>
      </c>
      <c r="B6092">
        <v>687.30999799999995</v>
      </c>
      <c r="C6092">
        <v>689.53997800000002</v>
      </c>
      <c r="D6092">
        <v>684.44000200000005</v>
      </c>
      <c r="E6092">
        <v>689.080017</v>
      </c>
      <c r="F6092">
        <v>689.080017</v>
      </c>
      <c r="G6092">
        <v>421550000</v>
      </c>
    </row>
    <row r="6093" spans="1:7" x14ac:dyDescent="0.45">
      <c r="A6093" s="1">
        <v>35340</v>
      </c>
      <c r="B6093">
        <v>689.080017</v>
      </c>
      <c r="C6093">
        <v>694.82000700000003</v>
      </c>
      <c r="D6093">
        <v>689.080017</v>
      </c>
      <c r="E6093">
        <v>694.01000999999997</v>
      </c>
      <c r="F6093">
        <v>694.01000999999997</v>
      </c>
      <c r="G6093">
        <v>440130000</v>
      </c>
    </row>
    <row r="6094" spans="1:7" x14ac:dyDescent="0.45">
      <c r="A6094" s="1">
        <v>35341</v>
      </c>
      <c r="B6094">
        <v>694.01000999999997</v>
      </c>
      <c r="C6094">
        <v>694.80999799999995</v>
      </c>
      <c r="D6094">
        <v>691.78002900000001</v>
      </c>
      <c r="E6094">
        <v>692.78002900000001</v>
      </c>
      <c r="F6094">
        <v>692.78002900000001</v>
      </c>
      <c r="G6094">
        <v>386500000</v>
      </c>
    </row>
    <row r="6095" spans="1:7" x14ac:dyDescent="0.45">
      <c r="A6095" s="1">
        <v>35342</v>
      </c>
      <c r="B6095">
        <v>692.78002900000001</v>
      </c>
      <c r="C6095">
        <v>701.73999000000003</v>
      </c>
      <c r="D6095">
        <v>692.78002900000001</v>
      </c>
      <c r="E6095">
        <v>701.46002199999998</v>
      </c>
      <c r="F6095">
        <v>701.46002199999998</v>
      </c>
      <c r="G6095">
        <v>463940000</v>
      </c>
    </row>
    <row r="6096" spans="1:7" x14ac:dyDescent="0.45">
      <c r="A6096" s="1">
        <v>35345</v>
      </c>
      <c r="B6096">
        <v>701.46002199999998</v>
      </c>
      <c r="C6096">
        <v>704.169983</v>
      </c>
      <c r="D6096">
        <v>701.39001499999995</v>
      </c>
      <c r="E6096">
        <v>703.34002699999996</v>
      </c>
      <c r="F6096">
        <v>703.34002699999996</v>
      </c>
      <c r="G6096">
        <v>380750000</v>
      </c>
    </row>
    <row r="6097" spans="1:7" x14ac:dyDescent="0.45">
      <c r="A6097" s="1">
        <v>35346</v>
      </c>
      <c r="B6097">
        <v>703.34002699999996</v>
      </c>
      <c r="C6097">
        <v>705.76000999999997</v>
      </c>
      <c r="D6097">
        <v>699.88000499999998</v>
      </c>
      <c r="E6097">
        <v>700.64001499999995</v>
      </c>
      <c r="F6097">
        <v>700.64001499999995</v>
      </c>
      <c r="G6097">
        <v>435070000</v>
      </c>
    </row>
    <row r="6098" spans="1:7" x14ac:dyDescent="0.45">
      <c r="A6098" s="1">
        <v>35347</v>
      </c>
      <c r="B6098">
        <v>700.64001499999995</v>
      </c>
      <c r="C6098">
        <v>702.35998500000005</v>
      </c>
      <c r="D6098">
        <v>694.419983</v>
      </c>
      <c r="E6098">
        <v>696.73999000000003</v>
      </c>
      <c r="F6098">
        <v>696.73999000000003</v>
      </c>
      <c r="G6098">
        <v>408450000</v>
      </c>
    </row>
    <row r="6099" spans="1:7" x14ac:dyDescent="0.45">
      <c r="A6099" s="1">
        <v>35348</v>
      </c>
      <c r="B6099">
        <v>696.73999000000003</v>
      </c>
      <c r="C6099">
        <v>696.82000700000003</v>
      </c>
      <c r="D6099">
        <v>693.34002699999996</v>
      </c>
      <c r="E6099">
        <v>694.60998500000005</v>
      </c>
      <c r="F6099">
        <v>694.60998500000005</v>
      </c>
      <c r="G6099">
        <v>394950000</v>
      </c>
    </row>
    <row r="6100" spans="1:7" x14ac:dyDescent="0.45">
      <c r="A6100" s="1">
        <v>35349</v>
      </c>
      <c r="B6100">
        <v>694.60998500000005</v>
      </c>
      <c r="C6100">
        <v>700.669983</v>
      </c>
      <c r="D6100">
        <v>694.60998500000005</v>
      </c>
      <c r="E6100">
        <v>700.65997300000004</v>
      </c>
      <c r="F6100">
        <v>700.65997300000004</v>
      </c>
      <c r="G6100">
        <v>396050000</v>
      </c>
    </row>
    <row r="6101" spans="1:7" x14ac:dyDescent="0.45">
      <c r="A6101" s="1">
        <v>35352</v>
      </c>
      <c r="B6101">
        <v>700.65997300000004</v>
      </c>
      <c r="C6101">
        <v>705.15997300000004</v>
      </c>
      <c r="D6101">
        <v>700.65997300000004</v>
      </c>
      <c r="E6101">
        <v>703.53997800000002</v>
      </c>
      <c r="F6101">
        <v>703.53997800000002</v>
      </c>
      <c r="G6101">
        <v>322000000</v>
      </c>
    </row>
    <row r="6102" spans="1:7" x14ac:dyDescent="0.45">
      <c r="A6102" s="1">
        <v>35353</v>
      </c>
      <c r="B6102">
        <v>703.53997800000002</v>
      </c>
      <c r="C6102">
        <v>708.07000700000003</v>
      </c>
      <c r="D6102">
        <v>699.07000700000003</v>
      </c>
      <c r="E6102">
        <v>702.57000700000003</v>
      </c>
      <c r="F6102">
        <v>702.57000700000003</v>
      </c>
      <c r="G6102">
        <v>458980000</v>
      </c>
    </row>
    <row r="6103" spans="1:7" x14ac:dyDescent="0.45">
      <c r="A6103" s="1">
        <v>35354</v>
      </c>
      <c r="B6103">
        <v>702.57000700000003</v>
      </c>
      <c r="C6103">
        <v>704.419983</v>
      </c>
      <c r="D6103">
        <v>699.15002400000003</v>
      </c>
      <c r="E6103">
        <v>704.40997300000004</v>
      </c>
      <c r="F6103">
        <v>704.40997300000004</v>
      </c>
      <c r="G6103">
        <v>441410000</v>
      </c>
    </row>
    <row r="6104" spans="1:7" x14ac:dyDescent="0.45">
      <c r="A6104" s="1">
        <v>35355</v>
      </c>
      <c r="B6104">
        <v>705</v>
      </c>
      <c r="C6104">
        <v>708.52002000000005</v>
      </c>
      <c r="D6104">
        <v>704.76000999999997</v>
      </c>
      <c r="E6104">
        <v>706.98999000000003</v>
      </c>
      <c r="F6104">
        <v>706.98999000000003</v>
      </c>
      <c r="G6104">
        <v>478550000</v>
      </c>
    </row>
    <row r="6105" spans="1:7" x14ac:dyDescent="0.45">
      <c r="A6105" s="1">
        <v>35356</v>
      </c>
      <c r="B6105">
        <v>706.98999000000003</v>
      </c>
      <c r="C6105">
        <v>711.03997800000002</v>
      </c>
      <c r="D6105">
        <v>706.10998500000005</v>
      </c>
      <c r="E6105">
        <v>710.82000700000003</v>
      </c>
      <c r="F6105">
        <v>710.82000700000003</v>
      </c>
      <c r="G6105">
        <v>473020000</v>
      </c>
    </row>
    <row r="6106" spans="1:7" x14ac:dyDescent="0.45">
      <c r="A6106" s="1">
        <v>35359</v>
      </c>
      <c r="B6106">
        <v>710.82000700000003</v>
      </c>
      <c r="C6106">
        <v>714.09997599999997</v>
      </c>
      <c r="D6106">
        <v>707.71002199999998</v>
      </c>
      <c r="E6106">
        <v>709.84997599999997</v>
      </c>
      <c r="F6106">
        <v>709.84997599999997</v>
      </c>
      <c r="G6106">
        <v>414630000</v>
      </c>
    </row>
    <row r="6107" spans="1:7" x14ac:dyDescent="0.45">
      <c r="A6107" s="1">
        <v>35360</v>
      </c>
      <c r="B6107">
        <v>709.84997599999997</v>
      </c>
      <c r="C6107">
        <v>709.84997599999997</v>
      </c>
      <c r="D6107">
        <v>704.54998799999998</v>
      </c>
      <c r="E6107">
        <v>706.57000700000003</v>
      </c>
      <c r="F6107">
        <v>706.57000700000003</v>
      </c>
      <c r="G6107">
        <v>410790000</v>
      </c>
    </row>
    <row r="6108" spans="1:7" x14ac:dyDescent="0.45">
      <c r="A6108" s="1">
        <v>35361</v>
      </c>
      <c r="B6108">
        <v>706.57000700000003</v>
      </c>
      <c r="C6108">
        <v>707.30999799999995</v>
      </c>
      <c r="D6108">
        <v>700.97997999999995</v>
      </c>
      <c r="E6108">
        <v>707.27002000000005</v>
      </c>
      <c r="F6108">
        <v>707.27002000000005</v>
      </c>
      <c r="G6108">
        <v>442170000</v>
      </c>
    </row>
    <row r="6109" spans="1:7" x14ac:dyDescent="0.45">
      <c r="A6109" s="1">
        <v>35362</v>
      </c>
      <c r="B6109">
        <v>707.27002000000005</v>
      </c>
      <c r="C6109">
        <v>708.25</v>
      </c>
      <c r="D6109">
        <v>702.10998500000005</v>
      </c>
      <c r="E6109">
        <v>702.28997800000002</v>
      </c>
      <c r="F6109">
        <v>702.28997800000002</v>
      </c>
      <c r="G6109">
        <v>418970000</v>
      </c>
    </row>
    <row r="6110" spans="1:7" x14ac:dyDescent="0.45">
      <c r="A6110" s="1">
        <v>35363</v>
      </c>
      <c r="B6110">
        <v>702.28997800000002</v>
      </c>
      <c r="C6110">
        <v>704.10998500000005</v>
      </c>
      <c r="D6110">
        <v>700.53002900000001</v>
      </c>
      <c r="E6110">
        <v>700.919983</v>
      </c>
      <c r="F6110">
        <v>700.919983</v>
      </c>
      <c r="G6110">
        <v>367640000</v>
      </c>
    </row>
    <row r="6111" spans="1:7" x14ac:dyDescent="0.45">
      <c r="A6111" s="1">
        <v>35366</v>
      </c>
      <c r="B6111">
        <v>700.919983</v>
      </c>
      <c r="C6111">
        <v>705.40002400000003</v>
      </c>
      <c r="D6111">
        <v>697.25</v>
      </c>
      <c r="E6111">
        <v>697.26000999999997</v>
      </c>
      <c r="F6111">
        <v>697.26000999999997</v>
      </c>
      <c r="G6111">
        <v>383620000</v>
      </c>
    </row>
    <row r="6112" spans="1:7" x14ac:dyDescent="0.45">
      <c r="A6112" s="1">
        <v>35367</v>
      </c>
      <c r="B6112">
        <v>697.26000999999997</v>
      </c>
      <c r="C6112">
        <v>703.25</v>
      </c>
      <c r="D6112">
        <v>696.21997099999999</v>
      </c>
      <c r="E6112">
        <v>701.5</v>
      </c>
      <c r="F6112">
        <v>701.5</v>
      </c>
      <c r="G6112">
        <v>443890000</v>
      </c>
    </row>
    <row r="6113" spans="1:7" x14ac:dyDescent="0.45">
      <c r="A6113" s="1">
        <v>35368</v>
      </c>
      <c r="B6113">
        <v>701.5</v>
      </c>
      <c r="C6113">
        <v>703.44000200000005</v>
      </c>
      <c r="D6113">
        <v>700.04998799999998</v>
      </c>
      <c r="E6113">
        <v>700.90002400000003</v>
      </c>
      <c r="F6113">
        <v>700.90002400000003</v>
      </c>
      <c r="G6113">
        <v>437770000</v>
      </c>
    </row>
    <row r="6114" spans="1:7" x14ac:dyDescent="0.45">
      <c r="A6114" s="1">
        <v>35369</v>
      </c>
      <c r="B6114">
        <v>700.90002400000003</v>
      </c>
      <c r="C6114">
        <v>706.60998500000005</v>
      </c>
      <c r="D6114">
        <v>700.34997599999997</v>
      </c>
      <c r="E6114">
        <v>705.27002000000005</v>
      </c>
      <c r="F6114">
        <v>705.27002000000005</v>
      </c>
      <c r="G6114">
        <v>482840000</v>
      </c>
    </row>
    <row r="6115" spans="1:7" x14ac:dyDescent="0.45">
      <c r="A6115" s="1">
        <v>35370</v>
      </c>
      <c r="B6115">
        <v>705.27002000000005</v>
      </c>
      <c r="C6115">
        <v>708.59997599999997</v>
      </c>
      <c r="D6115">
        <v>701.29998799999998</v>
      </c>
      <c r="E6115">
        <v>703.77002000000005</v>
      </c>
      <c r="F6115">
        <v>703.77002000000005</v>
      </c>
      <c r="G6115">
        <v>465510000</v>
      </c>
    </row>
    <row r="6116" spans="1:7" x14ac:dyDescent="0.45">
      <c r="A6116" s="1">
        <v>35373</v>
      </c>
      <c r="B6116">
        <v>703.77002000000005</v>
      </c>
      <c r="C6116">
        <v>707.02002000000005</v>
      </c>
      <c r="D6116">
        <v>702.84002699999996</v>
      </c>
      <c r="E6116">
        <v>706.72997999999995</v>
      </c>
      <c r="F6116">
        <v>706.72997999999995</v>
      </c>
      <c r="G6116">
        <v>398790000</v>
      </c>
    </row>
    <row r="6117" spans="1:7" x14ac:dyDescent="0.45">
      <c r="A6117" s="1">
        <v>35374</v>
      </c>
      <c r="B6117">
        <v>706.72997999999995</v>
      </c>
      <c r="C6117">
        <v>714.55999799999995</v>
      </c>
      <c r="D6117">
        <v>706.72997999999995</v>
      </c>
      <c r="E6117">
        <v>714.14001499999995</v>
      </c>
      <c r="F6117">
        <v>714.14001499999995</v>
      </c>
      <c r="G6117">
        <v>486660000</v>
      </c>
    </row>
    <row r="6118" spans="1:7" x14ac:dyDescent="0.45">
      <c r="A6118" s="1">
        <v>35375</v>
      </c>
      <c r="B6118">
        <v>714.14001499999995</v>
      </c>
      <c r="C6118">
        <v>724.59997599999997</v>
      </c>
      <c r="D6118">
        <v>712.830017</v>
      </c>
      <c r="E6118">
        <v>724.59002699999996</v>
      </c>
      <c r="F6118">
        <v>724.59002699999996</v>
      </c>
      <c r="G6118">
        <v>509600000</v>
      </c>
    </row>
    <row r="6119" spans="1:7" x14ac:dyDescent="0.45">
      <c r="A6119" s="1">
        <v>35376</v>
      </c>
      <c r="B6119">
        <v>724.59002699999996</v>
      </c>
      <c r="C6119">
        <v>729.48999000000003</v>
      </c>
      <c r="D6119">
        <v>722.22997999999995</v>
      </c>
      <c r="E6119">
        <v>727.65002400000003</v>
      </c>
      <c r="F6119">
        <v>727.65002400000003</v>
      </c>
      <c r="G6119">
        <v>502530000</v>
      </c>
    </row>
    <row r="6120" spans="1:7" x14ac:dyDescent="0.45">
      <c r="A6120" s="1">
        <v>35377</v>
      </c>
      <c r="B6120">
        <v>727.65002400000003</v>
      </c>
      <c r="C6120">
        <v>730.82000700000003</v>
      </c>
      <c r="D6120">
        <v>725.21997099999999</v>
      </c>
      <c r="E6120">
        <v>730.82000700000003</v>
      </c>
      <c r="F6120">
        <v>730.82000700000003</v>
      </c>
      <c r="G6120">
        <v>402320000</v>
      </c>
    </row>
    <row r="6121" spans="1:7" x14ac:dyDescent="0.45">
      <c r="A6121" s="1">
        <v>35380</v>
      </c>
      <c r="B6121">
        <v>730.82000700000003</v>
      </c>
      <c r="C6121">
        <v>732.59997599999997</v>
      </c>
      <c r="D6121">
        <v>729.94000200000005</v>
      </c>
      <c r="E6121">
        <v>731.86999500000002</v>
      </c>
      <c r="F6121">
        <v>731.86999500000002</v>
      </c>
      <c r="G6121">
        <v>353960000</v>
      </c>
    </row>
    <row r="6122" spans="1:7" x14ac:dyDescent="0.45">
      <c r="A6122" s="1">
        <v>35381</v>
      </c>
      <c r="B6122">
        <v>731.86999500000002</v>
      </c>
      <c r="C6122">
        <v>733.03997800000002</v>
      </c>
      <c r="D6122">
        <v>728.20001200000002</v>
      </c>
      <c r="E6122">
        <v>729.55999799999995</v>
      </c>
      <c r="F6122">
        <v>729.55999799999995</v>
      </c>
      <c r="G6122">
        <v>471740000</v>
      </c>
    </row>
    <row r="6123" spans="1:7" x14ac:dyDescent="0.45">
      <c r="A6123" s="1">
        <v>35382</v>
      </c>
      <c r="B6123">
        <v>729.55999799999995</v>
      </c>
      <c r="C6123">
        <v>732.10998500000005</v>
      </c>
      <c r="D6123">
        <v>728.03002900000001</v>
      </c>
      <c r="E6123">
        <v>731.13000499999998</v>
      </c>
      <c r="F6123">
        <v>731.13000499999998</v>
      </c>
      <c r="G6123">
        <v>429840000</v>
      </c>
    </row>
    <row r="6124" spans="1:7" x14ac:dyDescent="0.45">
      <c r="A6124" s="1">
        <v>35383</v>
      </c>
      <c r="B6124">
        <v>731.13000499999998</v>
      </c>
      <c r="C6124">
        <v>735.98999000000003</v>
      </c>
      <c r="D6124">
        <v>729.20001200000002</v>
      </c>
      <c r="E6124">
        <v>735.88000499999998</v>
      </c>
      <c r="F6124">
        <v>735.88000499999998</v>
      </c>
      <c r="G6124">
        <v>480350000</v>
      </c>
    </row>
    <row r="6125" spans="1:7" x14ac:dyDescent="0.45">
      <c r="A6125" s="1">
        <v>35384</v>
      </c>
      <c r="B6125">
        <v>735.88000499999998</v>
      </c>
      <c r="C6125">
        <v>741.919983</v>
      </c>
      <c r="D6125">
        <v>735.15002400000003</v>
      </c>
      <c r="E6125">
        <v>737.61999500000002</v>
      </c>
      <c r="F6125">
        <v>737.61999500000002</v>
      </c>
      <c r="G6125">
        <v>529100000</v>
      </c>
    </row>
    <row r="6126" spans="1:7" x14ac:dyDescent="0.45">
      <c r="A6126" s="1">
        <v>35387</v>
      </c>
      <c r="B6126">
        <v>737.61999500000002</v>
      </c>
      <c r="C6126">
        <v>739.23999000000003</v>
      </c>
      <c r="D6126">
        <v>734.39001499999995</v>
      </c>
      <c r="E6126">
        <v>737.02002000000005</v>
      </c>
      <c r="F6126">
        <v>737.02002000000005</v>
      </c>
      <c r="G6126">
        <v>388520000</v>
      </c>
    </row>
    <row r="6127" spans="1:7" x14ac:dyDescent="0.45">
      <c r="A6127" s="1">
        <v>35388</v>
      </c>
      <c r="B6127">
        <v>737.02002000000005</v>
      </c>
      <c r="C6127">
        <v>742.17999299999997</v>
      </c>
      <c r="D6127">
        <v>736.86999500000002</v>
      </c>
      <c r="E6127">
        <v>742.15997300000004</v>
      </c>
      <c r="F6127">
        <v>742.15997300000004</v>
      </c>
      <c r="G6127">
        <v>461980000</v>
      </c>
    </row>
    <row r="6128" spans="1:7" x14ac:dyDescent="0.45">
      <c r="A6128" s="1">
        <v>35389</v>
      </c>
      <c r="B6128">
        <v>742.15997300000004</v>
      </c>
      <c r="C6128">
        <v>746.98999000000003</v>
      </c>
      <c r="D6128">
        <v>740.40002400000003</v>
      </c>
      <c r="E6128">
        <v>743.95001200000002</v>
      </c>
      <c r="F6128">
        <v>743.95001200000002</v>
      </c>
      <c r="G6128">
        <v>497900000</v>
      </c>
    </row>
    <row r="6129" spans="1:7" x14ac:dyDescent="0.45">
      <c r="A6129" s="1">
        <v>35390</v>
      </c>
      <c r="B6129">
        <v>743.95001200000002</v>
      </c>
      <c r="C6129">
        <v>745.20001200000002</v>
      </c>
      <c r="D6129">
        <v>741.080017</v>
      </c>
      <c r="E6129">
        <v>742.75</v>
      </c>
      <c r="F6129">
        <v>742.75</v>
      </c>
      <c r="G6129">
        <v>464430000</v>
      </c>
    </row>
    <row r="6130" spans="1:7" x14ac:dyDescent="0.45">
      <c r="A6130" s="1">
        <v>35391</v>
      </c>
      <c r="B6130">
        <v>742.75</v>
      </c>
      <c r="C6130">
        <v>748.72997999999995</v>
      </c>
      <c r="D6130">
        <v>742.75</v>
      </c>
      <c r="E6130">
        <v>748.72997999999995</v>
      </c>
      <c r="F6130">
        <v>748.72997999999995</v>
      </c>
      <c r="G6130">
        <v>525210000</v>
      </c>
    </row>
    <row r="6131" spans="1:7" x14ac:dyDescent="0.45">
      <c r="A6131" s="1">
        <v>35394</v>
      </c>
      <c r="B6131">
        <v>748.72997999999995</v>
      </c>
      <c r="C6131">
        <v>757.04998799999998</v>
      </c>
      <c r="D6131">
        <v>747.98999000000003</v>
      </c>
      <c r="E6131">
        <v>757.03002900000001</v>
      </c>
      <c r="F6131">
        <v>757.03002900000001</v>
      </c>
      <c r="G6131">
        <v>475260000</v>
      </c>
    </row>
    <row r="6132" spans="1:7" x14ac:dyDescent="0.45">
      <c r="A6132" s="1">
        <v>35395</v>
      </c>
      <c r="B6132">
        <v>757.03002900000001</v>
      </c>
      <c r="C6132">
        <v>762.11999500000002</v>
      </c>
      <c r="D6132">
        <v>752.830017</v>
      </c>
      <c r="E6132">
        <v>755.96002199999998</v>
      </c>
      <c r="F6132">
        <v>755.96002199999998</v>
      </c>
      <c r="G6132">
        <v>527380000</v>
      </c>
    </row>
    <row r="6133" spans="1:7" x14ac:dyDescent="0.45">
      <c r="A6133" s="1">
        <v>35396</v>
      </c>
      <c r="B6133">
        <v>755.96002199999998</v>
      </c>
      <c r="C6133">
        <v>757.29998799999998</v>
      </c>
      <c r="D6133">
        <v>753.17999299999997</v>
      </c>
      <c r="E6133">
        <v>755</v>
      </c>
      <c r="F6133">
        <v>755</v>
      </c>
      <c r="G6133">
        <v>377780000</v>
      </c>
    </row>
    <row r="6134" spans="1:7" x14ac:dyDescent="0.45">
      <c r="A6134" s="1">
        <v>35398</v>
      </c>
      <c r="B6134">
        <v>755</v>
      </c>
      <c r="C6134">
        <v>758.27002000000005</v>
      </c>
      <c r="D6134">
        <v>755</v>
      </c>
      <c r="E6134">
        <v>757.02002000000005</v>
      </c>
      <c r="F6134">
        <v>757.02002000000005</v>
      </c>
      <c r="G6134">
        <v>14990000</v>
      </c>
    </row>
    <row r="6135" spans="1:7" x14ac:dyDescent="0.45">
      <c r="A6135" s="1">
        <v>35401</v>
      </c>
      <c r="B6135">
        <v>757.02002000000005</v>
      </c>
      <c r="C6135">
        <v>757.03002900000001</v>
      </c>
      <c r="D6135">
        <v>751.48999000000003</v>
      </c>
      <c r="E6135">
        <v>756.55999799999995</v>
      </c>
      <c r="F6135">
        <v>756.55999799999995</v>
      </c>
      <c r="G6135">
        <v>412520000</v>
      </c>
    </row>
    <row r="6136" spans="1:7" x14ac:dyDescent="0.45">
      <c r="A6136" s="1">
        <v>35402</v>
      </c>
      <c r="B6136">
        <v>756.55999799999995</v>
      </c>
      <c r="C6136">
        <v>761.75</v>
      </c>
      <c r="D6136">
        <v>747.580017</v>
      </c>
      <c r="E6136">
        <v>748.28002900000001</v>
      </c>
      <c r="F6136">
        <v>748.28002900000001</v>
      </c>
      <c r="G6136">
        <v>516160000</v>
      </c>
    </row>
    <row r="6137" spans="1:7" x14ac:dyDescent="0.45">
      <c r="A6137" s="1">
        <v>35403</v>
      </c>
      <c r="B6137">
        <v>748.28002900000001</v>
      </c>
      <c r="C6137">
        <v>748.40002400000003</v>
      </c>
      <c r="D6137">
        <v>738.46002199999998</v>
      </c>
      <c r="E6137">
        <v>745.09997599999997</v>
      </c>
      <c r="F6137">
        <v>745.09997599999997</v>
      </c>
      <c r="G6137">
        <v>498240000</v>
      </c>
    </row>
    <row r="6138" spans="1:7" x14ac:dyDescent="0.45">
      <c r="A6138" s="1">
        <v>35404</v>
      </c>
      <c r="B6138">
        <v>745.09997599999997</v>
      </c>
      <c r="C6138">
        <v>747.65002400000003</v>
      </c>
      <c r="D6138">
        <v>742.60998500000005</v>
      </c>
      <c r="E6138">
        <v>744.38000499999998</v>
      </c>
      <c r="F6138">
        <v>744.38000499999998</v>
      </c>
      <c r="G6138">
        <v>483710000</v>
      </c>
    </row>
    <row r="6139" spans="1:7" x14ac:dyDescent="0.45">
      <c r="A6139" s="1">
        <v>35405</v>
      </c>
      <c r="B6139">
        <v>744.38000499999998</v>
      </c>
      <c r="C6139">
        <v>744.38000499999998</v>
      </c>
      <c r="D6139">
        <v>726.89001499999995</v>
      </c>
      <c r="E6139">
        <v>739.59997599999997</v>
      </c>
      <c r="F6139">
        <v>739.59997599999997</v>
      </c>
      <c r="G6139">
        <v>500860000</v>
      </c>
    </row>
    <row r="6140" spans="1:7" x14ac:dyDescent="0.45">
      <c r="A6140" s="1">
        <v>35408</v>
      </c>
      <c r="B6140">
        <v>739.59997599999997</v>
      </c>
      <c r="C6140">
        <v>749.76000999999997</v>
      </c>
      <c r="D6140">
        <v>739.59997599999997</v>
      </c>
      <c r="E6140">
        <v>749.76000999999997</v>
      </c>
      <c r="F6140">
        <v>749.76000999999997</v>
      </c>
      <c r="G6140">
        <v>381570000</v>
      </c>
    </row>
    <row r="6141" spans="1:7" x14ac:dyDescent="0.45">
      <c r="A6141" s="1">
        <v>35409</v>
      </c>
      <c r="B6141">
        <v>749.76000999999997</v>
      </c>
      <c r="C6141">
        <v>753.42999299999997</v>
      </c>
      <c r="D6141">
        <v>747.02002000000005</v>
      </c>
      <c r="E6141">
        <v>747.53997800000002</v>
      </c>
      <c r="F6141">
        <v>747.53997800000002</v>
      </c>
      <c r="G6141">
        <v>446120000</v>
      </c>
    </row>
    <row r="6142" spans="1:7" x14ac:dyDescent="0.45">
      <c r="A6142" s="1">
        <v>35410</v>
      </c>
      <c r="B6142">
        <v>747.53997800000002</v>
      </c>
      <c r="C6142">
        <v>747.53997800000002</v>
      </c>
      <c r="D6142">
        <v>732.75</v>
      </c>
      <c r="E6142">
        <v>740.72997999999995</v>
      </c>
      <c r="F6142">
        <v>740.72997999999995</v>
      </c>
      <c r="G6142">
        <v>494210000</v>
      </c>
    </row>
    <row r="6143" spans="1:7" x14ac:dyDescent="0.45">
      <c r="A6143" s="1">
        <v>35411</v>
      </c>
      <c r="B6143">
        <v>740.72997999999995</v>
      </c>
      <c r="C6143">
        <v>744.85998500000005</v>
      </c>
      <c r="D6143">
        <v>729.29998799999998</v>
      </c>
      <c r="E6143">
        <v>729.29998799999998</v>
      </c>
      <c r="F6143">
        <v>729.29998799999998</v>
      </c>
      <c r="G6143">
        <v>492920000</v>
      </c>
    </row>
    <row r="6144" spans="1:7" x14ac:dyDescent="0.45">
      <c r="A6144" s="1">
        <v>35412</v>
      </c>
      <c r="B6144">
        <v>729.330017</v>
      </c>
      <c r="C6144">
        <v>731.40002400000003</v>
      </c>
      <c r="D6144">
        <v>721.96997099999999</v>
      </c>
      <c r="E6144">
        <v>728.64001499999995</v>
      </c>
      <c r="F6144">
        <v>728.64001499999995</v>
      </c>
      <c r="G6144">
        <v>458540000</v>
      </c>
    </row>
    <row r="6145" spans="1:7" x14ac:dyDescent="0.45">
      <c r="A6145" s="1">
        <v>35415</v>
      </c>
      <c r="B6145">
        <v>728.64001499999995</v>
      </c>
      <c r="C6145">
        <v>732.67999299999997</v>
      </c>
      <c r="D6145">
        <v>719.40002400000003</v>
      </c>
      <c r="E6145">
        <v>720.97997999999995</v>
      </c>
      <c r="F6145">
        <v>720.97997999999995</v>
      </c>
      <c r="G6145">
        <v>447560000</v>
      </c>
    </row>
    <row r="6146" spans="1:7" x14ac:dyDescent="0.45">
      <c r="A6146" s="1">
        <v>35416</v>
      </c>
      <c r="B6146">
        <v>720.97997999999995</v>
      </c>
      <c r="C6146">
        <v>727.669983</v>
      </c>
      <c r="D6146">
        <v>716.69000200000005</v>
      </c>
      <c r="E6146">
        <v>726.03997800000002</v>
      </c>
      <c r="F6146">
        <v>726.03997800000002</v>
      </c>
      <c r="G6146">
        <v>519840000</v>
      </c>
    </row>
    <row r="6147" spans="1:7" x14ac:dyDescent="0.45">
      <c r="A6147" s="1">
        <v>35417</v>
      </c>
      <c r="B6147">
        <v>726.03997800000002</v>
      </c>
      <c r="C6147">
        <v>732.76000999999997</v>
      </c>
      <c r="D6147">
        <v>726.03997800000002</v>
      </c>
      <c r="E6147">
        <v>731.53997800000002</v>
      </c>
      <c r="F6147">
        <v>731.53997800000002</v>
      </c>
      <c r="G6147">
        <v>500490000</v>
      </c>
    </row>
    <row r="6148" spans="1:7" x14ac:dyDescent="0.45">
      <c r="A6148" s="1">
        <v>35418</v>
      </c>
      <c r="B6148">
        <v>731.53997800000002</v>
      </c>
      <c r="C6148">
        <v>746.05999799999995</v>
      </c>
      <c r="D6148">
        <v>731.53997800000002</v>
      </c>
      <c r="E6148">
        <v>745.76000999999997</v>
      </c>
      <c r="F6148">
        <v>745.76000999999997</v>
      </c>
      <c r="G6148">
        <v>526410000</v>
      </c>
    </row>
    <row r="6149" spans="1:7" x14ac:dyDescent="0.45">
      <c r="A6149" s="1">
        <v>35419</v>
      </c>
      <c r="B6149">
        <v>745.76000999999997</v>
      </c>
      <c r="C6149">
        <v>755.40997300000004</v>
      </c>
      <c r="D6149">
        <v>745.76000999999997</v>
      </c>
      <c r="E6149">
        <v>748.86999500000002</v>
      </c>
      <c r="F6149">
        <v>748.86999500000002</v>
      </c>
      <c r="G6149">
        <v>654340000</v>
      </c>
    </row>
    <row r="6150" spans="1:7" x14ac:dyDescent="0.45">
      <c r="A6150" s="1">
        <v>35422</v>
      </c>
      <c r="B6150">
        <v>748.86999500000002</v>
      </c>
      <c r="C6150">
        <v>750.40002400000003</v>
      </c>
      <c r="D6150">
        <v>743.28002900000001</v>
      </c>
      <c r="E6150">
        <v>746.919983</v>
      </c>
      <c r="F6150">
        <v>746.919983</v>
      </c>
      <c r="G6150">
        <v>343280000</v>
      </c>
    </row>
    <row r="6151" spans="1:7" x14ac:dyDescent="0.45">
      <c r="A6151" s="1">
        <v>35423</v>
      </c>
      <c r="B6151">
        <v>746.919983</v>
      </c>
      <c r="C6151">
        <v>751.03002900000001</v>
      </c>
      <c r="D6151">
        <v>746.919983</v>
      </c>
      <c r="E6151">
        <v>751.03002900000001</v>
      </c>
      <c r="F6151">
        <v>751.03002900000001</v>
      </c>
      <c r="G6151">
        <v>165140000</v>
      </c>
    </row>
    <row r="6152" spans="1:7" x14ac:dyDescent="0.45">
      <c r="A6152" s="1">
        <v>35425</v>
      </c>
      <c r="B6152">
        <v>751.03002900000001</v>
      </c>
      <c r="C6152">
        <v>757.07000700000003</v>
      </c>
      <c r="D6152">
        <v>751.02002000000005</v>
      </c>
      <c r="E6152">
        <v>755.82000700000003</v>
      </c>
      <c r="F6152">
        <v>755.82000700000003</v>
      </c>
      <c r="G6152">
        <v>254630000</v>
      </c>
    </row>
    <row r="6153" spans="1:7" x14ac:dyDescent="0.45">
      <c r="A6153" s="1">
        <v>35426</v>
      </c>
      <c r="B6153">
        <v>755.82000700000003</v>
      </c>
      <c r="C6153">
        <v>758.75</v>
      </c>
      <c r="D6153">
        <v>754.82000700000003</v>
      </c>
      <c r="E6153">
        <v>756.78997800000002</v>
      </c>
      <c r="F6153">
        <v>756.78997800000002</v>
      </c>
      <c r="G6153">
        <v>253810000</v>
      </c>
    </row>
    <row r="6154" spans="1:7" x14ac:dyDescent="0.45">
      <c r="A6154" s="1">
        <v>35429</v>
      </c>
      <c r="B6154">
        <v>756.78997800000002</v>
      </c>
      <c r="C6154">
        <v>759.20001200000002</v>
      </c>
      <c r="D6154">
        <v>752.72997999999995</v>
      </c>
      <c r="E6154">
        <v>753.84997599999997</v>
      </c>
      <c r="F6154">
        <v>753.84997599999997</v>
      </c>
      <c r="G6154">
        <v>339060000</v>
      </c>
    </row>
    <row r="6155" spans="1:7" x14ac:dyDescent="0.45">
      <c r="A6155" s="1">
        <v>35430</v>
      </c>
      <c r="B6155">
        <v>753.84997599999997</v>
      </c>
      <c r="C6155">
        <v>753.95001200000002</v>
      </c>
      <c r="D6155">
        <v>740.73999000000003</v>
      </c>
      <c r="E6155">
        <v>740.73999000000003</v>
      </c>
      <c r="F6155">
        <v>740.73999000000003</v>
      </c>
      <c r="G6155">
        <v>399760000</v>
      </c>
    </row>
    <row r="6156" spans="1:7" x14ac:dyDescent="0.45">
      <c r="A6156" s="1">
        <v>35432</v>
      </c>
      <c r="B6156">
        <v>740.73999000000003</v>
      </c>
      <c r="C6156">
        <v>742.80999799999995</v>
      </c>
      <c r="D6156">
        <v>729.54998799999998</v>
      </c>
      <c r="E6156">
        <v>737.01000999999997</v>
      </c>
      <c r="F6156">
        <v>737.01000999999997</v>
      </c>
      <c r="G6156">
        <v>463230000</v>
      </c>
    </row>
    <row r="6157" spans="1:7" x14ac:dyDescent="0.45">
      <c r="A6157" s="1">
        <v>35433</v>
      </c>
      <c r="B6157">
        <v>737.01000999999997</v>
      </c>
      <c r="C6157">
        <v>748.23999000000003</v>
      </c>
      <c r="D6157">
        <v>737.01000999999997</v>
      </c>
      <c r="E6157">
        <v>748.03002900000001</v>
      </c>
      <c r="F6157">
        <v>748.03002900000001</v>
      </c>
      <c r="G6157">
        <v>452970000</v>
      </c>
    </row>
    <row r="6158" spans="1:7" x14ac:dyDescent="0.45">
      <c r="A6158" s="1">
        <v>35436</v>
      </c>
      <c r="B6158">
        <v>748.03002900000001</v>
      </c>
      <c r="C6158">
        <v>753.30999799999995</v>
      </c>
      <c r="D6158">
        <v>743.82000700000003</v>
      </c>
      <c r="E6158">
        <v>747.65002400000003</v>
      </c>
      <c r="F6158">
        <v>747.65002400000003</v>
      </c>
      <c r="G6158">
        <v>531350000</v>
      </c>
    </row>
    <row r="6159" spans="1:7" x14ac:dyDescent="0.45">
      <c r="A6159" s="1">
        <v>35437</v>
      </c>
      <c r="B6159">
        <v>747.65002400000003</v>
      </c>
      <c r="C6159">
        <v>753.26000999999997</v>
      </c>
      <c r="D6159">
        <v>742.17999299999997</v>
      </c>
      <c r="E6159">
        <v>753.22997999999995</v>
      </c>
      <c r="F6159">
        <v>753.22997999999995</v>
      </c>
      <c r="G6159">
        <v>538220000</v>
      </c>
    </row>
    <row r="6160" spans="1:7" x14ac:dyDescent="0.45">
      <c r="A6160" s="1">
        <v>35438</v>
      </c>
      <c r="B6160">
        <v>753.22997999999995</v>
      </c>
      <c r="C6160">
        <v>755.71997099999999</v>
      </c>
      <c r="D6160">
        <v>747.71002199999998</v>
      </c>
      <c r="E6160">
        <v>748.40997300000004</v>
      </c>
      <c r="F6160">
        <v>748.40997300000004</v>
      </c>
      <c r="G6160">
        <v>557510000</v>
      </c>
    </row>
    <row r="6161" spans="1:7" x14ac:dyDescent="0.45">
      <c r="A6161" s="1">
        <v>35439</v>
      </c>
      <c r="B6161">
        <v>748.40997300000004</v>
      </c>
      <c r="C6161">
        <v>757.67999299999997</v>
      </c>
      <c r="D6161">
        <v>748.40997300000004</v>
      </c>
      <c r="E6161">
        <v>754.84997599999997</v>
      </c>
      <c r="F6161">
        <v>754.84997599999997</v>
      </c>
      <c r="G6161">
        <v>555370000</v>
      </c>
    </row>
    <row r="6162" spans="1:7" x14ac:dyDescent="0.45">
      <c r="A6162" s="1">
        <v>35440</v>
      </c>
      <c r="B6162">
        <v>754.84997599999997</v>
      </c>
      <c r="C6162">
        <v>759.65002400000003</v>
      </c>
      <c r="D6162">
        <v>746.919983</v>
      </c>
      <c r="E6162">
        <v>759.5</v>
      </c>
      <c r="F6162">
        <v>759.5</v>
      </c>
      <c r="G6162">
        <v>545850000</v>
      </c>
    </row>
    <row r="6163" spans="1:7" x14ac:dyDescent="0.45">
      <c r="A6163" s="1">
        <v>35443</v>
      </c>
      <c r="B6163">
        <v>759.5</v>
      </c>
      <c r="C6163">
        <v>762.84997599999997</v>
      </c>
      <c r="D6163">
        <v>756.69000200000005</v>
      </c>
      <c r="E6163">
        <v>759.51000999999997</v>
      </c>
      <c r="F6163">
        <v>759.51000999999997</v>
      </c>
      <c r="G6163">
        <v>445400000</v>
      </c>
    </row>
    <row r="6164" spans="1:7" x14ac:dyDescent="0.45">
      <c r="A6164" s="1">
        <v>35444</v>
      </c>
      <c r="B6164">
        <v>759.51000999999997</v>
      </c>
      <c r="C6164">
        <v>772.03997800000002</v>
      </c>
      <c r="D6164">
        <v>759.51000999999997</v>
      </c>
      <c r="E6164">
        <v>768.85998500000005</v>
      </c>
      <c r="F6164">
        <v>768.85998500000005</v>
      </c>
      <c r="G6164">
        <v>531600000</v>
      </c>
    </row>
    <row r="6165" spans="1:7" x14ac:dyDescent="0.45">
      <c r="A6165" s="1">
        <v>35445</v>
      </c>
      <c r="B6165">
        <v>768.85998500000005</v>
      </c>
      <c r="C6165">
        <v>770.95001200000002</v>
      </c>
      <c r="D6165">
        <v>763.71997099999999</v>
      </c>
      <c r="E6165">
        <v>767.20001200000002</v>
      </c>
      <c r="F6165">
        <v>767.20001200000002</v>
      </c>
      <c r="G6165">
        <v>524990000</v>
      </c>
    </row>
    <row r="6166" spans="1:7" x14ac:dyDescent="0.45">
      <c r="A6166" s="1">
        <v>35446</v>
      </c>
      <c r="B6166">
        <v>767.20001200000002</v>
      </c>
      <c r="C6166">
        <v>772.04998799999998</v>
      </c>
      <c r="D6166">
        <v>765.25</v>
      </c>
      <c r="E6166">
        <v>769.75</v>
      </c>
      <c r="F6166">
        <v>769.75</v>
      </c>
      <c r="G6166">
        <v>537290000</v>
      </c>
    </row>
    <row r="6167" spans="1:7" x14ac:dyDescent="0.45">
      <c r="A6167" s="1">
        <v>35447</v>
      </c>
      <c r="B6167">
        <v>769.75</v>
      </c>
      <c r="C6167">
        <v>776.36999500000002</v>
      </c>
      <c r="D6167">
        <v>769.71997099999999</v>
      </c>
      <c r="E6167">
        <v>776.169983</v>
      </c>
      <c r="F6167">
        <v>776.169983</v>
      </c>
      <c r="G6167">
        <v>534640000</v>
      </c>
    </row>
    <row r="6168" spans="1:7" x14ac:dyDescent="0.45">
      <c r="A6168" s="1">
        <v>35450</v>
      </c>
      <c r="B6168">
        <v>776.169983</v>
      </c>
      <c r="C6168">
        <v>780.080017</v>
      </c>
      <c r="D6168">
        <v>774.19000200000005</v>
      </c>
      <c r="E6168">
        <v>776.70001200000002</v>
      </c>
      <c r="F6168">
        <v>776.70001200000002</v>
      </c>
      <c r="G6168">
        <v>440470000</v>
      </c>
    </row>
    <row r="6169" spans="1:7" x14ac:dyDescent="0.45">
      <c r="A6169" s="1">
        <v>35451</v>
      </c>
      <c r="B6169">
        <v>776.70001200000002</v>
      </c>
      <c r="C6169">
        <v>783.71997099999999</v>
      </c>
      <c r="D6169">
        <v>772</v>
      </c>
      <c r="E6169">
        <v>782.71997099999999</v>
      </c>
      <c r="F6169">
        <v>782.71997099999999</v>
      </c>
      <c r="G6169">
        <v>571280000</v>
      </c>
    </row>
    <row r="6170" spans="1:7" x14ac:dyDescent="0.45">
      <c r="A6170" s="1">
        <v>35452</v>
      </c>
      <c r="B6170">
        <v>782.71997099999999</v>
      </c>
      <c r="C6170">
        <v>786.22997999999995</v>
      </c>
      <c r="D6170">
        <v>779.55999799999995</v>
      </c>
      <c r="E6170">
        <v>786.22997999999995</v>
      </c>
      <c r="F6170">
        <v>786.22997999999995</v>
      </c>
      <c r="G6170">
        <v>589230000</v>
      </c>
    </row>
    <row r="6171" spans="1:7" x14ac:dyDescent="0.45">
      <c r="A6171" s="1">
        <v>35453</v>
      </c>
      <c r="B6171">
        <v>786.22997999999995</v>
      </c>
      <c r="C6171">
        <v>794.669983</v>
      </c>
      <c r="D6171">
        <v>776.64001499999995</v>
      </c>
      <c r="E6171">
        <v>777.55999799999995</v>
      </c>
      <c r="F6171">
        <v>777.55999799999995</v>
      </c>
      <c r="G6171">
        <v>685070000</v>
      </c>
    </row>
    <row r="6172" spans="1:7" x14ac:dyDescent="0.45">
      <c r="A6172" s="1">
        <v>35454</v>
      </c>
      <c r="B6172">
        <v>777.55999799999995</v>
      </c>
      <c r="C6172">
        <v>778.21002199999998</v>
      </c>
      <c r="D6172">
        <v>768.169983</v>
      </c>
      <c r="E6172">
        <v>770.52002000000005</v>
      </c>
      <c r="F6172">
        <v>770.52002000000005</v>
      </c>
      <c r="G6172">
        <v>542920000</v>
      </c>
    </row>
    <row r="6173" spans="1:7" x14ac:dyDescent="0.45">
      <c r="A6173" s="1">
        <v>35457</v>
      </c>
      <c r="B6173">
        <v>770.52002000000005</v>
      </c>
      <c r="C6173">
        <v>771.42999299999997</v>
      </c>
      <c r="D6173">
        <v>764.17999299999997</v>
      </c>
      <c r="E6173">
        <v>765.02002000000005</v>
      </c>
      <c r="F6173">
        <v>765.02002000000005</v>
      </c>
      <c r="G6173">
        <v>445760000</v>
      </c>
    </row>
    <row r="6174" spans="1:7" x14ac:dyDescent="0.45">
      <c r="A6174" s="1">
        <v>35458</v>
      </c>
      <c r="B6174">
        <v>765.02002000000005</v>
      </c>
      <c r="C6174">
        <v>776.32000700000003</v>
      </c>
      <c r="D6174">
        <v>761.75</v>
      </c>
      <c r="E6174">
        <v>765.02002000000005</v>
      </c>
      <c r="F6174">
        <v>765.02002000000005</v>
      </c>
      <c r="G6174">
        <v>541580000</v>
      </c>
    </row>
    <row r="6175" spans="1:7" x14ac:dyDescent="0.45">
      <c r="A6175" s="1">
        <v>35459</v>
      </c>
      <c r="B6175">
        <v>765.02002000000005</v>
      </c>
      <c r="C6175">
        <v>772.70001200000002</v>
      </c>
      <c r="D6175">
        <v>765.02002000000005</v>
      </c>
      <c r="E6175">
        <v>772.5</v>
      </c>
      <c r="F6175">
        <v>772.5</v>
      </c>
      <c r="G6175">
        <v>498390000</v>
      </c>
    </row>
    <row r="6176" spans="1:7" x14ac:dyDescent="0.45">
      <c r="A6176" s="1">
        <v>35460</v>
      </c>
      <c r="B6176">
        <v>772.5</v>
      </c>
      <c r="C6176">
        <v>784.169983</v>
      </c>
      <c r="D6176">
        <v>772.5</v>
      </c>
      <c r="E6176">
        <v>784.169983</v>
      </c>
      <c r="F6176">
        <v>784.169983</v>
      </c>
      <c r="G6176">
        <v>524160000</v>
      </c>
    </row>
    <row r="6177" spans="1:7" x14ac:dyDescent="0.45">
      <c r="A6177" s="1">
        <v>35461</v>
      </c>
      <c r="B6177">
        <v>784.169983</v>
      </c>
      <c r="C6177">
        <v>791.85998500000005</v>
      </c>
      <c r="D6177">
        <v>784.169983</v>
      </c>
      <c r="E6177">
        <v>786.15997300000004</v>
      </c>
      <c r="F6177">
        <v>786.15997300000004</v>
      </c>
      <c r="G6177">
        <v>578550000</v>
      </c>
    </row>
    <row r="6178" spans="1:7" x14ac:dyDescent="0.45">
      <c r="A6178" s="1">
        <v>35464</v>
      </c>
      <c r="B6178">
        <v>786.15997300000004</v>
      </c>
      <c r="C6178">
        <v>787.14001499999995</v>
      </c>
      <c r="D6178">
        <v>783.11999500000002</v>
      </c>
      <c r="E6178">
        <v>786.72997999999995</v>
      </c>
      <c r="F6178">
        <v>786.72997999999995</v>
      </c>
      <c r="G6178">
        <v>463600000</v>
      </c>
    </row>
    <row r="6179" spans="1:7" x14ac:dyDescent="0.45">
      <c r="A6179" s="1">
        <v>35465</v>
      </c>
      <c r="B6179">
        <v>786.72997999999995</v>
      </c>
      <c r="C6179">
        <v>789.28002900000001</v>
      </c>
      <c r="D6179">
        <v>783.67999299999997</v>
      </c>
      <c r="E6179">
        <v>789.26000999999997</v>
      </c>
      <c r="F6179">
        <v>789.26000999999997</v>
      </c>
      <c r="G6179">
        <v>506530000</v>
      </c>
    </row>
    <row r="6180" spans="1:7" x14ac:dyDescent="0.45">
      <c r="A6180" s="1">
        <v>35466</v>
      </c>
      <c r="B6180">
        <v>789.26000999999997</v>
      </c>
      <c r="C6180">
        <v>792.71002199999998</v>
      </c>
      <c r="D6180">
        <v>773.42999299999997</v>
      </c>
      <c r="E6180">
        <v>778.28002900000001</v>
      </c>
      <c r="F6180">
        <v>778.28002900000001</v>
      </c>
      <c r="G6180">
        <v>580520000</v>
      </c>
    </row>
    <row r="6181" spans="1:7" x14ac:dyDescent="0.45">
      <c r="A6181" s="1">
        <v>35467</v>
      </c>
      <c r="B6181">
        <v>778.28002900000001</v>
      </c>
      <c r="C6181">
        <v>780.34997599999997</v>
      </c>
      <c r="D6181">
        <v>774.45001200000002</v>
      </c>
      <c r="E6181">
        <v>780.15002400000003</v>
      </c>
      <c r="F6181">
        <v>780.15002400000003</v>
      </c>
      <c r="G6181">
        <v>519660000</v>
      </c>
    </row>
    <row r="6182" spans="1:7" x14ac:dyDescent="0.45">
      <c r="A6182" s="1">
        <v>35468</v>
      </c>
      <c r="B6182">
        <v>780.15002400000003</v>
      </c>
      <c r="C6182">
        <v>789.71997099999999</v>
      </c>
      <c r="D6182">
        <v>778.19000200000005</v>
      </c>
      <c r="E6182">
        <v>789.55999799999995</v>
      </c>
      <c r="F6182">
        <v>789.55999799999995</v>
      </c>
      <c r="G6182">
        <v>540910000</v>
      </c>
    </row>
    <row r="6183" spans="1:7" x14ac:dyDescent="0.45">
      <c r="A6183" s="1">
        <v>35471</v>
      </c>
      <c r="B6183">
        <v>789.55999799999995</v>
      </c>
      <c r="C6183">
        <v>793.46002199999998</v>
      </c>
      <c r="D6183">
        <v>784.69000200000005</v>
      </c>
      <c r="E6183">
        <v>785.42999299999997</v>
      </c>
      <c r="F6183">
        <v>785.42999299999997</v>
      </c>
      <c r="G6183">
        <v>471590000</v>
      </c>
    </row>
    <row r="6184" spans="1:7" x14ac:dyDescent="0.45">
      <c r="A6184" s="1">
        <v>35472</v>
      </c>
      <c r="B6184">
        <v>785.42999299999997</v>
      </c>
      <c r="C6184">
        <v>789.59997599999997</v>
      </c>
      <c r="D6184">
        <v>780.95001200000002</v>
      </c>
      <c r="E6184">
        <v>789.59002699999996</v>
      </c>
      <c r="F6184">
        <v>789.59002699999996</v>
      </c>
      <c r="G6184">
        <v>483090000</v>
      </c>
    </row>
    <row r="6185" spans="1:7" x14ac:dyDescent="0.45">
      <c r="A6185" s="1">
        <v>35473</v>
      </c>
      <c r="B6185">
        <v>789.59002699999996</v>
      </c>
      <c r="C6185">
        <v>802.77002000000005</v>
      </c>
      <c r="D6185">
        <v>789.59002699999996</v>
      </c>
      <c r="E6185">
        <v>802.77002000000005</v>
      </c>
      <c r="F6185">
        <v>802.77002000000005</v>
      </c>
      <c r="G6185">
        <v>563890000</v>
      </c>
    </row>
    <row r="6186" spans="1:7" x14ac:dyDescent="0.45">
      <c r="A6186" s="1">
        <v>35474</v>
      </c>
      <c r="B6186">
        <v>802.77002000000005</v>
      </c>
      <c r="C6186">
        <v>812.92999299999997</v>
      </c>
      <c r="D6186">
        <v>802.77002000000005</v>
      </c>
      <c r="E6186">
        <v>811.82000700000003</v>
      </c>
      <c r="F6186">
        <v>811.82000700000003</v>
      </c>
      <c r="G6186">
        <v>593710000</v>
      </c>
    </row>
    <row r="6187" spans="1:7" x14ac:dyDescent="0.45">
      <c r="A6187" s="1">
        <v>35475</v>
      </c>
      <c r="B6187">
        <v>811.82000700000003</v>
      </c>
      <c r="C6187">
        <v>812.20001200000002</v>
      </c>
      <c r="D6187">
        <v>808.15002400000003</v>
      </c>
      <c r="E6187">
        <v>808.47997999999995</v>
      </c>
      <c r="F6187">
        <v>808.47997999999995</v>
      </c>
      <c r="G6187">
        <v>491540000</v>
      </c>
    </row>
    <row r="6188" spans="1:7" x14ac:dyDescent="0.45">
      <c r="A6188" s="1">
        <v>35479</v>
      </c>
      <c r="B6188">
        <v>808.47997999999995</v>
      </c>
      <c r="C6188">
        <v>816.28997800000002</v>
      </c>
      <c r="D6188">
        <v>806.34002699999996</v>
      </c>
      <c r="E6188">
        <v>816.28997800000002</v>
      </c>
      <c r="F6188">
        <v>816.28997800000002</v>
      </c>
      <c r="G6188">
        <v>474110000</v>
      </c>
    </row>
    <row r="6189" spans="1:7" x14ac:dyDescent="0.45">
      <c r="A6189" s="1">
        <v>35480</v>
      </c>
      <c r="B6189">
        <v>816.28997800000002</v>
      </c>
      <c r="C6189">
        <v>817.67999299999997</v>
      </c>
      <c r="D6189">
        <v>811.20001200000002</v>
      </c>
      <c r="E6189">
        <v>812.48999000000003</v>
      </c>
      <c r="F6189">
        <v>812.48999000000003</v>
      </c>
      <c r="G6189">
        <v>519350000</v>
      </c>
    </row>
    <row r="6190" spans="1:7" x14ac:dyDescent="0.45">
      <c r="A6190" s="1">
        <v>35481</v>
      </c>
      <c r="B6190">
        <v>812.48999000000003</v>
      </c>
      <c r="C6190">
        <v>812.48999000000003</v>
      </c>
      <c r="D6190">
        <v>800.34997599999997</v>
      </c>
      <c r="E6190">
        <v>802.79998799999998</v>
      </c>
      <c r="F6190">
        <v>802.79998799999998</v>
      </c>
      <c r="G6190">
        <v>492220000</v>
      </c>
    </row>
    <row r="6191" spans="1:7" x14ac:dyDescent="0.45">
      <c r="A6191" s="1">
        <v>35482</v>
      </c>
      <c r="B6191">
        <v>802.79998799999998</v>
      </c>
      <c r="C6191">
        <v>804.94000200000005</v>
      </c>
      <c r="D6191">
        <v>799.98999000000003</v>
      </c>
      <c r="E6191">
        <v>801.77002000000005</v>
      </c>
      <c r="F6191">
        <v>801.77002000000005</v>
      </c>
      <c r="G6191">
        <v>478450000</v>
      </c>
    </row>
    <row r="6192" spans="1:7" x14ac:dyDescent="0.45">
      <c r="A6192" s="1">
        <v>35485</v>
      </c>
      <c r="B6192">
        <v>801.77002000000005</v>
      </c>
      <c r="C6192">
        <v>810.64001499999995</v>
      </c>
      <c r="D6192">
        <v>798.419983</v>
      </c>
      <c r="E6192">
        <v>810.28002900000001</v>
      </c>
      <c r="F6192">
        <v>810.28002900000001</v>
      </c>
      <c r="G6192">
        <v>462450000</v>
      </c>
    </row>
    <row r="6193" spans="1:7" x14ac:dyDescent="0.45">
      <c r="A6193" s="1">
        <v>35486</v>
      </c>
      <c r="B6193">
        <v>810.28002900000001</v>
      </c>
      <c r="C6193">
        <v>812.84997599999997</v>
      </c>
      <c r="D6193">
        <v>807.65002400000003</v>
      </c>
      <c r="E6193">
        <v>812.03002900000001</v>
      </c>
      <c r="F6193">
        <v>812.03002900000001</v>
      </c>
      <c r="G6193">
        <v>527450000</v>
      </c>
    </row>
    <row r="6194" spans="1:7" x14ac:dyDescent="0.45">
      <c r="A6194" s="1">
        <v>35487</v>
      </c>
      <c r="B6194">
        <v>812.09997599999997</v>
      </c>
      <c r="C6194">
        <v>812.70001200000002</v>
      </c>
      <c r="D6194">
        <v>798.13000499999998</v>
      </c>
      <c r="E6194">
        <v>805.67999299999997</v>
      </c>
      <c r="F6194">
        <v>805.67999299999997</v>
      </c>
      <c r="G6194">
        <v>573920000</v>
      </c>
    </row>
    <row r="6195" spans="1:7" x14ac:dyDescent="0.45">
      <c r="A6195" s="1">
        <v>35488</v>
      </c>
      <c r="B6195">
        <v>805.67999299999997</v>
      </c>
      <c r="C6195">
        <v>805.67999299999997</v>
      </c>
      <c r="D6195">
        <v>795.05999799999995</v>
      </c>
      <c r="E6195">
        <v>795.07000700000003</v>
      </c>
      <c r="F6195">
        <v>795.07000700000003</v>
      </c>
      <c r="G6195">
        <v>464660000</v>
      </c>
    </row>
    <row r="6196" spans="1:7" x14ac:dyDescent="0.45">
      <c r="A6196" s="1">
        <v>35489</v>
      </c>
      <c r="B6196">
        <v>795.07000700000003</v>
      </c>
      <c r="C6196">
        <v>795.70001200000002</v>
      </c>
      <c r="D6196">
        <v>788.5</v>
      </c>
      <c r="E6196">
        <v>790.82000700000003</v>
      </c>
      <c r="F6196">
        <v>790.82000700000003</v>
      </c>
      <c r="G6196">
        <v>508280000</v>
      </c>
    </row>
    <row r="6197" spans="1:7" x14ac:dyDescent="0.45">
      <c r="A6197" s="1">
        <v>35492</v>
      </c>
      <c r="B6197">
        <v>790.82000700000003</v>
      </c>
      <c r="C6197">
        <v>795.30999799999995</v>
      </c>
      <c r="D6197">
        <v>785.65997300000004</v>
      </c>
      <c r="E6197">
        <v>795.30999799999995</v>
      </c>
      <c r="F6197">
        <v>795.30999799999995</v>
      </c>
      <c r="G6197">
        <v>437220000</v>
      </c>
    </row>
    <row r="6198" spans="1:7" x14ac:dyDescent="0.45">
      <c r="A6198" s="1">
        <v>35493</v>
      </c>
      <c r="B6198">
        <v>795.30999799999995</v>
      </c>
      <c r="C6198">
        <v>798.92999299999997</v>
      </c>
      <c r="D6198">
        <v>789.97997999999995</v>
      </c>
      <c r="E6198">
        <v>790.95001200000002</v>
      </c>
      <c r="F6198">
        <v>790.95001200000002</v>
      </c>
      <c r="G6198">
        <v>537890000</v>
      </c>
    </row>
    <row r="6199" spans="1:7" x14ac:dyDescent="0.45">
      <c r="A6199" s="1">
        <v>35494</v>
      </c>
      <c r="B6199">
        <v>790.95001200000002</v>
      </c>
      <c r="C6199">
        <v>801.98999000000003</v>
      </c>
      <c r="D6199">
        <v>790.95001200000002</v>
      </c>
      <c r="E6199">
        <v>801.98999000000003</v>
      </c>
      <c r="F6199">
        <v>801.98999000000003</v>
      </c>
      <c r="G6199">
        <v>532500000</v>
      </c>
    </row>
    <row r="6200" spans="1:7" x14ac:dyDescent="0.45">
      <c r="A6200" s="1">
        <v>35495</v>
      </c>
      <c r="B6200">
        <v>801.98999000000003</v>
      </c>
      <c r="C6200">
        <v>804.10998500000005</v>
      </c>
      <c r="D6200">
        <v>797.5</v>
      </c>
      <c r="E6200">
        <v>798.55999799999995</v>
      </c>
      <c r="F6200">
        <v>798.55999799999995</v>
      </c>
      <c r="G6200">
        <v>540310000</v>
      </c>
    </row>
    <row r="6201" spans="1:7" x14ac:dyDescent="0.45">
      <c r="A6201" s="1">
        <v>35496</v>
      </c>
      <c r="B6201">
        <v>798.55999799999995</v>
      </c>
      <c r="C6201">
        <v>808.19000200000005</v>
      </c>
      <c r="D6201">
        <v>798.55999799999995</v>
      </c>
      <c r="E6201">
        <v>804.96997099999999</v>
      </c>
      <c r="F6201">
        <v>804.96997099999999</v>
      </c>
      <c r="G6201">
        <v>508270000</v>
      </c>
    </row>
    <row r="6202" spans="1:7" x14ac:dyDescent="0.45">
      <c r="A6202" s="1">
        <v>35499</v>
      </c>
      <c r="B6202">
        <v>804.96997099999999</v>
      </c>
      <c r="C6202">
        <v>813.65997300000004</v>
      </c>
      <c r="D6202">
        <v>803.65997300000004</v>
      </c>
      <c r="E6202">
        <v>813.65002400000003</v>
      </c>
      <c r="F6202">
        <v>813.65002400000003</v>
      </c>
      <c r="G6202">
        <v>468780000</v>
      </c>
    </row>
    <row r="6203" spans="1:7" x14ac:dyDescent="0.45">
      <c r="A6203" s="1">
        <v>35500</v>
      </c>
      <c r="B6203">
        <v>813.65002400000003</v>
      </c>
      <c r="C6203">
        <v>814.90002400000003</v>
      </c>
      <c r="D6203">
        <v>810.77002000000005</v>
      </c>
      <c r="E6203">
        <v>811.34002699999996</v>
      </c>
      <c r="F6203">
        <v>811.34002699999996</v>
      </c>
      <c r="G6203">
        <v>493250000</v>
      </c>
    </row>
    <row r="6204" spans="1:7" x14ac:dyDescent="0.45">
      <c r="A6204" s="1">
        <v>35501</v>
      </c>
      <c r="B6204">
        <v>811.34002699999996</v>
      </c>
      <c r="C6204">
        <v>811.34002699999996</v>
      </c>
      <c r="D6204">
        <v>801.07000700000003</v>
      </c>
      <c r="E6204">
        <v>804.26000999999997</v>
      </c>
      <c r="F6204">
        <v>804.26000999999997</v>
      </c>
      <c r="G6204">
        <v>490200000</v>
      </c>
    </row>
    <row r="6205" spans="1:7" x14ac:dyDescent="0.45">
      <c r="A6205" s="1">
        <v>35502</v>
      </c>
      <c r="B6205">
        <v>804.26000999999997</v>
      </c>
      <c r="C6205">
        <v>804.26000999999997</v>
      </c>
      <c r="D6205">
        <v>789.44000200000005</v>
      </c>
      <c r="E6205">
        <v>789.55999799999995</v>
      </c>
      <c r="F6205">
        <v>789.55999799999995</v>
      </c>
      <c r="G6205">
        <v>507560000</v>
      </c>
    </row>
    <row r="6206" spans="1:7" x14ac:dyDescent="0.45">
      <c r="A6206" s="1">
        <v>35503</v>
      </c>
      <c r="B6206">
        <v>789.55999799999995</v>
      </c>
      <c r="C6206">
        <v>796.88000499999998</v>
      </c>
      <c r="D6206">
        <v>789.55999799999995</v>
      </c>
      <c r="E6206">
        <v>793.169983</v>
      </c>
      <c r="F6206">
        <v>793.169983</v>
      </c>
      <c r="G6206">
        <v>491540000</v>
      </c>
    </row>
    <row r="6207" spans="1:7" x14ac:dyDescent="0.45">
      <c r="A6207" s="1">
        <v>35506</v>
      </c>
      <c r="B6207">
        <v>793.169983</v>
      </c>
      <c r="C6207">
        <v>796.28002900000001</v>
      </c>
      <c r="D6207">
        <v>782.97997999999995</v>
      </c>
      <c r="E6207">
        <v>795.71002199999998</v>
      </c>
      <c r="F6207">
        <v>795.71002199999998</v>
      </c>
      <c r="G6207">
        <v>495260000</v>
      </c>
    </row>
    <row r="6208" spans="1:7" x14ac:dyDescent="0.45">
      <c r="A6208" s="1">
        <v>35507</v>
      </c>
      <c r="B6208">
        <v>795.71002199999998</v>
      </c>
      <c r="C6208">
        <v>797.17999299999997</v>
      </c>
      <c r="D6208">
        <v>785.46997099999999</v>
      </c>
      <c r="E6208">
        <v>789.65997300000004</v>
      </c>
      <c r="F6208">
        <v>789.65997300000004</v>
      </c>
      <c r="G6208">
        <v>467330000</v>
      </c>
    </row>
    <row r="6209" spans="1:7" x14ac:dyDescent="0.45">
      <c r="A6209" s="1">
        <v>35508</v>
      </c>
      <c r="B6209">
        <v>789.65997300000004</v>
      </c>
      <c r="C6209">
        <v>791.59002699999996</v>
      </c>
      <c r="D6209">
        <v>780.03002900000001</v>
      </c>
      <c r="E6209">
        <v>785.77002000000005</v>
      </c>
      <c r="F6209">
        <v>785.77002000000005</v>
      </c>
      <c r="G6209">
        <v>535580000</v>
      </c>
    </row>
    <row r="6210" spans="1:7" x14ac:dyDescent="0.45">
      <c r="A6210" s="1">
        <v>35509</v>
      </c>
      <c r="B6210">
        <v>785.77002000000005</v>
      </c>
      <c r="C6210">
        <v>786.28997800000002</v>
      </c>
      <c r="D6210">
        <v>778.03997800000002</v>
      </c>
      <c r="E6210">
        <v>782.65002400000003</v>
      </c>
      <c r="F6210">
        <v>782.65002400000003</v>
      </c>
      <c r="G6210">
        <v>497480000</v>
      </c>
    </row>
    <row r="6211" spans="1:7" x14ac:dyDescent="0.45">
      <c r="A6211" s="1">
        <v>35510</v>
      </c>
      <c r="B6211">
        <v>782.65002400000003</v>
      </c>
      <c r="C6211">
        <v>786.44000200000005</v>
      </c>
      <c r="D6211">
        <v>782.65002400000003</v>
      </c>
      <c r="E6211">
        <v>784.09997599999997</v>
      </c>
      <c r="F6211">
        <v>784.09997599999997</v>
      </c>
      <c r="G6211">
        <v>638760000</v>
      </c>
    </row>
    <row r="6212" spans="1:7" x14ac:dyDescent="0.45">
      <c r="A6212" s="1">
        <v>35513</v>
      </c>
      <c r="B6212">
        <v>784.09997599999997</v>
      </c>
      <c r="C6212">
        <v>791.01000999999997</v>
      </c>
      <c r="D6212">
        <v>780.78997800000002</v>
      </c>
      <c r="E6212">
        <v>790.89001499999995</v>
      </c>
      <c r="F6212">
        <v>790.89001499999995</v>
      </c>
      <c r="G6212">
        <v>451970000</v>
      </c>
    </row>
    <row r="6213" spans="1:7" x14ac:dyDescent="0.45">
      <c r="A6213" s="1">
        <v>35514</v>
      </c>
      <c r="B6213">
        <v>790.89001499999995</v>
      </c>
      <c r="C6213">
        <v>798.10998500000005</v>
      </c>
      <c r="D6213">
        <v>788.39001499999995</v>
      </c>
      <c r="E6213">
        <v>789.07000700000003</v>
      </c>
      <c r="F6213">
        <v>789.07000700000003</v>
      </c>
      <c r="G6213">
        <v>487520000</v>
      </c>
    </row>
    <row r="6214" spans="1:7" x14ac:dyDescent="0.45">
      <c r="A6214" s="1">
        <v>35515</v>
      </c>
      <c r="B6214">
        <v>789.07000700000003</v>
      </c>
      <c r="C6214">
        <v>794.89001499999995</v>
      </c>
      <c r="D6214">
        <v>786.77002000000005</v>
      </c>
      <c r="E6214">
        <v>790.5</v>
      </c>
      <c r="F6214">
        <v>790.5</v>
      </c>
      <c r="G6214">
        <v>506670000</v>
      </c>
    </row>
    <row r="6215" spans="1:7" x14ac:dyDescent="0.45">
      <c r="A6215" s="1">
        <v>35516</v>
      </c>
      <c r="B6215">
        <v>790.5</v>
      </c>
      <c r="C6215">
        <v>792.580017</v>
      </c>
      <c r="D6215">
        <v>767.32000700000003</v>
      </c>
      <c r="E6215">
        <v>773.88000499999998</v>
      </c>
      <c r="F6215">
        <v>773.88000499999998</v>
      </c>
      <c r="G6215">
        <v>476790000</v>
      </c>
    </row>
    <row r="6216" spans="1:7" x14ac:dyDescent="0.45">
      <c r="A6216" s="1">
        <v>35520</v>
      </c>
      <c r="B6216">
        <v>773.88000499999998</v>
      </c>
      <c r="C6216">
        <v>773.88000499999998</v>
      </c>
      <c r="D6216">
        <v>756.13000499999998</v>
      </c>
      <c r="E6216">
        <v>757.11999500000002</v>
      </c>
      <c r="F6216">
        <v>757.11999500000002</v>
      </c>
      <c r="G6216">
        <v>555880000</v>
      </c>
    </row>
    <row r="6217" spans="1:7" x14ac:dyDescent="0.45">
      <c r="A6217" s="1">
        <v>35521</v>
      </c>
      <c r="B6217">
        <v>757.11999500000002</v>
      </c>
      <c r="C6217">
        <v>761.48999000000003</v>
      </c>
      <c r="D6217">
        <v>751.26000999999997</v>
      </c>
      <c r="E6217">
        <v>759.64001499999995</v>
      </c>
      <c r="F6217">
        <v>759.64001499999995</v>
      </c>
      <c r="G6217">
        <v>515770000</v>
      </c>
    </row>
    <row r="6218" spans="1:7" x14ac:dyDescent="0.45">
      <c r="A6218" s="1">
        <v>35522</v>
      </c>
      <c r="B6218">
        <v>759.64001499999995</v>
      </c>
      <c r="C6218">
        <v>759.65002400000003</v>
      </c>
      <c r="D6218">
        <v>747.59002699999996</v>
      </c>
      <c r="E6218">
        <v>750.10998500000005</v>
      </c>
      <c r="F6218">
        <v>750.10998500000005</v>
      </c>
      <c r="G6218">
        <v>478210000</v>
      </c>
    </row>
    <row r="6219" spans="1:7" x14ac:dyDescent="0.45">
      <c r="A6219" s="1">
        <v>35523</v>
      </c>
      <c r="B6219">
        <v>750.10998500000005</v>
      </c>
      <c r="C6219">
        <v>751.03997800000002</v>
      </c>
      <c r="D6219">
        <v>744.40002400000003</v>
      </c>
      <c r="E6219">
        <v>750.32000700000003</v>
      </c>
      <c r="F6219">
        <v>750.32000700000003</v>
      </c>
      <c r="G6219">
        <v>498010000</v>
      </c>
    </row>
    <row r="6220" spans="1:7" x14ac:dyDescent="0.45">
      <c r="A6220" s="1">
        <v>35524</v>
      </c>
      <c r="B6220">
        <v>750.32000700000003</v>
      </c>
      <c r="C6220">
        <v>757.90002400000003</v>
      </c>
      <c r="D6220">
        <v>744.03997800000002</v>
      </c>
      <c r="E6220">
        <v>757.90002400000003</v>
      </c>
      <c r="F6220">
        <v>757.90002400000003</v>
      </c>
      <c r="G6220">
        <v>544580000</v>
      </c>
    </row>
    <row r="6221" spans="1:7" x14ac:dyDescent="0.45">
      <c r="A6221" s="1">
        <v>35527</v>
      </c>
      <c r="B6221">
        <v>757.90002400000003</v>
      </c>
      <c r="C6221">
        <v>764.82000700000003</v>
      </c>
      <c r="D6221">
        <v>757.90002400000003</v>
      </c>
      <c r="E6221">
        <v>762.13000499999998</v>
      </c>
      <c r="F6221">
        <v>762.13000499999998</v>
      </c>
      <c r="G6221">
        <v>453790000</v>
      </c>
    </row>
    <row r="6222" spans="1:7" x14ac:dyDescent="0.45">
      <c r="A6222" s="1">
        <v>35528</v>
      </c>
      <c r="B6222">
        <v>762.13000499999998</v>
      </c>
      <c r="C6222">
        <v>766.25</v>
      </c>
      <c r="D6222">
        <v>758.35998500000005</v>
      </c>
      <c r="E6222">
        <v>766.11999500000002</v>
      </c>
      <c r="F6222">
        <v>766.11999500000002</v>
      </c>
      <c r="G6222">
        <v>450790000</v>
      </c>
    </row>
    <row r="6223" spans="1:7" x14ac:dyDescent="0.45">
      <c r="A6223" s="1">
        <v>35529</v>
      </c>
      <c r="B6223">
        <v>766.11999500000002</v>
      </c>
      <c r="C6223">
        <v>769.53002900000001</v>
      </c>
      <c r="D6223">
        <v>759.15002400000003</v>
      </c>
      <c r="E6223">
        <v>760.59997599999997</v>
      </c>
      <c r="F6223">
        <v>760.59997599999997</v>
      </c>
      <c r="G6223">
        <v>451500000</v>
      </c>
    </row>
    <row r="6224" spans="1:7" x14ac:dyDescent="0.45">
      <c r="A6224" s="1">
        <v>35530</v>
      </c>
      <c r="B6224">
        <v>760.59997599999997</v>
      </c>
      <c r="C6224">
        <v>763.72997999999995</v>
      </c>
      <c r="D6224">
        <v>757.65002400000003</v>
      </c>
      <c r="E6224">
        <v>758.34002699999996</v>
      </c>
      <c r="F6224">
        <v>758.34002699999996</v>
      </c>
      <c r="G6224">
        <v>421790000</v>
      </c>
    </row>
    <row r="6225" spans="1:7" x14ac:dyDescent="0.45">
      <c r="A6225" s="1">
        <v>35531</v>
      </c>
      <c r="B6225">
        <v>758.34002699999996</v>
      </c>
      <c r="C6225">
        <v>758.34002699999996</v>
      </c>
      <c r="D6225">
        <v>737.64001499999995</v>
      </c>
      <c r="E6225">
        <v>737.65002400000003</v>
      </c>
      <c r="F6225">
        <v>737.65002400000003</v>
      </c>
      <c r="G6225">
        <v>444380000</v>
      </c>
    </row>
    <row r="6226" spans="1:7" x14ac:dyDescent="0.45">
      <c r="A6226" s="1">
        <v>35534</v>
      </c>
      <c r="B6226">
        <v>737.65002400000003</v>
      </c>
      <c r="C6226">
        <v>743.72997999999995</v>
      </c>
      <c r="D6226">
        <v>733.53997800000002</v>
      </c>
      <c r="E6226">
        <v>743.72997999999995</v>
      </c>
      <c r="F6226">
        <v>743.72997999999995</v>
      </c>
      <c r="G6226">
        <v>406800000</v>
      </c>
    </row>
    <row r="6227" spans="1:7" x14ac:dyDescent="0.45">
      <c r="A6227" s="1">
        <v>35535</v>
      </c>
      <c r="B6227">
        <v>743.72997999999995</v>
      </c>
      <c r="C6227">
        <v>754.71997099999999</v>
      </c>
      <c r="D6227">
        <v>743.72997999999995</v>
      </c>
      <c r="E6227">
        <v>754.71997099999999</v>
      </c>
      <c r="F6227">
        <v>754.71997099999999</v>
      </c>
      <c r="G6227">
        <v>507370000</v>
      </c>
    </row>
    <row r="6228" spans="1:7" x14ac:dyDescent="0.45">
      <c r="A6228" s="1">
        <v>35536</v>
      </c>
      <c r="B6228">
        <v>754.71997099999999</v>
      </c>
      <c r="C6228">
        <v>763.53002900000001</v>
      </c>
      <c r="D6228">
        <v>751.98999000000003</v>
      </c>
      <c r="E6228">
        <v>763.53002900000001</v>
      </c>
      <c r="F6228">
        <v>763.53002900000001</v>
      </c>
      <c r="G6228">
        <v>498820000</v>
      </c>
    </row>
    <row r="6229" spans="1:7" x14ac:dyDescent="0.45">
      <c r="A6229" s="1">
        <v>35537</v>
      </c>
      <c r="B6229">
        <v>763.53002900000001</v>
      </c>
      <c r="C6229">
        <v>768.54998799999998</v>
      </c>
      <c r="D6229">
        <v>760.48999000000003</v>
      </c>
      <c r="E6229">
        <v>761.77002000000005</v>
      </c>
      <c r="F6229">
        <v>761.77002000000005</v>
      </c>
      <c r="G6229">
        <v>503760000</v>
      </c>
    </row>
    <row r="6230" spans="1:7" x14ac:dyDescent="0.45">
      <c r="A6230" s="1">
        <v>35538</v>
      </c>
      <c r="B6230">
        <v>761.77002000000005</v>
      </c>
      <c r="C6230">
        <v>767.92999299999997</v>
      </c>
      <c r="D6230">
        <v>761.77002000000005</v>
      </c>
      <c r="E6230">
        <v>766.34002699999996</v>
      </c>
      <c r="F6230">
        <v>766.34002699999996</v>
      </c>
      <c r="G6230">
        <v>468940000</v>
      </c>
    </row>
    <row r="6231" spans="1:7" x14ac:dyDescent="0.45">
      <c r="A6231" s="1">
        <v>35541</v>
      </c>
      <c r="B6231">
        <v>766.34002699999996</v>
      </c>
      <c r="C6231">
        <v>767.39001499999995</v>
      </c>
      <c r="D6231">
        <v>756.38000499999998</v>
      </c>
      <c r="E6231">
        <v>760.36999500000002</v>
      </c>
      <c r="F6231">
        <v>760.36999500000002</v>
      </c>
      <c r="G6231">
        <v>397300000</v>
      </c>
    </row>
    <row r="6232" spans="1:7" x14ac:dyDescent="0.45">
      <c r="A6232" s="1">
        <v>35542</v>
      </c>
      <c r="B6232">
        <v>760.36999500000002</v>
      </c>
      <c r="C6232">
        <v>774.64001499999995</v>
      </c>
      <c r="D6232">
        <v>759.90002400000003</v>
      </c>
      <c r="E6232">
        <v>774.60998500000005</v>
      </c>
      <c r="F6232">
        <v>774.60998500000005</v>
      </c>
      <c r="G6232">
        <v>507500000</v>
      </c>
    </row>
    <row r="6233" spans="1:7" x14ac:dyDescent="0.45">
      <c r="A6233" s="1">
        <v>35543</v>
      </c>
      <c r="B6233">
        <v>774.60998500000005</v>
      </c>
      <c r="C6233">
        <v>778.19000200000005</v>
      </c>
      <c r="D6233">
        <v>771.90002400000003</v>
      </c>
      <c r="E6233">
        <v>773.64001499999995</v>
      </c>
      <c r="F6233">
        <v>773.64001499999995</v>
      </c>
      <c r="G6233">
        <v>489350000</v>
      </c>
    </row>
    <row r="6234" spans="1:7" x14ac:dyDescent="0.45">
      <c r="A6234" s="1">
        <v>35544</v>
      </c>
      <c r="B6234">
        <v>773.64001499999995</v>
      </c>
      <c r="C6234">
        <v>779.89001499999995</v>
      </c>
      <c r="D6234">
        <v>769.71997099999999</v>
      </c>
      <c r="E6234">
        <v>771.17999299999997</v>
      </c>
      <c r="F6234">
        <v>771.17999299999997</v>
      </c>
      <c r="G6234">
        <v>493640000</v>
      </c>
    </row>
    <row r="6235" spans="1:7" x14ac:dyDescent="0.45">
      <c r="A6235" s="1">
        <v>35545</v>
      </c>
      <c r="B6235">
        <v>771.17999299999997</v>
      </c>
      <c r="C6235">
        <v>771.17999299999997</v>
      </c>
      <c r="D6235">
        <v>764.63000499999998</v>
      </c>
      <c r="E6235">
        <v>765.36999500000002</v>
      </c>
      <c r="F6235">
        <v>765.36999500000002</v>
      </c>
      <c r="G6235">
        <v>414350000</v>
      </c>
    </row>
    <row r="6236" spans="1:7" x14ac:dyDescent="0.45">
      <c r="A6236" s="1">
        <v>35548</v>
      </c>
      <c r="B6236">
        <v>765.36999500000002</v>
      </c>
      <c r="C6236">
        <v>773.89001499999995</v>
      </c>
      <c r="D6236">
        <v>763.29998799999998</v>
      </c>
      <c r="E6236">
        <v>772.96002199999998</v>
      </c>
      <c r="F6236">
        <v>772.96002199999998</v>
      </c>
      <c r="G6236">
        <v>404470000</v>
      </c>
    </row>
    <row r="6237" spans="1:7" x14ac:dyDescent="0.45">
      <c r="A6237" s="1">
        <v>35549</v>
      </c>
      <c r="B6237">
        <v>772.96002199999998</v>
      </c>
      <c r="C6237">
        <v>794.44000200000005</v>
      </c>
      <c r="D6237">
        <v>772.96002199999998</v>
      </c>
      <c r="E6237">
        <v>794.04998799999998</v>
      </c>
      <c r="F6237">
        <v>794.04998799999998</v>
      </c>
      <c r="G6237">
        <v>547690000</v>
      </c>
    </row>
    <row r="6238" spans="1:7" x14ac:dyDescent="0.45">
      <c r="A6238" s="1">
        <v>35550</v>
      </c>
      <c r="B6238">
        <v>794.04998799999998</v>
      </c>
      <c r="C6238">
        <v>804.13000499999998</v>
      </c>
      <c r="D6238">
        <v>791.21002199999998</v>
      </c>
      <c r="E6238">
        <v>801.34002699999996</v>
      </c>
      <c r="F6238">
        <v>801.34002699999996</v>
      </c>
      <c r="G6238">
        <v>556070000</v>
      </c>
    </row>
    <row r="6239" spans="1:7" x14ac:dyDescent="0.45">
      <c r="A6239" s="1">
        <v>35551</v>
      </c>
      <c r="B6239">
        <v>801.34002699999996</v>
      </c>
      <c r="C6239">
        <v>802.95001200000002</v>
      </c>
      <c r="D6239">
        <v>793.21002199999998</v>
      </c>
      <c r="E6239">
        <v>798.53002900000001</v>
      </c>
      <c r="F6239">
        <v>798.53002900000001</v>
      </c>
      <c r="G6239">
        <v>460380000</v>
      </c>
    </row>
    <row r="6240" spans="1:7" x14ac:dyDescent="0.45">
      <c r="A6240" s="1">
        <v>35552</v>
      </c>
      <c r="B6240">
        <v>798.53002900000001</v>
      </c>
      <c r="C6240">
        <v>812.98999000000003</v>
      </c>
      <c r="D6240">
        <v>798.53002900000001</v>
      </c>
      <c r="E6240">
        <v>812.96997099999999</v>
      </c>
      <c r="F6240">
        <v>812.96997099999999</v>
      </c>
      <c r="G6240">
        <v>499770000</v>
      </c>
    </row>
    <row r="6241" spans="1:7" x14ac:dyDescent="0.45">
      <c r="A6241" s="1">
        <v>35555</v>
      </c>
      <c r="B6241">
        <v>812.96997099999999</v>
      </c>
      <c r="C6241">
        <v>830.28997800000002</v>
      </c>
      <c r="D6241">
        <v>811.79998799999998</v>
      </c>
      <c r="E6241">
        <v>830.28997800000002</v>
      </c>
      <c r="F6241">
        <v>830.28997800000002</v>
      </c>
      <c r="G6241">
        <v>549410000</v>
      </c>
    </row>
    <row r="6242" spans="1:7" x14ac:dyDescent="0.45">
      <c r="A6242" s="1">
        <v>35556</v>
      </c>
      <c r="B6242">
        <v>830.23999000000003</v>
      </c>
      <c r="C6242">
        <v>832.28997800000002</v>
      </c>
      <c r="D6242">
        <v>824.70001200000002</v>
      </c>
      <c r="E6242">
        <v>827.76000999999997</v>
      </c>
      <c r="F6242">
        <v>827.76000999999997</v>
      </c>
      <c r="G6242">
        <v>603680000</v>
      </c>
    </row>
    <row r="6243" spans="1:7" x14ac:dyDescent="0.45">
      <c r="A6243" s="1">
        <v>35557</v>
      </c>
      <c r="B6243">
        <v>827.76000999999997</v>
      </c>
      <c r="C6243">
        <v>827.76000999999997</v>
      </c>
      <c r="D6243">
        <v>814.70001200000002</v>
      </c>
      <c r="E6243">
        <v>815.61999500000002</v>
      </c>
      <c r="F6243">
        <v>815.61999500000002</v>
      </c>
      <c r="G6243">
        <v>500580000</v>
      </c>
    </row>
    <row r="6244" spans="1:7" x14ac:dyDescent="0.45">
      <c r="A6244" s="1">
        <v>35558</v>
      </c>
      <c r="B6244">
        <v>815.61999500000002</v>
      </c>
      <c r="C6244">
        <v>829.09002699999996</v>
      </c>
      <c r="D6244">
        <v>811.84002699999996</v>
      </c>
      <c r="E6244">
        <v>820.26000999999997</v>
      </c>
      <c r="F6244">
        <v>820.26000999999997</v>
      </c>
      <c r="G6244">
        <v>534120000</v>
      </c>
    </row>
    <row r="6245" spans="1:7" x14ac:dyDescent="0.45">
      <c r="A6245" s="1">
        <v>35559</v>
      </c>
      <c r="B6245">
        <v>820.26000999999997</v>
      </c>
      <c r="C6245">
        <v>827.69000200000005</v>
      </c>
      <c r="D6245">
        <v>815.78002900000001</v>
      </c>
      <c r="E6245">
        <v>824.78002900000001</v>
      </c>
      <c r="F6245">
        <v>824.78002900000001</v>
      </c>
      <c r="G6245">
        <v>455690000</v>
      </c>
    </row>
    <row r="6246" spans="1:7" x14ac:dyDescent="0.45">
      <c r="A6246" s="1">
        <v>35562</v>
      </c>
      <c r="B6246">
        <v>824.78002900000001</v>
      </c>
      <c r="C6246">
        <v>838.55999799999995</v>
      </c>
      <c r="D6246">
        <v>824.78002900000001</v>
      </c>
      <c r="E6246">
        <v>837.65997300000004</v>
      </c>
      <c r="F6246">
        <v>837.65997300000004</v>
      </c>
      <c r="G6246">
        <v>459370000</v>
      </c>
    </row>
    <row r="6247" spans="1:7" x14ac:dyDescent="0.45">
      <c r="A6247" s="1">
        <v>35563</v>
      </c>
      <c r="B6247">
        <v>837.65997300000004</v>
      </c>
      <c r="C6247">
        <v>838.48999000000003</v>
      </c>
      <c r="D6247">
        <v>829.11999500000002</v>
      </c>
      <c r="E6247">
        <v>833.13000499999998</v>
      </c>
      <c r="F6247">
        <v>833.13000499999998</v>
      </c>
      <c r="G6247">
        <v>489760000</v>
      </c>
    </row>
    <row r="6248" spans="1:7" x14ac:dyDescent="0.45">
      <c r="A6248" s="1">
        <v>35564</v>
      </c>
      <c r="B6248">
        <v>833.13000499999998</v>
      </c>
      <c r="C6248">
        <v>841.28997800000002</v>
      </c>
      <c r="D6248">
        <v>833.13000499999998</v>
      </c>
      <c r="E6248">
        <v>836.03997800000002</v>
      </c>
      <c r="F6248">
        <v>836.03997800000002</v>
      </c>
      <c r="G6248">
        <v>504960000</v>
      </c>
    </row>
    <row r="6249" spans="1:7" x14ac:dyDescent="0.45">
      <c r="A6249" s="1">
        <v>35565</v>
      </c>
      <c r="B6249">
        <v>836.03997800000002</v>
      </c>
      <c r="C6249">
        <v>842.45001200000002</v>
      </c>
      <c r="D6249">
        <v>833.34002699999996</v>
      </c>
      <c r="E6249">
        <v>841.88000499999998</v>
      </c>
      <c r="F6249">
        <v>841.88000499999998</v>
      </c>
      <c r="G6249">
        <v>458170000</v>
      </c>
    </row>
    <row r="6250" spans="1:7" x14ac:dyDescent="0.45">
      <c r="A6250" s="1">
        <v>35566</v>
      </c>
      <c r="B6250">
        <v>841.88000499999998</v>
      </c>
      <c r="C6250">
        <v>841.88000499999998</v>
      </c>
      <c r="D6250">
        <v>829.15002400000003</v>
      </c>
      <c r="E6250">
        <v>829.75</v>
      </c>
      <c r="F6250">
        <v>829.75</v>
      </c>
      <c r="G6250">
        <v>486780000</v>
      </c>
    </row>
    <row r="6251" spans="1:7" x14ac:dyDescent="0.45">
      <c r="A6251" s="1">
        <v>35569</v>
      </c>
      <c r="B6251">
        <v>829.75</v>
      </c>
      <c r="C6251">
        <v>835.919983</v>
      </c>
      <c r="D6251">
        <v>828.86999500000002</v>
      </c>
      <c r="E6251">
        <v>833.27002000000005</v>
      </c>
      <c r="F6251">
        <v>833.27002000000005</v>
      </c>
      <c r="G6251">
        <v>345140000</v>
      </c>
    </row>
    <row r="6252" spans="1:7" x14ac:dyDescent="0.45">
      <c r="A6252" s="1">
        <v>35570</v>
      </c>
      <c r="B6252">
        <v>833.27002000000005</v>
      </c>
      <c r="C6252">
        <v>841.96002199999998</v>
      </c>
      <c r="D6252">
        <v>826.40997300000004</v>
      </c>
      <c r="E6252">
        <v>841.65997300000004</v>
      </c>
      <c r="F6252">
        <v>841.65997300000004</v>
      </c>
      <c r="G6252">
        <v>450850000</v>
      </c>
    </row>
    <row r="6253" spans="1:7" x14ac:dyDescent="0.45">
      <c r="A6253" s="1">
        <v>35571</v>
      </c>
      <c r="B6253">
        <v>841.65997300000004</v>
      </c>
      <c r="C6253">
        <v>846.86999500000002</v>
      </c>
      <c r="D6253">
        <v>835.21997099999999</v>
      </c>
      <c r="E6253">
        <v>839.34997599999997</v>
      </c>
      <c r="F6253">
        <v>839.34997599999997</v>
      </c>
      <c r="G6253">
        <v>540730000</v>
      </c>
    </row>
    <row r="6254" spans="1:7" x14ac:dyDescent="0.45">
      <c r="A6254" s="1">
        <v>35572</v>
      </c>
      <c r="B6254">
        <v>839.34997599999997</v>
      </c>
      <c r="C6254">
        <v>841.90997300000004</v>
      </c>
      <c r="D6254">
        <v>833.85998500000005</v>
      </c>
      <c r="E6254">
        <v>835.65997300000004</v>
      </c>
      <c r="F6254">
        <v>835.65997300000004</v>
      </c>
      <c r="G6254">
        <v>426940000</v>
      </c>
    </row>
    <row r="6255" spans="1:7" x14ac:dyDescent="0.45">
      <c r="A6255" s="1">
        <v>35573</v>
      </c>
      <c r="B6255">
        <v>835.65997300000004</v>
      </c>
      <c r="C6255">
        <v>848.48999000000003</v>
      </c>
      <c r="D6255">
        <v>835.65997300000004</v>
      </c>
      <c r="E6255">
        <v>847.03002900000001</v>
      </c>
      <c r="F6255">
        <v>847.03002900000001</v>
      </c>
      <c r="G6255">
        <v>417030000</v>
      </c>
    </row>
    <row r="6256" spans="1:7" x14ac:dyDescent="0.45">
      <c r="A6256" s="1">
        <v>35577</v>
      </c>
      <c r="B6256">
        <v>847.03002900000001</v>
      </c>
      <c r="C6256">
        <v>851.53002900000001</v>
      </c>
      <c r="D6256">
        <v>840.96002199999998</v>
      </c>
      <c r="E6256">
        <v>849.71002199999998</v>
      </c>
      <c r="F6256">
        <v>849.71002199999998</v>
      </c>
      <c r="G6256">
        <v>436150000</v>
      </c>
    </row>
    <row r="6257" spans="1:7" x14ac:dyDescent="0.45">
      <c r="A6257" s="1">
        <v>35578</v>
      </c>
      <c r="B6257">
        <v>849.71002199999998</v>
      </c>
      <c r="C6257">
        <v>850.95001200000002</v>
      </c>
      <c r="D6257">
        <v>843.21002199999998</v>
      </c>
      <c r="E6257">
        <v>847.21002199999998</v>
      </c>
      <c r="F6257">
        <v>847.21002199999998</v>
      </c>
      <c r="G6257">
        <v>487340000</v>
      </c>
    </row>
    <row r="6258" spans="1:7" x14ac:dyDescent="0.45">
      <c r="A6258" s="1">
        <v>35579</v>
      </c>
      <c r="B6258">
        <v>847.21002199999998</v>
      </c>
      <c r="C6258">
        <v>848.96002199999998</v>
      </c>
      <c r="D6258">
        <v>842.60998500000005</v>
      </c>
      <c r="E6258">
        <v>844.080017</v>
      </c>
      <c r="F6258">
        <v>844.080017</v>
      </c>
      <c r="G6258">
        <v>462600000</v>
      </c>
    </row>
    <row r="6259" spans="1:7" x14ac:dyDescent="0.45">
      <c r="A6259" s="1">
        <v>35580</v>
      </c>
      <c r="B6259">
        <v>844.080017</v>
      </c>
      <c r="C6259">
        <v>851.86999500000002</v>
      </c>
      <c r="D6259">
        <v>831.86999500000002</v>
      </c>
      <c r="E6259">
        <v>848.28002900000001</v>
      </c>
      <c r="F6259">
        <v>848.28002900000001</v>
      </c>
      <c r="G6259">
        <v>537200000</v>
      </c>
    </row>
    <row r="6260" spans="1:7" x14ac:dyDescent="0.45">
      <c r="A6260" s="1">
        <v>35583</v>
      </c>
      <c r="B6260">
        <v>848.28002900000001</v>
      </c>
      <c r="C6260">
        <v>851.34002699999996</v>
      </c>
      <c r="D6260">
        <v>844.60998500000005</v>
      </c>
      <c r="E6260">
        <v>846.35998500000005</v>
      </c>
      <c r="F6260">
        <v>846.35998500000005</v>
      </c>
      <c r="G6260">
        <v>435950000</v>
      </c>
    </row>
    <row r="6261" spans="1:7" x14ac:dyDescent="0.45">
      <c r="A6261" s="1">
        <v>35584</v>
      </c>
      <c r="B6261">
        <v>846.35998500000005</v>
      </c>
      <c r="C6261">
        <v>850.55999799999995</v>
      </c>
      <c r="D6261">
        <v>841.51000999999997</v>
      </c>
      <c r="E6261">
        <v>845.47997999999995</v>
      </c>
      <c r="F6261">
        <v>845.47997999999995</v>
      </c>
      <c r="G6261">
        <v>527120000</v>
      </c>
    </row>
    <row r="6262" spans="1:7" x14ac:dyDescent="0.45">
      <c r="A6262" s="1">
        <v>35585</v>
      </c>
      <c r="B6262">
        <v>845.47997999999995</v>
      </c>
      <c r="C6262">
        <v>845.54998799999998</v>
      </c>
      <c r="D6262">
        <v>838.82000700000003</v>
      </c>
      <c r="E6262">
        <v>840.10998500000005</v>
      </c>
      <c r="F6262">
        <v>840.10998500000005</v>
      </c>
      <c r="G6262">
        <v>466690000</v>
      </c>
    </row>
    <row r="6263" spans="1:7" x14ac:dyDescent="0.45">
      <c r="A6263" s="1">
        <v>35586</v>
      </c>
      <c r="B6263">
        <v>840.10998500000005</v>
      </c>
      <c r="C6263">
        <v>848.89001499999995</v>
      </c>
      <c r="D6263">
        <v>840.10998500000005</v>
      </c>
      <c r="E6263">
        <v>843.42999299999997</v>
      </c>
      <c r="F6263">
        <v>843.42999299999997</v>
      </c>
      <c r="G6263">
        <v>452610000</v>
      </c>
    </row>
    <row r="6264" spans="1:7" x14ac:dyDescent="0.45">
      <c r="A6264" s="1">
        <v>35587</v>
      </c>
      <c r="B6264">
        <v>843.42999299999997</v>
      </c>
      <c r="C6264">
        <v>859.23999000000003</v>
      </c>
      <c r="D6264">
        <v>843.35998500000005</v>
      </c>
      <c r="E6264">
        <v>858.01000999999997</v>
      </c>
      <c r="F6264">
        <v>858.01000999999997</v>
      </c>
      <c r="G6264">
        <v>488940000</v>
      </c>
    </row>
    <row r="6265" spans="1:7" x14ac:dyDescent="0.45">
      <c r="A6265" s="1">
        <v>35590</v>
      </c>
      <c r="B6265">
        <v>858.01000999999997</v>
      </c>
      <c r="C6265">
        <v>865.14001499999995</v>
      </c>
      <c r="D6265">
        <v>858.01000999999997</v>
      </c>
      <c r="E6265">
        <v>862.90997300000004</v>
      </c>
      <c r="F6265">
        <v>862.90997300000004</v>
      </c>
      <c r="G6265">
        <v>465810000</v>
      </c>
    </row>
    <row r="6266" spans="1:7" x14ac:dyDescent="0.45">
      <c r="A6266" s="1">
        <v>35591</v>
      </c>
      <c r="B6266">
        <v>862.90997300000004</v>
      </c>
      <c r="C6266">
        <v>870.04998799999998</v>
      </c>
      <c r="D6266">
        <v>862.17999299999997</v>
      </c>
      <c r="E6266">
        <v>865.27002000000005</v>
      </c>
      <c r="F6266">
        <v>865.27002000000005</v>
      </c>
      <c r="G6266">
        <v>526980000</v>
      </c>
    </row>
    <row r="6267" spans="1:7" x14ac:dyDescent="0.45">
      <c r="A6267" s="1">
        <v>35592</v>
      </c>
      <c r="B6267">
        <v>865.27002000000005</v>
      </c>
      <c r="C6267">
        <v>870.65997300000004</v>
      </c>
      <c r="D6267">
        <v>865.15002400000003</v>
      </c>
      <c r="E6267">
        <v>869.57000700000003</v>
      </c>
      <c r="F6267">
        <v>869.57000700000003</v>
      </c>
      <c r="G6267">
        <v>513740000</v>
      </c>
    </row>
    <row r="6268" spans="1:7" x14ac:dyDescent="0.45">
      <c r="A6268" s="1">
        <v>35593</v>
      </c>
      <c r="B6268">
        <v>869.57000700000003</v>
      </c>
      <c r="C6268">
        <v>884.34002699999996</v>
      </c>
      <c r="D6268">
        <v>869.01000999999997</v>
      </c>
      <c r="E6268">
        <v>883.46002199999998</v>
      </c>
      <c r="F6268">
        <v>883.46002199999998</v>
      </c>
      <c r="G6268">
        <v>592730000</v>
      </c>
    </row>
    <row r="6269" spans="1:7" x14ac:dyDescent="0.45">
      <c r="A6269" s="1">
        <v>35594</v>
      </c>
      <c r="B6269">
        <v>883.47997999999995</v>
      </c>
      <c r="C6269">
        <v>894.69000200000005</v>
      </c>
      <c r="D6269">
        <v>883.47997999999995</v>
      </c>
      <c r="E6269">
        <v>893.27002000000005</v>
      </c>
      <c r="F6269">
        <v>893.27002000000005</v>
      </c>
      <c r="G6269">
        <v>575810000</v>
      </c>
    </row>
    <row r="6270" spans="1:7" x14ac:dyDescent="0.45">
      <c r="A6270" s="1">
        <v>35597</v>
      </c>
      <c r="B6270">
        <v>893.27002000000005</v>
      </c>
      <c r="C6270">
        <v>895.169983</v>
      </c>
      <c r="D6270">
        <v>891.21002199999998</v>
      </c>
      <c r="E6270">
        <v>893.90002400000003</v>
      </c>
      <c r="F6270">
        <v>893.90002400000003</v>
      </c>
      <c r="G6270">
        <v>414280000</v>
      </c>
    </row>
    <row r="6271" spans="1:7" x14ac:dyDescent="0.45">
      <c r="A6271" s="1">
        <v>35598</v>
      </c>
      <c r="B6271">
        <v>893.90002400000003</v>
      </c>
      <c r="C6271">
        <v>897.59997599999997</v>
      </c>
      <c r="D6271">
        <v>886.19000200000005</v>
      </c>
      <c r="E6271">
        <v>894.419983</v>
      </c>
      <c r="F6271">
        <v>894.419983</v>
      </c>
      <c r="G6271">
        <v>543010000</v>
      </c>
    </row>
    <row r="6272" spans="1:7" x14ac:dyDescent="0.45">
      <c r="A6272" s="1">
        <v>35599</v>
      </c>
      <c r="B6272">
        <v>894.419983</v>
      </c>
      <c r="C6272">
        <v>894.419983</v>
      </c>
      <c r="D6272">
        <v>887.03002900000001</v>
      </c>
      <c r="E6272">
        <v>889.05999799999995</v>
      </c>
      <c r="F6272">
        <v>889.05999799999995</v>
      </c>
      <c r="G6272">
        <v>491740000</v>
      </c>
    </row>
    <row r="6273" spans="1:7" x14ac:dyDescent="0.45">
      <c r="A6273" s="1">
        <v>35600</v>
      </c>
      <c r="B6273">
        <v>889.05999799999995</v>
      </c>
      <c r="C6273">
        <v>900.09002699999996</v>
      </c>
      <c r="D6273">
        <v>888.98999000000003</v>
      </c>
      <c r="E6273">
        <v>897.98999000000003</v>
      </c>
      <c r="F6273">
        <v>897.98999000000003</v>
      </c>
      <c r="G6273">
        <v>536940000</v>
      </c>
    </row>
    <row r="6274" spans="1:7" x14ac:dyDescent="0.45">
      <c r="A6274" s="1">
        <v>35601</v>
      </c>
      <c r="B6274">
        <v>897.98999000000003</v>
      </c>
      <c r="C6274">
        <v>901.77002000000005</v>
      </c>
      <c r="D6274">
        <v>897.77002000000005</v>
      </c>
      <c r="E6274">
        <v>898.70001200000002</v>
      </c>
      <c r="F6274">
        <v>898.70001200000002</v>
      </c>
      <c r="G6274">
        <v>653110000</v>
      </c>
    </row>
    <row r="6275" spans="1:7" x14ac:dyDescent="0.45">
      <c r="A6275" s="1">
        <v>35604</v>
      </c>
      <c r="B6275">
        <v>898.70001200000002</v>
      </c>
      <c r="C6275">
        <v>898.70001200000002</v>
      </c>
      <c r="D6275">
        <v>878.42999299999997</v>
      </c>
      <c r="E6275">
        <v>878.61999500000002</v>
      </c>
      <c r="F6275">
        <v>878.61999500000002</v>
      </c>
      <c r="G6275">
        <v>492940000</v>
      </c>
    </row>
    <row r="6276" spans="1:7" x14ac:dyDescent="0.45">
      <c r="A6276" s="1">
        <v>35605</v>
      </c>
      <c r="B6276">
        <v>878.61999500000002</v>
      </c>
      <c r="C6276">
        <v>896.75</v>
      </c>
      <c r="D6276">
        <v>878.61999500000002</v>
      </c>
      <c r="E6276">
        <v>896.34002699999996</v>
      </c>
      <c r="F6276">
        <v>896.34002699999996</v>
      </c>
      <c r="G6276">
        <v>542650000</v>
      </c>
    </row>
    <row r="6277" spans="1:7" x14ac:dyDescent="0.45">
      <c r="A6277" s="1">
        <v>35606</v>
      </c>
      <c r="B6277">
        <v>896.34002699999996</v>
      </c>
      <c r="C6277">
        <v>902.09002699999996</v>
      </c>
      <c r="D6277">
        <v>882.23999000000003</v>
      </c>
      <c r="E6277">
        <v>888.98999000000003</v>
      </c>
      <c r="F6277">
        <v>888.98999000000003</v>
      </c>
      <c r="G6277">
        <v>603040000</v>
      </c>
    </row>
    <row r="6278" spans="1:7" x14ac:dyDescent="0.45">
      <c r="A6278" s="1">
        <v>35607</v>
      </c>
      <c r="B6278">
        <v>888.98999000000003</v>
      </c>
      <c r="C6278">
        <v>893.21002199999998</v>
      </c>
      <c r="D6278">
        <v>879.32000700000003</v>
      </c>
      <c r="E6278">
        <v>883.67999299999997</v>
      </c>
      <c r="F6278">
        <v>883.67999299999997</v>
      </c>
      <c r="G6278">
        <v>499780000</v>
      </c>
    </row>
    <row r="6279" spans="1:7" x14ac:dyDescent="0.45">
      <c r="A6279" s="1">
        <v>35608</v>
      </c>
      <c r="B6279">
        <v>883.67999299999997</v>
      </c>
      <c r="C6279">
        <v>894.70001200000002</v>
      </c>
      <c r="D6279">
        <v>883.67999299999997</v>
      </c>
      <c r="E6279">
        <v>887.29998799999998</v>
      </c>
      <c r="F6279">
        <v>887.29998799999998</v>
      </c>
      <c r="G6279">
        <v>472540000</v>
      </c>
    </row>
    <row r="6280" spans="1:7" x14ac:dyDescent="0.45">
      <c r="A6280" s="1">
        <v>35611</v>
      </c>
      <c r="B6280">
        <v>887.29998799999998</v>
      </c>
      <c r="C6280">
        <v>892.61999500000002</v>
      </c>
      <c r="D6280">
        <v>879.82000700000003</v>
      </c>
      <c r="E6280">
        <v>885.14001499999995</v>
      </c>
      <c r="F6280">
        <v>885.14001499999995</v>
      </c>
      <c r="G6280">
        <v>561540000</v>
      </c>
    </row>
    <row r="6281" spans="1:7" x14ac:dyDescent="0.45">
      <c r="A6281" s="1">
        <v>35612</v>
      </c>
      <c r="B6281">
        <v>885.14001499999995</v>
      </c>
      <c r="C6281">
        <v>893.88000499999998</v>
      </c>
      <c r="D6281">
        <v>884.53997800000002</v>
      </c>
      <c r="E6281">
        <v>891.03002900000001</v>
      </c>
      <c r="F6281">
        <v>891.03002900000001</v>
      </c>
      <c r="G6281">
        <v>544190000</v>
      </c>
    </row>
    <row r="6282" spans="1:7" x14ac:dyDescent="0.45">
      <c r="A6282" s="1">
        <v>35613</v>
      </c>
      <c r="B6282">
        <v>891.03002900000001</v>
      </c>
      <c r="C6282">
        <v>904.04998799999998</v>
      </c>
      <c r="D6282">
        <v>891.03002900000001</v>
      </c>
      <c r="E6282">
        <v>904.03002900000001</v>
      </c>
      <c r="F6282">
        <v>904.03002900000001</v>
      </c>
      <c r="G6282">
        <v>526970000</v>
      </c>
    </row>
    <row r="6283" spans="1:7" x14ac:dyDescent="0.45">
      <c r="A6283" s="1">
        <v>35614</v>
      </c>
      <c r="B6283">
        <v>904.03002900000001</v>
      </c>
      <c r="C6283">
        <v>917.82000700000003</v>
      </c>
      <c r="D6283">
        <v>904.03002900000001</v>
      </c>
      <c r="E6283">
        <v>916.919983</v>
      </c>
      <c r="F6283">
        <v>916.919983</v>
      </c>
      <c r="G6283">
        <v>374680000</v>
      </c>
    </row>
    <row r="6284" spans="1:7" x14ac:dyDescent="0.45">
      <c r="A6284" s="1">
        <v>35618</v>
      </c>
      <c r="B6284">
        <v>916.919983</v>
      </c>
      <c r="C6284">
        <v>923.26000999999997</v>
      </c>
      <c r="D6284">
        <v>909.69000200000005</v>
      </c>
      <c r="E6284">
        <v>912.20001200000002</v>
      </c>
      <c r="F6284">
        <v>912.20001200000002</v>
      </c>
      <c r="G6284">
        <v>518780000</v>
      </c>
    </row>
    <row r="6285" spans="1:7" x14ac:dyDescent="0.45">
      <c r="A6285" s="1">
        <v>35619</v>
      </c>
      <c r="B6285">
        <v>912.20001200000002</v>
      </c>
      <c r="C6285">
        <v>918.76000999999997</v>
      </c>
      <c r="D6285">
        <v>911.55999799999995</v>
      </c>
      <c r="E6285">
        <v>918.75</v>
      </c>
      <c r="F6285">
        <v>918.75</v>
      </c>
      <c r="G6285">
        <v>526010000</v>
      </c>
    </row>
    <row r="6286" spans="1:7" x14ac:dyDescent="0.45">
      <c r="A6286" s="1">
        <v>35620</v>
      </c>
      <c r="B6286">
        <v>918.75</v>
      </c>
      <c r="C6286">
        <v>922.03002900000001</v>
      </c>
      <c r="D6286">
        <v>902.47997999999995</v>
      </c>
      <c r="E6286">
        <v>907.53997800000002</v>
      </c>
      <c r="F6286">
        <v>907.53997800000002</v>
      </c>
      <c r="G6286">
        <v>589110000</v>
      </c>
    </row>
    <row r="6287" spans="1:7" x14ac:dyDescent="0.45">
      <c r="A6287" s="1">
        <v>35621</v>
      </c>
      <c r="B6287">
        <v>907.53997800000002</v>
      </c>
      <c r="C6287">
        <v>916.53997800000002</v>
      </c>
      <c r="D6287">
        <v>904.30999799999995</v>
      </c>
      <c r="E6287">
        <v>913.78002900000001</v>
      </c>
      <c r="F6287">
        <v>913.78002900000001</v>
      </c>
      <c r="G6287">
        <v>551340000</v>
      </c>
    </row>
    <row r="6288" spans="1:7" x14ac:dyDescent="0.45">
      <c r="A6288" s="1">
        <v>35622</v>
      </c>
      <c r="B6288">
        <v>913.78002900000001</v>
      </c>
      <c r="C6288">
        <v>919.73999000000003</v>
      </c>
      <c r="D6288">
        <v>913.10998500000005</v>
      </c>
      <c r="E6288">
        <v>916.67999299999997</v>
      </c>
      <c r="F6288">
        <v>916.67999299999997</v>
      </c>
      <c r="G6288">
        <v>500050000</v>
      </c>
    </row>
    <row r="6289" spans="1:7" x14ac:dyDescent="0.45">
      <c r="A6289" s="1">
        <v>35625</v>
      </c>
      <c r="B6289">
        <v>916.67999299999997</v>
      </c>
      <c r="C6289">
        <v>921.78002900000001</v>
      </c>
      <c r="D6289">
        <v>912.02002000000005</v>
      </c>
      <c r="E6289">
        <v>918.38000499999998</v>
      </c>
      <c r="F6289">
        <v>918.38000499999998</v>
      </c>
      <c r="G6289">
        <v>485960000</v>
      </c>
    </row>
    <row r="6290" spans="1:7" x14ac:dyDescent="0.45">
      <c r="A6290" s="1">
        <v>35626</v>
      </c>
      <c r="B6290">
        <v>918.38000499999998</v>
      </c>
      <c r="C6290">
        <v>926.15002400000003</v>
      </c>
      <c r="D6290">
        <v>914.52002000000005</v>
      </c>
      <c r="E6290">
        <v>925.76000999999997</v>
      </c>
      <c r="F6290">
        <v>925.76000999999997</v>
      </c>
      <c r="G6290">
        <v>598370000</v>
      </c>
    </row>
    <row r="6291" spans="1:7" x14ac:dyDescent="0.45">
      <c r="A6291" s="1">
        <v>35627</v>
      </c>
      <c r="B6291">
        <v>925.76000999999997</v>
      </c>
      <c r="C6291">
        <v>939.32000700000003</v>
      </c>
      <c r="D6291">
        <v>925.76000999999997</v>
      </c>
      <c r="E6291">
        <v>936.59002699999996</v>
      </c>
      <c r="F6291">
        <v>936.59002699999996</v>
      </c>
      <c r="G6291">
        <v>647390000</v>
      </c>
    </row>
    <row r="6292" spans="1:7" x14ac:dyDescent="0.45">
      <c r="A6292" s="1">
        <v>35628</v>
      </c>
      <c r="B6292">
        <v>936.59002699999996</v>
      </c>
      <c r="C6292">
        <v>936.96002199999998</v>
      </c>
      <c r="D6292">
        <v>927.90002400000003</v>
      </c>
      <c r="E6292">
        <v>931.60998500000005</v>
      </c>
      <c r="F6292">
        <v>931.60998500000005</v>
      </c>
      <c r="G6292">
        <v>629250000</v>
      </c>
    </row>
    <row r="6293" spans="1:7" x14ac:dyDescent="0.45">
      <c r="A6293" s="1">
        <v>35629</v>
      </c>
      <c r="B6293">
        <v>931.60998500000005</v>
      </c>
      <c r="C6293">
        <v>931.60998500000005</v>
      </c>
      <c r="D6293">
        <v>912.90002400000003</v>
      </c>
      <c r="E6293">
        <v>915.29998799999998</v>
      </c>
      <c r="F6293">
        <v>915.29998799999998</v>
      </c>
      <c r="G6293">
        <v>589710000</v>
      </c>
    </row>
    <row r="6294" spans="1:7" x14ac:dyDescent="0.45">
      <c r="A6294" s="1">
        <v>35632</v>
      </c>
      <c r="B6294">
        <v>915.29998799999998</v>
      </c>
      <c r="C6294">
        <v>915.38000499999998</v>
      </c>
      <c r="D6294">
        <v>907.11999500000002</v>
      </c>
      <c r="E6294">
        <v>912.94000200000005</v>
      </c>
      <c r="F6294">
        <v>912.94000200000005</v>
      </c>
      <c r="G6294">
        <v>459500000</v>
      </c>
    </row>
    <row r="6295" spans="1:7" x14ac:dyDescent="0.45">
      <c r="A6295" s="1">
        <v>35633</v>
      </c>
      <c r="B6295">
        <v>912.94000200000005</v>
      </c>
      <c r="C6295">
        <v>934.38000499999998</v>
      </c>
      <c r="D6295">
        <v>912.94000200000005</v>
      </c>
      <c r="E6295">
        <v>933.97997999999995</v>
      </c>
      <c r="F6295">
        <v>933.97997999999995</v>
      </c>
      <c r="G6295">
        <v>579590000</v>
      </c>
    </row>
    <row r="6296" spans="1:7" x14ac:dyDescent="0.45">
      <c r="A6296" s="1">
        <v>35634</v>
      </c>
      <c r="B6296">
        <v>933.97997999999995</v>
      </c>
      <c r="C6296">
        <v>941.79998799999998</v>
      </c>
      <c r="D6296">
        <v>933.97997999999995</v>
      </c>
      <c r="E6296">
        <v>936.55999799999995</v>
      </c>
      <c r="F6296">
        <v>936.55999799999995</v>
      </c>
      <c r="G6296">
        <v>616930000</v>
      </c>
    </row>
    <row r="6297" spans="1:7" x14ac:dyDescent="0.45">
      <c r="A6297" s="1">
        <v>35635</v>
      </c>
      <c r="B6297">
        <v>936.55999799999995</v>
      </c>
      <c r="C6297">
        <v>941.51000999999997</v>
      </c>
      <c r="D6297">
        <v>926.90997300000004</v>
      </c>
      <c r="E6297">
        <v>940.29998799999998</v>
      </c>
      <c r="F6297">
        <v>940.29998799999998</v>
      </c>
      <c r="G6297">
        <v>571020000</v>
      </c>
    </row>
    <row r="6298" spans="1:7" x14ac:dyDescent="0.45">
      <c r="A6298" s="1">
        <v>35636</v>
      </c>
      <c r="B6298">
        <v>940.29998799999998</v>
      </c>
      <c r="C6298">
        <v>945.65002400000003</v>
      </c>
      <c r="D6298">
        <v>936.09002699999996</v>
      </c>
      <c r="E6298">
        <v>938.78997800000002</v>
      </c>
      <c r="F6298">
        <v>938.78997800000002</v>
      </c>
      <c r="G6298">
        <v>521510000</v>
      </c>
    </row>
    <row r="6299" spans="1:7" x14ac:dyDescent="0.45">
      <c r="A6299" s="1">
        <v>35639</v>
      </c>
      <c r="B6299">
        <v>938.78997800000002</v>
      </c>
      <c r="C6299">
        <v>942.96997099999999</v>
      </c>
      <c r="D6299">
        <v>935.19000200000005</v>
      </c>
      <c r="E6299">
        <v>936.45001200000002</v>
      </c>
      <c r="F6299">
        <v>936.45001200000002</v>
      </c>
      <c r="G6299">
        <v>466920000</v>
      </c>
    </row>
    <row r="6300" spans="1:7" x14ac:dyDescent="0.45">
      <c r="A6300" s="1">
        <v>35640</v>
      </c>
      <c r="B6300">
        <v>936.45001200000002</v>
      </c>
      <c r="C6300">
        <v>942.96002199999998</v>
      </c>
      <c r="D6300">
        <v>932.55999799999995</v>
      </c>
      <c r="E6300">
        <v>942.28997800000002</v>
      </c>
      <c r="F6300">
        <v>942.28997800000002</v>
      </c>
      <c r="G6300">
        <v>544540000</v>
      </c>
    </row>
    <row r="6301" spans="1:7" x14ac:dyDescent="0.45">
      <c r="A6301" s="1">
        <v>35641</v>
      </c>
      <c r="B6301">
        <v>942.28997800000002</v>
      </c>
      <c r="C6301">
        <v>953.97997999999995</v>
      </c>
      <c r="D6301">
        <v>941.97997999999995</v>
      </c>
      <c r="E6301">
        <v>952.28997800000002</v>
      </c>
      <c r="F6301">
        <v>952.28997800000002</v>
      </c>
      <c r="G6301">
        <v>568470000</v>
      </c>
    </row>
    <row r="6302" spans="1:7" x14ac:dyDescent="0.45">
      <c r="A6302" s="1">
        <v>35642</v>
      </c>
      <c r="B6302">
        <v>952.28997800000002</v>
      </c>
      <c r="C6302">
        <v>957.72997999999995</v>
      </c>
      <c r="D6302">
        <v>948.89001499999995</v>
      </c>
      <c r="E6302">
        <v>954.30999799999995</v>
      </c>
      <c r="F6302">
        <v>954.30999799999995</v>
      </c>
      <c r="G6302">
        <v>547830000</v>
      </c>
    </row>
    <row r="6303" spans="1:7" x14ac:dyDescent="0.45">
      <c r="A6303" s="1">
        <v>35643</v>
      </c>
      <c r="B6303">
        <v>954.28997800000002</v>
      </c>
      <c r="C6303">
        <v>955.34997599999997</v>
      </c>
      <c r="D6303">
        <v>939.03997800000002</v>
      </c>
      <c r="E6303">
        <v>947.14001499999995</v>
      </c>
      <c r="F6303">
        <v>947.14001499999995</v>
      </c>
      <c r="G6303">
        <v>513750000</v>
      </c>
    </row>
    <row r="6304" spans="1:7" x14ac:dyDescent="0.45">
      <c r="A6304" s="1">
        <v>35646</v>
      </c>
      <c r="B6304">
        <v>947.14001499999995</v>
      </c>
      <c r="C6304">
        <v>953.17999299999997</v>
      </c>
      <c r="D6304">
        <v>943.59997599999997</v>
      </c>
      <c r="E6304">
        <v>950.29998799999998</v>
      </c>
      <c r="F6304">
        <v>950.29998799999998</v>
      </c>
      <c r="G6304">
        <v>456000000</v>
      </c>
    </row>
    <row r="6305" spans="1:7" x14ac:dyDescent="0.45">
      <c r="A6305" s="1">
        <v>35647</v>
      </c>
      <c r="B6305">
        <v>950.29998799999998</v>
      </c>
      <c r="C6305">
        <v>954.21002199999998</v>
      </c>
      <c r="D6305">
        <v>948.919983</v>
      </c>
      <c r="E6305">
        <v>952.36999500000002</v>
      </c>
      <c r="F6305">
        <v>952.36999500000002</v>
      </c>
      <c r="G6305">
        <v>525710000</v>
      </c>
    </row>
    <row r="6306" spans="1:7" x14ac:dyDescent="0.45">
      <c r="A6306" s="1">
        <v>35648</v>
      </c>
      <c r="B6306">
        <v>952.36999500000002</v>
      </c>
      <c r="C6306">
        <v>962.42999299999997</v>
      </c>
      <c r="D6306">
        <v>949.45001200000002</v>
      </c>
      <c r="E6306">
        <v>960.32000700000003</v>
      </c>
      <c r="F6306">
        <v>960.32000700000003</v>
      </c>
      <c r="G6306">
        <v>565200000</v>
      </c>
    </row>
    <row r="6307" spans="1:7" x14ac:dyDescent="0.45">
      <c r="A6307" s="1">
        <v>35649</v>
      </c>
      <c r="B6307">
        <v>960.32000700000003</v>
      </c>
      <c r="C6307">
        <v>964.169983</v>
      </c>
      <c r="D6307">
        <v>950.86999500000002</v>
      </c>
      <c r="E6307">
        <v>951.19000200000005</v>
      </c>
      <c r="F6307">
        <v>951.19000200000005</v>
      </c>
      <c r="G6307">
        <v>576030000</v>
      </c>
    </row>
    <row r="6308" spans="1:7" x14ac:dyDescent="0.45">
      <c r="A6308" s="1">
        <v>35650</v>
      </c>
      <c r="B6308">
        <v>951.19000200000005</v>
      </c>
      <c r="C6308">
        <v>951.19000200000005</v>
      </c>
      <c r="D6308">
        <v>925.73999000000003</v>
      </c>
      <c r="E6308">
        <v>933.53997800000002</v>
      </c>
      <c r="F6308">
        <v>933.53997800000002</v>
      </c>
      <c r="G6308">
        <v>563420000</v>
      </c>
    </row>
    <row r="6309" spans="1:7" x14ac:dyDescent="0.45">
      <c r="A6309" s="1">
        <v>35653</v>
      </c>
      <c r="B6309">
        <v>933.53997800000002</v>
      </c>
      <c r="C6309">
        <v>938.5</v>
      </c>
      <c r="D6309">
        <v>925.39001499999995</v>
      </c>
      <c r="E6309">
        <v>937</v>
      </c>
      <c r="F6309">
        <v>937</v>
      </c>
      <c r="G6309">
        <v>480340000</v>
      </c>
    </row>
    <row r="6310" spans="1:7" x14ac:dyDescent="0.45">
      <c r="A6310" s="1">
        <v>35654</v>
      </c>
      <c r="B6310">
        <v>937</v>
      </c>
      <c r="C6310">
        <v>942.98999000000003</v>
      </c>
      <c r="D6310">
        <v>925.65997300000004</v>
      </c>
      <c r="E6310">
        <v>926.53002900000001</v>
      </c>
      <c r="F6310">
        <v>926.53002900000001</v>
      </c>
      <c r="G6310">
        <v>499310000</v>
      </c>
    </row>
    <row r="6311" spans="1:7" x14ac:dyDescent="0.45">
      <c r="A6311" s="1">
        <v>35655</v>
      </c>
      <c r="B6311">
        <v>926.53002900000001</v>
      </c>
      <c r="C6311">
        <v>935.77002000000005</v>
      </c>
      <c r="D6311">
        <v>916.53997800000002</v>
      </c>
      <c r="E6311">
        <v>922.02002000000005</v>
      </c>
      <c r="F6311">
        <v>922.02002000000005</v>
      </c>
      <c r="G6311">
        <v>587210000</v>
      </c>
    </row>
    <row r="6312" spans="1:7" x14ac:dyDescent="0.45">
      <c r="A6312" s="1">
        <v>35656</v>
      </c>
      <c r="B6312">
        <v>922.02002000000005</v>
      </c>
      <c r="C6312">
        <v>930.07000700000003</v>
      </c>
      <c r="D6312">
        <v>916.919983</v>
      </c>
      <c r="E6312">
        <v>924.77002000000005</v>
      </c>
      <c r="F6312">
        <v>924.77002000000005</v>
      </c>
      <c r="G6312">
        <v>530460000</v>
      </c>
    </row>
    <row r="6313" spans="1:7" x14ac:dyDescent="0.45">
      <c r="A6313" s="1">
        <v>35657</v>
      </c>
      <c r="B6313">
        <v>924.77002000000005</v>
      </c>
      <c r="C6313">
        <v>924.77002000000005</v>
      </c>
      <c r="D6313">
        <v>900.80999799999995</v>
      </c>
      <c r="E6313">
        <v>900.80999799999995</v>
      </c>
      <c r="F6313">
        <v>900.80999799999995</v>
      </c>
      <c r="G6313">
        <v>537820000</v>
      </c>
    </row>
    <row r="6314" spans="1:7" x14ac:dyDescent="0.45">
      <c r="A6314" s="1">
        <v>35660</v>
      </c>
      <c r="B6314">
        <v>900.80999799999995</v>
      </c>
      <c r="C6314">
        <v>912.57000700000003</v>
      </c>
      <c r="D6314">
        <v>893.34002699999996</v>
      </c>
      <c r="E6314">
        <v>912.48999000000003</v>
      </c>
      <c r="F6314">
        <v>912.48999000000003</v>
      </c>
      <c r="G6314">
        <v>514330000</v>
      </c>
    </row>
    <row r="6315" spans="1:7" x14ac:dyDescent="0.45">
      <c r="A6315" s="1">
        <v>35661</v>
      </c>
      <c r="B6315">
        <v>912.48999000000003</v>
      </c>
      <c r="C6315">
        <v>926.01000999999997</v>
      </c>
      <c r="D6315">
        <v>912.48999000000003</v>
      </c>
      <c r="E6315">
        <v>926.01000999999997</v>
      </c>
      <c r="F6315">
        <v>926.01000999999997</v>
      </c>
      <c r="G6315">
        <v>545630000</v>
      </c>
    </row>
    <row r="6316" spans="1:7" x14ac:dyDescent="0.45">
      <c r="A6316" s="1">
        <v>35662</v>
      </c>
      <c r="B6316">
        <v>926.01000999999997</v>
      </c>
      <c r="C6316">
        <v>939.34997599999997</v>
      </c>
      <c r="D6316">
        <v>924.580017</v>
      </c>
      <c r="E6316">
        <v>939.34997599999997</v>
      </c>
      <c r="F6316">
        <v>939.34997599999997</v>
      </c>
      <c r="G6316">
        <v>521270000</v>
      </c>
    </row>
    <row r="6317" spans="1:7" x14ac:dyDescent="0.45">
      <c r="A6317" s="1">
        <v>35663</v>
      </c>
      <c r="B6317">
        <v>939.34997599999997</v>
      </c>
      <c r="C6317">
        <v>939.46997099999999</v>
      </c>
      <c r="D6317">
        <v>921.34997599999997</v>
      </c>
      <c r="E6317">
        <v>925.04998799999998</v>
      </c>
      <c r="F6317">
        <v>925.04998799999998</v>
      </c>
      <c r="G6317">
        <v>499000000</v>
      </c>
    </row>
    <row r="6318" spans="1:7" x14ac:dyDescent="0.45">
      <c r="A6318" s="1">
        <v>35664</v>
      </c>
      <c r="B6318">
        <v>925.04998799999998</v>
      </c>
      <c r="C6318">
        <v>925.04998799999998</v>
      </c>
      <c r="D6318">
        <v>905.419983</v>
      </c>
      <c r="E6318">
        <v>923.53997800000002</v>
      </c>
      <c r="F6318">
        <v>923.53997800000002</v>
      </c>
      <c r="G6318">
        <v>460160000</v>
      </c>
    </row>
    <row r="6319" spans="1:7" x14ac:dyDescent="0.45">
      <c r="A6319" s="1">
        <v>35667</v>
      </c>
      <c r="B6319">
        <v>923.54998799999998</v>
      </c>
      <c r="C6319">
        <v>930.92999299999997</v>
      </c>
      <c r="D6319">
        <v>917.28997800000002</v>
      </c>
      <c r="E6319">
        <v>920.15997300000004</v>
      </c>
      <c r="F6319">
        <v>920.15997300000004</v>
      </c>
      <c r="G6319">
        <v>388990000</v>
      </c>
    </row>
    <row r="6320" spans="1:7" x14ac:dyDescent="0.45">
      <c r="A6320" s="1">
        <v>35668</v>
      </c>
      <c r="B6320">
        <v>920.15997300000004</v>
      </c>
      <c r="C6320">
        <v>922.46997099999999</v>
      </c>
      <c r="D6320">
        <v>911.71997099999999</v>
      </c>
      <c r="E6320">
        <v>913.02002000000005</v>
      </c>
      <c r="F6320">
        <v>913.02002000000005</v>
      </c>
      <c r="G6320">
        <v>449110000</v>
      </c>
    </row>
    <row r="6321" spans="1:7" x14ac:dyDescent="0.45">
      <c r="A6321" s="1">
        <v>35669</v>
      </c>
      <c r="B6321">
        <v>913.02002000000005</v>
      </c>
      <c r="C6321">
        <v>916.22997999999995</v>
      </c>
      <c r="D6321">
        <v>903.830017</v>
      </c>
      <c r="E6321">
        <v>913.70001200000002</v>
      </c>
      <c r="F6321">
        <v>913.70001200000002</v>
      </c>
      <c r="G6321">
        <v>492150000</v>
      </c>
    </row>
    <row r="6322" spans="1:7" x14ac:dyDescent="0.45">
      <c r="A6322" s="1">
        <v>35670</v>
      </c>
      <c r="B6322">
        <v>913.70001200000002</v>
      </c>
      <c r="C6322">
        <v>915.90002400000003</v>
      </c>
      <c r="D6322">
        <v>898.65002400000003</v>
      </c>
      <c r="E6322">
        <v>903.669983</v>
      </c>
      <c r="F6322">
        <v>903.669983</v>
      </c>
      <c r="G6322">
        <v>486300000</v>
      </c>
    </row>
    <row r="6323" spans="1:7" x14ac:dyDescent="0.45">
      <c r="A6323" s="1">
        <v>35671</v>
      </c>
      <c r="B6323">
        <v>903.669983</v>
      </c>
      <c r="C6323">
        <v>907.28002900000001</v>
      </c>
      <c r="D6323">
        <v>896.82000700000003</v>
      </c>
      <c r="E6323">
        <v>899.46997099999999</v>
      </c>
      <c r="F6323">
        <v>899.46997099999999</v>
      </c>
      <c r="G6323">
        <v>413910000</v>
      </c>
    </row>
    <row r="6324" spans="1:7" x14ac:dyDescent="0.45">
      <c r="A6324" s="1">
        <v>35675</v>
      </c>
      <c r="B6324">
        <v>899.46997099999999</v>
      </c>
      <c r="C6324">
        <v>927.580017</v>
      </c>
      <c r="D6324">
        <v>899.46997099999999</v>
      </c>
      <c r="E6324">
        <v>927.580017</v>
      </c>
      <c r="F6324">
        <v>927.580017</v>
      </c>
      <c r="G6324">
        <v>491870000</v>
      </c>
    </row>
    <row r="6325" spans="1:7" x14ac:dyDescent="0.45">
      <c r="A6325" s="1">
        <v>35676</v>
      </c>
      <c r="B6325">
        <v>927.580017</v>
      </c>
      <c r="C6325">
        <v>935.90002400000003</v>
      </c>
      <c r="D6325">
        <v>926.86999500000002</v>
      </c>
      <c r="E6325">
        <v>927.85998500000005</v>
      </c>
      <c r="F6325">
        <v>927.85998500000005</v>
      </c>
      <c r="G6325">
        <v>549060000</v>
      </c>
    </row>
    <row r="6326" spans="1:7" x14ac:dyDescent="0.45">
      <c r="A6326" s="1">
        <v>35677</v>
      </c>
      <c r="B6326">
        <v>927.85998500000005</v>
      </c>
      <c r="C6326">
        <v>933.35998500000005</v>
      </c>
      <c r="D6326">
        <v>925.59002699999996</v>
      </c>
      <c r="E6326">
        <v>930.86999500000002</v>
      </c>
      <c r="F6326">
        <v>930.86999500000002</v>
      </c>
      <c r="G6326">
        <v>559310000</v>
      </c>
    </row>
    <row r="6327" spans="1:7" x14ac:dyDescent="0.45">
      <c r="A6327" s="1">
        <v>35678</v>
      </c>
      <c r="B6327">
        <v>930.86999500000002</v>
      </c>
      <c r="C6327">
        <v>940.36999500000002</v>
      </c>
      <c r="D6327">
        <v>924.04998799999998</v>
      </c>
      <c r="E6327">
        <v>929.04998799999998</v>
      </c>
      <c r="F6327">
        <v>929.04998799999998</v>
      </c>
      <c r="G6327">
        <v>536400000</v>
      </c>
    </row>
    <row r="6328" spans="1:7" x14ac:dyDescent="0.45">
      <c r="A6328" s="1">
        <v>35681</v>
      </c>
      <c r="B6328">
        <v>929.04998799999998</v>
      </c>
      <c r="C6328">
        <v>936.5</v>
      </c>
      <c r="D6328">
        <v>929.04998799999998</v>
      </c>
      <c r="E6328">
        <v>931.20001200000002</v>
      </c>
      <c r="F6328">
        <v>931.20001200000002</v>
      </c>
      <c r="G6328">
        <v>466430000</v>
      </c>
    </row>
    <row r="6329" spans="1:7" x14ac:dyDescent="0.45">
      <c r="A6329" s="1">
        <v>35682</v>
      </c>
      <c r="B6329">
        <v>931.20001200000002</v>
      </c>
      <c r="C6329">
        <v>938.90002400000003</v>
      </c>
      <c r="D6329">
        <v>927.28002900000001</v>
      </c>
      <c r="E6329">
        <v>933.61999500000002</v>
      </c>
      <c r="F6329">
        <v>933.61999500000002</v>
      </c>
      <c r="G6329">
        <v>502200000</v>
      </c>
    </row>
    <row r="6330" spans="1:7" x14ac:dyDescent="0.45">
      <c r="A6330" s="1">
        <v>35683</v>
      </c>
      <c r="B6330">
        <v>933.61999500000002</v>
      </c>
      <c r="C6330">
        <v>933.61999500000002</v>
      </c>
      <c r="D6330">
        <v>918.76000999999997</v>
      </c>
      <c r="E6330">
        <v>919.03002900000001</v>
      </c>
      <c r="F6330">
        <v>919.03002900000001</v>
      </c>
      <c r="G6330">
        <v>517620000</v>
      </c>
    </row>
    <row r="6331" spans="1:7" x14ac:dyDescent="0.45">
      <c r="A6331" s="1">
        <v>35684</v>
      </c>
      <c r="B6331">
        <v>919.03002900000001</v>
      </c>
      <c r="C6331">
        <v>919.03002900000001</v>
      </c>
      <c r="D6331">
        <v>902.55999799999995</v>
      </c>
      <c r="E6331">
        <v>912.59002699999996</v>
      </c>
      <c r="F6331">
        <v>912.59002699999996</v>
      </c>
      <c r="G6331">
        <v>575020000</v>
      </c>
    </row>
    <row r="6332" spans="1:7" x14ac:dyDescent="0.45">
      <c r="A6332" s="1">
        <v>35685</v>
      </c>
      <c r="B6332">
        <v>912.59002699999996</v>
      </c>
      <c r="C6332">
        <v>925.04998799999998</v>
      </c>
      <c r="D6332">
        <v>906.70001200000002</v>
      </c>
      <c r="E6332">
        <v>923.90997300000004</v>
      </c>
      <c r="F6332">
        <v>923.90997300000004</v>
      </c>
      <c r="G6332">
        <v>544150000</v>
      </c>
    </row>
    <row r="6333" spans="1:7" x14ac:dyDescent="0.45">
      <c r="A6333" s="1">
        <v>35688</v>
      </c>
      <c r="B6333">
        <v>923.90997300000004</v>
      </c>
      <c r="C6333">
        <v>928.90002400000003</v>
      </c>
      <c r="D6333">
        <v>919.40997300000004</v>
      </c>
      <c r="E6333">
        <v>919.77002000000005</v>
      </c>
      <c r="F6333">
        <v>919.77002000000005</v>
      </c>
      <c r="G6333">
        <v>468030000</v>
      </c>
    </row>
    <row r="6334" spans="1:7" x14ac:dyDescent="0.45">
      <c r="A6334" s="1">
        <v>35689</v>
      </c>
      <c r="B6334">
        <v>919.77002000000005</v>
      </c>
      <c r="C6334">
        <v>947.65997300000004</v>
      </c>
      <c r="D6334">
        <v>919.77002000000005</v>
      </c>
      <c r="E6334">
        <v>945.64001499999995</v>
      </c>
      <c r="F6334">
        <v>945.64001499999995</v>
      </c>
      <c r="G6334">
        <v>636380000</v>
      </c>
    </row>
    <row r="6335" spans="1:7" x14ac:dyDescent="0.45">
      <c r="A6335" s="1">
        <v>35690</v>
      </c>
      <c r="B6335">
        <v>945.64001499999995</v>
      </c>
      <c r="C6335">
        <v>950.28997800000002</v>
      </c>
      <c r="D6335">
        <v>941.98999000000003</v>
      </c>
      <c r="E6335">
        <v>943</v>
      </c>
      <c r="F6335">
        <v>943</v>
      </c>
      <c r="G6335">
        <v>590550000</v>
      </c>
    </row>
    <row r="6336" spans="1:7" x14ac:dyDescent="0.45">
      <c r="A6336" s="1">
        <v>35691</v>
      </c>
      <c r="B6336">
        <v>943</v>
      </c>
      <c r="C6336">
        <v>958.19000200000005</v>
      </c>
      <c r="D6336">
        <v>943</v>
      </c>
      <c r="E6336">
        <v>947.28997800000002</v>
      </c>
      <c r="F6336">
        <v>947.28997800000002</v>
      </c>
      <c r="G6336">
        <v>566830000</v>
      </c>
    </row>
    <row r="6337" spans="1:7" x14ac:dyDescent="0.45">
      <c r="A6337" s="1">
        <v>35692</v>
      </c>
      <c r="B6337">
        <v>947.28997800000002</v>
      </c>
      <c r="C6337">
        <v>952.34997599999997</v>
      </c>
      <c r="D6337">
        <v>943.90002400000003</v>
      </c>
      <c r="E6337">
        <v>950.51000999999997</v>
      </c>
      <c r="F6337">
        <v>950.51000999999997</v>
      </c>
      <c r="G6337">
        <v>631040000</v>
      </c>
    </row>
    <row r="6338" spans="1:7" x14ac:dyDescent="0.45">
      <c r="A6338" s="1">
        <v>35695</v>
      </c>
      <c r="B6338">
        <v>950.51000999999997</v>
      </c>
      <c r="C6338">
        <v>960.59002699999996</v>
      </c>
      <c r="D6338">
        <v>950.51000999999997</v>
      </c>
      <c r="E6338">
        <v>955.42999299999997</v>
      </c>
      <c r="F6338">
        <v>955.42999299999997</v>
      </c>
      <c r="G6338">
        <v>490900000</v>
      </c>
    </row>
    <row r="6339" spans="1:7" x14ac:dyDescent="0.45">
      <c r="A6339" s="1">
        <v>35696</v>
      </c>
      <c r="B6339">
        <v>955.42999299999997</v>
      </c>
      <c r="C6339">
        <v>955.78002900000001</v>
      </c>
      <c r="D6339">
        <v>948.07000700000003</v>
      </c>
      <c r="E6339">
        <v>951.92999299999997</v>
      </c>
      <c r="F6339">
        <v>951.92999299999997</v>
      </c>
      <c r="G6339">
        <v>522930000</v>
      </c>
    </row>
    <row r="6340" spans="1:7" x14ac:dyDescent="0.45">
      <c r="A6340" s="1">
        <v>35697</v>
      </c>
      <c r="B6340">
        <v>951.92999299999997</v>
      </c>
      <c r="C6340">
        <v>959.78002900000001</v>
      </c>
      <c r="D6340">
        <v>944.07000700000003</v>
      </c>
      <c r="E6340">
        <v>944.47997999999995</v>
      </c>
      <c r="F6340">
        <v>944.47997999999995</v>
      </c>
      <c r="G6340">
        <v>639460000</v>
      </c>
    </row>
    <row r="6341" spans="1:7" x14ac:dyDescent="0.45">
      <c r="A6341" s="1">
        <v>35698</v>
      </c>
      <c r="B6341">
        <v>944.47997999999995</v>
      </c>
      <c r="C6341">
        <v>947</v>
      </c>
      <c r="D6341">
        <v>937.38000499999998</v>
      </c>
      <c r="E6341">
        <v>937.90997300000004</v>
      </c>
      <c r="F6341">
        <v>937.90997300000004</v>
      </c>
      <c r="G6341">
        <v>524880000</v>
      </c>
    </row>
    <row r="6342" spans="1:7" x14ac:dyDescent="0.45">
      <c r="A6342" s="1">
        <v>35699</v>
      </c>
      <c r="B6342">
        <v>937.90997300000004</v>
      </c>
      <c r="C6342">
        <v>946.44000200000005</v>
      </c>
      <c r="D6342">
        <v>937.90997300000004</v>
      </c>
      <c r="E6342">
        <v>945.21997099999999</v>
      </c>
      <c r="F6342">
        <v>945.21997099999999</v>
      </c>
      <c r="G6342">
        <v>505340000</v>
      </c>
    </row>
    <row r="6343" spans="1:7" x14ac:dyDescent="0.45">
      <c r="A6343" s="1">
        <v>35702</v>
      </c>
      <c r="B6343">
        <v>945.21997099999999</v>
      </c>
      <c r="C6343">
        <v>953.96002199999998</v>
      </c>
      <c r="D6343">
        <v>941.94000200000005</v>
      </c>
      <c r="E6343">
        <v>953.34002699999996</v>
      </c>
      <c r="F6343">
        <v>953.34002699999996</v>
      </c>
      <c r="G6343">
        <v>477100000</v>
      </c>
    </row>
    <row r="6344" spans="1:7" x14ac:dyDescent="0.45">
      <c r="A6344" s="1">
        <v>35703</v>
      </c>
      <c r="B6344">
        <v>953.34002699999996</v>
      </c>
      <c r="C6344">
        <v>955.169983</v>
      </c>
      <c r="D6344">
        <v>947.28002900000001</v>
      </c>
      <c r="E6344">
        <v>947.28002900000001</v>
      </c>
      <c r="F6344">
        <v>947.28002900000001</v>
      </c>
      <c r="G6344">
        <v>587500000</v>
      </c>
    </row>
    <row r="6345" spans="1:7" x14ac:dyDescent="0.45">
      <c r="A6345" s="1">
        <v>35704</v>
      </c>
      <c r="B6345">
        <v>947.28002900000001</v>
      </c>
      <c r="C6345">
        <v>956.71002199999998</v>
      </c>
      <c r="D6345">
        <v>947.28002900000001</v>
      </c>
      <c r="E6345">
        <v>955.40997300000004</v>
      </c>
      <c r="F6345">
        <v>955.40997300000004</v>
      </c>
      <c r="G6345">
        <v>598660000</v>
      </c>
    </row>
    <row r="6346" spans="1:7" x14ac:dyDescent="0.45">
      <c r="A6346" s="1">
        <v>35705</v>
      </c>
      <c r="B6346">
        <v>955.40997300000004</v>
      </c>
      <c r="C6346">
        <v>960.46002199999998</v>
      </c>
      <c r="D6346">
        <v>952.94000200000005</v>
      </c>
      <c r="E6346">
        <v>960.46002199999998</v>
      </c>
      <c r="F6346">
        <v>960.46002199999998</v>
      </c>
      <c r="G6346">
        <v>474760000</v>
      </c>
    </row>
    <row r="6347" spans="1:7" x14ac:dyDescent="0.45">
      <c r="A6347" s="1">
        <v>35706</v>
      </c>
      <c r="B6347">
        <v>960.46002199999998</v>
      </c>
      <c r="C6347">
        <v>975.46997099999999</v>
      </c>
      <c r="D6347">
        <v>955.13000499999998</v>
      </c>
      <c r="E6347">
        <v>965.03002900000001</v>
      </c>
      <c r="F6347">
        <v>965.03002900000001</v>
      </c>
      <c r="G6347">
        <v>623370000</v>
      </c>
    </row>
    <row r="6348" spans="1:7" x14ac:dyDescent="0.45">
      <c r="A6348" s="1">
        <v>35709</v>
      </c>
      <c r="B6348">
        <v>965.03002900000001</v>
      </c>
      <c r="C6348">
        <v>974.15997300000004</v>
      </c>
      <c r="D6348">
        <v>965.03002900000001</v>
      </c>
      <c r="E6348">
        <v>972.69000200000005</v>
      </c>
      <c r="F6348">
        <v>972.69000200000005</v>
      </c>
      <c r="G6348">
        <v>495620000</v>
      </c>
    </row>
    <row r="6349" spans="1:7" x14ac:dyDescent="0.45">
      <c r="A6349" s="1">
        <v>35710</v>
      </c>
      <c r="B6349">
        <v>972.69000200000005</v>
      </c>
      <c r="C6349">
        <v>983.11999500000002</v>
      </c>
      <c r="D6349">
        <v>971.95001200000002</v>
      </c>
      <c r="E6349">
        <v>983.11999500000002</v>
      </c>
      <c r="F6349">
        <v>983.11999500000002</v>
      </c>
      <c r="G6349">
        <v>551970000</v>
      </c>
    </row>
    <row r="6350" spans="1:7" x14ac:dyDescent="0.45">
      <c r="A6350" s="1">
        <v>35711</v>
      </c>
      <c r="B6350">
        <v>983.11999500000002</v>
      </c>
      <c r="C6350">
        <v>983.11999500000002</v>
      </c>
      <c r="D6350">
        <v>968.65002400000003</v>
      </c>
      <c r="E6350">
        <v>973.84002699999996</v>
      </c>
      <c r="F6350">
        <v>973.84002699999996</v>
      </c>
      <c r="G6350">
        <v>573110000</v>
      </c>
    </row>
    <row r="6351" spans="1:7" x14ac:dyDescent="0.45">
      <c r="A6351" s="1">
        <v>35712</v>
      </c>
      <c r="B6351">
        <v>973.84002699999996</v>
      </c>
      <c r="C6351">
        <v>974.71997099999999</v>
      </c>
      <c r="D6351">
        <v>963.34002699999996</v>
      </c>
      <c r="E6351">
        <v>970.61999500000002</v>
      </c>
      <c r="F6351">
        <v>970.61999500000002</v>
      </c>
      <c r="G6351">
        <v>551840000</v>
      </c>
    </row>
    <row r="6352" spans="1:7" x14ac:dyDescent="0.45">
      <c r="A6352" s="1">
        <v>35713</v>
      </c>
      <c r="B6352">
        <v>970.61999500000002</v>
      </c>
      <c r="C6352">
        <v>970.61999500000002</v>
      </c>
      <c r="D6352">
        <v>963.419983</v>
      </c>
      <c r="E6352">
        <v>966.97997999999995</v>
      </c>
      <c r="F6352">
        <v>966.97997999999995</v>
      </c>
      <c r="G6352">
        <v>500680000</v>
      </c>
    </row>
    <row r="6353" spans="1:7" x14ac:dyDescent="0.45">
      <c r="A6353" s="1">
        <v>35716</v>
      </c>
      <c r="B6353">
        <v>966.97997999999995</v>
      </c>
      <c r="C6353">
        <v>973.46002199999998</v>
      </c>
      <c r="D6353">
        <v>966.95001200000002</v>
      </c>
      <c r="E6353">
        <v>968.09997599999997</v>
      </c>
      <c r="F6353">
        <v>968.09997599999997</v>
      </c>
      <c r="G6353">
        <v>354800000</v>
      </c>
    </row>
    <row r="6354" spans="1:7" x14ac:dyDescent="0.45">
      <c r="A6354" s="1">
        <v>35717</v>
      </c>
      <c r="B6354">
        <v>968.09997599999997</v>
      </c>
      <c r="C6354">
        <v>972.85998500000005</v>
      </c>
      <c r="D6354">
        <v>961.86999500000002</v>
      </c>
      <c r="E6354">
        <v>970.28002900000001</v>
      </c>
      <c r="F6354">
        <v>970.28002900000001</v>
      </c>
      <c r="G6354">
        <v>510330000</v>
      </c>
    </row>
    <row r="6355" spans="1:7" x14ac:dyDescent="0.45">
      <c r="A6355" s="1">
        <v>35718</v>
      </c>
      <c r="B6355">
        <v>970.28002900000001</v>
      </c>
      <c r="C6355">
        <v>970.28002900000001</v>
      </c>
      <c r="D6355">
        <v>962.75</v>
      </c>
      <c r="E6355">
        <v>965.71997099999999</v>
      </c>
      <c r="F6355">
        <v>965.71997099999999</v>
      </c>
      <c r="G6355">
        <v>505310000</v>
      </c>
    </row>
    <row r="6356" spans="1:7" x14ac:dyDescent="0.45">
      <c r="A6356" s="1">
        <v>35719</v>
      </c>
      <c r="B6356">
        <v>965.71997099999999</v>
      </c>
      <c r="C6356">
        <v>973.38000499999998</v>
      </c>
      <c r="D6356">
        <v>950.77002000000005</v>
      </c>
      <c r="E6356">
        <v>955.25</v>
      </c>
      <c r="F6356">
        <v>955.25</v>
      </c>
      <c r="G6356">
        <v>597010000</v>
      </c>
    </row>
    <row r="6357" spans="1:7" x14ac:dyDescent="0.45">
      <c r="A6357" s="1">
        <v>35720</v>
      </c>
      <c r="B6357">
        <v>955.22997999999995</v>
      </c>
      <c r="C6357">
        <v>955.22997999999995</v>
      </c>
      <c r="D6357">
        <v>931.580017</v>
      </c>
      <c r="E6357">
        <v>944.15997300000004</v>
      </c>
      <c r="F6357">
        <v>944.15997300000004</v>
      </c>
      <c r="G6357">
        <v>624980000</v>
      </c>
    </row>
    <row r="6358" spans="1:7" x14ac:dyDescent="0.45">
      <c r="A6358" s="1">
        <v>35723</v>
      </c>
      <c r="B6358">
        <v>944.15997300000004</v>
      </c>
      <c r="C6358">
        <v>955.71997099999999</v>
      </c>
      <c r="D6358">
        <v>941.42999299999997</v>
      </c>
      <c r="E6358">
        <v>955.60998500000005</v>
      </c>
      <c r="F6358">
        <v>955.60998500000005</v>
      </c>
      <c r="G6358">
        <v>483880000</v>
      </c>
    </row>
    <row r="6359" spans="1:7" x14ac:dyDescent="0.45">
      <c r="A6359" s="1">
        <v>35724</v>
      </c>
      <c r="B6359">
        <v>955.60998500000005</v>
      </c>
      <c r="C6359">
        <v>972.55999799999995</v>
      </c>
      <c r="D6359">
        <v>955.60998500000005</v>
      </c>
      <c r="E6359">
        <v>972.28002900000001</v>
      </c>
      <c r="F6359">
        <v>972.28002900000001</v>
      </c>
      <c r="G6359">
        <v>582310000</v>
      </c>
    </row>
    <row r="6360" spans="1:7" x14ac:dyDescent="0.45">
      <c r="A6360" s="1">
        <v>35725</v>
      </c>
      <c r="B6360">
        <v>972.28002900000001</v>
      </c>
      <c r="C6360">
        <v>972.60998500000005</v>
      </c>
      <c r="D6360">
        <v>965.65997300000004</v>
      </c>
      <c r="E6360">
        <v>968.48999000000003</v>
      </c>
      <c r="F6360">
        <v>968.48999000000003</v>
      </c>
      <c r="G6360">
        <v>613490000</v>
      </c>
    </row>
    <row r="6361" spans="1:7" x14ac:dyDescent="0.45">
      <c r="A6361" s="1">
        <v>35726</v>
      </c>
      <c r="B6361">
        <v>968.48999000000003</v>
      </c>
      <c r="C6361">
        <v>968.48999000000003</v>
      </c>
      <c r="D6361">
        <v>944.15997300000004</v>
      </c>
      <c r="E6361">
        <v>950.69000200000005</v>
      </c>
      <c r="F6361">
        <v>950.69000200000005</v>
      </c>
      <c r="G6361">
        <v>673270000</v>
      </c>
    </row>
    <row r="6362" spans="1:7" x14ac:dyDescent="0.45">
      <c r="A6362" s="1">
        <v>35727</v>
      </c>
      <c r="B6362">
        <v>950.69000200000005</v>
      </c>
      <c r="C6362">
        <v>960.03997800000002</v>
      </c>
      <c r="D6362">
        <v>937.54998799999998</v>
      </c>
      <c r="E6362">
        <v>941.64001499999995</v>
      </c>
      <c r="F6362">
        <v>941.64001499999995</v>
      </c>
      <c r="G6362">
        <v>677630000</v>
      </c>
    </row>
    <row r="6363" spans="1:7" x14ac:dyDescent="0.45">
      <c r="A6363" s="1">
        <v>35730</v>
      </c>
      <c r="B6363">
        <v>941.64001499999995</v>
      </c>
      <c r="C6363">
        <v>941.64001499999995</v>
      </c>
      <c r="D6363">
        <v>876.72997999999995</v>
      </c>
      <c r="E6363">
        <v>876.98999000000003</v>
      </c>
      <c r="F6363">
        <v>876.98999000000003</v>
      </c>
      <c r="G6363">
        <v>693730000</v>
      </c>
    </row>
    <row r="6364" spans="1:7" x14ac:dyDescent="0.45">
      <c r="A6364" s="1">
        <v>35731</v>
      </c>
      <c r="B6364">
        <v>876.98999000000003</v>
      </c>
      <c r="C6364">
        <v>923.09002699999996</v>
      </c>
      <c r="D6364">
        <v>855.27002000000005</v>
      </c>
      <c r="E6364">
        <v>921.84997599999997</v>
      </c>
      <c r="F6364">
        <v>921.84997599999997</v>
      </c>
      <c r="G6364">
        <v>1202550000</v>
      </c>
    </row>
    <row r="6365" spans="1:7" x14ac:dyDescent="0.45">
      <c r="A6365" s="1">
        <v>35732</v>
      </c>
      <c r="B6365">
        <v>921.84997599999997</v>
      </c>
      <c r="C6365">
        <v>935.23999000000003</v>
      </c>
      <c r="D6365">
        <v>913.88000499999998</v>
      </c>
      <c r="E6365">
        <v>919.15997300000004</v>
      </c>
      <c r="F6365">
        <v>919.15997300000004</v>
      </c>
      <c r="G6365">
        <v>777660000</v>
      </c>
    </row>
    <row r="6366" spans="1:7" x14ac:dyDescent="0.45">
      <c r="A6366" s="1">
        <v>35733</v>
      </c>
      <c r="B6366">
        <v>919.15997300000004</v>
      </c>
      <c r="C6366">
        <v>923.28002900000001</v>
      </c>
      <c r="D6366">
        <v>903.67999299999997</v>
      </c>
      <c r="E6366">
        <v>903.67999299999997</v>
      </c>
      <c r="F6366">
        <v>903.67999299999997</v>
      </c>
      <c r="G6366">
        <v>712230000</v>
      </c>
    </row>
    <row r="6367" spans="1:7" x14ac:dyDescent="0.45">
      <c r="A6367" s="1">
        <v>35734</v>
      </c>
      <c r="B6367">
        <v>903.67999299999997</v>
      </c>
      <c r="C6367">
        <v>919.92999299999997</v>
      </c>
      <c r="D6367">
        <v>903.67999299999997</v>
      </c>
      <c r="E6367">
        <v>914.61999500000002</v>
      </c>
      <c r="F6367">
        <v>914.61999500000002</v>
      </c>
      <c r="G6367">
        <v>638070000</v>
      </c>
    </row>
    <row r="6368" spans="1:7" x14ac:dyDescent="0.45">
      <c r="A6368" s="1">
        <v>35737</v>
      </c>
      <c r="B6368">
        <v>914.61999500000002</v>
      </c>
      <c r="C6368">
        <v>939.02002000000005</v>
      </c>
      <c r="D6368">
        <v>914.61999500000002</v>
      </c>
      <c r="E6368">
        <v>938.98999000000003</v>
      </c>
      <c r="F6368">
        <v>938.98999000000003</v>
      </c>
      <c r="G6368">
        <v>564740000</v>
      </c>
    </row>
    <row r="6369" spans="1:7" x14ac:dyDescent="0.45">
      <c r="A6369" s="1">
        <v>35738</v>
      </c>
      <c r="B6369">
        <v>938.98999000000003</v>
      </c>
      <c r="C6369">
        <v>941.40002400000003</v>
      </c>
      <c r="D6369">
        <v>932.65997300000004</v>
      </c>
      <c r="E6369">
        <v>940.76000999999997</v>
      </c>
      <c r="F6369">
        <v>940.76000999999997</v>
      </c>
      <c r="G6369">
        <v>541590000</v>
      </c>
    </row>
    <row r="6370" spans="1:7" x14ac:dyDescent="0.45">
      <c r="A6370" s="1">
        <v>35739</v>
      </c>
      <c r="B6370">
        <v>940.76000999999997</v>
      </c>
      <c r="C6370">
        <v>949.61999500000002</v>
      </c>
      <c r="D6370">
        <v>938.15997300000004</v>
      </c>
      <c r="E6370">
        <v>942.76000999999997</v>
      </c>
      <c r="F6370">
        <v>942.76000999999997</v>
      </c>
      <c r="G6370">
        <v>565680000</v>
      </c>
    </row>
    <row r="6371" spans="1:7" x14ac:dyDescent="0.45">
      <c r="A6371" s="1">
        <v>35740</v>
      </c>
      <c r="B6371">
        <v>942.76000999999997</v>
      </c>
      <c r="C6371">
        <v>942.84997599999997</v>
      </c>
      <c r="D6371">
        <v>934.15997300000004</v>
      </c>
      <c r="E6371">
        <v>938.03002900000001</v>
      </c>
      <c r="F6371">
        <v>938.03002900000001</v>
      </c>
      <c r="G6371">
        <v>522890000</v>
      </c>
    </row>
    <row r="6372" spans="1:7" x14ac:dyDescent="0.45">
      <c r="A6372" s="1">
        <v>35741</v>
      </c>
      <c r="B6372">
        <v>938.03002900000001</v>
      </c>
      <c r="C6372">
        <v>938.03002900000001</v>
      </c>
      <c r="D6372">
        <v>915.39001499999995</v>
      </c>
      <c r="E6372">
        <v>927.51000999999997</v>
      </c>
      <c r="F6372">
        <v>927.51000999999997</v>
      </c>
      <c r="G6372">
        <v>569980000</v>
      </c>
    </row>
    <row r="6373" spans="1:7" x14ac:dyDescent="0.45">
      <c r="A6373" s="1">
        <v>35744</v>
      </c>
      <c r="B6373">
        <v>927.51000999999997</v>
      </c>
      <c r="C6373">
        <v>935.90002400000003</v>
      </c>
      <c r="D6373">
        <v>920.26000999999997</v>
      </c>
      <c r="E6373">
        <v>921.13000499999998</v>
      </c>
      <c r="F6373">
        <v>921.13000499999998</v>
      </c>
      <c r="G6373">
        <v>464140000</v>
      </c>
    </row>
    <row r="6374" spans="1:7" x14ac:dyDescent="0.45">
      <c r="A6374" s="1">
        <v>35745</v>
      </c>
      <c r="B6374">
        <v>921.13000499999998</v>
      </c>
      <c r="C6374">
        <v>928.28997800000002</v>
      </c>
      <c r="D6374">
        <v>919.63000499999998</v>
      </c>
      <c r="E6374">
        <v>923.78002900000001</v>
      </c>
      <c r="F6374">
        <v>923.78002900000001</v>
      </c>
      <c r="G6374">
        <v>435660000</v>
      </c>
    </row>
    <row r="6375" spans="1:7" x14ac:dyDescent="0.45">
      <c r="A6375" s="1">
        <v>35746</v>
      </c>
      <c r="B6375">
        <v>923.78002900000001</v>
      </c>
      <c r="C6375">
        <v>923.88000499999998</v>
      </c>
      <c r="D6375">
        <v>905.34002699999996</v>
      </c>
      <c r="E6375">
        <v>905.96002199999998</v>
      </c>
      <c r="F6375">
        <v>905.96002199999998</v>
      </c>
      <c r="G6375">
        <v>585340000</v>
      </c>
    </row>
    <row r="6376" spans="1:7" x14ac:dyDescent="0.45">
      <c r="A6376" s="1">
        <v>35747</v>
      </c>
      <c r="B6376">
        <v>905.96002199999998</v>
      </c>
      <c r="C6376">
        <v>917.78997800000002</v>
      </c>
      <c r="D6376">
        <v>900.60998500000005</v>
      </c>
      <c r="E6376">
        <v>916.65997300000004</v>
      </c>
      <c r="F6376">
        <v>916.65997300000004</v>
      </c>
      <c r="G6376">
        <v>653960000</v>
      </c>
    </row>
    <row r="6377" spans="1:7" x14ac:dyDescent="0.45">
      <c r="A6377" s="1">
        <v>35748</v>
      </c>
      <c r="B6377">
        <v>916.65997300000004</v>
      </c>
      <c r="C6377">
        <v>930.44000200000005</v>
      </c>
      <c r="D6377">
        <v>915.34002699999996</v>
      </c>
      <c r="E6377">
        <v>928.34997599999997</v>
      </c>
      <c r="F6377">
        <v>928.34997599999997</v>
      </c>
      <c r="G6377">
        <v>635760000</v>
      </c>
    </row>
    <row r="6378" spans="1:7" x14ac:dyDescent="0.45">
      <c r="A6378" s="1">
        <v>35751</v>
      </c>
      <c r="B6378">
        <v>928.34997599999997</v>
      </c>
      <c r="C6378">
        <v>949.65997300000004</v>
      </c>
      <c r="D6378">
        <v>928.34997599999997</v>
      </c>
      <c r="E6378">
        <v>946.20001200000002</v>
      </c>
      <c r="F6378">
        <v>946.20001200000002</v>
      </c>
      <c r="G6378">
        <v>576540000</v>
      </c>
    </row>
    <row r="6379" spans="1:7" x14ac:dyDescent="0.45">
      <c r="A6379" s="1">
        <v>35752</v>
      </c>
      <c r="B6379">
        <v>946.20001200000002</v>
      </c>
      <c r="C6379">
        <v>947.65002400000003</v>
      </c>
      <c r="D6379">
        <v>937.42999299999997</v>
      </c>
      <c r="E6379">
        <v>938.22997999999995</v>
      </c>
      <c r="F6379">
        <v>938.22997999999995</v>
      </c>
      <c r="G6379">
        <v>521380000</v>
      </c>
    </row>
    <row r="6380" spans="1:7" x14ac:dyDescent="0.45">
      <c r="A6380" s="1">
        <v>35753</v>
      </c>
      <c r="B6380">
        <v>938.22997999999995</v>
      </c>
      <c r="C6380">
        <v>947.28002900000001</v>
      </c>
      <c r="D6380">
        <v>934.830017</v>
      </c>
      <c r="E6380">
        <v>944.59002699999996</v>
      </c>
      <c r="F6380">
        <v>944.59002699999996</v>
      </c>
      <c r="G6380">
        <v>542720000</v>
      </c>
    </row>
    <row r="6381" spans="1:7" x14ac:dyDescent="0.45">
      <c r="A6381" s="1">
        <v>35754</v>
      </c>
      <c r="B6381">
        <v>944.59002699999996</v>
      </c>
      <c r="C6381">
        <v>961.830017</v>
      </c>
      <c r="D6381">
        <v>944.59002699999996</v>
      </c>
      <c r="E6381">
        <v>958.97997999999995</v>
      </c>
      <c r="F6381">
        <v>958.97997999999995</v>
      </c>
      <c r="G6381">
        <v>602610000</v>
      </c>
    </row>
    <row r="6382" spans="1:7" x14ac:dyDescent="0.45">
      <c r="A6382" s="1">
        <v>35755</v>
      </c>
      <c r="B6382">
        <v>958.97997999999995</v>
      </c>
      <c r="C6382">
        <v>964.54998799999998</v>
      </c>
      <c r="D6382">
        <v>954.59997599999997</v>
      </c>
      <c r="E6382">
        <v>963.09002699999996</v>
      </c>
      <c r="F6382">
        <v>963.09002699999996</v>
      </c>
      <c r="G6382">
        <v>611000000</v>
      </c>
    </row>
    <row r="6383" spans="1:7" x14ac:dyDescent="0.45">
      <c r="A6383" s="1">
        <v>35758</v>
      </c>
      <c r="B6383">
        <v>963.09002699999996</v>
      </c>
      <c r="C6383">
        <v>963.09002699999996</v>
      </c>
      <c r="D6383">
        <v>945.21997099999999</v>
      </c>
      <c r="E6383">
        <v>946.669983</v>
      </c>
      <c r="F6383">
        <v>946.669983</v>
      </c>
      <c r="G6383">
        <v>514920000</v>
      </c>
    </row>
    <row r="6384" spans="1:7" x14ac:dyDescent="0.45">
      <c r="A6384" s="1">
        <v>35759</v>
      </c>
      <c r="B6384">
        <v>946.669983</v>
      </c>
      <c r="C6384">
        <v>954.46997099999999</v>
      </c>
      <c r="D6384">
        <v>944.71002199999998</v>
      </c>
      <c r="E6384">
        <v>950.82000700000003</v>
      </c>
      <c r="F6384">
        <v>950.82000700000003</v>
      </c>
      <c r="G6384">
        <v>587890000</v>
      </c>
    </row>
    <row r="6385" spans="1:7" x14ac:dyDescent="0.45">
      <c r="A6385" s="1">
        <v>35760</v>
      </c>
      <c r="B6385">
        <v>950.82000700000003</v>
      </c>
      <c r="C6385">
        <v>956.46997099999999</v>
      </c>
      <c r="D6385">
        <v>950.82000700000003</v>
      </c>
      <c r="E6385">
        <v>951.64001499999995</v>
      </c>
      <c r="F6385">
        <v>951.64001499999995</v>
      </c>
      <c r="G6385">
        <v>487750000</v>
      </c>
    </row>
    <row r="6386" spans="1:7" x14ac:dyDescent="0.45">
      <c r="A6386" s="1">
        <v>35762</v>
      </c>
      <c r="B6386">
        <v>951.64001499999995</v>
      </c>
      <c r="C6386">
        <v>959.13000499999998</v>
      </c>
      <c r="D6386">
        <v>951.64001499999995</v>
      </c>
      <c r="E6386">
        <v>955.40002400000003</v>
      </c>
      <c r="F6386">
        <v>955.40002400000003</v>
      </c>
      <c r="G6386">
        <v>189070000</v>
      </c>
    </row>
    <row r="6387" spans="1:7" x14ac:dyDescent="0.45">
      <c r="A6387" s="1">
        <v>35765</v>
      </c>
      <c r="B6387">
        <v>955.40002400000003</v>
      </c>
      <c r="C6387">
        <v>974.77002000000005</v>
      </c>
      <c r="D6387">
        <v>955.40002400000003</v>
      </c>
      <c r="E6387">
        <v>974.77002000000005</v>
      </c>
      <c r="F6387">
        <v>974.77002000000005</v>
      </c>
      <c r="G6387">
        <v>590300000</v>
      </c>
    </row>
    <row r="6388" spans="1:7" x14ac:dyDescent="0.45">
      <c r="A6388" s="1">
        <v>35766</v>
      </c>
      <c r="B6388">
        <v>974.78002900000001</v>
      </c>
      <c r="C6388">
        <v>976.20001200000002</v>
      </c>
      <c r="D6388">
        <v>969.830017</v>
      </c>
      <c r="E6388">
        <v>971.67999299999997</v>
      </c>
      <c r="F6388">
        <v>971.67999299999997</v>
      </c>
      <c r="G6388">
        <v>576120000</v>
      </c>
    </row>
    <row r="6389" spans="1:7" x14ac:dyDescent="0.45">
      <c r="A6389" s="1">
        <v>35767</v>
      </c>
      <c r="B6389">
        <v>971.67999299999997</v>
      </c>
      <c r="C6389">
        <v>980.80999799999995</v>
      </c>
      <c r="D6389">
        <v>966.15997300000004</v>
      </c>
      <c r="E6389">
        <v>976.77002000000005</v>
      </c>
      <c r="F6389">
        <v>976.77002000000005</v>
      </c>
      <c r="G6389">
        <v>624610000</v>
      </c>
    </row>
    <row r="6390" spans="1:7" x14ac:dyDescent="0.45">
      <c r="A6390" s="1">
        <v>35768</v>
      </c>
      <c r="B6390">
        <v>976.77002000000005</v>
      </c>
      <c r="C6390">
        <v>983.35998500000005</v>
      </c>
      <c r="D6390">
        <v>971.36999500000002</v>
      </c>
      <c r="E6390">
        <v>973.09997599999997</v>
      </c>
      <c r="F6390">
        <v>973.09997599999997</v>
      </c>
      <c r="G6390">
        <v>633470000</v>
      </c>
    </row>
    <row r="6391" spans="1:7" x14ac:dyDescent="0.45">
      <c r="A6391" s="1">
        <v>35769</v>
      </c>
      <c r="B6391">
        <v>973.09997599999997</v>
      </c>
      <c r="C6391">
        <v>986.25</v>
      </c>
      <c r="D6391">
        <v>969.09997599999997</v>
      </c>
      <c r="E6391">
        <v>983.78997800000002</v>
      </c>
      <c r="F6391">
        <v>983.78997800000002</v>
      </c>
      <c r="G6391">
        <v>563590000</v>
      </c>
    </row>
    <row r="6392" spans="1:7" x14ac:dyDescent="0.45">
      <c r="A6392" s="1">
        <v>35772</v>
      </c>
      <c r="B6392">
        <v>983.78997800000002</v>
      </c>
      <c r="C6392">
        <v>985.669983</v>
      </c>
      <c r="D6392">
        <v>979.57000700000003</v>
      </c>
      <c r="E6392">
        <v>982.36999500000002</v>
      </c>
      <c r="F6392">
        <v>982.36999500000002</v>
      </c>
      <c r="G6392">
        <v>490320000</v>
      </c>
    </row>
    <row r="6393" spans="1:7" x14ac:dyDescent="0.45">
      <c r="A6393" s="1">
        <v>35773</v>
      </c>
      <c r="B6393">
        <v>982.36999500000002</v>
      </c>
      <c r="C6393">
        <v>982.36999500000002</v>
      </c>
      <c r="D6393">
        <v>973.80999799999995</v>
      </c>
      <c r="E6393">
        <v>975.78002900000001</v>
      </c>
      <c r="F6393">
        <v>975.78002900000001</v>
      </c>
      <c r="G6393">
        <v>539130000</v>
      </c>
    </row>
    <row r="6394" spans="1:7" x14ac:dyDescent="0.45">
      <c r="A6394" s="1">
        <v>35774</v>
      </c>
      <c r="B6394">
        <v>975.78002900000001</v>
      </c>
      <c r="C6394">
        <v>975.78002900000001</v>
      </c>
      <c r="D6394">
        <v>962.67999299999997</v>
      </c>
      <c r="E6394">
        <v>969.78997800000002</v>
      </c>
      <c r="F6394">
        <v>969.78997800000002</v>
      </c>
      <c r="G6394">
        <v>602290000</v>
      </c>
    </row>
    <row r="6395" spans="1:7" x14ac:dyDescent="0.45">
      <c r="A6395" s="1">
        <v>35775</v>
      </c>
      <c r="B6395">
        <v>969.78997800000002</v>
      </c>
      <c r="C6395">
        <v>969.78997800000002</v>
      </c>
      <c r="D6395">
        <v>951.89001499999995</v>
      </c>
      <c r="E6395">
        <v>954.94000200000005</v>
      </c>
      <c r="F6395">
        <v>954.94000200000005</v>
      </c>
      <c r="G6395">
        <v>631770000</v>
      </c>
    </row>
    <row r="6396" spans="1:7" x14ac:dyDescent="0.45">
      <c r="A6396" s="1">
        <v>35776</v>
      </c>
      <c r="B6396">
        <v>954.94000200000005</v>
      </c>
      <c r="C6396">
        <v>961.32000700000003</v>
      </c>
      <c r="D6396">
        <v>947</v>
      </c>
      <c r="E6396">
        <v>953.39001499999995</v>
      </c>
      <c r="F6396">
        <v>953.39001499999995</v>
      </c>
      <c r="G6396">
        <v>579280000</v>
      </c>
    </row>
    <row r="6397" spans="1:7" x14ac:dyDescent="0.45">
      <c r="A6397" s="1">
        <v>35779</v>
      </c>
      <c r="B6397">
        <v>953.39001499999995</v>
      </c>
      <c r="C6397">
        <v>965.96002199999998</v>
      </c>
      <c r="D6397">
        <v>953.39001499999995</v>
      </c>
      <c r="E6397">
        <v>963.39001499999995</v>
      </c>
      <c r="F6397">
        <v>963.39001499999995</v>
      </c>
      <c r="G6397">
        <v>597150000</v>
      </c>
    </row>
    <row r="6398" spans="1:7" x14ac:dyDescent="0.45">
      <c r="A6398" s="1">
        <v>35780</v>
      </c>
      <c r="B6398">
        <v>963.39001499999995</v>
      </c>
      <c r="C6398">
        <v>973</v>
      </c>
      <c r="D6398">
        <v>963.39001499999995</v>
      </c>
      <c r="E6398">
        <v>968.03997800000002</v>
      </c>
      <c r="F6398">
        <v>968.03997800000002</v>
      </c>
      <c r="G6398">
        <v>623320000</v>
      </c>
    </row>
    <row r="6399" spans="1:7" x14ac:dyDescent="0.45">
      <c r="A6399" s="1">
        <v>35781</v>
      </c>
      <c r="B6399">
        <v>968.03997800000002</v>
      </c>
      <c r="C6399">
        <v>974.29998799999998</v>
      </c>
      <c r="D6399">
        <v>964.25</v>
      </c>
      <c r="E6399">
        <v>965.53997800000002</v>
      </c>
      <c r="F6399">
        <v>965.53997800000002</v>
      </c>
      <c r="G6399">
        <v>618900000</v>
      </c>
    </row>
    <row r="6400" spans="1:7" x14ac:dyDescent="0.45">
      <c r="A6400" s="1">
        <v>35782</v>
      </c>
      <c r="B6400">
        <v>965.53997800000002</v>
      </c>
      <c r="C6400">
        <v>965.53997800000002</v>
      </c>
      <c r="D6400">
        <v>950.54998799999998</v>
      </c>
      <c r="E6400">
        <v>955.29998799999998</v>
      </c>
      <c r="F6400">
        <v>955.29998799999998</v>
      </c>
      <c r="G6400">
        <v>618870000</v>
      </c>
    </row>
    <row r="6401" spans="1:7" x14ac:dyDescent="0.45">
      <c r="A6401" s="1">
        <v>35783</v>
      </c>
      <c r="B6401">
        <v>955.29998799999998</v>
      </c>
      <c r="C6401">
        <v>955.29998799999998</v>
      </c>
      <c r="D6401">
        <v>924.919983</v>
      </c>
      <c r="E6401">
        <v>946.78002900000001</v>
      </c>
      <c r="F6401">
        <v>946.78002900000001</v>
      </c>
      <c r="G6401">
        <v>793200000</v>
      </c>
    </row>
    <row r="6402" spans="1:7" x14ac:dyDescent="0.45">
      <c r="A6402" s="1">
        <v>35786</v>
      </c>
      <c r="B6402">
        <v>946.78002900000001</v>
      </c>
      <c r="C6402">
        <v>956.72997999999995</v>
      </c>
      <c r="D6402">
        <v>946.25</v>
      </c>
      <c r="E6402">
        <v>953.70001200000002</v>
      </c>
      <c r="F6402">
        <v>953.70001200000002</v>
      </c>
      <c r="G6402">
        <v>530670000</v>
      </c>
    </row>
    <row r="6403" spans="1:7" x14ac:dyDescent="0.45">
      <c r="A6403" s="1">
        <v>35787</v>
      </c>
      <c r="B6403">
        <v>953.70001200000002</v>
      </c>
      <c r="C6403">
        <v>954.51000999999997</v>
      </c>
      <c r="D6403">
        <v>938.90997300000004</v>
      </c>
      <c r="E6403">
        <v>939.13000499999998</v>
      </c>
      <c r="F6403">
        <v>939.13000499999998</v>
      </c>
      <c r="G6403">
        <v>515070000</v>
      </c>
    </row>
    <row r="6404" spans="1:7" x14ac:dyDescent="0.45">
      <c r="A6404" s="1">
        <v>35788</v>
      </c>
      <c r="B6404">
        <v>939.13000499999998</v>
      </c>
      <c r="C6404">
        <v>942.88000499999998</v>
      </c>
      <c r="D6404">
        <v>932.70001200000002</v>
      </c>
      <c r="E6404">
        <v>932.70001200000002</v>
      </c>
      <c r="F6404">
        <v>932.70001200000002</v>
      </c>
      <c r="G6404">
        <v>265980000</v>
      </c>
    </row>
    <row r="6405" spans="1:7" x14ac:dyDescent="0.45">
      <c r="A6405" s="1">
        <v>35790</v>
      </c>
      <c r="B6405">
        <v>932.70001200000002</v>
      </c>
      <c r="C6405">
        <v>939.98999000000003</v>
      </c>
      <c r="D6405">
        <v>932.70001200000002</v>
      </c>
      <c r="E6405">
        <v>936.46002199999998</v>
      </c>
      <c r="F6405">
        <v>936.46002199999998</v>
      </c>
      <c r="G6405">
        <v>154900000</v>
      </c>
    </row>
    <row r="6406" spans="1:7" x14ac:dyDescent="0.45">
      <c r="A6406" s="1">
        <v>35793</v>
      </c>
      <c r="B6406">
        <v>936.46002199999998</v>
      </c>
      <c r="C6406">
        <v>953.95001200000002</v>
      </c>
      <c r="D6406">
        <v>936.46002199999998</v>
      </c>
      <c r="E6406">
        <v>953.34997599999997</v>
      </c>
      <c r="F6406">
        <v>953.34997599999997</v>
      </c>
      <c r="G6406">
        <v>443160000</v>
      </c>
    </row>
    <row r="6407" spans="1:7" x14ac:dyDescent="0.45">
      <c r="A6407" s="1">
        <v>35794</v>
      </c>
      <c r="B6407">
        <v>953.34997599999997</v>
      </c>
      <c r="C6407">
        <v>970.84002699999996</v>
      </c>
      <c r="D6407">
        <v>953.34997599999997</v>
      </c>
      <c r="E6407">
        <v>970.84002699999996</v>
      </c>
      <c r="F6407">
        <v>970.84002699999996</v>
      </c>
      <c r="G6407">
        <v>499500000</v>
      </c>
    </row>
    <row r="6408" spans="1:7" x14ac:dyDescent="0.45">
      <c r="A6408" s="1">
        <v>35795</v>
      </c>
      <c r="B6408">
        <v>970.84002699999996</v>
      </c>
      <c r="C6408">
        <v>975.02002000000005</v>
      </c>
      <c r="D6408">
        <v>967.40997300000004</v>
      </c>
      <c r="E6408">
        <v>970.42999299999997</v>
      </c>
      <c r="F6408">
        <v>970.42999299999997</v>
      </c>
      <c r="G6408">
        <v>467280000</v>
      </c>
    </row>
    <row r="6409" spans="1:7" x14ac:dyDescent="0.45">
      <c r="A6409" s="1">
        <v>35797</v>
      </c>
      <c r="B6409">
        <v>970.42999299999997</v>
      </c>
      <c r="C6409">
        <v>975.03997800000002</v>
      </c>
      <c r="D6409">
        <v>965.72997999999995</v>
      </c>
      <c r="E6409">
        <v>975.03997800000002</v>
      </c>
      <c r="F6409">
        <v>975.03997800000002</v>
      </c>
      <c r="G6409">
        <v>366730000</v>
      </c>
    </row>
    <row r="6410" spans="1:7" x14ac:dyDescent="0.45">
      <c r="A6410" s="1">
        <v>35800</v>
      </c>
      <c r="B6410">
        <v>975.03997800000002</v>
      </c>
      <c r="C6410">
        <v>982.63000499999998</v>
      </c>
      <c r="D6410">
        <v>969</v>
      </c>
      <c r="E6410">
        <v>977.07000700000003</v>
      </c>
      <c r="F6410">
        <v>977.07000700000003</v>
      </c>
      <c r="G6410">
        <v>628070000</v>
      </c>
    </row>
    <row r="6411" spans="1:7" x14ac:dyDescent="0.45">
      <c r="A6411" s="1">
        <v>35801</v>
      </c>
      <c r="B6411">
        <v>977.07000700000003</v>
      </c>
      <c r="C6411">
        <v>977.07000700000003</v>
      </c>
      <c r="D6411">
        <v>962.67999299999997</v>
      </c>
      <c r="E6411">
        <v>966.580017</v>
      </c>
      <c r="F6411">
        <v>966.580017</v>
      </c>
      <c r="G6411">
        <v>618360000</v>
      </c>
    </row>
    <row r="6412" spans="1:7" x14ac:dyDescent="0.45">
      <c r="A6412" s="1">
        <v>35802</v>
      </c>
      <c r="B6412">
        <v>966.580017</v>
      </c>
      <c r="C6412">
        <v>966.580017</v>
      </c>
      <c r="D6412">
        <v>952.669983</v>
      </c>
      <c r="E6412">
        <v>964</v>
      </c>
      <c r="F6412">
        <v>964</v>
      </c>
      <c r="G6412">
        <v>667390000</v>
      </c>
    </row>
    <row r="6413" spans="1:7" x14ac:dyDescent="0.45">
      <c r="A6413" s="1">
        <v>35803</v>
      </c>
      <c r="B6413">
        <v>964</v>
      </c>
      <c r="C6413">
        <v>964</v>
      </c>
      <c r="D6413">
        <v>955.03997800000002</v>
      </c>
      <c r="E6413">
        <v>956.04998799999998</v>
      </c>
      <c r="F6413">
        <v>956.04998799999998</v>
      </c>
      <c r="G6413">
        <v>652140000</v>
      </c>
    </row>
    <row r="6414" spans="1:7" x14ac:dyDescent="0.45">
      <c r="A6414" s="1">
        <v>35804</v>
      </c>
      <c r="B6414">
        <v>956.04998799999998</v>
      </c>
      <c r="C6414">
        <v>956.04998799999998</v>
      </c>
      <c r="D6414">
        <v>921.71997099999999</v>
      </c>
      <c r="E6414">
        <v>927.69000200000005</v>
      </c>
      <c r="F6414">
        <v>927.69000200000005</v>
      </c>
      <c r="G6414">
        <v>746420000</v>
      </c>
    </row>
    <row r="6415" spans="1:7" x14ac:dyDescent="0.45">
      <c r="A6415" s="1">
        <v>35807</v>
      </c>
      <c r="B6415">
        <v>927.69000200000005</v>
      </c>
      <c r="C6415">
        <v>939.25</v>
      </c>
      <c r="D6415">
        <v>912.830017</v>
      </c>
      <c r="E6415">
        <v>939.21002199999998</v>
      </c>
      <c r="F6415">
        <v>939.21002199999998</v>
      </c>
      <c r="G6415">
        <v>705450000</v>
      </c>
    </row>
    <row r="6416" spans="1:7" x14ac:dyDescent="0.45">
      <c r="A6416" s="1">
        <v>35808</v>
      </c>
      <c r="B6416">
        <v>939.21002199999998</v>
      </c>
      <c r="C6416">
        <v>952.14001499999995</v>
      </c>
      <c r="D6416">
        <v>939.21002199999998</v>
      </c>
      <c r="E6416">
        <v>952.11999500000002</v>
      </c>
      <c r="F6416">
        <v>952.11999500000002</v>
      </c>
      <c r="G6416">
        <v>646740000</v>
      </c>
    </row>
    <row r="6417" spans="1:7" x14ac:dyDescent="0.45">
      <c r="A6417" s="1">
        <v>35809</v>
      </c>
      <c r="B6417">
        <v>952.11999500000002</v>
      </c>
      <c r="C6417">
        <v>958.11999500000002</v>
      </c>
      <c r="D6417">
        <v>948</v>
      </c>
      <c r="E6417">
        <v>957.94000200000005</v>
      </c>
      <c r="F6417">
        <v>957.94000200000005</v>
      </c>
      <c r="G6417">
        <v>603280000</v>
      </c>
    </row>
    <row r="6418" spans="1:7" x14ac:dyDescent="0.45">
      <c r="A6418" s="1">
        <v>35810</v>
      </c>
      <c r="B6418">
        <v>957.94000200000005</v>
      </c>
      <c r="C6418">
        <v>957.94000200000005</v>
      </c>
      <c r="D6418">
        <v>950.27002000000005</v>
      </c>
      <c r="E6418">
        <v>950.72997999999995</v>
      </c>
      <c r="F6418">
        <v>950.72997999999995</v>
      </c>
      <c r="G6418">
        <v>569050000</v>
      </c>
    </row>
    <row r="6419" spans="1:7" x14ac:dyDescent="0.45">
      <c r="A6419" s="1">
        <v>35811</v>
      </c>
      <c r="B6419">
        <v>950.72997999999995</v>
      </c>
      <c r="C6419">
        <v>965.11999500000002</v>
      </c>
      <c r="D6419">
        <v>950.72997999999995</v>
      </c>
      <c r="E6419">
        <v>961.51000999999997</v>
      </c>
      <c r="F6419">
        <v>961.51000999999997</v>
      </c>
      <c r="G6419">
        <v>670080000</v>
      </c>
    </row>
    <row r="6420" spans="1:7" x14ac:dyDescent="0.45">
      <c r="A6420" s="1">
        <v>35815</v>
      </c>
      <c r="B6420">
        <v>961.51000999999997</v>
      </c>
      <c r="C6420">
        <v>978.59997599999997</v>
      </c>
      <c r="D6420">
        <v>961.47997999999995</v>
      </c>
      <c r="E6420">
        <v>978.59997599999997</v>
      </c>
      <c r="F6420">
        <v>978.59997599999997</v>
      </c>
      <c r="G6420">
        <v>644790000</v>
      </c>
    </row>
    <row r="6421" spans="1:7" x14ac:dyDescent="0.45">
      <c r="A6421" s="1">
        <v>35816</v>
      </c>
      <c r="B6421">
        <v>978.59997599999997</v>
      </c>
      <c r="C6421">
        <v>978.59997599999997</v>
      </c>
      <c r="D6421">
        <v>963.28997800000002</v>
      </c>
      <c r="E6421">
        <v>970.80999799999995</v>
      </c>
      <c r="F6421">
        <v>970.80999799999995</v>
      </c>
      <c r="G6421">
        <v>626160000</v>
      </c>
    </row>
    <row r="6422" spans="1:7" x14ac:dyDescent="0.45">
      <c r="A6422" s="1">
        <v>35817</v>
      </c>
      <c r="B6422">
        <v>970.80999799999995</v>
      </c>
      <c r="C6422">
        <v>970.80999799999995</v>
      </c>
      <c r="D6422">
        <v>959.48999000000003</v>
      </c>
      <c r="E6422">
        <v>963.03997800000002</v>
      </c>
      <c r="F6422">
        <v>963.03997800000002</v>
      </c>
      <c r="G6422">
        <v>646570000</v>
      </c>
    </row>
    <row r="6423" spans="1:7" x14ac:dyDescent="0.45">
      <c r="A6423" s="1">
        <v>35818</v>
      </c>
      <c r="B6423">
        <v>963.03997800000002</v>
      </c>
      <c r="C6423">
        <v>966.44000200000005</v>
      </c>
      <c r="D6423">
        <v>950.85998500000005</v>
      </c>
      <c r="E6423">
        <v>957.59002699999996</v>
      </c>
      <c r="F6423">
        <v>957.59002699999996</v>
      </c>
      <c r="G6423">
        <v>635770000</v>
      </c>
    </row>
    <row r="6424" spans="1:7" x14ac:dyDescent="0.45">
      <c r="A6424" s="1">
        <v>35821</v>
      </c>
      <c r="B6424">
        <v>957.59002699999996</v>
      </c>
      <c r="C6424">
        <v>963.03997800000002</v>
      </c>
      <c r="D6424">
        <v>954.23999000000003</v>
      </c>
      <c r="E6424">
        <v>956.95001200000002</v>
      </c>
      <c r="F6424">
        <v>956.95001200000002</v>
      </c>
      <c r="G6424">
        <v>555080000</v>
      </c>
    </row>
    <row r="6425" spans="1:7" x14ac:dyDescent="0.45">
      <c r="A6425" s="1">
        <v>35822</v>
      </c>
      <c r="B6425">
        <v>956.95001200000002</v>
      </c>
      <c r="C6425">
        <v>973.22997999999995</v>
      </c>
      <c r="D6425">
        <v>956.26000999999997</v>
      </c>
      <c r="E6425">
        <v>969.02002000000005</v>
      </c>
      <c r="F6425">
        <v>969.02002000000005</v>
      </c>
      <c r="G6425">
        <v>679140000</v>
      </c>
    </row>
    <row r="6426" spans="1:7" x14ac:dyDescent="0.45">
      <c r="A6426" s="1">
        <v>35823</v>
      </c>
      <c r="B6426">
        <v>969.02002000000005</v>
      </c>
      <c r="C6426">
        <v>978.63000499999998</v>
      </c>
      <c r="D6426">
        <v>969.02002000000005</v>
      </c>
      <c r="E6426">
        <v>977.46002199999998</v>
      </c>
      <c r="F6426">
        <v>977.46002199999998</v>
      </c>
      <c r="G6426">
        <v>708470000</v>
      </c>
    </row>
    <row r="6427" spans="1:7" x14ac:dyDescent="0.45">
      <c r="A6427" s="1">
        <v>35824</v>
      </c>
      <c r="B6427">
        <v>977.46002199999998</v>
      </c>
      <c r="C6427">
        <v>992.65002400000003</v>
      </c>
      <c r="D6427">
        <v>975.21002199999998</v>
      </c>
      <c r="E6427">
        <v>985.48999000000003</v>
      </c>
      <c r="F6427">
        <v>985.48999000000003</v>
      </c>
      <c r="G6427">
        <v>750760000</v>
      </c>
    </row>
    <row r="6428" spans="1:7" x14ac:dyDescent="0.45">
      <c r="A6428" s="1">
        <v>35825</v>
      </c>
      <c r="B6428">
        <v>985.48999000000003</v>
      </c>
      <c r="C6428">
        <v>987.40997300000004</v>
      </c>
      <c r="D6428">
        <v>979.63000499999998</v>
      </c>
      <c r="E6428">
        <v>980.28002900000001</v>
      </c>
      <c r="F6428">
        <v>980.28002900000001</v>
      </c>
      <c r="G6428">
        <v>613380000</v>
      </c>
    </row>
    <row r="6429" spans="1:7" x14ac:dyDescent="0.45">
      <c r="A6429" s="1">
        <v>35828</v>
      </c>
      <c r="B6429">
        <v>980.28002900000001</v>
      </c>
      <c r="C6429">
        <v>1002.47998</v>
      </c>
      <c r="D6429">
        <v>980.28002900000001</v>
      </c>
      <c r="E6429">
        <v>1001.27002</v>
      </c>
      <c r="F6429">
        <v>1001.27002</v>
      </c>
      <c r="G6429">
        <v>724320000</v>
      </c>
    </row>
    <row r="6430" spans="1:7" x14ac:dyDescent="0.45">
      <c r="A6430" s="1">
        <v>35829</v>
      </c>
      <c r="B6430">
        <v>1001.27002</v>
      </c>
      <c r="C6430">
        <v>1006.130005</v>
      </c>
      <c r="D6430">
        <v>996.90002400000003</v>
      </c>
      <c r="E6430">
        <v>1006</v>
      </c>
      <c r="F6430">
        <v>1006</v>
      </c>
      <c r="G6430">
        <v>692120000</v>
      </c>
    </row>
    <row r="6431" spans="1:7" x14ac:dyDescent="0.45">
      <c r="A6431" s="1">
        <v>35830</v>
      </c>
      <c r="B6431">
        <v>1006</v>
      </c>
      <c r="C6431">
        <v>1009.52002</v>
      </c>
      <c r="D6431">
        <v>999.42999299999997</v>
      </c>
      <c r="E6431">
        <v>1006.900024</v>
      </c>
      <c r="F6431">
        <v>1006.900024</v>
      </c>
      <c r="G6431">
        <v>695420000</v>
      </c>
    </row>
    <row r="6432" spans="1:7" x14ac:dyDescent="0.45">
      <c r="A6432" s="1">
        <v>35831</v>
      </c>
      <c r="B6432">
        <v>1006.900024</v>
      </c>
      <c r="C6432">
        <v>1013.51001</v>
      </c>
      <c r="D6432">
        <v>1000.27002</v>
      </c>
      <c r="E6432">
        <v>1003.539978</v>
      </c>
      <c r="F6432">
        <v>1003.539978</v>
      </c>
      <c r="G6432">
        <v>703980000</v>
      </c>
    </row>
    <row r="6433" spans="1:7" x14ac:dyDescent="0.45">
      <c r="A6433" s="1">
        <v>35832</v>
      </c>
      <c r="B6433">
        <v>1003.539978</v>
      </c>
      <c r="C6433">
        <v>1013.070007</v>
      </c>
      <c r="D6433">
        <v>1003.3599850000001</v>
      </c>
      <c r="E6433">
        <v>1012.460022</v>
      </c>
      <c r="F6433">
        <v>1012.460022</v>
      </c>
      <c r="G6433">
        <v>569650000</v>
      </c>
    </row>
    <row r="6434" spans="1:7" x14ac:dyDescent="0.45">
      <c r="A6434" s="1">
        <v>35835</v>
      </c>
      <c r="B6434">
        <v>1012.460022</v>
      </c>
      <c r="C6434">
        <v>1015.330017</v>
      </c>
      <c r="D6434">
        <v>1006.280029</v>
      </c>
      <c r="E6434">
        <v>1010.73999</v>
      </c>
      <c r="F6434">
        <v>1010.73999</v>
      </c>
      <c r="G6434">
        <v>524810000</v>
      </c>
    </row>
    <row r="6435" spans="1:7" x14ac:dyDescent="0.45">
      <c r="A6435" s="1">
        <v>35836</v>
      </c>
      <c r="B6435">
        <v>1010.73999</v>
      </c>
      <c r="C6435">
        <v>1022.150024</v>
      </c>
      <c r="D6435">
        <v>1010.710022</v>
      </c>
      <c r="E6435">
        <v>1019.01001</v>
      </c>
      <c r="F6435">
        <v>1019.01001</v>
      </c>
      <c r="G6435">
        <v>642800000</v>
      </c>
    </row>
    <row r="6436" spans="1:7" x14ac:dyDescent="0.45">
      <c r="A6436" s="1">
        <v>35837</v>
      </c>
      <c r="B6436">
        <v>1019.01001</v>
      </c>
      <c r="C6436">
        <v>1020.710022</v>
      </c>
      <c r="D6436">
        <v>1016.380005</v>
      </c>
      <c r="E6436">
        <v>1020.01001</v>
      </c>
      <c r="F6436">
        <v>1020.01001</v>
      </c>
      <c r="G6436">
        <v>599300000</v>
      </c>
    </row>
    <row r="6437" spans="1:7" x14ac:dyDescent="0.45">
      <c r="A6437" s="1">
        <v>35838</v>
      </c>
      <c r="B6437">
        <v>1020.01001</v>
      </c>
      <c r="C6437">
        <v>1026.3000489999999</v>
      </c>
      <c r="D6437">
        <v>1008.549988</v>
      </c>
      <c r="E6437">
        <v>1024.1400149999999</v>
      </c>
      <c r="F6437">
        <v>1024.1400149999999</v>
      </c>
      <c r="G6437">
        <v>611480000</v>
      </c>
    </row>
    <row r="6438" spans="1:7" x14ac:dyDescent="0.45">
      <c r="A6438" s="1">
        <v>35839</v>
      </c>
      <c r="B6438">
        <v>1024.1400149999999</v>
      </c>
      <c r="C6438">
        <v>1024.1400149999999</v>
      </c>
      <c r="D6438">
        <v>1017.710022</v>
      </c>
      <c r="E6438">
        <v>1020.090027</v>
      </c>
      <c r="F6438">
        <v>1020.090027</v>
      </c>
      <c r="G6438">
        <v>531940000</v>
      </c>
    </row>
    <row r="6439" spans="1:7" x14ac:dyDescent="0.45">
      <c r="A6439" s="1">
        <v>35843</v>
      </c>
      <c r="B6439">
        <v>1020.090027</v>
      </c>
      <c r="C6439">
        <v>1028.0200199999999</v>
      </c>
      <c r="D6439">
        <v>1020.090027</v>
      </c>
      <c r="E6439">
        <v>1022.76001</v>
      </c>
      <c r="F6439">
        <v>1022.76001</v>
      </c>
      <c r="G6439">
        <v>605890000</v>
      </c>
    </row>
    <row r="6440" spans="1:7" x14ac:dyDescent="0.45">
      <c r="A6440" s="1">
        <v>35844</v>
      </c>
      <c r="B6440">
        <v>1022.76001</v>
      </c>
      <c r="C6440">
        <v>1032.079956</v>
      </c>
      <c r="D6440">
        <v>1021.700012</v>
      </c>
      <c r="E6440">
        <v>1032.079956</v>
      </c>
      <c r="F6440">
        <v>1032.079956</v>
      </c>
      <c r="G6440">
        <v>606000000</v>
      </c>
    </row>
    <row r="6441" spans="1:7" x14ac:dyDescent="0.45">
      <c r="A6441" s="1">
        <v>35845</v>
      </c>
      <c r="B6441">
        <v>1032.079956</v>
      </c>
      <c r="C6441">
        <v>1032.9300539999999</v>
      </c>
      <c r="D6441">
        <v>1026.619995</v>
      </c>
      <c r="E6441">
        <v>1028.280029</v>
      </c>
      <c r="F6441">
        <v>1028.280029</v>
      </c>
      <c r="G6441">
        <v>581820000</v>
      </c>
    </row>
    <row r="6442" spans="1:7" x14ac:dyDescent="0.45">
      <c r="A6442" s="1">
        <v>35846</v>
      </c>
      <c r="B6442">
        <v>1028.280029</v>
      </c>
      <c r="C6442">
        <v>1034.209961</v>
      </c>
      <c r="D6442">
        <v>1022.690002</v>
      </c>
      <c r="E6442">
        <v>1034.209961</v>
      </c>
      <c r="F6442">
        <v>1034.209961</v>
      </c>
      <c r="G6442">
        <v>594300000</v>
      </c>
    </row>
    <row r="6443" spans="1:7" x14ac:dyDescent="0.45">
      <c r="A6443" s="1">
        <v>35849</v>
      </c>
      <c r="B6443">
        <v>1034.209961</v>
      </c>
      <c r="C6443">
        <v>1038.6800539999999</v>
      </c>
      <c r="D6443">
        <v>1031.76001</v>
      </c>
      <c r="E6443">
        <v>1038.1400149999999</v>
      </c>
      <c r="F6443">
        <v>1038.1400149999999</v>
      </c>
      <c r="G6443">
        <v>550730000</v>
      </c>
    </row>
    <row r="6444" spans="1:7" x14ac:dyDescent="0.45">
      <c r="A6444" s="1">
        <v>35850</v>
      </c>
      <c r="B6444">
        <v>1038.1400149999999</v>
      </c>
      <c r="C6444">
        <v>1038.7299800000001</v>
      </c>
      <c r="D6444">
        <v>1028.8900149999999</v>
      </c>
      <c r="E6444">
        <v>1030.5600589999999</v>
      </c>
      <c r="F6444">
        <v>1030.5600589999999</v>
      </c>
      <c r="G6444">
        <v>589880000</v>
      </c>
    </row>
    <row r="6445" spans="1:7" x14ac:dyDescent="0.45">
      <c r="A6445" s="1">
        <v>35851</v>
      </c>
      <c r="B6445">
        <v>1030.5600589999999</v>
      </c>
      <c r="C6445">
        <v>1045.790039</v>
      </c>
      <c r="D6445">
        <v>1030.5600589999999</v>
      </c>
      <c r="E6445">
        <v>1042.900024</v>
      </c>
      <c r="F6445">
        <v>1042.900024</v>
      </c>
      <c r="G6445">
        <v>611350000</v>
      </c>
    </row>
    <row r="6446" spans="1:7" x14ac:dyDescent="0.45">
      <c r="A6446" s="1">
        <v>35852</v>
      </c>
      <c r="B6446">
        <v>1042.900024</v>
      </c>
      <c r="C6446">
        <v>1048.6800539999999</v>
      </c>
      <c r="D6446">
        <v>1039.849976</v>
      </c>
      <c r="E6446">
        <v>1048.670044</v>
      </c>
      <c r="F6446">
        <v>1048.670044</v>
      </c>
      <c r="G6446">
        <v>646280000</v>
      </c>
    </row>
    <row r="6447" spans="1:7" x14ac:dyDescent="0.45">
      <c r="A6447" s="1">
        <v>35853</v>
      </c>
      <c r="B6447">
        <v>1048.670044</v>
      </c>
      <c r="C6447">
        <v>1051.660034</v>
      </c>
      <c r="D6447">
        <v>1044.400024</v>
      </c>
      <c r="E6447">
        <v>1049.339966</v>
      </c>
      <c r="F6447">
        <v>1049.339966</v>
      </c>
      <c r="G6447">
        <v>574480000</v>
      </c>
    </row>
    <row r="6448" spans="1:7" x14ac:dyDescent="0.45">
      <c r="A6448" s="1">
        <v>35856</v>
      </c>
      <c r="B6448">
        <v>1049.339966</v>
      </c>
      <c r="C6448">
        <v>1053.9799800000001</v>
      </c>
      <c r="D6448">
        <v>1044.6999510000001</v>
      </c>
      <c r="E6448">
        <v>1047.6999510000001</v>
      </c>
      <c r="F6448">
        <v>1047.6999510000001</v>
      </c>
      <c r="G6448">
        <v>591470000</v>
      </c>
    </row>
    <row r="6449" spans="1:7" x14ac:dyDescent="0.45">
      <c r="A6449" s="1">
        <v>35857</v>
      </c>
      <c r="B6449">
        <v>1047.6999510000001</v>
      </c>
      <c r="C6449">
        <v>1052.0200199999999</v>
      </c>
      <c r="D6449">
        <v>1043.410034</v>
      </c>
      <c r="E6449">
        <v>1052.0200199999999</v>
      </c>
      <c r="F6449">
        <v>1052.0200199999999</v>
      </c>
      <c r="G6449">
        <v>612360000</v>
      </c>
    </row>
    <row r="6450" spans="1:7" x14ac:dyDescent="0.45">
      <c r="A6450" s="1">
        <v>35858</v>
      </c>
      <c r="B6450">
        <v>1052.0200199999999</v>
      </c>
      <c r="C6450">
        <v>1052.0200199999999</v>
      </c>
      <c r="D6450">
        <v>1042.73999</v>
      </c>
      <c r="E6450">
        <v>1047.329956</v>
      </c>
      <c r="F6450">
        <v>1047.329956</v>
      </c>
      <c r="G6450">
        <v>644280000</v>
      </c>
    </row>
    <row r="6451" spans="1:7" x14ac:dyDescent="0.45">
      <c r="A6451" s="1">
        <v>35859</v>
      </c>
      <c r="B6451">
        <v>1047.329956</v>
      </c>
      <c r="C6451">
        <v>1047.329956</v>
      </c>
      <c r="D6451">
        <v>1030.869995</v>
      </c>
      <c r="E6451">
        <v>1035.0500489999999</v>
      </c>
      <c r="F6451">
        <v>1035.0500489999999</v>
      </c>
      <c r="G6451">
        <v>648270000</v>
      </c>
    </row>
    <row r="6452" spans="1:7" x14ac:dyDescent="0.45">
      <c r="A6452" s="1">
        <v>35860</v>
      </c>
      <c r="B6452">
        <v>1035.0500489999999</v>
      </c>
      <c r="C6452">
        <v>1055.6899410000001</v>
      </c>
      <c r="D6452">
        <v>1035.0500489999999</v>
      </c>
      <c r="E6452">
        <v>1055.6899410000001</v>
      </c>
      <c r="F6452">
        <v>1055.6899410000001</v>
      </c>
      <c r="G6452">
        <v>665500000</v>
      </c>
    </row>
    <row r="6453" spans="1:7" x14ac:dyDescent="0.45">
      <c r="A6453" s="1">
        <v>35863</v>
      </c>
      <c r="B6453">
        <v>1055.6899410000001</v>
      </c>
      <c r="C6453">
        <v>1058.5500489999999</v>
      </c>
      <c r="D6453">
        <v>1050.0200199999999</v>
      </c>
      <c r="E6453">
        <v>1052.3100589999999</v>
      </c>
      <c r="F6453">
        <v>1052.3100589999999</v>
      </c>
      <c r="G6453">
        <v>624700000</v>
      </c>
    </row>
    <row r="6454" spans="1:7" x14ac:dyDescent="0.45">
      <c r="A6454" s="1">
        <v>35864</v>
      </c>
      <c r="B6454">
        <v>1052.3100589999999</v>
      </c>
      <c r="C6454">
        <v>1064.589966</v>
      </c>
      <c r="D6454">
        <v>1052.3100589999999</v>
      </c>
      <c r="E6454">
        <v>1064.25</v>
      </c>
      <c r="F6454">
        <v>1064.25</v>
      </c>
      <c r="G6454">
        <v>631920000</v>
      </c>
    </row>
    <row r="6455" spans="1:7" x14ac:dyDescent="0.45">
      <c r="A6455" s="1">
        <v>35865</v>
      </c>
      <c r="B6455">
        <v>1064.25</v>
      </c>
      <c r="C6455">
        <v>1069.1800539999999</v>
      </c>
      <c r="D6455">
        <v>1064.219971</v>
      </c>
      <c r="E6455">
        <v>1068.469971</v>
      </c>
      <c r="F6455">
        <v>1068.469971</v>
      </c>
      <c r="G6455">
        <v>655260000</v>
      </c>
    </row>
    <row r="6456" spans="1:7" x14ac:dyDescent="0.45">
      <c r="A6456" s="1">
        <v>35866</v>
      </c>
      <c r="B6456">
        <v>1068.469971</v>
      </c>
      <c r="C6456">
        <v>1071.869995</v>
      </c>
      <c r="D6456">
        <v>1063.540039</v>
      </c>
      <c r="E6456">
        <v>1069.920044</v>
      </c>
      <c r="F6456">
        <v>1069.920044</v>
      </c>
      <c r="G6456">
        <v>594940000</v>
      </c>
    </row>
    <row r="6457" spans="1:7" x14ac:dyDescent="0.45">
      <c r="A6457" s="1">
        <v>35867</v>
      </c>
      <c r="B6457">
        <v>1069.920044</v>
      </c>
      <c r="C6457">
        <v>1075.8599850000001</v>
      </c>
      <c r="D6457">
        <v>1066.5699460000001</v>
      </c>
      <c r="E6457">
        <v>1068.6099850000001</v>
      </c>
      <c r="F6457">
        <v>1068.6099850000001</v>
      </c>
      <c r="G6457">
        <v>597800000</v>
      </c>
    </row>
    <row r="6458" spans="1:7" x14ac:dyDescent="0.45">
      <c r="A6458" s="1">
        <v>35870</v>
      </c>
      <c r="B6458">
        <v>1068.6099850000001</v>
      </c>
      <c r="C6458">
        <v>1079.459961</v>
      </c>
      <c r="D6458">
        <v>1068.6099850000001</v>
      </c>
      <c r="E6458">
        <v>1079.2700199999999</v>
      </c>
      <c r="F6458">
        <v>1079.2700199999999</v>
      </c>
      <c r="G6458">
        <v>548980000</v>
      </c>
    </row>
    <row r="6459" spans="1:7" x14ac:dyDescent="0.45">
      <c r="A6459" s="1">
        <v>35871</v>
      </c>
      <c r="B6459">
        <v>1079.2700199999999</v>
      </c>
      <c r="C6459">
        <v>1080.5200199999999</v>
      </c>
      <c r="D6459">
        <v>1073.290039</v>
      </c>
      <c r="E6459">
        <v>1080.4499510000001</v>
      </c>
      <c r="F6459">
        <v>1080.4499510000001</v>
      </c>
      <c r="G6459">
        <v>680960000</v>
      </c>
    </row>
    <row r="6460" spans="1:7" x14ac:dyDescent="0.45">
      <c r="A6460" s="1">
        <v>35872</v>
      </c>
      <c r="B6460">
        <v>1080.4499510000001</v>
      </c>
      <c r="C6460">
        <v>1085.5200199999999</v>
      </c>
      <c r="D6460">
        <v>1077.7700199999999</v>
      </c>
      <c r="E6460">
        <v>1085.5200199999999</v>
      </c>
      <c r="F6460">
        <v>1085.5200199999999</v>
      </c>
      <c r="G6460">
        <v>632690000</v>
      </c>
    </row>
    <row r="6461" spans="1:7" x14ac:dyDescent="0.45">
      <c r="A6461" s="1">
        <v>35873</v>
      </c>
      <c r="B6461">
        <v>1085.5200199999999</v>
      </c>
      <c r="C6461">
        <v>1089.73999</v>
      </c>
      <c r="D6461">
        <v>1084.3000489999999</v>
      </c>
      <c r="E6461">
        <v>1089.73999</v>
      </c>
      <c r="F6461">
        <v>1089.73999</v>
      </c>
      <c r="G6461">
        <v>598240000</v>
      </c>
    </row>
    <row r="6462" spans="1:7" x14ac:dyDescent="0.45">
      <c r="A6462" s="1">
        <v>35874</v>
      </c>
      <c r="B6462">
        <v>1089.73999</v>
      </c>
      <c r="C6462">
        <v>1101.040039</v>
      </c>
      <c r="D6462">
        <v>1089.3900149999999</v>
      </c>
      <c r="E6462">
        <v>1099.160034</v>
      </c>
      <c r="F6462">
        <v>1099.160034</v>
      </c>
      <c r="G6462">
        <v>717310000</v>
      </c>
    </row>
    <row r="6463" spans="1:7" x14ac:dyDescent="0.45">
      <c r="A6463" s="1">
        <v>35877</v>
      </c>
      <c r="B6463">
        <v>1099.160034</v>
      </c>
      <c r="C6463">
        <v>1101.160034</v>
      </c>
      <c r="D6463">
        <v>1094.25</v>
      </c>
      <c r="E6463">
        <v>1095.5500489999999</v>
      </c>
      <c r="F6463">
        <v>1095.5500489999999</v>
      </c>
      <c r="G6463">
        <v>631350000</v>
      </c>
    </row>
    <row r="6464" spans="1:7" x14ac:dyDescent="0.45">
      <c r="A6464" s="1">
        <v>35878</v>
      </c>
      <c r="B6464">
        <v>1095.5500489999999</v>
      </c>
      <c r="C6464">
        <v>1106.75</v>
      </c>
      <c r="D6464">
        <v>1095.5500489999999</v>
      </c>
      <c r="E6464">
        <v>1105.650024</v>
      </c>
      <c r="F6464">
        <v>1105.650024</v>
      </c>
      <c r="G6464">
        <v>605720000</v>
      </c>
    </row>
    <row r="6465" spans="1:7" x14ac:dyDescent="0.45">
      <c r="A6465" s="1">
        <v>35879</v>
      </c>
      <c r="B6465">
        <v>1105.650024</v>
      </c>
      <c r="C6465">
        <v>1113.0699460000001</v>
      </c>
      <c r="D6465">
        <v>1092.839966</v>
      </c>
      <c r="E6465">
        <v>1101.9300539999999</v>
      </c>
      <c r="F6465">
        <v>1101.9300539999999</v>
      </c>
      <c r="G6465">
        <v>676550000</v>
      </c>
    </row>
    <row r="6466" spans="1:7" x14ac:dyDescent="0.45">
      <c r="A6466" s="1">
        <v>35880</v>
      </c>
      <c r="B6466">
        <v>1101.9300539999999</v>
      </c>
      <c r="C6466">
        <v>1106.280029</v>
      </c>
      <c r="D6466">
        <v>1097</v>
      </c>
      <c r="E6466">
        <v>1100.8000489999999</v>
      </c>
      <c r="F6466">
        <v>1100.8000489999999</v>
      </c>
      <c r="G6466">
        <v>606770000</v>
      </c>
    </row>
    <row r="6467" spans="1:7" x14ac:dyDescent="0.45">
      <c r="A6467" s="1">
        <v>35881</v>
      </c>
      <c r="B6467">
        <v>1100.8000489999999</v>
      </c>
      <c r="C6467">
        <v>1107.1800539999999</v>
      </c>
      <c r="D6467">
        <v>1091.1400149999999</v>
      </c>
      <c r="E6467">
        <v>1095.4399410000001</v>
      </c>
      <c r="F6467">
        <v>1095.4399410000001</v>
      </c>
      <c r="G6467">
        <v>582190000</v>
      </c>
    </row>
    <row r="6468" spans="1:7" x14ac:dyDescent="0.45">
      <c r="A6468" s="1">
        <v>35884</v>
      </c>
      <c r="B6468">
        <v>1095.4399410000001</v>
      </c>
      <c r="C6468">
        <v>1099.099976</v>
      </c>
      <c r="D6468">
        <v>1090.0200199999999</v>
      </c>
      <c r="E6468">
        <v>1093.599976</v>
      </c>
      <c r="F6468">
        <v>1093.599976</v>
      </c>
      <c r="G6468">
        <v>497400000</v>
      </c>
    </row>
    <row r="6469" spans="1:7" x14ac:dyDescent="0.45">
      <c r="A6469" s="1">
        <v>35885</v>
      </c>
      <c r="B6469">
        <v>1093.5500489999999</v>
      </c>
      <c r="C6469">
        <v>1110.130005</v>
      </c>
      <c r="D6469">
        <v>1093.5500489999999</v>
      </c>
      <c r="E6469">
        <v>1101.75</v>
      </c>
      <c r="F6469">
        <v>1101.75</v>
      </c>
      <c r="G6469">
        <v>674930000</v>
      </c>
    </row>
    <row r="6470" spans="1:7" x14ac:dyDescent="0.45">
      <c r="A6470" s="1">
        <v>35886</v>
      </c>
      <c r="B6470">
        <v>1101.75</v>
      </c>
      <c r="C6470">
        <v>1109.1899410000001</v>
      </c>
      <c r="D6470">
        <v>1095.290039</v>
      </c>
      <c r="E6470">
        <v>1108.150024</v>
      </c>
      <c r="F6470">
        <v>1108.150024</v>
      </c>
      <c r="G6470">
        <v>677310000</v>
      </c>
    </row>
    <row r="6471" spans="1:7" x14ac:dyDescent="0.45">
      <c r="A6471" s="1">
        <v>35887</v>
      </c>
      <c r="B6471">
        <v>1108.150024</v>
      </c>
      <c r="C6471">
        <v>1121.01001</v>
      </c>
      <c r="D6471">
        <v>1107.8900149999999</v>
      </c>
      <c r="E6471">
        <v>1120.01001</v>
      </c>
      <c r="F6471">
        <v>1120.01001</v>
      </c>
      <c r="G6471">
        <v>674340000</v>
      </c>
    </row>
    <row r="6472" spans="1:7" x14ac:dyDescent="0.45">
      <c r="A6472" s="1">
        <v>35888</v>
      </c>
      <c r="B6472">
        <v>1120.01001</v>
      </c>
      <c r="C6472">
        <v>1126.3599850000001</v>
      </c>
      <c r="D6472">
        <v>1118.119995</v>
      </c>
      <c r="E6472">
        <v>1122.6999510000001</v>
      </c>
      <c r="F6472">
        <v>1122.6999510000001</v>
      </c>
      <c r="G6472">
        <v>653880000</v>
      </c>
    </row>
    <row r="6473" spans="1:7" x14ac:dyDescent="0.45">
      <c r="A6473" s="1">
        <v>35891</v>
      </c>
      <c r="B6473">
        <v>1122.6999510000001</v>
      </c>
      <c r="C6473">
        <v>1131.98999</v>
      </c>
      <c r="D6473">
        <v>1121.369995</v>
      </c>
      <c r="E6473">
        <v>1121.380005</v>
      </c>
      <c r="F6473">
        <v>1121.380005</v>
      </c>
      <c r="G6473">
        <v>625810000</v>
      </c>
    </row>
    <row r="6474" spans="1:7" x14ac:dyDescent="0.45">
      <c r="A6474" s="1">
        <v>35892</v>
      </c>
      <c r="B6474">
        <v>1121.380005</v>
      </c>
      <c r="C6474">
        <v>1121.380005</v>
      </c>
      <c r="D6474">
        <v>1102.4399410000001</v>
      </c>
      <c r="E6474">
        <v>1109.5500489999999</v>
      </c>
      <c r="F6474">
        <v>1109.5500489999999</v>
      </c>
      <c r="G6474">
        <v>670760000</v>
      </c>
    </row>
    <row r="6475" spans="1:7" x14ac:dyDescent="0.45">
      <c r="A6475" s="1">
        <v>35893</v>
      </c>
      <c r="B6475">
        <v>1109.5500489999999</v>
      </c>
      <c r="C6475">
        <v>1111.599976</v>
      </c>
      <c r="D6475">
        <v>1098.209961</v>
      </c>
      <c r="E6475">
        <v>1101.650024</v>
      </c>
      <c r="F6475">
        <v>1101.650024</v>
      </c>
      <c r="G6475">
        <v>616330000</v>
      </c>
    </row>
    <row r="6476" spans="1:7" x14ac:dyDescent="0.45">
      <c r="A6476" s="1">
        <v>35894</v>
      </c>
      <c r="B6476">
        <v>1101.650024</v>
      </c>
      <c r="C6476">
        <v>1111.4499510000001</v>
      </c>
      <c r="D6476">
        <v>1101.650024</v>
      </c>
      <c r="E6476">
        <v>1110.670044</v>
      </c>
      <c r="F6476">
        <v>1110.670044</v>
      </c>
      <c r="G6476">
        <v>548940000</v>
      </c>
    </row>
    <row r="6477" spans="1:7" x14ac:dyDescent="0.45">
      <c r="A6477" s="1">
        <v>35898</v>
      </c>
      <c r="B6477">
        <v>1110.670044</v>
      </c>
      <c r="C6477">
        <v>1110.75</v>
      </c>
      <c r="D6477">
        <v>1100.599976</v>
      </c>
      <c r="E6477">
        <v>1109.6899410000001</v>
      </c>
      <c r="F6477">
        <v>1109.6899410000001</v>
      </c>
      <c r="G6477">
        <v>564480000</v>
      </c>
    </row>
    <row r="6478" spans="1:7" x14ac:dyDescent="0.45">
      <c r="A6478" s="1">
        <v>35899</v>
      </c>
      <c r="B6478">
        <v>1109.6899410000001</v>
      </c>
      <c r="C6478">
        <v>1115.9499510000001</v>
      </c>
      <c r="D6478">
        <v>1109.4799800000001</v>
      </c>
      <c r="E6478">
        <v>1115.75</v>
      </c>
      <c r="F6478">
        <v>1115.75</v>
      </c>
      <c r="G6478">
        <v>613730000</v>
      </c>
    </row>
    <row r="6479" spans="1:7" x14ac:dyDescent="0.45">
      <c r="A6479" s="1">
        <v>35900</v>
      </c>
      <c r="B6479">
        <v>1115.75</v>
      </c>
      <c r="C6479">
        <v>1119.900024</v>
      </c>
      <c r="D6479">
        <v>1112.23999</v>
      </c>
      <c r="E6479">
        <v>1119.3199460000001</v>
      </c>
      <c r="F6479">
        <v>1119.3199460000001</v>
      </c>
      <c r="G6479">
        <v>685020000</v>
      </c>
    </row>
    <row r="6480" spans="1:7" x14ac:dyDescent="0.45">
      <c r="A6480" s="1">
        <v>35901</v>
      </c>
      <c r="B6480">
        <v>1119.3199460000001</v>
      </c>
      <c r="C6480">
        <v>1119.3199460000001</v>
      </c>
      <c r="D6480">
        <v>1105.2700199999999</v>
      </c>
      <c r="E6480">
        <v>1108.170044</v>
      </c>
      <c r="F6480">
        <v>1108.170044</v>
      </c>
      <c r="G6480">
        <v>699570000</v>
      </c>
    </row>
    <row r="6481" spans="1:7" x14ac:dyDescent="0.45">
      <c r="A6481" s="1">
        <v>35902</v>
      </c>
      <c r="B6481">
        <v>1108.170044</v>
      </c>
      <c r="C6481">
        <v>1122.719971</v>
      </c>
      <c r="D6481">
        <v>1104.9499510000001</v>
      </c>
      <c r="E6481">
        <v>1122.719971</v>
      </c>
      <c r="F6481">
        <v>1122.719971</v>
      </c>
      <c r="G6481">
        <v>672290000</v>
      </c>
    </row>
    <row r="6482" spans="1:7" x14ac:dyDescent="0.45">
      <c r="A6482" s="1">
        <v>35905</v>
      </c>
      <c r="B6482">
        <v>1122.719971</v>
      </c>
      <c r="C6482">
        <v>1124.880005</v>
      </c>
      <c r="D6482">
        <v>1118.4300539999999</v>
      </c>
      <c r="E6482">
        <v>1123.650024</v>
      </c>
      <c r="F6482">
        <v>1123.650024</v>
      </c>
      <c r="G6482">
        <v>595190000</v>
      </c>
    </row>
    <row r="6483" spans="1:7" x14ac:dyDescent="0.45">
      <c r="A6483" s="1">
        <v>35906</v>
      </c>
      <c r="B6483">
        <v>1123.650024</v>
      </c>
      <c r="C6483">
        <v>1129.650024</v>
      </c>
      <c r="D6483">
        <v>1119.540039</v>
      </c>
      <c r="E6483">
        <v>1126.670044</v>
      </c>
      <c r="F6483">
        <v>1126.670044</v>
      </c>
      <c r="G6483">
        <v>675640000</v>
      </c>
    </row>
    <row r="6484" spans="1:7" x14ac:dyDescent="0.45">
      <c r="A6484" s="1">
        <v>35907</v>
      </c>
      <c r="B6484">
        <v>1126.670044</v>
      </c>
      <c r="C6484">
        <v>1132.9799800000001</v>
      </c>
      <c r="D6484">
        <v>1126.290039</v>
      </c>
      <c r="E6484">
        <v>1130.540039</v>
      </c>
      <c r="F6484">
        <v>1130.540039</v>
      </c>
      <c r="G6484">
        <v>696740000</v>
      </c>
    </row>
    <row r="6485" spans="1:7" x14ac:dyDescent="0.45">
      <c r="A6485" s="1">
        <v>35908</v>
      </c>
      <c r="B6485">
        <v>1130.540039</v>
      </c>
      <c r="C6485">
        <v>1130.540039</v>
      </c>
      <c r="D6485">
        <v>1117.48999</v>
      </c>
      <c r="E6485">
        <v>1119.579956</v>
      </c>
      <c r="F6485">
        <v>1119.579956</v>
      </c>
      <c r="G6485">
        <v>653190000</v>
      </c>
    </row>
    <row r="6486" spans="1:7" x14ac:dyDescent="0.45">
      <c r="A6486" s="1">
        <v>35909</v>
      </c>
      <c r="B6486">
        <v>1119.579956</v>
      </c>
      <c r="C6486">
        <v>1122.8100589999999</v>
      </c>
      <c r="D6486">
        <v>1104.7700199999999</v>
      </c>
      <c r="E6486">
        <v>1107.900024</v>
      </c>
      <c r="F6486">
        <v>1107.900024</v>
      </c>
      <c r="G6486">
        <v>633890000</v>
      </c>
    </row>
    <row r="6487" spans="1:7" x14ac:dyDescent="0.45">
      <c r="A6487" s="1">
        <v>35912</v>
      </c>
      <c r="B6487">
        <v>1107.900024</v>
      </c>
      <c r="C6487">
        <v>1107.900024</v>
      </c>
      <c r="D6487">
        <v>1076.6999510000001</v>
      </c>
      <c r="E6487">
        <v>1086.540039</v>
      </c>
      <c r="F6487">
        <v>1086.540039</v>
      </c>
      <c r="G6487">
        <v>685960000</v>
      </c>
    </row>
    <row r="6488" spans="1:7" x14ac:dyDescent="0.45">
      <c r="A6488" s="1">
        <v>35913</v>
      </c>
      <c r="B6488">
        <v>1086.540039</v>
      </c>
      <c r="C6488">
        <v>1095.9399410000001</v>
      </c>
      <c r="D6488">
        <v>1081.48999</v>
      </c>
      <c r="E6488">
        <v>1085.1099850000001</v>
      </c>
      <c r="F6488">
        <v>1085.1099850000001</v>
      </c>
      <c r="G6488">
        <v>678600000</v>
      </c>
    </row>
    <row r="6489" spans="1:7" x14ac:dyDescent="0.45">
      <c r="A6489" s="1">
        <v>35914</v>
      </c>
      <c r="B6489">
        <v>1085.1099850000001</v>
      </c>
      <c r="C6489">
        <v>1098.23999</v>
      </c>
      <c r="D6489">
        <v>1084.650024</v>
      </c>
      <c r="E6489">
        <v>1094.619995</v>
      </c>
      <c r="F6489">
        <v>1094.619995</v>
      </c>
      <c r="G6489">
        <v>638790000</v>
      </c>
    </row>
    <row r="6490" spans="1:7" x14ac:dyDescent="0.45">
      <c r="A6490" s="1">
        <v>35915</v>
      </c>
      <c r="B6490">
        <v>1094.630005</v>
      </c>
      <c r="C6490">
        <v>1116.969971</v>
      </c>
      <c r="D6490">
        <v>1094.630005</v>
      </c>
      <c r="E6490">
        <v>1111.75</v>
      </c>
      <c r="F6490">
        <v>1111.75</v>
      </c>
      <c r="G6490">
        <v>695600000</v>
      </c>
    </row>
    <row r="6491" spans="1:7" x14ac:dyDescent="0.45">
      <c r="A6491" s="1">
        <v>35916</v>
      </c>
      <c r="B6491">
        <v>1111.75</v>
      </c>
      <c r="C6491">
        <v>1121.0200199999999</v>
      </c>
      <c r="D6491">
        <v>1111.75</v>
      </c>
      <c r="E6491">
        <v>1121</v>
      </c>
      <c r="F6491">
        <v>1121</v>
      </c>
      <c r="G6491">
        <v>581970000</v>
      </c>
    </row>
    <row r="6492" spans="1:7" x14ac:dyDescent="0.45">
      <c r="A6492" s="1">
        <v>35919</v>
      </c>
      <c r="B6492">
        <v>1121</v>
      </c>
      <c r="C6492">
        <v>1130.5200199999999</v>
      </c>
      <c r="D6492">
        <v>1121</v>
      </c>
      <c r="E6492">
        <v>1122.0699460000001</v>
      </c>
      <c r="F6492">
        <v>1122.0699460000001</v>
      </c>
      <c r="G6492">
        <v>551700000</v>
      </c>
    </row>
    <row r="6493" spans="1:7" x14ac:dyDescent="0.45">
      <c r="A6493" s="1">
        <v>35920</v>
      </c>
      <c r="B6493">
        <v>1122.0699460000001</v>
      </c>
      <c r="C6493">
        <v>1122.0699460000001</v>
      </c>
      <c r="D6493">
        <v>1111.160034</v>
      </c>
      <c r="E6493">
        <v>1115.5</v>
      </c>
      <c r="F6493">
        <v>1115.5</v>
      </c>
      <c r="G6493">
        <v>583630000</v>
      </c>
    </row>
    <row r="6494" spans="1:7" x14ac:dyDescent="0.45">
      <c r="A6494" s="1">
        <v>35921</v>
      </c>
      <c r="B6494">
        <v>1115.5</v>
      </c>
      <c r="C6494">
        <v>1118.3900149999999</v>
      </c>
      <c r="D6494">
        <v>1104.6400149999999</v>
      </c>
      <c r="E6494">
        <v>1104.920044</v>
      </c>
      <c r="F6494">
        <v>1104.920044</v>
      </c>
      <c r="G6494">
        <v>606540000</v>
      </c>
    </row>
    <row r="6495" spans="1:7" x14ac:dyDescent="0.45">
      <c r="A6495" s="1">
        <v>35922</v>
      </c>
      <c r="B6495">
        <v>1104.920044</v>
      </c>
      <c r="C6495">
        <v>1105.579956</v>
      </c>
      <c r="D6495">
        <v>1094.589966</v>
      </c>
      <c r="E6495">
        <v>1095.1400149999999</v>
      </c>
      <c r="F6495">
        <v>1095.1400149999999</v>
      </c>
      <c r="G6495">
        <v>582240000</v>
      </c>
    </row>
    <row r="6496" spans="1:7" x14ac:dyDescent="0.45">
      <c r="A6496" s="1">
        <v>35923</v>
      </c>
      <c r="B6496">
        <v>1095.1400149999999</v>
      </c>
      <c r="C6496">
        <v>1111.420044</v>
      </c>
      <c r="D6496">
        <v>1094.530029</v>
      </c>
      <c r="E6496">
        <v>1108.1400149999999</v>
      </c>
      <c r="F6496">
        <v>1108.1400149999999</v>
      </c>
      <c r="G6496">
        <v>567890000</v>
      </c>
    </row>
    <row r="6497" spans="1:7" x14ac:dyDescent="0.45">
      <c r="A6497" s="1">
        <v>35926</v>
      </c>
      <c r="B6497">
        <v>1108.1400149999999</v>
      </c>
      <c r="C6497">
        <v>1119.130005</v>
      </c>
      <c r="D6497">
        <v>1103.719971</v>
      </c>
      <c r="E6497">
        <v>1106.6400149999999</v>
      </c>
      <c r="F6497">
        <v>1106.6400149999999</v>
      </c>
      <c r="G6497">
        <v>560840000</v>
      </c>
    </row>
    <row r="6498" spans="1:7" x14ac:dyDescent="0.45">
      <c r="A6498" s="1">
        <v>35927</v>
      </c>
      <c r="B6498">
        <v>1106.6400149999999</v>
      </c>
      <c r="C6498">
        <v>1115.959961</v>
      </c>
      <c r="D6498">
        <v>1102.780029</v>
      </c>
      <c r="E6498">
        <v>1115.790039</v>
      </c>
      <c r="F6498">
        <v>1115.790039</v>
      </c>
      <c r="G6498">
        <v>604420000</v>
      </c>
    </row>
    <row r="6499" spans="1:7" x14ac:dyDescent="0.45">
      <c r="A6499" s="1">
        <v>35928</v>
      </c>
      <c r="B6499">
        <v>1115.790039</v>
      </c>
      <c r="C6499">
        <v>1122.219971</v>
      </c>
      <c r="D6499">
        <v>1114.9300539999999</v>
      </c>
      <c r="E6499">
        <v>1118.8599850000001</v>
      </c>
      <c r="F6499">
        <v>1118.8599850000001</v>
      </c>
      <c r="G6499">
        <v>600010000</v>
      </c>
    </row>
    <row r="6500" spans="1:7" x14ac:dyDescent="0.45">
      <c r="A6500" s="1">
        <v>35929</v>
      </c>
      <c r="B6500">
        <v>1118.8599850000001</v>
      </c>
      <c r="C6500">
        <v>1124.030029</v>
      </c>
      <c r="D6500">
        <v>1112.4300539999999</v>
      </c>
      <c r="E6500">
        <v>1117.369995</v>
      </c>
      <c r="F6500">
        <v>1117.369995</v>
      </c>
      <c r="G6500">
        <v>578380000</v>
      </c>
    </row>
    <row r="6501" spans="1:7" x14ac:dyDescent="0.45">
      <c r="A6501" s="1">
        <v>35930</v>
      </c>
      <c r="B6501">
        <v>1117.369995</v>
      </c>
      <c r="C6501">
        <v>1118.660034</v>
      </c>
      <c r="D6501">
        <v>1107.1099850000001</v>
      </c>
      <c r="E6501">
        <v>1108.7299800000001</v>
      </c>
      <c r="F6501">
        <v>1108.7299800000001</v>
      </c>
      <c r="G6501">
        <v>621990000</v>
      </c>
    </row>
    <row r="6502" spans="1:7" x14ac:dyDescent="0.45">
      <c r="A6502" s="1">
        <v>35933</v>
      </c>
      <c r="B6502">
        <v>1108.7299800000001</v>
      </c>
      <c r="C6502">
        <v>1112.4399410000001</v>
      </c>
      <c r="D6502">
        <v>1097.98999</v>
      </c>
      <c r="E6502">
        <v>1105.8199460000001</v>
      </c>
      <c r="F6502">
        <v>1105.8199460000001</v>
      </c>
      <c r="G6502">
        <v>519100000</v>
      </c>
    </row>
    <row r="6503" spans="1:7" x14ac:dyDescent="0.45">
      <c r="A6503" s="1">
        <v>35934</v>
      </c>
      <c r="B6503">
        <v>1105.8199460000001</v>
      </c>
      <c r="C6503">
        <v>1113.5</v>
      </c>
      <c r="D6503">
        <v>1105.8199460000001</v>
      </c>
      <c r="E6503">
        <v>1109.5200199999999</v>
      </c>
      <c r="F6503">
        <v>1109.5200199999999</v>
      </c>
      <c r="G6503">
        <v>566020000</v>
      </c>
    </row>
    <row r="6504" spans="1:7" x14ac:dyDescent="0.45">
      <c r="A6504" s="1">
        <v>35935</v>
      </c>
      <c r="B6504">
        <v>1109.5200199999999</v>
      </c>
      <c r="C6504">
        <v>1119.079956</v>
      </c>
      <c r="D6504">
        <v>1107.51001</v>
      </c>
      <c r="E6504">
        <v>1119.0600589999999</v>
      </c>
      <c r="F6504">
        <v>1119.0600589999999</v>
      </c>
      <c r="G6504">
        <v>587240000</v>
      </c>
    </row>
    <row r="6505" spans="1:7" x14ac:dyDescent="0.45">
      <c r="A6505" s="1">
        <v>35936</v>
      </c>
      <c r="B6505">
        <v>1119.0600589999999</v>
      </c>
      <c r="C6505">
        <v>1124.4499510000001</v>
      </c>
      <c r="D6505">
        <v>1111.9399410000001</v>
      </c>
      <c r="E6505">
        <v>1114.6400149999999</v>
      </c>
      <c r="F6505">
        <v>1114.6400149999999</v>
      </c>
      <c r="G6505">
        <v>551970000</v>
      </c>
    </row>
    <row r="6506" spans="1:7" x14ac:dyDescent="0.45">
      <c r="A6506" s="1">
        <v>35937</v>
      </c>
      <c r="B6506">
        <v>1114.6400149999999</v>
      </c>
      <c r="C6506">
        <v>1116.8900149999999</v>
      </c>
      <c r="D6506">
        <v>1107.98999</v>
      </c>
      <c r="E6506">
        <v>1110.469971</v>
      </c>
      <c r="F6506">
        <v>1110.469971</v>
      </c>
      <c r="G6506">
        <v>444070000</v>
      </c>
    </row>
    <row r="6507" spans="1:7" x14ac:dyDescent="0.45">
      <c r="A6507" s="1">
        <v>35941</v>
      </c>
      <c r="B6507">
        <v>1110.469971</v>
      </c>
      <c r="C6507">
        <v>1116.790039</v>
      </c>
      <c r="D6507">
        <v>1094.01001</v>
      </c>
      <c r="E6507">
        <v>1094.0200199999999</v>
      </c>
      <c r="F6507">
        <v>1094.0200199999999</v>
      </c>
      <c r="G6507">
        <v>541410000</v>
      </c>
    </row>
    <row r="6508" spans="1:7" x14ac:dyDescent="0.45">
      <c r="A6508" s="1">
        <v>35942</v>
      </c>
      <c r="B6508">
        <v>1094.0200199999999</v>
      </c>
      <c r="C6508">
        <v>1094.4399410000001</v>
      </c>
      <c r="D6508">
        <v>1074.3900149999999</v>
      </c>
      <c r="E6508">
        <v>1092.2299800000001</v>
      </c>
      <c r="F6508">
        <v>1092.2299800000001</v>
      </c>
      <c r="G6508">
        <v>682040000</v>
      </c>
    </row>
    <row r="6509" spans="1:7" x14ac:dyDescent="0.45">
      <c r="A6509" s="1">
        <v>35943</v>
      </c>
      <c r="B6509">
        <v>1092.2299800000001</v>
      </c>
      <c r="C6509">
        <v>1099.7299800000001</v>
      </c>
      <c r="D6509">
        <v>1089.0600589999999</v>
      </c>
      <c r="E6509">
        <v>1097.599976</v>
      </c>
      <c r="F6509">
        <v>1097.599976</v>
      </c>
      <c r="G6509">
        <v>588900000</v>
      </c>
    </row>
    <row r="6510" spans="1:7" x14ac:dyDescent="0.45">
      <c r="A6510" s="1">
        <v>35944</v>
      </c>
      <c r="B6510">
        <v>1097.599976</v>
      </c>
      <c r="C6510">
        <v>1104.160034</v>
      </c>
      <c r="D6510">
        <v>1090.8199460000001</v>
      </c>
      <c r="E6510">
        <v>1090.8199460000001</v>
      </c>
      <c r="F6510">
        <v>1090.8199460000001</v>
      </c>
      <c r="G6510">
        <v>556780000</v>
      </c>
    </row>
    <row r="6511" spans="1:7" x14ac:dyDescent="0.45">
      <c r="A6511" s="1">
        <v>35947</v>
      </c>
      <c r="B6511">
        <v>1090.8199460000001</v>
      </c>
      <c r="C6511">
        <v>1097.849976</v>
      </c>
      <c r="D6511">
        <v>1084.219971</v>
      </c>
      <c r="E6511">
        <v>1090.9799800000001</v>
      </c>
      <c r="F6511">
        <v>1090.9799800000001</v>
      </c>
      <c r="G6511">
        <v>537660000</v>
      </c>
    </row>
    <row r="6512" spans="1:7" x14ac:dyDescent="0.45">
      <c r="A6512" s="1">
        <v>35948</v>
      </c>
      <c r="B6512">
        <v>1090.9799800000001</v>
      </c>
      <c r="C6512">
        <v>1098.709961</v>
      </c>
      <c r="D6512">
        <v>1089.670044</v>
      </c>
      <c r="E6512">
        <v>1093.219971</v>
      </c>
      <c r="F6512">
        <v>1093.219971</v>
      </c>
      <c r="G6512">
        <v>590930000</v>
      </c>
    </row>
    <row r="6513" spans="1:7" x14ac:dyDescent="0.45">
      <c r="A6513" s="1">
        <v>35949</v>
      </c>
      <c r="B6513">
        <v>1093.219971</v>
      </c>
      <c r="C6513">
        <v>1097.4300539999999</v>
      </c>
      <c r="D6513">
        <v>1081.089966</v>
      </c>
      <c r="E6513">
        <v>1082.7299800000001</v>
      </c>
      <c r="F6513">
        <v>1082.7299800000001</v>
      </c>
      <c r="G6513">
        <v>584480000</v>
      </c>
    </row>
    <row r="6514" spans="1:7" x14ac:dyDescent="0.45">
      <c r="A6514" s="1">
        <v>35950</v>
      </c>
      <c r="B6514">
        <v>1082.7299800000001</v>
      </c>
      <c r="C6514">
        <v>1095.9300539999999</v>
      </c>
      <c r="D6514">
        <v>1078.099976</v>
      </c>
      <c r="E6514">
        <v>1094.829956</v>
      </c>
      <c r="F6514">
        <v>1094.829956</v>
      </c>
      <c r="G6514">
        <v>577470000</v>
      </c>
    </row>
    <row r="6515" spans="1:7" x14ac:dyDescent="0.45">
      <c r="A6515" s="1">
        <v>35951</v>
      </c>
      <c r="B6515">
        <v>1095.099976</v>
      </c>
      <c r="C6515">
        <v>1113.880005</v>
      </c>
      <c r="D6515">
        <v>1094.829956</v>
      </c>
      <c r="E6515">
        <v>1113.8599850000001</v>
      </c>
      <c r="F6515">
        <v>1113.8599850000001</v>
      </c>
      <c r="G6515">
        <v>558440000</v>
      </c>
    </row>
    <row r="6516" spans="1:7" x14ac:dyDescent="0.45">
      <c r="A6516" s="1">
        <v>35954</v>
      </c>
      <c r="B6516">
        <v>1113.8599850000001</v>
      </c>
      <c r="C6516">
        <v>1119.6999510000001</v>
      </c>
      <c r="D6516">
        <v>1113.3100589999999</v>
      </c>
      <c r="E6516">
        <v>1115.719971</v>
      </c>
      <c r="F6516">
        <v>1115.719971</v>
      </c>
      <c r="G6516">
        <v>543390000</v>
      </c>
    </row>
    <row r="6517" spans="1:7" x14ac:dyDescent="0.45">
      <c r="A6517" s="1">
        <v>35955</v>
      </c>
      <c r="B6517">
        <v>1115.719971</v>
      </c>
      <c r="C6517">
        <v>1119.920044</v>
      </c>
      <c r="D6517">
        <v>1111.3100589999999</v>
      </c>
      <c r="E6517">
        <v>1118.410034</v>
      </c>
      <c r="F6517">
        <v>1118.410034</v>
      </c>
      <c r="G6517">
        <v>563610000</v>
      </c>
    </row>
    <row r="6518" spans="1:7" x14ac:dyDescent="0.45">
      <c r="A6518" s="1">
        <v>35956</v>
      </c>
      <c r="B6518">
        <v>1118.410034</v>
      </c>
      <c r="C6518">
        <v>1126</v>
      </c>
      <c r="D6518">
        <v>1110.2700199999999</v>
      </c>
      <c r="E6518">
        <v>1112.280029</v>
      </c>
      <c r="F6518">
        <v>1112.280029</v>
      </c>
      <c r="G6518">
        <v>609410000</v>
      </c>
    </row>
    <row r="6519" spans="1:7" x14ac:dyDescent="0.45">
      <c r="A6519" s="1">
        <v>35957</v>
      </c>
      <c r="B6519">
        <v>1112.280029</v>
      </c>
      <c r="C6519">
        <v>1114.1999510000001</v>
      </c>
      <c r="D6519">
        <v>1094.280029</v>
      </c>
      <c r="E6519">
        <v>1094.579956</v>
      </c>
      <c r="F6519">
        <v>1094.579956</v>
      </c>
      <c r="G6519">
        <v>627470000</v>
      </c>
    </row>
    <row r="6520" spans="1:7" x14ac:dyDescent="0.45">
      <c r="A6520" s="1">
        <v>35958</v>
      </c>
      <c r="B6520">
        <v>1094.579956</v>
      </c>
      <c r="C6520">
        <v>1098.839966</v>
      </c>
      <c r="D6520">
        <v>1080.829956</v>
      </c>
      <c r="E6520">
        <v>1098.839966</v>
      </c>
      <c r="F6520">
        <v>1098.839966</v>
      </c>
      <c r="G6520">
        <v>633300000</v>
      </c>
    </row>
    <row r="6521" spans="1:7" x14ac:dyDescent="0.45">
      <c r="A6521" s="1">
        <v>35961</v>
      </c>
      <c r="B6521">
        <v>1098.839966</v>
      </c>
      <c r="C6521">
        <v>1098.839966</v>
      </c>
      <c r="D6521">
        <v>1077.01001</v>
      </c>
      <c r="E6521">
        <v>1077.01001</v>
      </c>
      <c r="F6521">
        <v>1077.01001</v>
      </c>
      <c r="G6521">
        <v>595820000</v>
      </c>
    </row>
    <row r="6522" spans="1:7" x14ac:dyDescent="0.45">
      <c r="A6522" s="1">
        <v>35962</v>
      </c>
      <c r="B6522">
        <v>1077.01001</v>
      </c>
      <c r="C6522">
        <v>1087.589966</v>
      </c>
      <c r="D6522">
        <v>1074.670044</v>
      </c>
      <c r="E6522">
        <v>1087.589966</v>
      </c>
      <c r="F6522">
        <v>1087.589966</v>
      </c>
      <c r="G6522">
        <v>664600000</v>
      </c>
    </row>
    <row r="6523" spans="1:7" x14ac:dyDescent="0.45">
      <c r="A6523" s="1">
        <v>35963</v>
      </c>
      <c r="B6523">
        <v>1087.589966</v>
      </c>
      <c r="C6523">
        <v>1112.869995</v>
      </c>
      <c r="D6523">
        <v>1087.579956</v>
      </c>
      <c r="E6523">
        <v>1107.1099850000001</v>
      </c>
      <c r="F6523">
        <v>1107.1099850000001</v>
      </c>
      <c r="G6523">
        <v>744400000</v>
      </c>
    </row>
    <row r="6524" spans="1:7" x14ac:dyDescent="0.45">
      <c r="A6524" s="1">
        <v>35964</v>
      </c>
      <c r="B6524">
        <v>1107.1099850000001</v>
      </c>
      <c r="C6524">
        <v>1109.3599850000001</v>
      </c>
      <c r="D6524">
        <v>1103.709961</v>
      </c>
      <c r="E6524">
        <v>1106.369995</v>
      </c>
      <c r="F6524">
        <v>1106.369995</v>
      </c>
      <c r="G6524">
        <v>590440000</v>
      </c>
    </row>
    <row r="6525" spans="1:7" x14ac:dyDescent="0.45">
      <c r="A6525" s="1">
        <v>35965</v>
      </c>
      <c r="B6525">
        <v>1106.369995</v>
      </c>
      <c r="C6525">
        <v>1111.25</v>
      </c>
      <c r="D6525">
        <v>1097.099976</v>
      </c>
      <c r="E6525">
        <v>1100.650024</v>
      </c>
      <c r="F6525">
        <v>1100.650024</v>
      </c>
      <c r="G6525">
        <v>715500000</v>
      </c>
    </row>
    <row r="6526" spans="1:7" x14ac:dyDescent="0.45">
      <c r="A6526" s="1">
        <v>35968</v>
      </c>
      <c r="B6526">
        <v>1100.650024</v>
      </c>
      <c r="C6526">
        <v>1109.01001</v>
      </c>
      <c r="D6526">
        <v>1099.420044</v>
      </c>
      <c r="E6526">
        <v>1103.209961</v>
      </c>
      <c r="F6526">
        <v>1103.209961</v>
      </c>
      <c r="G6526">
        <v>531550000</v>
      </c>
    </row>
    <row r="6527" spans="1:7" x14ac:dyDescent="0.45">
      <c r="A6527" s="1">
        <v>35969</v>
      </c>
      <c r="B6527">
        <v>1103.209961</v>
      </c>
      <c r="C6527">
        <v>1119.48999</v>
      </c>
      <c r="D6527">
        <v>1103.209961</v>
      </c>
      <c r="E6527">
        <v>1119.48999</v>
      </c>
      <c r="F6527">
        <v>1119.48999</v>
      </c>
      <c r="G6527">
        <v>657100000</v>
      </c>
    </row>
    <row r="6528" spans="1:7" x14ac:dyDescent="0.45">
      <c r="A6528" s="1">
        <v>35970</v>
      </c>
      <c r="B6528">
        <v>1119.48999</v>
      </c>
      <c r="C6528">
        <v>1134.400024</v>
      </c>
      <c r="D6528">
        <v>1115.099976</v>
      </c>
      <c r="E6528">
        <v>1132.880005</v>
      </c>
      <c r="F6528">
        <v>1132.880005</v>
      </c>
      <c r="G6528">
        <v>714900000</v>
      </c>
    </row>
    <row r="6529" spans="1:7" x14ac:dyDescent="0.45">
      <c r="A6529" s="1">
        <v>35971</v>
      </c>
      <c r="B6529">
        <v>1132.880005</v>
      </c>
      <c r="C6529">
        <v>1142.040039</v>
      </c>
      <c r="D6529">
        <v>1127.599976</v>
      </c>
      <c r="E6529">
        <v>1129.280029</v>
      </c>
      <c r="F6529">
        <v>1129.280029</v>
      </c>
      <c r="G6529">
        <v>669900000</v>
      </c>
    </row>
    <row r="6530" spans="1:7" x14ac:dyDescent="0.45">
      <c r="A6530" s="1">
        <v>35972</v>
      </c>
      <c r="B6530">
        <v>1129.280029</v>
      </c>
      <c r="C6530">
        <v>1136.829956</v>
      </c>
      <c r="D6530">
        <v>1129.280029</v>
      </c>
      <c r="E6530">
        <v>1133.1999510000001</v>
      </c>
      <c r="F6530">
        <v>1133.1999510000001</v>
      </c>
      <c r="G6530">
        <v>520050000</v>
      </c>
    </row>
    <row r="6531" spans="1:7" x14ac:dyDescent="0.45">
      <c r="A6531" s="1">
        <v>35975</v>
      </c>
      <c r="B6531">
        <v>1133.1999510000001</v>
      </c>
      <c r="C6531">
        <v>1145.150024</v>
      </c>
      <c r="D6531">
        <v>1133.1999510000001</v>
      </c>
      <c r="E6531">
        <v>1138.48999</v>
      </c>
      <c r="F6531">
        <v>1138.48999</v>
      </c>
      <c r="G6531">
        <v>564350000</v>
      </c>
    </row>
    <row r="6532" spans="1:7" x14ac:dyDescent="0.45">
      <c r="A6532" s="1">
        <v>35976</v>
      </c>
      <c r="B6532">
        <v>1138.48999</v>
      </c>
      <c r="C6532">
        <v>1140.8000489999999</v>
      </c>
      <c r="D6532">
        <v>1131.9799800000001</v>
      </c>
      <c r="E6532">
        <v>1133.839966</v>
      </c>
      <c r="F6532">
        <v>1133.839966</v>
      </c>
      <c r="G6532">
        <v>757200000</v>
      </c>
    </row>
    <row r="6533" spans="1:7" x14ac:dyDescent="0.45">
      <c r="A6533" s="1">
        <v>35977</v>
      </c>
      <c r="B6533">
        <v>1133.839966</v>
      </c>
      <c r="C6533">
        <v>1148.5600589999999</v>
      </c>
      <c r="D6533">
        <v>1133.839966</v>
      </c>
      <c r="E6533">
        <v>1148.5600589999999</v>
      </c>
      <c r="F6533">
        <v>1148.5600589999999</v>
      </c>
      <c r="G6533">
        <v>701600000</v>
      </c>
    </row>
    <row r="6534" spans="1:7" x14ac:dyDescent="0.45">
      <c r="A6534" s="1">
        <v>35978</v>
      </c>
      <c r="B6534">
        <v>1148.5600589999999</v>
      </c>
      <c r="C6534">
        <v>1148.5600589999999</v>
      </c>
      <c r="D6534">
        <v>1142.98999</v>
      </c>
      <c r="E6534">
        <v>1146.420044</v>
      </c>
      <c r="F6534">
        <v>1146.420044</v>
      </c>
      <c r="G6534">
        <v>510210000</v>
      </c>
    </row>
    <row r="6535" spans="1:7" x14ac:dyDescent="0.45">
      <c r="A6535" s="1">
        <v>35982</v>
      </c>
      <c r="B6535">
        <v>1146.420044</v>
      </c>
      <c r="C6535">
        <v>1157.329956</v>
      </c>
      <c r="D6535">
        <v>1145.030029</v>
      </c>
      <c r="E6535">
        <v>1157.329956</v>
      </c>
      <c r="F6535">
        <v>1157.329956</v>
      </c>
      <c r="G6535">
        <v>514750000</v>
      </c>
    </row>
    <row r="6536" spans="1:7" x14ac:dyDescent="0.45">
      <c r="A6536" s="1">
        <v>35983</v>
      </c>
      <c r="B6536">
        <v>1157.329956</v>
      </c>
      <c r="C6536">
        <v>1159.8100589999999</v>
      </c>
      <c r="D6536">
        <v>1152.849976</v>
      </c>
      <c r="E6536">
        <v>1154.660034</v>
      </c>
      <c r="F6536">
        <v>1154.660034</v>
      </c>
      <c r="G6536">
        <v>624890000</v>
      </c>
    </row>
    <row r="6537" spans="1:7" x14ac:dyDescent="0.45">
      <c r="A6537" s="1">
        <v>35984</v>
      </c>
      <c r="B6537">
        <v>1154.660034</v>
      </c>
      <c r="C6537">
        <v>1166.8900149999999</v>
      </c>
      <c r="D6537">
        <v>1154.660034</v>
      </c>
      <c r="E6537">
        <v>1166.380005</v>
      </c>
      <c r="F6537">
        <v>1166.380005</v>
      </c>
      <c r="G6537">
        <v>607230000</v>
      </c>
    </row>
    <row r="6538" spans="1:7" x14ac:dyDescent="0.45">
      <c r="A6538" s="1">
        <v>35985</v>
      </c>
      <c r="B6538">
        <v>1166.380005</v>
      </c>
      <c r="C6538">
        <v>1166.380005</v>
      </c>
      <c r="D6538">
        <v>1156.030029</v>
      </c>
      <c r="E6538">
        <v>1158.5600589999999</v>
      </c>
      <c r="F6538">
        <v>1158.5600589999999</v>
      </c>
      <c r="G6538">
        <v>663600000</v>
      </c>
    </row>
    <row r="6539" spans="1:7" x14ac:dyDescent="0.45">
      <c r="A6539" s="1">
        <v>35986</v>
      </c>
      <c r="B6539">
        <v>1158.5699460000001</v>
      </c>
      <c r="C6539">
        <v>1166.9300539999999</v>
      </c>
      <c r="D6539">
        <v>1150.880005</v>
      </c>
      <c r="E6539">
        <v>1164.329956</v>
      </c>
      <c r="F6539">
        <v>1164.329956</v>
      </c>
      <c r="G6539">
        <v>576080000</v>
      </c>
    </row>
    <row r="6540" spans="1:7" x14ac:dyDescent="0.45">
      <c r="A6540" s="1">
        <v>35989</v>
      </c>
      <c r="B6540">
        <v>1164.329956</v>
      </c>
      <c r="C6540">
        <v>1166.9799800000001</v>
      </c>
      <c r="D6540">
        <v>1160.209961</v>
      </c>
      <c r="E6540">
        <v>1165.1899410000001</v>
      </c>
      <c r="F6540">
        <v>1165.1899410000001</v>
      </c>
      <c r="G6540">
        <v>574880000</v>
      </c>
    </row>
    <row r="6541" spans="1:7" x14ac:dyDescent="0.45">
      <c r="A6541" s="1">
        <v>35990</v>
      </c>
      <c r="B6541">
        <v>1165.1899410000001</v>
      </c>
      <c r="C6541">
        <v>1179.76001</v>
      </c>
      <c r="D6541">
        <v>1165.1899410000001</v>
      </c>
      <c r="E6541">
        <v>1177.579956</v>
      </c>
      <c r="F6541">
        <v>1177.579956</v>
      </c>
      <c r="G6541">
        <v>700300000</v>
      </c>
    </row>
    <row r="6542" spans="1:7" x14ac:dyDescent="0.45">
      <c r="A6542" s="1">
        <v>35991</v>
      </c>
      <c r="B6542">
        <v>1177.579956</v>
      </c>
      <c r="C6542">
        <v>1181.4799800000001</v>
      </c>
      <c r="D6542">
        <v>1174.7299800000001</v>
      </c>
      <c r="E6542">
        <v>1174.8100589999999</v>
      </c>
      <c r="F6542">
        <v>1174.8100589999999</v>
      </c>
      <c r="G6542">
        <v>723900000</v>
      </c>
    </row>
    <row r="6543" spans="1:7" x14ac:dyDescent="0.45">
      <c r="A6543" s="1">
        <v>35992</v>
      </c>
      <c r="B6543">
        <v>1174.8100589999999</v>
      </c>
      <c r="C6543">
        <v>1184.0200199999999</v>
      </c>
      <c r="D6543">
        <v>1170.400024</v>
      </c>
      <c r="E6543">
        <v>1183.98999</v>
      </c>
      <c r="F6543">
        <v>1183.98999</v>
      </c>
      <c r="G6543">
        <v>677800000</v>
      </c>
    </row>
    <row r="6544" spans="1:7" x14ac:dyDescent="0.45">
      <c r="A6544" s="1">
        <v>35993</v>
      </c>
      <c r="B6544">
        <v>1183.98999</v>
      </c>
      <c r="C6544">
        <v>1188.099976</v>
      </c>
      <c r="D6544">
        <v>1182.420044</v>
      </c>
      <c r="E6544">
        <v>1186.75</v>
      </c>
      <c r="F6544">
        <v>1186.75</v>
      </c>
      <c r="G6544">
        <v>618030000</v>
      </c>
    </row>
    <row r="6545" spans="1:7" x14ac:dyDescent="0.45">
      <c r="A6545" s="1">
        <v>35996</v>
      </c>
      <c r="B6545">
        <v>1186.75</v>
      </c>
      <c r="C6545">
        <v>1190.579956</v>
      </c>
      <c r="D6545">
        <v>1179.1899410000001</v>
      </c>
      <c r="E6545">
        <v>1184.099976</v>
      </c>
      <c r="F6545">
        <v>1184.099976</v>
      </c>
      <c r="G6545">
        <v>560580000</v>
      </c>
    </row>
    <row r="6546" spans="1:7" x14ac:dyDescent="0.45">
      <c r="A6546" s="1">
        <v>35997</v>
      </c>
      <c r="B6546">
        <v>1184.099976</v>
      </c>
      <c r="C6546">
        <v>1187.369995</v>
      </c>
      <c r="D6546">
        <v>1163.0500489999999</v>
      </c>
      <c r="E6546">
        <v>1165.0699460000001</v>
      </c>
      <c r="F6546">
        <v>1165.0699460000001</v>
      </c>
      <c r="G6546">
        <v>659700000</v>
      </c>
    </row>
    <row r="6547" spans="1:7" x14ac:dyDescent="0.45">
      <c r="A6547" s="1">
        <v>35998</v>
      </c>
      <c r="B6547">
        <v>1165.0699460000001</v>
      </c>
      <c r="C6547">
        <v>1167.670044</v>
      </c>
      <c r="D6547">
        <v>1155.1999510000001</v>
      </c>
      <c r="E6547">
        <v>1164.079956</v>
      </c>
      <c r="F6547">
        <v>1164.079956</v>
      </c>
      <c r="G6547">
        <v>739800000</v>
      </c>
    </row>
    <row r="6548" spans="1:7" x14ac:dyDescent="0.45">
      <c r="A6548" s="1">
        <v>35999</v>
      </c>
      <c r="B6548">
        <v>1164.079956</v>
      </c>
      <c r="C6548">
        <v>1164.349976</v>
      </c>
      <c r="D6548">
        <v>1139.75</v>
      </c>
      <c r="E6548">
        <v>1139.75</v>
      </c>
      <c r="F6548">
        <v>1139.75</v>
      </c>
      <c r="G6548">
        <v>741600000</v>
      </c>
    </row>
    <row r="6549" spans="1:7" x14ac:dyDescent="0.45">
      <c r="A6549" s="1">
        <v>36000</v>
      </c>
      <c r="B6549">
        <v>1139.75</v>
      </c>
      <c r="C6549">
        <v>1150.1400149999999</v>
      </c>
      <c r="D6549">
        <v>1129.1099850000001</v>
      </c>
      <c r="E6549">
        <v>1140.8000489999999</v>
      </c>
      <c r="F6549">
        <v>1140.8000489999999</v>
      </c>
      <c r="G6549">
        <v>698600000</v>
      </c>
    </row>
    <row r="6550" spans="1:7" x14ac:dyDescent="0.45">
      <c r="A6550" s="1">
        <v>36003</v>
      </c>
      <c r="B6550">
        <v>1140.8000489999999</v>
      </c>
      <c r="C6550">
        <v>1147.2700199999999</v>
      </c>
      <c r="D6550">
        <v>1128.1899410000001</v>
      </c>
      <c r="E6550">
        <v>1147.2700199999999</v>
      </c>
      <c r="F6550">
        <v>1147.2700199999999</v>
      </c>
      <c r="G6550">
        <v>619990000</v>
      </c>
    </row>
    <row r="6551" spans="1:7" x14ac:dyDescent="0.45">
      <c r="A6551" s="1">
        <v>36004</v>
      </c>
      <c r="B6551">
        <v>1147.2700199999999</v>
      </c>
      <c r="C6551">
        <v>1147.2700199999999</v>
      </c>
      <c r="D6551">
        <v>1119.4399410000001</v>
      </c>
      <c r="E6551">
        <v>1130.23999</v>
      </c>
      <c r="F6551">
        <v>1130.23999</v>
      </c>
      <c r="G6551">
        <v>703600000</v>
      </c>
    </row>
    <row r="6552" spans="1:7" x14ac:dyDescent="0.45">
      <c r="A6552" s="1">
        <v>36005</v>
      </c>
      <c r="B6552">
        <v>1130.23999</v>
      </c>
      <c r="C6552">
        <v>1138.5600589999999</v>
      </c>
      <c r="D6552">
        <v>1121.9799800000001</v>
      </c>
      <c r="E6552">
        <v>1125.209961</v>
      </c>
      <c r="F6552">
        <v>1125.209961</v>
      </c>
      <c r="G6552">
        <v>644350000</v>
      </c>
    </row>
    <row r="6553" spans="1:7" x14ac:dyDescent="0.45">
      <c r="A6553" s="1">
        <v>36006</v>
      </c>
      <c r="B6553">
        <v>1125.209961</v>
      </c>
      <c r="C6553">
        <v>1143.0699460000001</v>
      </c>
      <c r="D6553">
        <v>1125.209961</v>
      </c>
      <c r="E6553">
        <v>1142.9499510000001</v>
      </c>
      <c r="F6553">
        <v>1142.9499510000001</v>
      </c>
      <c r="G6553">
        <v>687400000</v>
      </c>
    </row>
    <row r="6554" spans="1:7" x14ac:dyDescent="0.45">
      <c r="A6554" s="1">
        <v>36007</v>
      </c>
      <c r="B6554">
        <v>1142.9499510000001</v>
      </c>
      <c r="C6554">
        <v>1142.969971</v>
      </c>
      <c r="D6554">
        <v>1114.3000489999999</v>
      </c>
      <c r="E6554">
        <v>1120.670044</v>
      </c>
      <c r="F6554">
        <v>1120.670044</v>
      </c>
      <c r="G6554">
        <v>645910000</v>
      </c>
    </row>
    <row r="6555" spans="1:7" x14ac:dyDescent="0.45">
      <c r="A6555" s="1">
        <v>36010</v>
      </c>
      <c r="B6555">
        <v>1120.670044</v>
      </c>
      <c r="C6555">
        <v>1121.790039</v>
      </c>
      <c r="D6555">
        <v>1110.3900149999999</v>
      </c>
      <c r="E6555">
        <v>1112.4399410000001</v>
      </c>
      <c r="F6555">
        <v>1112.4399410000001</v>
      </c>
      <c r="G6555">
        <v>620400000</v>
      </c>
    </row>
    <row r="6556" spans="1:7" x14ac:dyDescent="0.45">
      <c r="A6556" s="1">
        <v>36011</v>
      </c>
      <c r="B6556">
        <v>1112.4399410000001</v>
      </c>
      <c r="C6556">
        <v>1119.7299800000001</v>
      </c>
      <c r="D6556">
        <v>1071.8199460000001</v>
      </c>
      <c r="E6556">
        <v>1072.119995</v>
      </c>
      <c r="F6556">
        <v>1072.119995</v>
      </c>
      <c r="G6556">
        <v>852600000</v>
      </c>
    </row>
    <row r="6557" spans="1:7" x14ac:dyDescent="0.45">
      <c r="A6557" s="1">
        <v>36012</v>
      </c>
      <c r="B6557">
        <v>1072.119995</v>
      </c>
      <c r="C6557">
        <v>1084.8000489999999</v>
      </c>
      <c r="D6557">
        <v>1057.349976</v>
      </c>
      <c r="E6557">
        <v>1081.4300539999999</v>
      </c>
      <c r="F6557">
        <v>1081.4300539999999</v>
      </c>
      <c r="G6557">
        <v>851600000</v>
      </c>
    </row>
    <row r="6558" spans="1:7" x14ac:dyDescent="0.45">
      <c r="A6558" s="1">
        <v>36013</v>
      </c>
      <c r="B6558">
        <v>1081.4300539999999</v>
      </c>
      <c r="C6558">
        <v>1090.9499510000001</v>
      </c>
      <c r="D6558">
        <v>1074.9399410000001</v>
      </c>
      <c r="E6558">
        <v>1089.630005</v>
      </c>
      <c r="F6558">
        <v>1089.630005</v>
      </c>
      <c r="G6558">
        <v>768400000</v>
      </c>
    </row>
    <row r="6559" spans="1:7" x14ac:dyDescent="0.45">
      <c r="A6559" s="1">
        <v>36014</v>
      </c>
      <c r="B6559">
        <v>1089.630005</v>
      </c>
      <c r="C6559">
        <v>1102.540039</v>
      </c>
      <c r="D6559">
        <v>1084.719971</v>
      </c>
      <c r="E6559">
        <v>1089.4499510000001</v>
      </c>
      <c r="F6559">
        <v>1089.4499510000001</v>
      </c>
      <c r="G6559">
        <v>759100000</v>
      </c>
    </row>
    <row r="6560" spans="1:7" x14ac:dyDescent="0.45">
      <c r="A6560" s="1">
        <v>36017</v>
      </c>
      <c r="B6560">
        <v>1089.4499510000001</v>
      </c>
      <c r="C6560">
        <v>1092.8199460000001</v>
      </c>
      <c r="D6560">
        <v>1081.76001</v>
      </c>
      <c r="E6560">
        <v>1083.1400149999999</v>
      </c>
      <c r="F6560">
        <v>1083.1400149999999</v>
      </c>
      <c r="G6560">
        <v>579180000</v>
      </c>
    </row>
    <row r="6561" spans="1:7" x14ac:dyDescent="0.45">
      <c r="A6561" s="1">
        <v>36018</v>
      </c>
      <c r="B6561">
        <v>1083.1400149999999</v>
      </c>
      <c r="C6561">
        <v>1083.1400149999999</v>
      </c>
      <c r="D6561">
        <v>1054</v>
      </c>
      <c r="E6561">
        <v>1068.9799800000001</v>
      </c>
      <c r="F6561">
        <v>1068.9799800000001</v>
      </c>
      <c r="G6561">
        <v>774400000</v>
      </c>
    </row>
    <row r="6562" spans="1:7" x14ac:dyDescent="0.45">
      <c r="A6562" s="1">
        <v>36019</v>
      </c>
      <c r="B6562">
        <v>1068.9799800000001</v>
      </c>
      <c r="C6562">
        <v>1084.6999510000001</v>
      </c>
      <c r="D6562">
        <v>1068.9799800000001</v>
      </c>
      <c r="E6562">
        <v>1084.219971</v>
      </c>
      <c r="F6562">
        <v>1084.219971</v>
      </c>
      <c r="G6562">
        <v>711700000</v>
      </c>
    </row>
    <row r="6563" spans="1:7" x14ac:dyDescent="0.45">
      <c r="A6563" s="1">
        <v>36020</v>
      </c>
      <c r="B6563">
        <v>1084.219971</v>
      </c>
      <c r="C6563">
        <v>1091.5</v>
      </c>
      <c r="D6563">
        <v>1074.910034</v>
      </c>
      <c r="E6563">
        <v>1074.910034</v>
      </c>
      <c r="F6563">
        <v>1074.910034</v>
      </c>
      <c r="G6563">
        <v>660700000</v>
      </c>
    </row>
    <row r="6564" spans="1:7" x14ac:dyDescent="0.45">
      <c r="A6564" s="1">
        <v>36021</v>
      </c>
      <c r="B6564">
        <v>1074.910034</v>
      </c>
      <c r="C6564">
        <v>1083.920044</v>
      </c>
      <c r="D6564">
        <v>1057.219971</v>
      </c>
      <c r="E6564">
        <v>1062.75</v>
      </c>
      <c r="F6564">
        <v>1062.75</v>
      </c>
      <c r="G6564">
        <v>644030000</v>
      </c>
    </row>
    <row r="6565" spans="1:7" x14ac:dyDescent="0.45">
      <c r="A6565" s="1">
        <v>36024</v>
      </c>
      <c r="B6565">
        <v>1062.75</v>
      </c>
      <c r="C6565">
        <v>1083.670044</v>
      </c>
      <c r="D6565">
        <v>1055.079956</v>
      </c>
      <c r="E6565">
        <v>1083.670044</v>
      </c>
      <c r="F6565">
        <v>1083.670044</v>
      </c>
      <c r="G6565">
        <v>584380000</v>
      </c>
    </row>
    <row r="6566" spans="1:7" x14ac:dyDescent="0.45">
      <c r="A6566" s="1">
        <v>36025</v>
      </c>
      <c r="B6566">
        <v>1083.670044</v>
      </c>
      <c r="C6566">
        <v>1101.719971</v>
      </c>
      <c r="D6566">
        <v>1083.670044</v>
      </c>
      <c r="E6566">
        <v>1101.1999510000001</v>
      </c>
      <c r="F6566">
        <v>1101.1999510000001</v>
      </c>
      <c r="G6566">
        <v>690600000</v>
      </c>
    </row>
    <row r="6567" spans="1:7" x14ac:dyDescent="0.45">
      <c r="A6567" s="1">
        <v>36026</v>
      </c>
      <c r="B6567">
        <v>1101.1999510000001</v>
      </c>
      <c r="C6567">
        <v>1106.3199460000001</v>
      </c>
      <c r="D6567">
        <v>1094.9300539999999</v>
      </c>
      <c r="E6567">
        <v>1098.0600589999999</v>
      </c>
      <c r="F6567">
        <v>1098.0600589999999</v>
      </c>
      <c r="G6567">
        <v>633630000</v>
      </c>
    </row>
    <row r="6568" spans="1:7" x14ac:dyDescent="0.45">
      <c r="A6568" s="1">
        <v>36027</v>
      </c>
      <c r="B6568">
        <v>1098.0600589999999</v>
      </c>
      <c r="C6568">
        <v>1098.790039</v>
      </c>
      <c r="D6568">
        <v>1089.5500489999999</v>
      </c>
      <c r="E6568">
        <v>1091.599976</v>
      </c>
      <c r="F6568">
        <v>1091.599976</v>
      </c>
      <c r="G6568">
        <v>621630000</v>
      </c>
    </row>
    <row r="6569" spans="1:7" x14ac:dyDescent="0.45">
      <c r="A6569" s="1">
        <v>36028</v>
      </c>
      <c r="B6569">
        <v>1091.599976</v>
      </c>
      <c r="C6569">
        <v>1091.599976</v>
      </c>
      <c r="D6569">
        <v>1054.920044</v>
      </c>
      <c r="E6569">
        <v>1081.23999</v>
      </c>
      <c r="F6569">
        <v>1081.23999</v>
      </c>
      <c r="G6569">
        <v>725700000</v>
      </c>
    </row>
    <row r="6570" spans="1:7" x14ac:dyDescent="0.45">
      <c r="A6570" s="1">
        <v>36031</v>
      </c>
      <c r="B6570">
        <v>1081.23999</v>
      </c>
      <c r="C6570">
        <v>1093.8199460000001</v>
      </c>
      <c r="D6570">
        <v>1081.23999</v>
      </c>
      <c r="E6570">
        <v>1088.1400149999999</v>
      </c>
      <c r="F6570">
        <v>1088.1400149999999</v>
      </c>
      <c r="G6570">
        <v>558100000</v>
      </c>
    </row>
    <row r="6571" spans="1:7" x14ac:dyDescent="0.45">
      <c r="A6571" s="1">
        <v>36032</v>
      </c>
      <c r="B6571">
        <v>1088.1400149999999</v>
      </c>
      <c r="C6571">
        <v>1106.6400149999999</v>
      </c>
      <c r="D6571">
        <v>1085.530029</v>
      </c>
      <c r="E6571">
        <v>1092.849976</v>
      </c>
      <c r="F6571">
        <v>1092.849976</v>
      </c>
      <c r="G6571">
        <v>664900000</v>
      </c>
    </row>
    <row r="6572" spans="1:7" x14ac:dyDescent="0.45">
      <c r="A6572" s="1">
        <v>36033</v>
      </c>
      <c r="B6572">
        <v>1092.849976</v>
      </c>
      <c r="C6572">
        <v>1092.849976</v>
      </c>
      <c r="D6572">
        <v>1075.910034</v>
      </c>
      <c r="E6572">
        <v>1084.1899410000001</v>
      </c>
      <c r="F6572">
        <v>1084.1899410000001</v>
      </c>
      <c r="G6572">
        <v>674100000</v>
      </c>
    </row>
    <row r="6573" spans="1:7" x14ac:dyDescent="0.45">
      <c r="A6573" s="1">
        <v>36034</v>
      </c>
      <c r="B6573">
        <v>1084.1899410000001</v>
      </c>
      <c r="C6573">
        <v>1084.1899410000001</v>
      </c>
      <c r="D6573">
        <v>1037.6099850000001</v>
      </c>
      <c r="E6573">
        <v>1042.589966</v>
      </c>
      <c r="F6573">
        <v>1042.589966</v>
      </c>
      <c r="G6573">
        <v>938600000</v>
      </c>
    </row>
    <row r="6574" spans="1:7" x14ac:dyDescent="0.45">
      <c r="A6574" s="1">
        <v>36035</v>
      </c>
      <c r="B6574">
        <v>1042.589966</v>
      </c>
      <c r="C6574">
        <v>1051.8000489999999</v>
      </c>
      <c r="D6574">
        <v>1021.039978</v>
      </c>
      <c r="E6574">
        <v>1027.1400149999999</v>
      </c>
      <c r="F6574">
        <v>1027.1400149999999</v>
      </c>
      <c r="G6574">
        <v>840300000</v>
      </c>
    </row>
    <row r="6575" spans="1:7" x14ac:dyDescent="0.45">
      <c r="A6575" s="1">
        <v>36038</v>
      </c>
      <c r="B6575">
        <v>1027.1400149999999</v>
      </c>
      <c r="C6575">
        <v>1033.469971</v>
      </c>
      <c r="D6575">
        <v>957.28002900000001</v>
      </c>
      <c r="E6575">
        <v>957.28002900000001</v>
      </c>
      <c r="F6575">
        <v>957.28002900000001</v>
      </c>
      <c r="G6575">
        <v>917500000</v>
      </c>
    </row>
    <row r="6576" spans="1:7" x14ac:dyDescent="0.45">
      <c r="A6576" s="1">
        <v>36039</v>
      </c>
      <c r="B6576">
        <v>957.28002900000001</v>
      </c>
      <c r="C6576">
        <v>1000.710022</v>
      </c>
      <c r="D6576">
        <v>939.97997999999995</v>
      </c>
      <c r="E6576">
        <v>994.26000999999997</v>
      </c>
      <c r="F6576">
        <v>994.26000999999997</v>
      </c>
      <c r="G6576">
        <v>1216600000</v>
      </c>
    </row>
    <row r="6577" spans="1:7" x14ac:dyDescent="0.45">
      <c r="A6577" s="1">
        <v>36040</v>
      </c>
      <c r="B6577">
        <v>994.26000999999997</v>
      </c>
      <c r="C6577">
        <v>1013.190002</v>
      </c>
      <c r="D6577">
        <v>988.40002400000003</v>
      </c>
      <c r="E6577">
        <v>990.47997999999995</v>
      </c>
      <c r="F6577">
        <v>990.47997999999995</v>
      </c>
      <c r="G6577">
        <v>894600000</v>
      </c>
    </row>
    <row r="6578" spans="1:7" x14ac:dyDescent="0.45">
      <c r="A6578" s="1">
        <v>36041</v>
      </c>
      <c r="B6578">
        <v>990.46997099999999</v>
      </c>
      <c r="C6578">
        <v>990.46997099999999</v>
      </c>
      <c r="D6578">
        <v>969.32000700000003</v>
      </c>
      <c r="E6578">
        <v>982.26000999999997</v>
      </c>
      <c r="F6578">
        <v>982.26000999999997</v>
      </c>
      <c r="G6578">
        <v>880500000</v>
      </c>
    </row>
    <row r="6579" spans="1:7" x14ac:dyDescent="0.45">
      <c r="A6579" s="1">
        <v>36042</v>
      </c>
      <c r="B6579">
        <v>982.26000999999997</v>
      </c>
      <c r="C6579">
        <v>991.40997300000004</v>
      </c>
      <c r="D6579">
        <v>956.51000999999997</v>
      </c>
      <c r="E6579">
        <v>973.89001499999995</v>
      </c>
      <c r="F6579">
        <v>973.89001499999995</v>
      </c>
      <c r="G6579">
        <v>780300000</v>
      </c>
    </row>
    <row r="6580" spans="1:7" x14ac:dyDescent="0.45">
      <c r="A6580" s="1">
        <v>36046</v>
      </c>
      <c r="B6580">
        <v>973.89001499999995</v>
      </c>
      <c r="C6580">
        <v>1023.460022</v>
      </c>
      <c r="D6580">
        <v>973.89001499999995</v>
      </c>
      <c r="E6580">
        <v>1023.460022</v>
      </c>
      <c r="F6580">
        <v>1023.460022</v>
      </c>
      <c r="G6580">
        <v>814800000</v>
      </c>
    </row>
    <row r="6581" spans="1:7" x14ac:dyDescent="0.45">
      <c r="A6581" s="1">
        <v>36047</v>
      </c>
      <c r="B6581">
        <v>1023.460022</v>
      </c>
      <c r="C6581">
        <v>1027.719971</v>
      </c>
      <c r="D6581">
        <v>1004.559998</v>
      </c>
      <c r="E6581">
        <v>1006.200012</v>
      </c>
      <c r="F6581">
        <v>1006.200012</v>
      </c>
      <c r="G6581">
        <v>704300000</v>
      </c>
    </row>
    <row r="6582" spans="1:7" x14ac:dyDescent="0.45">
      <c r="A6582" s="1">
        <v>36048</v>
      </c>
      <c r="B6582">
        <v>1006.200012</v>
      </c>
      <c r="C6582">
        <v>1006.200012</v>
      </c>
      <c r="D6582">
        <v>968.64001499999995</v>
      </c>
      <c r="E6582">
        <v>980.19000200000005</v>
      </c>
      <c r="F6582">
        <v>980.19000200000005</v>
      </c>
      <c r="G6582">
        <v>880300000</v>
      </c>
    </row>
    <row r="6583" spans="1:7" x14ac:dyDescent="0.45">
      <c r="A6583" s="1">
        <v>36049</v>
      </c>
      <c r="B6583">
        <v>980.19000200000005</v>
      </c>
      <c r="C6583">
        <v>1009.059998</v>
      </c>
      <c r="D6583">
        <v>969.71002199999998</v>
      </c>
      <c r="E6583">
        <v>1009.059998</v>
      </c>
      <c r="F6583">
        <v>1009.059998</v>
      </c>
      <c r="G6583">
        <v>819100000</v>
      </c>
    </row>
    <row r="6584" spans="1:7" x14ac:dyDescent="0.45">
      <c r="A6584" s="1">
        <v>36052</v>
      </c>
      <c r="B6584">
        <v>1009.059998</v>
      </c>
      <c r="C6584">
        <v>1038.380005</v>
      </c>
      <c r="D6584">
        <v>1009.059998</v>
      </c>
      <c r="E6584">
        <v>1029.719971</v>
      </c>
      <c r="F6584">
        <v>1029.719971</v>
      </c>
      <c r="G6584">
        <v>714400000</v>
      </c>
    </row>
    <row r="6585" spans="1:7" x14ac:dyDescent="0.45">
      <c r="A6585" s="1">
        <v>36053</v>
      </c>
      <c r="B6585">
        <v>1029.719971</v>
      </c>
      <c r="C6585">
        <v>1037.900024</v>
      </c>
      <c r="D6585">
        <v>1021.419983</v>
      </c>
      <c r="E6585">
        <v>1037.6800539999999</v>
      </c>
      <c r="F6585">
        <v>1037.6800539999999</v>
      </c>
      <c r="G6585">
        <v>724600000</v>
      </c>
    </row>
    <row r="6586" spans="1:7" x14ac:dyDescent="0.45">
      <c r="A6586" s="1">
        <v>36054</v>
      </c>
      <c r="B6586">
        <v>1037.6800539999999</v>
      </c>
      <c r="C6586">
        <v>1046.0699460000001</v>
      </c>
      <c r="D6586">
        <v>1029.3100589999999</v>
      </c>
      <c r="E6586">
        <v>1045.4799800000001</v>
      </c>
      <c r="F6586">
        <v>1045.4799800000001</v>
      </c>
      <c r="G6586">
        <v>797500000</v>
      </c>
    </row>
    <row r="6587" spans="1:7" x14ac:dyDescent="0.45">
      <c r="A6587" s="1">
        <v>36055</v>
      </c>
      <c r="B6587">
        <v>1045.4799800000001</v>
      </c>
      <c r="C6587">
        <v>1045.4799800000001</v>
      </c>
      <c r="D6587">
        <v>1016.049988</v>
      </c>
      <c r="E6587">
        <v>1018.869995</v>
      </c>
      <c r="F6587">
        <v>1018.869995</v>
      </c>
      <c r="G6587">
        <v>694500000</v>
      </c>
    </row>
    <row r="6588" spans="1:7" x14ac:dyDescent="0.45">
      <c r="A6588" s="1">
        <v>36056</v>
      </c>
      <c r="B6588">
        <v>1018.869995</v>
      </c>
      <c r="C6588">
        <v>1022.01001</v>
      </c>
      <c r="D6588">
        <v>1011.8599850000001</v>
      </c>
      <c r="E6588">
        <v>1020.090027</v>
      </c>
      <c r="F6588">
        <v>1020.090027</v>
      </c>
      <c r="G6588">
        <v>794700000</v>
      </c>
    </row>
    <row r="6589" spans="1:7" x14ac:dyDescent="0.45">
      <c r="A6589" s="1">
        <v>36059</v>
      </c>
      <c r="B6589">
        <v>1020.090027</v>
      </c>
      <c r="C6589">
        <v>1026.0200199999999</v>
      </c>
      <c r="D6589">
        <v>993.82000700000003</v>
      </c>
      <c r="E6589">
        <v>1023.8900149999999</v>
      </c>
      <c r="F6589">
        <v>1023.8900149999999</v>
      </c>
      <c r="G6589">
        <v>609880000</v>
      </c>
    </row>
    <row r="6590" spans="1:7" x14ac:dyDescent="0.45">
      <c r="A6590" s="1">
        <v>36060</v>
      </c>
      <c r="B6590">
        <v>1023.8900149999999</v>
      </c>
      <c r="C6590">
        <v>1033.8900149999999</v>
      </c>
      <c r="D6590">
        <v>1021.960022</v>
      </c>
      <c r="E6590">
        <v>1029.630005</v>
      </c>
      <c r="F6590">
        <v>1029.630005</v>
      </c>
      <c r="G6590">
        <v>694900000</v>
      </c>
    </row>
    <row r="6591" spans="1:7" x14ac:dyDescent="0.45">
      <c r="A6591" s="1">
        <v>36061</v>
      </c>
      <c r="B6591">
        <v>1029.630005</v>
      </c>
      <c r="C6591">
        <v>1066.089966</v>
      </c>
      <c r="D6591">
        <v>1029.630005</v>
      </c>
      <c r="E6591">
        <v>1066.089966</v>
      </c>
      <c r="F6591">
        <v>1066.089966</v>
      </c>
      <c r="G6591">
        <v>899700000</v>
      </c>
    </row>
    <row r="6592" spans="1:7" x14ac:dyDescent="0.45">
      <c r="A6592" s="1">
        <v>36062</v>
      </c>
      <c r="B6592">
        <v>1066.089966</v>
      </c>
      <c r="C6592">
        <v>1066.1099850000001</v>
      </c>
      <c r="D6592">
        <v>1033.040039</v>
      </c>
      <c r="E6592">
        <v>1042.719971</v>
      </c>
      <c r="F6592">
        <v>1042.719971</v>
      </c>
      <c r="G6592">
        <v>805900000</v>
      </c>
    </row>
    <row r="6593" spans="1:7" x14ac:dyDescent="0.45">
      <c r="A6593" s="1">
        <v>36063</v>
      </c>
      <c r="B6593">
        <v>1042.719971</v>
      </c>
      <c r="C6593">
        <v>1051.8900149999999</v>
      </c>
      <c r="D6593">
        <v>1028.48999</v>
      </c>
      <c r="E6593">
        <v>1044.75</v>
      </c>
      <c r="F6593">
        <v>1044.75</v>
      </c>
      <c r="G6593">
        <v>736800000</v>
      </c>
    </row>
    <row r="6594" spans="1:7" x14ac:dyDescent="0.45">
      <c r="A6594" s="1">
        <v>36066</v>
      </c>
      <c r="B6594">
        <v>1044.75</v>
      </c>
      <c r="C6594">
        <v>1061.459961</v>
      </c>
      <c r="D6594">
        <v>1042.2299800000001</v>
      </c>
      <c r="E6594">
        <v>1048.6899410000001</v>
      </c>
      <c r="F6594">
        <v>1048.6899410000001</v>
      </c>
      <c r="G6594">
        <v>690500000</v>
      </c>
    </row>
    <row r="6595" spans="1:7" x14ac:dyDescent="0.45">
      <c r="A6595" s="1">
        <v>36067</v>
      </c>
      <c r="B6595">
        <v>1048.6899410000001</v>
      </c>
      <c r="C6595">
        <v>1056.3100589999999</v>
      </c>
      <c r="D6595">
        <v>1039.880005</v>
      </c>
      <c r="E6595">
        <v>1049.0200199999999</v>
      </c>
      <c r="F6595">
        <v>1049.0200199999999</v>
      </c>
      <c r="G6595">
        <v>760100000</v>
      </c>
    </row>
    <row r="6596" spans="1:7" x14ac:dyDescent="0.45">
      <c r="A6596" s="1">
        <v>36068</v>
      </c>
      <c r="B6596">
        <v>1049.0200199999999</v>
      </c>
      <c r="C6596">
        <v>1049.0200199999999</v>
      </c>
      <c r="D6596">
        <v>1015.72998</v>
      </c>
      <c r="E6596">
        <v>1017.01001</v>
      </c>
      <c r="F6596">
        <v>1017.01001</v>
      </c>
      <c r="G6596">
        <v>800100000</v>
      </c>
    </row>
    <row r="6597" spans="1:7" x14ac:dyDescent="0.45">
      <c r="A6597" s="1">
        <v>36069</v>
      </c>
      <c r="B6597">
        <v>1017.01001</v>
      </c>
      <c r="C6597">
        <v>1017.01001</v>
      </c>
      <c r="D6597">
        <v>981.28997800000002</v>
      </c>
      <c r="E6597">
        <v>986.39001499999995</v>
      </c>
      <c r="F6597">
        <v>986.39001499999995</v>
      </c>
      <c r="G6597">
        <v>899700000</v>
      </c>
    </row>
    <row r="6598" spans="1:7" x14ac:dyDescent="0.45">
      <c r="A6598" s="1">
        <v>36070</v>
      </c>
      <c r="B6598">
        <v>986.39001499999995</v>
      </c>
      <c r="C6598">
        <v>1005.450012</v>
      </c>
      <c r="D6598">
        <v>971.69000200000005</v>
      </c>
      <c r="E6598">
        <v>1002.599976</v>
      </c>
      <c r="F6598">
        <v>1002.599976</v>
      </c>
      <c r="G6598">
        <v>902900000</v>
      </c>
    </row>
    <row r="6599" spans="1:7" x14ac:dyDescent="0.45">
      <c r="A6599" s="1">
        <v>36073</v>
      </c>
      <c r="B6599">
        <v>1002.599976</v>
      </c>
      <c r="C6599">
        <v>1002.599976</v>
      </c>
      <c r="D6599">
        <v>964.71997099999999</v>
      </c>
      <c r="E6599">
        <v>988.55999799999995</v>
      </c>
      <c r="F6599">
        <v>988.55999799999995</v>
      </c>
      <c r="G6599">
        <v>817500000</v>
      </c>
    </row>
    <row r="6600" spans="1:7" x14ac:dyDescent="0.45">
      <c r="A6600" s="1">
        <v>36074</v>
      </c>
      <c r="B6600">
        <v>988.55999799999995</v>
      </c>
      <c r="C6600">
        <v>1008.77002</v>
      </c>
      <c r="D6600">
        <v>974.80999799999995</v>
      </c>
      <c r="E6600">
        <v>984.59002699999996</v>
      </c>
      <c r="F6600">
        <v>984.59002699999996</v>
      </c>
      <c r="G6600">
        <v>845700000</v>
      </c>
    </row>
    <row r="6601" spans="1:7" x14ac:dyDescent="0.45">
      <c r="A6601" s="1">
        <v>36075</v>
      </c>
      <c r="B6601">
        <v>984.59002699999996</v>
      </c>
      <c r="C6601">
        <v>995.65997300000004</v>
      </c>
      <c r="D6601">
        <v>957.15002400000003</v>
      </c>
      <c r="E6601">
        <v>970.67999299999997</v>
      </c>
      <c r="F6601">
        <v>970.67999299999997</v>
      </c>
      <c r="G6601">
        <v>977000000</v>
      </c>
    </row>
    <row r="6602" spans="1:7" x14ac:dyDescent="0.45">
      <c r="A6602" s="1">
        <v>36076</v>
      </c>
      <c r="B6602">
        <v>970.67999299999997</v>
      </c>
      <c r="C6602">
        <v>970.67999299999997</v>
      </c>
      <c r="D6602">
        <v>923.32000700000003</v>
      </c>
      <c r="E6602">
        <v>959.44000200000005</v>
      </c>
      <c r="F6602">
        <v>959.44000200000005</v>
      </c>
      <c r="G6602">
        <v>1114600000</v>
      </c>
    </row>
    <row r="6603" spans="1:7" x14ac:dyDescent="0.45">
      <c r="A6603" s="1">
        <v>36077</v>
      </c>
      <c r="B6603">
        <v>959.44000200000005</v>
      </c>
      <c r="C6603">
        <v>984.419983</v>
      </c>
      <c r="D6603">
        <v>953.03997800000002</v>
      </c>
      <c r="E6603">
        <v>984.39001499999995</v>
      </c>
      <c r="F6603">
        <v>984.39001499999995</v>
      </c>
      <c r="G6603">
        <v>878100000</v>
      </c>
    </row>
    <row r="6604" spans="1:7" x14ac:dyDescent="0.45">
      <c r="A6604" s="1">
        <v>36080</v>
      </c>
      <c r="B6604">
        <v>984.39001499999995</v>
      </c>
      <c r="C6604">
        <v>1010.710022</v>
      </c>
      <c r="D6604">
        <v>984.39001499999995</v>
      </c>
      <c r="E6604">
        <v>997.71002199999998</v>
      </c>
      <c r="F6604">
        <v>997.71002199999998</v>
      </c>
      <c r="G6604">
        <v>691100000</v>
      </c>
    </row>
    <row r="6605" spans="1:7" x14ac:dyDescent="0.45">
      <c r="A6605" s="1">
        <v>36081</v>
      </c>
      <c r="B6605">
        <v>997.71002199999998</v>
      </c>
      <c r="C6605">
        <v>1000.780029</v>
      </c>
      <c r="D6605">
        <v>987.54998799999998</v>
      </c>
      <c r="E6605">
        <v>994.79998799999998</v>
      </c>
      <c r="F6605">
        <v>994.79998799999998</v>
      </c>
      <c r="G6605">
        <v>733300000</v>
      </c>
    </row>
    <row r="6606" spans="1:7" x14ac:dyDescent="0.45">
      <c r="A6606" s="1">
        <v>36082</v>
      </c>
      <c r="B6606">
        <v>994.79998799999998</v>
      </c>
      <c r="C6606">
        <v>1014.419983</v>
      </c>
      <c r="D6606">
        <v>987.79998799999998</v>
      </c>
      <c r="E6606">
        <v>1005.530029</v>
      </c>
      <c r="F6606">
        <v>1005.530029</v>
      </c>
      <c r="G6606">
        <v>791200000</v>
      </c>
    </row>
    <row r="6607" spans="1:7" x14ac:dyDescent="0.45">
      <c r="A6607" s="1">
        <v>36083</v>
      </c>
      <c r="B6607">
        <v>1005.530029</v>
      </c>
      <c r="C6607">
        <v>1053.089966</v>
      </c>
      <c r="D6607">
        <v>1000.119995</v>
      </c>
      <c r="E6607">
        <v>1047.48999</v>
      </c>
      <c r="F6607">
        <v>1047.48999</v>
      </c>
      <c r="G6607">
        <v>937600000</v>
      </c>
    </row>
    <row r="6608" spans="1:7" x14ac:dyDescent="0.45">
      <c r="A6608" s="1">
        <v>36084</v>
      </c>
      <c r="B6608">
        <v>1047.48999</v>
      </c>
      <c r="C6608">
        <v>1062.650024</v>
      </c>
      <c r="D6608">
        <v>1047.48999</v>
      </c>
      <c r="E6608">
        <v>1056.420044</v>
      </c>
      <c r="F6608">
        <v>1056.420044</v>
      </c>
      <c r="G6608">
        <v>1042200000</v>
      </c>
    </row>
    <row r="6609" spans="1:7" x14ac:dyDescent="0.45">
      <c r="A6609" s="1">
        <v>36087</v>
      </c>
      <c r="B6609">
        <v>1056.420044</v>
      </c>
      <c r="C6609">
        <v>1065.209961</v>
      </c>
      <c r="D6609">
        <v>1054.2299800000001</v>
      </c>
      <c r="E6609">
        <v>1062.3900149999999</v>
      </c>
      <c r="F6609">
        <v>1062.3900149999999</v>
      </c>
      <c r="G6609">
        <v>738600000</v>
      </c>
    </row>
    <row r="6610" spans="1:7" x14ac:dyDescent="0.45">
      <c r="A6610" s="1">
        <v>36088</v>
      </c>
      <c r="B6610">
        <v>1062.3900149999999</v>
      </c>
      <c r="C6610">
        <v>1084.0600589999999</v>
      </c>
      <c r="D6610">
        <v>1060.6099850000001</v>
      </c>
      <c r="E6610">
        <v>1063.9300539999999</v>
      </c>
      <c r="F6610">
        <v>1063.9300539999999</v>
      </c>
      <c r="G6610">
        <v>958200000</v>
      </c>
    </row>
    <row r="6611" spans="1:7" x14ac:dyDescent="0.45">
      <c r="A6611" s="1">
        <v>36089</v>
      </c>
      <c r="B6611">
        <v>1063.9300539999999</v>
      </c>
      <c r="C6611">
        <v>1073.6099850000001</v>
      </c>
      <c r="D6611">
        <v>1058.079956</v>
      </c>
      <c r="E6611">
        <v>1069.920044</v>
      </c>
      <c r="F6611">
        <v>1069.920044</v>
      </c>
      <c r="G6611">
        <v>745100000</v>
      </c>
    </row>
    <row r="6612" spans="1:7" x14ac:dyDescent="0.45">
      <c r="A6612" s="1">
        <v>36090</v>
      </c>
      <c r="B6612">
        <v>1069.920044</v>
      </c>
      <c r="C6612">
        <v>1080.4300539999999</v>
      </c>
      <c r="D6612">
        <v>1061.469971</v>
      </c>
      <c r="E6612">
        <v>1078.4799800000001</v>
      </c>
      <c r="F6612">
        <v>1078.4799800000001</v>
      </c>
      <c r="G6612">
        <v>754900000</v>
      </c>
    </row>
    <row r="6613" spans="1:7" x14ac:dyDescent="0.45">
      <c r="A6613" s="1">
        <v>36091</v>
      </c>
      <c r="B6613">
        <v>1078.4799800000001</v>
      </c>
      <c r="C6613">
        <v>1078.4799800000001</v>
      </c>
      <c r="D6613">
        <v>1067.4300539999999</v>
      </c>
      <c r="E6613">
        <v>1070.670044</v>
      </c>
      <c r="F6613">
        <v>1070.670044</v>
      </c>
      <c r="G6613">
        <v>637640000</v>
      </c>
    </row>
    <row r="6614" spans="1:7" x14ac:dyDescent="0.45">
      <c r="A6614" s="1">
        <v>36094</v>
      </c>
      <c r="B6614">
        <v>1070.670044</v>
      </c>
      <c r="C6614">
        <v>1081.2299800000001</v>
      </c>
      <c r="D6614">
        <v>1068.170044</v>
      </c>
      <c r="E6614">
        <v>1072.3199460000001</v>
      </c>
      <c r="F6614">
        <v>1072.3199460000001</v>
      </c>
      <c r="G6614">
        <v>609910000</v>
      </c>
    </row>
    <row r="6615" spans="1:7" x14ac:dyDescent="0.45">
      <c r="A6615" s="1">
        <v>36095</v>
      </c>
      <c r="B6615">
        <v>1072.3199460000001</v>
      </c>
      <c r="C6615">
        <v>1087.079956</v>
      </c>
      <c r="D6615">
        <v>1063.0600589999999</v>
      </c>
      <c r="E6615">
        <v>1065.339966</v>
      </c>
      <c r="F6615">
        <v>1065.339966</v>
      </c>
      <c r="G6615">
        <v>764500000</v>
      </c>
    </row>
    <row r="6616" spans="1:7" x14ac:dyDescent="0.45">
      <c r="A6616" s="1">
        <v>36096</v>
      </c>
      <c r="B6616">
        <v>1065.339966</v>
      </c>
      <c r="C6616">
        <v>1072.790039</v>
      </c>
      <c r="D6616">
        <v>1059.650024</v>
      </c>
      <c r="E6616">
        <v>1068.089966</v>
      </c>
      <c r="F6616">
        <v>1068.089966</v>
      </c>
      <c r="G6616">
        <v>677500000</v>
      </c>
    </row>
    <row r="6617" spans="1:7" x14ac:dyDescent="0.45">
      <c r="A6617" s="1">
        <v>36097</v>
      </c>
      <c r="B6617">
        <v>1068.089966</v>
      </c>
      <c r="C6617">
        <v>1086.1099850000001</v>
      </c>
      <c r="D6617">
        <v>1065.9499510000001</v>
      </c>
      <c r="E6617">
        <v>1085.9300539999999</v>
      </c>
      <c r="F6617">
        <v>1085.9300539999999</v>
      </c>
      <c r="G6617">
        <v>699400000</v>
      </c>
    </row>
    <row r="6618" spans="1:7" x14ac:dyDescent="0.45">
      <c r="A6618" s="1">
        <v>36098</v>
      </c>
      <c r="B6618">
        <v>1085.9300539999999</v>
      </c>
      <c r="C6618">
        <v>1103.780029</v>
      </c>
      <c r="D6618">
        <v>1085.9300539999999</v>
      </c>
      <c r="E6618">
        <v>1098.670044</v>
      </c>
      <c r="F6618">
        <v>1098.670044</v>
      </c>
      <c r="G6618">
        <v>785000000</v>
      </c>
    </row>
    <row r="6619" spans="1:7" x14ac:dyDescent="0.45">
      <c r="A6619" s="1">
        <v>36101</v>
      </c>
      <c r="B6619">
        <v>1098.670044</v>
      </c>
      <c r="C6619">
        <v>1114.4399410000001</v>
      </c>
      <c r="D6619">
        <v>1098.670044</v>
      </c>
      <c r="E6619">
        <v>1111.599976</v>
      </c>
      <c r="F6619">
        <v>1111.599976</v>
      </c>
      <c r="G6619">
        <v>753800000</v>
      </c>
    </row>
    <row r="6620" spans="1:7" x14ac:dyDescent="0.45">
      <c r="A6620" s="1">
        <v>36102</v>
      </c>
      <c r="B6620">
        <v>1111.599976</v>
      </c>
      <c r="C6620">
        <v>1115.0200199999999</v>
      </c>
      <c r="D6620">
        <v>1106.420044</v>
      </c>
      <c r="E6620">
        <v>1110.839966</v>
      </c>
      <c r="F6620">
        <v>1110.839966</v>
      </c>
      <c r="G6620">
        <v>704300000</v>
      </c>
    </row>
    <row r="6621" spans="1:7" x14ac:dyDescent="0.45">
      <c r="A6621" s="1">
        <v>36103</v>
      </c>
      <c r="B6621">
        <v>1110.839966</v>
      </c>
      <c r="C6621">
        <v>1127.1800539999999</v>
      </c>
      <c r="D6621">
        <v>1110.589966</v>
      </c>
      <c r="E6621">
        <v>1118.670044</v>
      </c>
      <c r="F6621">
        <v>1118.670044</v>
      </c>
      <c r="G6621">
        <v>861100000</v>
      </c>
    </row>
    <row r="6622" spans="1:7" x14ac:dyDescent="0.45">
      <c r="A6622" s="1">
        <v>36104</v>
      </c>
      <c r="B6622">
        <v>1118.670044</v>
      </c>
      <c r="C6622">
        <v>1133.880005</v>
      </c>
      <c r="D6622">
        <v>1109.5500489999999</v>
      </c>
      <c r="E6622">
        <v>1133.849976</v>
      </c>
      <c r="F6622">
        <v>1133.849976</v>
      </c>
      <c r="G6622">
        <v>770200000</v>
      </c>
    </row>
    <row r="6623" spans="1:7" x14ac:dyDescent="0.45">
      <c r="A6623" s="1">
        <v>36105</v>
      </c>
      <c r="B6623">
        <v>1133.849976</v>
      </c>
      <c r="C6623">
        <v>1141.3000489999999</v>
      </c>
      <c r="D6623">
        <v>1131.1800539999999</v>
      </c>
      <c r="E6623">
        <v>1141.01001</v>
      </c>
      <c r="F6623">
        <v>1141.01001</v>
      </c>
      <c r="G6623">
        <v>683100000</v>
      </c>
    </row>
    <row r="6624" spans="1:7" x14ac:dyDescent="0.45">
      <c r="A6624" s="1">
        <v>36108</v>
      </c>
      <c r="B6624">
        <v>1141.01001</v>
      </c>
      <c r="C6624">
        <v>1141.01001</v>
      </c>
      <c r="D6624">
        <v>1123.170044</v>
      </c>
      <c r="E6624">
        <v>1130.1999510000001</v>
      </c>
      <c r="F6624">
        <v>1130.1999510000001</v>
      </c>
      <c r="G6624">
        <v>592990000</v>
      </c>
    </row>
    <row r="6625" spans="1:7" x14ac:dyDescent="0.45">
      <c r="A6625" s="1">
        <v>36109</v>
      </c>
      <c r="B6625">
        <v>1130.1999510000001</v>
      </c>
      <c r="C6625">
        <v>1135.369995</v>
      </c>
      <c r="D6625">
        <v>1122.8000489999999</v>
      </c>
      <c r="E6625">
        <v>1128.26001</v>
      </c>
      <c r="F6625">
        <v>1128.26001</v>
      </c>
      <c r="G6625">
        <v>671300000</v>
      </c>
    </row>
    <row r="6626" spans="1:7" x14ac:dyDescent="0.45">
      <c r="A6626" s="1">
        <v>36110</v>
      </c>
      <c r="B6626">
        <v>1128.26001</v>
      </c>
      <c r="C6626">
        <v>1136.25</v>
      </c>
      <c r="D6626">
        <v>1117.400024</v>
      </c>
      <c r="E6626">
        <v>1120.969971</v>
      </c>
      <c r="F6626">
        <v>1120.969971</v>
      </c>
      <c r="G6626">
        <v>715700000</v>
      </c>
    </row>
    <row r="6627" spans="1:7" x14ac:dyDescent="0.45">
      <c r="A6627" s="1">
        <v>36111</v>
      </c>
      <c r="B6627">
        <v>1120.969971</v>
      </c>
      <c r="C6627">
        <v>1126.5699460000001</v>
      </c>
      <c r="D6627">
        <v>1115.5500489999999</v>
      </c>
      <c r="E6627">
        <v>1117.6899410000001</v>
      </c>
      <c r="F6627">
        <v>1117.6899410000001</v>
      </c>
      <c r="G6627">
        <v>662300000</v>
      </c>
    </row>
    <row r="6628" spans="1:7" x14ac:dyDescent="0.45">
      <c r="A6628" s="1">
        <v>36112</v>
      </c>
      <c r="B6628">
        <v>1117.6899410000001</v>
      </c>
      <c r="C6628">
        <v>1126.339966</v>
      </c>
      <c r="D6628">
        <v>1116.76001</v>
      </c>
      <c r="E6628">
        <v>1125.719971</v>
      </c>
      <c r="F6628">
        <v>1125.719971</v>
      </c>
      <c r="G6628">
        <v>602270000</v>
      </c>
    </row>
    <row r="6629" spans="1:7" x14ac:dyDescent="0.45">
      <c r="A6629" s="1">
        <v>36115</v>
      </c>
      <c r="B6629">
        <v>1125.719971</v>
      </c>
      <c r="C6629">
        <v>1138.719971</v>
      </c>
      <c r="D6629">
        <v>1125.719971</v>
      </c>
      <c r="E6629">
        <v>1135.869995</v>
      </c>
      <c r="F6629">
        <v>1135.869995</v>
      </c>
      <c r="G6629">
        <v>615580000</v>
      </c>
    </row>
    <row r="6630" spans="1:7" x14ac:dyDescent="0.45">
      <c r="A6630" s="1">
        <v>36116</v>
      </c>
      <c r="B6630">
        <v>1135.869995</v>
      </c>
      <c r="C6630">
        <v>1151.709961</v>
      </c>
      <c r="D6630">
        <v>1129.670044</v>
      </c>
      <c r="E6630">
        <v>1139.3199460000001</v>
      </c>
      <c r="F6630">
        <v>1139.3199460000001</v>
      </c>
      <c r="G6630">
        <v>705200000</v>
      </c>
    </row>
    <row r="6631" spans="1:7" x14ac:dyDescent="0.45">
      <c r="A6631" s="1">
        <v>36117</v>
      </c>
      <c r="B6631">
        <v>1139.3199460000001</v>
      </c>
      <c r="C6631">
        <v>1144.5200199999999</v>
      </c>
      <c r="D6631">
        <v>1133.0699460000001</v>
      </c>
      <c r="E6631">
        <v>1144.4799800000001</v>
      </c>
      <c r="F6631">
        <v>1144.4799800000001</v>
      </c>
      <c r="G6631">
        <v>652510000</v>
      </c>
    </row>
    <row r="6632" spans="1:7" x14ac:dyDescent="0.45">
      <c r="A6632" s="1">
        <v>36118</v>
      </c>
      <c r="B6632">
        <v>1144.4799800000001</v>
      </c>
      <c r="C6632">
        <v>1155.099976</v>
      </c>
      <c r="D6632">
        <v>1144.420044</v>
      </c>
      <c r="E6632">
        <v>1152.6099850000001</v>
      </c>
      <c r="F6632">
        <v>1152.6099850000001</v>
      </c>
      <c r="G6632">
        <v>671000000</v>
      </c>
    </row>
    <row r="6633" spans="1:7" x14ac:dyDescent="0.45">
      <c r="A6633" s="1">
        <v>36119</v>
      </c>
      <c r="B6633">
        <v>1152.6099850000001</v>
      </c>
      <c r="C6633">
        <v>1163.5500489999999</v>
      </c>
      <c r="D6633">
        <v>1152.6099850000001</v>
      </c>
      <c r="E6633">
        <v>1163.5500489999999</v>
      </c>
      <c r="F6633">
        <v>1163.5500489999999</v>
      </c>
      <c r="G6633">
        <v>721200000</v>
      </c>
    </row>
    <row r="6634" spans="1:7" x14ac:dyDescent="0.45">
      <c r="A6634" s="1">
        <v>36122</v>
      </c>
      <c r="B6634">
        <v>1163.5500489999999</v>
      </c>
      <c r="C6634">
        <v>1188.209961</v>
      </c>
      <c r="D6634">
        <v>1163.5500489999999</v>
      </c>
      <c r="E6634">
        <v>1188.209961</v>
      </c>
      <c r="F6634">
        <v>1188.209961</v>
      </c>
      <c r="G6634">
        <v>774100000</v>
      </c>
    </row>
    <row r="6635" spans="1:7" x14ac:dyDescent="0.45">
      <c r="A6635" s="1">
        <v>36123</v>
      </c>
      <c r="B6635">
        <v>1188.209961</v>
      </c>
      <c r="C6635">
        <v>1191.3000489999999</v>
      </c>
      <c r="D6635">
        <v>1181.8100589999999</v>
      </c>
      <c r="E6635">
        <v>1182.98999</v>
      </c>
      <c r="F6635">
        <v>1182.98999</v>
      </c>
      <c r="G6635">
        <v>766200000</v>
      </c>
    </row>
    <row r="6636" spans="1:7" x14ac:dyDescent="0.45">
      <c r="A6636" s="1">
        <v>36124</v>
      </c>
      <c r="B6636">
        <v>1182.98999</v>
      </c>
      <c r="C6636">
        <v>1187.160034</v>
      </c>
      <c r="D6636">
        <v>1179.369995</v>
      </c>
      <c r="E6636">
        <v>1186.869995</v>
      </c>
      <c r="F6636">
        <v>1186.869995</v>
      </c>
      <c r="G6636">
        <v>583580000</v>
      </c>
    </row>
    <row r="6637" spans="1:7" x14ac:dyDescent="0.45">
      <c r="A6637" s="1">
        <v>36126</v>
      </c>
      <c r="B6637">
        <v>1186.869995</v>
      </c>
      <c r="C6637">
        <v>1192.969971</v>
      </c>
      <c r="D6637">
        <v>1186.829956</v>
      </c>
      <c r="E6637">
        <v>1192.329956</v>
      </c>
      <c r="F6637">
        <v>1192.329956</v>
      </c>
      <c r="G6637">
        <v>256950000</v>
      </c>
    </row>
    <row r="6638" spans="1:7" x14ac:dyDescent="0.45">
      <c r="A6638" s="1">
        <v>36129</v>
      </c>
      <c r="B6638">
        <v>1192.329956</v>
      </c>
      <c r="C6638">
        <v>1192.719971</v>
      </c>
      <c r="D6638">
        <v>1163.630005</v>
      </c>
      <c r="E6638">
        <v>1163.630005</v>
      </c>
      <c r="F6638">
        <v>1163.630005</v>
      </c>
      <c r="G6638">
        <v>687900000</v>
      </c>
    </row>
    <row r="6639" spans="1:7" x14ac:dyDescent="0.45">
      <c r="A6639" s="1">
        <v>36130</v>
      </c>
      <c r="B6639">
        <v>1163.630005</v>
      </c>
      <c r="C6639">
        <v>1175.8900149999999</v>
      </c>
      <c r="D6639">
        <v>1150.3100589999999</v>
      </c>
      <c r="E6639">
        <v>1175.280029</v>
      </c>
      <c r="F6639">
        <v>1175.280029</v>
      </c>
      <c r="G6639">
        <v>789200000</v>
      </c>
    </row>
    <row r="6640" spans="1:7" x14ac:dyDescent="0.45">
      <c r="A6640" s="1">
        <v>36131</v>
      </c>
      <c r="B6640">
        <v>1175.280029</v>
      </c>
      <c r="C6640">
        <v>1175.280029</v>
      </c>
      <c r="D6640">
        <v>1157.76001</v>
      </c>
      <c r="E6640">
        <v>1171.25</v>
      </c>
      <c r="F6640">
        <v>1171.25</v>
      </c>
      <c r="G6640">
        <v>727400000</v>
      </c>
    </row>
    <row r="6641" spans="1:7" x14ac:dyDescent="0.45">
      <c r="A6641" s="1">
        <v>36132</v>
      </c>
      <c r="B6641">
        <v>1171.25</v>
      </c>
      <c r="C6641">
        <v>1176.98999</v>
      </c>
      <c r="D6641">
        <v>1149.6099850000001</v>
      </c>
      <c r="E6641">
        <v>1150.1400149999999</v>
      </c>
      <c r="F6641">
        <v>1150.1400149999999</v>
      </c>
      <c r="G6641">
        <v>799100000</v>
      </c>
    </row>
    <row r="6642" spans="1:7" x14ac:dyDescent="0.45">
      <c r="A6642" s="1">
        <v>36133</v>
      </c>
      <c r="B6642">
        <v>1150.1400149999999</v>
      </c>
      <c r="C6642">
        <v>1176.73999</v>
      </c>
      <c r="D6642">
        <v>1150.1400149999999</v>
      </c>
      <c r="E6642">
        <v>1176.73999</v>
      </c>
      <c r="F6642">
        <v>1176.73999</v>
      </c>
      <c r="G6642">
        <v>709700000</v>
      </c>
    </row>
    <row r="6643" spans="1:7" x14ac:dyDescent="0.45">
      <c r="A6643" s="1">
        <v>36136</v>
      </c>
      <c r="B6643">
        <v>1176.73999</v>
      </c>
      <c r="C6643">
        <v>1188.959961</v>
      </c>
      <c r="D6643">
        <v>1176.709961</v>
      </c>
      <c r="E6643">
        <v>1187.6999510000001</v>
      </c>
      <c r="F6643">
        <v>1187.6999510000001</v>
      </c>
      <c r="G6643">
        <v>671200000</v>
      </c>
    </row>
    <row r="6644" spans="1:7" x14ac:dyDescent="0.45">
      <c r="A6644" s="1">
        <v>36137</v>
      </c>
      <c r="B6644">
        <v>1187.6999510000001</v>
      </c>
      <c r="C6644">
        <v>1193.530029</v>
      </c>
      <c r="D6644">
        <v>1172.780029</v>
      </c>
      <c r="E6644">
        <v>1181.380005</v>
      </c>
      <c r="F6644">
        <v>1181.380005</v>
      </c>
      <c r="G6644">
        <v>727700000</v>
      </c>
    </row>
    <row r="6645" spans="1:7" x14ac:dyDescent="0.45">
      <c r="A6645" s="1">
        <v>36138</v>
      </c>
      <c r="B6645">
        <v>1181.380005</v>
      </c>
      <c r="C6645">
        <v>1185.219971</v>
      </c>
      <c r="D6645">
        <v>1175.8900149999999</v>
      </c>
      <c r="E6645">
        <v>1183.48999</v>
      </c>
      <c r="F6645">
        <v>1183.48999</v>
      </c>
      <c r="G6645">
        <v>694200000</v>
      </c>
    </row>
    <row r="6646" spans="1:7" x14ac:dyDescent="0.45">
      <c r="A6646" s="1">
        <v>36139</v>
      </c>
      <c r="B6646">
        <v>1183.48999</v>
      </c>
      <c r="C6646">
        <v>1183.7700199999999</v>
      </c>
      <c r="D6646">
        <v>1163.75</v>
      </c>
      <c r="E6646">
        <v>1165.0200199999999</v>
      </c>
      <c r="F6646">
        <v>1165.0200199999999</v>
      </c>
      <c r="G6646">
        <v>748600000</v>
      </c>
    </row>
    <row r="6647" spans="1:7" x14ac:dyDescent="0.45">
      <c r="A6647" s="1">
        <v>36140</v>
      </c>
      <c r="B6647">
        <v>1165.0200199999999</v>
      </c>
      <c r="C6647">
        <v>1167.8900149999999</v>
      </c>
      <c r="D6647">
        <v>1153.1899410000001</v>
      </c>
      <c r="E6647">
        <v>1166.459961</v>
      </c>
      <c r="F6647">
        <v>1166.459961</v>
      </c>
      <c r="G6647">
        <v>688900000</v>
      </c>
    </row>
    <row r="6648" spans="1:7" x14ac:dyDescent="0.45">
      <c r="A6648" s="1">
        <v>36143</v>
      </c>
      <c r="B6648">
        <v>1166.459961</v>
      </c>
      <c r="C6648">
        <v>1166.459961</v>
      </c>
      <c r="D6648">
        <v>1136.8900149999999</v>
      </c>
      <c r="E6648">
        <v>1141.1999510000001</v>
      </c>
      <c r="F6648">
        <v>1141.1999510000001</v>
      </c>
      <c r="G6648">
        <v>741800000</v>
      </c>
    </row>
    <row r="6649" spans="1:7" x14ac:dyDescent="0.45">
      <c r="A6649" s="1">
        <v>36144</v>
      </c>
      <c r="B6649">
        <v>1141.1999510000001</v>
      </c>
      <c r="C6649">
        <v>1162.829956</v>
      </c>
      <c r="D6649">
        <v>1141.1999510000001</v>
      </c>
      <c r="E6649">
        <v>1162.829956</v>
      </c>
      <c r="F6649">
        <v>1162.829956</v>
      </c>
      <c r="G6649">
        <v>777900000</v>
      </c>
    </row>
    <row r="6650" spans="1:7" x14ac:dyDescent="0.45">
      <c r="A6650" s="1">
        <v>36145</v>
      </c>
      <c r="B6650">
        <v>1162.829956</v>
      </c>
      <c r="C6650">
        <v>1166.290039</v>
      </c>
      <c r="D6650">
        <v>1154.6899410000001</v>
      </c>
      <c r="E6650">
        <v>1161.9399410000001</v>
      </c>
      <c r="F6650">
        <v>1161.9399410000001</v>
      </c>
      <c r="G6650">
        <v>725500000</v>
      </c>
    </row>
    <row r="6651" spans="1:7" x14ac:dyDescent="0.45">
      <c r="A6651" s="1">
        <v>36146</v>
      </c>
      <c r="B6651">
        <v>1161.9399410000001</v>
      </c>
      <c r="C6651">
        <v>1180.030029</v>
      </c>
      <c r="D6651">
        <v>1161.9399410000001</v>
      </c>
      <c r="E6651">
        <v>1179.9799800000001</v>
      </c>
      <c r="F6651">
        <v>1179.9799800000001</v>
      </c>
      <c r="G6651">
        <v>739400000</v>
      </c>
    </row>
    <row r="6652" spans="1:7" x14ac:dyDescent="0.45">
      <c r="A6652" s="1">
        <v>36147</v>
      </c>
      <c r="B6652">
        <v>1179.9799800000001</v>
      </c>
      <c r="C6652">
        <v>1188.8900149999999</v>
      </c>
      <c r="D6652">
        <v>1178.2700199999999</v>
      </c>
      <c r="E6652">
        <v>1188.030029</v>
      </c>
      <c r="F6652">
        <v>1188.030029</v>
      </c>
      <c r="G6652">
        <v>839600000</v>
      </c>
    </row>
    <row r="6653" spans="1:7" x14ac:dyDescent="0.45">
      <c r="A6653" s="1">
        <v>36150</v>
      </c>
      <c r="B6653">
        <v>1188.030029</v>
      </c>
      <c r="C6653">
        <v>1210.880005</v>
      </c>
      <c r="D6653">
        <v>1188.030029</v>
      </c>
      <c r="E6653">
        <v>1202.839966</v>
      </c>
      <c r="F6653">
        <v>1202.839966</v>
      </c>
      <c r="G6653">
        <v>744800000</v>
      </c>
    </row>
    <row r="6654" spans="1:7" x14ac:dyDescent="0.45">
      <c r="A6654" s="1">
        <v>36151</v>
      </c>
      <c r="B6654">
        <v>1202.839966</v>
      </c>
      <c r="C6654">
        <v>1209.219971</v>
      </c>
      <c r="D6654">
        <v>1192.719971</v>
      </c>
      <c r="E6654">
        <v>1203.5699460000001</v>
      </c>
      <c r="F6654">
        <v>1203.5699460000001</v>
      </c>
      <c r="G6654">
        <v>680500000</v>
      </c>
    </row>
    <row r="6655" spans="1:7" x14ac:dyDescent="0.45">
      <c r="A6655" s="1">
        <v>36152</v>
      </c>
      <c r="B6655">
        <v>1203.5699460000001</v>
      </c>
      <c r="C6655">
        <v>1229.8900149999999</v>
      </c>
      <c r="D6655">
        <v>1203.5699460000001</v>
      </c>
      <c r="E6655">
        <v>1228.540039</v>
      </c>
      <c r="F6655">
        <v>1228.540039</v>
      </c>
      <c r="G6655">
        <v>697500000</v>
      </c>
    </row>
    <row r="6656" spans="1:7" x14ac:dyDescent="0.45">
      <c r="A6656" s="1">
        <v>36153</v>
      </c>
      <c r="B6656">
        <v>1228.540039</v>
      </c>
      <c r="C6656">
        <v>1229.719971</v>
      </c>
      <c r="D6656">
        <v>1224.849976</v>
      </c>
      <c r="E6656">
        <v>1226.2700199999999</v>
      </c>
      <c r="F6656">
        <v>1226.2700199999999</v>
      </c>
      <c r="G6656">
        <v>246980000</v>
      </c>
    </row>
    <row r="6657" spans="1:7" x14ac:dyDescent="0.45">
      <c r="A6657" s="1">
        <v>36157</v>
      </c>
      <c r="B6657">
        <v>1226.2700199999999</v>
      </c>
      <c r="C6657">
        <v>1231.5200199999999</v>
      </c>
      <c r="D6657">
        <v>1221.170044</v>
      </c>
      <c r="E6657">
        <v>1225.48999</v>
      </c>
      <c r="F6657">
        <v>1225.48999</v>
      </c>
      <c r="G6657">
        <v>531560000</v>
      </c>
    </row>
    <row r="6658" spans="1:7" x14ac:dyDescent="0.45">
      <c r="A6658" s="1">
        <v>36158</v>
      </c>
      <c r="B6658">
        <v>1225.48999</v>
      </c>
      <c r="C6658">
        <v>1241.8599850000001</v>
      </c>
      <c r="D6658">
        <v>1220.780029</v>
      </c>
      <c r="E6658">
        <v>1241.8100589999999</v>
      </c>
      <c r="F6658">
        <v>1241.8100589999999</v>
      </c>
      <c r="G6658">
        <v>586490000</v>
      </c>
    </row>
    <row r="6659" spans="1:7" x14ac:dyDescent="0.45">
      <c r="A6659" s="1">
        <v>36159</v>
      </c>
      <c r="B6659">
        <v>1241.8100589999999</v>
      </c>
      <c r="C6659">
        <v>1244.9300539999999</v>
      </c>
      <c r="D6659">
        <v>1231.1999510000001</v>
      </c>
      <c r="E6659">
        <v>1231.9300539999999</v>
      </c>
      <c r="F6659">
        <v>1231.9300539999999</v>
      </c>
      <c r="G6659">
        <v>594220000</v>
      </c>
    </row>
    <row r="6660" spans="1:7" x14ac:dyDescent="0.45">
      <c r="A6660" s="1">
        <v>36160</v>
      </c>
      <c r="B6660">
        <v>1231.9300539999999</v>
      </c>
      <c r="C6660">
        <v>1237.1800539999999</v>
      </c>
      <c r="D6660">
        <v>1224.959961</v>
      </c>
      <c r="E6660">
        <v>1229.2299800000001</v>
      </c>
      <c r="F6660">
        <v>1229.2299800000001</v>
      </c>
      <c r="G6660">
        <v>719200000</v>
      </c>
    </row>
    <row r="6661" spans="1:7" x14ac:dyDescent="0.45">
      <c r="A6661" s="1">
        <v>36164</v>
      </c>
      <c r="B6661">
        <v>1229.2299800000001</v>
      </c>
      <c r="C6661">
        <v>1248.8100589999999</v>
      </c>
      <c r="D6661">
        <v>1219.099976</v>
      </c>
      <c r="E6661">
        <v>1228.099976</v>
      </c>
      <c r="F6661">
        <v>1228.099976</v>
      </c>
      <c r="G6661">
        <v>877000000</v>
      </c>
    </row>
    <row r="6662" spans="1:7" x14ac:dyDescent="0.45">
      <c r="A6662" s="1">
        <v>36165</v>
      </c>
      <c r="B6662">
        <v>1228.099976</v>
      </c>
      <c r="C6662">
        <v>1246.1099850000001</v>
      </c>
      <c r="D6662">
        <v>1228.099976</v>
      </c>
      <c r="E6662">
        <v>1244.780029</v>
      </c>
      <c r="F6662">
        <v>1244.780029</v>
      </c>
      <c r="G6662">
        <v>775000000</v>
      </c>
    </row>
    <row r="6663" spans="1:7" x14ac:dyDescent="0.45">
      <c r="A6663" s="1">
        <v>36166</v>
      </c>
      <c r="B6663">
        <v>1244.780029</v>
      </c>
      <c r="C6663">
        <v>1272.5</v>
      </c>
      <c r="D6663">
        <v>1244.780029</v>
      </c>
      <c r="E6663">
        <v>1272.339966</v>
      </c>
      <c r="F6663">
        <v>1272.339966</v>
      </c>
      <c r="G6663">
        <v>986900000</v>
      </c>
    </row>
    <row r="6664" spans="1:7" x14ac:dyDescent="0.45">
      <c r="A6664" s="1">
        <v>36167</v>
      </c>
      <c r="B6664">
        <v>1272.339966</v>
      </c>
      <c r="C6664">
        <v>1272.339966</v>
      </c>
      <c r="D6664">
        <v>1257.6800539999999</v>
      </c>
      <c r="E6664">
        <v>1269.7299800000001</v>
      </c>
      <c r="F6664">
        <v>1269.7299800000001</v>
      </c>
      <c r="G6664">
        <v>863000000</v>
      </c>
    </row>
    <row r="6665" spans="1:7" x14ac:dyDescent="0.45">
      <c r="A6665" s="1">
        <v>36168</v>
      </c>
      <c r="B6665">
        <v>1269.7299800000001</v>
      </c>
      <c r="C6665">
        <v>1278.23999</v>
      </c>
      <c r="D6665">
        <v>1261.8199460000001</v>
      </c>
      <c r="E6665">
        <v>1275.089966</v>
      </c>
      <c r="F6665">
        <v>1275.089966</v>
      </c>
      <c r="G6665">
        <v>937800000</v>
      </c>
    </row>
    <row r="6666" spans="1:7" x14ac:dyDescent="0.45">
      <c r="A6666" s="1">
        <v>36171</v>
      </c>
      <c r="B6666">
        <v>1275.089966</v>
      </c>
      <c r="C6666">
        <v>1276.219971</v>
      </c>
      <c r="D6666">
        <v>1253.339966</v>
      </c>
      <c r="E6666">
        <v>1263.880005</v>
      </c>
      <c r="F6666">
        <v>1263.880005</v>
      </c>
      <c r="G6666">
        <v>818000000</v>
      </c>
    </row>
    <row r="6667" spans="1:7" x14ac:dyDescent="0.45">
      <c r="A6667" s="1">
        <v>36172</v>
      </c>
      <c r="B6667">
        <v>1263.880005</v>
      </c>
      <c r="C6667">
        <v>1264.4499510000001</v>
      </c>
      <c r="D6667">
        <v>1238.290039</v>
      </c>
      <c r="E6667">
        <v>1239.51001</v>
      </c>
      <c r="F6667">
        <v>1239.51001</v>
      </c>
      <c r="G6667">
        <v>800200000</v>
      </c>
    </row>
    <row r="6668" spans="1:7" x14ac:dyDescent="0.45">
      <c r="A6668" s="1">
        <v>36173</v>
      </c>
      <c r="B6668">
        <v>1239.51001</v>
      </c>
      <c r="C6668">
        <v>1247.75</v>
      </c>
      <c r="D6668">
        <v>1205.459961</v>
      </c>
      <c r="E6668">
        <v>1234.400024</v>
      </c>
      <c r="F6668">
        <v>1234.400024</v>
      </c>
      <c r="G6668">
        <v>931500000</v>
      </c>
    </row>
    <row r="6669" spans="1:7" x14ac:dyDescent="0.45">
      <c r="A6669" s="1">
        <v>36174</v>
      </c>
      <c r="B6669">
        <v>1234.400024</v>
      </c>
      <c r="C6669">
        <v>1236.8100589999999</v>
      </c>
      <c r="D6669">
        <v>1209.540039</v>
      </c>
      <c r="E6669">
        <v>1212.1899410000001</v>
      </c>
      <c r="F6669">
        <v>1212.1899410000001</v>
      </c>
      <c r="G6669">
        <v>797200000</v>
      </c>
    </row>
    <row r="6670" spans="1:7" x14ac:dyDescent="0.45">
      <c r="A6670" s="1">
        <v>36175</v>
      </c>
      <c r="B6670">
        <v>1212.1899410000001</v>
      </c>
      <c r="C6670">
        <v>1243.26001</v>
      </c>
      <c r="D6670">
        <v>1212.1899410000001</v>
      </c>
      <c r="E6670">
        <v>1243.26001</v>
      </c>
      <c r="F6670">
        <v>1243.26001</v>
      </c>
      <c r="G6670">
        <v>798100000</v>
      </c>
    </row>
    <row r="6671" spans="1:7" x14ac:dyDescent="0.45">
      <c r="A6671" s="1">
        <v>36179</v>
      </c>
      <c r="B6671">
        <v>1243.26001</v>
      </c>
      <c r="C6671">
        <v>1253.2700199999999</v>
      </c>
      <c r="D6671">
        <v>1234.910034</v>
      </c>
      <c r="E6671">
        <v>1252</v>
      </c>
      <c r="F6671">
        <v>1252</v>
      </c>
      <c r="G6671">
        <v>785500000</v>
      </c>
    </row>
    <row r="6672" spans="1:7" x14ac:dyDescent="0.45">
      <c r="A6672" s="1">
        <v>36180</v>
      </c>
      <c r="B6672">
        <v>1252</v>
      </c>
      <c r="C6672">
        <v>1274.0699460000001</v>
      </c>
      <c r="D6672">
        <v>1251.540039</v>
      </c>
      <c r="E6672">
        <v>1256.619995</v>
      </c>
      <c r="F6672">
        <v>1256.619995</v>
      </c>
      <c r="G6672">
        <v>905700000</v>
      </c>
    </row>
    <row r="6673" spans="1:7" x14ac:dyDescent="0.45">
      <c r="A6673" s="1">
        <v>36181</v>
      </c>
      <c r="B6673">
        <v>1256.619995</v>
      </c>
      <c r="C6673">
        <v>1256.9399410000001</v>
      </c>
      <c r="D6673">
        <v>1232.1899410000001</v>
      </c>
      <c r="E6673">
        <v>1235.160034</v>
      </c>
      <c r="F6673">
        <v>1235.160034</v>
      </c>
      <c r="G6673">
        <v>871800000</v>
      </c>
    </row>
    <row r="6674" spans="1:7" x14ac:dyDescent="0.45">
      <c r="A6674" s="1">
        <v>36182</v>
      </c>
      <c r="B6674">
        <v>1235.160034</v>
      </c>
      <c r="C6674">
        <v>1236.410034</v>
      </c>
      <c r="D6674">
        <v>1217.969971</v>
      </c>
      <c r="E6674">
        <v>1225.1899410000001</v>
      </c>
      <c r="F6674">
        <v>1225.1899410000001</v>
      </c>
      <c r="G6674">
        <v>785900000</v>
      </c>
    </row>
    <row r="6675" spans="1:7" x14ac:dyDescent="0.45">
      <c r="A6675" s="1">
        <v>36185</v>
      </c>
      <c r="B6675">
        <v>1225.1899410000001</v>
      </c>
      <c r="C6675">
        <v>1233.9799800000001</v>
      </c>
      <c r="D6675">
        <v>1219.459961</v>
      </c>
      <c r="E6675">
        <v>1233.9799800000001</v>
      </c>
      <c r="F6675">
        <v>1233.9799800000001</v>
      </c>
      <c r="G6675">
        <v>723900000</v>
      </c>
    </row>
    <row r="6676" spans="1:7" x14ac:dyDescent="0.45">
      <c r="A6676" s="1">
        <v>36186</v>
      </c>
      <c r="B6676">
        <v>1233.9799800000001</v>
      </c>
      <c r="C6676">
        <v>1253.25</v>
      </c>
      <c r="D6676">
        <v>1233.9799800000001</v>
      </c>
      <c r="E6676">
        <v>1252.3100589999999</v>
      </c>
      <c r="F6676">
        <v>1252.3100589999999</v>
      </c>
      <c r="G6676">
        <v>896400000</v>
      </c>
    </row>
    <row r="6677" spans="1:7" x14ac:dyDescent="0.45">
      <c r="A6677" s="1">
        <v>36187</v>
      </c>
      <c r="B6677">
        <v>1252.3100589999999</v>
      </c>
      <c r="C6677">
        <v>1262.6099850000001</v>
      </c>
      <c r="D6677">
        <v>1242.8199460000001</v>
      </c>
      <c r="E6677">
        <v>1243.170044</v>
      </c>
      <c r="F6677">
        <v>1243.170044</v>
      </c>
      <c r="G6677">
        <v>893800000</v>
      </c>
    </row>
    <row r="6678" spans="1:7" x14ac:dyDescent="0.45">
      <c r="A6678" s="1">
        <v>36188</v>
      </c>
      <c r="B6678">
        <v>1243.170044</v>
      </c>
      <c r="C6678">
        <v>1266.400024</v>
      </c>
      <c r="D6678">
        <v>1243.170044</v>
      </c>
      <c r="E6678">
        <v>1265.369995</v>
      </c>
      <c r="F6678">
        <v>1265.369995</v>
      </c>
      <c r="G6678">
        <v>848800000</v>
      </c>
    </row>
    <row r="6679" spans="1:7" x14ac:dyDescent="0.45">
      <c r="A6679" s="1">
        <v>36189</v>
      </c>
      <c r="B6679">
        <v>1265.369995</v>
      </c>
      <c r="C6679">
        <v>1280.369995</v>
      </c>
      <c r="D6679">
        <v>1255.1800539999999</v>
      </c>
      <c r="E6679">
        <v>1279.6400149999999</v>
      </c>
      <c r="F6679">
        <v>1279.6400149999999</v>
      </c>
      <c r="G6679">
        <v>917000000</v>
      </c>
    </row>
    <row r="6680" spans="1:7" x14ac:dyDescent="0.45">
      <c r="A6680" s="1">
        <v>36192</v>
      </c>
      <c r="B6680">
        <v>1279.6400149999999</v>
      </c>
      <c r="C6680">
        <v>1283.75</v>
      </c>
      <c r="D6680">
        <v>1271.3100589999999</v>
      </c>
      <c r="E6680">
        <v>1273</v>
      </c>
      <c r="F6680">
        <v>1273</v>
      </c>
      <c r="G6680">
        <v>799400000</v>
      </c>
    </row>
    <row r="6681" spans="1:7" x14ac:dyDescent="0.45">
      <c r="A6681" s="1">
        <v>36193</v>
      </c>
      <c r="B6681">
        <v>1273</v>
      </c>
      <c r="C6681">
        <v>1273.48999</v>
      </c>
      <c r="D6681">
        <v>1247.5600589999999</v>
      </c>
      <c r="E6681">
        <v>1261.98999</v>
      </c>
      <c r="F6681">
        <v>1261.98999</v>
      </c>
      <c r="G6681">
        <v>845500000</v>
      </c>
    </row>
    <row r="6682" spans="1:7" x14ac:dyDescent="0.45">
      <c r="A6682" s="1">
        <v>36194</v>
      </c>
      <c r="B6682">
        <v>1261.98999</v>
      </c>
      <c r="C6682">
        <v>1276.040039</v>
      </c>
      <c r="D6682">
        <v>1255.2700199999999</v>
      </c>
      <c r="E6682">
        <v>1272.0699460000001</v>
      </c>
      <c r="F6682">
        <v>1272.0699460000001</v>
      </c>
      <c r="G6682">
        <v>876500000</v>
      </c>
    </row>
    <row r="6683" spans="1:7" x14ac:dyDescent="0.45">
      <c r="A6683" s="1">
        <v>36195</v>
      </c>
      <c r="B6683">
        <v>1272.0699460000001</v>
      </c>
      <c r="C6683">
        <v>1272.2299800000001</v>
      </c>
      <c r="D6683">
        <v>1248.3599850000001</v>
      </c>
      <c r="E6683">
        <v>1248.48999</v>
      </c>
      <c r="F6683">
        <v>1248.48999</v>
      </c>
      <c r="G6683">
        <v>854400000</v>
      </c>
    </row>
    <row r="6684" spans="1:7" x14ac:dyDescent="0.45">
      <c r="A6684" s="1">
        <v>36196</v>
      </c>
      <c r="B6684">
        <v>1248.48999</v>
      </c>
      <c r="C6684">
        <v>1251.8599850000001</v>
      </c>
      <c r="D6684">
        <v>1232.280029</v>
      </c>
      <c r="E6684">
        <v>1239.400024</v>
      </c>
      <c r="F6684">
        <v>1239.400024</v>
      </c>
      <c r="G6684">
        <v>872000000</v>
      </c>
    </row>
    <row r="6685" spans="1:7" x14ac:dyDescent="0.45">
      <c r="A6685" s="1">
        <v>36199</v>
      </c>
      <c r="B6685">
        <v>1239.400024</v>
      </c>
      <c r="C6685">
        <v>1246.9300539999999</v>
      </c>
      <c r="D6685">
        <v>1231.9799800000001</v>
      </c>
      <c r="E6685">
        <v>1243.7700199999999</v>
      </c>
      <c r="F6685">
        <v>1243.7700199999999</v>
      </c>
      <c r="G6685">
        <v>705400000</v>
      </c>
    </row>
    <row r="6686" spans="1:7" x14ac:dyDescent="0.45">
      <c r="A6686" s="1">
        <v>36200</v>
      </c>
      <c r="B6686">
        <v>1243.7700199999999</v>
      </c>
      <c r="C6686">
        <v>1243.969971</v>
      </c>
      <c r="D6686">
        <v>1215.630005</v>
      </c>
      <c r="E6686">
        <v>1216.1400149999999</v>
      </c>
      <c r="F6686">
        <v>1216.1400149999999</v>
      </c>
      <c r="G6686">
        <v>736000000</v>
      </c>
    </row>
    <row r="6687" spans="1:7" x14ac:dyDescent="0.45">
      <c r="A6687" s="1">
        <v>36201</v>
      </c>
      <c r="B6687">
        <v>1216.1400149999999</v>
      </c>
      <c r="C6687">
        <v>1226.780029</v>
      </c>
      <c r="D6687">
        <v>1211.8900149999999</v>
      </c>
      <c r="E6687">
        <v>1223.5500489999999</v>
      </c>
      <c r="F6687">
        <v>1223.5500489999999</v>
      </c>
      <c r="G6687">
        <v>721400000</v>
      </c>
    </row>
    <row r="6688" spans="1:7" x14ac:dyDescent="0.45">
      <c r="A6688" s="1">
        <v>36202</v>
      </c>
      <c r="B6688">
        <v>1223.5500489999999</v>
      </c>
      <c r="C6688">
        <v>1254.0500489999999</v>
      </c>
      <c r="D6688">
        <v>1223.1899410000001</v>
      </c>
      <c r="E6688">
        <v>1254.040039</v>
      </c>
      <c r="F6688">
        <v>1254.040039</v>
      </c>
      <c r="G6688">
        <v>815800000</v>
      </c>
    </row>
    <row r="6689" spans="1:7" x14ac:dyDescent="0.45">
      <c r="A6689" s="1">
        <v>36203</v>
      </c>
      <c r="B6689">
        <v>1254.040039</v>
      </c>
      <c r="C6689">
        <v>1254.040039</v>
      </c>
      <c r="D6689">
        <v>1225.530029</v>
      </c>
      <c r="E6689">
        <v>1230.130005</v>
      </c>
      <c r="F6689">
        <v>1230.130005</v>
      </c>
      <c r="G6689">
        <v>691500000</v>
      </c>
    </row>
    <row r="6690" spans="1:7" x14ac:dyDescent="0.45">
      <c r="A6690" s="1">
        <v>36207</v>
      </c>
      <c r="B6690">
        <v>1230.130005</v>
      </c>
      <c r="C6690">
        <v>1252.170044</v>
      </c>
      <c r="D6690">
        <v>1230.130005</v>
      </c>
      <c r="E6690">
        <v>1241.869995</v>
      </c>
      <c r="F6690">
        <v>1241.869995</v>
      </c>
      <c r="G6690">
        <v>653760000</v>
      </c>
    </row>
    <row r="6691" spans="1:7" x14ac:dyDescent="0.45">
      <c r="A6691" s="1">
        <v>36208</v>
      </c>
      <c r="B6691">
        <v>1241.869995</v>
      </c>
      <c r="C6691">
        <v>1249.3100589999999</v>
      </c>
      <c r="D6691">
        <v>1220.920044</v>
      </c>
      <c r="E6691">
        <v>1224.030029</v>
      </c>
      <c r="F6691">
        <v>1224.030029</v>
      </c>
      <c r="G6691">
        <v>735100000</v>
      </c>
    </row>
    <row r="6692" spans="1:7" x14ac:dyDescent="0.45">
      <c r="A6692" s="1">
        <v>36209</v>
      </c>
      <c r="B6692">
        <v>1224.030029</v>
      </c>
      <c r="C6692">
        <v>1239.130005</v>
      </c>
      <c r="D6692">
        <v>1220.6999510000001</v>
      </c>
      <c r="E6692">
        <v>1237.280029</v>
      </c>
      <c r="F6692">
        <v>1237.280029</v>
      </c>
      <c r="G6692">
        <v>742400000</v>
      </c>
    </row>
    <row r="6693" spans="1:7" x14ac:dyDescent="0.45">
      <c r="A6693" s="1">
        <v>36210</v>
      </c>
      <c r="B6693">
        <v>1237.280029</v>
      </c>
      <c r="C6693">
        <v>1247.910034</v>
      </c>
      <c r="D6693">
        <v>1232.030029</v>
      </c>
      <c r="E6693">
        <v>1239.219971</v>
      </c>
      <c r="F6693">
        <v>1239.219971</v>
      </c>
      <c r="G6693">
        <v>700000000</v>
      </c>
    </row>
    <row r="6694" spans="1:7" x14ac:dyDescent="0.45">
      <c r="A6694" s="1">
        <v>36213</v>
      </c>
      <c r="B6694">
        <v>1239.219971</v>
      </c>
      <c r="C6694">
        <v>1272.219971</v>
      </c>
      <c r="D6694">
        <v>1239.219971</v>
      </c>
      <c r="E6694">
        <v>1272.1400149999999</v>
      </c>
      <c r="F6694">
        <v>1272.1400149999999</v>
      </c>
      <c r="G6694">
        <v>718500000</v>
      </c>
    </row>
    <row r="6695" spans="1:7" x14ac:dyDescent="0.45">
      <c r="A6695" s="1">
        <v>36214</v>
      </c>
      <c r="B6695">
        <v>1272.1400149999999</v>
      </c>
      <c r="C6695">
        <v>1280.380005</v>
      </c>
      <c r="D6695">
        <v>1263.3599850000001</v>
      </c>
      <c r="E6695">
        <v>1271.1800539999999</v>
      </c>
      <c r="F6695">
        <v>1271.1800539999999</v>
      </c>
      <c r="G6695">
        <v>781100000</v>
      </c>
    </row>
    <row r="6696" spans="1:7" x14ac:dyDescent="0.45">
      <c r="A6696" s="1">
        <v>36215</v>
      </c>
      <c r="B6696">
        <v>1271.1800539999999</v>
      </c>
      <c r="C6696">
        <v>1283.839966</v>
      </c>
      <c r="D6696">
        <v>1251.9399410000001</v>
      </c>
      <c r="E6696">
        <v>1253.410034</v>
      </c>
      <c r="F6696">
        <v>1253.410034</v>
      </c>
      <c r="G6696">
        <v>782000000</v>
      </c>
    </row>
    <row r="6697" spans="1:7" x14ac:dyDescent="0.45">
      <c r="A6697" s="1">
        <v>36216</v>
      </c>
      <c r="B6697">
        <v>1253.410034</v>
      </c>
      <c r="C6697">
        <v>1253.410034</v>
      </c>
      <c r="D6697">
        <v>1225.01001</v>
      </c>
      <c r="E6697">
        <v>1245.0200199999999</v>
      </c>
      <c r="F6697">
        <v>1245.0200199999999</v>
      </c>
      <c r="G6697">
        <v>740500000</v>
      </c>
    </row>
    <row r="6698" spans="1:7" x14ac:dyDescent="0.45">
      <c r="A6698" s="1">
        <v>36217</v>
      </c>
      <c r="B6698">
        <v>1245.0200199999999</v>
      </c>
      <c r="C6698">
        <v>1246.7299800000001</v>
      </c>
      <c r="D6698">
        <v>1226.23999</v>
      </c>
      <c r="E6698">
        <v>1238.329956</v>
      </c>
      <c r="F6698">
        <v>1238.329956</v>
      </c>
      <c r="G6698">
        <v>784600000</v>
      </c>
    </row>
    <row r="6699" spans="1:7" x14ac:dyDescent="0.45">
      <c r="A6699" s="1">
        <v>36220</v>
      </c>
      <c r="B6699">
        <v>1238.329956</v>
      </c>
      <c r="C6699">
        <v>1238.6999510000001</v>
      </c>
      <c r="D6699">
        <v>1221.880005</v>
      </c>
      <c r="E6699">
        <v>1236.160034</v>
      </c>
      <c r="F6699">
        <v>1236.160034</v>
      </c>
      <c r="G6699">
        <v>699500000</v>
      </c>
    </row>
    <row r="6700" spans="1:7" x14ac:dyDescent="0.45">
      <c r="A6700" s="1">
        <v>36221</v>
      </c>
      <c r="B6700">
        <v>1236.160034</v>
      </c>
      <c r="C6700">
        <v>1248.3100589999999</v>
      </c>
      <c r="D6700">
        <v>1221.869995</v>
      </c>
      <c r="E6700">
        <v>1225.5</v>
      </c>
      <c r="F6700">
        <v>1225.5</v>
      </c>
      <c r="G6700">
        <v>753600000</v>
      </c>
    </row>
    <row r="6701" spans="1:7" x14ac:dyDescent="0.45">
      <c r="A6701" s="1">
        <v>36222</v>
      </c>
      <c r="B6701">
        <v>1225.5</v>
      </c>
      <c r="C6701">
        <v>1231.630005</v>
      </c>
      <c r="D6701">
        <v>1216.030029</v>
      </c>
      <c r="E6701">
        <v>1227.6999510000001</v>
      </c>
      <c r="F6701">
        <v>1227.6999510000001</v>
      </c>
      <c r="G6701">
        <v>751700000</v>
      </c>
    </row>
    <row r="6702" spans="1:7" x14ac:dyDescent="0.45">
      <c r="A6702" s="1">
        <v>36223</v>
      </c>
      <c r="B6702">
        <v>1227.6999510000001</v>
      </c>
      <c r="C6702">
        <v>1247.73999</v>
      </c>
      <c r="D6702">
        <v>1227.6999510000001</v>
      </c>
      <c r="E6702">
        <v>1246.6400149999999</v>
      </c>
      <c r="F6702">
        <v>1246.6400149999999</v>
      </c>
      <c r="G6702">
        <v>770900000</v>
      </c>
    </row>
    <row r="6703" spans="1:7" x14ac:dyDescent="0.45">
      <c r="A6703" s="1">
        <v>36224</v>
      </c>
      <c r="B6703">
        <v>1246.6400149999999</v>
      </c>
      <c r="C6703">
        <v>1275.7299800000001</v>
      </c>
      <c r="D6703">
        <v>1246.6400149999999</v>
      </c>
      <c r="E6703">
        <v>1275.469971</v>
      </c>
      <c r="F6703">
        <v>1275.469971</v>
      </c>
      <c r="G6703">
        <v>834900000</v>
      </c>
    </row>
    <row r="6704" spans="1:7" x14ac:dyDescent="0.45">
      <c r="A6704" s="1">
        <v>36227</v>
      </c>
      <c r="B6704">
        <v>1275.469971</v>
      </c>
      <c r="C6704">
        <v>1282.73999</v>
      </c>
      <c r="D6704">
        <v>1271.579956</v>
      </c>
      <c r="E6704">
        <v>1282.7299800000001</v>
      </c>
      <c r="F6704">
        <v>1282.7299800000001</v>
      </c>
      <c r="G6704">
        <v>714600000</v>
      </c>
    </row>
    <row r="6705" spans="1:7" x14ac:dyDescent="0.45">
      <c r="A6705" s="1">
        <v>36228</v>
      </c>
      <c r="B6705">
        <v>1282.7299800000001</v>
      </c>
      <c r="C6705">
        <v>1293.73999</v>
      </c>
      <c r="D6705">
        <v>1275.1099850000001</v>
      </c>
      <c r="E6705">
        <v>1279.839966</v>
      </c>
      <c r="F6705">
        <v>1279.839966</v>
      </c>
      <c r="G6705">
        <v>803700000</v>
      </c>
    </row>
    <row r="6706" spans="1:7" x14ac:dyDescent="0.45">
      <c r="A6706" s="1">
        <v>36229</v>
      </c>
      <c r="B6706">
        <v>1279.839966</v>
      </c>
      <c r="C6706">
        <v>1287.0200199999999</v>
      </c>
      <c r="D6706">
        <v>1275.160034</v>
      </c>
      <c r="E6706">
        <v>1286.839966</v>
      </c>
      <c r="F6706">
        <v>1286.839966</v>
      </c>
      <c r="G6706">
        <v>841900000</v>
      </c>
    </row>
    <row r="6707" spans="1:7" x14ac:dyDescent="0.45">
      <c r="A6707" s="1">
        <v>36230</v>
      </c>
      <c r="B6707">
        <v>1286.839966</v>
      </c>
      <c r="C6707">
        <v>1306.4300539999999</v>
      </c>
      <c r="D6707">
        <v>1286.839966</v>
      </c>
      <c r="E6707">
        <v>1297.6800539999999</v>
      </c>
      <c r="F6707">
        <v>1297.6800539999999</v>
      </c>
      <c r="G6707">
        <v>904800000</v>
      </c>
    </row>
    <row r="6708" spans="1:7" x14ac:dyDescent="0.45">
      <c r="A6708" s="1">
        <v>36231</v>
      </c>
      <c r="B6708">
        <v>1297.6800539999999</v>
      </c>
      <c r="C6708">
        <v>1304.420044</v>
      </c>
      <c r="D6708">
        <v>1289.170044</v>
      </c>
      <c r="E6708">
        <v>1294.589966</v>
      </c>
      <c r="F6708">
        <v>1294.589966</v>
      </c>
      <c r="G6708">
        <v>825800000</v>
      </c>
    </row>
    <row r="6709" spans="1:7" x14ac:dyDescent="0.45">
      <c r="A6709" s="1">
        <v>36234</v>
      </c>
      <c r="B6709">
        <v>1294.589966</v>
      </c>
      <c r="C6709">
        <v>1307.469971</v>
      </c>
      <c r="D6709">
        <v>1291.030029</v>
      </c>
      <c r="E6709">
        <v>1307.26001</v>
      </c>
      <c r="F6709">
        <v>1307.26001</v>
      </c>
      <c r="G6709">
        <v>727200000</v>
      </c>
    </row>
    <row r="6710" spans="1:7" x14ac:dyDescent="0.45">
      <c r="A6710" s="1">
        <v>36235</v>
      </c>
      <c r="B6710">
        <v>1307.26001</v>
      </c>
      <c r="C6710">
        <v>1311.1099850000001</v>
      </c>
      <c r="D6710">
        <v>1302.290039</v>
      </c>
      <c r="E6710">
        <v>1306.380005</v>
      </c>
      <c r="F6710">
        <v>1306.380005</v>
      </c>
      <c r="G6710">
        <v>751900000</v>
      </c>
    </row>
    <row r="6711" spans="1:7" x14ac:dyDescent="0.45">
      <c r="A6711" s="1">
        <v>36236</v>
      </c>
      <c r="B6711">
        <v>1306.380005</v>
      </c>
      <c r="C6711">
        <v>1306.5500489999999</v>
      </c>
      <c r="D6711">
        <v>1292.630005</v>
      </c>
      <c r="E6711">
        <v>1297.8199460000001</v>
      </c>
      <c r="F6711">
        <v>1297.8199460000001</v>
      </c>
      <c r="G6711">
        <v>752300000</v>
      </c>
    </row>
    <row r="6712" spans="1:7" x14ac:dyDescent="0.45">
      <c r="A6712" s="1">
        <v>36237</v>
      </c>
      <c r="B6712">
        <v>1297.8199460000001</v>
      </c>
      <c r="C6712">
        <v>1317.619995</v>
      </c>
      <c r="D6712">
        <v>1294.75</v>
      </c>
      <c r="E6712">
        <v>1316.5500489999999</v>
      </c>
      <c r="F6712">
        <v>1316.5500489999999</v>
      </c>
      <c r="G6712">
        <v>831000000</v>
      </c>
    </row>
    <row r="6713" spans="1:7" x14ac:dyDescent="0.45">
      <c r="A6713" s="1">
        <v>36238</v>
      </c>
      <c r="B6713">
        <v>1316.5500489999999</v>
      </c>
      <c r="C6713">
        <v>1323.8199460000001</v>
      </c>
      <c r="D6713">
        <v>1298.920044</v>
      </c>
      <c r="E6713">
        <v>1299.290039</v>
      </c>
      <c r="F6713">
        <v>1299.290039</v>
      </c>
      <c r="G6713">
        <v>914700000</v>
      </c>
    </row>
    <row r="6714" spans="1:7" x14ac:dyDescent="0.45">
      <c r="A6714" s="1">
        <v>36241</v>
      </c>
      <c r="B6714">
        <v>1299.290039</v>
      </c>
      <c r="C6714">
        <v>1303.839966</v>
      </c>
      <c r="D6714">
        <v>1294.26001</v>
      </c>
      <c r="E6714">
        <v>1297.01001</v>
      </c>
      <c r="F6714">
        <v>1297.01001</v>
      </c>
      <c r="G6714">
        <v>658200000</v>
      </c>
    </row>
    <row r="6715" spans="1:7" x14ac:dyDescent="0.45">
      <c r="A6715" s="1">
        <v>36242</v>
      </c>
      <c r="B6715">
        <v>1297.01001</v>
      </c>
      <c r="C6715">
        <v>1297.01001</v>
      </c>
      <c r="D6715">
        <v>1257.459961</v>
      </c>
      <c r="E6715">
        <v>1262.1400149999999</v>
      </c>
      <c r="F6715">
        <v>1262.1400149999999</v>
      </c>
      <c r="G6715">
        <v>811300000</v>
      </c>
    </row>
    <row r="6716" spans="1:7" x14ac:dyDescent="0.45">
      <c r="A6716" s="1">
        <v>36243</v>
      </c>
      <c r="B6716">
        <v>1262.1400149999999</v>
      </c>
      <c r="C6716">
        <v>1269.0200199999999</v>
      </c>
      <c r="D6716">
        <v>1256.4300539999999</v>
      </c>
      <c r="E6716">
        <v>1268.589966</v>
      </c>
      <c r="F6716">
        <v>1268.589966</v>
      </c>
      <c r="G6716">
        <v>761900000</v>
      </c>
    </row>
    <row r="6717" spans="1:7" x14ac:dyDescent="0.45">
      <c r="A6717" s="1">
        <v>36244</v>
      </c>
      <c r="B6717">
        <v>1268.589966</v>
      </c>
      <c r="C6717">
        <v>1289.98999</v>
      </c>
      <c r="D6717">
        <v>1268.589966</v>
      </c>
      <c r="E6717">
        <v>1289.98999</v>
      </c>
      <c r="F6717">
        <v>1289.98999</v>
      </c>
      <c r="G6717">
        <v>784200000</v>
      </c>
    </row>
    <row r="6718" spans="1:7" x14ac:dyDescent="0.45">
      <c r="A6718" s="1">
        <v>36245</v>
      </c>
      <c r="B6718">
        <v>1289.98999</v>
      </c>
      <c r="C6718">
        <v>1289.98999</v>
      </c>
      <c r="D6718">
        <v>1277.25</v>
      </c>
      <c r="E6718">
        <v>1282.8000489999999</v>
      </c>
      <c r="F6718">
        <v>1282.8000489999999</v>
      </c>
      <c r="G6718">
        <v>707200000</v>
      </c>
    </row>
    <row r="6719" spans="1:7" x14ac:dyDescent="0.45">
      <c r="A6719" s="1">
        <v>36248</v>
      </c>
      <c r="B6719">
        <v>1282.8000489999999</v>
      </c>
      <c r="C6719">
        <v>1311.76001</v>
      </c>
      <c r="D6719">
        <v>1282.8000489999999</v>
      </c>
      <c r="E6719">
        <v>1310.170044</v>
      </c>
      <c r="F6719">
        <v>1310.170044</v>
      </c>
      <c r="G6719">
        <v>747900000</v>
      </c>
    </row>
    <row r="6720" spans="1:7" x14ac:dyDescent="0.45">
      <c r="A6720" s="1">
        <v>36249</v>
      </c>
      <c r="B6720">
        <v>1310.170044</v>
      </c>
      <c r="C6720">
        <v>1310.170044</v>
      </c>
      <c r="D6720">
        <v>1295.469971</v>
      </c>
      <c r="E6720">
        <v>1300.75</v>
      </c>
      <c r="F6720">
        <v>1300.75</v>
      </c>
      <c r="G6720">
        <v>729000000</v>
      </c>
    </row>
    <row r="6721" spans="1:7" x14ac:dyDescent="0.45">
      <c r="A6721" s="1">
        <v>36250</v>
      </c>
      <c r="B6721">
        <v>1300.75</v>
      </c>
      <c r="C6721">
        <v>1313.599976</v>
      </c>
      <c r="D6721">
        <v>1285.869995</v>
      </c>
      <c r="E6721">
        <v>1286.369995</v>
      </c>
      <c r="F6721">
        <v>1286.369995</v>
      </c>
      <c r="G6721">
        <v>924300000</v>
      </c>
    </row>
    <row r="6722" spans="1:7" x14ac:dyDescent="0.45">
      <c r="A6722" s="1">
        <v>36251</v>
      </c>
      <c r="B6722">
        <v>1286.369995</v>
      </c>
      <c r="C6722">
        <v>1294.540039</v>
      </c>
      <c r="D6722">
        <v>1282.5600589999999</v>
      </c>
      <c r="E6722">
        <v>1293.719971</v>
      </c>
      <c r="F6722">
        <v>1293.719971</v>
      </c>
      <c r="G6722">
        <v>703000000</v>
      </c>
    </row>
    <row r="6723" spans="1:7" x14ac:dyDescent="0.45">
      <c r="A6723" s="1">
        <v>36255</v>
      </c>
      <c r="B6723">
        <v>1293.719971</v>
      </c>
      <c r="C6723">
        <v>1321.119995</v>
      </c>
      <c r="D6723">
        <v>1293.719971</v>
      </c>
      <c r="E6723">
        <v>1321.119995</v>
      </c>
      <c r="F6723">
        <v>1321.119995</v>
      </c>
      <c r="G6723">
        <v>695800000</v>
      </c>
    </row>
    <row r="6724" spans="1:7" x14ac:dyDescent="0.45">
      <c r="A6724" s="1">
        <v>36256</v>
      </c>
      <c r="B6724">
        <v>1321.119995</v>
      </c>
      <c r="C6724">
        <v>1326.76001</v>
      </c>
      <c r="D6724">
        <v>1311.0699460000001</v>
      </c>
      <c r="E6724">
        <v>1317.8900149999999</v>
      </c>
      <c r="F6724">
        <v>1317.8900149999999</v>
      </c>
      <c r="G6724">
        <v>787500000</v>
      </c>
    </row>
    <row r="6725" spans="1:7" x14ac:dyDescent="0.45">
      <c r="A6725" s="1">
        <v>36257</v>
      </c>
      <c r="B6725">
        <v>1317.8900149999999</v>
      </c>
      <c r="C6725">
        <v>1329.579956</v>
      </c>
      <c r="D6725">
        <v>1312.589966</v>
      </c>
      <c r="E6725">
        <v>1326.8900149999999</v>
      </c>
      <c r="F6725">
        <v>1326.8900149999999</v>
      </c>
      <c r="G6725">
        <v>816400000</v>
      </c>
    </row>
    <row r="6726" spans="1:7" x14ac:dyDescent="0.45">
      <c r="A6726" s="1">
        <v>36258</v>
      </c>
      <c r="B6726">
        <v>1326.8900149999999</v>
      </c>
      <c r="C6726">
        <v>1344.079956</v>
      </c>
      <c r="D6726">
        <v>1321.599976</v>
      </c>
      <c r="E6726">
        <v>1343.9799800000001</v>
      </c>
      <c r="F6726">
        <v>1343.9799800000001</v>
      </c>
      <c r="G6726">
        <v>850500000</v>
      </c>
    </row>
    <row r="6727" spans="1:7" x14ac:dyDescent="0.45">
      <c r="A6727" s="1">
        <v>36259</v>
      </c>
      <c r="B6727">
        <v>1343.9799800000001</v>
      </c>
      <c r="C6727">
        <v>1351.219971</v>
      </c>
      <c r="D6727">
        <v>1335.23999</v>
      </c>
      <c r="E6727">
        <v>1348.349976</v>
      </c>
      <c r="F6727">
        <v>1348.349976</v>
      </c>
      <c r="G6727">
        <v>716100000</v>
      </c>
    </row>
    <row r="6728" spans="1:7" x14ac:dyDescent="0.45">
      <c r="A6728" s="1">
        <v>36262</v>
      </c>
      <c r="B6728">
        <v>1348.349976</v>
      </c>
      <c r="C6728">
        <v>1358.6899410000001</v>
      </c>
      <c r="D6728">
        <v>1333.4799800000001</v>
      </c>
      <c r="E6728">
        <v>1358.630005</v>
      </c>
      <c r="F6728">
        <v>1358.630005</v>
      </c>
      <c r="G6728">
        <v>810800000</v>
      </c>
    </row>
    <row r="6729" spans="1:7" x14ac:dyDescent="0.45">
      <c r="A6729" s="1">
        <v>36263</v>
      </c>
      <c r="B6729">
        <v>1358.6400149999999</v>
      </c>
      <c r="C6729">
        <v>1362.380005</v>
      </c>
      <c r="D6729">
        <v>1344.030029</v>
      </c>
      <c r="E6729">
        <v>1349.8199460000001</v>
      </c>
      <c r="F6729">
        <v>1349.8199460000001</v>
      </c>
      <c r="G6729">
        <v>810900000</v>
      </c>
    </row>
    <row r="6730" spans="1:7" x14ac:dyDescent="0.45">
      <c r="A6730" s="1">
        <v>36264</v>
      </c>
      <c r="B6730">
        <v>1349.8199460000001</v>
      </c>
      <c r="C6730">
        <v>1357.23999</v>
      </c>
      <c r="D6730">
        <v>1326.410034</v>
      </c>
      <c r="E6730">
        <v>1328.4399410000001</v>
      </c>
      <c r="F6730">
        <v>1328.4399410000001</v>
      </c>
      <c r="G6730">
        <v>952000000</v>
      </c>
    </row>
    <row r="6731" spans="1:7" x14ac:dyDescent="0.45">
      <c r="A6731" s="1">
        <v>36265</v>
      </c>
      <c r="B6731">
        <v>1328.4399410000001</v>
      </c>
      <c r="C6731">
        <v>1332.410034</v>
      </c>
      <c r="D6731">
        <v>1308.380005</v>
      </c>
      <c r="E6731">
        <v>1322.849976</v>
      </c>
      <c r="F6731">
        <v>1322.849976</v>
      </c>
      <c r="G6731">
        <v>1089800000</v>
      </c>
    </row>
    <row r="6732" spans="1:7" x14ac:dyDescent="0.45">
      <c r="A6732" s="1">
        <v>36266</v>
      </c>
      <c r="B6732">
        <v>1322.8599850000001</v>
      </c>
      <c r="C6732">
        <v>1325.030029</v>
      </c>
      <c r="D6732">
        <v>1311.400024</v>
      </c>
      <c r="E6732">
        <v>1319</v>
      </c>
      <c r="F6732">
        <v>1319</v>
      </c>
      <c r="G6732">
        <v>1002300000</v>
      </c>
    </row>
    <row r="6733" spans="1:7" x14ac:dyDescent="0.45">
      <c r="A6733" s="1">
        <v>36269</v>
      </c>
      <c r="B6733">
        <v>1319</v>
      </c>
      <c r="C6733">
        <v>1340.099976</v>
      </c>
      <c r="D6733">
        <v>1284.4799800000001</v>
      </c>
      <c r="E6733">
        <v>1289.4799800000001</v>
      </c>
      <c r="F6733">
        <v>1289.4799800000001</v>
      </c>
      <c r="G6733">
        <v>1214400000</v>
      </c>
    </row>
    <row r="6734" spans="1:7" x14ac:dyDescent="0.45">
      <c r="A6734" s="1">
        <v>36270</v>
      </c>
      <c r="B6734">
        <v>1289.4799800000001</v>
      </c>
      <c r="C6734">
        <v>1306.3000489999999</v>
      </c>
      <c r="D6734">
        <v>1284.209961</v>
      </c>
      <c r="E6734">
        <v>1306.170044</v>
      </c>
      <c r="F6734">
        <v>1306.170044</v>
      </c>
      <c r="G6734">
        <v>985400000</v>
      </c>
    </row>
    <row r="6735" spans="1:7" x14ac:dyDescent="0.45">
      <c r="A6735" s="1">
        <v>36271</v>
      </c>
      <c r="B6735">
        <v>1306.170044</v>
      </c>
      <c r="C6735">
        <v>1336.119995</v>
      </c>
      <c r="D6735">
        <v>1301.839966</v>
      </c>
      <c r="E6735">
        <v>1336.119995</v>
      </c>
      <c r="F6735">
        <v>1336.119995</v>
      </c>
      <c r="G6735">
        <v>920000000</v>
      </c>
    </row>
    <row r="6736" spans="1:7" x14ac:dyDescent="0.45">
      <c r="A6736" s="1">
        <v>36272</v>
      </c>
      <c r="B6736">
        <v>1336.119995</v>
      </c>
      <c r="C6736">
        <v>1358.839966</v>
      </c>
      <c r="D6736">
        <v>1336.119995</v>
      </c>
      <c r="E6736">
        <v>1358.8199460000001</v>
      </c>
      <c r="F6736">
        <v>1358.8199460000001</v>
      </c>
      <c r="G6736">
        <v>927900000</v>
      </c>
    </row>
    <row r="6737" spans="1:7" x14ac:dyDescent="0.45">
      <c r="A6737" s="1">
        <v>36273</v>
      </c>
      <c r="B6737">
        <v>1358.829956</v>
      </c>
      <c r="C6737">
        <v>1363.650024</v>
      </c>
      <c r="D6737">
        <v>1348.4499510000001</v>
      </c>
      <c r="E6737">
        <v>1356.849976</v>
      </c>
      <c r="F6737">
        <v>1356.849976</v>
      </c>
      <c r="G6737">
        <v>744900000</v>
      </c>
    </row>
    <row r="6738" spans="1:7" x14ac:dyDescent="0.45">
      <c r="A6738" s="1">
        <v>36276</v>
      </c>
      <c r="B6738">
        <v>1356.849976</v>
      </c>
      <c r="C6738">
        <v>1363.5600589999999</v>
      </c>
      <c r="D6738">
        <v>1353.719971</v>
      </c>
      <c r="E6738">
        <v>1360.040039</v>
      </c>
      <c r="F6738">
        <v>1360.040039</v>
      </c>
      <c r="G6738">
        <v>712000000</v>
      </c>
    </row>
    <row r="6739" spans="1:7" x14ac:dyDescent="0.45">
      <c r="A6739" s="1">
        <v>36277</v>
      </c>
      <c r="B6739">
        <v>1360.040039</v>
      </c>
      <c r="C6739">
        <v>1371.5600589999999</v>
      </c>
      <c r="D6739">
        <v>1356.5500489999999</v>
      </c>
      <c r="E6739">
        <v>1362.8000489999999</v>
      </c>
      <c r="F6739">
        <v>1362.8000489999999</v>
      </c>
      <c r="G6739">
        <v>891700000</v>
      </c>
    </row>
    <row r="6740" spans="1:7" x14ac:dyDescent="0.45">
      <c r="A6740" s="1">
        <v>36278</v>
      </c>
      <c r="B6740">
        <v>1362.8000489999999</v>
      </c>
      <c r="C6740">
        <v>1368.619995</v>
      </c>
      <c r="D6740">
        <v>1348.290039</v>
      </c>
      <c r="E6740">
        <v>1350.910034</v>
      </c>
      <c r="F6740">
        <v>1350.910034</v>
      </c>
      <c r="G6740">
        <v>951700000</v>
      </c>
    </row>
    <row r="6741" spans="1:7" x14ac:dyDescent="0.45">
      <c r="A6741" s="1">
        <v>36279</v>
      </c>
      <c r="B6741">
        <v>1350.910034</v>
      </c>
      <c r="C6741">
        <v>1356.75</v>
      </c>
      <c r="D6741">
        <v>1336.8100589999999</v>
      </c>
      <c r="E6741">
        <v>1342.829956</v>
      </c>
      <c r="F6741">
        <v>1342.829956</v>
      </c>
      <c r="G6741">
        <v>1003600000</v>
      </c>
    </row>
    <row r="6742" spans="1:7" x14ac:dyDescent="0.45">
      <c r="A6742" s="1">
        <v>36280</v>
      </c>
      <c r="B6742">
        <v>1342.829956</v>
      </c>
      <c r="C6742">
        <v>1351.829956</v>
      </c>
      <c r="D6742">
        <v>1314.579956</v>
      </c>
      <c r="E6742">
        <v>1335.1800539999999</v>
      </c>
      <c r="F6742">
        <v>1335.1800539999999</v>
      </c>
      <c r="G6742">
        <v>936500000</v>
      </c>
    </row>
    <row r="6743" spans="1:7" x14ac:dyDescent="0.45">
      <c r="A6743" s="1">
        <v>36283</v>
      </c>
      <c r="B6743">
        <v>1335.1800539999999</v>
      </c>
      <c r="C6743">
        <v>1354.630005</v>
      </c>
      <c r="D6743">
        <v>1329.01001</v>
      </c>
      <c r="E6743">
        <v>1354.630005</v>
      </c>
      <c r="F6743">
        <v>1354.630005</v>
      </c>
      <c r="G6743">
        <v>811400000</v>
      </c>
    </row>
    <row r="6744" spans="1:7" x14ac:dyDescent="0.45">
      <c r="A6744" s="1">
        <v>36284</v>
      </c>
      <c r="B6744">
        <v>1354.630005</v>
      </c>
      <c r="C6744">
        <v>1354.6400149999999</v>
      </c>
      <c r="D6744">
        <v>1330.6400149999999</v>
      </c>
      <c r="E6744">
        <v>1332</v>
      </c>
      <c r="F6744">
        <v>1332</v>
      </c>
      <c r="G6744">
        <v>933100000</v>
      </c>
    </row>
    <row r="6745" spans="1:7" x14ac:dyDescent="0.45">
      <c r="A6745" s="1">
        <v>36285</v>
      </c>
      <c r="B6745">
        <v>1332</v>
      </c>
      <c r="C6745">
        <v>1347.3199460000001</v>
      </c>
      <c r="D6745">
        <v>1317.4399410000001</v>
      </c>
      <c r="E6745">
        <v>1347.3100589999999</v>
      </c>
      <c r="F6745">
        <v>1347.3100589999999</v>
      </c>
      <c r="G6745">
        <v>913500000</v>
      </c>
    </row>
    <row r="6746" spans="1:7" x14ac:dyDescent="0.45">
      <c r="A6746" s="1">
        <v>36286</v>
      </c>
      <c r="B6746">
        <v>1347.3100589999999</v>
      </c>
      <c r="C6746">
        <v>1348.3599850000001</v>
      </c>
      <c r="D6746">
        <v>1322.5600589999999</v>
      </c>
      <c r="E6746">
        <v>1332.0500489999999</v>
      </c>
      <c r="F6746">
        <v>1332.0500489999999</v>
      </c>
      <c r="G6746">
        <v>875400000</v>
      </c>
    </row>
    <row r="6747" spans="1:7" x14ac:dyDescent="0.45">
      <c r="A6747" s="1">
        <v>36287</v>
      </c>
      <c r="B6747">
        <v>1332.0500489999999</v>
      </c>
      <c r="C6747">
        <v>1345.98999</v>
      </c>
      <c r="D6747">
        <v>1332.0500489999999</v>
      </c>
      <c r="E6747">
        <v>1345</v>
      </c>
      <c r="F6747">
        <v>1345</v>
      </c>
      <c r="G6747">
        <v>814900000</v>
      </c>
    </row>
    <row r="6748" spans="1:7" x14ac:dyDescent="0.45">
      <c r="A6748" s="1">
        <v>36290</v>
      </c>
      <c r="B6748">
        <v>1345</v>
      </c>
      <c r="C6748">
        <v>1352.01001</v>
      </c>
      <c r="D6748">
        <v>1334</v>
      </c>
      <c r="E6748">
        <v>1340.3000489999999</v>
      </c>
      <c r="F6748">
        <v>1340.3000489999999</v>
      </c>
      <c r="G6748">
        <v>773300000</v>
      </c>
    </row>
    <row r="6749" spans="1:7" x14ac:dyDescent="0.45">
      <c r="A6749" s="1">
        <v>36291</v>
      </c>
      <c r="B6749">
        <v>1340.3000489999999</v>
      </c>
      <c r="C6749">
        <v>1360</v>
      </c>
      <c r="D6749">
        <v>1340.3000489999999</v>
      </c>
      <c r="E6749">
        <v>1355.6099850000001</v>
      </c>
      <c r="F6749">
        <v>1355.6099850000001</v>
      </c>
      <c r="G6749">
        <v>836100000</v>
      </c>
    </row>
    <row r="6750" spans="1:7" x14ac:dyDescent="0.45">
      <c r="A6750" s="1">
        <v>36292</v>
      </c>
      <c r="B6750">
        <v>1355.6099850000001</v>
      </c>
      <c r="C6750">
        <v>1367.3599850000001</v>
      </c>
      <c r="D6750">
        <v>1333.099976</v>
      </c>
      <c r="E6750">
        <v>1364</v>
      </c>
      <c r="F6750">
        <v>1364</v>
      </c>
      <c r="G6750">
        <v>825500000</v>
      </c>
    </row>
    <row r="6751" spans="1:7" x14ac:dyDescent="0.45">
      <c r="A6751" s="1">
        <v>36293</v>
      </c>
      <c r="B6751">
        <v>1364</v>
      </c>
      <c r="C6751">
        <v>1375.9799800000001</v>
      </c>
      <c r="D6751">
        <v>1364</v>
      </c>
      <c r="E6751">
        <v>1367.5600589999999</v>
      </c>
      <c r="F6751">
        <v>1367.5600589999999</v>
      </c>
      <c r="G6751">
        <v>796900000</v>
      </c>
    </row>
    <row r="6752" spans="1:7" x14ac:dyDescent="0.45">
      <c r="A6752" s="1">
        <v>36294</v>
      </c>
      <c r="B6752">
        <v>1367.5600589999999</v>
      </c>
      <c r="C6752">
        <v>1367.5600589999999</v>
      </c>
      <c r="D6752">
        <v>1332.630005</v>
      </c>
      <c r="E6752">
        <v>1337.8000489999999</v>
      </c>
      <c r="F6752">
        <v>1337.8000489999999</v>
      </c>
      <c r="G6752">
        <v>727800000</v>
      </c>
    </row>
    <row r="6753" spans="1:7" x14ac:dyDescent="0.45">
      <c r="A6753" s="1">
        <v>36297</v>
      </c>
      <c r="B6753">
        <v>1337.8000489999999</v>
      </c>
      <c r="C6753">
        <v>1339.9499510000001</v>
      </c>
      <c r="D6753">
        <v>1321.1899410000001</v>
      </c>
      <c r="E6753">
        <v>1339.48999</v>
      </c>
      <c r="F6753">
        <v>1339.48999</v>
      </c>
      <c r="G6753">
        <v>665500000</v>
      </c>
    </row>
    <row r="6754" spans="1:7" x14ac:dyDescent="0.45">
      <c r="A6754" s="1">
        <v>36298</v>
      </c>
      <c r="B6754">
        <v>1339.48999</v>
      </c>
      <c r="C6754">
        <v>1345.4399410000001</v>
      </c>
      <c r="D6754">
        <v>1323.459961</v>
      </c>
      <c r="E6754">
        <v>1333.3199460000001</v>
      </c>
      <c r="F6754">
        <v>1333.3199460000001</v>
      </c>
      <c r="G6754">
        <v>753400000</v>
      </c>
    </row>
    <row r="6755" spans="1:7" x14ac:dyDescent="0.45">
      <c r="A6755" s="1">
        <v>36299</v>
      </c>
      <c r="B6755">
        <v>1333.3199460000001</v>
      </c>
      <c r="C6755">
        <v>1344.2299800000001</v>
      </c>
      <c r="D6755">
        <v>1327.0500489999999</v>
      </c>
      <c r="E6755">
        <v>1344.2299800000001</v>
      </c>
      <c r="F6755">
        <v>1344.2299800000001</v>
      </c>
      <c r="G6755">
        <v>801100000</v>
      </c>
    </row>
    <row r="6756" spans="1:7" x14ac:dyDescent="0.45">
      <c r="A6756" s="1">
        <v>36300</v>
      </c>
      <c r="B6756">
        <v>1344.2299800000001</v>
      </c>
      <c r="C6756">
        <v>1350.48999</v>
      </c>
      <c r="D6756">
        <v>1338.829956</v>
      </c>
      <c r="E6756">
        <v>1338.829956</v>
      </c>
      <c r="F6756">
        <v>1338.829956</v>
      </c>
      <c r="G6756">
        <v>752200000</v>
      </c>
    </row>
    <row r="6757" spans="1:7" x14ac:dyDescent="0.45">
      <c r="A6757" s="1">
        <v>36301</v>
      </c>
      <c r="B6757">
        <v>1338.829956</v>
      </c>
      <c r="C6757">
        <v>1340.880005</v>
      </c>
      <c r="D6757">
        <v>1326.1899410000001</v>
      </c>
      <c r="E6757">
        <v>1330.290039</v>
      </c>
      <c r="F6757">
        <v>1330.290039</v>
      </c>
      <c r="G6757">
        <v>686600000</v>
      </c>
    </row>
    <row r="6758" spans="1:7" x14ac:dyDescent="0.45">
      <c r="A6758" s="1">
        <v>36304</v>
      </c>
      <c r="B6758">
        <v>1330.290039</v>
      </c>
      <c r="C6758">
        <v>1333.0200199999999</v>
      </c>
      <c r="D6758">
        <v>1303.530029</v>
      </c>
      <c r="E6758">
        <v>1306.650024</v>
      </c>
      <c r="F6758">
        <v>1306.650024</v>
      </c>
      <c r="G6758">
        <v>754700000</v>
      </c>
    </row>
    <row r="6759" spans="1:7" x14ac:dyDescent="0.45">
      <c r="A6759" s="1">
        <v>36305</v>
      </c>
      <c r="B6759">
        <v>1306.650024</v>
      </c>
      <c r="C6759">
        <v>1317.5200199999999</v>
      </c>
      <c r="D6759">
        <v>1284.380005</v>
      </c>
      <c r="E6759">
        <v>1284.400024</v>
      </c>
      <c r="F6759">
        <v>1284.400024</v>
      </c>
      <c r="G6759">
        <v>826700000</v>
      </c>
    </row>
    <row r="6760" spans="1:7" x14ac:dyDescent="0.45">
      <c r="A6760" s="1">
        <v>36306</v>
      </c>
      <c r="B6760">
        <v>1284.400024</v>
      </c>
      <c r="C6760">
        <v>1304.849976</v>
      </c>
      <c r="D6760">
        <v>1278.4300539999999</v>
      </c>
      <c r="E6760">
        <v>1304.76001</v>
      </c>
      <c r="F6760">
        <v>1304.76001</v>
      </c>
      <c r="G6760">
        <v>870800000</v>
      </c>
    </row>
    <row r="6761" spans="1:7" x14ac:dyDescent="0.45">
      <c r="A6761" s="1">
        <v>36307</v>
      </c>
      <c r="B6761">
        <v>1304.76001</v>
      </c>
      <c r="C6761">
        <v>1304.76001</v>
      </c>
      <c r="D6761">
        <v>1277.3100589999999</v>
      </c>
      <c r="E6761">
        <v>1281.410034</v>
      </c>
      <c r="F6761">
        <v>1281.410034</v>
      </c>
      <c r="G6761">
        <v>811400000</v>
      </c>
    </row>
    <row r="6762" spans="1:7" x14ac:dyDescent="0.45">
      <c r="A6762" s="1">
        <v>36308</v>
      </c>
      <c r="B6762">
        <v>1281.410034</v>
      </c>
      <c r="C6762">
        <v>1304</v>
      </c>
      <c r="D6762">
        <v>1281.410034</v>
      </c>
      <c r="E6762">
        <v>1301.839966</v>
      </c>
      <c r="F6762">
        <v>1301.839966</v>
      </c>
      <c r="G6762">
        <v>649960000</v>
      </c>
    </row>
    <row r="6763" spans="1:7" x14ac:dyDescent="0.45">
      <c r="A6763" s="1">
        <v>36312</v>
      </c>
      <c r="B6763">
        <v>1301.839966</v>
      </c>
      <c r="C6763">
        <v>1301.839966</v>
      </c>
      <c r="D6763">
        <v>1281.4399410000001</v>
      </c>
      <c r="E6763">
        <v>1294.26001</v>
      </c>
      <c r="F6763">
        <v>1294.26001</v>
      </c>
      <c r="G6763">
        <v>683800000</v>
      </c>
    </row>
    <row r="6764" spans="1:7" x14ac:dyDescent="0.45">
      <c r="A6764" s="1">
        <v>36313</v>
      </c>
      <c r="B6764">
        <v>1294.26001</v>
      </c>
      <c r="C6764">
        <v>1297.099976</v>
      </c>
      <c r="D6764">
        <v>1277.469971</v>
      </c>
      <c r="E6764">
        <v>1294.8100589999999</v>
      </c>
      <c r="F6764">
        <v>1294.8100589999999</v>
      </c>
      <c r="G6764">
        <v>728000000</v>
      </c>
    </row>
    <row r="6765" spans="1:7" x14ac:dyDescent="0.45">
      <c r="A6765" s="1">
        <v>36314</v>
      </c>
      <c r="B6765">
        <v>1294.8100589999999</v>
      </c>
      <c r="C6765">
        <v>1304.150024</v>
      </c>
      <c r="D6765">
        <v>1294.1999510000001</v>
      </c>
      <c r="E6765">
        <v>1299.540039</v>
      </c>
      <c r="F6765">
        <v>1299.540039</v>
      </c>
      <c r="G6765">
        <v>719600000</v>
      </c>
    </row>
    <row r="6766" spans="1:7" x14ac:dyDescent="0.45">
      <c r="A6766" s="1">
        <v>36315</v>
      </c>
      <c r="B6766">
        <v>1299.540039</v>
      </c>
      <c r="C6766">
        <v>1327.75</v>
      </c>
      <c r="D6766">
        <v>1299.540039</v>
      </c>
      <c r="E6766">
        <v>1327.75</v>
      </c>
      <c r="F6766">
        <v>1327.75</v>
      </c>
      <c r="G6766">
        <v>694500000</v>
      </c>
    </row>
    <row r="6767" spans="1:7" x14ac:dyDescent="0.45">
      <c r="A6767" s="1">
        <v>36318</v>
      </c>
      <c r="B6767">
        <v>1327.75</v>
      </c>
      <c r="C6767">
        <v>1336.420044</v>
      </c>
      <c r="D6767">
        <v>1325.8900149999999</v>
      </c>
      <c r="E6767">
        <v>1334.5200199999999</v>
      </c>
      <c r="F6767">
        <v>1334.5200199999999</v>
      </c>
      <c r="G6767">
        <v>664300000</v>
      </c>
    </row>
    <row r="6768" spans="1:7" x14ac:dyDescent="0.45">
      <c r="A6768" s="1">
        <v>36319</v>
      </c>
      <c r="B6768">
        <v>1334.5200199999999</v>
      </c>
      <c r="C6768">
        <v>1334.5200199999999</v>
      </c>
      <c r="D6768">
        <v>1312.829956</v>
      </c>
      <c r="E6768">
        <v>1317.329956</v>
      </c>
      <c r="F6768">
        <v>1317.329956</v>
      </c>
      <c r="G6768">
        <v>685900000</v>
      </c>
    </row>
    <row r="6769" spans="1:7" x14ac:dyDescent="0.45">
      <c r="A6769" s="1">
        <v>36320</v>
      </c>
      <c r="B6769">
        <v>1317.329956</v>
      </c>
      <c r="C6769">
        <v>1326.01001</v>
      </c>
      <c r="D6769">
        <v>1314.7299800000001</v>
      </c>
      <c r="E6769">
        <v>1318.6400149999999</v>
      </c>
      <c r="F6769">
        <v>1318.6400149999999</v>
      </c>
      <c r="G6769">
        <v>662000000</v>
      </c>
    </row>
    <row r="6770" spans="1:7" x14ac:dyDescent="0.45">
      <c r="A6770" s="1">
        <v>36321</v>
      </c>
      <c r="B6770">
        <v>1318.6400149999999</v>
      </c>
      <c r="C6770">
        <v>1318.6400149999999</v>
      </c>
      <c r="D6770">
        <v>1293.280029</v>
      </c>
      <c r="E6770">
        <v>1302.8199460000001</v>
      </c>
      <c r="F6770">
        <v>1302.8199460000001</v>
      </c>
      <c r="G6770">
        <v>716500000</v>
      </c>
    </row>
    <row r="6771" spans="1:7" x14ac:dyDescent="0.45">
      <c r="A6771" s="1">
        <v>36322</v>
      </c>
      <c r="B6771">
        <v>1302.8199460000001</v>
      </c>
      <c r="C6771">
        <v>1311.969971</v>
      </c>
      <c r="D6771">
        <v>1287.880005</v>
      </c>
      <c r="E6771">
        <v>1293.6400149999999</v>
      </c>
      <c r="F6771">
        <v>1293.6400149999999</v>
      </c>
      <c r="G6771">
        <v>698200000</v>
      </c>
    </row>
    <row r="6772" spans="1:7" x14ac:dyDescent="0.45">
      <c r="A6772" s="1">
        <v>36325</v>
      </c>
      <c r="B6772">
        <v>1293.6400149999999</v>
      </c>
      <c r="C6772">
        <v>1301.98999</v>
      </c>
      <c r="D6772">
        <v>1292.1999510000001</v>
      </c>
      <c r="E6772">
        <v>1294</v>
      </c>
      <c r="F6772">
        <v>1294</v>
      </c>
      <c r="G6772">
        <v>669400000</v>
      </c>
    </row>
    <row r="6773" spans="1:7" x14ac:dyDescent="0.45">
      <c r="A6773" s="1">
        <v>36326</v>
      </c>
      <c r="B6773">
        <v>1294</v>
      </c>
      <c r="C6773">
        <v>1310.76001</v>
      </c>
      <c r="D6773">
        <v>1294</v>
      </c>
      <c r="E6773">
        <v>1301.160034</v>
      </c>
      <c r="F6773">
        <v>1301.160034</v>
      </c>
      <c r="G6773">
        <v>696600000</v>
      </c>
    </row>
    <row r="6774" spans="1:7" x14ac:dyDescent="0.45">
      <c r="A6774" s="1">
        <v>36327</v>
      </c>
      <c r="B6774">
        <v>1301.160034</v>
      </c>
      <c r="C6774">
        <v>1332.829956</v>
      </c>
      <c r="D6774">
        <v>1301.160034</v>
      </c>
      <c r="E6774">
        <v>1330.410034</v>
      </c>
      <c r="F6774">
        <v>1330.410034</v>
      </c>
      <c r="G6774">
        <v>806800000</v>
      </c>
    </row>
    <row r="6775" spans="1:7" x14ac:dyDescent="0.45">
      <c r="A6775" s="1">
        <v>36328</v>
      </c>
      <c r="B6775">
        <v>1330.410034</v>
      </c>
      <c r="C6775">
        <v>1343.540039</v>
      </c>
      <c r="D6775">
        <v>1322.75</v>
      </c>
      <c r="E6775">
        <v>1339.900024</v>
      </c>
      <c r="F6775">
        <v>1339.900024</v>
      </c>
      <c r="G6775">
        <v>700300000</v>
      </c>
    </row>
    <row r="6776" spans="1:7" x14ac:dyDescent="0.45">
      <c r="A6776" s="1">
        <v>36329</v>
      </c>
      <c r="B6776">
        <v>1339.900024</v>
      </c>
      <c r="C6776">
        <v>1344.4799800000001</v>
      </c>
      <c r="D6776">
        <v>1333.5200199999999</v>
      </c>
      <c r="E6776">
        <v>1342.839966</v>
      </c>
      <c r="F6776">
        <v>1342.839966</v>
      </c>
      <c r="G6776">
        <v>914500000</v>
      </c>
    </row>
    <row r="6777" spans="1:7" x14ac:dyDescent="0.45">
      <c r="A6777" s="1">
        <v>36332</v>
      </c>
      <c r="B6777">
        <v>1342.839966</v>
      </c>
      <c r="C6777">
        <v>1349.0600589999999</v>
      </c>
      <c r="D6777">
        <v>1337.630005</v>
      </c>
      <c r="E6777">
        <v>1349</v>
      </c>
      <c r="F6777">
        <v>1349</v>
      </c>
      <c r="G6777">
        <v>686600000</v>
      </c>
    </row>
    <row r="6778" spans="1:7" x14ac:dyDescent="0.45">
      <c r="A6778" s="1">
        <v>36333</v>
      </c>
      <c r="B6778">
        <v>1349</v>
      </c>
      <c r="C6778">
        <v>1351.119995</v>
      </c>
      <c r="D6778">
        <v>1335.5200199999999</v>
      </c>
      <c r="E6778">
        <v>1335.880005</v>
      </c>
      <c r="F6778">
        <v>1335.880005</v>
      </c>
      <c r="G6778">
        <v>716500000</v>
      </c>
    </row>
    <row r="6779" spans="1:7" x14ac:dyDescent="0.45">
      <c r="A6779" s="1">
        <v>36334</v>
      </c>
      <c r="B6779">
        <v>1335.869995</v>
      </c>
      <c r="C6779">
        <v>1335.880005</v>
      </c>
      <c r="D6779">
        <v>1322.5500489999999</v>
      </c>
      <c r="E6779">
        <v>1333.0600589999999</v>
      </c>
      <c r="F6779">
        <v>1333.0600589999999</v>
      </c>
      <c r="G6779">
        <v>731800000</v>
      </c>
    </row>
    <row r="6780" spans="1:7" x14ac:dyDescent="0.45">
      <c r="A6780" s="1">
        <v>36335</v>
      </c>
      <c r="B6780">
        <v>1333.0600589999999</v>
      </c>
      <c r="C6780">
        <v>1333.0600589999999</v>
      </c>
      <c r="D6780">
        <v>1308.469971</v>
      </c>
      <c r="E6780">
        <v>1315.780029</v>
      </c>
      <c r="F6780">
        <v>1315.780029</v>
      </c>
      <c r="G6780">
        <v>690400000</v>
      </c>
    </row>
    <row r="6781" spans="1:7" x14ac:dyDescent="0.45">
      <c r="A6781" s="1">
        <v>36336</v>
      </c>
      <c r="B6781">
        <v>1315.780029</v>
      </c>
      <c r="C6781">
        <v>1329.130005</v>
      </c>
      <c r="D6781">
        <v>1312.6400149999999</v>
      </c>
      <c r="E6781">
        <v>1315.3100589999999</v>
      </c>
      <c r="F6781">
        <v>1315.3100589999999</v>
      </c>
      <c r="G6781">
        <v>623460000</v>
      </c>
    </row>
    <row r="6782" spans="1:7" x14ac:dyDescent="0.45">
      <c r="A6782" s="1">
        <v>36339</v>
      </c>
      <c r="B6782">
        <v>1315.3100589999999</v>
      </c>
      <c r="C6782">
        <v>1333.6800539999999</v>
      </c>
      <c r="D6782">
        <v>1315.3100589999999</v>
      </c>
      <c r="E6782">
        <v>1331.349976</v>
      </c>
      <c r="F6782">
        <v>1331.349976</v>
      </c>
      <c r="G6782">
        <v>652910000</v>
      </c>
    </row>
    <row r="6783" spans="1:7" x14ac:dyDescent="0.45">
      <c r="A6783" s="1">
        <v>36340</v>
      </c>
      <c r="B6783">
        <v>1331.349976</v>
      </c>
      <c r="C6783">
        <v>1351.51001</v>
      </c>
      <c r="D6783">
        <v>1328.400024</v>
      </c>
      <c r="E6783">
        <v>1351.4499510000001</v>
      </c>
      <c r="F6783">
        <v>1351.4499510000001</v>
      </c>
      <c r="G6783">
        <v>820100000</v>
      </c>
    </row>
    <row r="6784" spans="1:7" x14ac:dyDescent="0.45">
      <c r="A6784" s="1">
        <v>36341</v>
      </c>
      <c r="B6784">
        <v>1351.4499510000001</v>
      </c>
      <c r="C6784">
        <v>1372.9300539999999</v>
      </c>
      <c r="D6784">
        <v>1338.780029</v>
      </c>
      <c r="E6784">
        <v>1372.709961</v>
      </c>
      <c r="F6784">
        <v>1372.709961</v>
      </c>
      <c r="G6784">
        <v>1117000000</v>
      </c>
    </row>
    <row r="6785" spans="1:7" x14ac:dyDescent="0.45">
      <c r="A6785" s="1">
        <v>36342</v>
      </c>
      <c r="B6785">
        <v>1372.709961</v>
      </c>
      <c r="C6785">
        <v>1382.8000489999999</v>
      </c>
      <c r="D6785">
        <v>1360.8000489999999</v>
      </c>
      <c r="E6785">
        <v>1380.959961</v>
      </c>
      <c r="F6785">
        <v>1380.959961</v>
      </c>
      <c r="G6785">
        <v>843400000</v>
      </c>
    </row>
    <row r="6786" spans="1:7" x14ac:dyDescent="0.45">
      <c r="A6786" s="1">
        <v>36343</v>
      </c>
      <c r="B6786">
        <v>1380.959961</v>
      </c>
      <c r="C6786">
        <v>1391.219971</v>
      </c>
      <c r="D6786">
        <v>1379.5699460000001</v>
      </c>
      <c r="E6786">
        <v>1391.219971</v>
      </c>
      <c r="F6786">
        <v>1391.219971</v>
      </c>
      <c r="G6786">
        <v>613570000</v>
      </c>
    </row>
    <row r="6787" spans="1:7" x14ac:dyDescent="0.45">
      <c r="A6787" s="1">
        <v>36347</v>
      </c>
      <c r="B6787">
        <v>1391.219971</v>
      </c>
      <c r="C6787">
        <v>1405.290039</v>
      </c>
      <c r="D6787">
        <v>1387.079956</v>
      </c>
      <c r="E6787">
        <v>1388.119995</v>
      </c>
      <c r="F6787">
        <v>1388.119995</v>
      </c>
      <c r="G6787">
        <v>722900000</v>
      </c>
    </row>
    <row r="6788" spans="1:7" x14ac:dyDescent="0.45">
      <c r="A6788" s="1">
        <v>36348</v>
      </c>
      <c r="B6788">
        <v>1388.119995</v>
      </c>
      <c r="C6788">
        <v>1395.880005</v>
      </c>
      <c r="D6788">
        <v>1384.9499510000001</v>
      </c>
      <c r="E6788">
        <v>1395.8599850000001</v>
      </c>
      <c r="F6788">
        <v>1395.8599850000001</v>
      </c>
      <c r="G6788">
        <v>791200000</v>
      </c>
    </row>
    <row r="6789" spans="1:7" x14ac:dyDescent="0.45">
      <c r="A6789" s="1">
        <v>36349</v>
      </c>
      <c r="B6789">
        <v>1395.8599850000001</v>
      </c>
      <c r="C6789">
        <v>1403.25</v>
      </c>
      <c r="D6789">
        <v>1386.6899410000001</v>
      </c>
      <c r="E6789">
        <v>1394.420044</v>
      </c>
      <c r="F6789">
        <v>1394.420044</v>
      </c>
      <c r="G6789">
        <v>830600000</v>
      </c>
    </row>
    <row r="6790" spans="1:7" x14ac:dyDescent="0.45">
      <c r="A6790" s="1">
        <v>36350</v>
      </c>
      <c r="B6790">
        <v>1394.420044</v>
      </c>
      <c r="C6790">
        <v>1403.280029</v>
      </c>
      <c r="D6790">
        <v>1394.420044</v>
      </c>
      <c r="E6790">
        <v>1403.280029</v>
      </c>
      <c r="F6790">
        <v>1403.280029</v>
      </c>
      <c r="G6790">
        <v>701000000</v>
      </c>
    </row>
    <row r="6791" spans="1:7" x14ac:dyDescent="0.45">
      <c r="A6791" s="1">
        <v>36353</v>
      </c>
      <c r="B6791">
        <v>1403.280029</v>
      </c>
      <c r="C6791">
        <v>1406.8199460000001</v>
      </c>
      <c r="D6791">
        <v>1394.6999510000001</v>
      </c>
      <c r="E6791">
        <v>1399.099976</v>
      </c>
      <c r="F6791">
        <v>1399.099976</v>
      </c>
      <c r="G6791">
        <v>685300000</v>
      </c>
    </row>
    <row r="6792" spans="1:7" x14ac:dyDescent="0.45">
      <c r="A6792" s="1">
        <v>36354</v>
      </c>
      <c r="B6792">
        <v>1399.099976</v>
      </c>
      <c r="C6792">
        <v>1399.099976</v>
      </c>
      <c r="D6792">
        <v>1386.839966</v>
      </c>
      <c r="E6792">
        <v>1393.5600589999999</v>
      </c>
      <c r="F6792">
        <v>1393.5600589999999</v>
      </c>
      <c r="G6792">
        <v>736000000</v>
      </c>
    </row>
    <row r="6793" spans="1:7" x14ac:dyDescent="0.45">
      <c r="A6793" s="1">
        <v>36355</v>
      </c>
      <c r="B6793">
        <v>1393.5600589999999</v>
      </c>
      <c r="C6793">
        <v>1400.0500489999999</v>
      </c>
      <c r="D6793">
        <v>1386.51001</v>
      </c>
      <c r="E6793">
        <v>1398.170044</v>
      </c>
      <c r="F6793">
        <v>1398.170044</v>
      </c>
      <c r="G6793">
        <v>756100000</v>
      </c>
    </row>
    <row r="6794" spans="1:7" x14ac:dyDescent="0.45">
      <c r="A6794" s="1">
        <v>36356</v>
      </c>
      <c r="B6794">
        <v>1398.170044</v>
      </c>
      <c r="C6794">
        <v>1409.839966</v>
      </c>
      <c r="D6794">
        <v>1398.170044</v>
      </c>
      <c r="E6794">
        <v>1409.619995</v>
      </c>
      <c r="F6794">
        <v>1409.619995</v>
      </c>
      <c r="G6794">
        <v>818800000</v>
      </c>
    </row>
    <row r="6795" spans="1:7" x14ac:dyDescent="0.45">
      <c r="A6795" s="1">
        <v>36357</v>
      </c>
      <c r="B6795">
        <v>1409.619995</v>
      </c>
      <c r="C6795">
        <v>1418.780029</v>
      </c>
      <c r="D6795">
        <v>1407.0699460000001</v>
      </c>
      <c r="E6795">
        <v>1418.780029</v>
      </c>
      <c r="F6795">
        <v>1418.780029</v>
      </c>
      <c r="G6795">
        <v>714100000</v>
      </c>
    </row>
    <row r="6796" spans="1:7" x14ac:dyDescent="0.45">
      <c r="A6796" s="1">
        <v>36360</v>
      </c>
      <c r="B6796">
        <v>1418.780029</v>
      </c>
      <c r="C6796">
        <v>1420.329956</v>
      </c>
      <c r="D6796">
        <v>1404.5600589999999</v>
      </c>
      <c r="E6796">
        <v>1407.650024</v>
      </c>
      <c r="F6796">
        <v>1407.650024</v>
      </c>
      <c r="G6796">
        <v>642330000</v>
      </c>
    </row>
    <row r="6797" spans="1:7" x14ac:dyDescent="0.45">
      <c r="A6797" s="1">
        <v>36361</v>
      </c>
      <c r="B6797">
        <v>1407.650024</v>
      </c>
      <c r="C6797">
        <v>1407.650024</v>
      </c>
      <c r="D6797">
        <v>1375.150024</v>
      </c>
      <c r="E6797">
        <v>1377.099976</v>
      </c>
      <c r="F6797">
        <v>1377.099976</v>
      </c>
      <c r="G6797">
        <v>754800000</v>
      </c>
    </row>
    <row r="6798" spans="1:7" x14ac:dyDescent="0.45">
      <c r="A6798" s="1">
        <v>36362</v>
      </c>
      <c r="B6798">
        <v>1377.099976</v>
      </c>
      <c r="C6798">
        <v>1386.660034</v>
      </c>
      <c r="D6798">
        <v>1372.630005</v>
      </c>
      <c r="E6798">
        <v>1379.290039</v>
      </c>
      <c r="F6798">
        <v>1379.290039</v>
      </c>
      <c r="G6798">
        <v>785500000</v>
      </c>
    </row>
    <row r="6799" spans="1:7" x14ac:dyDescent="0.45">
      <c r="A6799" s="1">
        <v>36363</v>
      </c>
      <c r="B6799">
        <v>1379.290039</v>
      </c>
      <c r="C6799">
        <v>1379.290039</v>
      </c>
      <c r="D6799">
        <v>1353.9799800000001</v>
      </c>
      <c r="E6799">
        <v>1360.969971</v>
      </c>
      <c r="F6799">
        <v>1360.969971</v>
      </c>
      <c r="G6799">
        <v>771700000</v>
      </c>
    </row>
    <row r="6800" spans="1:7" x14ac:dyDescent="0.45">
      <c r="A6800" s="1">
        <v>36364</v>
      </c>
      <c r="B6800">
        <v>1360.969971</v>
      </c>
      <c r="C6800">
        <v>1367.410034</v>
      </c>
      <c r="D6800">
        <v>1349.910034</v>
      </c>
      <c r="E6800">
        <v>1356.9399410000001</v>
      </c>
      <c r="F6800">
        <v>1356.9399410000001</v>
      </c>
      <c r="G6800">
        <v>630580000</v>
      </c>
    </row>
    <row r="6801" spans="1:7" x14ac:dyDescent="0.45">
      <c r="A6801" s="1">
        <v>36367</v>
      </c>
      <c r="B6801">
        <v>1356.9399410000001</v>
      </c>
      <c r="C6801">
        <v>1358.6099850000001</v>
      </c>
      <c r="D6801">
        <v>1346.1999510000001</v>
      </c>
      <c r="E6801">
        <v>1347.76001</v>
      </c>
      <c r="F6801">
        <v>1347.76001</v>
      </c>
      <c r="G6801">
        <v>613450000</v>
      </c>
    </row>
    <row r="6802" spans="1:7" x14ac:dyDescent="0.45">
      <c r="A6802" s="1">
        <v>36368</v>
      </c>
      <c r="B6802">
        <v>1347.75</v>
      </c>
      <c r="C6802">
        <v>1368.6999510000001</v>
      </c>
      <c r="D6802">
        <v>1347.75</v>
      </c>
      <c r="E6802">
        <v>1362.839966</v>
      </c>
      <c r="F6802">
        <v>1362.839966</v>
      </c>
      <c r="G6802">
        <v>723800000</v>
      </c>
    </row>
    <row r="6803" spans="1:7" x14ac:dyDescent="0.45">
      <c r="A6803" s="1">
        <v>36369</v>
      </c>
      <c r="B6803">
        <v>1362.839966</v>
      </c>
      <c r="C6803">
        <v>1370.530029</v>
      </c>
      <c r="D6803">
        <v>1355.540039</v>
      </c>
      <c r="E6803">
        <v>1365.400024</v>
      </c>
      <c r="F6803">
        <v>1365.400024</v>
      </c>
      <c r="G6803">
        <v>690900000</v>
      </c>
    </row>
    <row r="6804" spans="1:7" x14ac:dyDescent="0.45">
      <c r="A6804" s="1">
        <v>36370</v>
      </c>
      <c r="B6804">
        <v>1365.400024</v>
      </c>
      <c r="C6804">
        <v>1365.400024</v>
      </c>
      <c r="D6804">
        <v>1332.8199460000001</v>
      </c>
      <c r="E6804">
        <v>1341.030029</v>
      </c>
      <c r="F6804">
        <v>1341.030029</v>
      </c>
      <c r="G6804">
        <v>770100000</v>
      </c>
    </row>
    <row r="6805" spans="1:7" x14ac:dyDescent="0.45">
      <c r="A6805" s="1">
        <v>36371</v>
      </c>
      <c r="B6805">
        <v>1341.030029</v>
      </c>
      <c r="C6805">
        <v>1350.920044</v>
      </c>
      <c r="D6805">
        <v>1328.48999</v>
      </c>
      <c r="E6805">
        <v>1328.719971</v>
      </c>
      <c r="F6805">
        <v>1328.719971</v>
      </c>
      <c r="G6805">
        <v>736800000</v>
      </c>
    </row>
    <row r="6806" spans="1:7" x14ac:dyDescent="0.45">
      <c r="A6806" s="1">
        <v>36374</v>
      </c>
      <c r="B6806">
        <v>1328.719971</v>
      </c>
      <c r="C6806">
        <v>1344.6899410000001</v>
      </c>
      <c r="D6806">
        <v>1325.209961</v>
      </c>
      <c r="E6806">
        <v>1328.0500489999999</v>
      </c>
      <c r="F6806">
        <v>1328.0500489999999</v>
      </c>
      <c r="G6806">
        <v>649550000</v>
      </c>
    </row>
    <row r="6807" spans="1:7" x14ac:dyDescent="0.45">
      <c r="A6807" s="1">
        <v>36375</v>
      </c>
      <c r="B6807">
        <v>1328.0500489999999</v>
      </c>
      <c r="C6807">
        <v>1336.130005</v>
      </c>
      <c r="D6807">
        <v>1314.910034</v>
      </c>
      <c r="E6807">
        <v>1322.1800539999999</v>
      </c>
      <c r="F6807">
        <v>1322.1800539999999</v>
      </c>
      <c r="G6807">
        <v>739600000</v>
      </c>
    </row>
    <row r="6808" spans="1:7" x14ac:dyDescent="0.45">
      <c r="A6808" s="1">
        <v>36376</v>
      </c>
      <c r="B6808">
        <v>1322.1800539999999</v>
      </c>
      <c r="C6808">
        <v>1330.160034</v>
      </c>
      <c r="D6808">
        <v>1304.5</v>
      </c>
      <c r="E6808">
        <v>1305.329956</v>
      </c>
      <c r="F6808">
        <v>1305.329956</v>
      </c>
      <c r="G6808">
        <v>789300000</v>
      </c>
    </row>
    <row r="6809" spans="1:7" x14ac:dyDescent="0.45">
      <c r="A6809" s="1">
        <v>36377</v>
      </c>
      <c r="B6809">
        <v>1305.329956</v>
      </c>
      <c r="C6809">
        <v>1313.709961</v>
      </c>
      <c r="D6809">
        <v>1287.2299800000001</v>
      </c>
      <c r="E6809">
        <v>1313.709961</v>
      </c>
      <c r="F6809">
        <v>1313.709961</v>
      </c>
      <c r="G6809">
        <v>859300000</v>
      </c>
    </row>
    <row r="6810" spans="1:7" x14ac:dyDescent="0.45">
      <c r="A6810" s="1">
        <v>36378</v>
      </c>
      <c r="B6810">
        <v>1313.709961</v>
      </c>
      <c r="C6810">
        <v>1316.73999</v>
      </c>
      <c r="D6810">
        <v>1293.1899410000001</v>
      </c>
      <c r="E6810">
        <v>1300.290039</v>
      </c>
      <c r="F6810">
        <v>1300.290039</v>
      </c>
      <c r="G6810">
        <v>698900000</v>
      </c>
    </row>
    <row r="6811" spans="1:7" x14ac:dyDescent="0.45">
      <c r="A6811" s="1">
        <v>36381</v>
      </c>
      <c r="B6811">
        <v>1300.290039</v>
      </c>
      <c r="C6811">
        <v>1306.6800539999999</v>
      </c>
      <c r="D6811">
        <v>1295.98999</v>
      </c>
      <c r="E6811">
        <v>1297.8000489999999</v>
      </c>
      <c r="F6811">
        <v>1297.8000489999999</v>
      </c>
      <c r="G6811">
        <v>684300000</v>
      </c>
    </row>
    <row r="6812" spans="1:7" x14ac:dyDescent="0.45">
      <c r="A6812" s="1">
        <v>36382</v>
      </c>
      <c r="B6812">
        <v>1297.8000489999999</v>
      </c>
      <c r="C6812">
        <v>1298.619995</v>
      </c>
      <c r="D6812">
        <v>1267.7299800000001</v>
      </c>
      <c r="E6812">
        <v>1281.4300539999999</v>
      </c>
      <c r="F6812">
        <v>1281.4300539999999</v>
      </c>
      <c r="G6812">
        <v>836200000</v>
      </c>
    </row>
    <row r="6813" spans="1:7" x14ac:dyDescent="0.45">
      <c r="A6813" s="1">
        <v>36383</v>
      </c>
      <c r="B6813">
        <v>1281.4300539999999</v>
      </c>
      <c r="C6813">
        <v>1301.9300539999999</v>
      </c>
      <c r="D6813">
        <v>1281.4300539999999</v>
      </c>
      <c r="E6813">
        <v>1301.9300539999999</v>
      </c>
      <c r="F6813">
        <v>1301.9300539999999</v>
      </c>
      <c r="G6813">
        <v>792300000</v>
      </c>
    </row>
    <row r="6814" spans="1:7" x14ac:dyDescent="0.45">
      <c r="A6814" s="1">
        <v>36384</v>
      </c>
      <c r="B6814">
        <v>1301.9300539999999</v>
      </c>
      <c r="C6814">
        <v>1313.6099850000001</v>
      </c>
      <c r="D6814">
        <v>1298.0600589999999</v>
      </c>
      <c r="E6814">
        <v>1298.160034</v>
      </c>
      <c r="F6814">
        <v>1298.160034</v>
      </c>
      <c r="G6814">
        <v>745600000</v>
      </c>
    </row>
    <row r="6815" spans="1:7" x14ac:dyDescent="0.45">
      <c r="A6815" s="1">
        <v>36385</v>
      </c>
      <c r="B6815">
        <v>1298.160034</v>
      </c>
      <c r="C6815">
        <v>1327.719971</v>
      </c>
      <c r="D6815">
        <v>1298.160034</v>
      </c>
      <c r="E6815">
        <v>1327.6800539999999</v>
      </c>
      <c r="F6815">
        <v>1327.6800539999999</v>
      </c>
      <c r="G6815">
        <v>691700000</v>
      </c>
    </row>
    <row r="6816" spans="1:7" x14ac:dyDescent="0.45">
      <c r="A6816" s="1">
        <v>36388</v>
      </c>
      <c r="B6816">
        <v>1327.6800539999999</v>
      </c>
      <c r="C6816">
        <v>1331.0500489999999</v>
      </c>
      <c r="D6816">
        <v>1320.51001</v>
      </c>
      <c r="E6816">
        <v>1330.7700199999999</v>
      </c>
      <c r="F6816">
        <v>1330.7700199999999</v>
      </c>
      <c r="G6816">
        <v>583550000</v>
      </c>
    </row>
    <row r="6817" spans="1:7" x14ac:dyDescent="0.45">
      <c r="A6817" s="1">
        <v>36389</v>
      </c>
      <c r="B6817">
        <v>1330.7700199999999</v>
      </c>
      <c r="C6817">
        <v>1344.160034</v>
      </c>
      <c r="D6817">
        <v>1328.76001</v>
      </c>
      <c r="E6817">
        <v>1344.160034</v>
      </c>
      <c r="F6817">
        <v>1344.160034</v>
      </c>
      <c r="G6817">
        <v>691500000</v>
      </c>
    </row>
    <row r="6818" spans="1:7" x14ac:dyDescent="0.45">
      <c r="A6818" s="1">
        <v>36390</v>
      </c>
      <c r="B6818">
        <v>1344.160034</v>
      </c>
      <c r="C6818">
        <v>1344.160034</v>
      </c>
      <c r="D6818">
        <v>1332.130005</v>
      </c>
      <c r="E6818">
        <v>1332.839966</v>
      </c>
      <c r="F6818">
        <v>1332.839966</v>
      </c>
      <c r="G6818">
        <v>682800000</v>
      </c>
    </row>
    <row r="6819" spans="1:7" x14ac:dyDescent="0.45">
      <c r="A6819" s="1">
        <v>36391</v>
      </c>
      <c r="B6819">
        <v>1332.839966</v>
      </c>
      <c r="C6819">
        <v>1332.839966</v>
      </c>
      <c r="D6819">
        <v>1315.349976</v>
      </c>
      <c r="E6819">
        <v>1323.589966</v>
      </c>
      <c r="F6819">
        <v>1323.589966</v>
      </c>
      <c r="G6819">
        <v>684200000</v>
      </c>
    </row>
    <row r="6820" spans="1:7" x14ac:dyDescent="0.45">
      <c r="A6820" s="1">
        <v>36392</v>
      </c>
      <c r="B6820">
        <v>1323.589966</v>
      </c>
      <c r="C6820">
        <v>1336.6099850000001</v>
      </c>
      <c r="D6820">
        <v>1323.589966</v>
      </c>
      <c r="E6820">
        <v>1336.6099850000001</v>
      </c>
      <c r="F6820">
        <v>1336.6099850000001</v>
      </c>
      <c r="G6820">
        <v>661200000</v>
      </c>
    </row>
    <row r="6821" spans="1:7" x14ac:dyDescent="0.45">
      <c r="A6821" s="1">
        <v>36395</v>
      </c>
      <c r="B6821">
        <v>1336.6099850000001</v>
      </c>
      <c r="C6821">
        <v>1360.23999</v>
      </c>
      <c r="D6821">
        <v>1336.6099850000001</v>
      </c>
      <c r="E6821">
        <v>1360.219971</v>
      </c>
      <c r="F6821">
        <v>1360.219971</v>
      </c>
      <c r="G6821">
        <v>682600000</v>
      </c>
    </row>
    <row r="6822" spans="1:7" x14ac:dyDescent="0.45">
      <c r="A6822" s="1">
        <v>36396</v>
      </c>
      <c r="B6822">
        <v>1360.219971</v>
      </c>
      <c r="C6822">
        <v>1373.3199460000001</v>
      </c>
      <c r="D6822">
        <v>1353.630005</v>
      </c>
      <c r="E6822">
        <v>1363.5</v>
      </c>
      <c r="F6822">
        <v>1363.5</v>
      </c>
      <c r="G6822">
        <v>732700000</v>
      </c>
    </row>
    <row r="6823" spans="1:7" x14ac:dyDescent="0.45">
      <c r="A6823" s="1">
        <v>36397</v>
      </c>
      <c r="B6823">
        <v>1363.5</v>
      </c>
      <c r="C6823">
        <v>1382.839966</v>
      </c>
      <c r="D6823">
        <v>1359.1999510000001</v>
      </c>
      <c r="E6823">
        <v>1381.790039</v>
      </c>
      <c r="F6823">
        <v>1381.790039</v>
      </c>
      <c r="G6823">
        <v>864600000</v>
      </c>
    </row>
    <row r="6824" spans="1:7" x14ac:dyDescent="0.45">
      <c r="A6824" s="1">
        <v>36398</v>
      </c>
      <c r="B6824">
        <v>1381.790039</v>
      </c>
      <c r="C6824">
        <v>1381.790039</v>
      </c>
      <c r="D6824">
        <v>1361.530029</v>
      </c>
      <c r="E6824">
        <v>1362.01001</v>
      </c>
      <c r="F6824">
        <v>1362.01001</v>
      </c>
      <c r="G6824">
        <v>719000000</v>
      </c>
    </row>
    <row r="6825" spans="1:7" x14ac:dyDescent="0.45">
      <c r="A6825" s="1">
        <v>36399</v>
      </c>
      <c r="B6825">
        <v>1362.01001</v>
      </c>
      <c r="C6825">
        <v>1365.630005</v>
      </c>
      <c r="D6825">
        <v>1347.349976</v>
      </c>
      <c r="E6825">
        <v>1348.2700199999999</v>
      </c>
      <c r="F6825">
        <v>1348.2700199999999</v>
      </c>
      <c r="G6825">
        <v>570050000</v>
      </c>
    </row>
    <row r="6826" spans="1:7" x14ac:dyDescent="0.45">
      <c r="A6826" s="1">
        <v>36402</v>
      </c>
      <c r="B6826">
        <v>1348.2700199999999</v>
      </c>
      <c r="C6826">
        <v>1350.6999510000001</v>
      </c>
      <c r="D6826">
        <v>1322.8000489999999</v>
      </c>
      <c r="E6826">
        <v>1324.0200199999999</v>
      </c>
      <c r="F6826">
        <v>1324.0200199999999</v>
      </c>
      <c r="G6826">
        <v>597900000</v>
      </c>
    </row>
    <row r="6827" spans="1:7" x14ac:dyDescent="0.45">
      <c r="A6827" s="1">
        <v>36403</v>
      </c>
      <c r="B6827">
        <v>1324.0200199999999</v>
      </c>
      <c r="C6827">
        <v>1333.2700199999999</v>
      </c>
      <c r="D6827">
        <v>1306.959961</v>
      </c>
      <c r="E6827">
        <v>1320.410034</v>
      </c>
      <c r="F6827">
        <v>1320.410034</v>
      </c>
      <c r="G6827">
        <v>861700000</v>
      </c>
    </row>
    <row r="6828" spans="1:7" x14ac:dyDescent="0.45">
      <c r="A6828" s="1">
        <v>36404</v>
      </c>
      <c r="B6828">
        <v>1320.410034</v>
      </c>
      <c r="C6828">
        <v>1331.1800539999999</v>
      </c>
      <c r="D6828">
        <v>1320.3900149999999</v>
      </c>
      <c r="E6828">
        <v>1331.0699460000001</v>
      </c>
      <c r="F6828">
        <v>1331.0699460000001</v>
      </c>
      <c r="G6828">
        <v>708200000</v>
      </c>
    </row>
    <row r="6829" spans="1:7" x14ac:dyDescent="0.45">
      <c r="A6829" s="1">
        <v>36405</v>
      </c>
      <c r="B6829">
        <v>1331.0699460000001</v>
      </c>
      <c r="C6829">
        <v>1331.0699460000001</v>
      </c>
      <c r="D6829">
        <v>1304.880005</v>
      </c>
      <c r="E6829">
        <v>1319.1099850000001</v>
      </c>
      <c r="F6829">
        <v>1319.1099850000001</v>
      </c>
      <c r="G6829">
        <v>687100000</v>
      </c>
    </row>
    <row r="6830" spans="1:7" x14ac:dyDescent="0.45">
      <c r="A6830" s="1">
        <v>36406</v>
      </c>
      <c r="B6830">
        <v>1319.1099850000001</v>
      </c>
      <c r="C6830">
        <v>1357.73999</v>
      </c>
      <c r="D6830">
        <v>1319.1099850000001</v>
      </c>
      <c r="E6830">
        <v>1357.23999</v>
      </c>
      <c r="F6830">
        <v>1357.23999</v>
      </c>
      <c r="G6830">
        <v>663200000</v>
      </c>
    </row>
    <row r="6831" spans="1:7" x14ac:dyDescent="0.45">
      <c r="A6831" s="1">
        <v>36410</v>
      </c>
      <c r="B6831">
        <v>1357.23999</v>
      </c>
      <c r="C6831">
        <v>1361.3900149999999</v>
      </c>
      <c r="D6831">
        <v>1349.589966</v>
      </c>
      <c r="E6831">
        <v>1350.4499510000001</v>
      </c>
      <c r="F6831">
        <v>1350.4499510000001</v>
      </c>
      <c r="G6831">
        <v>715300000</v>
      </c>
    </row>
    <row r="6832" spans="1:7" x14ac:dyDescent="0.45">
      <c r="A6832" s="1">
        <v>36411</v>
      </c>
      <c r="B6832">
        <v>1350.4499510000001</v>
      </c>
      <c r="C6832">
        <v>1355.1800539999999</v>
      </c>
      <c r="D6832">
        <v>1337.3599850000001</v>
      </c>
      <c r="E6832">
        <v>1344.150024</v>
      </c>
      <c r="F6832">
        <v>1344.150024</v>
      </c>
      <c r="G6832">
        <v>791200000</v>
      </c>
    </row>
    <row r="6833" spans="1:7" x14ac:dyDescent="0.45">
      <c r="A6833" s="1">
        <v>36412</v>
      </c>
      <c r="B6833">
        <v>1344.150024</v>
      </c>
      <c r="C6833">
        <v>1347.660034</v>
      </c>
      <c r="D6833">
        <v>1333.910034</v>
      </c>
      <c r="E6833">
        <v>1347.660034</v>
      </c>
      <c r="F6833">
        <v>1347.660034</v>
      </c>
      <c r="G6833">
        <v>773900000</v>
      </c>
    </row>
    <row r="6834" spans="1:7" x14ac:dyDescent="0.45">
      <c r="A6834" s="1">
        <v>36413</v>
      </c>
      <c r="B6834">
        <v>1347.660034</v>
      </c>
      <c r="C6834">
        <v>1357.619995</v>
      </c>
      <c r="D6834">
        <v>1346.1999510000001</v>
      </c>
      <c r="E6834">
        <v>1351.660034</v>
      </c>
      <c r="F6834">
        <v>1351.660034</v>
      </c>
      <c r="G6834">
        <v>808500000</v>
      </c>
    </row>
    <row r="6835" spans="1:7" x14ac:dyDescent="0.45">
      <c r="A6835" s="1">
        <v>36416</v>
      </c>
      <c r="B6835">
        <v>1351.660034</v>
      </c>
      <c r="C6835">
        <v>1351.660034</v>
      </c>
      <c r="D6835">
        <v>1341.6999510000001</v>
      </c>
      <c r="E6835">
        <v>1344.130005</v>
      </c>
      <c r="F6835">
        <v>1344.130005</v>
      </c>
      <c r="G6835">
        <v>657900000</v>
      </c>
    </row>
    <row r="6836" spans="1:7" x14ac:dyDescent="0.45">
      <c r="A6836" s="1">
        <v>36417</v>
      </c>
      <c r="B6836">
        <v>1344.130005</v>
      </c>
      <c r="C6836">
        <v>1344.1800539999999</v>
      </c>
      <c r="D6836">
        <v>1330.6099850000001</v>
      </c>
      <c r="E6836">
        <v>1336.290039</v>
      </c>
      <c r="F6836">
        <v>1336.290039</v>
      </c>
      <c r="G6836">
        <v>734500000</v>
      </c>
    </row>
    <row r="6837" spans="1:7" x14ac:dyDescent="0.45">
      <c r="A6837" s="1">
        <v>36418</v>
      </c>
      <c r="B6837">
        <v>1336.290039</v>
      </c>
      <c r="C6837">
        <v>1347.209961</v>
      </c>
      <c r="D6837">
        <v>1317.969971</v>
      </c>
      <c r="E6837">
        <v>1317.969971</v>
      </c>
      <c r="F6837">
        <v>1317.969971</v>
      </c>
      <c r="G6837">
        <v>787300000</v>
      </c>
    </row>
    <row r="6838" spans="1:7" x14ac:dyDescent="0.45">
      <c r="A6838" s="1">
        <v>36419</v>
      </c>
      <c r="B6838">
        <v>1317.969971</v>
      </c>
      <c r="C6838">
        <v>1322.51001</v>
      </c>
      <c r="D6838">
        <v>1299.969971</v>
      </c>
      <c r="E6838">
        <v>1318.4799800000001</v>
      </c>
      <c r="F6838">
        <v>1318.4799800000001</v>
      </c>
      <c r="G6838">
        <v>739000000</v>
      </c>
    </row>
    <row r="6839" spans="1:7" x14ac:dyDescent="0.45">
      <c r="A6839" s="1">
        <v>36420</v>
      </c>
      <c r="B6839">
        <v>1318.4799800000001</v>
      </c>
      <c r="C6839">
        <v>1337.589966</v>
      </c>
      <c r="D6839">
        <v>1318.4799800000001</v>
      </c>
      <c r="E6839">
        <v>1335.420044</v>
      </c>
      <c r="F6839">
        <v>1335.420044</v>
      </c>
      <c r="G6839">
        <v>861900000</v>
      </c>
    </row>
    <row r="6840" spans="1:7" x14ac:dyDescent="0.45">
      <c r="A6840" s="1">
        <v>36423</v>
      </c>
      <c r="B6840">
        <v>1335.420044</v>
      </c>
      <c r="C6840">
        <v>1338.380005</v>
      </c>
      <c r="D6840">
        <v>1330.6099850000001</v>
      </c>
      <c r="E6840">
        <v>1335.530029</v>
      </c>
      <c r="F6840">
        <v>1335.530029</v>
      </c>
      <c r="G6840">
        <v>568000000</v>
      </c>
    </row>
    <row r="6841" spans="1:7" x14ac:dyDescent="0.45">
      <c r="A6841" s="1">
        <v>36424</v>
      </c>
      <c r="B6841">
        <v>1335.5200199999999</v>
      </c>
      <c r="C6841">
        <v>1335.530029</v>
      </c>
      <c r="D6841">
        <v>1301.969971</v>
      </c>
      <c r="E6841">
        <v>1307.579956</v>
      </c>
      <c r="F6841">
        <v>1307.579956</v>
      </c>
      <c r="G6841">
        <v>817300000</v>
      </c>
    </row>
    <row r="6842" spans="1:7" x14ac:dyDescent="0.45">
      <c r="A6842" s="1">
        <v>36425</v>
      </c>
      <c r="B6842">
        <v>1307.579956</v>
      </c>
      <c r="C6842">
        <v>1316.1800539999999</v>
      </c>
      <c r="D6842">
        <v>1297.8100589999999</v>
      </c>
      <c r="E6842">
        <v>1310.51001</v>
      </c>
      <c r="F6842">
        <v>1310.51001</v>
      </c>
      <c r="G6842">
        <v>822200000</v>
      </c>
    </row>
    <row r="6843" spans="1:7" x14ac:dyDescent="0.45">
      <c r="A6843" s="1">
        <v>36426</v>
      </c>
      <c r="B6843">
        <v>1310.51001</v>
      </c>
      <c r="C6843">
        <v>1315.25</v>
      </c>
      <c r="D6843">
        <v>1277.3000489999999</v>
      </c>
      <c r="E6843">
        <v>1280.410034</v>
      </c>
      <c r="F6843">
        <v>1280.410034</v>
      </c>
      <c r="G6843">
        <v>890800000</v>
      </c>
    </row>
    <row r="6844" spans="1:7" x14ac:dyDescent="0.45">
      <c r="A6844" s="1">
        <v>36427</v>
      </c>
      <c r="B6844">
        <v>1280.410034</v>
      </c>
      <c r="C6844">
        <v>1281.170044</v>
      </c>
      <c r="D6844">
        <v>1263.839966</v>
      </c>
      <c r="E6844">
        <v>1277.3599850000001</v>
      </c>
      <c r="F6844">
        <v>1277.3599850000001</v>
      </c>
      <c r="G6844">
        <v>872800000</v>
      </c>
    </row>
    <row r="6845" spans="1:7" x14ac:dyDescent="0.45">
      <c r="A6845" s="1">
        <v>36430</v>
      </c>
      <c r="B6845">
        <v>1277.3599850000001</v>
      </c>
      <c r="C6845">
        <v>1295.030029</v>
      </c>
      <c r="D6845">
        <v>1277.3599850000001</v>
      </c>
      <c r="E6845">
        <v>1283.3100589999999</v>
      </c>
      <c r="F6845">
        <v>1283.3100589999999</v>
      </c>
      <c r="G6845">
        <v>780600000</v>
      </c>
    </row>
    <row r="6846" spans="1:7" x14ac:dyDescent="0.45">
      <c r="A6846" s="1">
        <v>36431</v>
      </c>
      <c r="B6846">
        <v>1283.3100589999999</v>
      </c>
      <c r="C6846">
        <v>1285.5500489999999</v>
      </c>
      <c r="D6846">
        <v>1256.26001</v>
      </c>
      <c r="E6846">
        <v>1282.1999510000001</v>
      </c>
      <c r="F6846">
        <v>1282.1999510000001</v>
      </c>
      <c r="G6846">
        <v>885400000</v>
      </c>
    </row>
    <row r="6847" spans="1:7" x14ac:dyDescent="0.45">
      <c r="A6847" s="1">
        <v>36432</v>
      </c>
      <c r="B6847">
        <v>1282.1999510000001</v>
      </c>
      <c r="C6847">
        <v>1288.829956</v>
      </c>
      <c r="D6847">
        <v>1268.160034</v>
      </c>
      <c r="E6847">
        <v>1268.369995</v>
      </c>
      <c r="F6847">
        <v>1268.369995</v>
      </c>
      <c r="G6847">
        <v>856000000</v>
      </c>
    </row>
    <row r="6848" spans="1:7" x14ac:dyDescent="0.45">
      <c r="A6848" s="1">
        <v>36433</v>
      </c>
      <c r="B6848">
        <v>1268.369995</v>
      </c>
      <c r="C6848">
        <v>1291.3100589999999</v>
      </c>
      <c r="D6848">
        <v>1268.369995</v>
      </c>
      <c r="E6848">
        <v>1282.709961</v>
      </c>
      <c r="F6848">
        <v>1282.709961</v>
      </c>
      <c r="G6848">
        <v>1017600000</v>
      </c>
    </row>
    <row r="6849" spans="1:7" x14ac:dyDescent="0.45">
      <c r="A6849" s="1">
        <v>36434</v>
      </c>
      <c r="B6849">
        <v>1282.709961</v>
      </c>
      <c r="C6849">
        <v>1283.170044</v>
      </c>
      <c r="D6849">
        <v>1265.780029</v>
      </c>
      <c r="E6849">
        <v>1282.8100589999999</v>
      </c>
      <c r="F6849">
        <v>1282.8100589999999</v>
      </c>
      <c r="G6849">
        <v>896200000</v>
      </c>
    </row>
    <row r="6850" spans="1:7" x14ac:dyDescent="0.45">
      <c r="A6850" s="1">
        <v>36437</v>
      </c>
      <c r="B6850">
        <v>1282.8100589999999</v>
      </c>
      <c r="C6850">
        <v>1304.599976</v>
      </c>
      <c r="D6850">
        <v>1282.8100589999999</v>
      </c>
      <c r="E6850">
        <v>1304.599976</v>
      </c>
      <c r="F6850">
        <v>1304.599976</v>
      </c>
      <c r="G6850">
        <v>803300000</v>
      </c>
    </row>
    <row r="6851" spans="1:7" x14ac:dyDescent="0.45">
      <c r="A6851" s="1">
        <v>36438</v>
      </c>
      <c r="B6851">
        <v>1304.599976</v>
      </c>
      <c r="C6851">
        <v>1316.410034</v>
      </c>
      <c r="D6851">
        <v>1286.4399410000001</v>
      </c>
      <c r="E6851">
        <v>1301.349976</v>
      </c>
      <c r="F6851">
        <v>1301.349976</v>
      </c>
      <c r="G6851">
        <v>965700000</v>
      </c>
    </row>
    <row r="6852" spans="1:7" x14ac:dyDescent="0.45">
      <c r="A6852" s="1">
        <v>36439</v>
      </c>
      <c r="B6852">
        <v>1301.349976</v>
      </c>
      <c r="C6852">
        <v>1325.459961</v>
      </c>
      <c r="D6852">
        <v>1301.349976</v>
      </c>
      <c r="E6852">
        <v>1325.400024</v>
      </c>
      <c r="F6852">
        <v>1325.400024</v>
      </c>
      <c r="G6852">
        <v>895200000</v>
      </c>
    </row>
    <row r="6853" spans="1:7" x14ac:dyDescent="0.45">
      <c r="A6853" s="1">
        <v>36440</v>
      </c>
      <c r="B6853">
        <v>1325.400024</v>
      </c>
      <c r="C6853">
        <v>1328.0500489999999</v>
      </c>
      <c r="D6853">
        <v>1314.130005</v>
      </c>
      <c r="E6853">
        <v>1317.6400149999999</v>
      </c>
      <c r="F6853">
        <v>1317.6400149999999</v>
      </c>
      <c r="G6853">
        <v>827800000</v>
      </c>
    </row>
    <row r="6854" spans="1:7" x14ac:dyDescent="0.45">
      <c r="A6854" s="1">
        <v>36441</v>
      </c>
      <c r="B6854">
        <v>1317.6400149999999</v>
      </c>
      <c r="C6854">
        <v>1336.6099850000001</v>
      </c>
      <c r="D6854">
        <v>1311.880005</v>
      </c>
      <c r="E6854">
        <v>1336.0200199999999</v>
      </c>
      <c r="F6854">
        <v>1336.0200199999999</v>
      </c>
      <c r="G6854">
        <v>897300000</v>
      </c>
    </row>
    <row r="6855" spans="1:7" x14ac:dyDescent="0.45">
      <c r="A6855" s="1">
        <v>36444</v>
      </c>
      <c r="B6855">
        <v>1336.0200199999999</v>
      </c>
      <c r="C6855">
        <v>1339.2299800000001</v>
      </c>
      <c r="D6855">
        <v>1332.959961</v>
      </c>
      <c r="E6855">
        <v>1335.209961</v>
      </c>
      <c r="F6855">
        <v>1335.209961</v>
      </c>
      <c r="G6855">
        <v>655900000</v>
      </c>
    </row>
    <row r="6856" spans="1:7" x14ac:dyDescent="0.45">
      <c r="A6856" s="1">
        <v>36445</v>
      </c>
      <c r="B6856">
        <v>1335.209961</v>
      </c>
      <c r="C6856">
        <v>1335.209961</v>
      </c>
      <c r="D6856">
        <v>1311.8000489999999</v>
      </c>
      <c r="E6856">
        <v>1313.040039</v>
      </c>
      <c r="F6856">
        <v>1313.040039</v>
      </c>
      <c r="G6856">
        <v>778300000</v>
      </c>
    </row>
    <row r="6857" spans="1:7" x14ac:dyDescent="0.45">
      <c r="A6857" s="1">
        <v>36446</v>
      </c>
      <c r="B6857">
        <v>1313.040039</v>
      </c>
      <c r="C6857">
        <v>1313.040039</v>
      </c>
      <c r="D6857">
        <v>1282.8000489999999</v>
      </c>
      <c r="E6857">
        <v>1285.5500489999999</v>
      </c>
      <c r="F6857">
        <v>1285.5500489999999</v>
      </c>
      <c r="G6857">
        <v>821500000</v>
      </c>
    </row>
    <row r="6858" spans="1:7" x14ac:dyDescent="0.45">
      <c r="A6858" s="1">
        <v>36447</v>
      </c>
      <c r="B6858">
        <v>1285.5500489999999</v>
      </c>
      <c r="C6858">
        <v>1289.630005</v>
      </c>
      <c r="D6858">
        <v>1267.619995</v>
      </c>
      <c r="E6858">
        <v>1283.420044</v>
      </c>
      <c r="F6858">
        <v>1283.420044</v>
      </c>
      <c r="G6858">
        <v>892300000</v>
      </c>
    </row>
    <row r="6859" spans="1:7" x14ac:dyDescent="0.45">
      <c r="A6859" s="1">
        <v>36448</v>
      </c>
      <c r="B6859">
        <v>1283.420044</v>
      </c>
      <c r="C6859">
        <v>1283.420044</v>
      </c>
      <c r="D6859">
        <v>1245.3900149999999</v>
      </c>
      <c r="E6859">
        <v>1247.410034</v>
      </c>
      <c r="F6859">
        <v>1247.410034</v>
      </c>
      <c r="G6859">
        <v>912600000</v>
      </c>
    </row>
    <row r="6860" spans="1:7" x14ac:dyDescent="0.45">
      <c r="A6860" s="1">
        <v>36451</v>
      </c>
      <c r="B6860">
        <v>1247.410034</v>
      </c>
      <c r="C6860">
        <v>1254.130005</v>
      </c>
      <c r="D6860">
        <v>1233.6999510000001</v>
      </c>
      <c r="E6860">
        <v>1254.130005</v>
      </c>
      <c r="F6860">
        <v>1254.130005</v>
      </c>
      <c r="G6860">
        <v>818700000</v>
      </c>
    </row>
    <row r="6861" spans="1:7" x14ac:dyDescent="0.45">
      <c r="A6861" s="1">
        <v>36452</v>
      </c>
      <c r="B6861">
        <v>1254.130005</v>
      </c>
      <c r="C6861">
        <v>1279.3199460000001</v>
      </c>
      <c r="D6861">
        <v>1254.130005</v>
      </c>
      <c r="E6861">
        <v>1261.3199460000001</v>
      </c>
      <c r="F6861">
        <v>1261.3199460000001</v>
      </c>
      <c r="G6861">
        <v>905700000</v>
      </c>
    </row>
    <row r="6862" spans="1:7" x14ac:dyDescent="0.45">
      <c r="A6862" s="1">
        <v>36453</v>
      </c>
      <c r="B6862">
        <v>1261.3199460000001</v>
      </c>
      <c r="C6862">
        <v>1289.4399410000001</v>
      </c>
      <c r="D6862">
        <v>1261.3199460000001</v>
      </c>
      <c r="E6862">
        <v>1289.4300539999999</v>
      </c>
      <c r="F6862">
        <v>1289.4300539999999</v>
      </c>
      <c r="G6862">
        <v>928800000</v>
      </c>
    </row>
    <row r="6863" spans="1:7" x14ac:dyDescent="0.45">
      <c r="A6863" s="1">
        <v>36454</v>
      </c>
      <c r="B6863">
        <v>1289.4300539999999</v>
      </c>
      <c r="C6863">
        <v>1289.4300539999999</v>
      </c>
      <c r="D6863">
        <v>1265.6099850000001</v>
      </c>
      <c r="E6863">
        <v>1283.6099850000001</v>
      </c>
      <c r="F6863">
        <v>1283.6099850000001</v>
      </c>
      <c r="G6863">
        <v>1012500000</v>
      </c>
    </row>
    <row r="6864" spans="1:7" x14ac:dyDescent="0.45">
      <c r="A6864" s="1">
        <v>36455</v>
      </c>
      <c r="B6864">
        <v>1283.6099850000001</v>
      </c>
      <c r="C6864">
        <v>1308.8100589999999</v>
      </c>
      <c r="D6864">
        <v>1283.6099850000001</v>
      </c>
      <c r="E6864">
        <v>1301.650024</v>
      </c>
      <c r="F6864">
        <v>1301.650024</v>
      </c>
      <c r="G6864">
        <v>959200000</v>
      </c>
    </row>
    <row r="6865" spans="1:7" x14ac:dyDescent="0.45">
      <c r="A6865" s="1">
        <v>36458</v>
      </c>
      <c r="B6865">
        <v>1301.650024</v>
      </c>
      <c r="C6865">
        <v>1301.6800539999999</v>
      </c>
      <c r="D6865">
        <v>1286.0699460000001</v>
      </c>
      <c r="E6865">
        <v>1293.630005</v>
      </c>
      <c r="F6865">
        <v>1293.630005</v>
      </c>
      <c r="G6865">
        <v>777000000</v>
      </c>
    </row>
    <row r="6866" spans="1:7" x14ac:dyDescent="0.45">
      <c r="A6866" s="1">
        <v>36459</v>
      </c>
      <c r="B6866">
        <v>1293.630005</v>
      </c>
      <c r="C6866">
        <v>1303.459961</v>
      </c>
      <c r="D6866">
        <v>1281.8599850000001</v>
      </c>
      <c r="E6866">
        <v>1281.910034</v>
      </c>
      <c r="F6866">
        <v>1281.910034</v>
      </c>
      <c r="G6866">
        <v>878300000</v>
      </c>
    </row>
    <row r="6867" spans="1:7" x14ac:dyDescent="0.45">
      <c r="A6867" s="1">
        <v>36460</v>
      </c>
      <c r="B6867">
        <v>1281.910034</v>
      </c>
      <c r="C6867">
        <v>1299.3900149999999</v>
      </c>
      <c r="D6867">
        <v>1280.4799800000001</v>
      </c>
      <c r="E6867">
        <v>1296.709961</v>
      </c>
      <c r="F6867">
        <v>1296.709961</v>
      </c>
      <c r="G6867">
        <v>950100000</v>
      </c>
    </row>
    <row r="6868" spans="1:7" x14ac:dyDescent="0.45">
      <c r="A6868" s="1">
        <v>36461</v>
      </c>
      <c r="B6868">
        <v>1296.709961</v>
      </c>
      <c r="C6868">
        <v>1342.469971</v>
      </c>
      <c r="D6868">
        <v>1296.709961</v>
      </c>
      <c r="E6868">
        <v>1342.4399410000001</v>
      </c>
      <c r="F6868">
        <v>1342.4399410000001</v>
      </c>
      <c r="G6868">
        <v>1135100000</v>
      </c>
    </row>
    <row r="6869" spans="1:7" x14ac:dyDescent="0.45">
      <c r="A6869" s="1">
        <v>36462</v>
      </c>
      <c r="B6869">
        <v>1342.4399410000001</v>
      </c>
      <c r="C6869">
        <v>1373.170044</v>
      </c>
      <c r="D6869">
        <v>1342.4399410000001</v>
      </c>
      <c r="E6869">
        <v>1362.9300539999999</v>
      </c>
      <c r="F6869">
        <v>1362.9300539999999</v>
      </c>
      <c r="G6869">
        <v>1120500000</v>
      </c>
    </row>
    <row r="6870" spans="1:7" x14ac:dyDescent="0.45">
      <c r="A6870" s="1">
        <v>36465</v>
      </c>
      <c r="B6870">
        <v>1362.9300539999999</v>
      </c>
      <c r="C6870">
        <v>1367.3000489999999</v>
      </c>
      <c r="D6870">
        <v>1354.0500489999999</v>
      </c>
      <c r="E6870">
        <v>1354.119995</v>
      </c>
      <c r="F6870">
        <v>1354.119995</v>
      </c>
      <c r="G6870">
        <v>861000000</v>
      </c>
    </row>
    <row r="6871" spans="1:7" x14ac:dyDescent="0.45">
      <c r="A6871" s="1">
        <v>36466</v>
      </c>
      <c r="B6871">
        <v>1354.119995</v>
      </c>
      <c r="C6871">
        <v>1369.3199460000001</v>
      </c>
      <c r="D6871">
        <v>1346.410034</v>
      </c>
      <c r="E6871">
        <v>1347.73999</v>
      </c>
      <c r="F6871">
        <v>1347.73999</v>
      </c>
      <c r="G6871">
        <v>904500000</v>
      </c>
    </row>
    <row r="6872" spans="1:7" x14ac:dyDescent="0.45">
      <c r="A6872" s="1">
        <v>36467</v>
      </c>
      <c r="B6872">
        <v>1347.73999</v>
      </c>
      <c r="C6872">
        <v>1360.329956</v>
      </c>
      <c r="D6872">
        <v>1347.73999</v>
      </c>
      <c r="E6872">
        <v>1354.9300539999999</v>
      </c>
      <c r="F6872">
        <v>1354.9300539999999</v>
      </c>
      <c r="G6872">
        <v>914400000</v>
      </c>
    </row>
    <row r="6873" spans="1:7" x14ac:dyDescent="0.45">
      <c r="A6873" s="1">
        <v>36468</v>
      </c>
      <c r="B6873">
        <v>1354.9300539999999</v>
      </c>
      <c r="C6873">
        <v>1369.410034</v>
      </c>
      <c r="D6873">
        <v>1354.9300539999999</v>
      </c>
      <c r="E6873">
        <v>1362.6400149999999</v>
      </c>
      <c r="F6873">
        <v>1362.6400149999999</v>
      </c>
      <c r="G6873">
        <v>981700000</v>
      </c>
    </row>
    <row r="6874" spans="1:7" x14ac:dyDescent="0.45">
      <c r="A6874" s="1">
        <v>36469</v>
      </c>
      <c r="B6874">
        <v>1362.6400149999999</v>
      </c>
      <c r="C6874">
        <v>1387.4799800000001</v>
      </c>
      <c r="D6874">
        <v>1362.6400149999999</v>
      </c>
      <c r="E6874">
        <v>1370.2299800000001</v>
      </c>
      <c r="F6874">
        <v>1370.2299800000001</v>
      </c>
      <c r="G6874">
        <v>1007300000</v>
      </c>
    </row>
    <row r="6875" spans="1:7" x14ac:dyDescent="0.45">
      <c r="A6875" s="1">
        <v>36472</v>
      </c>
      <c r="B6875">
        <v>1370.2299800000001</v>
      </c>
      <c r="C6875">
        <v>1380.780029</v>
      </c>
      <c r="D6875">
        <v>1365.869995</v>
      </c>
      <c r="E6875">
        <v>1377.01001</v>
      </c>
      <c r="F6875">
        <v>1377.01001</v>
      </c>
      <c r="G6875">
        <v>806800000</v>
      </c>
    </row>
    <row r="6876" spans="1:7" x14ac:dyDescent="0.45">
      <c r="A6876" s="1">
        <v>36473</v>
      </c>
      <c r="B6876">
        <v>1377.01001</v>
      </c>
      <c r="C6876">
        <v>1383.8100589999999</v>
      </c>
      <c r="D6876">
        <v>1361.4499510000001</v>
      </c>
      <c r="E6876">
        <v>1365.280029</v>
      </c>
      <c r="F6876">
        <v>1365.280029</v>
      </c>
      <c r="G6876">
        <v>854300000</v>
      </c>
    </row>
    <row r="6877" spans="1:7" x14ac:dyDescent="0.45">
      <c r="A6877" s="1">
        <v>36474</v>
      </c>
      <c r="B6877">
        <v>1365.280029</v>
      </c>
      <c r="C6877">
        <v>1379.1800539999999</v>
      </c>
      <c r="D6877">
        <v>1359.9799800000001</v>
      </c>
      <c r="E6877">
        <v>1373.459961</v>
      </c>
      <c r="F6877">
        <v>1373.459961</v>
      </c>
      <c r="G6877">
        <v>984700000</v>
      </c>
    </row>
    <row r="6878" spans="1:7" x14ac:dyDescent="0.45">
      <c r="A6878" s="1">
        <v>36475</v>
      </c>
      <c r="B6878">
        <v>1373.459961</v>
      </c>
      <c r="C6878">
        <v>1382.119995</v>
      </c>
      <c r="D6878">
        <v>1372.1899410000001</v>
      </c>
      <c r="E6878">
        <v>1381.459961</v>
      </c>
      <c r="F6878">
        <v>1381.459961</v>
      </c>
      <c r="G6878">
        <v>891300000</v>
      </c>
    </row>
    <row r="6879" spans="1:7" x14ac:dyDescent="0.45">
      <c r="A6879" s="1">
        <v>36476</v>
      </c>
      <c r="B6879">
        <v>1381.459961</v>
      </c>
      <c r="C6879">
        <v>1396.119995</v>
      </c>
      <c r="D6879">
        <v>1368.540039</v>
      </c>
      <c r="E6879">
        <v>1396.0600589999999</v>
      </c>
      <c r="F6879">
        <v>1396.0600589999999</v>
      </c>
      <c r="G6879">
        <v>900200000</v>
      </c>
    </row>
    <row r="6880" spans="1:7" x14ac:dyDescent="0.45">
      <c r="A6880" s="1">
        <v>36479</v>
      </c>
      <c r="B6880">
        <v>1396.0600589999999</v>
      </c>
      <c r="C6880">
        <v>1398.579956</v>
      </c>
      <c r="D6880">
        <v>1392.280029</v>
      </c>
      <c r="E6880">
        <v>1394.3900149999999</v>
      </c>
      <c r="F6880">
        <v>1394.3900149999999</v>
      </c>
      <c r="G6880">
        <v>795700000</v>
      </c>
    </row>
    <row r="6881" spans="1:7" x14ac:dyDescent="0.45">
      <c r="A6881" s="1">
        <v>36480</v>
      </c>
      <c r="B6881">
        <v>1394.3900149999999</v>
      </c>
      <c r="C6881">
        <v>1420.3599850000001</v>
      </c>
      <c r="D6881">
        <v>1394.3900149999999</v>
      </c>
      <c r="E6881">
        <v>1420.0699460000001</v>
      </c>
      <c r="F6881">
        <v>1420.0699460000001</v>
      </c>
      <c r="G6881">
        <v>942200000</v>
      </c>
    </row>
    <row r="6882" spans="1:7" x14ac:dyDescent="0.45">
      <c r="A6882" s="1">
        <v>36481</v>
      </c>
      <c r="B6882">
        <v>1420.0699460000001</v>
      </c>
      <c r="C6882">
        <v>1423.4399410000001</v>
      </c>
      <c r="D6882">
        <v>1410.6899410000001</v>
      </c>
      <c r="E6882">
        <v>1410.709961</v>
      </c>
      <c r="F6882">
        <v>1410.709961</v>
      </c>
      <c r="G6882">
        <v>960000000</v>
      </c>
    </row>
    <row r="6883" spans="1:7" x14ac:dyDescent="0.45">
      <c r="A6883" s="1">
        <v>36482</v>
      </c>
      <c r="B6883">
        <v>1410.709961</v>
      </c>
      <c r="C6883">
        <v>1425.3100589999999</v>
      </c>
      <c r="D6883">
        <v>1410.709961</v>
      </c>
      <c r="E6883">
        <v>1424.9399410000001</v>
      </c>
      <c r="F6883">
        <v>1424.9399410000001</v>
      </c>
      <c r="G6883">
        <v>1022800000</v>
      </c>
    </row>
    <row r="6884" spans="1:7" x14ac:dyDescent="0.45">
      <c r="A6884" s="1">
        <v>36483</v>
      </c>
      <c r="B6884">
        <v>1424.9399410000001</v>
      </c>
      <c r="C6884">
        <v>1424.9399410000001</v>
      </c>
      <c r="D6884">
        <v>1417.540039</v>
      </c>
      <c r="E6884">
        <v>1422</v>
      </c>
      <c r="F6884">
        <v>1422</v>
      </c>
      <c r="G6884">
        <v>893800000</v>
      </c>
    </row>
    <row r="6885" spans="1:7" x14ac:dyDescent="0.45">
      <c r="A6885" s="1">
        <v>36486</v>
      </c>
      <c r="B6885">
        <v>1422</v>
      </c>
      <c r="C6885">
        <v>1425</v>
      </c>
      <c r="D6885">
        <v>1412.400024</v>
      </c>
      <c r="E6885">
        <v>1420.9399410000001</v>
      </c>
      <c r="F6885">
        <v>1420.9399410000001</v>
      </c>
      <c r="G6885">
        <v>873500000</v>
      </c>
    </row>
    <row r="6886" spans="1:7" x14ac:dyDescent="0.45">
      <c r="A6886" s="1">
        <v>36487</v>
      </c>
      <c r="B6886">
        <v>1420.9399410000001</v>
      </c>
      <c r="C6886">
        <v>1423.910034</v>
      </c>
      <c r="D6886">
        <v>1402.1999510000001</v>
      </c>
      <c r="E6886">
        <v>1404.6400149999999</v>
      </c>
      <c r="F6886">
        <v>1404.6400149999999</v>
      </c>
      <c r="G6886">
        <v>926100000</v>
      </c>
    </row>
    <row r="6887" spans="1:7" x14ac:dyDescent="0.45">
      <c r="A6887" s="1">
        <v>36488</v>
      </c>
      <c r="B6887">
        <v>1404.6400149999999</v>
      </c>
      <c r="C6887">
        <v>1419.709961</v>
      </c>
      <c r="D6887">
        <v>1399.170044</v>
      </c>
      <c r="E6887">
        <v>1417.079956</v>
      </c>
      <c r="F6887">
        <v>1417.079956</v>
      </c>
      <c r="G6887">
        <v>734800000</v>
      </c>
    </row>
    <row r="6888" spans="1:7" x14ac:dyDescent="0.45">
      <c r="A6888" s="1">
        <v>36490</v>
      </c>
      <c r="B6888">
        <v>1417.079956</v>
      </c>
      <c r="C6888">
        <v>1425.23999</v>
      </c>
      <c r="D6888">
        <v>1416.1400149999999</v>
      </c>
      <c r="E6888">
        <v>1416.619995</v>
      </c>
      <c r="F6888">
        <v>1416.619995</v>
      </c>
      <c r="G6888">
        <v>312120000</v>
      </c>
    </row>
    <row r="6889" spans="1:7" x14ac:dyDescent="0.45">
      <c r="A6889" s="1">
        <v>36493</v>
      </c>
      <c r="B6889">
        <v>1416.619995</v>
      </c>
      <c r="C6889">
        <v>1416.619995</v>
      </c>
      <c r="D6889">
        <v>1404.150024</v>
      </c>
      <c r="E6889">
        <v>1407.829956</v>
      </c>
      <c r="F6889">
        <v>1407.829956</v>
      </c>
      <c r="G6889">
        <v>866100000</v>
      </c>
    </row>
    <row r="6890" spans="1:7" x14ac:dyDescent="0.45">
      <c r="A6890" s="1">
        <v>36494</v>
      </c>
      <c r="B6890">
        <v>1407.829956</v>
      </c>
      <c r="C6890">
        <v>1410.589966</v>
      </c>
      <c r="D6890">
        <v>1386.9499510000001</v>
      </c>
      <c r="E6890">
        <v>1388.910034</v>
      </c>
      <c r="F6890">
        <v>1388.910034</v>
      </c>
      <c r="G6890">
        <v>951500000</v>
      </c>
    </row>
    <row r="6891" spans="1:7" x14ac:dyDescent="0.45">
      <c r="A6891" s="1">
        <v>36495</v>
      </c>
      <c r="B6891">
        <v>1388.910034</v>
      </c>
      <c r="C6891">
        <v>1400.119995</v>
      </c>
      <c r="D6891">
        <v>1387.380005</v>
      </c>
      <c r="E6891">
        <v>1397.719971</v>
      </c>
      <c r="F6891">
        <v>1397.719971</v>
      </c>
      <c r="G6891">
        <v>884000000</v>
      </c>
    </row>
    <row r="6892" spans="1:7" x14ac:dyDescent="0.45">
      <c r="A6892" s="1">
        <v>36496</v>
      </c>
      <c r="B6892">
        <v>1397.719971</v>
      </c>
      <c r="C6892">
        <v>1409.040039</v>
      </c>
      <c r="D6892">
        <v>1397.719971</v>
      </c>
      <c r="E6892">
        <v>1409.040039</v>
      </c>
      <c r="F6892">
        <v>1409.040039</v>
      </c>
      <c r="G6892">
        <v>900700000</v>
      </c>
    </row>
    <row r="6893" spans="1:7" x14ac:dyDescent="0.45">
      <c r="A6893" s="1">
        <v>36497</v>
      </c>
      <c r="B6893">
        <v>1409.040039</v>
      </c>
      <c r="C6893">
        <v>1447.420044</v>
      </c>
      <c r="D6893">
        <v>1409.040039</v>
      </c>
      <c r="E6893">
        <v>1433.3000489999999</v>
      </c>
      <c r="F6893">
        <v>1433.3000489999999</v>
      </c>
      <c r="G6893">
        <v>1006400000</v>
      </c>
    </row>
    <row r="6894" spans="1:7" x14ac:dyDescent="0.45">
      <c r="A6894" s="1">
        <v>36500</v>
      </c>
      <c r="B6894">
        <v>1433.3000489999999</v>
      </c>
      <c r="C6894">
        <v>1434.150024</v>
      </c>
      <c r="D6894">
        <v>1418.25</v>
      </c>
      <c r="E6894">
        <v>1423.329956</v>
      </c>
      <c r="F6894">
        <v>1423.329956</v>
      </c>
      <c r="G6894">
        <v>916800000</v>
      </c>
    </row>
    <row r="6895" spans="1:7" x14ac:dyDescent="0.45">
      <c r="A6895" s="1">
        <v>36501</v>
      </c>
      <c r="B6895">
        <v>1423.329956</v>
      </c>
      <c r="C6895">
        <v>1426.8100589999999</v>
      </c>
      <c r="D6895">
        <v>1409.170044</v>
      </c>
      <c r="E6895">
        <v>1409.170044</v>
      </c>
      <c r="F6895">
        <v>1409.170044</v>
      </c>
      <c r="G6895">
        <v>1085800000</v>
      </c>
    </row>
    <row r="6896" spans="1:7" x14ac:dyDescent="0.45">
      <c r="A6896" s="1">
        <v>36502</v>
      </c>
      <c r="B6896">
        <v>1409.170044</v>
      </c>
      <c r="C6896">
        <v>1415.660034</v>
      </c>
      <c r="D6896">
        <v>1403.880005</v>
      </c>
      <c r="E6896">
        <v>1403.880005</v>
      </c>
      <c r="F6896">
        <v>1403.880005</v>
      </c>
      <c r="G6896">
        <v>957000000</v>
      </c>
    </row>
    <row r="6897" spans="1:7" x14ac:dyDescent="0.45">
      <c r="A6897" s="1">
        <v>36503</v>
      </c>
      <c r="B6897">
        <v>1403.880005</v>
      </c>
      <c r="C6897">
        <v>1418.4300539999999</v>
      </c>
      <c r="D6897">
        <v>1391.469971</v>
      </c>
      <c r="E6897">
        <v>1408.1099850000001</v>
      </c>
      <c r="F6897">
        <v>1408.1099850000001</v>
      </c>
      <c r="G6897">
        <v>1122100000</v>
      </c>
    </row>
    <row r="6898" spans="1:7" x14ac:dyDescent="0.45">
      <c r="A6898" s="1">
        <v>36504</v>
      </c>
      <c r="B6898">
        <v>1408.1099850000001</v>
      </c>
      <c r="C6898">
        <v>1421.579956</v>
      </c>
      <c r="D6898">
        <v>1405.650024</v>
      </c>
      <c r="E6898">
        <v>1417.040039</v>
      </c>
      <c r="F6898">
        <v>1417.040039</v>
      </c>
      <c r="G6898">
        <v>987200000</v>
      </c>
    </row>
    <row r="6899" spans="1:7" x14ac:dyDescent="0.45">
      <c r="A6899" s="1">
        <v>36507</v>
      </c>
      <c r="B6899">
        <v>1417.040039</v>
      </c>
      <c r="C6899">
        <v>1421.579956</v>
      </c>
      <c r="D6899">
        <v>1410.099976</v>
      </c>
      <c r="E6899">
        <v>1415.219971</v>
      </c>
      <c r="F6899">
        <v>1415.219971</v>
      </c>
      <c r="G6899">
        <v>977600000</v>
      </c>
    </row>
    <row r="6900" spans="1:7" x14ac:dyDescent="0.45">
      <c r="A6900" s="1">
        <v>36508</v>
      </c>
      <c r="B6900">
        <v>1415.219971</v>
      </c>
      <c r="C6900">
        <v>1418.3000489999999</v>
      </c>
      <c r="D6900">
        <v>1401.589966</v>
      </c>
      <c r="E6900">
        <v>1403.170044</v>
      </c>
      <c r="F6900">
        <v>1403.170044</v>
      </c>
      <c r="G6900">
        <v>1027800000</v>
      </c>
    </row>
    <row r="6901" spans="1:7" x14ac:dyDescent="0.45">
      <c r="A6901" s="1">
        <v>36509</v>
      </c>
      <c r="B6901">
        <v>1403.170044</v>
      </c>
      <c r="C6901">
        <v>1417.400024</v>
      </c>
      <c r="D6901">
        <v>1396.1999510000001</v>
      </c>
      <c r="E6901">
        <v>1413.329956</v>
      </c>
      <c r="F6901">
        <v>1413.329956</v>
      </c>
      <c r="G6901">
        <v>1033900000</v>
      </c>
    </row>
    <row r="6902" spans="1:7" x14ac:dyDescent="0.45">
      <c r="A6902" s="1">
        <v>36510</v>
      </c>
      <c r="B6902">
        <v>1413.3199460000001</v>
      </c>
      <c r="C6902">
        <v>1423.1099850000001</v>
      </c>
      <c r="D6902">
        <v>1408.349976</v>
      </c>
      <c r="E6902">
        <v>1418.780029</v>
      </c>
      <c r="F6902">
        <v>1418.780029</v>
      </c>
      <c r="G6902">
        <v>1070300000</v>
      </c>
    </row>
    <row r="6903" spans="1:7" x14ac:dyDescent="0.45">
      <c r="A6903" s="1">
        <v>36511</v>
      </c>
      <c r="B6903">
        <v>1418.780029</v>
      </c>
      <c r="C6903">
        <v>1431.7700199999999</v>
      </c>
      <c r="D6903">
        <v>1418.780029</v>
      </c>
      <c r="E6903">
        <v>1421.030029</v>
      </c>
      <c r="F6903">
        <v>1421.030029</v>
      </c>
      <c r="G6903">
        <v>1349800000</v>
      </c>
    </row>
    <row r="6904" spans="1:7" x14ac:dyDescent="0.45">
      <c r="A6904" s="1">
        <v>36514</v>
      </c>
      <c r="B6904">
        <v>1421.030029</v>
      </c>
      <c r="C6904">
        <v>1429.160034</v>
      </c>
      <c r="D6904">
        <v>1411.099976</v>
      </c>
      <c r="E6904">
        <v>1418.089966</v>
      </c>
      <c r="F6904">
        <v>1418.089966</v>
      </c>
      <c r="G6904">
        <v>904600000</v>
      </c>
    </row>
    <row r="6905" spans="1:7" x14ac:dyDescent="0.45">
      <c r="A6905" s="1">
        <v>36515</v>
      </c>
      <c r="B6905">
        <v>1418.089966</v>
      </c>
      <c r="C6905">
        <v>1436.469971</v>
      </c>
      <c r="D6905">
        <v>1414.8000489999999</v>
      </c>
      <c r="E6905">
        <v>1433.4300539999999</v>
      </c>
      <c r="F6905">
        <v>1433.4300539999999</v>
      </c>
      <c r="G6905">
        <v>963500000</v>
      </c>
    </row>
    <row r="6906" spans="1:7" x14ac:dyDescent="0.45">
      <c r="A6906" s="1">
        <v>36516</v>
      </c>
      <c r="B6906">
        <v>1433.4300539999999</v>
      </c>
      <c r="C6906">
        <v>1440.0200199999999</v>
      </c>
      <c r="D6906">
        <v>1429.130005</v>
      </c>
      <c r="E6906">
        <v>1436.130005</v>
      </c>
      <c r="F6906">
        <v>1436.130005</v>
      </c>
      <c r="G6906">
        <v>850000000</v>
      </c>
    </row>
    <row r="6907" spans="1:7" x14ac:dyDescent="0.45">
      <c r="A6907" s="1">
        <v>36517</v>
      </c>
      <c r="B6907">
        <v>1436.130005</v>
      </c>
      <c r="C6907">
        <v>1461.4399410000001</v>
      </c>
      <c r="D6907">
        <v>1436.130005</v>
      </c>
      <c r="E6907">
        <v>1458.339966</v>
      </c>
      <c r="F6907">
        <v>1458.339966</v>
      </c>
      <c r="G6907">
        <v>728600000</v>
      </c>
    </row>
    <row r="6908" spans="1:7" x14ac:dyDescent="0.45">
      <c r="A6908" s="1">
        <v>36521</v>
      </c>
      <c r="B6908">
        <v>1458.339966</v>
      </c>
      <c r="C6908">
        <v>1463.1899410000001</v>
      </c>
      <c r="D6908">
        <v>1450.829956</v>
      </c>
      <c r="E6908">
        <v>1457.099976</v>
      </c>
      <c r="F6908">
        <v>1457.099976</v>
      </c>
      <c r="G6908">
        <v>722600000</v>
      </c>
    </row>
    <row r="6909" spans="1:7" x14ac:dyDescent="0.45">
      <c r="A6909" s="1">
        <v>36522</v>
      </c>
      <c r="B6909">
        <v>1457.089966</v>
      </c>
      <c r="C6909">
        <v>1462.6800539999999</v>
      </c>
      <c r="D6909">
        <v>1452.780029</v>
      </c>
      <c r="E6909">
        <v>1457.660034</v>
      </c>
      <c r="F6909">
        <v>1457.660034</v>
      </c>
      <c r="G6909">
        <v>655400000</v>
      </c>
    </row>
    <row r="6910" spans="1:7" x14ac:dyDescent="0.45">
      <c r="A6910" s="1">
        <v>36523</v>
      </c>
      <c r="B6910">
        <v>1457.660034</v>
      </c>
      <c r="C6910">
        <v>1467.469971</v>
      </c>
      <c r="D6910">
        <v>1457.660034</v>
      </c>
      <c r="E6910">
        <v>1463.459961</v>
      </c>
      <c r="F6910">
        <v>1463.459961</v>
      </c>
      <c r="G6910">
        <v>567860000</v>
      </c>
    </row>
    <row r="6911" spans="1:7" x14ac:dyDescent="0.45">
      <c r="A6911" s="1">
        <v>36524</v>
      </c>
      <c r="B6911">
        <v>1463.459961</v>
      </c>
      <c r="C6911">
        <v>1473.099976</v>
      </c>
      <c r="D6911">
        <v>1462.599976</v>
      </c>
      <c r="E6911">
        <v>1464.469971</v>
      </c>
      <c r="F6911">
        <v>1464.469971</v>
      </c>
      <c r="G6911">
        <v>554680000</v>
      </c>
    </row>
    <row r="6912" spans="1:7" x14ac:dyDescent="0.45">
      <c r="A6912" s="1">
        <v>36525</v>
      </c>
      <c r="B6912">
        <v>1464.469971</v>
      </c>
      <c r="C6912">
        <v>1472.420044</v>
      </c>
      <c r="D6912">
        <v>1458.1899410000001</v>
      </c>
      <c r="E6912">
        <v>1469.25</v>
      </c>
      <c r="F6912">
        <v>1469.25</v>
      </c>
      <c r="G6912">
        <v>374050000</v>
      </c>
    </row>
    <row r="6913" spans="1:7" x14ac:dyDescent="0.45">
      <c r="A6913" s="1">
        <v>36528</v>
      </c>
      <c r="B6913">
        <v>1469.25</v>
      </c>
      <c r="C6913">
        <v>1478</v>
      </c>
      <c r="D6913">
        <v>1438.3599850000001</v>
      </c>
      <c r="E6913">
        <v>1455.219971</v>
      </c>
      <c r="F6913">
        <v>1455.219971</v>
      </c>
      <c r="G6913">
        <v>931800000</v>
      </c>
    </row>
    <row r="6914" spans="1:7" x14ac:dyDescent="0.45">
      <c r="A6914" s="1">
        <v>36529</v>
      </c>
      <c r="B6914">
        <v>1455.219971</v>
      </c>
      <c r="C6914">
        <v>1455.219971</v>
      </c>
      <c r="D6914">
        <v>1397.4300539999999</v>
      </c>
      <c r="E6914">
        <v>1399.420044</v>
      </c>
      <c r="F6914">
        <v>1399.420044</v>
      </c>
      <c r="G6914">
        <v>1009000000</v>
      </c>
    </row>
    <row r="6915" spans="1:7" x14ac:dyDescent="0.45">
      <c r="A6915" s="1">
        <v>36530</v>
      </c>
      <c r="B6915">
        <v>1399.420044</v>
      </c>
      <c r="C6915">
        <v>1413.2700199999999</v>
      </c>
      <c r="D6915">
        <v>1377.6800539999999</v>
      </c>
      <c r="E6915">
        <v>1402.1099850000001</v>
      </c>
      <c r="F6915">
        <v>1402.1099850000001</v>
      </c>
      <c r="G6915">
        <v>1085500000</v>
      </c>
    </row>
    <row r="6916" spans="1:7" x14ac:dyDescent="0.45">
      <c r="A6916" s="1">
        <v>36531</v>
      </c>
      <c r="B6916">
        <v>1402.1099850000001</v>
      </c>
      <c r="C6916">
        <v>1411.900024</v>
      </c>
      <c r="D6916">
        <v>1392.099976</v>
      </c>
      <c r="E6916">
        <v>1403.4499510000001</v>
      </c>
      <c r="F6916">
        <v>1403.4499510000001</v>
      </c>
      <c r="G6916">
        <v>1092300000</v>
      </c>
    </row>
    <row r="6917" spans="1:7" x14ac:dyDescent="0.45">
      <c r="A6917" s="1">
        <v>36532</v>
      </c>
      <c r="B6917">
        <v>1403.4499510000001</v>
      </c>
      <c r="C6917">
        <v>1441.469971</v>
      </c>
      <c r="D6917">
        <v>1400.7299800000001</v>
      </c>
      <c r="E6917">
        <v>1441.469971</v>
      </c>
      <c r="F6917">
        <v>1441.469971</v>
      </c>
      <c r="G6917">
        <v>1225200000</v>
      </c>
    </row>
    <row r="6918" spans="1:7" x14ac:dyDescent="0.45">
      <c r="A6918" s="1">
        <v>36535</v>
      </c>
      <c r="B6918">
        <v>1441.469971</v>
      </c>
      <c r="C6918">
        <v>1464.3599850000001</v>
      </c>
      <c r="D6918">
        <v>1441.469971</v>
      </c>
      <c r="E6918">
        <v>1457.599976</v>
      </c>
      <c r="F6918">
        <v>1457.599976</v>
      </c>
      <c r="G6918">
        <v>1064800000</v>
      </c>
    </row>
    <row r="6919" spans="1:7" x14ac:dyDescent="0.45">
      <c r="A6919" s="1">
        <v>36536</v>
      </c>
      <c r="B6919">
        <v>1457.599976</v>
      </c>
      <c r="C6919">
        <v>1458.660034</v>
      </c>
      <c r="D6919">
        <v>1434.420044</v>
      </c>
      <c r="E6919">
        <v>1438.5600589999999</v>
      </c>
      <c r="F6919">
        <v>1438.5600589999999</v>
      </c>
      <c r="G6919">
        <v>1014000000</v>
      </c>
    </row>
    <row r="6920" spans="1:7" x14ac:dyDescent="0.45">
      <c r="A6920" s="1">
        <v>36537</v>
      </c>
      <c r="B6920">
        <v>1438.5600589999999</v>
      </c>
      <c r="C6920">
        <v>1442.599976</v>
      </c>
      <c r="D6920">
        <v>1427.079956</v>
      </c>
      <c r="E6920">
        <v>1432.25</v>
      </c>
      <c r="F6920">
        <v>1432.25</v>
      </c>
      <c r="G6920">
        <v>974600000</v>
      </c>
    </row>
    <row r="6921" spans="1:7" x14ac:dyDescent="0.45">
      <c r="A6921" s="1">
        <v>36538</v>
      </c>
      <c r="B6921">
        <v>1432.25</v>
      </c>
      <c r="C6921">
        <v>1454.1999510000001</v>
      </c>
      <c r="D6921">
        <v>1432.25</v>
      </c>
      <c r="E6921">
        <v>1449.6800539999999</v>
      </c>
      <c r="F6921">
        <v>1449.6800539999999</v>
      </c>
      <c r="G6921">
        <v>1030400000</v>
      </c>
    </row>
    <row r="6922" spans="1:7" x14ac:dyDescent="0.45">
      <c r="A6922" s="1">
        <v>36539</v>
      </c>
      <c r="B6922">
        <v>1449.6800539999999</v>
      </c>
      <c r="C6922">
        <v>1473</v>
      </c>
      <c r="D6922">
        <v>1449.6800539999999</v>
      </c>
      <c r="E6922">
        <v>1465.150024</v>
      </c>
      <c r="F6922">
        <v>1465.150024</v>
      </c>
      <c r="G6922">
        <v>1085900000</v>
      </c>
    </row>
    <row r="6923" spans="1:7" x14ac:dyDescent="0.45">
      <c r="A6923" s="1">
        <v>36543</v>
      </c>
      <c r="B6923">
        <v>1465.150024</v>
      </c>
      <c r="C6923">
        <v>1465.150024</v>
      </c>
      <c r="D6923">
        <v>1451.3000489999999</v>
      </c>
      <c r="E6923">
        <v>1455.1400149999999</v>
      </c>
      <c r="F6923">
        <v>1455.1400149999999</v>
      </c>
      <c r="G6923">
        <v>1056700000</v>
      </c>
    </row>
    <row r="6924" spans="1:7" x14ac:dyDescent="0.45">
      <c r="A6924" s="1">
        <v>36544</v>
      </c>
      <c r="B6924">
        <v>1455.1400149999999</v>
      </c>
      <c r="C6924">
        <v>1461.3900149999999</v>
      </c>
      <c r="D6924">
        <v>1448.6800539999999</v>
      </c>
      <c r="E6924">
        <v>1455.900024</v>
      </c>
      <c r="F6924">
        <v>1455.900024</v>
      </c>
      <c r="G6924">
        <v>1087800000</v>
      </c>
    </row>
    <row r="6925" spans="1:7" x14ac:dyDescent="0.45">
      <c r="A6925" s="1">
        <v>36545</v>
      </c>
      <c r="B6925">
        <v>1455.900024</v>
      </c>
      <c r="C6925">
        <v>1465.709961</v>
      </c>
      <c r="D6925">
        <v>1438.540039</v>
      </c>
      <c r="E6925">
        <v>1445.5699460000001</v>
      </c>
      <c r="F6925">
        <v>1445.5699460000001</v>
      </c>
      <c r="G6925">
        <v>1100700000</v>
      </c>
    </row>
    <row r="6926" spans="1:7" x14ac:dyDescent="0.45">
      <c r="A6926" s="1">
        <v>36546</v>
      </c>
      <c r="B6926">
        <v>1445.5699460000001</v>
      </c>
      <c r="C6926">
        <v>1453.1800539999999</v>
      </c>
      <c r="D6926">
        <v>1439.599976</v>
      </c>
      <c r="E6926">
        <v>1441.3599850000001</v>
      </c>
      <c r="F6926">
        <v>1441.3599850000001</v>
      </c>
      <c r="G6926">
        <v>1209800000</v>
      </c>
    </row>
    <row r="6927" spans="1:7" x14ac:dyDescent="0.45">
      <c r="A6927" s="1">
        <v>36549</v>
      </c>
      <c r="B6927">
        <v>1441.3599850000001</v>
      </c>
      <c r="C6927">
        <v>1454.089966</v>
      </c>
      <c r="D6927">
        <v>1395.420044</v>
      </c>
      <c r="E6927">
        <v>1401.530029</v>
      </c>
      <c r="F6927">
        <v>1401.530029</v>
      </c>
      <c r="G6927">
        <v>1115800000</v>
      </c>
    </row>
    <row r="6928" spans="1:7" x14ac:dyDescent="0.45">
      <c r="A6928" s="1">
        <v>36550</v>
      </c>
      <c r="B6928">
        <v>1401.530029</v>
      </c>
      <c r="C6928">
        <v>1414.26001</v>
      </c>
      <c r="D6928">
        <v>1388.48999</v>
      </c>
      <c r="E6928">
        <v>1410.030029</v>
      </c>
      <c r="F6928">
        <v>1410.030029</v>
      </c>
      <c r="G6928">
        <v>1073700000</v>
      </c>
    </row>
    <row r="6929" spans="1:7" x14ac:dyDescent="0.45">
      <c r="A6929" s="1">
        <v>36551</v>
      </c>
      <c r="B6929">
        <v>1410.030029</v>
      </c>
      <c r="C6929">
        <v>1412.7299800000001</v>
      </c>
      <c r="D6929">
        <v>1400.160034</v>
      </c>
      <c r="E6929">
        <v>1404.089966</v>
      </c>
      <c r="F6929">
        <v>1404.089966</v>
      </c>
      <c r="G6929">
        <v>1117300000</v>
      </c>
    </row>
    <row r="6930" spans="1:7" x14ac:dyDescent="0.45">
      <c r="A6930" s="1">
        <v>36552</v>
      </c>
      <c r="B6930">
        <v>1404.089966</v>
      </c>
      <c r="C6930">
        <v>1418.8599850000001</v>
      </c>
      <c r="D6930">
        <v>1370.98999</v>
      </c>
      <c r="E6930">
        <v>1398.5600589999999</v>
      </c>
      <c r="F6930">
        <v>1398.5600589999999</v>
      </c>
      <c r="G6930">
        <v>1129500000</v>
      </c>
    </row>
    <row r="6931" spans="1:7" x14ac:dyDescent="0.45">
      <c r="A6931" s="1">
        <v>36553</v>
      </c>
      <c r="B6931">
        <v>1398.5600589999999</v>
      </c>
      <c r="C6931">
        <v>1398.5600589999999</v>
      </c>
      <c r="D6931">
        <v>1356.1999510000001</v>
      </c>
      <c r="E6931">
        <v>1360.160034</v>
      </c>
      <c r="F6931">
        <v>1360.160034</v>
      </c>
      <c r="G6931">
        <v>1095800000</v>
      </c>
    </row>
    <row r="6932" spans="1:7" x14ac:dyDescent="0.45">
      <c r="A6932" s="1">
        <v>36556</v>
      </c>
      <c r="B6932">
        <v>1360.160034</v>
      </c>
      <c r="C6932">
        <v>1394.4799800000001</v>
      </c>
      <c r="D6932">
        <v>1350.1400149999999</v>
      </c>
      <c r="E6932">
        <v>1394.459961</v>
      </c>
      <c r="F6932">
        <v>1394.459961</v>
      </c>
      <c r="G6932">
        <v>993800000</v>
      </c>
    </row>
    <row r="6933" spans="1:7" x14ac:dyDescent="0.45">
      <c r="A6933" s="1">
        <v>36557</v>
      </c>
      <c r="B6933">
        <v>1394.459961</v>
      </c>
      <c r="C6933">
        <v>1412.48999</v>
      </c>
      <c r="D6933">
        <v>1384.790039</v>
      </c>
      <c r="E6933">
        <v>1409.280029</v>
      </c>
      <c r="F6933">
        <v>1409.280029</v>
      </c>
      <c r="G6933">
        <v>981000000</v>
      </c>
    </row>
    <row r="6934" spans="1:7" x14ac:dyDescent="0.45">
      <c r="A6934" s="1">
        <v>36558</v>
      </c>
      <c r="B6934">
        <v>1409.280029</v>
      </c>
      <c r="C6934">
        <v>1420.6099850000001</v>
      </c>
      <c r="D6934">
        <v>1403.48999</v>
      </c>
      <c r="E6934">
        <v>1409.119995</v>
      </c>
      <c r="F6934">
        <v>1409.119995</v>
      </c>
      <c r="G6934">
        <v>1038600000</v>
      </c>
    </row>
    <row r="6935" spans="1:7" x14ac:dyDescent="0.45">
      <c r="A6935" s="1">
        <v>36559</v>
      </c>
      <c r="B6935">
        <v>1409.119995</v>
      </c>
      <c r="C6935">
        <v>1425.780029</v>
      </c>
      <c r="D6935">
        <v>1398.5200199999999</v>
      </c>
      <c r="E6935">
        <v>1424.969971</v>
      </c>
      <c r="F6935">
        <v>1424.969971</v>
      </c>
      <c r="G6935">
        <v>1146500000</v>
      </c>
    </row>
    <row r="6936" spans="1:7" x14ac:dyDescent="0.45">
      <c r="A6936" s="1">
        <v>36560</v>
      </c>
      <c r="B6936">
        <v>1424.969971</v>
      </c>
      <c r="C6936">
        <v>1435.910034</v>
      </c>
      <c r="D6936">
        <v>1420.630005</v>
      </c>
      <c r="E6936">
        <v>1424.369995</v>
      </c>
      <c r="F6936">
        <v>1424.369995</v>
      </c>
      <c r="G6936">
        <v>1045100000</v>
      </c>
    </row>
    <row r="6937" spans="1:7" x14ac:dyDescent="0.45">
      <c r="A6937" s="1">
        <v>36563</v>
      </c>
      <c r="B6937">
        <v>1424.369995</v>
      </c>
      <c r="C6937">
        <v>1427.150024</v>
      </c>
      <c r="D6937">
        <v>1413.329956</v>
      </c>
      <c r="E6937">
        <v>1424.23999</v>
      </c>
      <c r="F6937">
        <v>1424.23999</v>
      </c>
      <c r="G6937">
        <v>918100000</v>
      </c>
    </row>
    <row r="6938" spans="1:7" x14ac:dyDescent="0.45">
      <c r="A6938" s="1">
        <v>36564</v>
      </c>
      <c r="B6938">
        <v>1424.23999</v>
      </c>
      <c r="C6938">
        <v>1441.829956</v>
      </c>
      <c r="D6938">
        <v>1424.23999</v>
      </c>
      <c r="E6938">
        <v>1441.719971</v>
      </c>
      <c r="F6938">
        <v>1441.719971</v>
      </c>
      <c r="G6938">
        <v>1047700000</v>
      </c>
    </row>
    <row r="6939" spans="1:7" x14ac:dyDescent="0.45">
      <c r="A6939" s="1">
        <v>36565</v>
      </c>
      <c r="B6939">
        <v>1441.719971</v>
      </c>
      <c r="C6939">
        <v>1444.5500489999999</v>
      </c>
      <c r="D6939">
        <v>1411.650024</v>
      </c>
      <c r="E6939">
        <v>1411.709961</v>
      </c>
      <c r="F6939">
        <v>1411.709961</v>
      </c>
      <c r="G6939">
        <v>1050500000</v>
      </c>
    </row>
    <row r="6940" spans="1:7" x14ac:dyDescent="0.45">
      <c r="A6940" s="1">
        <v>36566</v>
      </c>
      <c r="B6940">
        <v>1411.6999510000001</v>
      </c>
      <c r="C6940">
        <v>1422.099976</v>
      </c>
      <c r="D6940">
        <v>1406.4300539999999</v>
      </c>
      <c r="E6940">
        <v>1416.829956</v>
      </c>
      <c r="F6940">
        <v>1416.829956</v>
      </c>
      <c r="G6940">
        <v>1058800000</v>
      </c>
    </row>
    <row r="6941" spans="1:7" x14ac:dyDescent="0.45">
      <c r="A6941" s="1">
        <v>36567</v>
      </c>
      <c r="B6941">
        <v>1416.829956</v>
      </c>
      <c r="C6941">
        <v>1416.829956</v>
      </c>
      <c r="D6941">
        <v>1378.8900149999999</v>
      </c>
      <c r="E6941">
        <v>1387.119995</v>
      </c>
      <c r="F6941">
        <v>1387.119995</v>
      </c>
      <c r="G6941">
        <v>1025700000</v>
      </c>
    </row>
    <row r="6942" spans="1:7" x14ac:dyDescent="0.45">
      <c r="A6942" s="1">
        <v>36570</v>
      </c>
      <c r="B6942">
        <v>1387.119995</v>
      </c>
      <c r="C6942">
        <v>1394.9300539999999</v>
      </c>
      <c r="D6942">
        <v>1380.530029</v>
      </c>
      <c r="E6942">
        <v>1389.9399410000001</v>
      </c>
      <c r="F6942">
        <v>1389.9399410000001</v>
      </c>
      <c r="G6942">
        <v>927300000</v>
      </c>
    </row>
    <row r="6943" spans="1:7" x14ac:dyDescent="0.45">
      <c r="A6943" s="1">
        <v>36571</v>
      </c>
      <c r="B6943">
        <v>1389.9399410000001</v>
      </c>
      <c r="C6943">
        <v>1407.719971</v>
      </c>
      <c r="D6943">
        <v>1376.25</v>
      </c>
      <c r="E6943">
        <v>1402.0500489999999</v>
      </c>
      <c r="F6943">
        <v>1402.0500489999999</v>
      </c>
      <c r="G6943">
        <v>1092100000</v>
      </c>
    </row>
    <row r="6944" spans="1:7" x14ac:dyDescent="0.45">
      <c r="A6944" s="1">
        <v>36572</v>
      </c>
      <c r="B6944">
        <v>1402.0500489999999</v>
      </c>
      <c r="C6944">
        <v>1404.5500489999999</v>
      </c>
      <c r="D6944">
        <v>1385.579956</v>
      </c>
      <c r="E6944">
        <v>1387.670044</v>
      </c>
      <c r="F6944">
        <v>1387.670044</v>
      </c>
      <c r="G6944">
        <v>1018800000</v>
      </c>
    </row>
    <row r="6945" spans="1:7" x14ac:dyDescent="0.45">
      <c r="A6945" s="1">
        <v>36573</v>
      </c>
      <c r="B6945">
        <v>1387.670044</v>
      </c>
      <c r="C6945">
        <v>1399.880005</v>
      </c>
      <c r="D6945">
        <v>1380.0699460000001</v>
      </c>
      <c r="E6945">
        <v>1388.26001</v>
      </c>
      <c r="F6945">
        <v>1388.26001</v>
      </c>
      <c r="G6945">
        <v>1034800000</v>
      </c>
    </row>
    <row r="6946" spans="1:7" x14ac:dyDescent="0.45">
      <c r="A6946" s="1">
        <v>36574</v>
      </c>
      <c r="B6946">
        <v>1388.26001</v>
      </c>
      <c r="C6946">
        <v>1388.589966</v>
      </c>
      <c r="D6946">
        <v>1345.3199460000001</v>
      </c>
      <c r="E6946">
        <v>1346.089966</v>
      </c>
      <c r="F6946">
        <v>1346.089966</v>
      </c>
      <c r="G6946">
        <v>1042300000</v>
      </c>
    </row>
    <row r="6947" spans="1:7" x14ac:dyDescent="0.45">
      <c r="A6947" s="1">
        <v>36578</v>
      </c>
      <c r="B6947">
        <v>1346.089966</v>
      </c>
      <c r="C6947">
        <v>1358.1099850000001</v>
      </c>
      <c r="D6947">
        <v>1331.880005</v>
      </c>
      <c r="E6947">
        <v>1352.170044</v>
      </c>
      <c r="F6947">
        <v>1352.170044</v>
      </c>
      <c r="G6947">
        <v>980000000</v>
      </c>
    </row>
    <row r="6948" spans="1:7" x14ac:dyDescent="0.45">
      <c r="A6948" s="1">
        <v>36579</v>
      </c>
      <c r="B6948">
        <v>1352.170044</v>
      </c>
      <c r="C6948">
        <v>1370.1099850000001</v>
      </c>
      <c r="D6948">
        <v>1342.4399410000001</v>
      </c>
      <c r="E6948">
        <v>1360.6899410000001</v>
      </c>
      <c r="F6948">
        <v>1360.6899410000001</v>
      </c>
      <c r="G6948">
        <v>993700000</v>
      </c>
    </row>
    <row r="6949" spans="1:7" x14ac:dyDescent="0.45">
      <c r="A6949" s="1">
        <v>36580</v>
      </c>
      <c r="B6949">
        <v>1360.6899410000001</v>
      </c>
      <c r="C6949">
        <v>1364.8000489999999</v>
      </c>
      <c r="D6949">
        <v>1329.880005</v>
      </c>
      <c r="E6949">
        <v>1353.4300539999999</v>
      </c>
      <c r="F6949">
        <v>1353.4300539999999</v>
      </c>
      <c r="G6949">
        <v>1215000000</v>
      </c>
    </row>
    <row r="6950" spans="1:7" x14ac:dyDescent="0.45">
      <c r="A6950" s="1">
        <v>36581</v>
      </c>
      <c r="B6950">
        <v>1353.4300539999999</v>
      </c>
      <c r="C6950">
        <v>1362.1400149999999</v>
      </c>
      <c r="D6950">
        <v>1329.150024</v>
      </c>
      <c r="E6950">
        <v>1333.3599850000001</v>
      </c>
      <c r="F6950">
        <v>1333.3599850000001</v>
      </c>
      <c r="G6950">
        <v>1065200000</v>
      </c>
    </row>
    <row r="6951" spans="1:7" x14ac:dyDescent="0.45">
      <c r="A6951" s="1">
        <v>36584</v>
      </c>
      <c r="B6951">
        <v>1333.3599850000001</v>
      </c>
      <c r="C6951">
        <v>1360.8199460000001</v>
      </c>
      <c r="D6951">
        <v>1325.0699460000001</v>
      </c>
      <c r="E6951">
        <v>1348.0500489999999</v>
      </c>
      <c r="F6951">
        <v>1348.0500489999999</v>
      </c>
      <c r="G6951">
        <v>1026500000</v>
      </c>
    </row>
    <row r="6952" spans="1:7" x14ac:dyDescent="0.45">
      <c r="A6952" s="1">
        <v>36585</v>
      </c>
      <c r="B6952">
        <v>1348.0500489999999</v>
      </c>
      <c r="C6952">
        <v>1369.630005</v>
      </c>
      <c r="D6952">
        <v>1348.0500489999999</v>
      </c>
      <c r="E6952">
        <v>1366.420044</v>
      </c>
      <c r="F6952">
        <v>1366.420044</v>
      </c>
      <c r="G6952">
        <v>1204300000</v>
      </c>
    </row>
    <row r="6953" spans="1:7" x14ac:dyDescent="0.45">
      <c r="A6953" s="1">
        <v>36586</v>
      </c>
      <c r="B6953">
        <v>1366.420044</v>
      </c>
      <c r="C6953">
        <v>1383.459961</v>
      </c>
      <c r="D6953">
        <v>1366.420044</v>
      </c>
      <c r="E6953">
        <v>1379.1899410000001</v>
      </c>
      <c r="F6953">
        <v>1379.1899410000001</v>
      </c>
      <c r="G6953">
        <v>1274100000</v>
      </c>
    </row>
    <row r="6954" spans="1:7" x14ac:dyDescent="0.45">
      <c r="A6954" s="1">
        <v>36587</v>
      </c>
      <c r="B6954">
        <v>1379.1899410000001</v>
      </c>
      <c r="C6954">
        <v>1386.5600589999999</v>
      </c>
      <c r="D6954">
        <v>1370.349976</v>
      </c>
      <c r="E6954">
        <v>1381.76001</v>
      </c>
      <c r="F6954">
        <v>1381.76001</v>
      </c>
      <c r="G6954">
        <v>1198600000</v>
      </c>
    </row>
    <row r="6955" spans="1:7" x14ac:dyDescent="0.45">
      <c r="A6955" s="1">
        <v>36588</v>
      </c>
      <c r="B6955">
        <v>1381.76001</v>
      </c>
      <c r="C6955">
        <v>1410.880005</v>
      </c>
      <c r="D6955">
        <v>1381.76001</v>
      </c>
      <c r="E6955">
        <v>1409.170044</v>
      </c>
      <c r="F6955">
        <v>1409.170044</v>
      </c>
      <c r="G6955">
        <v>1150300000</v>
      </c>
    </row>
    <row r="6956" spans="1:7" x14ac:dyDescent="0.45">
      <c r="A6956" s="1">
        <v>36591</v>
      </c>
      <c r="B6956">
        <v>1409.170044</v>
      </c>
      <c r="C6956">
        <v>1409.73999</v>
      </c>
      <c r="D6956">
        <v>1384.75</v>
      </c>
      <c r="E6956">
        <v>1391.280029</v>
      </c>
      <c r="F6956">
        <v>1391.280029</v>
      </c>
      <c r="G6956">
        <v>1029000000</v>
      </c>
    </row>
    <row r="6957" spans="1:7" x14ac:dyDescent="0.45">
      <c r="A6957" s="1">
        <v>36592</v>
      </c>
      <c r="B6957">
        <v>1391.280029</v>
      </c>
      <c r="C6957">
        <v>1399.209961</v>
      </c>
      <c r="D6957">
        <v>1349.98999</v>
      </c>
      <c r="E6957">
        <v>1355.619995</v>
      </c>
      <c r="F6957">
        <v>1355.619995</v>
      </c>
      <c r="G6957">
        <v>1314100000</v>
      </c>
    </row>
    <row r="6958" spans="1:7" x14ac:dyDescent="0.45">
      <c r="A6958" s="1">
        <v>36593</v>
      </c>
      <c r="B6958">
        <v>1355.619995</v>
      </c>
      <c r="C6958">
        <v>1373.790039</v>
      </c>
      <c r="D6958">
        <v>1346.619995</v>
      </c>
      <c r="E6958">
        <v>1366.6999510000001</v>
      </c>
      <c r="F6958">
        <v>1366.6999510000001</v>
      </c>
      <c r="G6958">
        <v>1203000000</v>
      </c>
    </row>
    <row r="6959" spans="1:7" x14ac:dyDescent="0.45">
      <c r="A6959" s="1">
        <v>36594</v>
      </c>
      <c r="B6959">
        <v>1366.6999510000001</v>
      </c>
      <c r="C6959">
        <v>1401.8199460000001</v>
      </c>
      <c r="D6959">
        <v>1357.880005</v>
      </c>
      <c r="E6959">
        <v>1401.6899410000001</v>
      </c>
      <c r="F6959">
        <v>1401.6899410000001</v>
      </c>
      <c r="G6959">
        <v>1123000000</v>
      </c>
    </row>
    <row r="6960" spans="1:7" x14ac:dyDescent="0.45">
      <c r="A6960" s="1">
        <v>36595</v>
      </c>
      <c r="B6960">
        <v>1401.6899410000001</v>
      </c>
      <c r="C6960">
        <v>1413.459961</v>
      </c>
      <c r="D6960">
        <v>1392.0699460000001</v>
      </c>
      <c r="E6960">
        <v>1395.0699460000001</v>
      </c>
      <c r="F6960">
        <v>1395.0699460000001</v>
      </c>
      <c r="G6960">
        <v>1138800000</v>
      </c>
    </row>
    <row r="6961" spans="1:7" x14ac:dyDescent="0.45">
      <c r="A6961" s="1">
        <v>36598</v>
      </c>
      <c r="B6961">
        <v>1395.0699460000001</v>
      </c>
      <c r="C6961">
        <v>1398.3900149999999</v>
      </c>
      <c r="D6961">
        <v>1364.839966</v>
      </c>
      <c r="E6961">
        <v>1383.619995</v>
      </c>
      <c r="F6961">
        <v>1383.619995</v>
      </c>
      <c r="G6961">
        <v>1016100000</v>
      </c>
    </row>
    <row r="6962" spans="1:7" x14ac:dyDescent="0.45">
      <c r="A6962" s="1">
        <v>36599</v>
      </c>
      <c r="B6962">
        <v>1383.619995</v>
      </c>
      <c r="C6962">
        <v>1395.150024</v>
      </c>
      <c r="D6962">
        <v>1359.150024</v>
      </c>
      <c r="E6962">
        <v>1359.150024</v>
      </c>
      <c r="F6962">
        <v>1359.150024</v>
      </c>
      <c r="G6962">
        <v>1094000000</v>
      </c>
    </row>
    <row r="6963" spans="1:7" x14ac:dyDescent="0.45">
      <c r="A6963" s="1">
        <v>36600</v>
      </c>
      <c r="B6963">
        <v>1359.150024</v>
      </c>
      <c r="C6963">
        <v>1397.98999</v>
      </c>
      <c r="D6963">
        <v>1356.98999</v>
      </c>
      <c r="E6963">
        <v>1392.1400149999999</v>
      </c>
      <c r="F6963">
        <v>1392.1400149999999</v>
      </c>
      <c r="G6963">
        <v>1302800000</v>
      </c>
    </row>
    <row r="6964" spans="1:7" x14ac:dyDescent="0.45">
      <c r="A6964" s="1">
        <v>36601</v>
      </c>
      <c r="B6964">
        <v>1392.150024</v>
      </c>
      <c r="C6964">
        <v>1458.469971</v>
      </c>
      <c r="D6964">
        <v>1392.150024</v>
      </c>
      <c r="E6964">
        <v>1458.469971</v>
      </c>
      <c r="F6964">
        <v>1458.469971</v>
      </c>
      <c r="G6964">
        <v>1482300000</v>
      </c>
    </row>
    <row r="6965" spans="1:7" x14ac:dyDescent="0.45">
      <c r="A6965" s="1">
        <v>36602</v>
      </c>
      <c r="B6965">
        <v>1458.469971</v>
      </c>
      <c r="C6965">
        <v>1477.329956</v>
      </c>
      <c r="D6965">
        <v>1453.3199460000001</v>
      </c>
      <c r="E6965">
        <v>1464.469971</v>
      </c>
      <c r="F6965">
        <v>1464.469971</v>
      </c>
      <c r="G6965">
        <v>1295100000</v>
      </c>
    </row>
    <row r="6966" spans="1:7" x14ac:dyDescent="0.45">
      <c r="A6966" s="1">
        <v>36605</v>
      </c>
      <c r="B6966">
        <v>1464.469971</v>
      </c>
      <c r="C6966">
        <v>1470.3000489999999</v>
      </c>
      <c r="D6966">
        <v>1448.48999</v>
      </c>
      <c r="E6966">
        <v>1456.630005</v>
      </c>
      <c r="F6966">
        <v>1456.630005</v>
      </c>
      <c r="G6966">
        <v>920800000</v>
      </c>
    </row>
    <row r="6967" spans="1:7" x14ac:dyDescent="0.45">
      <c r="A6967" s="1">
        <v>36606</v>
      </c>
      <c r="B6967">
        <v>1456.630005</v>
      </c>
      <c r="C6967">
        <v>1493.920044</v>
      </c>
      <c r="D6967">
        <v>1446.0600589999999</v>
      </c>
      <c r="E6967">
        <v>1493.869995</v>
      </c>
      <c r="F6967">
        <v>1493.869995</v>
      </c>
      <c r="G6967">
        <v>1065900000</v>
      </c>
    </row>
    <row r="6968" spans="1:7" x14ac:dyDescent="0.45">
      <c r="A6968" s="1">
        <v>36607</v>
      </c>
      <c r="B6968">
        <v>1493.869995</v>
      </c>
      <c r="C6968">
        <v>1505.079956</v>
      </c>
      <c r="D6968">
        <v>1487.329956</v>
      </c>
      <c r="E6968">
        <v>1500.6400149999999</v>
      </c>
      <c r="F6968">
        <v>1500.6400149999999</v>
      </c>
      <c r="G6968">
        <v>1075000000</v>
      </c>
    </row>
    <row r="6969" spans="1:7" x14ac:dyDescent="0.45">
      <c r="A6969" s="1">
        <v>36608</v>
      </c>
      <c r="B6969">
        <v>1500.6400149999999</v>
      </c>
      <c r="C6969">
        <v>1532.5</v>
      </c>
      <c r="D6969">
        <v>1492.3900149999999</v>
      </c>
      <c r="E6969">
        <v>1527.349976</v>
      </c>
      <c r="F6969">
        <v>1527.349976</v>
      </c>
      <c r="G6969">
        <v>1078300000</v>
      </c>
    </row>
    <row r="6970" spans="1:7" x14ac:dyDescent="0.45">
      <c r="A6970" s="1">
        <v>36609</v>
      </c>
      <c r="B6970">
        <v>1527.349976</v>
      </c>
      <c r="C6970">
        <v>1552.869995</v>
      </c>
      <c r="D6970">
        <v>1516.829956</v>
      </c>
      <c r="E6970">
        <v>1527.459961</v>
      </c>
      <c r="F6970">
        <v>1527.459961</v>
      </c>
      <c r="G6970">
        <v>1052200000</v>
      </c>
    </row>
    <row r="6971" spans="1:7" x14ac:dyDescent="0.45">
      <c r="A6971" s="1">
        <v>36612</v>
      </c>
      <c r="B6971">
        <v>1527.459961</v>
      </c>
      <c r="C6971">
        <v>1534.630005</v>
      </c>
      <c r="D6971">
        <v>1518.459961</v>
      </c>
      <c r="E6971">
        <v>1523.8599850000001</v>
      </c>
      <c r="F6971">
        <v>1523.8599850000001</v>
      </c>
      <c r="G6971">
        <v>901000000</v>
      </c>
    </row>
    <row r="6972" spans="1:7" x14ac:dyDescent="0.45">
      <c r="A6972" s="1">
        <v>36613</v>
      </c>
      <c r="B6972">
        <v>1523.8599850000001</v>
      </c>
      <c r="C6972">
        <v>1527.3599850000001</v>
      </c>
      <c r="D6972">
        <v>1507.089966</v>
      </c>
      <c r="E6972">
        <v>1507.7299800000001</v>
      </c>
      <c r="F6972">
        <v>1507.7299800000001</v>
      </c>
      <c r="G6972">
        <v>959100000</v>
      </c>
    </row>
    <row r="6973" spans="1:7" x14ac:dyDescent="0.45">
      <c r="A6973" s="1">
        <v>36614</v>
      </c>
      <c r="B6973">
        <v>1507.7299800000001</v>
      </c>
      <c r="C6973">
        <v>1521.4499510000001</v>
      </c>
      <c r="D6973">
        <v>1497.4499510000001</v>
      </c>
      <c r="E6973">
        <v>1508.5200199999999</v>
      </c>
      <c r="F6973">
        <v>1508.5200199999999</v>
      </c>
      <c r="G6973">
        <v>1061900000</v>
      </c>
    </row>
    <row r="6974" spans="1:7" x14ac:dyDescent="0.45">
      <c r="A6974" s="1">
        <v>36615</v>
      </c>
      <c r="B6974">
        <v>1508.5200199999999</v>
      </c>
      <c r="C6974">
        <v>1517.380005</v>
      </c>
      <c r="D6974">
        <v>1474.630005</v>
      </c>
      <c r="E6974">
        <v>1487.920044</v>
      </c>
      <c r="F6974">
        <v>1487.920044</v>
      </c>
      <c r="G6974">
        <v>1193400000</v>
      </c>
    </row>
    <row r="6975" spans="1:7" x14ac:dyDescent="0.45">
      <c r="A6975" s="1">
        <v>36616</v>
      </c>
      <c r="B6975">
        <v>1487.920044</v>
      </c>
      <c r="C6975">
        <v>1519.8100589999999</v>
      </c>
      <c r="D6975">
        <v>1484.380005</v>
      </c>
      <c r="E6975">
        <v>1498.579956</v>
      </c>
      <c r="F6975">
        <v>1498.579956</v>
      </c>
      <c r="G6975">
        <v>1227400000</v>
      </c>
    </row>
    <row r="6976" spans="1:7" x14ac:dyDescent="0.45">
      <c r="A6976" s="1">
        <v>36619</v>
      </c>
      <c r="B6976">
        <v>1498.579956</v>
      </c>
      <c r="C6976">
        <v>1507.1899410000001</v>
      </c>
      <c r="D6976">
        <v>1486.959961</v>
      </c>
      <c r="E6976">
        <v>1505.969971</v>
      </c>
      <c r="F6976">
        <v>1505.969971</v>
      </c>
      <c r="G6976">
        <v>1021700000</v>
      </c>
    </row>
    <row r="6977" spans="1:7" x14ac:dyDescent="0.45">
      <c r="A6977" s="1">
        <v>36620</v>
      </c>
      <c r="B6977">
        <v>1505.9799800000001</v>
      </c>
      <c r="C6977">
        <v>1526.4499510000001</v>
      </c>
      <c r="D6977">
        <v>1416.410034</v>
      </c>
      <c r="E6977">
        <v>1494.7299800000001</v>
      </c>
      <c r="F6977">
        <v>1494.7299800000001</v>
      </c>
      <c r="G6977">
        <v>1515460000</v>
      </c>
    </row>
    <row r="6978" spans="1:7" x14ac:dyDescent="0.45">
      <c r="A6978" s="1">
        <v>36621</v>
      </c>
      <c r="B6978">
        <v>1494.7299800000001</v>
      </c>
      <c r="C6978">
        <v>1506.5500489999999</v>
      </c>
      <c r="D6978">
        <v>1478.0500489999999</v>
      </c>
      <c r="E6978">
        <v>1487.369995</v>
      </c>
      <c r="F6978">
        <v>1487.369995</v>
      </c>
      <c r="G6978">
        <v>1110300000</v>
      </c>
    </row>
    <row r="6979" spans="1:7" x14ac:dyDescent="0.45">
      <c r="A6979" s="1">
        <v>36622</v>
      </c>
      <c r="B6979">
        <v>1487.369995</v>
      </c>
      <c r="C6979">
        <v>1511.76001</v>
      </c>
      <c r="D6979">
        <v>1487.369995</v>
      </c>
      <c r="E6979">
        <v>1501.339966</v>
      </c>
      <c r="F6979">
        <v>1501.339966</v>
      </c>
      <c r="G6979">
        <v>1008000000</v>
      </c>
    </row>
    <row r="6980" spans="1:7" x14ac:dyDescent="0.45">
      <c r="A6980" s="1">
        <v>36623</v>
      </c>
      <c r="B6980">
        <v>1501.339966</v>
      </c>
      <c r="C6980">
        <v>1518.6800539999999</v>
      </c>
      <c r="D6980">
        <v>1501.339966</v>
      </c>
      <c r="E6980">
        <v>1516.349976</v>
      </c>
      <c r="F6980">
        <v>1516.349976</v>
      </c>
      <c r="G6980">
        <v>891600000</v>
      </c>
    </row>
    <row r="6981" spans="1:7" x14ac:dyDescent="0.45">
      <c r="A6981" s="1">
        <v>36626</v>
      </c>
      <c r="B6981">
        <v>1516.349976</v>
      </c>
      <c r="C6981">
        <v>1527.1899410000001</v>
      </c>
      <c r="D6981">
        <v>1503.349976</v>
      </c>
      <c r="E6981">
        <v>1504.459961</v>
      </c>
      <c r="F6981">
        <v>1504.459961</v>
      </c>
      <c r="G6981">
        <v>853700000</v>
      </c>
    </row>
    <row r="6982" spans="1:7" x14ac:dyDescent="0.45">
      <c r="A6982" s="1">
        <v>36627</v>
      </c>
      <c r="B6982">
        <v>1504.459961</v>
      </c>
      <c r="C6982">
        <v>1512.8000489999999</v>
      </c>
      <c r="D6982">
        <v>1486.780029</v>
      </c>
      <c r="E6982">
        <v>1500.589966</v>
      </c>
      <c r="F6982">
        <v>1500.589966</v>
      </c>
      <c r="G6982">
        <v>971400000</v>
      </c>
    </row>
    <row r="6983" spans="1:7" x14ac:dyDescent="0.45">
      <c r="A6983" s="1">
        <v>36628</v>
      </c>
      <c r="B6983">
        <v>1500.589966</v>
      </c>
      <c r="C6983">
        <v>1509.079956</v>
      </c>
      <c r="D6983">
        <v>1466.150024</v>
      </c>
      <c r="E6983">
        <v>1467.170044</v>
      </c>
      <c r="F6983">
        <v>1467.170044</v>
      </c>
      <c r="G6983">
        <v>1175900000</v>
      </c>
    </row>
    <row r="6984" spans="1:7" x14ac:dyDescent="0.45">
      <c r="A6984" s="1">
        <v>36629</v>
      </c>
      <c r="B6984">
        <v>1467.170044</v>
      </c>
      <c r="C6984">
        <v>1477.5200199999999</v>
      </c>
      <c r="D6984">
        <v>1439.339966</v>
      </c>
      <c r="E6984">
        <v>1440.51001</v>
      </c>
      <c r="F6984">
        <v>1440.51001</v>
      </c>
      <c r="G6984">
        <v>1032000000</v>
      </c>
    </row>
    <row r="6985" spans="1:7" x14ac:dyDescent="0.45">
      <c r="A6985" s="1">
        <v>36630</v>
      </c>
      <c r="B6985">
        <v>1440.51001</v>
      </c>
      <c r="C6985">
        <v>1440.51001</v>
      </c>
      <c r="D6985">
        <v>1339.400024</v>
      </c>
      <c r="E6985">
        <v>1356.5600589999999</v>
      </c>
      <c r="F6985">
        <v>1356.5600589999999</v>
      </c>
      <c r="G6985">
        <v>1279700000</v>
      </c>
    </row>
    <row r="6986" spans="1:7" x14ac:dyDescent="0.45">
      <c r="A6986" s="1">
        <v>36633</v>
      </c>
      <c r="B6986">
        <v>1356.5600589999999</v>
      </c>
      <c r="C6986">
        <v>1401.530029</v>
      </c>
      <c r="D6986">
        <v>1346.5</v>
      </c>
      <c r="E6986">
        <v>1401.4399410000001</v>
      </c>
      <c r="F6986">
        <v>1401.4399410000001</v>
      </c>
      <c r="G6986">
        <v>1204700000</v>
      </c>
    </row>
    <row r="6987" spans="1:7" x14ac:dyDescent="0.45">
      <c r="A6987" s="1">
        <v>36634</v>
      </c>
      <c r="B6987">
        <v>1401.4399410000001</v>
      </c>
      <c r="C6987">
        <v>1441.6099850000001</v>
      </c>
      <c r="D6987">
        <v>1397.8100589999999</v>
      </c>
      <c r="E6987">
        <v>1441.6099850000001</v>
      </c>
      <c r="F6987">
        <v>1441.6099850000001</v>
      </c>
      <c r="G6987">
        <v>1109400000</v>
      </c>
    </row>
    <row r="6988" spans="1:7" x14ac:dyDescent="0.45">
      <c r="A6988" s="1">
        <v>36635</v>
      </c>
      <c r="B6988">
        <v>1441.6099850000001</v>
      </c>
      <c r="C6988">
        <v>1447.6899410000001</v>
      </c>
      <c r="D6988">
        <v>1424.26001</v>
      </c>
      <c r="E6988">
        <v>1427.469971</v>
      </c>
      <c r="F6988">
        <v>1427.469971</v>
      </c>
      <c r="G6988">
        <v>1001400000</v>
      </c>
    </row>
    <row r="6989" spans="1:7" x14ac:dyDescent="0.45">
      <c r="A6989" s="1">
        <v>36636</v>
      </c>
      <c r="B6989">
        <v>1427.469971</v>
      </c>
      <c r="C6989">
        <v>1435.48999</v>
      </c>
      <c r="D6989">
        <v>1422.079956</v>
      </c>
      <c r="E6989">
        <v>1434.540039</v>
      </c>
      <c r="F6989">
        <v>1434.540039</v>
      </c>
      <c r="G6989">
        <v>896200000</v>
      </c>
    </row>
    <row r="6990" spans="1:7" x14ac:dyDescent="0.45">
      <c r="A6990" s="1">
        <v>36640</v>
      </c>
      <c r="B6990">
        <v>1434.540039</v>
      </c>
      <c r="C6990">
        <v>1434.540039</v>
      </c>
      <c r="D6990">
        <v>1407.130005</v>
      </c>
      <c r="E6990">
        <v>1429.8599850000001</v>
      </c>
      <c r="F6990">
        <v>1429.8599850000001</v>
      </c>
      <c r="G6990">
        <v>868700000</v>
      </c>
    </row>
    <row r="6991" spans="1:7" x14ac:dyDescent="0.45">
      <c r="A6991" s="1">
        <v>36641</v>
      </c>
      <c r="B6991">
        <v>1429.8599850000001</v>
      </c>
      <c r="C6991">
        <v>1477.670044</v>
      </c>
      <c r="D6991">
        <v>1429.8599850000001</v>
      </c>
      <c r="E6991">
        <v>1477.4399410000001</v>
      </c>
      <c r="F6991">
        <v>1477.4399410000001</v>
      </c>
      <c r="G6991">
        <v>1071100000</v>
      </c>
    </row>
    <row r="6992" spans="1:7" x14ac:dyDescent="0.45">
      <c r="A6992" s="1">
        <v>36642</v>
      </c>
      <c r="B6992">
        <v>1477.4399410000001</v>
      </c>
      <c r="C6992">
        <v>1482.9399410000001</v>
      </c>
      <c r="D6992">
        <v>1456.9799800000001</v>
      </c>
      <c r="E6992">
        <v>1460.98999</v>
      </c>
      <c r="F6992">
        <v>1460.98999</v>
      </c>
      <c r="G6992">
        <v>999600000</v>
      </c>
    </row>
    <row r="6993" spans="1:7" x14ac:dyDescent="0.45">
      <c r="A6993" s="1">
        <v>36643</v>
      </c>
      <c r="B6993">
        <v>1460.98999</v>
      </c>
      <c r="C6993">
        <v>1469.209961</v>
      </c>
      <c r="D6993">
        <v>1434.8100589999999</v>
      </c>
      <c r="E6993">
        <v>1464.920044</v>
      </c>
      <c r="F6993">
        <v>1464.920044</v>
      </c>
      <c r="G6993">
        <v>1111000000</v>
      </c>
    </row>
    <row r="6994" spans="1:7" x14ac:dyDescent="0.45">
      <c r="A6994" s="1">
        <v>36644</v>
      </c>
      <c r="B6994">
        <v>1464.920044</v>
      </c>
      <c r="C6994">
        <v>1473.619995</v>
      </c>
      <c r="D6994">
        <v>1448.150024</v>
      </c>
      <c r="E6994">
        <v>1452.4300539999999</v>
      </c>
      <c r="F6994">
        <v>1452.4300539999999</v>
      </c>
      <c r="G6994">
        <v>984600000</v>
      </c>
    </row>
    <row r="6995" spans="1:7" x14ac:dyDescent="0.45">
      <c r="A6995" s="1">
        <v>36647</v>
      </c>
      <c r="B6995">
        <v>1452.4300539999999</v>
      </c>
      <c r="C6995">
        <v>1481.51001</v>
      </c>
      <c r="D6995">
        <v>1452.4300539999999</v>
      </c>
      <c r="E6995">
        <v>1468.25</v>
      </c>
      <c r="F6995">
        <v>1468.25</v>
      </c>
      <c r="G6995">
        <v>966300000</v>
      </c>
    </row>
    <row r="6996" spans="1:7" x14ac:dyDescent="0.45">
      <c r="A6996" s="1">
        <v>36648</v>
      </c>
      <c r="B6996">
        <v>1468.25</v>
      </c>
      <c r="C6996">
        <v>1468.25</v>
      </c>
      <c r="D6996">
        <v>1445.219971</v>
      </c>
      <c r="E6996">
        <v>1446.290039</v>
      </c>
      <c r="F6996">
        <v>1446.290039</v>
      </c>
      <c r="G6996">
        <v>1011500000</v>
      </c>
    </row>
    <row r="6997" spans="1:7" x14ac:dyDescent="0.45">
      <c r="A6997" s="1">
        <v>36649</v>
      </c>
      <c r="B6997">
        <v>1446.290039</v>
      </c>
      <c r="C6997">
        <v>1446.290039</v>
      </c>
      <c r="D6997">
        <v>1398.3599850000001</v>
      </c>
      <c r="E6997">
        <v>1415.099976</v>
      </c>
      <c r="F6997">
        <v>1415.099976</v>
      </c>
      <c r="G6997">
        <v>991600000</v>
      </c>
    </row>
    <row r="6998" spans="1:7" x14ac:dyDescent="0.45">
      <c r="A6998" s="1">
        <v>36650</v>
      </c>
      <c r="B6998">
        <v>1415.099976</v>
      </c>
      <c r="C6998">
        <v>1420.98999</v>
      </c>
      <c r="D6998">
        <v>1404.9399410000001</v>
      </c>
      <c r="E6998">
        <v>1409.5699460000001</v>
      </c>
      <c r="F6998">
        <v>1409.5699460000001</v>
      </c>
      <c r="G6998">
        <v>925800000</v>
      </c>
    </row>
    <row r="6999" spans="1:7" x14ac:dyDescent="0.45">
      <c r="A6999" s="1">
        <v>36651</v>
      </c>
      <c r="B6999">
        <v>1409.5699460000001</v>
      </c>
      <c r="C6999">
        <v>1436.030029</v>
      </c>
      <c r="D6999">
        <v>1405.079956</v>
      </c>
      <c r="E6999">
        <v>1432.630005</v>
      </c>
      <c r="F6999">
        <v>1432.630005</v>
      </c>
      <c r="G6999">
        <v>805500000</v>
      </c>
    </row>
    <row r="7000" spans="1:7" x14ac:dyDescent="0.45">
      <c r="A7000" s="1">
        <v>36654</v>
      </c>
      <c r="B7000">
        <v>1432.630005</v>
      </c>
      <c r="C7000">
        <v>1432.630005</v>
      </c>
      <c r="D7000">
        <v>1417.0500489999999</v>
      </c>
      <c r="E7000">
        <v>1424.170044</v>
      </c>
      <c r="F7000">
        <v>1424.170044</v>
      </c>
      <c r="G7000">
        <v>787600000</v>
      </c>
    </row>
    <row r="7001" spans="1:7" x14ac:dyDescent="0.45">
      <c r="A7001" s="1">
        <v>36655</v>
      </c>
      <c r="B7001">
        <v>1424.170044</v>
      </c>
      <c r="C7001">
        <v>1430.280029</v>
      </c>
      <c r="D7001">
        <v>1401.849976</v>
      </c>
      <c r="E7001">
        <v>1412.1400149999999</v>
      </c>
      <c r="F7001">
        <v>1412.1400149999999</v>
      </c>
      <c r="G7001">
        <v>896600000</v>
      </c>
    </row>
    <row r="7002" spans="1:7" x14ac:dyDescent="0.45">
      <c r="A7002" s="1">
        <v>36656</v>
      </c>
      <c r="B7002">
        <v>1412.1400149999999</v>
      </c>
      <c r="C7002">
        <v>1412.1400149999999</v>
      </c>
      <c r="D7002">
        <v>1375.1400149999999</v>
      </c>
      <c r="E7002">
        <v>1383.0500489999999</v>
      </c>
      <c r="F7002">
        <v>1383.0500489999999</v>
      </c>
      <c r="G7002">
        <v>1006400000</v>
      </c>
    </row>
    <row r="7003" spans="1:7" x14ac:dyDescent="0.45">
      <c r="A7003" s="1">
        <v>36657</v>
      </c>
      <c r="B7003">
        <v>1383.0500489999999</v>
      </c>
      <c r="C7003">
        <v>1410.26001</v>
      </c>
      <c r="D7003">
        <v>1383.0500489999999</v>
      </c>
      <c r="E7003">
        <v>1407.8100589999999</v>
      </c>
      <c r="F7003">
        <v>1407.8100589999999</v>
      </c>
      <c r="G7003">
        <v>953600000</v>
      </c>
    </row>
    <row r="7004" spans="1:7" x14ac:dyDescent="0.45">
      <c r="A7004" s="1">
        <v>36658</v>
      </c>
      <c r="B7004">
        <v>1407.8100589999999</v>
      </c>
      <c r="C7004">
        <v>1430.130005</v>
      </c>
      <c r="D7004">
        <v>1407.8100589999999</v>
      </c>
      <c r="E7004">
        <v>1420.959961</v>
      </c>
      <c r="F7004">
        <v>1420.959961</v>
      </c>
      <c r="G7004">
        <v>858200000</v>
      </c>
    </row>
    <row r="7005" spans="1:7" x14ac:dyDescent="0.45">
      <c r="A7005" s="1">
        <v>36661</v>
      </c>
      <c r="B7005">
        <v>1420.959961</v>
      </c>
      <c r="C7005">
        <v>1452.3900149999999</v>
      </c>
      <c r="D7005">
        <v>1416.540039</v>
      </c>
      <c r="E7005">
        <v>1452.3599850000001</v>
      </c>
      <c r="F7005">
        <v>1452.3599850000001</v>
      </c>
      <c r="G7005">
        <v>854600000</v>
      </c>
    </row>
    <row r="7006" spans="1:7" x14ac:dyDescent="0.45">
      <c r="A7006" s="1">
        <v>36662</v>
      </c>
      <c r="B7006">
        <v>1452.3599850000001</v>
      </c>
      <c r="C7006">
        <v>1470.400024</v>
      </c>
      <c r="D7006">
        <v>1450.76001</v>
      </c>
      <c r="E7006">
        <v>1466.040039</v>
      </c>
      <c r="F7006">
        <v>1466.040039</v>
      </c>
      <c r="G7006">
        <v>955500000</v>
      </c>
    </row>
    <row r="7007" spans="1:7" x14ac:dyDescent="0.45">
      <c r="A7007" s="1">
        <v>36663</v>
      </c>
      <c r="B7007">
        <v>1466.040039</v>
      </c>
      <c r="C7007">
        <v>1466.040039</v>
      </c>
      <c r="D7007">
        <v>1441.670044</v>
      </c>
      <c r="E7007">
        <v>1447.8000489999999</v>
      </c>
      <c r="F7007">
        <v>1447.8000489999999</v>
      </c>
      <c r="G7007">
        <v>820500000</v>
      </c>
    </row>
    <row r="7008" spans="1:7" x14ac:dyDescent="0.45">
      <c r="A7008" s="1">
        <v>36664</v>
      </c>
      <c r="B7008">
        <v>1447.8000489999999</v>
      </c>
      <c r="C7008">
        <v>1458.040039</v>
      </c>
      <c r="D7008">
        <v>1436.589966</v>
      </c>
      <c r="E7008">
        <v>1437.209961</v>
      </c>
      <c r="F7008">
        <v>1437.209961</v>
      </c>
      <c r="G7008">
        <v>807900000</v>
      </c>
    </row>
    <row r="7009" spans="1:7" x14ac:dyDescent="0.45">
      <c r="A7009" s="1">
        <v>36665</v>
      </c>
      <c r="B7009">
        <v>1437.209961</v>
      </c>
      <c r="C7009">
        <v>1437.209961</v>
      </c>
      <c r="D7009">
        <v>1401.73999</v>
      </c>
      <c r="E7009">
        <v>1406.9499510000001</v>
      </c>
      <c r="F7009">
        <v>1406.9499510000001</v>
      </c>
      <c r="G7009">
        <v>853700000</v>
      </c>
    </row>
    <row r="7010" spans="1:7" x14ac:dyDescent="0.45">
      <c r="A7010" s="1">
        <v>36668</v>
      </c>
      <c r="B7010">
        <v>1406.9499510000001</v>
      </c>
      <c r="C7010">
        <v>1410.5500489999999</v>
      </c>
      <c r="D7010">
        <v>1368.7299800000001</v>
      </c>
      <c r="E7010">
        <v>1400.719971</v>
      </c>
      <c r="F7010">
        <v>1400.719971</v>
      </c>
      <c r="G7010">
        <v>869000000</v>
      </c>
    </row>
    <row r="7011" spans="1:7" x14ac:dyDescent="0.45">
      <c r="A7011" s="1">
        <v>36669</v>
      </c>
      <c r="B7011">
        <v>1400.719971</v>
      </c>
      <c r="C7011">
        <v>1403.7700199999999</v>
      </c>
      <c r="D7011">
        <v>1373.4300539999999</v>
      </c>
      <c r="E7011">
        <v>1373.8599850000001</v>
      </c>
      <c r="F7011">
        <v>1373.8599850000001</v>
      </c>
      <c r="G7011">
        <v>869900000</v>
      </c>
    </row>
    <row r="7012" spans="1:7" x14ac:dyDescent="0.45">
      <c r="A7012" s="1">
        <v>36670</v>
      </c>
      <c r="B7012">
        <v>1373.8599850000001</v>
      </c>
      <c r="C7012">
        <v>1401.75</v>
      </c>
      <c r="D7012">
        <v>1361.089966</v>
      </c>
      <c r="E7012">
        <v>1399.0500489999999</v>
      </c>
      <c r="F7012">
        <v>1399.0500489999999</v>
      </c>
      <c r="G7012">
        <v>1152300000</v>
      </c>
    </row>
    <row r="7013" spans="1:7" x14ac:dyDescent="0.45">
      <c r="A7013" s="1">
        <v>36671</v>
      </c>
      <c r="B7013">
        <v>1399.0500489999999</v>
      </c>
      <c r="C7013">
        <v>1411.650024</v>
      </c>
      <c r="D7013">
        <v>1373.9300539999999</v>
      </c>
      <c r="E7013">
        <v>1381.5200199999999</v>
      </c>
      <c r="F7013">
        <v>1381.5200199999999</v>
      </c>
      <c r="G7013">
        <v>984500000</v>
      </c>
    </row>
    <row r="7014" spans="1:7" x14ac:dyDescent="0.45">
      <c r="A7014" s="1">
        <v>36672</v>
      </c>
      <c r="B7014">
        <v>1381.5200199999999</v>
      </c>
      <c r="C7014">
        <v>1391.420044</v>
      </c>
      <c r="D7014">
        <v>1369.75</v>
      </c>
      <c r="E7014">
        <v>1378.0200199999999</v>
      </c>
      <c r="F7014">
        <v>1378.0200199999999</v>
      </c>
      <c r="G7014">
        <v>722600000</v>
      </c>
    </row>
    <row r="7015" spans="1:7" x14ac:dyDescent="0.45">
      <c r="A7015" s="1">
        <v>36676</v>
      </c>
      <c r="B7015">
        <v>1378.0200199999999</v>
      </c>
      <c r="C7015">
        <v>1422.4499510000001</v>
      </c>
      <c r="D7015">
        <v>1378.0200199999999</v>
      </c>
      <c r="E7015">
        <v>1422.4499510000001</v>
      </c>
      <c r="F7015">
        <v>1422.4499510000001</v>
      </c>
      <c r="G7015">
        <v>844200000</v>
      </c>
    </row>
    <row r="7016" spans="1:7" x14ac:dyDescent="0.45">
      <c r="A7016" s="1">
        <v>36677</v>
      </c>
      <c r="B7016">
        <v>1422.4399410000001</v>
      </c>
      <c r="C7016">
        <v>1434.48999</v>
      </c>
      <c r="D7016">
        <v>1415.5</v>
      </c>
      <c r="E7016">
        <v>1420.599976</v>
      </c>
      <c r="F7016">
        <v>1420.599976</v>
      </c>
      <c r="G7016">
        <v>960500000</v>
      </c>
    </row>
    <row r="7017" spans="1:7" x14ac:dyDescent="0.45">
      <c r="A7017" s="1">
        <v>36678</v>
      </c>
      <c r="B7017">
        <v>1420.599976</v>
      </c>
      <c r="C7017">
        <v>1448.8100589999999</v>
      </c>
      <c r="D7017">
        <v>1420.599976</v>
      </c>
      <c r="E7017">
        <v>1448.8100589999999</v>
      </c>
      <c r="F7017">
        <v>1448.8100589999999</v>
      </c>
      <c r="G7017">
        <v>960100000</v>
      </c>
    </row>
    <row r="7018" spans="1:7" x14ac:dyDescent="0.45">
      <c r="A7018" s="1">
        <v>36679</v>
      </c>
      <c r="B7018">
        <v>1448.8100589999999</v>
      </c>
      <c r="C7018">
        <v>1483.2299800000001</v>
      </c>
      <c r="D7018">
        <v>1448.8100589999999</v>
      </c>
      <c r="E7018">
        <v>1477.26001</v>
      </c>
      <c r="F7018">
        <v>1477.26001</v>
      </c>
      <c r="G7018">
        <v>1162400000</v>
      </c>
    </row>
    <row r="7019" spans="1:7" x14ac:dyDescent="0.45">
      <c r="A7019" s="1">
        <v>36682</v>
      </c>
      <c r="B7019">
        <v>1477.26001</v>
      </c>
      <c r="C7019">
        <v>1477.280029</v>
      </c>
      <c r="D7019">
        <v>1464.6800539999999</v>
      </c>
      <c r="E7019">
        <v>1467.630005</v>
      </c>
      <c r="F7019">
        <v>1467.630005</v>
      </c>
      <c r="G7019">
        <v>838600000</v>
      </c>
    </row>
    <row r="7020" spans="1:7" x14ac:dyDescent="0.45">
      <c r="A7020" s="1">
        <v>36683</v>
      </c>
      <c r="B7020">
        <v>1467.630005</v>
      </c>
      <c r="C7020">
        <v>1471.3599850000001</v>
      </c>
      <c r="D7020">
        <v>1454.73999</v>
      </c>
      <c r="E7020">
        <v>1457.839966</v>
      </c>
      <c r="F7020">
        <v>1457.839966</v>
      </c>
      <c r="G7020">
        <v>950100000</v>
      </c>
    </row>
    <row r="7021" spans="1:7" x14ac:dyDescent="0.45">
      <c r="A7021" s="1">
        <v>36684</v>
      </c>
      <c r="B7021">
        <v>1457.839966</v>
      </c>
      <c r="C7021">
        <v>1474.6400149999999</v>
      </c>
      <c r="D7021">
        <v>1455.0600589999999</v>
      </c>
      <c r="E7021">
        <v>1471.3599850000001</v>
      </c>
      <c r="F7021">
        <v>1471.3599850000001</v>
      </c>
      <c r="G7021">
        <v>854600000</v>
      </c>
    </row>
    <row r="7022" spans="1:7" x14ac:dyDescent="0.45">
      <c r="A7022" s="1">
        <v>36685</v>
      </c>
      <c r="B7022">
        <v>1471.3599850000001</v>
      </c>
      <c r="C7022">
        <v>1475.650024</v>
      </c>
      <c r="D7022">
        <v>1456.48999</v>
      </c>
      <c r="E7022">
        <v>1461.670044</v>
      </c>
      <c r="F7022">
        <v>1461.670044</v>
      </c>
      <c r="G7022">
        <v>854300000</v>
      </c>
    </row>
    <row r="7023" spans="1:7" x14ac:dyDescent="0.45">
      <c r="A7023" s="1">
        <v>36686</v>
      </c>
      <c r="B7023">
        <v>1461.670044</v>
      </c>
      <c r="C7023">
        <v>1472.670044</v>
      </c>
      <c r="D7023">
        <v>1454.959961</v>
      </c>
      <c r="E7023">
        <v>1456.9499510000001</v>
      </c>
      <c r="F7023">
        <v>1456.9499510000001</v>
      </c>
      <c r="G7023">
        <v>786000000</v>
      </c>
    </row>
    <row r="7024" spans="1:7" x14ac:dyDescent="0.45">
      <c r="A7024" s="1">
        <v>36689</v>
      </c>
      <c r="B7024">
        <v>1456.9499510000001</v>
      </c>
      <c r="C7024">
        <v>1462.9300539999999</v>
      </c>
      <c r="D7024">
        <v>1445.98999</v>
      </c>
      <c r="E7024">
        <v>1446</v>
      </c>
      <c r="F7024">
        <v>1446</v>
      </c>
      <c r="G7024">
        <v>774100000</v>
      </c>
    </row>
    <row r="7025" spans="1:7" x14ac:dyDescent="0.45">
      <c r="A7025" s="1">
        <v>36690</v>
      </c>
      <c r="B7025">
        <v>1446</v>
      </c>
      <c r="C7025">
        <v>1470.420044</v>
      </c>
      <c r="D7025">
        <v>1442.380005</v>
      </c>
      <c r="E7025">
        <v>1469.4399410000001</v>
      </c>
      <c r="F7025">
        <v>1469.4399410000001</v>
      </c>
      <c r="G7025">
        <v>935900000</v>
      </c>
    </row>
    <row r="7026" spans="1:7" x14ac:dyDescent="0.45">
      <c r="A7026" s="1">
        <v>36691</v>
      </c>
      <c r="B7026">
        <v>1469.4399410000001</v>
      </c>
      <c r="C7026">
        <v>1483.619995</v>
      </c>
      <c r="D7026">
        <v>1467.709961</v>
      </c>
      <c r="E7026">
        <v>1470.540039</v>
      </c>
      <c r="F7026">
        <v>1470.540039</v>
      </c>
      <c r="G7026">
        <v>929700000</v>
      </c>
    </row>
    <row r="7027" spans="1:7" x14ac:dyDescent="0.45">
      <c r="A7027" s="1">
        <v>36692</v>
      </c>
      <c r="B7027">
        <v>1470.540039</v>
      </c>
      <c r="C7027">
        <v>1482.040039</v>
      </c>
      <c r="D7027">
        <v>1464.619995</v>
      </c>
      <c r="E7027">
        <v>1478.7299800000001</v>
      </c>
      <c r="F7027">
        <v>1478.7299800000001</v>
      </c>
      <c r="G7027">
        <v>1011400000</v>
      </c>
    </row>
    <row r="7028" spans="1:7" x14ac:dyDescent="0.45">
      <c r="A7028" s="1">
        <v>36693</v>
      </c>
      <c r="B7028">
        <v>1478.7299800000001</v>
      </c>
      <c r="C7028">
        <v>1480.7700199999999</v>
      </c>
      <c r="D7028">
        <v>1460.420044</v>
      </c>
      <c r="E7028">
        <v>1464.459961</v>
      </c>
      <c r="F7028">
        <v>1464.459961</v>
      </c>
      <c r="G7028">
        <v>1250800000</v>
      </c>
    </row>
    <row r="7029" spans="1:7" x14ac:dyDescent="0.45">
      <c r="A7029" s="1">
        <v>36696</v>
      </c>
      <c r="B7029">
        <v>1464.459961</v>
      </c>
      <c r="C7029">
        <v>1488.9300539999999</v>
      </c>
      <c r="D7029">
        <v>1459.0500489999999</v>
      </c>
      <c r="E7029">
        <v>1486</v>
      </c>
      <c r="F7029">
        <v>1486</v>
      </c>
      <c r="G7029">
        <v>921700000</v>
      </c>
    </row>
    <row r="7030" spans="1:7" x14ac:dyDescent="0.45">
      <c r="A7030" s="1">
        <v>36697</v>
      </c>
      <c r="B7030">
        <v>1486</v>
      </c>
      <c r="C7030">
        <v>1487.3199460000001</v>
      </c>
      <c r="D7030">
        <v>1470.1800539999999</v>
      </c>
      <c r="E7030">
        <v>1475.9499510000001</v>
      </c>
      <c r="F7030">
        <v>1475.9499510000001</v>
      </c>
      <c r="G7030">
        <v>1031500000</v>
      </c>
    </row>
    <row r="7031" spans="1:7" x14ac:dyDescent="0.45">
      <c r="A7031" s="1">
        <v>36698</v>
      </c>
      <c r="B7031">
        <v>1475.9499510000001</v>
      </c>
      <c r="C7031">
        <v>1482.1899410000001</v>
      </c>
      <c r="D7031">
        <v>1468</v>
      </c>
      <c r="E7031">
        <v>1479.130005</v>
      </c>
      <c r="F7031">
        <v>1479.130005</v>
      </c>
      <c r="G7031">
        <v>1009600000</v>
      </c>
    </row>
    <row r="7032" spans="1:7" x14ac:dyDescent="0.45">
      <c r="A7032" s="1">
        <v>36699</v>
      </c>
      <c r="B7032">
        <v>1479.130005</v>
      </c>
      <c r="C7032">
        <v>1479.130005</v>
      </c>
      <c r="D7032">
        <v>1448.030029</v>
      </c>
      <c r="E7032">
        <v>1452.1800539999999</v>
      </c>
      <c r="F7032">
        <v>1452.1800539999999</v>
      </c>
      <c r="G7032">
        <v>1022700000</v>
      </c>
    </row>
    <row r="7033" spans="1:7" x14ac:dyDescent="0.45">
      <c r="A7033" s="1">
        <v>36700</v>
      </c>
      <c r="B7033">
        <v>1452.1800539999999</v>
      </c>
      <c r="C7033">
        <v>1459.9399410000001</v>
      </c>
      <c r="D7033">
        <v>1438.3100589999999</v>
      </c>
      <c r="E7033">
        <v>1441.4799800000001</v>
      </c>
      <c r="F7033">
        <v>1441.4799800000001</v>
      </c>
      <c r="G7033">
        <v>847600000</v>
      </c>
    </row>
    <row r="7034" spans="1:7" x14ac:dyDescent="0.45">
      <c r="A7034" s="1">
        <v>36703</v>
      </c>
      <c r="B7034">
        <v>1441.4799800000001</v>
      </c>
      <c r="C7034">
        <v>1459.660034</v>
      </c>
      <c r="D7034">
        <v>1441.4799800000001</v>
      </c>
      <c r="E7034">
        <v>1455.3100589999999</v>
      </c>
      <c r="F7034">
        <v>1455.3100589999999</v>
      </c>
      <c r="G7034">
        <v>889000000</v>
      </c>
    </row>
    <row r="7035" spans="1:7" x14ac:dyDescent="0.45">
      <c r="A7035" s="1">
        <v>36704</v>
      </c>
      <c r="B7035">
        <v>1455.3100589999999</v>
      </c>
      <c r="C7035">
        <v>1463.349976</v>
      </c>
      <c r="D7035">
        <v>1450.5500489999999</v>
      </c>
      <c r="E7035">
        <v>1450.5500489999999</v>
      </c>
      <c r="F7035">
        <v>1450.5500489999999</v>
      </c>
      <c r="G7035">
        <v>1042500000</v>
      </c>
    </row>
    <row r="7036" spans="1:7" x14ac:dyDescent="0.45">
      <c r="A7036" s="1">
        <v>36705</v>
      </c>
      <c r="B7036">
        <v>1450.5500489999999</v>
      </c>
      <c r="C7036">
        <v>1467.630005</v>
      </c>
      <c r="D7036">
        <v>1450.5500489999999</v>
      </c>
      <c r="E7036">
        <v>1454.8199460000001</v>
      </c>
      <c r="F7036">
        <v>1454.8199460000001</v>
      </c>
      <c r="G7036">
        <v>1095100000</v>
      </c>
    </row>
    <row r="7037" spans="1:7" x14ac:dyDescent="0.45">
      <c r="A7037" s="1">
        <v>36706</v>
      </c>
      <c r="B7037">
        <v>1454.8199460000001</v>
      </c>
      <c r="C7037">
        <v>1455.1400149999999</v>
      </c>
      <c r="D7037">
        <v>1434.630005</v>
      </c>
      <c r="E7037">
        <v>1442.3900149999999</v>
      </c>
      <c r="F7037">
        <v>1442.3900149999999</v>
      </c>
      <c r="G7037">
        <v>1110900000</v>
      </c>
    </row>
    <row r="7038" spans="1:7" x14ac:dyDescent="0.45">
      <c r="A7038" s="1">
        <v>36707</v>
      </c>
      <c r="B7038">
        <v>1442.3900149999999</v>
      </c>
      <c r="C7038">
        <v>1454.6800539999999</v>
      </c>
      <c r="D7038">
        <v>1438.709961</v>
      </c>
      <c r="E7038">
        <v>1454.599976</v>
      </c>
      <c r="F7038">
        <v>1454.599976</v>
      </c>
      <c r="G7038">
        <v>1459700000</v>
      </c>
    </row>
    <row r="7039" spans="1:7" x14ac:dyDescent="0.45">
      <c r="A7039" s="1">
        <v>36710</v>
      </c>
      <c r="B7039">
        <v>1454.599976</v>
      </c>
      <c r="C7039">
        <v>1469.579956</v>
      </c>
      <c r="D7039">
        <v>1450.849976</v>
      </c>
      <c r="E7039">
        <v>1469.540039</v>
      </c>
      <c r="F7039">
        <v>1469.540039</v>
      </c>
      <c r="G7039">
        <v>451900000</v>
      </c>
    </row>
    <row r="7040" spans="1:7" x14ac:dyDescent="0.45">
      <c r="A7040" s="1">
        <v>36712</v>
      </c>
      <c r="B7040">
        <v>1469.540039</v>
      </c>
      <c r="C7040">
        <v>1469.540039</v>
      </c>
      <c r="D7040">
        <v>1442.4499510000001</v>
      </c>
      <c r="E7040">
        <v>1446.2299800000001</v>
      </c>
      <c r="F7040">
        <v>1446.2299800000001</v>
      </c>
      <c r="G7040">
        <v>1019300000</v>
      </c>
    </row>
    <row r="7041" spans="1:7" x14ac:dyDescent="0.45">
      <c r="A7041" s="1">
        <v>36713</v>
      </c>
      <c r="B7041">
        <v>1446.2299800000001</v>
      </c>
      <c r="C7041">
        <v>1461.650024</v>
      </c>
      <c r="D7041">
        <v>1439.5600589999999</v>
      </c>
      <c r="E7041">
        <v>1456.670044</v>
      </c>
      <c r="F7041">
        <v>1456.670044</v>
      </c>
      <c r="G7041">
        <v>947300000</v>
      </c>
    </row>
    <row r="7042" spans="1:7" x14ac:dyDescent="0.45">
      <c r="A7042" s="1">
        <v>36714</v>
      </c>
      <c r="B7042">
        <v>1456.670044</v>
      </c>
      <c r="C7042">
        <v>1484.119995</v>
      </c>
      <c r="D7042">
        <v>1456.670044</v>
      </c>
      <c r="E7042">
        <v>1478.900024</v>
      </c>
      <c r="F7042">
        <v>1478.900024</v>
      </c>
      <c r="G7042">
        <v>931700000</v>
      </c>
    </row>
    <row r="7043" spans="1:7" x14ac:dyDescent="0.45">
      <c r="A7043" s="1">
        <v>36717</v>
      </c>
      <c r="B7043">
        <v>1478.900024</v>
      </c>
      <c r="C7043">
        <v>1486.5600589999999</v>
      </c>
      <c r="D7043">
        <v>1474.76001</v>
      </c>
      <c r="E7043">
        <v>1475.619995</v>
      </c>
      <c r="F7043">
        <v>1475.619995</v>
      </c>
      <c r="G7043">
        <v>838700000</v>
      </c>
    </row>
    <row r="7044" spans="1:7" x14ac:dyDescent="0.45">
      <c r="A7044" s="1">
        <v>36718</v>
      </c>
      <c r="B7044">
        <v>1475.619995</v>
      </c>
      <c r="C7044">
        <v>1488.7700199999999</v>
      </c>
      <c r="D7044">
        <v>1470.4799800000001</v>
      </c>
      <c r="E7044">
        <v>1480.880005</v>
      </c>
      <c r="F7044">
        <v>1480.880005</v>
      </c>
      <c r="G7044">
        <v>980500000</v>
      </c>
    </row>
    <row r="7045" spans="1:7" x14ac:dyDescent="0.45">
      <c r="A7045" s="1">
        <v>36719</v>
      </c>
      <c r="B7045">
        <v>1480.880005</v>
      </c>
      <c r="C7045">
        <v>1497.6899410000001</v>
      </c>
      <c r="D7045">
        <v>1480.880005</v>
      </c>
      <c r="E7045">
        <v>1492.920044</v>
      </c>
      <c r="F7045">
        <v>1492.920044</v>
      </c>
      <c r="G7045">
        <v>1001200000</v>
      </c>
    </row>
    <row r="7046" spans="1:7" x14ac:dyDescent="0.45">
      <c r="A7046" s="1">
        <v>36720</v>
      </c>
      <c r="B7046">
        <v>1492.920044</v>
      </c>
      <c r="C7046">
        <v>1501.3900149999999</v>
      </c>
      <c r="D7046">
        <v>1489.650024</v>
      </c>
      <c r="E7046">
        <v>1495.839966</v>
      </c>
      <c r="F7046">
        <v>1495.839966</v>
      </c>
      <c r="G7046">
        <v>1026800000</v>
      </c>
    </row>
    <row r="7047" spans="1:7" x14ac:dyDescent="0.45">
      <c r="A7047" s="1">
        <v>36721</v>
      </c>
      <c r="B7047">
        <v>1495.839966</v>
      </c>
      <c r="C7047">
        <v>1509.98999</v>
      </c>
      <c r="D7047">
        <v>1494.5600589999999</v>
      </c>
      <c r="E7047">
        <v>1509.9799800000001</v>
      </c>
      <c r="F7047">
        <v>1509.9799800000001</v>
      </c>
      <c r="G7047">
        <v>960600000</v>
      </c>
    </row>
    <row r="7048" spans="1:7" x14ac:dyDescent="0.45">
      <c r="A7048" s="1">
        <v>36724</v>
      </c>
      <c r="B7048">
        <v>1509.9799800000001</v>
      </c>
      <c r="C7048">
        <v>1517.3199460000001</v>
      </c>
      <c r="D7048">
        <v>1505.26001</v>
      </c>
      <c r="E7048">
        <v>1510.48999</v>
      </c>
      <c r="F7048">
        <v>1510.48999</v>
      </c>
      <c r="G7048">
        <v>906000000</v>
      </c>
    </row>
    <row r="7049" spans="1:7" x14ac:dyDescent="0.45">
      <c r="A7049" s="1">
        <v>36725</v>
      </c>
      <c r="B7049">
        <v>1510.48999</v>
      </c>
      <c r="C7049">
        <v>1510.48999</v>
      </c>
      <c r="D7049">
        <v>1491.349976</v>
      </c>
      <c r="E7049">
        <v>1493.73999</v>
      </c>
      <c r="F7049">
        <v>1493.73999</v>
      </c>
      <c r="G7049">
        <v>908300000</v>
      </c>
    </row>
    <row r="7050" spans="1:7" x14ac:dyDescent="0.45">
      <c r="A7050" s="1">
        <v>36726</v>
      </c>
      <c r="B7050">
        <v>1493.73999</v>
      </c>
      <c r="C7050">
        <v>1495.630005</v>
      </c>
      <c r="D7050">
        <v>1479.920044</v>
      </c>
      <c r="E7050">
        <v>1481.959961</v>
      </c>
      <c r="F7050">
        <v>1481.959961</v>
      </c>
      <c r="G7050">
        <v>909400000</v>
      </c>
    </row>
    <row r="7051" spans="1:7" x14ac:dyDescent="0.45">
      <c r="A7051" s="1">
        <v>36727</v>
      </c>
      <c r="B7051">
        <v>1481.959961</v>
      </c>
      <c r="C7051">
        <v>1501.920044</v>
      </c>
      <c r="D7051">
        <v>1481.959961</v>
      </c>
      <c r="E7051">
        <v>1495.5699460000001</v>
      </c>
      <c r="F7051">
        <v>1495.5699460000001</v>
      </c>
      <c r="G7051">
        <v>1064600000</v>
      </c>
    </row>
    <row r="7052" spans="1:7" x14ac:dyDescent="0.45">
      <c r="A7052" s="1">
        <v>36728</v>
      </c>
      <c r="B7052">
        <v>1495.5699460000001</v>
      </c>
      <c r="C7052">
        <v>1495.5699460000001</v>
      </c>
      <c r="D7052">
        <v>1477.910034</v>
      </c>
      <c r="E7052">
        <v>1480.1899410000001</v>
      </c>
      <c r="F7052">
        <v>1480.1899410000001</v>
      </c>
      <c r="G7052">
        <v>968300000</v>
      </c>
    </row>
    <row r="7053" spans="1:7" x14ac:dyDescent="0.45">
      <c r="A7053" s="1">
        <v>36731</v>
      </c>
      <c r="B7053">
        <v>1480.1899410000001</v>
      </c>
      <c r="C7053">
        <v>1485.880005</v>
      </c>
      <c r="D7053">
        <v>1463.8000489999999</v>
      </c>
      <c r="E7053">
        <v>1464.290039</v>
      </c>
      <c r="F7053">
        <v>1464.290039</v>
      </c>
      <c r="G7053">
        <v>880300000</v>
      </c>
    </row>
    <row r="7054" spans="1:7" x14ac:dyDescent="0.45">
      <c r="A7054" s="1">
        <v>36732</v>
      </c>
      <c r="B7054">
        <v>1464.290039</v>
      </c>
      <c r="C7054">
        <v>1476.2299800000001</v>
      </c>
      <c r="D7054">
        <v>1464.290039</v>
      </c>
      <c r="E7054">
        <v>1474.469971</v>
      </c>
      <c r="F7054">
        <v>1474.469971</v>
      </c>
      <c r="G7054">
        <v>969400000</v>
      </c>
    </row>
    <row r="7055" spans="1:7" x14ac:dyDescent="0.45">
      <c r="A7055" s="1">
        <v>36733</v>
      </c>
      <c r="B7055">
        <v>1474.469971</v>
      </c>
      <c r="C7055">
        <v>1474.469971</v>
      </c>
      <c r="D7055">
        <v>1452.420044</v>
      </c>
      <c r="E7055">
        <v>1452.420044</v>
      </c>
      <c r="F7055">
        <v>1452.420044</v>
      </c>
      <c r="G7055">
        <v>1235800000</v>
      </c>
    </row>
    <row r="7056" spans="1:7" x14ac:dyDescent="0.45">
      <c r="A7056" s="1">
        <v>36734</v>
      </c>
      <c r="B7056">
        <v>1452.420044</v>
      </c>
      <c r="C7056">
        <v>1464.910034</v>
      </c>
      <c r="D7056">
        <v>1445.329956</v>
      </c>
      <c r="E7056">
        <v>1449.619995</v>
      </c>
      <c r="F7056">
        <v>1449.619995</v>
      </c>
      <c r="G7056">
        <v>1156400000</v>
      </c>
    </row>
    <row r="7057" spans="1:7" x14ac:dyDescent="0.45">
      <c r="A7057" s="1">
        <v>36735</v>
      </c>
      <c r="B7057">
        <v>1449.619995</v>
      </c>
      <c r="C7057">
        <v>1456.6800539999999</v>
      </c>
      <c r="D7057">
        <v>1413.8900149999999</v>
      </c>
      <c r="E7057">
        <v>1419.8900149999999</v>
      </c>
      <c r="F7057">
        <v>1419.8900149999999</v>
      </c>
      <c r="G7057">
        <v>980000000</v>
      </c>
    </row>
    <row r="7058" spans="1:7" x14ac:dyDescent="0.45">
      <c r="A7058" s="1">
        <v>36738</v>
      </c>
      <c r="B7058">
        <v>1419.8900149999999</v>
      </c>
      <c r="C7058">
        <v>1437.650024</v>
      </c>
      <c r="D7058">
        <v>1418.709961</v>
      </c>
      <c r="E7058">
        <v>1430.829956</v>
      </c>
      <c r="F7058">
        <v>1430.829956</v>
      </c>
      <c r="G7058">
        <v>952600000</v>
      </c>
    </row>
    <row r="7059" spans="1:7" x14ac:dyDescent="0.45">
      <c r="A7059" s="1">
        <v>36739</v>
      </c>
      <c r="B7059">
        <v>1430.829956</v>
      </c>
      <c r="C7059">
        <v>1443.540039</v>
      </c>
      <c r="D7059">
        <v>1428.959961</v>
      </c>
      <c r="E7059">
        <v>1438.099976</v>
      </c>
      <c r="F7059">
        <v>1438.099976</v>
      </c>
      <c r="G7059">
        <v>938700000</v>
      </c>
    </row>
    <row r="7060" spans="1:7" x14ac:dyDescent="0.45">
      <c r="A7060" s="1">
        <v>36740</v>
      </c>
      <c r="B7060">
        <v>1438.099976</v>
      </c>
      <c r="C7060">
        <v>1451.589966</v>
      </c>
      <c r="D7060">
        <v>1433.48999</v>
      </c>
      <c r="E7060">
        <v>1438.6999510000001</v>
      </c>
      <c r="F7060">
        <v>1438.6999510000001</v>
      </c>
      <c r="G7060">
        <v>994500000</v>
      </c>
    </row>
    <row r="7061" spans="1:7" x14ac:dyDescent="0.45">
      <c r="A7061" s="1">
        <v>36741</v>
      </c>
      <c r="B7061">
        <v>1438.6999510000001</v>
      </c>
      <c r="C7061">
        <v>1454.1899410000001</v>
      </c>
      <c r="D7061">
        <v>1425.4300539999999</v>
      </c>
      <c r="E7061">
        <v>1452.5600589999999</v>
      </c>
      <c r="F7061">
        <v>1452.5600589999999</v>
      </c>
      <c r="G7061">
        <v>1095600000</v>
      </c>
    </row>
    <row r="7062" spans="1:7" x14ac:dyDescent="0.45">
      <c r="A7062" s="1">
        <v>36742</v>
      </c>
      <c r="B7062">
        <v>1452.5600589999999</v>
      </c>
      <c r="C7062">
        <v>1462.9300539999999</v>
      </c>
      <c r="D7062">
        <v>1451.3100589999999</v>
      </c>
      <c r="E7062">
        <v>1462.9300539999999</v>
      </c>
      <c r="F7062">
        <v>1462.9300539999999</v>
      </c>
      <c r="G7062">
        <v>956000000</v>
      </c>
    </row>
    <row r="7063" spans="1:7" x14ac:dyDescent="0.45">
      <c r="A7063" s="1">
        <v>36745</v>
      </c>
      <c r="B7063">
        <v>1462.9300539999999</v>
      </c>
      <c r="C7063">
        <v>1480.8000489999999</v>
      </c>
      <c r="D7063">
        <v>1460.719971</v>
      </c>
      <c r="E7063">
        <v>1479.3199460000001</v>
      </c>
      <c r="F7063">
        <v>1479.3199460000001</v>
      </c>
      <c r="G7063">
        <v>854800000</v>
      </c>
    </row>
    <row r="7064" spans="1:7" x14ac:dyDescent="0.45">
      <c r="A7064" s="1">
        <v>36746</v>
      </c>
      <c r="B7064">
        <v>1479.3199460000001</v>
      </c>
      <c r="C7064">
        <v>1484.5200199999999</v>
      </c>
      <c r="D7064">
        <v>1472.6099850000001</v>
      </c>
      <c r="E7064">
        <v>1482.8000489999999</v>
      </c>
      <c r="F7064">
        <v>1482.8000489999999</v>
      </c>
      <c r="G7064">
        <v>992200000</v>
      </c>
    </row>
    <row r="7065" spans="1:7" x14ac:dyDescent="0.45">
      <c r="A7065" s="1">
        <v>36747</v>
      </c>
      <c r="B7065">
        <v>1482.8000489999999</v>
      </c>
      <c r="C7065">
        <v>1490.329956</v>
      </c>
      <c r="D7065">
        <v>1471.160034</v>
      </c>
      <c r="E7065">
        <v>1472.869995</v>
      </c>
      <c r="F7065">
        <v>1472.869995</v>
      </c>
      <c r="G7065">
        <v>1054000000</v>
      </c>
    </row>
    <row r="7066" spans="1:7" x14ac:dyDescent="0.45">
      <c r="A7066" s="1">
        <v>36748</v>
      </c>
      <c r="B7066">
        <v>1472.869995</v>
      </c>
      <c r="C7066">
        <v>1475.150024</v>
      </c>
      <c r="D7066">
        <v>1459.8900149999999</v>
      </c>
      <c r="E7066">
        <v>1460.25</v>
      </c>
      <c r="F7066">
        <v>1460.25</v>
      </c>
      <c r="G7066">
        <v>940800000</v>
      </c>
    </row>
    <row r="7067" spans="1:7" x14ac:dyDescent="0.45">
      <c r="A7067" s="1">
        <v>36749</v>
      </c>
      <c r="B7067">
        <v>1460.25</v>
      </c>
      <c r="C7067">
        <v>1475.719971</v>
      </c>
      <c r="D7067">
        <v>1453.0600589999999</v>
      </c>
      <c r="E7067">
        <v>1471.839966</v>
      </c>
      <c r="F7067">
        <v>1471.839966</v>
      </c>
      <c r="G7067">
        <v>835500000</v>
      </c>
    </row>
    <row r="7068" spans="1:7" x14ac:dyDescent="0.45">
      <c r="A7068" s="1">
        <v>36752</v>
      </c>
      <c r="B7068">
        <v>1471.839966</v>
      </c>
      <c r="C7068">
        <v>1491.6400149999999</v>
      </c>
      <c r="D7068">
        <v>1468.5600589999999</v>
      </c>
      <c r="E7068">
        <v>1491.5600589999999</v>
      </c>
      <c r="F7068">
        <v>1491.5600589999999</v>
      </c>
      <c r="G7068">
        <v>783800000</v>
      </c>
    </row>
    <row r="7069" spans="1:7" x14ac:dyDescent="0.45">
      <c r="A7069" s="1">
        <v>36753</v>
      </c>
      <c r="B7069">
        <v>1491.5600589999999</v>
      </c>
      <c r="C7069">
        <v>1493.119995</v>
      </c>
      <c r="D7069">
        <v>1482.73999</v>
      </c>
      <c r="E7069">
        <v>1484.4300539999999</v>
      </c>
      <c r="F7069">
        <v>1484.4300539999999</v>
      </c>
      <c r="G7069">
        <v>895900000</v>
      </c>
    </row>
    <row r="7070" spans="1:7" x14ac:dyDescent="0.45">
      <c r="A7070" s="1">
        <v>36754</v>
      </c>
      <c r="B7070">
        <v>1484.4300539999999</v>
      </c>
      <c r="C7070">
        <v>1496.089966</v>
      </c>
      <c r="D7070">
        <v>1475.73999</v>
      </c>
      <c r="E7070">
        <v>1479.849976</v>
      </c>
      <c r="F7070">
        <v>1479.849976</v>
      </c>
      <c r="G7070">
        <v>929800000</v>
      </c>
    </row>
    <row r="7071" spans="1:7" x14ac:dyDescent="0.45">
      <c r="A7071" s="1">
        <v>36755</v>
      </c>
      <c r="B7071">
        <v>1479.849976</v>
      </c>
      <c r="C7071">
        <v>1499.3199460000001</v>
      </c>
      <c r="D7071">
        <v>1479.849976</v>
      </c>
      <c r="E7071">
        <v>1496.0699460000001</v>
      </c>
      <c r="F7071">
        <v>1496.0699460000001</v>
      </c>
      <c r="G7071">
        <v>922400000</v>
      </c>
    </row>
    <row r="7072" spans="1:7" x14ac:dyDescent="0.45">
      <c r="A7072" s="1">
        <v>36756</v>
      </c>
      <c r="B7072">
        <v>1496.0699460000001</v>
      </c>
      <c r="C7072">
        <v>1499.469971</v>
      </c>
      <c r="D7072">
        <v>1488.98999</v>
      </c>
      <c r="E7072">
        <v>1491.719971</v>
      </c>
      <c r="F7072">
        <v>1491.719971</v>
      </c>
      <c r="G7072">
        <v>821400000</v>
      </c>
    </row>
    <row r="7073" spans="1:7" x14ac:dyDescent="0.45">
      <c r="A7073" s="1">
        <v>36759</v>
      </c>
      <c r="B7073">
        <v>1491.719971</v>
      </c>
      <c r="C7073">
        <v>1502.839966</v>
      </c>
      <c r="D7073">
        <v>1491.130005</v>
      </c>
      <c r="E7073">
        <v>1499.4799800000001</v>
      </c>
      <c r="F7073">
        <v>1499.4799800000001</v>
      </c>
      <c r="G7073">
        <v>731600000</v>
      </c>
    </row>
    <row r="7074" spans="1:7" x14ac:dyDescent="0.45">
      <c r="A7074" s="1">
        <v>36760</v>
      </c>
      <c r="B7074">
        <v>1499.4799800000001</v>
      </c>
      <c r="C7074">
        <v>1508.4499510000001</v>
      </c>
      <c r="D7074">
        <v>1497.420044</v>
      </c>
      <c r="E7074">
        <v>1498.130005</v>
      </c>
      <c r="F7074">
        <v>1498.130005</v>
      </c>
      <c r="G7074">
        <v>818800000</v>
      </c>
    </row>
    <row r="7075" spans="1:7" x14ac:dyDescent="0.45">
      <c r="A7075" s="1">
        <v>36761</v>
      </c>
      <c r="B7075">
        <v>1498.130005</v>
      </c>
      <c r="C7075">
        <v>1507.1999510000001</v>
      </c>
      <c r="D7075">
        <v>1489.5200199999999</v>
      </c>
      <c r="E7075">
        <v>1505.969971</v>
      </c>
      <c r="F7075">
        <v>1505.969971</v>
      </c>
      <c r="G7075">
        <v>871000000</v>
      </c>
    </row>
    <row r="7076" spans="1:7" x14ac:dyDescent="0.45">
      <c r="A7076" s="1">
        <v>36762</v>
      </c>
      <c r="B7076">
        <v>1505.969971</v>
      </c>
      <c r="C7076">
        <v>1511.160034</v>
      </c>
      <c r="D7076">
        <v>1501.25</v>
      </c>
      <c r="E7076">
        <v>1508.3100589999999</v>
      </c>
      <c r="F7076">
        <v>1508.3100589999999</v>
      </c>
      <c r="G7076">
        <v>837100000</v>
      </c>
    </row>
    <row r="7077" spans="1:7" x14ac:dyDescent="0.45">
      <c r="A7077" s="1">
        <v>36763</v>
      </c>
      <c r="B7077">
        <v>1508.3100589999999</v>
      </c>
      <c r="C7077">
        <v>1513.469971</v>
      </c>
      <c r="D7077">
        <v>1505.089966</v>
      </c>
      <c r="E7077">
        <v>1506.4499510000001</v>
      </c>
      <c r="F7077">
        <v>1506.4499510000001</v>
      </c>
      <c r="G7077">
        <v>685600000</v>
      </c>
    </row>
    <row r="7078" spans="1:7" x14ac:dyDescent="0.45">
      <c r="A7078" s="1">
        <v>36766</v>
      </c>
      <c r="B7078">
        <v>1506.4499510000001</v>
      </c>
      <c r="C7078">
        <v>1523.9499510000001</v>
      </c>
      <c r="D7078">
        <v>1506.4499510000001</v>
      </c>
      <c r="E7078">
        <v>1514.089966</v>
      </c>
      <c r="F7078">
        <v>1514.089966</v>
      </c>
      <c r="G7078">
        <v>733600000</v>
      </c>
    </row>
    <row r="7079" spans="1:7" x14ac:dyDescent="0.45">
      <c r="A7079" s="1">
        <v>36767</v>
      </c>
      <c r="B7079">
        <v>1514.089966</v>
      </c>
      <c r="C7079">
        <v>1514.8100589999999</v>
      </c>
      <c r="D7079">
        <v>1505.459961</v>
      </c>
      <c r="E7079">
        <v>1509.839966</v>
      </c>
      <c r="F7079">
        <v>1509.839966</v>
      </c>
      <c r="G7079">
        <v>795600000</v>
      </c>
    </row>
    <row r="7080" spans="1:7" x14ac:dyDescent="0.45">
      <c r="A7080" s="1">
        <v>36768</v>
      </c>
      <c r="B7080">
        <v>1509.839966</v>
      </c>
      <c r="C7080">
        <v>1510.48999</v>
      </c>
      <c r="D7080">
        <v>1500.089966</v>
      </c>
      <c r="E7080">
        <v>1502.589966</v>
      </c>
      <c r="F7080">
        <v>1502.589966</v>
      </c>
      <c r="G7080">
        <v>818400000</v>
      </c>
    </row>
    <row r="7081" spans="1:7" x14ac:dyDescent="0.45">
      <c r="A7081" s="1">
        <v>36769</v>
      </c>
      <c r="B7081">
        <v>1502.589966</v>
      </c>
      <c r="C7081">
        <v>1525.209961</v>
      </c>
      <c r="D7081">
        <v>1502.589966</v>
      </c>
      <c r="E7081">
        <v>1517.6800539999999</v>
      </c>
      <c r="F7081">
        <v>1517.6800539999999</v>
      </c>
      <c r="G7081">
        <v>1056600000</v>
      </c>
    </row>
    <row r="7082" spans="1:7" x14ac:dyDescent="0.45">
      <c r="A7082" s="1">
        <v>36770</v>
      </c>
      <c r="B7082">
        <v>1517.6800539999999</v>
      </c>
      <c r="C7082">
        <v>1530.089966</v>
      </c>
      <c r="D7082">
        <v>1515.530029</v>
      </c>
      <c r="E7082">
        <v>1520.7700199999999</v>
      </c>
      <c r="F7082">
        <v>1520.7700199999999</v>
      </c>
      <c r="G7082">
        <v>767700000</v>
      </c>
    </row>
    <row r="7083" spans="1:7" x14ac:dyDescent="0.45">
      <c r="A7083" s="1">
        <v>36774</v>
      </c>
      <c r="B7083">
        <v>1520.7700199999999</v>
      </c>
      <c r="C7083">
        <v>1520.7700199999999</v>
      </c>
      <c r="D7083">
        <v>1504.209961</v>
      </c>
      <c r="E7083">
        <v>1507.079956</v>
      </c>
      <c r="F7083">
        <v>1507.079956</v>
      </c>
      <c r="G7083">
        <v>838500000</v>
      </c>
    </row>
    <row r="7084" spans="1:7" x14ac:dyDescent="0.45">
      <c r="A7084" s="1">
        <v>36775</v>
      </c>
      <c r="B7084">
        <v>1507.079956</v>
      </c>
      <c r="C7084">
        <v>1512.6099850000001</v>
      </c>
      <c r="D7084">
        <v>1492.119995</v>
      </c>
      <c r="E7084">
        <v>1492.25</v>
      </c>
      <c r="F7084">
        <v>1492.25</v>
      </c>
      <c r="G7084">
        <v>995100000</v>
      </c>
    </row>
    <row r="7085" spans="1:7" x14ac:dyDescent="0.45">
      <c r="A7085" s="1">
        <v>36776</v>
      </c>
      <c r="B7085">
        <v>1492.25</v>
      </c>
      <c r="C7085">
        <v>1505.339966</v>
      </c>
      <c r="D7085">
        <v>1492.25</v>
      </c>
      <c r="E7085">
        <v>1502.51001</v>
      </c>
      <c r="F7085">
        <v>1502.51001</v>
      </c>
      <c r="G7085">
        <v>985500000</v>
      </c>
    </row>
    <row r="7086" spans="1:7" x14ac:dyDescent="0.45">
      <c r="A7086" s="1">
        <v>36777</v>
      </c>
      <c r="B7086">
        <v>1502.51001</v>
      </c>
      <c r="C7086">
        <v>1502.51001</v>
      </c>
      <c r="D7086">
        <v>1489.880005</v>
      </c>
      <c r="E7086">
        <v>1494.5</v>
      </c>
      <c r="F7086">
        <v>1494.5</v>
      </c>
      <c r="G7086">
        <v>961000000</v>
      </c>
    </row>
    <row r="7087" spans="1:7" x14ac:dyDescent="0.45">
      <c r="A7087" s="1">
        <v>36780</v>
      </c>
      <c r="B7087">
        <v>1494.5</v>
      </c>
      <c r="C7087">
        <v>1506.76001</v>
      </c>
      <c r="D7087">
        <v>1483.01001</v>
      </c>
      <c r="E7087">
        <v>1489.26001</v>
      </c>
      <c r="F7087">
        <v>1489.26001</v>
      </c>
      <c r="G7087">
        <v>899300000</v>
      </c>
    </row>
    <row r="7088" spans="1:7" x14ac:dyDescent="0.45">
      <c r="A7088" s="1">
        <v>36781</v>
      </c>
      <c r="B7088">
        <v>1489.26001</v>
      </c>
      <c r="C7088">
        <v>1496.9300539999999</v>
      </c>
      <c r="D7088">
        <v>1479.670044</v>
      </c>
      <c r="E7088">
        <v>1481.98999</v>
      </c>
      <c r="F7088">
        <v>1481.98999</v>
      </c>
      <c r="G7088">
        <v>991200000</v>
      </c>
    </row>
    <row r="7089" spans="1:7" x14ac:dyDescent="0.45">
      <c r="A7089" s="1">
        <v>36782</v>
      </c>
      <c r="B7089">
        <v>1481.98999</v>
      </c>
      <c r="C7089">
        <v>1487.4499510000001</v>
      </c>
      <c r="D7089">
        <v>1473.6099850000001</v>
      </c>
      <c r="E7089">
        <v>1484.910034</v>
      </c>
      <c r="F7089">
        <v>1484.910034</v>
      </c>
      <c r="G7089">
        <v>1068300000</v>
      </c>
    </row>
    <row r="7090" spans="1:7" x14ac:dyDescent="0.45">
      <c r="A7090" s="1">
        <v>36783</v>
      </c>
      <c r="B7090">
        <v>1484.910034</v>
      </c>
      <c r="C7090">
        <v>1494.160034</v>
      </c>
      <c r="D7090">
        <v>1476.7299800000001</v>
      </c>
      <c r="E7090">
        <v>1480.869995</v>
      </c>
      <c r="F7090">
        <v>1480.869995</v>
      </c>
      <c r="G7090">
        <v>1014000000</v>
      </c>
    </row>
    <row r="7091" spans="1:7" x14ac:dyDescent="0.45">
      <c r="A7091" s="1">
        <v>36784</v>
      </c>
      <c r="B7091">
        <v>1480.869995</v>
      </c>
      <c r="C7091">
        <v>1480.959961</v>
      </c>
      <c r="D7091">
        <v>1460.219971</v>
      </c>
      <c r="E7091">
        <v>1465.8100589999999</v>
      </c>
      <c r="F7091">
        <v>1465.8100589999999</v>
      </c>
      <c r="G7091">
        <v>1268400000</v>
      </c>
    </row>
    <row r="7092" spans="1:7" x14ac:dyDescent="0.45">
      <c r="A7092" s="1">
        <v>36787</v>
      </c>
      <c r="B7092">
        <v>1465.8100589999999</v>
      </c>
      <c r="C7092">
        <v>1467.7700199999999</v>
      </c>
      <c r="D7092">
        <v>1441.920044</v>
      </c>
      <c r="E7092">
        <v>1444.51001</v>
      </c>
      <c r="F7092">
        <v>1444.51001</v>
      </c>
      <c r="G7092">
        <v>962500000</v>
      </c>
    </row>
    <row r="7093" spans="1:7" x14ac:dyDescent="0.45">
      <c r="A7093" s="1">
        <v>36788</v>
      </c>
      <c r="B7093">
        <v>1444.51001</v>
      </c>
      <c r="C7093">
        <v>1461.160034</v>
      </c>
      <c r="D7093">
        <v>1444.51001</v>
      </c>
      <c r="E7093">
        <v>1459.900024</v>
      </c>
      <c r="F7093">
        <v>1459.900024</v>
      </c>
      <c r="G7093">
        <v>1024900000</v>
      </c>
    </row>
    <row r="7094" spans="1:7" x14ac:dyDescent="0.45">
      <c r="A7094" s="1">
        <v>36789</v>
      </c>
      <c r="B7094">
        <v>1459.900024</v>
      </c>
      <c r="C7094">
        <v>1460.48999</v>
      </c>
      <c r="D7094">
        <v>1430.9499510000001</v>
      </c>
      <c r="E7094">
        <v>1451.339966</v>
      </c>
      <c r="F7094">
        <v>1451.339966</v>
      </c>
      <c r="G7094">
        <v>1104000000</v>
      </c>
    </row>
    <row r="7095" spans="1:7" x14ac:dyDescent="0.45">
      <c r="A7095" s="1">
        <v>36790</v>
      </c>
      <c r="B7095">
        <v>1451.339966</v>
      </c>
      <c r="C7095">
        <v>1452.7700199999999</v>
      </c>
      <c r="D7095">
        <v>1436.3000489999999</v>
      </c>
      <c r="E7095">
        <v>1449.0500489999999</v>
      </c>
      <c r="F7095">
        <v>1449.0500489999999</v>
      </c>
      <c r="G7095">
        <v>1105400000</v>
      </c>
    </row>
    <row r="7096" spans="1:7" x14ac:dyDescent="0.45">
      <c r="A7096" s="1">
        <v>36791</v>
      </c>
      <c r="B7096">
        <v>1449.0500489999999</v>
      </c>
      <c r="C7096">
        <v>1449.0500489999999</v>
      </c>
      <c r="D7096">
        <v>1421.880005</v>
      </c>
      <c r="E7096">
        <v>1448.719971</v>
      </c>
      <c r="F7096">
        <v>1448.719971</v>
      </c>
      <c r="G7096">
        <v>1185500000</v>
      </c>
    </row>
    <row r="7097" spans="1:7" x14ac:dyDescent="0.45">
      <c r="A7097" s="1">
        <v>36794</v>
      </c>
      <c r="B7097">
        <v>1448.719971</v>
      </c>
      <c r="C7097">
        <v>1457.420044</v>
      </c>
      <c r="D7097">
        <v>1435.9300539999999</v>
      </c>
      <c r="E7097">
        <v>1439.030029</v>
      </c>
      <c r="F7097">
        <v>1439.030029</v>
      </c>
      <c r="G7097">
        <v>982400000</v>
      </c>
    </row>
    <row r="7098" spans="1:7" x14ac:dyDescent="0.45">
      <c r="A7098" s="1">
        <v>36795</v>
      </c>
      <c r="B7098">
        <v>1439.030029</v>
      </c>
      <c r="C7098">
        <v>1448.040039</v>
      </c>
      <c r="D7098">
        <v>1425.25</v>
      </c>
      <c r="E7098">
        <v>1427.209961</v>
      </c>
      <c r="F7098">
        <v>1427.209961</v>
      </c>
      <c r="G7098">
        <v>1106600000</v>
      </c>
    </row>
    <row r="7099" spans="1:7" x14ac:dyDescent="0.45">
      <c r="A7099" s="1">
        <v>36796</v>
      </c>
      <c r="B7099">
        <v>1427.209961</v>
      </c>
      <c r="C7099">
        <v>1437.219971</v>
      </c>
      <c r="D7099">
        <v>1419.4399410000001</v>
      </c>
      <c r="E7099">
        <v>1426.5699460000001</v>
      </c>
      <c r="F7099">
        <v>1426.5699460000001</v>
      </c>
      <c r="G7099">
        <v>1174700000</v>
      </c>
    </row>
    <row r="7100" spans="1:7" x14ac:dyDescent="0.45">
      <c r="A7100" s="1">
        <v>36797</v>
      </c>
      <c r="B7100">
        <v>1426.5699460000001</v>
      </c>
      <c r="C7100">
        <v>1461.6899410000001</v>
      </c>
      <c r="D7100">
        <v>1425.780029</v>
      </c>
      <c r="E7100">
        <v>1458.290039</v>
      </c>
      <c r="F7100">
        <v>1458.290039</v>
      </c>
      <c r="G7100">
        <v>1206200000</v>
      </c>
    </row>
    <row r="7101" spans="1:7" x14ac:dyDescent="0.45">
      <c r="A7101" s="1">
        <v>36798</v>
      </c>
      <c r="B7101">
        <v>1458.290039</v>
      </c>
      <c r="C7101">
        <v>1458.290039</v>
      </c>
      <c r="D7101">
        <v>1436.290039</v>
      </c>
      <c r="E7101">
        <v>1436.51001</v>
      </c>
      <c r="F7101">
        <v>1436.51001</v>
      </c>
      <c r="G7101">
        <v>1197100000</v>
      </c>
    </row>
    <row r="7102" spans="1:7" x14ac:dyDescent="0.45">
      <c r="A7102" s="1">
        <v>36801</v>
      </c>
      <c r="B7102">
        <v>1436.5200199999999</v>
      </c>
      <c r="C7102">
        <v>1445.599976</v>
      </c>
      <c r="D7102">
        <v>1429.829956</v>
      </c>
      <c r="E7102">
        <v>1436.2299800000001</v>
      </c>
      <c r="F7102">
        <v>1436.2299800000001</v>
      </c>
      <c r="G7102">
        <v>1051200000</v>
      </c>
    </row>
    <row r="7103" spans="1:7" x14ac:dyDescent="0.45">
      <c r="A7103" s="1">
        <v>36802</v>
      </c>
      <c r="B7103">
        <v>1436.2299800000001</v>
      </c>
      <c r="C7103">
        <v>1454.8199460000001</v>
      </c>
      <c r="D7103">
        <v>1425.280029</v>
      </c>
      <c r="E7103">
        <v>1426.459961</v>
      </c>
      <c r="F7103">
        <v>1426.459961</v>
      </c>
      <c r="G7103">
        <v>1098100000</v>
      </c>
    </row>
    <row r="7104" spans="1:7" x14ac:dyDescent="0.45">
      <c r="A7104" s="1">
        <v>36803</v>
      </c>
      <c r="B7104">
        <v>1426.459961</v>
      </c>
      <c r="C7104">
        <v>1439.98999</v>
      </c>
      <c r="D7104">
        <v>1416.3100589999999</v>
      </c>
      <c r="E7104">
        <v>1434.3199460000001</v>
      </c>
      <c r="F7104">
        <v>1434.3199460000001</v>
      </c>
      <c r="G7104">
        <v>1167400000</v>
      </c>
    </row>
    <row r="7105" spans="1:7" x14ac:dyDescent="0.45">
      <c r="A7105" s="1">
        <v>36804</v>
      </c>
      <c r="B7105">
        <v>1434.3199460000001</v>
      </c>
      <c r="C7105">
        <v>1444.170044</v>
      </c>
      <c r="D7105">
        <v>1431.8000489999999</v>
      </c>
      <c r="E7105">
        <v>1436.280029</v>
      </c>
      <c r="F7105">
        <v>1436.280029</v>
      </c>
      <c r="G7105">
        <v>1176100000</v>
      </c>
    </row>
    <row r="7106" spans="1:7" x14ac:dyDescent="0.45">
      <c r="A7106" s="1">
        <v>36805</v>
      </c>
      <c r="B7106">
        <v>1436.280029</v>
      </c>
      <c r="C7106">
        <v>1443.3000489999999</v>
      </c>
      <c r="D7106">
        <v>1397.0600589999999</v>
      </c>
      <c r="E7106">
        <v>1408.98999</v>
      </c>
      <c r="F7106">
        <v>1408.98999</v>
      </c>
      <c r="G7106">
        <v>1150100000</v>
      </c>
    </row>
    <row r="7107" spans="1:7" x14ac:dyDescent="0.45">
      <c r="A7107" s="1">
        <v>36808</v>
      </c>
      <c r="B7107">
        <v>1408.98999</v>
      </c>
      <c r="C7107">
        <v>1409.6899410000001</v>
      </c>
      <c r="D7107">
        <v>1392.4799800000001</v>
      </c>
      <c r="E7107">
        <v>1402.030029</v>
      </c>
      <c r="F7107">
        <v>1402.030029</v>
      </c>
      <c r="G7107">
        <v>716600000</v>
      </c>
    </row>
    <row r="7108" spans="1:7" x14ac:dyDescent="0.45">
      <c r="A7108" s="1">
        <v>36809</v>
      </c>
      <c r="B7108">
        <v>1402.030029</v>
      </c>
      <c r="C7108">
        <v>1408.829956</v>
      </c>
      <c r="D7108">
        <v>1383.849976</v>
      </c>
      <c r="E7108">
        <v>1387.0200199999999</v>
      </c>
      <c r="F7108">
        <v>1387.0200199999999</v>
      </c>
      <c r="G7108">
        <v>1044000000</v>
      </c>
    </row>
    <row r="7109" spans="1:7" x14ac:dyDescent="0.45">
      <c r="A7109" s="1">
        <v>36810</v>
      </c>
      <c r="B7109">
        <v>1387.0200199999999</v>
      </c>
      <c r="C7109">
        <v>1387.0200199999999</v>
      </c>
      <c r="D7109">
        <v>1349.670044</v>
      </c>
      <c r="E7109">
        <v>1364.589966</v>
      </c>
      <c r="F7109">
        <v>1364.589966</v>
      </c>
      <c r="G7109">
        <v>1387500000</v>
      </c>
    </row>
    <row r="7110" spans="1:7" x14ac:dyDescent="0.45">
      <c r="A7110" s="1">
        <v>36811</v>
      </c>
      <c r="B7110">
        <v>1364.589966</v>
      </c>
      <c r="C7110">
        <v>1374.9300539999999</v>
      </c>
      <c r="D7110">
        <v>1328.0600589999999</v>
      </c>
      <c r="E7110">
        <v>1329.780029</v>
      </c>
      <c r="F7110">
        <v>1329.780029</v>
      </c>
      <c r="G7110">
        <v>1388600000</v>
      </c>
    </row>
    <row r="7111" spans="1:7" x14ac:dyDescent="0.45">
      <c r="A7111" s="1">
        <v>36812</v>
      </c>
      <c r="B7111">
        <v>1329.780029</v>
      </c>
      <c r="C7111">
        <v>1374.170044</v>
      </c>
      <c r="D7111">
        <v>1327.079956</v>
      </c>
      <c r="E7111">
        <v>1374.170044</v>
      </c>
      <c r="F7111">
        <v>1374.170044</v>
      </c>
      <c r="G7111">
        <v>1223900000</v>
      </c>
    </row>
    <row r="7112" spans="1:7" x14ac:dyDescent="0.45">
      <c r="A7112" s="1">
        <v>36815</v>
      </c>
      <c r="B7112">
        <v>1374.170044</v>
      </c>
      <c r="C7112">
        <v>1379.4799800000001</v>
      </c>
      <c r="D7112">
        <v>1365.0600589999999</v>
      </c>
      <c r="E7112">
        <v>1374.619995</v>
      </c>
      <c r="F7112">
        <v>1374.619995</v>
      </c>
      <c r="G7112">
        <v>1005400000</v>
      </c>
    </row>
    <row r="7113" spans="1:7" x14ac:dyDescent="0.45">
      <c r="A7113" s="1">
        <v>36816</v>
      </c>
      <c r="B7113">
        <v>1374.619995</v>
      </c>
      <c r="C7113">
        <v>1380.98999</v>
      </c>
      <c r="D7113">
        <v>1342.339966</v>
      </c>
      <c r="E7113">
        <v>1349.969971</v>
      </c>
      <c r="F7113">
        <v>1349.969971</v>
      </c>
      <c r="G7113">
        <v>1161500000</v>
      </c>
    </row>
    <row r="7114" spans="1:7" x14ac:dyDescent="0.45">
      <c r="A7114" s="1">
        <v>36817</v>
      </c>
      <c r="B7114">
        <v>1349.969971</v>
      </c>
      <c r="C7114">
        <v>1356.650024</v>
      </c>
      <c r="D7114">
        <v>1305.790039</v>
      </c>
      <c r="E7114">
        <v>1342.130005</v>
      </c>
      <c r="F7114">
        <v>1342.130005</v>
      </c>
      <c r="G7114">
        <v>1441700000</v>
      </c>
    </row>
    <row r="7115" spans="1:7" x14ac:dyDescent="0.45">
      <c r="A7115" s="1">
        <v>36818</v>
      </c>
      <c r="B7115">
        <v>1342.130005</v>
      </c>
      <c r="C7115">
        <v>1389.9300539999999</v>
      </c>
      <c r="D7115">
        <v>1342.130005</v>
      </c>
      <c r="E7115">
        <v>1388.76001</v>
      </c>
      <c r="F7115">
        <v>1388.76001</v>
      </c>
      <c r="G7115">
        <v>1297900000</v>
      </c>
    </row>
    <row r="7116" spans="1:7" x14ac:dyDescent="0.45">
      <c r="A7116" s="1">
        <v>36819</v>
      </c>
      <c r="B7116">
        <v>1388.76001</v>
      </c>
      <c r="C7116">
        <v>1408.469971</v>
      </c>
      <c r="D7116">
        <v>1382.1899410000001</v>
      </c>
      <c r="E7116">
        <v>1396.9300539999999</v>
      </c>
      <c r="F7116">
        <v>1396.9300539999999</v>
      </c>
      <c r="G7116">
        <v>1177400000</v>
      </c>
    </row>
    <row r="7117" spans="1:7" x14ac:dyDescent="0.45">
      <c r="A7117" s="1">
        <v>36822</v>
      </c>
      <c r="B7117">
        <v>1396.9300539999999</v>
      </c>
      <c r="C7117">
        <v>1406.959961</v>
      </c>
      <c r="D7117">
        <v>1387.75</v>
      </c>
      <c r="E7117">
        <v>1395.780029</v>
      </c>
      <c r="F7117">
        <v>1395.780029</v>
      </c>
      <c r="G7117">
        <v>1046800000</v>
      </c>
    </row>
    <row r="7118" spans="1:7" x14ac:dyDescent="0.45">
      <c r="A7118" s="1">
        <v>36823</v>
      </c>
      <c r="B7118">
        <v>1395.780029</v>
      </c>
      <c r="C7118">
        <v>1415.6400149999999</v>
      </c>
      <c r="D7118">
        <v>1388.130005</v>
      </c>
      <c r="E7118">
        <v>1398.130005</v>
      </c>
      <c r="F7118">
        <v>1398.130005</v>
      </c>
      <c r="G7118">
        <v>1158600000</v>
      </c>
    </row>
    <row r="7119" spans="1:7" x14ac:dyDescent="0.45">
      <c r="A7119" s="1">
        <v>36824</v>
      </c>
      <c r="B7119">
        <v>1398.130005</v>
      </c>
      <c r="C7119">
        <v>1398.130005</v>
      </c>
      <c r="D7119">
        <v>1362.209961</v>
      </c>
      <c r="E7119">
        <v>1364.900024</v>
      </c>
      <c r="F7119">
        <v>1364.900024</v>
      </c>
      <c r="G7119">
        <v>1315600000</v>
      </c>
    </row>
    <row r="7120" spans="1:7" x14ac:dyDescent="0.45">
      <c r="A7120" s="1">
        <v>36825</v>
      </c>
      <c r="B7120">
        <v>1364.900024</v>
      </c>
      <c r="C7120">
        <v>1372.719971</v>
      </c>
      <c r="D7120">
        <v>1337.8100589999999</v>
      </c>
      <c r="E7120">
        <v>1364.4399410000001</v>
      </c>
      <c r="F7120">
        <v>1364.4399410000001</v>
      </c>
      <c r="G7120">
        <v>1303800000</v>
      </c>
    </row>
    <row r="7121" spans="1:7" x14ac:dyDescent="0.45">
      <c r="A7121" s="1">
        <v>36826</v>
      </c>
      <c r="B7121">
        <v>1364.4399410000001</v>
      </c>
      <c r="C7121">
        <v>1384.5699460000001</v>
      </c>
      <c r="D7121">
        <v>1364.130005</v>
      </c>
      <c r="E7121">
        <v>1379.579956</v>
      </c>
      <c r="F7121">
        <v>1379.579956</v>
      </c>
      <c r="G7121">
        <v>1086300000</v>
      </c>
    </row>
    <row r="7122" spans="1:7" x14ac:dyDescent="0.45">
      <c r="A7122" s="1">
        <v>36829</v>
      </c>
      <c r="B7122">
        <v>1379.579956</v>
      </c>
      <c r="C7122">
        <v>1406.3599850000001</v>
      </c>
      <c r="D7122">
        <v>1376.8599850000001</v>
      </c>
      <c r="E7122">
        <v>1398.660034</v>
      </c>
      <c r="F7122">
        <v>1398.660034</v>
      </c>
      <c r="G7122">
        <v>1186500000</v>
      </c>
    </row>
    <row r="7123" spans="1:7" x14ac:dyDescent="0.45">
      <c r="A7123" s="1">
        <v>36830</v>
      </c>
      <c r="B7123">
        <v>1398.660034</v>
      </c>
      <c r="C7123">
        <v>1432.219971</v>
      </c>
      <c r="D7123">
        <v>1398.660034</v>
      </c>
      <c r="E7123">
        <v>1429.400024</v>
      </c>
      <c r="F7123">
        <v>1429.400024</v>
      </c>
      <c r="G7123">
        <v>1366400000</v>
      </c>
    </row>
    <row r="7124" spans="1:7" x14ac:dyDescent="0.45">
      <c r="A7124" s="1">
        <v>36831</v>
      </c>
      <c r="B7124">
        <v>1429.400024</v>
      </c>
      <c r="C7124">
        <v>1429.599976</v>
      </c>
      <c r="D7124">
        <v>1410.4499510000001</v>
      </c>
      <c r="E7124">
        <v>1421.219971</v>
      </c>
      <c r="F7124">
        <v>1421.219971</v>
      </c>
      <c r="G7124">
        <v>1206800000</v>
      </c>
    </row>
    <row r="7125" spans="1:7" x14ac:dyDescent="0.45">
      <c r="A7125" s="1">
        <v>36832</v>
      </c>
      <c r="B7125">
        <v>1421.219971</v>
      </c>
      <c r="C7125">
        <v>1433.400024</v>
      </c>
      <c r="D7125">
        <v>1421.219971</v>
      </c>
      <c r="E7125">
        <v>1428.3199460000001</v>
      </c>
      <c r="F7125">
        <v>1428.3199460000001</v>
      </c>
      <c r="G7125">
        <v>1167700000</v>
      </c>
    </row>
    <row r="7126" spans="1:7" x14ac:dyDescent="0.45">
      <c r="A7126" s="1">
        <v>36833</v>
      </c>
      <c r="B7126">
        <v>1428.3199460000001</v>
      </c>
      <c r="C7126">
        <v>1433.209961</v>
      </c>
      <c r="D7126">
        <v>1420.920044</v>
      </c>
      <c r="E7126">
        <v>1426.6899410000001</v>
      </c>
      <c r="F7126">
        <v>1426.6899410000001</v>
      </c>
      <c r="G7126">
        <v>997700000</v>
      </c>
    </row>
    <row r="7127" spans="1:7" x14ac:dyDescent="0.45">
      <c r="A7127" s="1">
        <v>36836</v>
      </c>
      <c r="B7127">
        <v>1428.76001</v>
      </c>
      <c r="C7127">
        <v>1438.459961</v>
      </c>
      <c r="D7127">
        <v>1427.719971</v>
      </c>
      <c r="E7127">
        <v>1432.1899410000001</v>
      </c>
      <c r="F7127">
        <v>1432.1899410000001</v>
      </c>
      <c r="G7127">
        <v>930900000</v>
      </c>
    </row>
    <row r="7128" spans="1:7" x14ac:dyDescent="0.45">
      <c r="A7128" s="1">
        <v>36837</v>
      </c>
      <c r="B7128">
        <v>1432.1899410000001</v>
      </c>
      <c r="C7128">
        <v>1436.219971</v>
      </c>
      <c r="D7128">
        <v>1423.26001</v>
      </c>
      <c r="E7128">
        <v>1431.869995</v>
      </c>
      <c r="F7128">
        <v>1431.869995</v>
      </c>
      <c r="G7128">
        <v>880900000</v>
      </c>
    </row>
    <row r="7129" spans="1:7" x14ac:dyDescent="0.45">
      <c r="A7129" s="1">
        <v>36838</v>
      </c>
      <c r="B7129">
        <v>1431.869995</v>
      </c>
      <c r="C7129">
        <v>1437.280029</v>
      </c>
      <c r="D7129">
        <v>1408.780029</v>
      </c>
      <c r="E7129">
        <v>1409.280029</v>
      </c>
      <c r="F7129">
        <v>1409.280029</v>
      </c>
      <c r="G7129">
        <v>909300000</v>
      </c>
    </row>
    <row r="7130" spans="1:7" x14ac:dyDescent="0.45">
      <c r="A7130" s="1">
        <v>36839</v>
      </c>
      <c r="B7130">
        <v>1409.280029</v>
      </c>
      <c r="C7130">
        <v>1409.280029</v>
      </c>
      <c r="D7130">
        <v>1369.6800539999999</v>
      </c>
      <c r="E7130">
        <v>1400.1400149999999</v>
      </c>
      <c r="F7130">
        <v>1400.1400149999999</v>
      </c>
      <c r="G7130">
        <v>1111000000</v>
      </c>
    </row>
    <row r="7131" spans="1:7" x14ac:dyDescent="0.45">
      <c r="A7131" s="1">
        <v>36840</v>
      </c>
      <c r="B7131">
        <v>1400.1400149999999</v>
      </c>
      <c r="C7131">
        <v>1400.1400149999999</v>
      </c>
      <c r="D7131">
        <v>1365.969971</v>
      </c>
      <c r="E7131">
        <v>1365.9799800000001</v>
      </c>
      <c r="F7131">
        <v>1365.9799800000001</v>
      </c>
      <c r="G7131">
        <v>962500000</v>
      </c>
    </row>
    <row r="7132" spans="1:7" x14ac:dyDescent="0.45">
      <c r="A7132" s="1">
        <v>36843</v>
      </c>
      <c r="B7132">
        <v>1365.9799800000001</v>
      </c>
      <c r="C7132">
        <v>1365.9799800000001</v>
      </c>
      <c r="D7132">
        <v>1328.619995</v>
      </c>
      <c r="E7132">
        <v>1351.26001</v>
      </c>
      <c r="F7132">
        <v>1351.26001</v>
      </c>
      <c r="G7132">
        <v>1129300000</v>
      </c>
    </row>
    <row r="7133" spans="1:7" x14ac:dyDescent="0.45">
      <c r="A7133" s="1">
        <v>36844</v>
      </c>
      <c r="B7133">
        <v>1351.26001</v>
      </c>
      <c r="C7133">
        <v>1390.0600589999999</v>
      </c>
      <c r="D7133">
        <v>1351.26001</v>
      </c>
      <c r="E7133">
        <v>1382.9499510000001</v>
      </c>
      <c r="F7133">
        <v>1382.9499510000001</v>
      </c>
      <c r="G7133">
        <v>1118800000</v>
      </c>
    </row>
    <row r="7134" spans="1:7" x14ac:dyDescent="0.45">
      <c r="A7134" s="1">
        <v>36845</v>
      </c>
      <c r="B7134">
        <v>1382.9499510000001</v>
      </c>
      <c r="C7134">
        <v>1395.959961</v>
      </c>
      <c r="D7134">
        <v>1374.75</v>
      </c>
      <c r="E7134">
        <v>1389.8100589999999</v>
      </c>
      <c r="F7134">
        <v>1389.8100589999999</v>
      </c>
      <c r="G7134">
        <v>1066800000</v>
      </c>
    </row>
    <row r="7135" spans="1:7" x14ac:dyDescent="0.45">
      <c r="A7135" s="1">
        <v>36846</v>
      </c>
      <c r="B7135">
        <v>1389.8100589999999</v>
      </c>
      <c r="C7135">
        <v>1394.76001</v>
      </c>
      <c r="D7135">
        <v>1370.3900149999999</v>
      </c>
      <c r="E7135">
        <v>1372.3199460000001</v>
      </c>
      <c r="F7135">
        <v>1372.3199460000001</v>
      </c>
      <c r="G7135">
        <v>956300000</v>
      </c>
    </row>
    <row r="7136" spans="1:7" x14ac:dyDescent="0.45">
      <c r="A7136" s="1">
        <v>36847</v>
      </c>
      <c r="B7136">
        <v>1372.3199460000001</v>
      </c>
      <c r="C7136">
        <v>1384.849976</v>
      </c>
      <c r="D7136">
        <v>1355.5500489999999</v>
      </c>
      <c r="E7136">
        <v>1367.719971</v>
      </c>
      <c r="F7136">
        <v>1367.719971</v>
      </c>
      <c r="G7136">
        <v>1070400000</v>
      </c>
    </row>
    <row r="7137" spans="1:7" x14ac:dyDescent="0.45">
      <c r="A7137" s="1">
        <v>36850</v>
      </c>
      <c r="B7137">
        <v>1367.719971</v>
      </c>
      <c r="C7137">
        <v>1367.719971</v>
      </c>
      <c r="D7137">
        <v>1341.670044</v>
      </c>
      <c r="E7137">
        <v>1342.619995</v>
      </c>
      <c r="F7137">
        <v>1342.619995</v>
      </c>
      <c r="G7137">
        <v>955800000</v>
      </c>
    </row>
    <row r="7138" spans="1:7" x14ac:dyDescent="0.45">
      <c r="A7138" s="1">
        <v>36851</v>
      </c>
      <c r="B7138">
        <v>1342.619995</v>
      </c>
      <c r="C7138">
        <v>1355.869995</v>
      </c>
      <c r="D7138">
        <v>1333.619995</v>
      </c>
      <c r="E7138">
        <v>1347.349976</v>
      </c>
      <c r="F7138">
        <v>1347.349976</v>
      </c>
      <c r="G7138">
        <v>1137100000</v>
      </c>
    </row>
    <row r="7139" spans="1:7" x14ac:dyDescent="0.45">
      <c r="A7139" s="1">
        <v>36852</v>
      </c>
      <c r="B7139">
        <v>1347.349976</v>
      </c>
      <c r="C7139">
        <v>1347.349976</v>
      </c>
      <c r="D7139">
        <v>1321.8900149999999</v>
      </c>
      <c r="E7139">
        <v>1322.3599850000001</v>
      </c>
      <c r="F7139">
        <v>1322.3599850000001</v>
      </c>
      <c r="G7139">
        <v>963200000</v>
      </c>
    </row>
    <row r="7140" spans="1:7" x14ac:dyDescent="0.45">
      <c r="A7140" s="1">
        <v>36854</v>
      </c>
      <c r="B7140">
        <v>1322.3599850000001</v>
      </c>
      <c r="C7140">
        <v>1343.829956</v>
      </c>
      <c r="D7140">
        <v>1322.3599850000001</v>
      </c>
      <c r="E7140">
        <v>1341.7700199999999</v>
      </c>
      <c r="F7140">
        <v>1341.7700199999999</v>
      </c>
      <c r="G7140">
        <v>404870000</v>
      </c>
    </row>
    <row r="7141" spans="1:7" x14ac:dyDescent="0.45">
      <c r="A7141" s="1">
        <v>36857</v>
      </c>
      <c r="B7141">
        <v>1341.7700199999999</v>
      </c>
      <c r="C7141">
        <v>1362.5</v>
      </c>
      <c r="D7141">
        <v>1341.7700199999999</v>
      </c>
      <c r="E7141">
        <v>1348.969971</v>
      </c>
      <c r="F7141">
        <v>1348.969971</v>
      </c>
      <c r="G7141">
        <v>946100000</v>
      </c>
    </row>
    <row r="7142" spans="1:7" x14ac:dyDescent="0.45">
      <c r="A7142" s="1">
        <v>36858</v>
      </c>
      <c r="B7142">
        <v>1348.969971</v>
      </c>
      <c r="C7142">
        <v>1358.8100589999999</v>
      </c>
      <c r="D7142">
        <v>1334.969971</v>
      </c>
      <c r="E7142">
        <v>1336.089966</v>
      </c>
      <c r="F7142">
        <v>1336.089966</v>
      </c>
      <c r="G7142">
        <v>1028200000</v>
      </c>
    </row>
    <row r="7143" spans="1:7" x14ac:dyDescent="0.45">
      <c r="A7143" s="1">
        <v>36859</v>
      </c>
      <c r="B7143">
        <v>1336.089966</v>
      </c>
      <c r="C7143">
        <v>1352.380005</v>
      </c>
      <c r="D7143">
        <v>1329.280029</v>
      </c>
      <c r="E7143">
        <v>1341.9300539999999</v>
      </c>
      <c r="F7143">
        <v>1341.9300539999999</v>
      </c>
      <c r="G7143">
        <v>402100000</v>
      </c>
    </row>
    <row r="7144" spans="1:7" x14ac:dyDescent="0.45">
      <c r="A7144" s="1">
        <v>36860</v>
      </c>
      <c r="B7144">
        <v>1341.910034</v>
      </c>
      <c r="C7144">
        <v>1341.910034</v>
      </c>
      <c r="D7144">
        <v>1294.900024</v>
      </c>
      <c r="E7144">
        <v>1314.9499510000001</v>
      </c>
      <c r="F7144">
        <v>1314.9499510000001</v>
      </c>
      <c r="G7144">
        <v>1186530000</v>
      </c>
    </row>
    <row r="7145" spans="1:7" x14ac:dyDescent="0.45">
      <c r="A7145" s="1">
        <v>36861</v>
      </c>
      <c r="B7145">
        <v>1314.9499510000001</v>
      </c>
      <c r="C7145">
        <v>1334.670044</v>
      </c>
      <c r="D7145">
        <v>1307.0200199999999</v>
      </c>
      <c r="E7145">
        <v>1315.2299800000001</v>
      </c>
      <c r="F7145">
        <v>1315.2299800000001</v>
      </c>
      <c r="G7145">
        <v>1195200000</v>
      </c>
    </row>
    <row r="7146" spans="1:7" x14ac:dyDescent="0.45">
      <c r="A7146" s="1">
        <v>36864</v>
      </c>
      <c r="B7146">
        <v>1315.1800539999999</v>
      </c>
      <c r="C7146">
        <v>1332.0600589999999</v>
      </c>
      <c r="D7146">
        <v>1310.2299800000001</v>
      </c>
      <c r="E7146">
        <v>1324.969971</v>
      </c>
      <c r="F7146">
        <v>1324.969971</v>
      </c>
      <c r="G7146">
        <v>1103000000</v>
      </c>
    </row>
    <row r="7147" spans="1:7" x14ac:dyDescent="0.45">
      <c r="A7147" s="1">
        <v>36865</v>
      </c>
      <c r="B7147">
        <v>1324.969971</v>
      </c>
      <c r="C7147">
        <v>1376.5600589999999</v>
      </c>
      <c r="D7147">
        <v>1324.969971</v>
      </c>
      <c r="E7147">
        <v>1376.540039</v>
      </c>
      <c r="F7147">
        <v>1376.540039</v>
      </c>
      <c r="G7147">
        <v>900300000</v>
      </c>
    </row>
    <row r="7148" spans="1:7" x14ac:dyDescent="0.45">
      <c r="A7148" s="1">
        <v>36866</v>
      </c>
      <c r="B7148">
        <v>1376.540039</v>
      </c>
      <c r="C7148">
        <v>1376.540039</v>
      </c>
      <c r="D7148">
        <v>1346.150024</v>
      </c>
      <c r="E7148">
        <v>1351.459961</v>
      </c>
      <c r="F7148">
        <v>1351.459961</v>
      </c>
      <c r="G7148">
        <v>1399300000</v>
      </c>
    </row>
    <row r="7149" spans="1:7" x14ac:dyDescent="0.45">
      <c r="A7149" s="1">
        <v>36867</v>
      </c>
      <c r="B7149">
        <v>1351.459961</v>
      </c>
      <c r="C7149">
        <v>1353.5</v>
      </c>
      <c r="D7149">
        <v>1339.26001</v>
      </c>
      <c r="E7149">
        <v>1343.5500489999999</v>
      </c>
      <c r="F7149">
        <v>1343.5500489999999</v>
      </c>
      <c r="G7149">
        <v>1128000000</v>
      </c>
    </row>
    <row r="7150" spans="1:7" x14ac:dyDescent="0.45">
      <c r="A7150" s="1">
        <v>36868</v>
      </c>
      <c r="B7150">
        <v>1343.5500489999999</v>
      </c>
      <c r="C7150">
        <v>1380.329956</v>
      </c>
      <c r="D7150">
        <v>1343.5500489999999</v>
      </c>
      <c r="E7150">
        <v>1369.8900149999999</v>
      </c>
      <c r="F7150">
        <v>1369.8900149999999</v>
      </c>
      <c r="G7150">
        <v>1358300000</v>
      </c>
    </row>
    <row r="7151" spans="1:7" x14ac:dyDescent="0.45">
      <c r="A7151" s="1">
        <v>36871</v>
      </c>
      <c r="B7151">
        <v>1369.8900149999999</v>
      </c>
      <c r="C7151">
        <v>1389.0500489999999</v>
      </c>
      <c r="D7151">
        <v>1364.1400149999999</v>
      </c>
      <c r="E7151">
        <v>1380.1999510000001</v>
      </c>
      <c r="F7151">
        <v>1380.1999510000001</v>
      </c>
      <c r="G7151">
        <v>1202400000</v>
      </c>
    </row>
    <row r="7152" spans="1:7" x14ac:dyDescent="0.45">
      <c r="A7152" s="1">
        <v>36872</v>
      </c>
      <c r="B7152">
        <v>1380.1999510000001</v>
      </c>
      <c r="C7152">
        <v>1380.2700199999999</v>
      </c>
      <c r="D7152">
        <v>1370.2700199999999</v>
      </c>
      <c r="E7152">
        <v>1371.1800539999999</v>
      </c>
      <c r="F7152">
        <v>1371.1800539999999</v>
      </c>
      <c r="G7152">
        <v>1083400000</v>
      </c>
    </row>
    <row r="7153" spans="1:7" x14ac:dyDescent="0.45">
      <c r="A7153" s="1">
        <v>36873</v>
      </c>
      <c r="B7153">
        <v>1371.1800539999999</v>
      </c>
      <c r="C7153">
        <v>1385.8199460000001</v>
      </c>
      <c r="D7153">
        <v>1358.4799800000001</v>
      </c>
      <c r="E7153">
        <v>1359.98999</v>
      </c>
      <c r="F7153">
        <v>1359.98999</v>
      </c>
      <c r="G7153">
        <v>1195100000</v>
      </c>
    </row>
    <row r="7154" spans="1:7" x14ac:dyDescent="0.45">
      <c r="A7154" s="1">
        <v>36874</v>
      </c>
      <c r="B7154">
        <v>1359.98999</v>
      </c>
      <c r="C7154">
        <v>1359.98999</v>
      </c>
      <c r="D7154">
        <v>1340.4799800000001</v>
      </c>
      <c r="E7154">
        <v>1340.9300539999999</v>
      </c>
      <c r="F7154">
        <v>1340.9300539999999</v>
      </c>
      <c r="G7154">
        <v>1061300000</v>
      </c>
    </row>
    <row r="7155" spans="1:7" x14ac:dyDescent="0.45">
      <c r="A7155" s="1">
        <v>36875</v>
      </c>
      <c r="B7155">
        <v>1340.9300539999999</v>
      </c>
      <c r="C7155">
        <v>1340.9300539999999</v>
      </c>
      <c r="D7155">
        <v>1305.380005</v>
      </c>
      <c r="E7155">
        <v>1312.150024</v>
      </c>
      <c r="F7155">
        <v>1312.150024</v>
      </c>
      <c r="G7155">
        <v>1561100000</v>
      </c>
    </row>
    <row r="7156" spans="1:7" x14ac:dyDescent="0.45">
      <c r="A7156" s="1">
        <v>36878</v>
      </c>
      <c r="B7156">
        <v>1312.150024</v>
      </c>
      <c r="C7156">
        <v>1332.3199460000001</v>
      </c>
      <c r="D7156">
        <v>1312.150024</v>
      </c>
      <c r="E7156">
        <v>1322.73999</v>
      </c>
      <c r="F7156">
        <v>1322.73999</v>
      </c>
      <c r="G7156">
        <v>1189900000</v>
      </c>
    </row>
    <row r="7157" spans="1:7" x14ac:dyDescent="0.45">
      <c r="A7157" s="1">
        <v>36879</v>
      </c>
      <c r="B7157">
        <v>1322.959961</v>
      </c>
      <c r="C7157">
        <v>1346.4399410000001</v>
      </c>
      <c r="D7157">
        <v>1305.1999510000001</v>
      </c>
      <c r="E7157">
        <v>1305.599976</v>
      </c>
      <c r="F7157">
        <v>1305.599976</v>
      </c>
      <c r="G7157">
        <v>1324900000</v>
      </c>
    </row>
    <row r="7158" spans="1:7" x14ac:dyDescent="0.45">
      <c r="A7158" s="1">
        <v>36880</v>
      </c>
      <c r="B7158">
        <v>1305.599976</v>
      </c>
      <c r="C7158">
        <v>1305.599976</v>
      </c>
      <c r="D7158">
        <v>1261.160034</v>
      </c>
      <c r="E7158">
        <v>1264.73999</v>
      </c>
      <c r="F7158">
        <v>1264.73999</v>
      </c>
      <c r="G7158">
        <v>1421600000</v>
      </c>
    </row>
    <row r="7159" spans="1:7" x14ac:dyDescent="0.45">
      <c r="A7159" s="1">
        <v>36881</v>
      </c>
      <c r="B7159">
        <v>1264.73999</v>
      </c>
      <c r="C7159">
        <v>1285.3100589999999</v>
      </c>
      <c r="D7159">
        <v>1254.0699460000001</v>
      </c>
      <c r="E7159">
        <v>1274.8599850000001</v>
      </c>
      <c r="F7159">
        <v>1274.8599850000001</v>
      </c>
      <c r="G7159">
        <v>1449900000</v>
      </c>
    </row>
    <row r="7160" spans="1:7" x14ac:dyDescent="0.45">
      <c r="A7160" s="1">
        <v>36882</v>
      </c>
      <c r="B7160">
        <v>1274.8599850000001</v>
      </c>
      <c r="C7160">
        <v>1305.969971</v>
      </c>
      <c r="D7160">
        <v>1274.8599850000001</v>
      </c>
      <c r="E7160">
        <v>1305.9499510000001</v>
      </c>
      <c r="F7160">
        <v>1305.9499510000001</v>
      </c>
      <c r="G7160">
        <v>1087100000</v>
      </c>
    </row>
    <row r="7161" spans="1:7" x14ac:dyDescent="0.45">
      <c r="A7161" s="1">
        <v>36886</v>
      </c>
      <c r="B7161">
        <v>1305.969971</v>
      </c>
      <c r="C7161">
        <v>1315.9399410000001</v>
      </c>
      <c r="D7161">
        <v>1301.6400149999999</v>
      </c>
      <c r="E7161">
        <v>1315.1899410000001</v>
      </c>
      <c r="F7161">
        <v>1315.1899410000001</v>
      </c>
      <c r="G7161">
        <v>806500000</v>
      </c>
    </row>
    <row r="7162" spans="1:7" x14ac:dyDescent="0.45">
      <c r="A7162" s="1">
        <v>36887</v>
      </c>
      <c r="B7162">
        <v>1315.1899410000001</v>
      </c>
      <c r="C7162">
        <v>1332.030029</v>
      </c>
      <c r="D7162">
        <v>1310.959961</v>
      </c>
      <c r="E7162">
        <v>1328.920044</v>
      </c>
      <c r="F7162">
        <v>1328.920044</v>
      </c>
      <c r="G7162">
        <v>1092700000</v>
      </c>
    </row>
    <row r="7163" spans="1:7" x14ac:dyDescent="0.45">
      <c r="A7163" s="1">
        <v>36888</v>
      </c>
      <c r="B7163">
        <v>1328.920044</v>
      </c>
      <c r="C7163">
        <v>1335.9300539999999</v>
      </c>
      <c r="D7163">
        <v>1325.780029</v>
      </c>
      <c r="E7163">
        <v>1334.219971</v>
      </c>
      <c r="F7163">
        <v>1334.219971</v>
      </c>
      <c r="G7163">
        <v>1015300000</v>
      </c>
    </row>
    <row r="7164" spans="1:7" x14ac:dyDescent="0.45">
      <c r="A7164" s="1">
        <v>36889</v>
      </c>
      <c r="B7164">
        <v>1334.219971</v>
      </c>
      <c r="C7164">
        <v>1340.099976</v>
      </c>
      <c r="D7164">
        <v>1317.51001</v>
      </c>
      <c r="E7164">
        <v>1320.280029</v>
      </c>
      <c r="F7164">
        <v>1320.280029</v>
      </c>
      <c r="G7164">
        <v>1035500000</v>
      </c>
    </row>
    <row r="7165" spans="1:7" x14ac:dyDescent="0.45">
      <c r="A7165" s="1">
        <v>36893</v>
      </c>
      <c r="B7165">
        <v>1320.280029</v>
      </c>
      <c r="C7165">
        <v>1320.280029</v>
      </c>
      <c r="D7165">
        <v>1276.0500489999999</v>
      </c>
      <c r="E7165">
        <v>1283.2700199999999</v>
      </c>
      <c r="F7165">
        <v>1283.2700199999999</v>
      </c>
      <c r="G7165">
        <v>1129400000</v>
      </c>
    </row>
    <row r="7166" spans="1:7" x14ac:dyDescent="0.45">
      <c r="A7166" s="1">
        <v>36894</v>
      </c>
      <c r="B7166">
        <v>1283.2700199999999</v>
      </c>
      <c r="C7166">
        <v>1347.76001</v>
      </c>
      <c r="D7166">
        <v>1274.619995</v>
      </c>
      <c r="E7166">
        <v>1347.5600589999999</v>
      </c>
      <c r="F7166">
        <v>1347.5600589999999</v>
      </c>
      <c r="G7166">
        <v>1880700000</v>
      </c>
    </row>
    <row r="7167" spans="1:7" x14ac:dyDescent="0.45">
      <c r="A7167" s="1">
        <v>36895</v>
      </c>
      <c r="B7167">
        <v>1347.5600589999999</v>
      </c>
      <c r="C7167">
        <v>1350.23999</v>
      </c>
      <c r="D7167">
        <v>1329.1400149999999</v>
      </c>
      <c r="E7167">
        <v>1333.339966</v>
      </c>
      <c r="F7167">
        <v>1333.339966</v>
      </c>
      <c r="G7167">
        <v>2131000000</v>
      </c>
    </row>
    <row r="7168" spans="1:7" x14ac:dyDescent="0.45">
      <c r="A7168" s="1">
        <v>36896</v>
      </c>
      <c r="B7168">
        <v>1333.339966</v>
      </c>
      <c r="C7168">
        <v>1334.7700199999999</v>
      </c>
      <c r="D7168">
        <v>1294.9499510000001</v>
      </c>
      <c r="E7168">
        <v>1298.349976</v>
      </c>
      <c r="F7168">
        <v>1298.349976</v>
      </c>
      <c r="G7168">
        <v>1430800000</v>
      </c>
    </row>
    <row r="7169" spans="1:7" x14ac:dyDescent="0.45">
      <c r="A7169" s="1">
        <v>36899</v>
      </c>
      <c r="B7169">
        <v>1298.349976</v>
      </c>
      <c r="C7169">
        <v>1298.349976</v>
      </c>
      <c r="D7169">
        <v>1276.290039</v>
      </c>
      <c r="E7169">
        <v>1295.8599850000001</v>
      </c>
      <c r="F7169">
        <v>1295.8599850000001</v>
      </c>
      <c r="G7169">
        <v>1115500000</v>
      </c>
    </row>
    <row r="7170" spans="1:7" x14ac:dyDescent="0.45">
      <c r="A7170" s="1">
        <v>36900</v>
      </c>
      <c r="B7170">
        <v>1295.8599850000001</v>
      </c>
      <c r="C7170">
        <v>1311.719971</v>
      </c>
      <c r="D7170">
        <v>1295.1400149999999</v>
      </c>
      <c r="E7170">
        <v>1300.8000489999999</v>
      </c>
      <c r="F7170">
        <v>1300.8000489999999</v>
      </c>
      <c r="G7170">
        <v>1191300000</v>
      </c>
    </row>
    <row r="7171" spans="1:7" x14ac:dyDescent="0.45">
      <c r="A7171" s="1">
        <v>36901</v>
      </c>
      <c r="B7171">
        <v>1300.8000489999999</v>
      </c>
      <c r="C7171">
        <v>1313.76001</v>
      </c>
      <c r="D7171">
        <v>1287.280029</v>
      </c>
      <c r="E7171">
        <v>1313.2700199999999</v>
      </c>
      <c r="F7171">
        <v>1313.2700199999999</v>
      </c>
      <c r="G7171">
        <v>1296500000</v>
      </c>
    </row>
    <row r="7172" spans="1:7" x14ac:dyDescent="0.45">
      <c r="A7172" s="1">
        <v>36902</v>
      </c>
      <c r="B7172">
        <v>1313.2700199999999</v>
      </c>
      <c r="C7172">
        <v>1332.1899410000001</v>
      </c>
      <c r="D7172">
        <v>1309.719971</v>
      </c>
      <c r="E7172">
        <v>1326.8199460000001</v>
      </c>
      <c r="F7172">
        <v>1326.8199460000001</v>
      </c>
      <c r="G7172">
        <v>1411200000</v>
      </c>
    </row>
    <row r="7173" spans="1:7" x14ac:dyDescent="0.45">
      <c r="A7173" s="1">
        <v>36903</v>
      </c>
      <c r="B7173">
        <v>1326.8199460000001</v>
      </c>
      <c r="C7173">
        <v>1333.209961</v>
      </c>
      <c r="D7173">
        <v>1311.589966</v>
      </c>
      <c r="E7173">
        <v>1318.5500489999999</v>
      </c>
      <c r="F7173">
        <v>1318.5500489999999</v>
      </c>
      <c r="G7173">
        <v>1276000000</v>
      </c>
    </row>
    <row r="7174" spans="1:7" x14ac:dyDescent="0.45">
      <c r="A7174" s="1">
        <v>36907</v>
      </c>
      <c r="B7174">
        <v>1318.3199460000001</v>
      </c>
      <c r="C7174">
        <v>1327.8100589999999</v>
      </c>
      <c r="D7174">
        <v>1313.329956</v>
      </c>
      <c r="E7174">
        <v>1326.650024</v>
      </c>
      <c r="F7174">
        <v>1326.650024</v>
      </c>
      <c r="G7174">
        <v>1205700000</v>
      </c>
    </row>
    <row r="7175" spans="1:7" x14ac:dyDescent="0.45">
      <c r="A7175" s="1">
        <v>36908</v>
      </c>
      <c r="B7175">
        <v>1326.650024</v>
      </c>
      <c r="C7175">
        <v>1346.920044</v>
      </c>
      <c r="D7175">
        <v>1325.410034</v>
      </c>
      <c r="E7175">
        <v>1329.469971</v>
      </c>
      <c r="F7175">
        <v>1329.469971</v>
      </c>
      <c r="G7175">
        <v>1349100000</v>
      </c>
    </row>
    <row r="7176" spans="1:7" x14ac:dyDescent="0.45">
      <c r="A7176" s="1">
        <v>36909</v>
      </c>
      <c r="B7176">
        <v>1329.8900149999999</v>
      </c>
      <c r="C7176">
        <v>1352.709961</v>
      </c>
      <c r="D7176">
        <v>1327.410034</v>
      </c>
      <c r="E7176">
        <v>1347.969971</v>
      </c>
      <c r="F7176">
        <v>1347.969971</v>
      </c>
      <c r="G7176">
        <v>1445000000</v>
      </c>
    </row>
    <row r="7177" spans="1:7" x14ac:dyDescent="0.45">
      <c r="A7177" s="1">
        <v>36910</v>
      </c>
      <c r="B7177">
        <v>1347.969971</v>
      </c>
      <c r="C7177">
        <v>1354.5500489999999</v>
      </c>
      <c r="D7177">
        <v>1336.73999</v>
      </c>
      <c r="E7177">
        <v>1342.540039</v>
      </c>
      <c r="F7177">
        <v>1342.540039</v>
      </c>
      <c r="G7177">
        <v>1407800000</v>
      </c>
    </row>
    <row r="7178" spans="1:7" x14ac:dyDescent="0.45">
      <c r="A7178" s="1">
        <v>36913</v>
      </c>
      <c r="B7178">
        <v>1342.540039</v>
      </c>
      <c r="C7178">
        <v>1353.619995</v>
      </c>
      <c r="D7178">
        <v>1333.839966</v>
      </c>
      <c r="E7178">
        <v>1342.900024</v>
      </c>
      <c r="F7178">
        <v>1342.900024</v>
      </c>
      <c r="G7178">
        <v>1164000000</v>
      </c>
    </row>
    <row r="7179" spans="1:7" x14ac:dyDescent="0.45">
      <c r="A7179" s="1">
        <v>36914</v>
      </c>
      <c r="B7179">
        <v>1342.900024</v>
      </c>
      <c r="C7179">
        <v>1362.900024</v>
      </c>
      <c r="D7179">
        <v>1339.630005</v>
      </c>
      <c r="E7179">
        <v>1360.400024</v>
      </c>
      <c r="F7179">
        <v>1360.400024</v>
      </c>
      <c r="G7179">
        <v>1232600000</v>
      </c>
    </row>
    <row r="7180" spans="1:7" x14ac:dyDescent="0.45">
      <c r="A7180" s="1">
        <v>36915</v>
      </c>
      <c r="B7180">
        <v>1360.400024</v>
      </c>
      <c r="C7180">
        <v>1369.75</v>
      </c>
      <c r="D7180">
        <v>1357.280029</v>
      </c>
      <c r="E7180">
        <v>1364.3000489999999</v>
      </c>
      <c r="F7180">
        <v>1364.3000489999999</v>
      </c>
      <c r="G7180">
        <v>1309000000</v>
      </c>
    </row>
    <row r="7181" spans="1:7" x14ac:dyDescent="0.45">
      <c r="A7181" s="1">
        <v>36916</v>
      </c>
      <c r="B7181">
        <v>1364.3000489999999</v>
      </c>
      <c r="C7181">
        <v>1367.349976</v>
      </c>
      <c r="D7181">
        <v>1354.630005</v>
      </c>
      <c r="E7181">
        <v>1357.51001</v>
      </c>
      <c r="F7181">
        <v>1357.51001</v>
      </c>
      <c r="G7181">
        <v>1258000000</v>
      </c>
    </row>
    <row r="7182" spans="1:7" x14ac:dyDescent="0.45">
      <c r="A7182" s="1">
        <v>36917</v>
      </c>
      <c r="B7182">
        <v>1357.51001</v>
      </c>
      <c r="C7182">
        <v>1357.51001</v>
      </c>
      <c r="D7182">
        <v>1342.75</v>
      </c>
      <c r="E7182">
        <v>1354.9499510000001</v>
      </c>
      <c r="F7182">
        <v>1354.9499510000001</v>
      </c>
      <c r="G7182">
        <v>1098000000</v>
      </c>
    </row>
    <row r="7183" spans="1:7" x14ac:dyDescent="0.45">
      <c r="A7183" s="1">
        <v>36920</v>
      </c>
      <c r="B7183">
        <v>1354.920044</v>
      </c>
      <c r="C7183">
        <v>1365.540039</v>
      </c>
      <c r="D7183">
        <v>1350.3599850000001</v>
      </c>
      <c r="E7183">
        <v>1364.170044</v>
      </c>
      <c r="F7183">
        <v>1364.170044</v>
      </c>
      <c r="G7183">
        <v>1053100000</v>
      </c>
    </row>
    <row r="7184" spans="1:7" x14ac:dyDescent="0.45">
      <c r="A7184" s="1">
        <v>36921</v>
      </c>
      <c r="B7184">
        <v>1364.170044</v>
      </c>
      <c r="C7184">
        <v>1375.6800539999999</v>
      </c>
      <c r="D7184">
        <v>1356.1999510000001</v>
      </c>
      <c r="E7184">
        <v>1373.7299800000001</v>
      </c>
      <c r="F7184">
        <v>1373.7299800000001</v>
      </c>
      <c r="G7184">
        <v>1149800000</v>
      </c>
    </row>
    <row r="7185" spans="1:7" x14ac:dyDescent="0.45">
      <c r="A7185" s="1">
        <v>36922</v>
      </c>
      <c r="B7185">
        <v>1373.7299800000001</v>
      </c>
      <c r="C7185">
        <v>1383.369995</v>
      </c>
      <c r="D7185">
        <v>1364.660034</v>
      </c>
      <c r="E7185">
        <v>1366.01001</v>
      </c>
      <c r="F7185">
        <v>1366.01001</v>
      </c>
      <c r="G7185">
        <v>1295300000</v>
      </c>
    </row>
    <row r="7186" spans="1:7" x14ac:dyDescent="0.45">
      <c r="A7186" s="1">
        <v>36923</v>
      </c>
      <c r="B7186">
        <v>1366.01001</v>
      </c>
      <c r="C7186">
        <v>1373.5</v>
      </c>
      <c r="D7186">
        <v>1359.339966</v>
      </c>
      <c r="E7186">
        <v>1373.469971</v>
      </c>
      <c r="F7186">
        <v>1373.469971</v>
      </c>
      <c r="G7186">
        <v>1118800000</v>
      </c>
    </row>
    <row r="7187" spans="1:7" x14ac:dyDescent="0.45">
      <c r="A7187" s="1">
        <v>36924</v>
      </c>
      <c r="B7187">
        <v>1373.469971</v>
      </c>
      <c r="C7187">
        <v>1376.380005</v>
      </c>
      <c r="D7187">
        <v>1348.719971</v>
      </c>
      <c r="E7187">
        <v>1349.469971</v>
      </c>
      <c r="F7187">
        <v>1349.469971</v>
      </c>
      <c r="G7187">
        <v>1048400000</v>
      </c>
    </row>
    <row r="7188" spans="1:7" x14ac:dyDescent="0.45">
      <c r="A7188" s="1">
        <v>36927</v>
      </c>
      <c r="B7188">
        <v>1349.469971</v>
      </c>
      <c r="C7188">
        <v>1354.5600589999999</v>
      </c>
      <c r="D7188">
        <v>1344.4799800000001</v>
      </c>
      <c r="E7188">
        <v>1354.3100589999999</v>
      </c>
      <c r="F7188">
        <v>1354.3100589999999</v>
      </c>
      <c r="G7188">
        <v>1013000000</v>
      </c>
    </row>
    <row r="7189" spans="1:7" x14ac:dyDescent="0.45">
      <c r="A7189" s="1">
        <v>36928</v>
      </c>
      <c r="B7189">
        <v>1354.3100589999999</v>
      </c>
      <c r="C7189">
        <v>1363.5500489999999</v>
      </c>
      <c r="D7189">
        <v>1350.040039</v>
      </c>
      <c r="E7189">
        <v>1352.26001</v>
      </c>
      <c r="F7189">
        <v>1352.26001</v>
      </c>
      <c r="G7189">
        <v>1059600000</v>
      </c>
    </row>
    <row r="7190" spans="1:7" x14ac:dyDescent="0.45">
      <c r="A7190" s="1">
        <v>36929</v>
      </c>
      <c r="B7190">
        <v>1352.26001</v>
      </c>
      <c r="C7190">
        <v>1352.26001</v>
      </c>
      <c r="D7190">
        <v>1334.26001</v>
      </c>
      <c r="E7190">
        <v>1340.8900149999999</v>
      </c>
      <c r="F7190">
        <v>1340.8900149999999</v>
      </c>
      <c r="G7190">
        <v>1158300000</v>
      </c>
    </row>
    <row r="7191" spans="1:7" x14ac:dyDescent="0.45">
      <c r="A7191" s="1">
        <v>36930</v>
      </c>
      <c r="B7191">
        <v>1341.099976</v>
      </c>
      <c r="C7191">
        <v>1350.3199460000001</v>
      </c>
      <c r="D7191">
        <v>1332.420044</v>
      </c>
      <c r="E7191">
        <v>1332.530029</v>
      </c>
      <c r="F7191">
        <v>1332.530029</v>
      </c>
      <c r="G7191">
        <v>1107200000</v>
      </c>
    </row>
    <row r="7192" spans="1:7" x14ac:dyDescent="0.45">
      <c r="A7192" s="1">
        <v>36931</v>
      </c>
      <c r="B7192">
        <v>1332.530029</v>
      </c>
      <c r="C7192">
        <v>1332.530029</v>
      </c>
      <c r="D7192">
        <v>1309.9799800000001</v>
      </c>
      <c r="E7192">
        <v>1314.76001</v>
      </c>
      <c r="F7192">
        <v>1314.76001</v>
      </c>
      <c r="G7192">
        <v>1075500000</v>
      </c>
    </row>
    <row r="7193" spans="1:7" x14ac:dyDescent="0.45">
      <c r="A7193" s="1">
        <v>36934</v>
      </c>
      <c r="B7193">
        <v>1314.76001</v>
      </c>
      <c r="C7193">
        <v>1330.959961</v>
      </c>
      <c r="D7193">
        <v>1313.6400149999999</v>
      </c>
      <c r="E7193">
        <v>1330.3100589999999</v>
      </c>
      <c r="F7193">
        <v>1330.3100589999999</v>
      </c>
      <c r="G7193">
        <v>1039100000</v>
      </c>
    </row>
    <row r="7194" spans="1:7" x14ac:dyDescent="0.45">
      <c r="A7194" s="1">
        <v>36935</v>
      </c>
      <c r="B7194">
        <v>1330.3100589999999</v>
      </c>
      <c r="C7194">
        <v>1336.619995</v>
      </c>
      <c r="D7194">
        <v>1317.51001</v>
      </c>
      <c r="E7194">
        <v>1318.8000489999999</v>
      </c>
      <c r="F7194">
        <v>1318.8000489999999</v>
      </c>
      <c r="G7194">
        <v>1075200000</v>
      </c>
    </row>
    <row r="7195" spans="1:7" x14ac:dyDescent="0.45">
      <c r="A7195" s="1">
        <v>36936</v>
      </c>
      <c r="B7195">
        <v>1318.8000489999999</v>
      </c>
      <c r="C7195">
        <v>1320.7299800000001</v>
      </c>
      <c r="D7195">
        <v>1304.719971</v>
      </c>
      <c r="E7195">
        <v>1315.920044</v>
      </c>
      <c r="F7195">
        <v>1315.920044</v>
      </c>
      <c r="G7195">
        <v>1150300000</v>
      </c>
    </row>
    <row r="7196" spans="1:7" x14ac:dyDescent="0.45">
      <c r="A7196" s="1">
        <v>36937</v>
      </c>
      <c r="B7196">
        <v>1315.920044</v>
      </c>
      <c r="C7196">
        <v>1331.290039</v>
      </c>
      <c r="D7196">
        <v>1315.920044</v>
      </c>
      <c r="E7196">
        <v>1326.6099850000001</v>
      </c>
      <c r="F7196">
        <v>1326.6099850000001</v>
      </c>
      <c r="G7196">
        <v>1153700000</v>
      </c>
    </row>
    <row r="7197" spans="1:7" x14ac:dyDescent="0.45">
      <c r="A7197" s="1">
        <v>36938</v>
      </c>
      <c r="B7197">
        <v>1326.6099850000001</v>
      </c>
      <c r="C7197">
        <v>1326.6099850000001</v>
      </c>
      <c r="D7197">
        <v>1293.1800539999999</v>
      </c>
      <c r="E7197">
        <v>1301.530029</v>
      </c>
      <c r="F7197">
        <v>1301.530029</v>
      </c>
      <c r="G7197">
        <v>1257200000</v>
      </c>
    </row>
    <row r="7198" spans="1:7" x14ac:dyDescent="0.45">
      <c r="A7198" s="1">
        <v>36942</v>
      </c>
      <c r="B7198">
        <v>1301.530029</v>
      </c>
      <c r="C7198">
        <v>1307.160034</v>
      </c>
      <c r="D7198">
        <v>1278.4399410000001</v>
      </c>
      <c r="E7198">
        <v>1278.9399410000001</v>
      </c>
      <c r="F7198">
        <v>1278.9399410000001</v>
      </c>
      <c r="G7198">
        <v>1112200000</v>
      </c>
    </row>
    <row r="7199" spans="1:7" x14ac:dyDescent="0.45">
      <c r="A7199" s="1">
        <v>36943</v>
      </c>
      <c r="B7199">
        <v>1278.9399410000001</v>
      </c>
      <c r="C7199">
        <v>1282.969971</v>
      </c>
      <c r="D7199">
        <v>1253.160034</v>
      </c>
      <c r="E7199">
        <v>1255.2700199999999</v>
      </c>
      <c r="F7199">
        <v>1255.2700199999999</v>
      </c>
      <c r="G7199">
        <v>1208500000</v>
      </c>
    </row>
    <row r="7200" spans="1:7" x14ac:dyDescent="0.45">
      <c r="A7200" s="1">
        <v>36944</v>
      </c>
      <c r="B7200">
        <v>1255.2700199999999</v>
      </c>
      <c r="C7200">
        <v>1259.9399410000001</v>
      </c>
      <c r="D7200">
        <v>1228.329956</v>
      </c>
      <c r="E7200">
        <v>1252.8199460000001</v>
      </c>
      <c r="F7200">
        <v>1252.8199460000001</v>
      </c>
      <c r="G7200">
        <v>1365900000</v>
      </c>
    </row>
    <row r="7201" spans="1:7" x14ac:dyDescent="0.45">
      <c r="A7201" s="1">
        <v>36945</v>
      </c>
      <c r="B7201">
        <v>1252.8199460000001</v>
      </c>
      <c r="C7201">
        <v>1252.8199460000001</v>
      </c>
      <c r="D7201">
        <v>1215.4399410000001</v>
      </c>
      <c r="E7201">
        <v>1245.8599850000001</v>
      </c>
      <c r="F7201">
        <v>1245.8599850000001</v>
      </c>
      <c r="G7201">
        <v>1231300000</v>
      </c>
    </row>
    <row r="7202" spans="1:7" x14ac:dyDescent="0.45">
      <c r="A7202" s="1">
        <v>36948</v>
      </c>
      <c r="B7202">
        <v>1245.8599850000001</v>
      </c>
      <c r="C7202">
        <v>1267.6899410000001</v>
      </c>
      <c r="D7202">
        <v>1241.709961</v>
      </c>
      <c r="E7202">
        <v>1267.650024</v>
      </c>
      <c r="F7202">
        <v>1267.650024</v>
      </c>
      <c r="G7202">
        <v>1130800000</v>
      </c>
    </row>
    <row r="7203" spans="1:7" x14ac:dyDescent="0.45">
      <c r="A7203" s="1">
        <v>36949</v>
      </c>
      <c r="B7203">
        <v>1267.650024</v>
      </c>
      <c r="C7203">
        <v>1272.76001</v>
      </c>
      <c r="D7203">
        <v>1252.26001</v>
      </c>
      <c r="E7203">
        <v>1257.9399410000001</v>
      </c>
      <c r="F7203">
        <v>1257.9399410000001</v>
      </c>
      <c r="G7203">
        <v>1114100000</v>
      </c>
    </row>
    <row r="7204" spans="1:7" x14ac:dyDescent="0.45">
      <c r="A7204" s="1">
        <v>36950</v>
      </c>
      <c r="B7204">
        <v>1257.9399410000001</v>
      </c>
      <c r="C7204">
        <v>1263.469971</v>
      </c>
      <c r="D7204">
        <v>1229.650024</v>
      </c>
      <c r="E7204">
        <v>1239.9399410000001</v>
      </c>
      <c r="F7204">
        <v>1239.9399410000001</v>
      </c>
      <c r="G7204">
        <v>1225300000</v>
      </c>
    </row>
    <row r="7205" spans="1:7" x14ac:dyDescent="0.45">
      <c r="A7205" s="1">
        <v>36951</v>
      </c>
      <c r="B7205">
        <v>1239.9399410000001</v>
      </c>
      <c r="C7205">
        <v>1241.3599850000001</v>
      </c>
      <c r="D7205">
        <v>1214.5</v>
      </c>
      <c r="E7205">
        <v>1241.2299800000001</v>
      </c>
      <c r="F7205">
        <v>1241.2299800000001</v>
      </c>
      <c r="G7205">
        <v>1294900000</v>
      </c>
    </row>
    <row r="7206" spans="1:7" x14ac:dyDescent="0.45">
      <c r="A7206" s="1">
        <v>36952</v>
      </c>
      <c r="B7206">
        <v>1241.2299800000001</v>
      </c>
      <c r="C7206">
        <v>1251.01001</v>
      </c>
      <c r="D7206">
        <v>1219.73999</v>
      </c>
      <c r="E7206">
        <v>1234.1800539999999</v>
      </c>
      <c r="F7206">
        <v>1234.1800539999999</v>
      </c>
      <c r="G7206">
        <v>1294000000</v>
      </c>
    </row>
    <row r="7207" spans="1:7" x14ac:dyDescent="0.45">
      <c r="A7207" s="1">
        <v>36955</v>
      </c>
      <c r="B7207">
        <v>1234.1800539999999</v>
      </c>
      <c r="C7207">
        <v>1242.5500489999999</v>
      </c>
      <c r="D7207">
        <v>1234.040039</v>
      </c>
      <c r="E7207">
        <v>1241.410034</v>
      </c>
      <c r="F7207">
        <v>1241.410034</v>
      </c>
      <c r="G7207">
        <v>929200000</v>
      </c>
    </row>
    <row r="7208" spans="1:7" x14ac:dyDescent="0.45">
      <c r="A7208" s="1">
        <v>36956</v>
      </c>
      <c r="B7208">
        <v>1241.410034</v>
      </c>
      <c r="C7208">
        <v>1267.420044</v>
      </c>
      <c r="D7208">
        <v>1241.410034</v>
      </c>
      <c r="E7208">
        <v>1253.8000489999999</v>
      </c>
      <c r="F7208">
        <v>1253.8000489999999</v>
      </c>
      <c r="G7208">
        <v>1091800000</v>
      </c>
    </row>
    <row r="7209" spans="1:7" x14ac:dyDescent="0.45">
      <c r="A7209" s="1">
        <v>36957</v>
      </c>
      <c r="B7209">
        <v>1253.8000489999999</v>
      </c>
      <c r="C7209">
        <v>1263.8599850000001</v>
      </c>
      <c r="D7209">
        <v>1253.8000489999999</v>
      </c>
      <c r="E7209">
        <v>1261.8900149999999</v>
      </c>
      <c r="F7209">
        <v>1261.8900149999999</v>
      </c>
      <c r="G7209">
        <v>1132200000</v>
      </c>
    </row>
    <row r="7210" spans="1:7" x14ac:dyDescent="0.45">
      <c r="A7210" s="1">
        <v>36958</v>
      </c>
      <c r="B7210">
        <v>1261.8900149999999</v>
      </c>
      <c r="C7210">
        <v>1266.5</v>
      </c>
      <c r="D7210">
        <v>1257.599976</v>
      </c>
      <c r="E7210">
        <v>1264.73999</v>
      </c>
      <c r="F7210">
        <v>1264.73999</v>
      </c>
      <c r="G7210">
        <v>1114100000</v>
      </c>
    </row>
    <row r="7211" spans="1:7" x14ac:dyDescent="0.45">
      <c r="A7211" s="1">
        <v>36959</v>
      </c>
      <c r="B7211">
        <v>1264.73999</v>
      </c>
      <c r="C7211">
        <v>1264.73999</v>
      </c>
      <c r="D7211">
        <v>1228.420044</v>
      </c>
      <c r="E7211">
        <v>1233.420044</v>
      </c>
      <c r="F7211">
        <v>1233.420044</v>
      </c>
      <c r="G7211">
        <v>1085900000</v>
      </c>
    </row>
    <row r="7212" spans="1:7" x14ac:dyDescent="0.45">
      <c r="A7212" s="1">
        <v>36962</v>
      </c>
      <c r="B7212">
        <v>1233.420044</v>
      </c>
      <c r="C7212">
        <v>1233.420044</v>
      </c>
      <c r="D7212">
        <v>1176.780029</v>
      </c>
      <c r="E7212">
        <v>1180.160034</v>
      </c>
      <c r="F7212">
        <v>1180.160034</v>
      </c>
      <c r="G7212">
        <v>1229000000</v>
      </c>
    </row>
    <row r="7213" spans="1:7" x14ac:dyDescent="0.45">
      <c r="A7213" s="1">
        <v>36963</v>
      </c>
      <c r="B7213">
        <v>1180.160034</v>
      </c>
      <c r="C7213">
        <v>1197.829956</v>
      </c>
      <c r="D7213">
        <v>1171.5</v>
      </c>
      <c r="E7213">
        <v>1197.660034</v>
      </c>
      <c r="F7213">
        <v>1197.660034</v>
      </c>
      <c r="G7213">
        <v>1360900000</v>
      </c>
    </row>
    <row r="7214" spans="1:7" x14ac:dyDescent="0.45">
      <c r="A7214" s="1">
        <v>36964</v>
      </c>
      <c r="B7214">
        <v>1197.660034</v>
      </c>
      <c r="C7214">
        <v>1197.660034</v>
      </c>
      <c r="D7214">
        <v>1155.349976</v>
      </c>
      <c r="E7214">
        <v>1166.709961</v>
      </c>
      <c r="F7214">
        <v>1166.709961</v>
      </c>
      <c r="G7214">
        <v>1397400000</v>
      </c>
    </row>
    <row r="7215" spans="1:7" x14ac:dyDescent="0.45">
      <c r="A7215" s="1">
        <v>36965</v>
      </c>
      <c r="B7215">
        <v>1166.709961</v>
      </c>
      <c r="C7215">
        <v>1182.040039</v>
      </c>
      <c r="D7215">
        <v>1166.709961</v>
      </c>
      <c r="E7215">
        <v>1173.5600589999999</v>
      </c>
      <c r="F7215">
        <v>1173.5600589999999</v>
      </c>
      <c r="G7215">
        <v>1259500000</v>
      </c>
    </row>
    <row r="7216" spans="1:7" x14ac:dyDescent="0.45">
      <c r="A7216" s="1">
        <v>36966</v>
      </c>
      <c r="B7216">
        <v>1173.5600589999999</v>
      </c>
      <c r="C7216">
        <v>1173.5600589999999</v>
      </c>
      <c r="D7216">
        <v>1148.6400149999999</v>
      </c>
      <c r="E7216">
        <v>1150.530029</v>
      </c>
      <c r="F7216">
        <v>1150.530029</v>
      </c>
      <c r="G7216">
        <v>1543560000</v>
      </c>
    </row>
    <row r="7217" spans="1:7" x14ac:dyDescent="0.45">
      <c r="A7217" s="1">
        <v>36969</v>
      </c>
      <c r="B7217">
        <v>1150.530029</v>
      </c>
      <c r="C7217">
        <v>1173.5</v>
      </c>
      <c r="D7217">
        <v>1147.1800539999999</v>
      </c>
      <c r="E7217">
        <v>1170.8100589999999</v>
      </c>
      <c r="F7217">
        <v>1170.8100589999999</v>
      </c>
      <c r="G7217">
        <v>1126200000</v>
      </c>
    </row>
    <row r="7218" spans="1:7" x14ac:dyDescent="0.45">
      <c r="A7218" s="1">
        <v>36970</v>
      </c>
      <c r="B7218">
        <v>1170.8100589999999</v>
      </c>
      <c r="C7218">
        <v>1180.5600589999999</v>
      </c>
      <c r="D7218">
        <v>1142.1899410000001</v>
      </c>
      <c r="E7218">
        <v>1142.619995</v>
      </c>
      <c r="F7218">
        <v>1142.619995</v>
      </c>
      <c r="G7218">
        <v>1235900000</v>
      </c>
    </row>
    <row r="7219" spans="1:7" x14ac:dyDescent="0.45">
      <c r="A7219" s="1">
        <v>36971</v>
      </c>
      <c r="B7219">
        <v>1142.619995</v>
      </c>
      <c r="C7219">
        <v>1149.3900149999999</v>
      </c>
      <c r="D7219">
        <v>1118.73999</v>
      </c>
      <c r="E7219">
        <v>1122.1400149999999</v>
      </c>
      <c r="F7219">
        <v>1122.1400149999999</v>
      </c>
      <c r="G7219">
        <v>1346300000</v>
      </c>
    </row>
    <row r="7220" spans="1:7" x14ac:dyDescent="0.45">
      <c r="A7220" s="1">
        <v>36972</v>
      </c>
      <c r="B7220">
        <v>1122.1400149999999</v>
      </c>
      <c r="C7220">
        <v>1124.2700199999999</v>
      </c>
      <c r="D7220">
        <v>1081.1899410000001</v>
      </c>
      <c r="E7220">
        <v>1117.579956</v>
      </c>
      <c r="F7220">
        <v>1117.579956</v>
      </c>
      <c r="G7220">
        <v>1723950000</v>
      </c>
    </row>
    <row r="7221" spans="1:7" x14ac:dyDescent="0.45">
      <c r="A7221" s="1">
        <v>36973</v>
      </c>
      <c r="B7221">
        <v>1117.579956</v>
      </c>
      <c r="C7221">
        <v>1141.829956</v>
      </c>
      <c r="D7221">
        <v>1117.579956</v>
      </c>
      <c r="E7221">
        <v>1139.829956</v>
      </c>
      <c r="F7221">
        <v>1139.829956</v>
      </c>
      <c r="G7221">
        <v>1364900000</v>
      </c>
    </row>
    <row r="7222" spans="1:7" x14ac:dyDescent="0.45">
      <c r="A7222" s="1">
        <v>36976</v>
      </c>
      <c r="B7222">
        <v>1139.829956</v>
      </c>
      <c r="C7222">
        <v>1160.0200199999999</v>
      </c>
      <c r="D7222">
        <v>1139.829956</v>
      </c>
      <c r="E7222">
        <v>1152.6899410000001</v>
      </c>
      <c r="F7222">
        <v>1152.6899410000001</v>
      </c>
      <c r="G7222">
        <v>1114000000</v>
      </c>
    </row>
    <row r="7223" spans="1:7" x14ac:dyDescent="0.45">
      <c r="A7223" s="1">
        <v>36977</v>
      </c>
      <c r="B7223">
        <v>1152.6899410000001</v>
      </c>
      <c r="C7223">
        <v>1183.349976</v>
      </c>
      <c r="D7223">
        <v>1150.959961</v>
      </c>
      <c r="E7223">
        <v>1182.170044</v>
      </c>
      <c r="F7223">
        <v>1182.170044</v>
      </c>
      <c r="G7223">
        <v>1314200000</v>
      </c>
    </row>
    <row r="7224" spans="1:7" x14ac:dyDescent="0.45">
      <c r="A7224" s="1">
        <v>36978</v>
      </c>
      <c r="B7224">
        <v>1182.170044</v>
      </c>
      <c r="C7224">
        <v>1182.170044</v>
      </c>
      <c r="D7224">
        <v>1147.829956</v>
      </c>
      <c r="E7224">
        <v>1153.290039</v>
      </c>
      <c r="F7224">
        <v>1153.290039</v>
      </c>
      <c r="G7224">
        <v>1333400000</v>
      </c>
    </row>
    <row r="7225" spans="1:7" x14ac:dyDescent="0.45">
      <c r="A7225" s="1">
        <v>36979</v>
      </c>
      <c r="B7225">
        <v>1153.290039</v>
      </c>
      <c r="C7225">
        <v>1161.6899410000001</v>
      </c>
      <c r="D7225">
        <v>1136.26001</v>
      </c>
      <c r="E7225">
        <v>1147.9499510000001</v>
      </c>
      <c r="F7225">
        <v>1147.9499510000001</v>
      </c>
      <c r="G7225">
        <v>1234500000</v>
      </c>
    </row>
    <row r="7226" spans="1:7" x14ac:dyDescent="0.45">
      <c r="A7226" s="1">
        <v>36980</v>
      </c>
      <c r="B7226">
        <v>1147.9499510000001</v>
      </c>
      <c r="C7226">
        <v>1162.8000489999999</v>
      </c>
      <c r="D7226">
        <v>1143.829956</v>
      </c>
      <c r="E7226">
        <v>1160.329956</v>
      </c>
      <c r="F7226">
        <v>1160.329956</v>
      </c>
      <c r="G7226">
        <v>1280800000</v>
      </c>
    </row>
    <row r="7227" spans="1:7" x14ac:dyDescent="0.45">
      <c r="A7227" s="1">
        <v>36983</v>
      </c>
      <c r="B7227">
        <v>1160.329956</v>
      </c>
      <c r="C7227">
        <v>1169.51001</v>
      </c>
      <c r="D7227">
        <v>1137.51001</v>
      </c>
      <c r="E7227">
        <v>1145.869995</v>
      </c>
      <c r="F7227">
        <v>1145.869995</v>
      </c>
      <c r="G7227">
        <v>1254900000</v>
      </c>
    </row>
    <row r="7228" spans="1:7" x14ac:dyDescent="0.45">
      <c r="A7228" s="1">
        <v>36984</v>
      </c>
      <c r="B7228">
        <v>1145.869995</v>
      </c>
      <c r="C7228">
        <v>1145.869995</v>
      </c>
      <c r="D7228">
        <v>1100.1899410000001</v>
      </c>
      <c r="E7228">
        <v>1106.459961</v>
      </c>
      <c r="F7228">
        <v>1106.459961</v>
      </c>
      <c r="G7228">
        <v>1386100000</v>
      </c>
    </row>
    <row r="7229" spans="1:7" x14ac:dyDescent="0.45">
      <c r="A7229" s="1">
        <v>36985</v>
      </c>
      <c r="B7229">
        <v>1106.459961</v>
      </c>
      <c r="C7229">
        <v>1117.5</v>
      </c>
      <c r="D7229">
        <v>1091.98999</v>
      </c>
      <c r="E7229">
        <v>1103.25</v>
      </c>
      <c r="F7229">
        <v>1103.25</v>
      </c>
      <c r="G7229">
        <v>1425590000</v>
      </c>
    </row>
    <row r="7230" spans="1:7" x14ac:dyDescent="0.45">
      <c r="A7230" s="1">
        <v>36986</v>
      </c>
      <c r="B7230">
        <v>1103.25</v>
      </c>
      <c r="C7230">
        <v>1151.469971</v>
      </c>
      <c r="D7230">
        <v>1103.25</v>
      </c>
      <c r="E7230">
        <v>1151.4399410000001</v>
      </c>
      <c r="F7230">
        <v>1151.4399410000001</v>
      </c>
      <c r="G7230">
        <v>1368000000</v>
      </c>
    </row>
    <row r="7231" spans="1:7" x14ac:dyDescent="0.45">
      <c r="A7231" s="1">
        <v>36987</v>
      </c>
      <c r="B7231">
        <v>1151.4399410000001</v>
      </c>
      <c r="C7231">
        <v>1151.4399410000001</v>
      </c>
      <c r="D7231">
        <v>1119.290039</v>
      </c>
      <c r="E7231">
        <v>1128.4300539999999</v>
      </c>
      <c r="F7231">
        <v>1128.4300539999999</v>
      </c>
      <c r="G7231">
        <v>1266800000</v>
      </c>
    </row>
    <row r="7232" spans="1:7" x14ac:dyDescent="0.45">
      <c r="A7232" s="1">
        <v>36990</v>
      </c>
      <c r="B7232">
        <v>1128.4300539999999</v>
      </c>
      <c r="C7232">
        <v>1146.130005</v>
      </c>
      <c r="D7232">
        <v>1126.380005</v>
      </c>
      <c r="E7232">
        <v>1137.589966</v>
      </c>
      <c r="F7232">
        <v>1137.589966</v>
      </c>
      <c r="G7232">
        <v>1062800000</v>
      </c>
    </row>
    <row r="7233" spans="1:7" x14ac:dyDescent="0.45">
      <c r="A7233" s="1">
        <v>36991</v>
      </c>
      <c r="B7233">
        <v>1137.589966</v>
      </c>
      <c r="C7233">
        <v>1173.920044</v>
      </c>
      <c r="D7233">
        <v>1137.589966</v>
      </c>
      <c r="E7233">
        <v>1168.380005</v>
      </c>
      <c r="F7233">
        <v>1168.380005</v>
      </c>
      <c r="G7233">
        <v>1349600000</v>
      </c>
    </row>
    <row r="7234" spans="1:7" x14ac:dyDescent="0.45">
      <c r="A7234" s="1">
        <v>36992</v>
      </c>
      <c r="B7234">
        <v>1168.380005</v>
      </c>
      <c r="C7234">
        <v>1182.23999</v>
      </c>
      <c r="D7234">
        <v>1160.26001</v>
      </c>
      <c r="E7234">
        <v>1165.8900149999999</v>
      </c>
      <c r="F7234">
        <v>1165.8900149999999</v>
      </c>
      <c r="G7234">
        <v>1290300000</v>
      </c>
    </row>
    <row r="7235" spans="1:7" x14ac:dyDescent="0.45">
      <c r="A7235" s="1">
        <v>36993</v>
      </c>
      <c r="B7235">
        <v>1165.8900149999999</v>
      </c>
      <c r="C7235">
        <v>1183.51001</v>
      </c>
      <c r="D7235">
        <v>1157.7299800000001</v>
      </c>
      <c r="E7235">
        <v>1183.5</v>
      </c>
      <c r="F7235">
        <v>1183.5</v>
      </c>
      <c r="G7235">
        <v>1102000000</v>
      </c>
    </row>
    <row r="7236" spans="1:7" x14ac:dyDescent="0.45">
      <c r="A7236" s="1">
        <v>36997</v>
      </c>
      <c r="B7236">
        <v>1183.5</v>
      </c>
      <c r="C7236">
        <v>1184.6400149999999</v>
      </c>
      <c r="D7236">
        <v>1167.380005</v>
      </c>
      <c r="E7236">
        <v>1179.6800539999999</v>
      </c>
      <c r="F7236">
        <v>1179.6800539999999</v>
      </c>
      <c r="G7236">
        <v>913900000</v>
      </c>
    </row>
    <row r="7237" spans="1:7" x14ac:dyDescent="0.45">
      <c r="A7237" s="1">
        <v>36998</v>
      </c>
      <c r="B7237">
        <v>1179.6800539999999</v>
      </c>
      <c r="C7237">
        <v>1192.25</v>
      </c>
      <c r="D7237">
        <v>1168.900024</v>
      </c>
      <c r="E7237">
        <v>1191.8100589999999</v>
      </c>
      <c r="F7237">
        <v>1191.8100589999999</v>
      </c>
      <c r="G7237">
        <v>1109600000</v>
      </c>
    </row>
    <row r="7238" spans="1:7" x14ac:dyDescent="0.45">
      <c r="A7238" s="1">
        <v>36999</v>
      </c>
      <c r="B7238">
        <v>1191.8100589999999</v>
      </c>
      <c r="C7238">
        <v>1248.420044</v>
      </c>
      <c r="D7238">
        <v>1191.8100589999999</v>
      </c>
      <c r="E7238">
        <v>1238.160034</v>
      </c>
      <c r="F7238">
        <v>1238.160034</v>
      </c>
      <c r="G7238">
        <v>1918900000</v>
      </c>
    </row>
    <row r="7239" spans="1:7" x14ac:dyDescent="0.45">
      <c r="A7239" s="1">
        <v>37000</v>
      </c>
      <c r="B7239">
        <v>1238.160034</v>
      </c>
      <c r="C7239">
        <v>1253.709961</v>
      </c>
      <c r="D7239">
        <v>1233.3900149999999</v>
      </c>
      <c r="E7239">
        <v>1253.6899410000001</v>
      </c>
      <c r="F7239">
        <v>1253.6899410000001</v>
      </c>
      <c r="G7239">
        <v>1486800000</v>
      </c>
    </row>
    <row r="7240" spans="1:7" x14ac:dyDescent="0.45">
      <c r="A7240" s="1">
        <v>37001</v>
      </c>
      <c r="B7240">
        <v>1253.6999510000001</v>
      </c>
      <c r="C7240">
        <v>1253.6999510000001</v>
      </c>
      <c r="D7240">
        <v>1234.410034</v>
      </c>
      <c r="E7240">
        <v>1242.9799800000001</v>
      </c>
      <c r="F7240">
        <v>1242.9799800000001</v>
      </c>
      <c r="G7240">
        <v>1338700000</v>
      </c>
    </row>
    <row r="7241" spans="1:7" x14ac:dyDescent="0.45">
      <c r="A7241" s="1">
        <v>37004</v>
      </c>
      <c r="B7241">
        <v>1242.9799800000001</v>
      </c>
      <c r="C7241">
        <v>1242.9799800000001</v>
      </c>
      <c r="D7241">
        <v>1217.469971</v>
      </c>
      <c r="E7241">
        <v>1224.3599850000001</v>
      </c>
      <c r="F7241">
        <v>1224.3599850000001</v>
      </c>
      <c r="G7241">
        <v>1012600000</v>
      </c>
    </row>
    <row r="7242" spans="1:7" x14ac:dyDescent="0.45">
      <c r="A7242" s="1">
        <v>37005</v>
      </c>
      <c r="B7242">
        <v>1224.3599850000001</v>
      </c>
      <c r="C7242">
        <v>1233.540039</v>
      </c>
      <c r="D7242">
        <v>1208.8900149999999</v>
      </c>
      <c r="E7242">
        <v>1209.469971</v>
      </c>
      <c r="F7242">
        <v>1209.469971</v>
      </c>
      <c r="G7242">
        <v>1216500000</v>
      </c>
    </row>
    <row r="7243" spans="1:7" x14ac:dyDescent="0.45">
      <c r="A7243" s="1">
        <v>37006</v>
      </c>
      <c r="B7243">
        <v>1209.469971</v>
      </c>
      <c r="C7243">
        <v>1232.3599850000001</v>
      </c>
      <c r="D7243">
        <v>1207.380005</v>
      </c>
      <c r="E7243">
        <v>1228.75</v>
      </c>
      <c r="F7243">
        <v>1228.75</v>
      </c>
      <c r="G7243">
        <v>1203600000</v>
      </c>
    </row>
    <row r="7244" spans="1:7" x14ac:dyDescent="0.45">
      <c r="A7244" s="1">
        <v>37007</v>
      </c>
      <c r="B7244">
        <v>1228.75</v>
      </c>
      <c r="C7244">
        <v>1248.3000489999999</v>
      </c>
      <c r="D7244">
        <v>1228.75</v>
      </c>
      <c r="E7244">
        <v>1234.5200199999999</v>
      </c>
      <c r="F7244">
        <v>1234.5200199999999</v>
      </c>
      <c r="G7244">
        <v>1345200000</v>
      </c>
    </row>
    <row r="7245" spans="1:7" x14ac:dyDescent="0.45">
      <c r="A7245" s="1">
        <v>37008</v>
      </c>
      <c r="B7245">
        <v>1234.5200199999999</v>
      </c>
      <c r="C7245">
        <v>1253.0699460000001</v>
      </c>
      <c r="D7245">
        <v>1234.5200199999999</v>
      </c>
      <c r="E7245">
        <v>1253.0500489999999</v>
      </c>
      <c r="F7245">
        <v>1253.0500489999999</v>
      </c>
      <c r="G7245">
        <v>1091300000</v>
      </c>
    </row>
    <row r="7246" spans="1:7" x14ac:dyDescent="0.45">
      <c r="A7246" s="1">
        <v>37011</v>
      </c>
      <c r="B7246">
        <v>1253.0500489999999</v>
      </c>
      <c r="C7246">
        <v>1269.3000489999999</v>
      </c>
      <c r="D7246">
        <v>1243.98999</v>
      </c>
      <c r="E7246">
        <v>1249.459961</v>
      </c>
      <c r="F7246">
        <v>1249.459961</v>
      </c>
      <c r="G7246">
        <v>1266800000</v>
      </c>
    </row>
    <row r="7247" spans="1:7" x14ac:dyDescent="0.45">
      <c r="A7247" s="1">
        <v>37012</v>
      </c>
      <c r="B7247">
        <v>1249.459961</v>
      </c>
      <c r="C7247">
        <v>1266.469971</v>
      </c>
      <c r="D7247">
        <v>1243.5500489999999</v>
      </c>
      <c r="E7247">
        <v>1266.4399410000001</v>
      </c>
      <c r="F7247">
        <v>1266.4399410000001</v>
      </c>
      <c r="G7247">
        <v>1181300000</v>
      </c>
    </row>
    <row r="7248" spans="1:7" x14ac:dyDescent="0.45">
      <c r="A7248" s="1">
        <v>37013</v>
      </c>
      <c r="B7248">
        <v>1266.4399410000001</v>
      </c>
      <c r="C7248">
        <v>1272.9300539999999</v>
      </c>
      <c r="D7248">
        <v>1257.6999510000001</v>
      </c>
      <c r="E7248">
        <v>1267.4300539999999</v>
      </c>
      <c r="F7248">
        <v>1267.4300539999999</v>
      </c>
      <c r="G7248">
        <v>1342200000</v>
      </c>
    </row>
    <row r="7249" spans="1:7" x14ac:dyDescent="0.45">
      <c r="A7249" s="1">
        <v>37014</v>
      </c>
      <c r="B7249">
        <v>1267.4300539999999</v>
      </c>
      <c r="C7249">
        <v>1267.4300539999999</v>
      </c>
      <c r="D7249">
        <v>1239.880005</v>
      </c>
      <c r="E7249">
        <v>1248.579956</v>
      </c>
      <c r="F7249">
        <v>1248.579956</v>
      </c>
      <c r="G7249">
        <v>1137900000</v>
      </c>
    </row>
    <row r="7250" spans="1:7" x14ac:dyDescent="0.45">
      <c r="A7250" s="1">
        <v>37015</v>
      </c>
      <c r="B7250">
        <v>1248.579956</v>
      </c>
      <c r="C7250">
        <v>1267.51001</v>
      </c>
      <c r="D7250">
        <v>1232</v>
      </c>
      <c r="E7250">
        <v>1266.6099850000001</v>
      </c>
      <c r="F7250">
        <v>1266.6099850000001</v>
      </c>
      <c r="G7250">
        <v>1082100000</v>
      </c>
    </row>
    <row r="7251" spans="1:7" x14ac:dyDescent="0.45">
      <c r="A7251" s="1">
        <v>37018</v>
      </c>
      <c r="B7251">
        <v>1266.6099850000001</v>
      </c>
      <c r="C7251">
        <v>1270</v>
      </c>
      <c r="D7251">
        <v>1259.1899410000001</v>
      </c>
      <c r="E7251">
        <v>1263.51001</v>
      </c>
      <c r="F7251">
        <v>1263.51001</v>
      </c>
      <c r="G7251">
        <v>949000000</v>
      </c>
    </row>
    <row r="7252" spans="1:7" x14ac:dyDescent="0.45">
      <c r="A7252" s="1">
        <v>37019</v>
      </c>
      <c r="B7252">
        <v>1266.709961</v>
      </c>
      <c r="C7252">
        <v>1267.01001</v>
      </c>
      <c r="D7252">
        <v>1253</v>
      </c>
      <c r="E7252">
        <v>1261.1999510000001</v>
      </c>
      <c r="F7252">
        <v>1261.1999510000001</v>
      </c>
      <c r="G7252">
        <v>1006300000</v>
      </c>
    </row>
    <row r="7253" spans="1:7" x14ac:dyDescent="0.45">
      <c r="A7253" s="1">
        <v>37020</v>
      </c>
      <c r="B7253">
        <v>1261.1999510000001</v>
      </c>
      <c r="C7253">
        <v>1261.650024</v>
      </c>
      <c r="D7253">
        <v>1247.829956</v>
      </c>
      <c r="E7253">
        <v>1255.540039</v>
      </c>
      <c r="F7253">
        <v>1255.540039</v>
      </c>
      <c r="G7253">
        <v>1132400000</v>
      </c>
    </row>
    <row r="7254" spans="1:7" x14ac:dyDescent="0.45">
      <c r="A7254" s="1">
        <v>37021</v>
      </c>
      <c r="B7254">
        <v>1255.540039</v>
      </c>
      <c r="C7254">
        <v>1268.1400149999999</v>
      </c>
      <c r="D7254">
        <v>1254.5600589999999</v>
      </c>
      <c r="E7254">
        <v>1255.1800539999999</v>
      </c>
      <c r="F7254">
        <v>1255.1800539999999</v>
      </c>
      <c r="G7254">
        <v>1056700000</v>
      </c>
    </row>
    <row r="7255" spans="1:7" x14ac:dyDescent="0.45">
      <c r="A7255" s="1">
        <v>37022</v>
      </c>
      <c r="B7255">
        <v>1255.1800539999999</v>
      </c>
      <c r="C7255">
        <v>1259.839966</v>
      </c>
      <c r="D7255">
        <v>1240.790039</v>
      </c>
      <c r="E7255">
        <v>1245.670044</v>
      </c>
      <c r="F7255">
        <v>1245.670044</v>
      </c>
      <c r="G7255">
        <v>906200000</v>
      </c>
    </row>
    <row r="7256" spans="1:7" x14ac:dyDescent="0.45">
      <c r="A7256" s="1">
        <v>37025</v>
      </c>
      <c r="B7256">
        <v>1245.670044</v>
      </c>
      <c r="C7256">
        <v>1249.6800539999999</v>
      </c>
      <c r="D7256">
        <v>1241.0200199999999</v>
      </c>
      <c r="E7256">
        <v>1248.920044</v>
      </c>
      <c r="F7256">
        <v>1248.920044</v>
      </c>
      <c r="G7256">
        <v>858200000</v>
      </c>
    </row>
    <row r="7257" spans="1:7" x14ac:dyDescent="0.45">
      <c r="A7257" s="1">
        <v>37026</v>
      </c>
      <c r="B7257">
        <v>1248.920044</v>
      </c>
      <c r="C7257">
        <v>1257.4499510000001</v>
      </c>
      <c r="D7257">
        <v>1245.3599850000001</v>
      </c>
      <c r="E7257">
        <v>1249.4399410000001</v>
      </c>
      <c r="F7257">
        <v>1249.4399410000001</v>
      </c>
      <c r="G7257">
        <v>1071800000</v>
      </c>
    </row>
    <row r="7258" spans="1:7" x14ac:dyDescent="0.45">
      <c r="A7258" s="1">
        <v>37027</v>
      </c>
      <c r="B7258">
        <v>1249.4399410000001</v>
      </c>
      <c r="C7258">
        <v>1286.3900149999999</v>
      </c>
      <c r="D7258">
        <v>1243.0200199999999</v>
      </c>
      <c r="E7258">
        <v>1284.98999</v>
      </c>
      <c r="F7258">
        <v>1284.98999</v>
      </c>
      <c r="G7258">
        <v>1405300000</v>
      </c>
    </row>
    <row r="7259" spans="1:7" x14ac:dyDescent="0.45">
      <c r="A7259" s="1">
        <v>37028</v>
      </c>
      <c r="B7259">
        <v>1284.98999</v>
      </c>
      <c r="C7259">
        <v>1296.4799800000001</v>
      </c>
      <c r="D7259">
        <v>1282.650024</v>
      </c>
      <c r="E7259">
        <v>1288.48999</v>
      </c>
      <c r="F7259">
        <v>1288.48999</v>
      </c>
      <c r="G7259">
        <v>1355600000</v>
      </c>
    </row>
    <row r="7260" spans="1:7" x14ac:dyDescent="0.45">
      <c r="A7260" s="1">
        <v>37029</v>
      </c>
      <c r="B7260">
        <v>1288.48999</v>
      </c>
      <c r="C7260">
        <v>1292.0600589999999</v>
      </c>
      <c r="D7260">
        <v>1281.150024</v>
      </c>
      <c r="E7260">
        <v>1291.959961</v>
      </c>
      <c r="F7260">
        <v>1291.959961</v>
      </c>
      <c r="G7260">
        <v>1130800000</v>
      </c>
    </row>
    <row r="7261" spans="1:7" x14ac:dyDescent="0.45">
      <c r="A7261" s="1">
        <v>37032</v>
      </c>
      <c r="B7261">
        <v>1291.959961</v>
      </c>
      <c r="C7261">
        <v>1312.9499510000001</v>
      </c>
      <c r="D7261">
        <v>1287.869995</v>
      </c>
      <c r="E7261">
        <v>1312.829956</v>
      </c>
      <c r="F7261">
        <v>1312.829956</v>
      </c>
      <c r="G7261">
        <v>1174900000</v>
      </c>
    </row>
    <row r="7262" spans="1:7" x14ac:dyDescent="0.45">
      <c r="A7262" s="1">
        <v>37033</v>
      </c>
      <c r="B7262">
        <v>1312.829956</v>
      </c>
      <c r="C7262">
        <v>1315.9300539999999</v>
      </c>
      <c r="D7262">
        <v>1306.8900149999999</v>
      </c>
      <c r="E7262">
        <v>1309.380005</v>
      </c>
      <c r="F7262">
        <v>1309.380005</v>
      </c>
      <c r="G7262">
        <v>1260400000</v>
      </c>
    </row>
    <row r="7263" spans="1:7" x14ac:dyDescent="0.45">
      <c r="A7263" s="1">
        <v>37034</v>
      </c>
      <c r="B7263">
        <v>1309.380005</v>
      </c>
      <c r="C7263">
        <v>1309.380005</v>
      </c>
      <c r="D7263">
        <v>1288.6999510000001</v>
      </c>
      <c r="E7263">
        <v>1289.0500489999999</v>
      </c>
      <c r="F7263">
        <v>1289.0500489999999</v>
      </c>
      <c r="G7263">
        <v>1134800000</v>
      </c>
    </row>
    <row r="7264" spans="1:7" x14ac:dyDescent="0.45">
      <c r="A7264" s="1">
        <v>37035</v>
      </c>
      <c r="B7264">
        <v>1289.0500489999999</v>
      </c>
      <c r="C7264">
        <v>1295.040039</v>
      </c>
      <c r="D7264">
        <v>1281.219971</v>
      </c>
      <c r="E7264">
        <v>1293.170044</v>
      </c>
      <c r="F7264">
        <v>1293.170044</v>
      </c>
      <c r="G7264">
        <v>1100700000</v>
      </c>
    </row>
    <row r="7265" spans="1:7" x14ac:dyDescent="0.45">
      <c r="A7265" s="1">
        <v>37036</v>
      </c>
      <c r="B7265">
        <v>1293.170044</v>
      </c>
      <c r="C7265">
        <v>1293.170044</v>
      </c>
      <c r="D7265">
        <v>1276.420044</v>
      </c>
      <c r="E7265">
        <v>1277.8900149999999</v>
      </c>
      <c r="F7265">
        <v>1277.8900149999999</v>
      </c>
      <c r="G7265">
        <v>828100000</v>
      </c>
    </row>
    <row r="7266" spans="1:7" x14ac:dyDescent="0.45">
      <c r="A7266" s="1">
        <v>37040</v>
      </c>
      <c r="B7266">
        <v>1277.8900149999999</v>
      </c>
      <c r="C7266">
        <v>1278.420044</v>
      </c>
      <c r="D7266">
        <v>1265.410034</v>
      </c>
      <c r="E7266">
        <v>1267.9300539999999</v>
      </c>
      <c r="F7266">
        <v>1267.9300539999999</v>
      </c>
      <c r="G7266">
        <v>1026000000</v>
      </c>
    </row>
    <row r="7267" spans="1:7" x14ac:dyDescent="0.45">
      <c r="A7267" s="1">
        <v>37041</v>
      </c>
      <c r="B7267">
        <v>1267.9300539999999</v>
      </c>
      <c r="C7267">
        <v>1267.9300539999999</v>
      </c>
      <c r="D7267">
        <v>1245.959961</v>
      </c>
      <c r="E7267">
        <v>1248.079956</v>
      </c>
      <c r="F7267">
        <v>1248.079956</v>
      </c>
      <c r="G7267">
        <v>1158600000</v>
      </c>
    </row>
    <row r="7268" spans="1:7" x14ac:dyDescent="0.45">
      <c r="A7268" s="1">
        <v>37042</v>
      </c>
      <c r="B7268">
        <v>1248.079956</v>
      </c>
      <c r="C7268">
        <v>1261.910034</v>
      </c>
      <c r="D7268">
        <v>1248.0699460000001</v>
      </c>
      <c r="E7268">
        <v>1255.8199460000001</v>
      </c>
      <c r="F7268">
        <v>1255.8199460000001</v>
      </c>
      <c r="G7268">
        <v>1226600000</v>
      </c>
    </row>
    <row r="7269" spans="1:7" x14ac:dyDescent="0.45">
      <c r="A7269" s="1">
        <v>37043</v>
      </c>
      <c r="B7269">
        <v>1255.8199460000001</v>
      </c>
      <c r="C7269">
        <v>1265.339966</v>
      </c>
      <c r="D7269">
        <v>1246.880005</v>
      </c>
      <c r="E7269">
        <v>1260.670044</v>
      </c>
      <c r="F7269">
        <v>1260.670044</v>
      </c>
      <c r="G7269">
        <v>1015000000</v>
      </c>
    </row>
    <row r="7270" spans="1:7" x14ac:dyDescent="0.45">
      <c r="A7270" s="1">
        <v>37046</v>
      </c>
      <c r="B7270">
        <v>1260.670044</v>
      </c>
      <c r="C7270">
        <v>1267.170044</v>
      </c>
      <c r="D7270">
        <v>1256.3599850000001</v>
      </c>
      <c r="E7270">
        <v>1267.1099850000001</v>
      </c>
      <c r="F7270">
        <v>1267.1099850000001</v>
      </c>
      <c r="G7270">
        <v>836500000</v>
      </c>
    </row>
    <row r="7271" spans="1:7" x14ac:dyDescent="0.45">
      <c r="A7271" s="1">
        <v>37047</v>
      </c>
      <c r="B7271">
        <v>1267.1099850000001</v>
      </c>
      <c r="C7271">
        <v>1286.619995</v>
      </c>
      <c r="D7271">
        <v>1267.1099850000001</v>
      </c>
      <c r="E7271">
        <v>1283.5699460000001</v>
      </c>
      <c r="F7271">
        <v>1283.5699460000001</v>
      </c>
      <c r="G7271">
        <v>1116800000</v>
      </c>
    </row>
    <row r="7272" spans="1:7" x14ac:dyDescent="0.45">
      <c r="A7272" s="1">
        <v>37048</v>
      </c>
      <c r="B7272">
        <v>1283.5699460000001</v>
      </c>
      <c r="C7272">
        <v>1283.849976</v>
      </c>
      <c r="D7272">
        <v>1269.01001</v>
      </c>
      <c r="E7272">
        <v>1270.030029</v>
      </c>
      <c r="F7272">
        <v>1270.030029</v>
      </c>
      <c r="G7272">
        <v>1061900000</v>
      </c>
    </row>
    <row r="7273" spans="1:7" x14ac:dyDescent="0.45">
      <c r="A7273" s="1">
        <v>37049</v>
      </c>
      <c r="B7273">
        <v>1270.030029</v>
      </c>
      <c r="C7273">
        <v>1277.079956</v>
      </c>
      <c r="D7273">
        <v>1265.079956</v>
      </c>
      <c r="E7273">
        <v>1276.959961</v>
      </c>
      <c r="F7273">
        <v>1276.959961</v>
      </c>
      <c r="G7273">
        <v>1089600000</v>
      </c>
    </row>
    <row r="7274" spans="1:7" x14ac:dyDescent="0.45">
      <c r="A7274" s="1">
        <v>37050</v>
      </c>
      <c r="B7274">
        <v>1276.959961</v>
      </c>
      <c r="C7274">
        <v>1277.1099850000001</v>
      </c>
      <c r="D7274">
        <v>1259.98999</v>
      </c>
      <c r="E7274">
        <v>1264.959961</v>
      </c>
      <c r="F7274">
        <v>1264.959961</v>
      </c>
      <c r="G7274">
        <v>726200000</v>
      </c>
    </row>
    <row r="7275" spans="1:7" x14ac:dyDescent="0.45">
      <c r="A7275" s="1">
        <v>37053</v>
      </c>
      <c r="B7275">
        <v>1264.959961</v>
      </c>
      <c r="C7275">
        <v>1264.959961</v>
      </c>
      <c r="D7275">
        <v>1249.2299800000001</v>
      </c>
      <c r="E7275">
        <v>1254.3900149999999</v>
      </c>
      <c r="F7275">
        <v>1254.3900149999999</v>
      </c>
      <c r="G7275">
        <v>870100000</v>
      </c>
    </row>
    <row r="7276" spans="1:7" x14ac:dyDescent="0.45">
      <c r="A7276" s="1">
        <v>37054</v>
      </c>
      <c r="B7276">
        <v>1254.3900149999999</v>
      </c>
      <c r="C7276">
        <v>1261</v>
      </c>
      <c r="D7276">
        <v>1235.75</v>
      </c>
      <c r="E7276">
        <v>1255.849976</v>
      </c>
      <c r="F7276">
        <v>1255.849976</v>
      </c>
      <c r="G7276">
        <v>1136500000</v>
      </c>
    </row>
    <row r="7277" spans="1:7" x14ac:dyDescent="0.45">
      <c r="A7277" s="1">
        <v>37055</v>
      </c>
      <c r="B7277">
        <v>1255.849976</v>
      </c>
      <c r="C7277">
        <v>1259.75</v>
      </c>
      <c r="D7277">
        <v>1241.589966</v>
      </c>
      <c r="E7277">
        <v>1241.599976</v>
      </c>
      <c r="F7277">
        <v>1241.599976</v>
      </c>
      <c r="G7277">
        <v>1063600000</v>
      </c>
    </row>
    <row r="7278" spans="1:7" x14ac:dyDescent="0.45">
      <c r="A7278" s="1">
        <v>37056</v>
      </c>
      <c r="B7278">
        <v>1241.599976</v>
      </c>
      <c r="C7278">
        <v>1241.599976</v>
      </c>
      <c r="D7278">
        <v>1218.900024</v>
      </c>
      <c r="E7278">
        <v>1219.869995</v>
      </c>
      <c r="F7278">
        <v>1219.869995</v>
      </c>
      <c r="G7278">
        <v>1242900000</v>
      </c>
    </row>
    <row r="7279" spans="1:7" x14ac:dyDescent="0.45">
      <c r="A7279" s="1">
        <v>37057</v>
      </c>
      <c r="B7279">
        <v>1219.869995</v>
      </c>
      <c r="C7279">
        <v>1221.5</v>
      </c>
      <c r="D7279">
        <v>1203.030029</v>
      </c>
      <c r="E7279">
        <v>1214.3599850000001</v>
      </c>
      <c r="F7279">
        <v>1214.3599850000001</v>
      </c>
      <c r="G7279">
        <v>1635550000</v>
      </c>
    </row>
    <row r="7280" spans="1:7" x14ac:dyDescent="0.45">
      <c r="A7280" s="1">
        <v>37060</v>
      </c>
      <c r="B7280">
        <v>1214.3599850000001</v>
      </c>
      <c r="C7280">
        <v>1221.2299800000001</v>
      </c>
      <c r="D7280">
        <v>1208.329956</v>
      </c>
      <c r="E7280">
        <v>1208.4300539999999</v>
      </c>
      <c r="F7280">
        <v>1208.4300539999999</v>
      </c>
      <c r="G7280">
        <v>1111600000</v>
      </c>
    </row>
    <row r="7281" spans="1:7" x14ac:dyDescent="0.45">
      <c r="A7281" s="1">
        <v>37061</v>
      </c>
      <c r="B7281">
        <v>1208.4300539999999</v>
      </c>
      <c r="C7281">
        <v>1226.1099850000001</v>
      </c>
      <c r="D7281">
        <v>1207.709961</v>
      </c>
      <c r="E7281">
        <v>1212.579956</v>
      </c>
      <c r="F7281">
        <v>1212.579956</v>
      </c>
      <c r="G7281">
        <v>1184900000</v>
      </c>
    </row>
    <row r="7282" spans="1:7" x14ac:dyDescent="0.45">
      <c r="A7282" s="1">
        <v>37062</v>
      </c>
      <c r="B7282">
        <v>1212.579956</v>
      </c>
      <c r="C7282">
        <v>1225.6099850000001</v>
      </c>
      <c r="D7282">
        <v>1210.0699460000001</v>
      </c>
      <c r="E7282">
        <v>1223.1400149999999</v>
      </c>
      <c r="F7282">
        <v>1223.1400149999999</v>
      </c>
      <c r="G7282">
        <v>1350100000</v>
      </c>
    </row>
    <row r="7283" spans="1:7" x14ac:dyDescent="0.45">
      <c r="A7283" s="1">
        <v>37063</v>
      </c>
      <c r="B7283">
        <v>1223.1400149999999</v>
      </c>
      <c r="C7283">
        <v>1240.23999</v>
      </c>
      <c r="D7283">
        <v>1220.25</v>
      </c>
      <c r="E7283">
        <v>1237.040039</v>
      </c>
      <c r="F7283">
        <v>1237.040039</v>
      </c>
      <c r="G7283">
        <v>1546820000</v>
      </c>
    </row>
    <row r="7284" spans="1:7" x14ac:dyDescent="0.45">
      <c r="A7284" s="1">
        <v>37064</v>
      </c>
      <c r="B7284">
        <v>1237.040039</v>
      </c>
      <c r="C7284">
        <v>1237.7299800000001</v>
      </c>
      <c r="D7284">
        <v>1221.410034</v>
      </c>
      <c r="E7284">
        <v>1225.349976</v>
      </c>
      <c r="F7284">
        <v>1225.349976</v>
      </c>
      <c r="G7284">
        <v>1189200000</v>
      </c>
    </row>
    <row r="7285" spans="1:7" x14ac:dyDescent="0.45">
      <c r="A7285" s="1">
        <v>37067</v>
      </c>
      <c r="B7285">
        <v>1225.349976</v>
      </c>
      <c r="C7285">
        <v>1231.5</v>
      </c>
      <c r="D7285">
        <v>1213.599976</v>
      </c>
      <c r="E7285">
        <v>1218.599976</v>
      </c>
      <c r="F7285">
        <v>1218.599976</v>
      </c>
      <c r="G7285">
        <v>1050100000</v>
      </c>
    </row>
    <row r="7286" spans="1:7" x14ac:dyDescent="0.45">
      <c r="A7286" s="1">
        <v>37068</v>
      </c>
      <c r="B7286">
        <v>1218.599976</v>
      </c>
      <c r="C7286">
        <v>1220.6999510000001</v>
      </c>
      <c r="D7286">
        <v>1204.6400149999999</v>
      </c>
      <c r="E7286">
        <v>1216.76001</v>
      </c>
      <c r="F7286">
        <v>1216.76001</v>
      </c>
      <c r="G7286">
        <v>1198900000</v>
      </c>
    </row>
    <row r="7287" spans="1:7" x14ac:dyDescent="0.45">
      <c r="A7287" s="1">
        <v>37069</v>
      </c>
      <c r="B7287">
        <v>1216.76001</v>
      </c>
      <c r="C7287">
        <v>1219.920044</v>
      </c>
      <c r="D7287">
        <v>1207.290039</v>
      </c>
      <c r="E7287">
        <v>1211.0699460000001</v>
      </c>
      <c r="F7287">
        <v>1211.0699460000001</v>
      </c>
      <c r="G7287">
        <v>1162100000</v>
      </c>
    </row>
    <row r="7288" spans="1:7" x14ac:dyDescent="0.45">
      <c r="A7288" s="1">
        <v>37070</v>
      </c>
      <c r="B7288">
        <v>1211.0699460000001</v>
      </c>
      <c r="C7288">
        <v>1234.4399410000001</v>
      </c>
      <c r="D7288">
        <v>1211.0699460000001</v>
      </c>
      <c r="E7288">
        <v>1226.1999510000001</v>
      </c>
      <c r="F7288">
        <v>1226.1999510000001</v>
      </c>
      <c r="G7288">
        <v>1327300000</v>
      </c>
    </row>
    <row r="7289" spans="1:7" x14ac:dyDescent="0.45">
      <c r="A7289" s="1">
        <v>37071</v>
      </c>
      <c r="B7289">
        <v>1226.1999510000001</v>
      </c>
      <c r="C7289">
        <v>1237.290039</v>
      </c>
      <c r="D7289">
        <v>1221.1400149999999</v>
      </c>
      <c r="E7289">
        <v>1224.380005</v>
      </c>
      <c r="F7289">
        <v>1224.380005</v>
      </c>
      <c r="G7289">
        <v>1832360000</v>
      </c>
    </row>
    <row r="7290" spans="1:7" x14ac:dyDescent="0.45">
      <c r="A7290" s="1">
        <v>37074</v>
      </c>
      <c r="B7290">
        <v>1224.420044</v>
      </c>
      <c r="C7290">
        <v>1239.780029</v>
      </c>
      <c r="D7290">
        <v>1224.030029</v>
      </c>
      <c r="E7290">
        <v>1236.719971</v>
      </c>
      <c r="F7290">
        <v>1236.719971</v>
      </c>
      <c r="G7290">
        <v>1128300000</v>
      </c>
    </row>
    <row r="7291" spans="1:7" x14ac:dyDescent="0.45">
      <c r="A7291" s="1">
        <v>37075</v>
      </c>
      <c r="B7291">
        <v>1236.709961</v>
      </c>
      <c r="C7291">
        <v>1236.709961</v>
      </c>
      <c r="D7291">
        <v>1229.4300539999999</v>
      </c>
      <c r="E7291">
        <v>1234.4499510000001</v>
      </c>
      <c r="F7291">
        <v>1234.4499510000001</v>
      </c>
      <c r="G7291">
        <v>622110000</v>
      </c>
    </row>
    <row r="7292" spans="1:7" x14ac:dyDescent="0.45">
      <c r="A7292" s="1">
        <v>37077</v>
      </c>
      <c r="B7292">
        <v>1234.4499510000001</v>
      </c>
      <c r="C7292">
        <v>1234.4499510000001</v>
      </c>
      <c r="D7292">
        <v>1219.150024</v>
      </c>
      <c r="E7292">
        <v>1219.23999</v>
      </c>
      <c r="F7292">
        <v>1219.23999</v>
      </c>
      <c r="G7292">
        <v>934900000</v>
      </c>
    </row>
    <row r="7293" spans="1:7" x14ac:dyDescent="0.45">
      <c r="A7293" s="1">
        <v>37078</v>
      </c>
      <c r="B7293">
        <v>1219.23999</v>
      </c>
      <c r="C7293">
        <v>1219.23999</v>
      </c>
      <c r="D7293">
        <v>1188.73999</v>
      </c>
      <c r="E7293">
        <v>1190.589966</v>
      </c>
      <c r="F7293">
        <v>1190.589966</v>
      </c>
      <c r="G7293">
        <v>1056700000</v>
      </c>
    </row>
    <row r="7294" spans="1:7" x14ac:dyDescent="0.45">
      <c r="A7294" s="1">
        <v>37081</v>
      </c>
      <c r="B7294">
        <v>1190.589966</v>
      </c>
      <c r="C7294">
        <v>1201.76001</v>
      </c>
      <c r="D7294">
        <v>1189.75</v>
      </c>
      <c r="E7294">
        <v>1198.780029</v>
      </c>
      <c r="F7294">
        <v>1198.780029</v>
      </c>
      <c r="G7294">
        <v>1045700000</v>
      </c>
    </row>
    <row r="7295" spans="1:7" x14ac:dyDescent="0.45">
      <c r="A7295" s="1">
        <v>37082</v>
      </c>
      <c r="B7295">
        <v>1198.780029</v>
      </c>
      <c r="C7295">
        <v>1203.4300539999999</v>
      </c>
      <c r="D7295">
        <v>1179.9300539999999</v>
      </c>
      <c r="E7295">
        <v>1181.5200199999999</v>
      </c>
      <c r="F7295">
        <v>1181.5200199999999</v>
      </c>
      <c r="G7295">
        <v>1263800000</v>
      </c>
    </row>
    <row r="7296" spans="1:7" x14ac:dyDescent="0.45">
      <c r="A7296" s="1">
        <v>37083</v>
      </c>
      <c r="B7296">
        <v>1181.5200199999999</v>
      </c>
      <c r="C7296">
        <v>1184.9300539999999</v>
      </c>
      <c r="D7296">
        <v>1168.459961</v>
      </c>
      <c r="E7296">
        <v>1180.1800539999999</v>
      </c>
      <c r="F7296">
        <v>1180.1800539999999</v>
      </c>
      <c r="G7296">
        <v>1384100000</v>
      </c>
    </row>
    <row r="7297" spans="1:7" x14ac:dyDescent="0.45">
      <c r="A7297" s="1">
        <v>37084</v>
      </c>
      <c r="B7297">
        <v>1180.1800539999999</v>
      </c>
      <c r="C7297">
        <v>1210.25</v>
      </c>
      <c r="D7297">
        <v>1180.1800539999999</v>
      </c>
      <c r="E7297">
        <v>1208.1400149999999</v>
      </c>
      <c r="F7297">
        <v>1208.1400149999999</v>
      </c>
      <c r="G7297">
        <v>1394000000</v>
      </c>
    </row>
    <row r="7298" spans="1:7" x14ac:dyDescent="0.45">
      <c r="A7298" s="1">
        <v>37085</v>
      </c>
      <c r="B7298">
        <v>1208.1400149999999</v>
      </c>
      <c r="C7298">
        <v>1218.540039</v>
      </c>
      <c r="D7298">
        <v>1203.6099850000001</v>
      </c>
      <c r="E7298">
        <v>1215.6800539999999</v>
      </c>
      <c r="F7298">
        <v>1215.6800539999999</v>
      </c>
      <c r="G7298">
        <v>1121700000</v>
      </c>
    </row>
    <row r="7299" spans="1:7" x14ac:dyDescent="0.45">
      <c r="A7299" s="1">
        <v>37088</v>
      </c>
      <c r="B7299">
        <v>1215.6800539999999</v>
      </c>
      <c r="C7299">
        <v>1219.630005</v>
      </c>
      <c r="D7299">
        <v>1200.0500489999999</v>
      </c>
      <c r="E7299">
        <v>1202.4499510000001</v>
      </c>
      <c r="F7299">
        <v>1202.4499510000001</v>
      </c>
      <c r="G7299">
        <v>1039800000</v>
      </c>
    </row>
    <row r="7300" spans="1:7" x14ac:dyDescent="0.45">
      <c r="A7300" s="1">
        <v>37089</v>
      </c>
      <c r="B7300">
        <v>1202.4499510000001</v>
      </c>
      <c r="C7300">
        <v>1215.3599850000001</v>
      </c>
      <c r="D7300">
        <v>1196.1400149999999</v>
      </c>
      <c r="E7300">
        <v>1214.4399410000001</v>
      </c>
      <c r="F7300">
        <v>1214.4399410000001</v>
      </c>
      <c r="G7300">
        <v>1238100000</v>
      </c>
    </row>
    <row r="7301" spans="1:7" x14ac:dyDescent="0.45">
      <c r="A7301" s="1">
        <v>37090</v>
      </c>
      <c r="B7301">
        <v>1214.4399410000001</v>
      </c>
      <c r="C7301">
        <v>1214.4399410000001</v>
      </c>
      <c r="D7301">
        <v>1198.329956</v>
      </c>
      <c r="E7301">
        <v>1207.709961</v>
      </c>
      <c r="F7301">
        <v>1207.709961</v>
      </c>
      <c r="G7301">
        <v>1316300000</v>
      </c>
    </row>
    <row r="7302" spans="1:7" x14ac:dyDescent="0.45">
      <c r="A7302" s="1">
        <v>37091</v>
      </c>
      <c r="B7302">
        <v>1207.709961</v>
      </c>
      <c r="C7302">
        <v>1225.040039</v>
      </c>
      <c r="D7302">
        <v>1205.8000489999999</v>
      </c>
      <c r="E7302">
        <v>1215.0200199999999</v>
      </c>
      <c r="F7302">
        <v>1215.0200199999999</v>
      </c>
      <c r="G7302">
        <v>1343500000</v>
      </c>
    </row>
    <row r="7303" spans="1:7" x14ac:dyDescent="0.45">
      <c r="A7303" s="1">
        <v>37092</v>
      </c>
      <c r="B7303">
        <v>1215.0200199999999</v>
      </c>
      <c r="C7303">
        <v>1215.6899410000001</v>
      </c>
      <c r="D7303">
        <v>1207.040039</v>
      </c>
      <c r="E7303">
        <v>1210.849976</v>
      </c>
      <c r="F7303">
        <v>1210.849976</v>
      </c>
      <c r="G7303">
        <v>1170900000</v>
      </c>
    </row>
    <row r="7304" spans="1:7" x14ac:dyDescent="0.45">
      <c r="A7304" s="1">
        <v>37095</v>
      </c>
      <c r="B7304">
        <v>1210.849976</v>
      </c>
      <c r="C7304">
        <v>1215.219971</v>
      </c>
      <c r="D7304">
        <v>1190.5</v>
      </c>
      <c r="E7304">
        <v>1191.030029</v>
      </c>
      <c r="F7304">
        <v>1191.030029</v>
      </c>
      <c r="G7304">
        <v>986900000</v>
      </c>
    </row>
    <row r="7305" spans="1:7" x14ac:dyDescent="0.45">
      <c r="A7305" s="1">
        <v>37096</v>
      </c>
      <c r="B7305">
        <v>1191.030029</v>
      </c>
      <c r="C7305">
        <v>1191.030029</v>
      </c>
      <c r="D7305">
        <v>1165.540039</v>
      </c>
      <c r="E7305">
        <v>1171.650024</v>
      </c>
      <c r="F7305">
        <v>1171.650024</v>
      </c>
      <c r="G7305">
        <v>1198700000</v>
      </c>
    </row>
    <row r="7306" spans="1:7" x14ac:dyDescent="0.45">
      <c r="A7306" s="1">
        <v>37097</v>
      </c>
      <c r="B7306">
        <v>1171.650024</v>
      </c>
      <c r="C7306">
        <v>1190.5200199999999</v>
      </c>
      <c r="D7306">
        <v>1171.280029</v>
      </c>
      <c r="E7306">
        <v>1190.48999</v>
      </c>
      <c r="F7306">
        <v>1190.48999</v>
      </c>
      <c r="G7306">
        <v>1280700000</v>
      </c>
    </row>
    <row r="7307" spans="1:7" x14ac:dyDescent="0.45">
      <c r="A7307" s="1">
        <v>37098</v>
      </c>
      <c r="B7307">
        <v>1190.48999</v>
      </c>
      <c r="C7307">
        <v>1204.1800539999999</v>
      </c>
      <c r="D7307">
        <v>1182.650024</v>
      </c>
      <c r="E7307">
        <v>1202.9300539999999</v>
      </c>
      <c r="F7307">
        <v>1202.9300539999999</v>
      </c>
      <c r="G7307">
        <v>1213900000</v>
      </c>
    </row>
    <row r="7308" spans="1:7" x14ac:dyDescent="0.45">
      <c r="A7308" s="1">
        <v>37099</v>
      </c>
      <c r="B7308">
        <v>1202.9300539999999</v>
      </c>
      <c r="C7308">
        <v>1209.26001</v>
      </c>
      <c r="D7308">
        <v>1195.98999</v>
      </c>
      <c r="E7308">
        <v>1205.8199460000001</v>
      </c>
      <c r="F7308">
        <v>1205.8199460000001</v>
      </c>
      <c r="G7308">
        <v>1015300000</v>
      </c>
    </row>
    <row r="7309" spans="1:7" x14ac:dyDescent="0.45">
      <c r="A7309" s="1">
        <v>37102</v>
      </c>
      <c r="B7309">
        <v>1205.8199460000001</v>
      </c>
      <c r="C7309">
        <v>1209.0500489999999</v>
      </c>
      <c r="D7309">
        <v>1200.410034</v>
      </c>
      <c r="E7309">
        <v>1204.5200199999999</v>
      </c>
      <c r="F7309">
        <v>1204.5200199999999</v>
      </c>
      <c r="G7309">
        <v>909100000</v>
      </c>
    </row>
    <row r="7310" spans="1:7" x14ac:dyDescent="0.45">
      <c r="A7310" s="1">
        <v>37103</v>
      </c>
      <c r="B7310">
        <v>1204.5200199999999</v>
      </c>
      <c r="C7310">
        <v>1222.73999</v>
      </c>
      <c r="D7310">
        <v>1204.5200199999999</v>
      </c>
      <c r="E7310">
        <v>1211.2299800000001</v>
      </c>
      <c r="F7310">
        <v>1211.2299800000001</v>
      </c>
      <c r="G7310">
        <v>1129200000</v>
      </c>
    </row>
    <row r="7311" spans="1:7" x14ac:dyDescent="0.45">
      <c r="A7311" s="1">
        <v>37104</v>
      </c>
      <c r="B7311">
        <v>1211.2299800000001</v>
      </c>
      <c r="C7311">
        <v>1223.040039</v>
      </c>
      <c r="D7311">
        <v>1211.2299800000001</v>
      </c>
      <c r="E7311">
        <v>1215.9300539999999</v>
      </c>
      <c r="F7311">
        <v>1215.9300539999999</v>
      </c>
      <c r="G7311">
        <v>1340300000</v>
      </c>
    </row>
    <row r="7312" spans="1:7" x14ac:dyDescent="0.45">
      <c r="A7312" s="1">
        <v>37105</v>
      </c>
      <c r="B7312">
        <v>1215.9300539999999</v>
      </c>
      <c r="C7312">
        <v>1226.2700199999999</v>
      </c>
      <c r="D7312">
        <v>1215.3100589999999</v>
      </c>
      <c r="E7312">
        <v>1220.75</v>
      </c>
      <c r="F7312">
        <v>1220.75</v>
      </c>
      <c r="G7312">
        <v>1218300000</v>
      </c>
    </row>
    <row r="7313" spans="1:7" x14ac:dyDescent="0.45">
      <c r="A7313" s="1">
        <v>37106</v>
      </c>
      <c r="B7313">
        <v>1220.75</v>
      </c>
      <c r="C7313">
        <v>1220.75</v>
      </c>
      <c r="D7313">
        <v>1205.3100589999999</v>
      </c>
      <c r="E7313">
        <v>1214.349976</v>
      </c>
      <c r="F7313">
        <v>1214.349976</v>
      </c>
      <c r="G7313">
        <v>939900000</v>
      </c>
    </row>
    <row r="7314" spans="1:7" x14ac:dyDescent="0.45">
      <c r="A7314" s="1">
        <v>37109</v>
      </c>
      <c r="B7314">
        <v>1214.349976</v>
      </c>
      <c r="C7314">
        <v>1214.349976</v>
      </c>
      <c r="D7314">
        <v>1197.349976</v>
      </c>
      <c r="E7314">
        <v>1200.4799800000001</v>
      </c>
      <c r="F7314">
        <v>1200.4799800000001</v>
      </c>
      <c r="G7314">
        <v>811700000</v>
      </c>
    </row>
    <row r="7315" spans="1:7" x14ac:dyDescent="0.45">
      <c r="A7315" s="1">
        <v>37110</v>
      </c>
      <c r="B7315">
        <v>1200.469971</v>
      </c>
      <c r="C7315">
        <v>1207.5600589999999</v>
      </c>
      <c r="D7315">
        <v>1195.6400149999999</v>
      </c>
      <c r="E7315">
        <v>1204.400024</v>
      </c>
      <c r="F7315">
        <v>1204.400024</v>
      </c>
      <c r="G7315">
        <v>1012000000</v>
      </c>
    </row>
    <row r="7316" spans="1:7" x14ac:dyDescent="0.45">
      <c r="A7316" s="1">
        <v>37111</v>
      </c>
      <c r="B7316">
        <v>1204.400024</v>
      </c>
      <c r="C7316">
        <v>1206.790039</v>
      </c>
      <c r="D7316">
        <v>1181.2700199999999</v>
      </c>
      <c r="E7316">
        <v>1183.530029</v>
      </c>
      <c r="F7316">
        <v>1183.530029</v>
      </c>
      <c r="G7316">
        <v>1124600000</v>
      </c>
    </row>
    <row r="7317" spans="1:7" x14ac:dyDescent="0.45">
      <c r="A7317" s="1">
        <v>37112</v>
      </c>
      <c r="B7317">
        <v>1183.530029</v>
      </c>
      <c r="C7317">
        <v>1184.709961</v>
      </c>
      <c r="D7317">
        <v>1174.6800539999999</v>
      </c>
      <c r="E7317">
        <v>1183.4300539999999</v>
      </c>
      <c r="F7317">
        <v>1183.4300539999999</v>
      </c>
      <c r="G7317">
        <v>1104200000</v>
      </c>
    </row>
    <row r="7318" spans="1:7" x14ac:dyDescent="0.45">
      <c r="A7318" s="1">
        <v>37113</v>
      </c>
      <c r="B7318">
        <v>1183.4300539999999</v>
      </c>
      <c r="C7318">
        <v>1193.329956</v>
      </c>
      <c r="D7318">
        <v>1169.5500489999999</v>
      </c>
      <c r="E7318">
        <v>1190.160034</v>
      </c>
      <c r="F7318">
        <v>1190.160034</v>
      </c>
      <c r="G7318">
        <v>960900000</v>
      </c>
    </row>
    <row r="7319" spans="1:7" x14ac:dyDescent="0.45">
      <c r="A7319" s="1">
        <v>37116</v>
      </c>
      <c r="B7319">
        <v>1190.160034</v>
      </c>
      <c r="C7319">
        <v>1193.8199460000001</v>
      </c>
      <c r="D7319">
        <v>1185.119995</v>
      </c>
      <c r="E7319">
        <v>1191.290039</v>
      </c>
      <c r="F7319">
        <v>1191.290039</v>
      </c>
      <c r="G7319">
        <v>837600000</v>
      </c>
    </row>
    <row r="7320" spans="1:7" x14ac:dyDescent="0.45">
      <c r="A7320" s="1">
        <v>37117</v>
      </c>
      <c r="B7320">
        <v>1191.290039</v>
      </c>
      <c r="C7320">
        <v>1198.790039</v>
      </c>
      <c r="D7320">
        <v>1184.26001</v>
      </c>
      <c r="E7320">
        <v>1186.7299800000001</v>
      </c>
      <c r="F7320">
        <v>1186.7299800000001</v>
      </c>
      <c r="G7320">
        <v>964600000</v>
      </c>
    </row>
    <row r="7321" spans="1:7" x14ac:dyDescent="0.45">
      <c r="A7321" s="1">
        <v>37118</v>
      </c>
      <c r="B7321">
        <v>1186.7299800000001</v>
      </c>
      <c r="C7321">
        <v>1191.209961</v>
      </c>
      <c r="D7321">
        <v>1177.6099850000001</v>
      </c>
      <c r="E7321">
        <v>1178.0200199999999</v>
      </c>
      <c r="F7321">
        <v>1178.0200199999999</v>
      </c>
      <c r="G7321">
        <v>1065600000</v>
      </c>
    </row>
    <row r="7322" spans="1:7" x14ac:dyDescent="0.45">
      <c r="A7322" s="1">
        <v>37119</v>
      </c>
      <c r="B7322">
        <v>1178.0200199999999</v>
      </c>
      <c r="C7322">
        <v>1181.8000489999999</v>
      </c>
      <c r="D7322">
        <v>1166.079956</v>
      </c>
      <c r="E7322">
        <v>1181.660034</v>
      </c>
      <c r="F7322">
        <v>1181.660034</v>
      </c>
      <c r="G7322">
        <v>1055400000</v>
      </c>
    </row>
    <row r="7323" spans="1:7" x14ac:dyDescent="0.45">
      <c r="A7323" s="1">
        <v>37120</v>
      </c>
      <c r="B7323">
        <v>1181.660034</v>
      </c>
      <c r="C7323">
        <v>1181.660034</v>
      </c>
      <c r="D7323">
        <v>1156.0699460000001</v>
      </c>
      <c r="E7323">
        <v>1161.969971</v>
      </c>
      <c r="F7323">
        <v>1161.969971</v>
      </c>
      <c r="G7323">
        <v>974300000</v>
      </c>
    </row>
    <row r="7324" spans="1:7" x14ac:dyDescent="0.45">
      <c r="A7324" s="1">
        <v>37123</v>
      </c>
      <c r="B7324">
        <v>1161.969971</v>
      </c>
      <c r="C7324">
        <v>1171.410034</v>
      </c>
      <c r="D7324">
        <v>1160.9399410000001</v>
      </c>
      <c r="E7324">
        <v>1171.410034</v>
      </c>
      <c r="F7324">
        <v>1171.410034</v>
      </c>
      <c r="G7324">
        <v>897100000</v>
      </c>
    </row>
    <row r="7325" spans="1:7" x14ac:dyDescent="0.45">
      <c r="A7325" s="1">
        <v>37124</v>
      </c>
      <c r="B7325">
        <v>1171.410034</v>
      </c>
      <c r="C7325">
        <v>1179.849976</v>
      </c>
      <c r="D7325">
        <v>1156.5600589999999</v>
      </c>
      <c r="E7325">
        <v>1157.26001</v>
      </c>
      <c r="F7325">
        <v>1157.26001</v>
      </c>
      <c r="G7325">
        <v>1041600000</v>
      </c>
    </row>
    <row r="7326" spans="1:7" x14ac:dyDescent="0.45">
      <c r="A7326" s="1">
        <v>37125</v>
      </c>
      <c r="B7326">
        <v>1157.26001</v>
      </c>
      <c r="C7326">
        <v>1168.5600589999999</v>
      </c>
      <c r="D7326">
        <v>1153.339966</v>
      </c>
      <c r="E7326">
        <v>1165.3100589999999</v>
      </c>
      <c r="F7326">
        <v>1165.3100589999999</v>
      </c>
      <c r="G7326">
        <v>1110800000</v>
      </c>
    </row>
    <row r="7327" spans="1:7" x14ac:dyDescent="0.45">
      <c r="A7327" s="1">
        <v>37126</v>
      </c>
      <c r="B7327">
        <v>1165.3100589999999</v>
      </c>
      <c r="C7327">
        <v>1169.8599850000001</v>
      </c>
      <c r="D7327">
        <v>1160.959961</v>
      </c>
      <c r="E7327">
        <v>1162.089966</v>
      </c>
      <c r="F7327">
        <v>1162.089966</v>
      </c>
      <c r="G7327">
        <v>986200000</v>
      </c>
    </row>
    <row r="7328" spans="1:7" x14ac:dyDescent="0.45">
      <c r="A7328" s="1">
        <v>37127</v>
      </c>
      <c r="B7328">
        <v>1162.089966</v>
      </c>
      <c r="C7328">
        <v>1185.150024</v>
      </c>
      <c r="D7328">
        <v>1162.089966</v>
      </c>
      <c r="E7328">
        <v>1184.9300539999999</v>
      </c>
      <c r="F7328">
        <v>1184.9300539999999</v>
      </c>
      <c r="G7328">
        <v>1043600000</v>
      </c>
    </row>
    <row r="7329" spans="1:7" x14ac:dyDescent="0.45">
      <c r="A7329" s="1">
        <v>37130</v>
      </c>
      <c r="B7329">
        <v>1184.9300539999999</v>
      </c>
      <c r="C7329">
        <v>1186.849976</v>
      </c>
      <c r="D7329">
        <v>1178.0699460000001</v>
      </c>
      <c r="E7329">
        <v>1179.209961</v>
      </c>
      <c r="F7329">
        <v>1179.209961</v>
      </c>
      <c r="G7329">
        <v>842600000</v>
      </c>
    </row>
    <row r="7330" spans="1:7" x14ac:dyDescent="0.45">
      <c r="A7330" s="1">
        <v>37131</v>
      </c>
      <c r="B7330">
        <v>1179.209961</v>
      </c>
      <c r="C7330">
        <v>1179.660034</v>
      </c>
      <c r="D7330">
        <v>1161.170044</v>
      </c>
      <c r="E7330">
        <v>1161.51001</v>
      </c>
      <c r="F7330">
        <v>1161.51001</v>
      </c>
      <c r="G7330">
        <v>987100000</v>
      </c>
    </row>
    <row r="7331" spans="1:7" x14ac:dyDescent="0.45">
      <c r="A7331" s="1">
        <v>37132</v>
      </c>
      <c r="B7331">
        <v>1161.51001</v>
      </c>
      <c r="C7331">
        <v>1166.969971</v>
      </c>
      <c r="D7331">
        <v>1147.380005</v>
      </c>
      <c r="E7331">
        <v>1148.5600589999999</v>
      </c>
      <c r="F7331">
        <v>1148.5600589999999</v>
      </c>
      <c r="G7331">
        <v>963700000</v>
      </c>
    </row>
    <row r="7332" spans="1:7" x14ac:dyDescent="0.45">
      <c r="A7332" s="1">
        <v>37133</v>
      </c>
      <c r="B7332">
        <v>1148.599976</v>
      </c>
      <c r="C7332">
        <v>1151.75</v>
      </c>
      <c r="D7332">
        <v>1124.869995</v>
      </c>
      <c r="E7332">
        <v>1129.030029</v>
      </c>
      <c r="F7332">
        <v>1129.030029</v>
      </c>
      <c r="G7332">
        <v>1157000000</v>
      </c>
    </row>
    <row r="7333" spans="1:7" x14ac:dyDescent="0.45">
      <c r="A7333" s="1">
        <v>37134</v>
      </c>
      <c r="B7333">
        <v>1129.030029</v>
      </c>
      <c r="C7333">
        <v>1141.829956</v>
      </c>
      <c r="D7333">
        <v>1126.380005</v>
      </c>
      <c r="E7333">
        <v>1133.579956</v>
      </c>
      <c r="F7333">
        <v>1133.579956</v>
      </c>
      <c r="G7333">
        <v>920100000</v>
      </c>
    </row>
    <row r="7334" spans="1:7" x14ac:dyDescent="0.45">
      <c r="A7334" s="1">
        <v>37138</v>
      </c>
      <c r="B7334">
        <v>1133.579956</v>
      </c>
      <c r="C7334">
        <v>1155.400024</v>
      </c>
      <c r="D7334">
        <v>1129.0600589999999</v>
      </c>
      <c r="E7334">
        <v>1132.9399410000001</v>
      </c>
      <c r="F7334">
        <v>1132.9399410000001</v>
      </c>
      <c r="G7334">
        <v>1178300000</v>
      </c>
    </row>
    <row r="7335" spans="1:7" x14ac:dyDescent="0.45">
      <c r="A7335" s="1">
        <v>37139</v>
      </c>
      <c r="B7335">
        <v>1132.9399410000001</v>
      </c>
      <c r="C7335">
        <v>1135.5200199999999</v>
      </c>
      <c r="D7335">
        <v>1114.8599850000001</v>
      </c>
      <c r="E7335">
        <v>1131.73999</v>
      </c>
      <c r="F7335">
        <v>1131.73999</v>
      </c>
      <c r="G7335">
        <v>1384500000</v>
      </c>
    </row>
    <row r="7336" spans="1:7" x14ac:dyDescent="0.45">
      <c r="A7336" s="1">
        <v>37140</v>
      </c>
      <c r="B7336">
        <v>1131.73999</v>
      </c>
      <c r="C7336">
        <v>1131.73999</v>
      </c>
      <c r="D7336">
        <v>1105.829956</v>
      </c>
      <c r="E7336">
        <v>1106.400024</v>
      </c>
      <c r="F7336">
        <v>1106.400024</v>
      </c>
      <c r="G7336">
        <v>1359700000</v>
      </c>
    </row>
    <row r="7337" spans="1:7" x14ac:dyDescent="0.45">
      <c r="A7337" s="1">
        <v>37141</v>
      </c>
      <c r="B7337">
        <v>1106.400024</v>
      </c>
      <c r="C7337">
        <v>1106.400024</v>
      </c>
      <c r="D7337">
        <v>1082.119995</v>
      </c>
      <c r="E7337">
        <v>1085.780029</v>
      </c>
      <c r="F7337">
        <v>1085.780029</v>
      </c>
      <c r="G7337">
        <v>1424300000</v>
      </c>
    </row>
    <row r="7338" spans="1:7" x14ac:dyDescent="0.45">
      <c r="A7338" s="1">
        <v>37144</v>
      </c>
      <c r="B7338">
        <v>1085.780029</v>
      </c>
      <c r="C7338">
        <v>1096.9399410000001</v>
      </c>
      <c r="D7338">
        <v>1073.150024</v>
      </c>
      <c r="E7338">
        <v>1092.540039</v>
      </c>
      <c r="F7338">
        <v>1092.540039</v>
      </c>
      <c r="G7338">
        <v>1276600000</v>
      </c>
    </row>
    <row r="7339" spans="1:7" x14ac:dyDescent="0.45">
      <c r="A7339" s="1">
        <v>37151</v>
      </c>
      <c r="B7339">
        <v>1092.540039</v>
      </c>
      <c r="C7339">
        <v>1092.540039</v>
      </c>
      <c r="D7339">
        <v>1037.459961</v>
      </c>
      <c r="E7339">
        <v>1038.7700199999999</v>
      </c>
      <c r="F7339">
        <v>1038.7700199999999</v>
      </c>
      <c r="G7339">
        <v>2330830000</v>
      </c>
    </row>
    <row r="7340" spans="1:7" x14ac:dyDescent="0.45">
      <c r="A7340" s="1">
        <v>37152</v>
      </c>
      <c r="B7340">
        <v>1038.7700199999999</v>
      </c>
      <c r="C7340">
        <v>1046.420044</v>
      </c>
      <c r="D7340">
        <v>1029.25</v>
      </c>
      <c r="E7340">
        <v>1032.73999</v>
      </c>
      <c r="F7340">
        <v>1032.73999</v>
      </c>
      <c r="G7340">
        <v>1650410000</v>
      </c>
    </row>
    <row r="7341" spans="1:7" x14ac:dyDescent="0.45">
      <c r="A7341" s="1">
        <v>37153</v>
      </c>
      <c r="B7341">
        <v>1032.73999</v>
      </c>
      <c r="C7341">
        <v>1038.910034</v>
      </c>
      <c r="D7341">
        <v>984.61999500000002</v>
      </c>
      <c r="E7341">
        <v>1016.099976</v>
      </c>
      <c r="F7341">
        <v>1016.099976</v>
      </c>
      <c r="G7341">
        <v>2120550000</v>
      </c>
    </row>
    <row r="7342" spans="1:7" x14ac:dyDescent="0.45">
      <c r="A7342" s="1">
        <v>37154</v>
      </c>
      <c r="B7342">
        <v>1016.099976</v>
      </c>
      <c r="C7342">
        <v>1016.099976</v>
      </c>
      <c r="D7342">
        <v>984.48999000000003</v>
      </c>
      <c r="E7342">
        <v>984.53997800000002</v>
      </c>
      <c r="F7342">
        <v>984.53997800000002</v>
      </c>
      <c r="G7342">
        <v>2004800000</v>
      </c>
    </row>
    <row r="7343" spans="1:7" x14ac:dyDescent="0.45">
      <c r="A7343" s="1">
        <v>37155</v>
      </c>
      <c r="B7343">
        <v>984.53997800000002</v>
      </c>
      <c r="C7343">
        <v>984.53997800000002</v>
      </c>
      <c r="D7343">
        <v>944.75</v>
      </c>
      <c r="E7343">
        <v>965.79998799999998</v>
      </c>
      <c r="F7343">
        <v>965.79998799999998</v>
      </c>
      <c r="G7343">
        <v>2317300000</v>
      </c>
    </row>
    <row r="7344" spans="1:7" x14ac:dyDescent="0.45">
      <c r="A7344" s="1">
        <v>37158</v>
      </c>
      <c r="B7344">
        <v>965.79998799999998</v>
      </c>
      <c r="C7344">
        <v>1008.440002</v>
      </c>
      <c r="D7344">
        <v>965.79998799999998</v>
      </c>
      <c r="E7344">
        <v>1003.450012</v>
      </c>
      <c r="F7344">
        <v>1003.450012</v>
      </c>
      <c r="G7344">
        <v>1746600000</v>
      </c>
    </row>
    <row r="7345" spans="1:7" x14ac:dyDescent="0.45">
      <c r="A7345" s="1">
        <v>37159</v>
      </c>
      <c r="B7345">
        <v>1003.450012</v>
      </c>
      <c r="C7345">
        <v>1017.1400149999999</v>
      </c>
      <c r="D7345">
        <v>998.330017</v>
      </c>
      <c r="E7345">
        <v>1012.27002</v>
      </c>
      <c r="F7345">
        <v>1012.27002</v>
      </c>
      <c r="G7345">
        <v>1613800000</v>
      </c>
    </row>
    <row r="7346" spans="1:7" x14ac:dyDescent="0.45">
      <c r="A7346" s="1">
        <v>37160</v>
      </c>
      <c r="B7346">
        <v>1012.27002</v>
      </c>
      <c r="C7346">
        <v>1020.289978</v>
      </c>
      <c r="D7346">
        <v>1002.619995</v>
      </c>
      <c r="E7346">
        <v>1007.039978</v>
      </c>
      <c r="F7346">
        <v>1007.039978</v>
      </c>
      <c r="G7346">
        <v>1519100000</v>
      </c>
    </row>
    <row r="7347" spans="1:7" x14ac:dyDescent="0.45">
      <c r="A7347" s="1">
        <v>37161</v>
      </c>
      <c r="B7347">
        <v>1007.039978</v>
      </c>
      <c r="C7347">
        <v>1018.919983</v>
      </c>
      <c r="D7347">
        <v>998.23999000000003</v>
      </c>
      <c r="E7347">
        <v>1018.6099850000001</v>
      </c>
      <c r="F7347">
        <v>1018.6099850000001</v>
      </c>
      <c r="G7347">
        <v>1467000000</v>
      </c>
    </row>
    <row r="7348" spans="1:7" x14ac:dyDescent="0.45">
      <c r="A7348" s="1">
        <v>37162</v>
      </c>
      <c r="B7348">
        <v>1018.6099850000001</v>
      </c>
      <c r="C7348">
        <v>1040.9399410000001</v>
      </c>
      <c r="D7348">
        <v>1018.6099850000001</v>
      </c>
      <c r="E7348">
        <v>1040.9399410000001</v>
      </c>
      <c r="F7348">
        <v>1040.9399410000001</v>
      </c>
      <c r="G7348">
        <v>1631500000</v>
      </c>
    </row>
    <row r="7349" spans="1:7" x14ac:dyDescent="0.45">
      <c r="A7349" s="1">
        <v>37165</v>
      </c>
      <c r="B7349">
        <v>1040.9399410000001</v>
      </c>
      <c r="C7349">
        <v>1040.9399410000001</v>
      </c>
      <c r="D7349">
        <v>1026.76001</v>
      </c>
      <c r="E7349">
        <v>1038.5500489999999</v>
      </c>
      <c r="F7349">
        <v>1038.5500489999999</v>
      </c>
      <c r="G7349">
        <v>1175600000</v>
      </c>
    </row>
    <row r="7350" spans="1:7" x14ac:dyDescent="0.45">
      <c r="A7350" s="1">
        <v>37166</v>
      </c>
      <c r="B7350">
        <v>1038.5500489999999</v>
      </c>
      <c r="C7350">
        <v>1051.329956</v>
      </c>
      <c r="D7350">
        <v>1034.469971</v>
      </c>
      <c r="E7350">
        <v>1051.329956</v>
      </c>
      <c r="F7350">
        <v>1051.329956</v>
      </c>
      <c r="G7350">
        <v>1289800000</v>
      </c>
    </row>
    <row r="7351" spans="1:7" x14ac:dyDescent="0.45">
      <c r="A7351" s="1">
        <v>37167</v>
      </c>
      <c r="B7351">
        <v>1051.329956</v>
      </c>
      <c r="C7351">
        <v>1075.380005</v>
      </c>
      <c r="D7351">
        <v>1041.4799800000001</v>
      </c>
      <c r="E7351">
        <v>1072.280029</v>
      </c>
      <c r="F7351">
        <v>1072.280029</v>
      </c>
      <c r="G7351">
        <v>1650600000</v>
      </c>
    </row>
    <row r="7352" spans="1:7" x14ac:dyDescent="0.45">
      <c r="A7352" s="1">
        <v>37168</v>
      </c>
      <c r="B7352">
        <v>1072.280029</v>
      </c>
      <c r="C7352">
        <v>1084.119995</v>
      </c>
      <c r="D7352">
        <v>1067.8199460000001</v>
      </c>
      <c r="E7352">
        <v>1069.630005</v>
      </c>
      <c r="F7352">
        <v>1069.630005</v>
      </c>
      <c r="G7352">
        <v>1609100000</v>
      </c>
    </row>
    <row r="7353" spans="1:7" x14ac:dyDescent="0.45">
      <c r="A7353" s="1">
        <v>37169</v>
      </c>
      <c r="B7353">
        <v>1069.619995</v>
      </c>
      <c r="C7353">
        <v>1072.349976</v>
      </c>
      <c r="D7353">
        <v>1053.5</v>
      </c>
      <c r="E7353">
        <v>1071.380005</v>
      </c>
      <c r="F7353">
        <v>1071.380005</v>
      </c>
      <c r="G7353">
        <v>1301700000</v>
      </c>
    </row>
    <row r="7354" spans="1:7" x14ac:dyDescent="0.45">
      <c r="A7354" s="1">
        <v>37172</v>
      </c>
      <c r="B7354">
        <v>1071.369995</v>
      </c>
      <c r="C7354">
        <v>1071.369995</v>
      </c>
      <c r="D7354">
        <v>1056.880005</v>
      </c>
      <c r="E7354">
        <v>1062.4399410000001</v>
      </c>
      <c r="F7354">
        <v>1062.4399410000001</v>
      </c>
      <c r="G7354">
        <v>979000000</v>
      </c>
    </row>
    <row r="7355" spans="1:7" x14ac:dyDescent="0.45">
      <c r="A7355" s="1">
        <v>37173</v>
      </c>
      <c r="B7355">
        <v>1062.4399410000001</v>
      </c>
      <c r="C7355">
        <v>1063.369995</v>
      </c>
      <c r="D7355">
        <v>1053.829956</v>
      </c>
      <c r="E7355">
        <v>1056.75</v>
      </c>
      <c r="F7355">
        <v>1056.75</v>
      </c>
      <c r="G7355">
        <v>1227800000</v>
      </c>
    </row>
    <row r="7356" spans="1:7" x14ac:dyDescent="0.45">
      <c r="A7356" s="1">
        <v>37174</v>
      </c>
      <c r="B7356">
        <v>1056.75</v>
      </c>
      <c r="C7356">
        <v>1081.619995</v>
      </c>
      <c r="D7356">
        <v>1052.76001</v>
      </c>
      <c r="E7356">
        <v>1080.98999</v>
      </c>
      <c r="F7356">
        <v>1080.98999</v>
      </c>
      <c r="G7356">
        <v>1312400000</v>
      </c>
    </row>
    <row r="7357" spans="1:7" x14ac:dyDescent="0.45">
      <c r="A7357" s="1">
        <v>37175</v>
      </c>
      <c r="B7357">
        <v>1080.98999</v>
      </c>
      <c r="C7357">
        <v>1099.160034</v>
      </c>
      <c r="D7357">
        <v>1080.98999</v>
      </c>
      <c r="E7357">
        <v>1097.4300539999999</v>
      </c>
      <c r="F7357">
        <v>1097.4300539999999</v>
      </c>
      <c r="G7357">
        <v>1704580000</v>
      </c>
    </row>
    <row r="7358" spans="1:7" x14ac:dyDescent="0.45">
      <c r="A7358" s="1">
        <v>37176</v>
      </c>
      <c r="B7358">
        <v>1097.4300539999999</v>
      </c>
      <c r="C7358">
        <v>1097.4300539999999</v>
      </c>
      <c r="D7358">
        <v>1072.150024</v>
      </c>
      <c r="E7358">
        <v>1091.650024</v>
      </c>
      <c r="F7358">
        <v>1091.650024</v>
      </c>
      <c r="G7358">
        <v>1331400000</v>
      </c>
    </row>
    <row r="7359" spans="1:7" x14ac:dyDescent="0.45">
      <c r="A7359" s="1">
        <v>37179</v>
      </c>
      <c r="B7359">
        <v>1091.650024</v>
      </c>
      <c r="C7359">
        <v>1091.650024</v>
      </c>
      <c r="D7359">
        <v>1078.1899410000001</v>
      </c>
      <c r="E7359">
        <v>1089.9799800000001</v>
      </c>
      <c r="F7359">
        <v>1089.9799800000001</v>
      </c>
      <c r="G7359">
        <v>1024700000</v>
      </c>
    </row>
    <row r="7360" spans="1:7" x14ac:dyDescent="0.45">
      <c r="A7360" s="1">
        <v>37180</v>
      </c>
      <c r="B7360">
        <v>1089.9799800000001</v>
      </c>
      <c r="C7360">
        <v>1101.660034</v>
      </c>
      <c r="D7360">
        <v>1087.130005</v>
      </c>
      <c r="E7360">
        <v>1097.540039</v>
      </c>
      <c r="F7360">
        <v>1097.540039</v>
      </c>
      <c r="G7360">
        <v>1210500000</v>
      </c>
    </row>
    <row r="7361" spans="1:7" x14ac:dyDescent="0.45">
      <c r="A7361" s="1">
        <v>37181</v>
      </c>
      <c r="B7361">
        <v>1097.540039</v>
      </c>
      <c r="C7361">
        <v>1107.119995</v>
      </c>
      <c r="D7361">
        <v>1076.5699460000001</v>
      </c>
      <c r="E7361">
        <v>1077.089966</v>
      </c>
      <c r="F7361">
        <v>1077.089966</v>
      </c>
      <c r="G7361">
        <v>1452200000</v>
      </c>
    </row>
    <row r="7362" spans="1:7" x14ac:dyDescent="0.45">
      <c r="A7362" s="1">
        <v>37182</v>
      </c>
      <c r="B7362">
        <v>1077.089966</v>
      </c>
      <c r="C7362">
        <v>1077.9399410000001</v>
      </c>
      <c r="D7362">
        <v>1064.540039</v>
      </c>
      <c r="E7362">
        <v>1068.6099850000001</v>
      </c>
      <c r="F7362">
        <v>1068.6099850000001</v>
      </c>
      <c r="G7362">
        <v>1262900000</v>
      </c>
    </row>
    <row r="7363" spans="1:7" x14ac:dyDescent="0.45">
      <c r="A7363" s="1">
        <v>37183</v>
      </c>
      <c r="B7363">
        <v>1068.6099850000001</v>
      </c>
      <c r="C7363">
        <v>1075.5200199999999</v>
      </c>
      <c r="D7363">
        <v>1057.23999</v>
      </c>
      <c r="E7363">
        <v>1073.4799800000001</v>
      </c>
      <c r="F7363">
        <v>1073.4799800000001</v>
      </c>
      <c r="G7363">
        <v>1294900000</v>
      </c>
    </row>
    <row r="7364" spans="1:7" x14ac:dyDescent="0.45">
      <c r="A7364" s="1">
        <v>37186</v>
      </c>
      <c r="B7364">
        <v>1073.4799800000001</v>
      </c>
      <c r="C7364">
        <v>1090.5699460000001</v>
      </c>
      <c r="D7364">
        <v>1070.790039</v>
      </c>
      <c r="E7364">
        <v>1089.900024</v>
      </c>
      <c r="F7364">
        <v>1089.900024</v>
      </c>
      <c r="G7364">
        <v>1105700000</v>
      </c>
    </row>
    <row r="7365" spans="1:7" x14ac:dyDescent="0.45">
      <c r="A7365" s="1">
        <v>37187</v>
      </c>
      <c r="B7365">
        <v>1089.900024</v>
      </c>
      <c r="C7365">
        <v>1098.98999</v>
      </c>
      <c r="D7365">
        <v>1081.530029</v>
      </c>
      <c r="E7365">
        <v>1084.780029</v>
      </c>
      <c r="F7365">
        <v>1084.780029</v>
      </c>
      <c r="G7365">
        <v>1317300000</v>
      </c>
    </row>
    <row r="7366" spans="1:7" x14ac:dyDescent="0.45">
      <c r="A7366" s="1">
        <v>37188</v>
      </c>
      <c r="B7366">
        <v>1084.780029</v>
      </c>
      <c r="C7366">
        <v>1090.26001</v>
      </c>
      <c r="D7366">
        <v>1079.9799800000001</v>
      </c>
      <c r="E7366">
        <v>1085.1999510000001</v>
      </c>
      <c r="F7366">
        <v>1085.1999510000001</v>
      </c>
      <c r="G7366">
        <v>1336200000</v>
      </c>
    </row>
    <row r="7367" spans="1:7" x14ac:dyDescent="0.45">
      <c r="A7367" s="1">
        <v>37189</v>
      </c>
      <c r="B7367">
        <v>1085.1999510000001</v>
      </c>
      <c r="C7367">
        <v>1100.089966</v>
      </c>
      <c r="D7367">
        <v>1065.6400149999999</v>
      </c>
      <c r="E7367">
        <v>1100.089966</v>
      </c>
      <c r="F7367">
        <v>1100.089966</v>
      </c>
      <c r="G7367">
        <v>1364400000</v>
      </c>
    </row>
    <row r="7368" spans="1:7" x14ac:dyDescent="0.45">
      <c r="A7368" s="1">
        <v>37190</v>
      </c>
      <c r="B7368">
        <v>1100.089966</v>
      </c>
      <c r="C7368">
        <v>1110.6099850000001</v>
      </c>
      <c r="D7368">
        <v>1094.23999</v>
      </c>
      <c r="E7368">
        <v>1104.6099850000001</v>
      </c>
      <c r="F7368">
        <v>1104.6099850000001</v>
      </c>
      <c r="G7368">
        <v>1244500000</v>
      </c>
    </row>
    <row r="7369" spans="1:7" x14ac:dyDescent="0.45">
      <c r="A7369" s="1">
        <v>37193</v>
      </c>
      <c r="B7369">
        <v>1104.6099850000001</v>
      </c>
      <c r="C7369">
        <v>1104.6099850000001</v>
      </c>
      <c r="D7369">
        <v>1078.3000489999999</v>
      </c>
      <c r="E7369">
        <v>1078.3000489999999</v>
      </c>
      <c r="F7369">
        <v>1078.3000489999999</v>
      </c>
      <c r="G7369">
        <v>1106100000</v>
      </c>
    </row>
    <row r="7370" spans="1:7" x14ac:dyDescent="0.45">
      <c r="A7370" s="1">
        <v>37194</v>
      </c>
      <c r="B7370">
        <v>1078.3000489999999</v>
      </c>
      <c r="C7370">
        <v>1078.3000489999999</v>
      </c>
      <c r="D7370">
        <v>1053.6099850000001</v>
      </c>
      <c r="E7370">
        <v>1059.790039</v>
      </c>
      <c r="F7370">
        <v>1059.790039</v>
      </c>
      <c r="G7370">
        <v>1297400000</v>
      </c>
    </row>
    <row r="7371" spans="1:7" x14ac:dyDescent="0.45">
      <c r="A7371" s="1">
        <v>37195</v>
      </c>
      <c r="B7371">
        <v>1059.790039</v>
      </c>
      <c r="C7371">
        <v>1074.790039</v>
      </c>
      <c r="D7371">
        <v>1057.5500489999999</v>
      </c>
      <c r="E7371">
        <v>1059.780029</v>
      </c>
      <c r="F7371">
        <v>1059.780029</v>
      </c>
      <c r="G7371">
        <v>1352500000</v>
      </c>
    </row>
    <row r="7372" spans="1:7" x14ac:dyDescent="0.45">
      <c r="A7372" s="1">
        <v>37196</v>
      </c>
      <c r="B7372">
        <v>1059.780029</v>
      </c>
      <c r="C7372">
        <v>1085.6099850000001</v>
      </c>
      <c r="D7372">
        <v>1054.3100589999999</v>
      </c>
      <c r="E7372">
        <v>1084.099976</v>
      </c>
      <c r="F7372">
        <v>1084.099976</v>
      </c>
      <c r="G7372">
        <v>1317400000</v>
      </c>
    </row>
    <row r="7373" spans="1:7" x14ac:dyDescent="0.45">
      <c r="A7373" s="1">
        <v>37197</v>
      </c>
      <c r="B7373">
        <v>1084.099976</v>
      </c>
      <c r="C7373">
        <v>1089.630005</v>
      </c>
      <c r="D7373">
        <v>1075.579956</v>
      </c>
      <c r="E7373">
        <v>1087.1999510000001</v>
      </c>
      <c r="F7373">
        <v>1087.1999510000001</v>
      </c>
      <c r="G7373">
        <v>1121900000</v>
      </c>
    </row>
    <row r="7374" spans="1:7" x14ac:dyDescent="0.45">
      <c r="A7374" s="1">
        <v>37200</v>
      </c>
      <c r="B7374">
        <v>1087.1999510000001</v>
      </c>
      <c r="C7374">
        <v>1106.719971</v>
      </c>
      <c r="D7374">
        <v>1087.1999510000001</v>
      </c>
      <c r="E7374">
        <v>1102.839966</v>
      </c>
      <c r="F7374">
        <v>1102.839966</v>
      </c>
      <c r="G7374">
        <v>1267700000</v>
      </c>
    </row>
    <row r="7375" spans="1:7" x14ac:dyDescent="0.45">
      <c r="A7375" s="1">
        <v>37201</v>
      </c>
      <c r="B7375">
        <v>1102.839966</v>
      </c>
      <c r="C7375">
        <v>1119.7299800000001</v>
      </c>
      <c r="D7375">
        <v>1095.3599850000001</v>
      </c>
      <c r="E7375">
        <v>1118.8599850000001</v>
      </c>
      <c r="F7375">
        <v>1118.8599850000001</v>
      </c>
      <c r="G7375">
        <v>1356000000</v>
      </c>
    </row>
    <row r="7376" spans="1:7" x14ac:dyDescent="0.45">
      <c r="A7376" s="1">
        <v>37202</v>
      </c>
      <c r="B7376">
        <v>1118.8599850000001</v>
      </c>
      <c r="C7376">
        <v>1126.619995</v>
      </c>
      <c r="D7376">
        <v>1112.9799800000001</v>
      </c>
      <c r="E7376">
        <v>1115.8000489999999</v>
      </c>
      <c r="F7376">
        <v>1115.8000489999999</v>
      </c>
      <c r="G7376">
        <v>1411300000</v>
      </c>
    </row>
    <row r="7377" spans="1:7" x14ac:dyDescent="0.45">
      <c r="A7377" s="1">
        <v>37203</v>
      </c>
      <c r="B7377">
        <v>1115.8000489999999</v>
      </c>
      <c r="C7377">
        <v>1135.75</v>
      </c>
      <c r="D7377">
        <v>1115.420044</v>
      </c>
      <c r="E7377">
        <v>1118.540039</v>
      </c>
      <c r="F7377">
        <v>1118.540039</v>
      </c>
      <c r="G7377">
        <v>1517500000</v>
      </c>
    </row>
    <row r="7378" spans="1:7" x14ac:dyDescent="0.45">
      <c r="A7378" s="1">
        <v>37204</v>
      </c>
      <c r="B7378">
        <v>1118.540039</v>
      </c>
      <c r="C7378">
        <v>1123.0200199999999</v>
      </c>
      <c r="D7378">
        <v>1111.130005</v>
      </c>
      <c r="E7378">
        <v>1120.3100589999999</v>
      </c>
      <c r="F7378">
        <v>1120.3100589999999</v>
      </c>
      <c r="G7378">
        <v>1093800000</v>
      </c>
    </row>
    <row r="7379" spans="1:7" x14ac:dyDescent="0.45">
      <c r="A7379" s="1">
        <v>37207</v>
      </c>
      <c r="B7379">
        <v>1120.3100589999999</v>
      </c>
      <c r="C7379">
        <v>1121.709961</v>
      </c>
      <c r="D7379">
        <v>1098.3199460000001</v>
      </c>
      <c r="E7379">
        <v>1118.329956</v>
      </c>
      <c r="F7379">
        <v>1118.329956</v>
      </c>
      <c r="G7379">
        <v>991600000</v>
      </c>
    </row>
    <row r="7380" spans="1:7" x14ac:dyDescent="0.45">
      <c r="A7380" s="1">
        <v>37208</v>
      </c>
      <c r="B7380">
        <v>1118.329956</v>
      </c>
      <c r="C7380">
        <v>1139.1400149999999</v>
      </c>
      <c r="D7380">
        <v>1118.329956</v>
      </c>
      <c r="E7380">
        <v>1139.089966</v>
      </c>
      <c r="F7380">
        <v>1139.089966</v>
      </c>
      <c r="G7380">
        <v>1370100000</v>
      </c>
    </row>
    <row r="7381" spans="1:7" x14ac:dyDescent="0.45">
      <c r="A7381" s="1">
        <v>37209</v>
      </c>
      <c r="B7381">
        <v>1139.089966</v>
      </c>
      <c r="C7381">
        <v>1148.280029</v>
      </c>
      <c r="D7381">
        <v>1132.869995</v>
      </c>
      <c r="E7381">
        <v>1141.209961</v>
      </c>
      <c r="F7381">
        <v>1141.209961</v>
      </c>
      <c r="G7381">
        <v>1443400000</v>
      </c>
    </row>
    <row r="7382" spans="1:7" x14ac:dyDescent="0.45">
      <c r="A7382" s="1">
        <v>37210</v>
      </c>
      <c r="B7382">
        <v>1141.209961</v>
      </c>
      <c r="C7382">
        <v>1146.459961</v>
      </c>
      <c r="D7382">
        <v>1135.0600589999999</v>
      </c>
      <c r="E7382">
        <v>1142.23999</v>
      </c>
      <c r="F7382">
        <v>1142.23999</v>
      </c>
      <c r="G7382">
        <v>1454500000</v>
      </c>
    </row>
    <row r="7383" spans="1:7" x14ac:dyDescent="0.45">
      <c r="A7383" s="1">
        <v>37211</v>
      </c>
      <c r="B7383">
        <v>1142.23999</v>
      </c>
      <c r="C7383">
        <v>1143.5200199999999</v>
      </c>
      <c r="D7383">
        <v>1129.920044</v>
      </c>
      <c r="E7383">
        <v>1138.650024</v>
      </c>
      <c r="F7383">
        <v>1138.650024</v>
      </c>
      <c r="G7383">
        <v>1337400000</v>
      </c>
    </row>
    <row r="7384" spans="1:7" x14ac:dyDescent="0.45">
      <c r="A7384" s="1">
        <v>37214</v>
      </c>
      <c r="B7384">
        <v>1138.650024</v>
      </c>
      <c r="C7384">
        <v>1151.0600589999999</v>
      </c>
      <c r="D7384">
        <v>1138.650024</v>
      </c>
      <c r="E7384">
        <v>1151.0600589999999</v>
      </c>
      <c r="F7384">
        <v>1151.0600589999999</v>
      </c>
      <c r="G7384">
        <v>1316800000</v>
      </c>
    </row>
    <row r="7385" spans="1:7" x14ac:dyDescent="0.45">
      <c r="A7385" s="1">
        <v>37215</v>
      </c>
      <c r="B7385">
        <v>1151.0600589999999</v>
      </c>
      <c r="C7385">
        <v>1152.4499510000001</v>
      </c>
      <c r="D7385">
        <v>1142.170044</v>
      </c>
      <c r="E7385">
        <v>1142.660034</v>
      </c>
      <c r="F7385">
        <v>1142.660034</v>
      </c>
      <c r="G7385">
        <v>1330200000</v>
      </c>
    </row>
    <row r="7386" spans="1:7" x14ac:dyDescent="0.45">
      <c r="A7386" s="1">
        <v>37216</v>
      </c>
      <c r="B7386">
        <v>1142.660034</v>
      </c>
      <c r="C7386">
        <v>1142.660034</v>
      </c>
      <c r="D7386">
        <v>1129.780029</v>
      </c>
      <c r="E7386">
        <v>1137.030029</v>
      </c>
      <c r="F7386">
        <v>1137.030029</v>
      </c>
      <c r="G7386">
        <v>1029300000</v>
      </c>
    </row>
    <row r="7387" spans="1:7" x14ac:dyDescent="0.45">
      <c r="A7387" s="1">
        <v>37218</v>
      </c>
      <c r="B7387">
        <v>1137.030029</v>
      </c>
      <c r="C7387">
        <v>1151.0500489999999</v>
      </c>
      <c r="D7387">
        <v>1135.900024</v>
      </c>
      <c r="E7387">
        <v>1150.339966</v>
      </c>
      <c r="F7387">
        <v>1150.339966</v>
      </c>
      <c r="G7387">
        <v>410300000</v>
      </c>
    </row>
    <row r="7388" spans="1:7" x14ac:dyDescent="0.45">
      <c r="A7388" s="1">
        <v>37221</v>
      </c>
      <c r="B7388">
        <v>1150.339966</v>
      </c>
      <c r="C7388">
        <v>1157.880005</v>
      </c>
      <c r="D7388">
        <v>1146.170044</v>
      </c>
      <c r="E7388">
        <v>1157.420044</v>
      </c>
      <c r="F7388">
        <v>1157.420044</v>
      </c>
      <c r="G7388">
        <v>1129800000</v>
      </c>
    </row>
    <row r="7389" spans="1:7" x14ac:dyDescent="0.45">
      <c r="A7389" s="1">
        <v>37222</v>
      </c>
      <c r="B7389">
        <v>1157.420044</v>
      </c>
      <c r="C7389">
        <v>1163.380005</v>
      </c>
      <c r="D7389">
        <v>1140.8100589999999</v>
      </c>
      <c r="E7389">
        <v>1149.5</v>
      </c>
      <c r="F7389">
        <v>1149.5</v>
      </c>
      <c r="G7389">
        <v>1288000000</v>
      </c>
    </row>
    <row r="7390" spans="1:7" x14ac:dyDescent="0.45">
      <c r="A7390" s="1">
        <v>37223</v>
      </c>
      <c r="B7390">
        <v>1149.5</v>
      </c>
      <c r="C7390">
        <v>1149.5</v>
      </c>
      <c r="D7390">
        <v>1128.290039</v>
      </c>
      <c r="E7390">
        <v>1128.5200199999999</v>
      </c>
      <c r="F7390">
        <v>1128.5200199999999</v>
      </c>
      <c r="G7390">
        <v>1423700000</v>
      </c>
    </row>
    <row r="7391" spans="1:7" x14ac:dyDescent="0.45">
      <c r="A7391" s="1">
        <v>37224</v>
      </c>
      <c r="B7391">
        <v>1128.5200199999999</v>
      </c>
      <c r="C7391">
        <v>1140.400024</v>
      </c>
      <c r="D7391">
        <v>1125.51001</v>
      </c>
      <c r="E7391">
        <v>1140.1999510000001</v>
      </c>
      <c r="F7391">
        <v>1140.1999510000001</v>
      </c>
      <c r="G7391">
        <v>1375700000</v>
      </c>
    </row>
    <row r="7392" spans="1:7" x14ac:dyDescent="0.45">
      <c r="A7392" s="1">
        <v>37225</v>
      </c>
      <c r="B7392">
        <v>1140.1999510000001</v>
      </c>
      <c r="C7392">
        <v>1143.5699460000001</v>
      </c>
      <c r="D7392">
        <v>1135.8900149999999</v>
      </c>
      <c r="E7392">
        <v>1139.4499510000001</v>
      </c>
      <c r="F7392">
        <v>1139.4499510000001</v>
      </c>
      <c r="G7392">
        <v>1343600000</v>
      </c>
    </row>
    <row r="7393" spans="1:7" x14ac:dyDescent="0.45">
      <c r="A7393" s="1">
        <v>37228</v>
      </c>
      <c r="B7393">
        <v>1139.4499510000001</v>
      </c>
      <c r="C7393">
        <v>1139.4499510000001</v>
      </c>
      <c r="D7393">
        <v>1125.780029</v>
      </c>
      <c r="E7393">
        <v>1129.900024</v>
      </c>
      <c r="F7393">
        <v>1129.900024</v>
      </c>
      <c r="G7393">
        <v>1202900000</v>
      </c>
    </row>
    <row r="7394" spans="1:7" x14ac:dyDescent="0.45">
      <c r="A7394" s="1">
        <v>37229</v>
      </c>
      <c r="B7394">
        <v>1129.900024</v>
      </c>
      <c r="C7394">
        <v>1144.8000489999999</v>
      </c>
      <c r="D7394">
        <v>1128.8599850000001</v>
      </c>
      <c r="E7394">
        <v>1144.8000489999999</v>
      </c>
      <c r="F7394">
        <v>1144.8000489999999</v>
      </c>
      <c r="G7394">
        <v>1318500000</v>
      </c>
    </row>
    <row r="7395" spans="1:7" x14ac:dyDescent="0.45">
      <c r="A7395" s="1">
        <v>37230</v>
      </c>
      <c r="B7395">
        <v>1143.7700199999999</v>
      </c>
      <c r="C7395">
        <v>1173.619995</v>
      </c>
      <c r="D7395">
        <v>1143.7700199999999</v>
      </c>
      <c r="E7395">
        <v>1170.349976</v>
      </c>
      <c r="F7395">
        <v>1170.349976</v>
      </c>
      <c r="G7395">
        <v>1765300000</v>
      </c>
    </row>
    <row r="7396" spans="1:7" x14ac:dyDescent="0.45">
      <c r="A7396" s="1">
        <v>37231</v>
      </c>
      <c r="B7396">
        <v>1170.349976</v>
      </c>
      <c r="C7396">
        <v>1173.349976</v>
      </c>
      <c r="D7396">
        <v>1164.4300539999999</v>
      </c>
      <c r="E7396">
        <v>1167.099976</v>
      </c>
      <c r="F7396">
        <v>1167.099976</v>
      </c>
      <c r="G7396">
        <v>1487900000</v>
      </c>
    </row>
    <row r="7397" spans="1:7" x14ac:dyDescent="0.45">
      <c r="A7397" s="1">
        <v>37232</v>
      </c>
      <c r="B7397">
        <v>1167.099976</v>
      </c>
      <c r="C7397">
        <v>1167.099976</v>
      </c>
      <c r="D7397">
        <v>1152.660034</v>
      </c>
      <c r="E7397">
        <v>1158.3100589999999</v>
      </c>
      <c r="F7397">
        <v>1158.3100589999999</v>
      </c>
      <c r="G7397">
        <v>1248200000</v>
      </c>
    </row>
    <row r="7398" spans="1:7" x14ac:dyDescent="0.45">
      <c r="A7398" s="1">
        <v>37235</v>
      </c>
      <c r="B7398">
        <v>1158.3100589999999</v>
      </c>
      <c r="C7398">
        <v>1158.3100589999999</v>
      </c>
      <c r="D7398">
        <v>1139.660034</v>
      </c>
      <c r="E7398">
        <v>1139.9300539999999</v>
      </c>
      <c r="F7398">
        <v>1139.9300539999999</v>
      </c>
      <c r="G7398">
        <v>1218700000</v>
      </c>
    </row>
    <row r="7399" spans="1:7" x14ac:dyDescent="0.45">
      <c r="A7399" s="1">
        <v>37236</v>
      </c>
      <c r="B7399">
        <v>1139.9300539999999</v>
      </c>
      <c r="C7399">
        <v>1150.8900149999999</v>
      </c>
      <c r="D7399">
        <v>1134.3199460000001</v>
      </c>
      <c r="E7399">
        <v>1136.76001</v>
      </c>
      <c r="F7399">
        <v>1136.76001</v>
      </c>
      <c r="G7399">
        <v>1367200000</v>
      </c>
    </row>
    <row r="7400" spans="1:7" x14ac:dyDescent="0.45">
      <c r="A7400" s="1">
        <v>37237</v>
      </c>
      <c r="B7400">
        <v>1136.76001</v>
      </c>
      <c r="C7400">
        <v>1141.579956</v>
      </c>
      <c r="D7400">
        <v>1126.01001</v>
      </c>
      <c r="E7400">
        <v>1137.0699460000001</v>
      </c>
      <c r="F7400">
        <v>1137.0699460000001</v>
      </c>
      <c r="G7400">
        <v>1449700000</v>
      </c>
    </row>
    <row r="7401" spans="1:7" x14ac:dyDescent="0.45">
      <c r="A7401" s="1">
        <v>37238</v>
      </c>
      <c r="B7401">
        <v>1137.0699460000001</v>
      </c>
      <c r="C7401">
        <v>1137.0699460000001</v>
      </c>
      <c r="D7401">
        <v>1117.849976</v>
      </c>
      <c r="E7401">
        <v>1119.380005</v>
      </c>
      <c r="F7401">
        <v>1119.380005</v>
      </c>
      <c r="G7401">
        <v>1511500000</v>
      </c>
    </row>
    <row r="7402" spans="1:7" x14ac:dyDescent="0.45">
      <c r="A7402" s="1">
        <v>37239</v>
      </c>
      <c r="B7402">
        <v>1119.380005</v>
      </c>
      <c r="C7402">
        <v>1128.280029</v>
      </c>
      <c r="D7402">
        <v>1114.530029</v>
      </c>
      <c r="E7402">
        <v>1123.089966</v>
      </c>
      <c r="F7402">
        <v>1123.089966</v>
      </c>
      <c r="G7402">
        <v>1306800000</v>
      </c>
    </row>
    <row r="7403" spans="1:7" x14ac:dyDescent="0.45">
      <c r="A7403" s="1">
        <v>37242</v>
      </c>
      <c r="B7403">
        <v>1123.089966</v>
      </c>
      <c r="C7403">
        <v>1137.3000489999999</v>
      </c>
      <c r="D7403">
        <v>1122.660034</v>
      </c>
      <c r="E7403">
        <v>1134.3599850000001</v>
      </c>
      <c r="F7403">
        <v>1134.3599850000001</v>
      </c>
      <c r="G7403">
        <v>1260400000</v>
      </c>
    </row>
    <row r="7404" spans="1:7" x14ac:dyDescent="0.45">
      <c r="A7404" s="1">
        <v>37243</v>
      </c>
      <c r="B7404">
        <v>1134.3599850000001</v>
      </c>
      <c r="C7404">
        <v>1145.099976</v>
      </c>
      <c r="D7404">
        <v>1134.3599850000001</v>
      </c>
      <c r="E7404">
        <v>1142.920044</v>
      </c>
      <c r="F7404">
        <v>1142.920044</v>
      </c>
      <c r="G7404">
        <v>1354000000</v>
      </c>
    </row>
    <row r="7405" spans="1:7" x14ac:dyDescent="0.45">
      <c r="A7405" s="1">
        <v>37244</v>
      </c>
      <c r="B7405">
        <v>1142.920044</v>
      </c>
      <c r="C7405">
        <v>1152.4399410000001</v>
      </c>
      <c r="D7405">
        <v>1134.75</v>
      </c>
      <c r="E7405">
        <v>1149.5600589999999</v>
      </c>
      <c r="F7405">
        <v>1149.5600589999999</v>
      </c>
      <c r="G7405">
        <v>1484900000</v>
      </c>
    </row>
    <row r="7406" spans="1:7" x14ac:dyDescent="0.45">
      <c r="A7406" s="1">
        <v>37245</v>
      </c>
      <c r="B7406">
        <v>1149.5600589999999</v>
      </c>
      <c r="C7406">
        <v>1151.420044</v>
      </c>
      <c r="D7406">
        <v>1139.9300539999999</v>
      </c>
      <c r="E7406">
        <v>1139.9300539999999</v>
      </c>
      <c r="F7406">
        <v>1139.9300539999999</v>
      </c>
      <c r="G7406">
        <v>1490500000</v>
      </c>
    </row>
    <row r="7407" spans="1:7" x14ac:dyDescent="0.45">
      <c r="A7407" s="1">
        <v>37246</v>
      </c>
      <c r="B7407">
        <v>1139.9300539999999</v>
      </c>
      <c r="C7407">
        <v>1147.459961</v>
      </c>
      <c r="D7407">
        <v>1139.9300539999999</v>
      </c>
      <c r="E7407">
        <v>1144.8900149999999</v>
      </c>
      <c r="F7407">
        <v>1144.8900149999999</v>
      </c>
      <c r="G7407">
        <v>1694000000</v>
      </c>
    </row>
    <row r="7408" spans="1:7" x14ac:dyDescent="0.45">
      <c r="A7408" s="1">
        <v>37249</v>
      </c>
      <c r="B7408">
        <v>1144.8900149999999</v>
      </c>
      <c r="C7408">
        <v>1147.829956</v>
      </c>
      <c r="D7408">
        <v>1144.619995</v>
      </c>
      <c r="E7408">
        <v>1144.650024</v>
      </c>
      <c r="F7408">
        <v>1144.650024</v>
      </c>
      <c r="G7408">
        <v>439670000</v>
      </c>
    </row>
    <row r="7409" spans="1:7" x14ac:dyDescent="0.45">
      <c r="A7409" s="1">
        <v>37251</v>
      </c>
      <c r="B7409">
        <v>1144.650024</v>
      </c>
      <c r="C7409">
        <v>1159.1800539999999</v>
      </c>
      <c r="D7409">
        <v>1144.650024</v>
      </c>
      <c r="E7409">
        <v>1149.369995</v>
      </c>
      <c r="F7409">
        <v>1149.369995</v>
      </c>
      <c r="G7409">
        <v>791100000</v>
      </c>
    </row>
    <row r="7410" spans="1:7" x14ac:dyDescent="0.45">
      <c r="A7410" s="1">
        <v>37252</v>
      </c>
      <c r="B7410">
        <v>1149.369995</v>
      </c>
      <c r="C7410">
        <v>1157.130005</v>
      </c>
      <c r="D7410">
        <v>1149.369995</v>
      </c>
      <c r="E7410">
        <v>1157.130005</v>
      </c>
      <c r="F7410">
        <v>1157.130005</v>
      </c>
      <c r="G7410">
        <v>876300000</v>
      </c>
    </row>
    <row r="7411" spans="1:7" x14ac:dyDescent="0.45">
      <c r="A7411" s="1">
        <v>37253</v>
      </c>
      <c r="B7411">
        <v>1157.130005</v>
      </c>
      <c r="C7411">
        <v>1164.6400149999999</v>
      </c>
      <c r="D7411">
        <v>1157.130005</v>
      </c>
      <c r="E7411">
        <v>1161.0200199999999</v>
      </c>
      <c r="F7411">
        <v>1161.0200199999999</v>
      </c>
      <c r="G7411">
        <v>917400000</v>
      </c>
    </row>
    <row r="7412" spans="1:7" x14ac:dyDescent="0.45">
      <c r="A7412" s="1">
        <v>37256</v>
      </c>
      <c r="B7412">
        <v>1161.0200199999999</v>
      </c>
      <c r="C7412">
        <v>1161.160034</v>
      </c>
      <c r="D7412">
        <v>1148.040039</v>
      </c>
      <c r="E7412">
        <v>1148.079956</v>
      </c>
      <c r="F7412">
        <v>1148.079956</v>
      </c>
      <c r="G7412">
        <v>943600000</v>
      </c>
    </row>
    <row r="7413" spans="1:7" x14ac:dyDescent="0.45">
      <c r="A7413" s="1">
        <v>37258</v>
      </c>
      <c r="B7413">
        <v>1148.079956</v>
      </c>
      <c r="C7413">
        <v>1154.670044</v>
      </c>
      <c r="D7413">
        <v>1136.2299800000001</v>
      </c>
      <c r="E7413">
        <v>1154.670044</v>
      </c>
      <c r="F7413">
        <v>1154.670044</v>
      </c>
      <c r="G7413">
        <v>1171000000</v>
      </c>
    </row>
    <row r="7414" spans="1:7" x14ac:dyDescent="0.45">
      <c r="A7414" s="1">
        <v>37259</v>
      </c>
      <c r="B7414">
        <v>1154.670044</v>
      </c>
      <c r="C7414">
        <v>1165.2700199999999</v>
      </c>
      <c r="D7414">
        <v>1154.01001</v>
      </c>
      <c r="E7414">
        <v>1165.2700199999999</v>
      </c>
      <c r="F7414">
        <v>1165.2700199999999</v>
      </c>
      <c r="G7414">
        <v>1398900000</v>
      </c>
    </row>
    <row r="7415" spans="1:7" x14ac:dyDescent="0.45">
      <c r="A7415" s="1">
        <v>37260</v>
      </c>
      <c r="B7415">
        <v>1165.2700199999999</v>
      </c>
      <c r="C7415">
        <v>1176.5500489999999</v>
      </c>
      <c r="D7415">
        <v>1163.420044</v>
      </c>
      <c r="E7415">
        <v>1172.51001</v>
      </c>
      <c r="F7415">
        <v>1172.51001</v>
      </c>
      <c r="G7415">
        <v>1513000000</v>
      </c>
    </row>
    <row r="7416" spans="1:7" x14ac:dyDescent="0.45">
      <c r="A7416" s="1">
        <v>37263</v>
      </c>
      <c r="B7416">
        <v>1172.51001</v>
      </c>
      <c r="C7416">
        <v>1176.969971</v>
      </c>
      <c r="D7416">
        <v>1163.5500489999999</v>
      </c>
      <c r="E7416">
        <v>1164.8900149999999</v>
      </c>
      <c r="F7416">
        <v>1164.8900149999999</v>
      </c>
      <c r="G7416">
        <v>1308300000</v>
      </c>
    </row>
    <row r="7417" spans="1:7" x14ac:dyDescent="0.45">
      <c r="A7417" s="1">
        <v>37264</v>
      </c>
      <c r="B7417">
        <v>1164.8900149999999</v>
      </c>
      <c r="C7417">
        <v>1167.599976</v>
      </c>
      <c r="D7417">
        <v>1157.459961</v>
      </c>
      <c r="E7417">
        <v>1160.709961</v>
      </c>
      <c r="F7417">
        <v>1160.709961</v>
      </c>
      <c r="G7417">
        <v>1258800000</v>
      </c>
    </row>
    <row r="7418" spans="1:7" x14ac:dyDescent="0.45">
      <c r="A7418" s="1">
        <v>37265</v>
      </c>
      <c r="B7418">
        <v>1160.709961</v>
      </c>
      <c r="C7418">
        <v>1174.26001</v>
      </c>
      <c r="D7418">
        <v>1151.8900149999999</v>
      </c>
      <c r="E7418">
        <v>1155.1400149999999</v>
      </c>
      <c r="F7418">
        <v>1155.1400149999999</v>
      </c>
      <c r="G7418">
        <v>1452000000</v>
      </c>
    </row>
    <row r="7419" spans="1:7" x14ac:dyDescent="0.45">
      <c r="A7419" s="1">
        <v>37266</v>
      </c>
      <c r="B7419">
        <v>1155.1400149999999</v>
      </c>
      <c r="C7419">
        <v>1159.9300539999999</v>
      </c>
      <c r="D7419">
        <v>1150.849976</v>
      </c>
      <c r="E7419">
        <v>1156.5500489999999</v>
      </c>
      <c r="F7419">
        <v>1156.5500489999999</v>
      </c>
      <c r="G7419">
        <v>1299000000</v>
      </c>
    </row>
    <row r="7420" spans="1:7" x14ac:dyDescent="0.45">
      <c r="A7420" s="1">
        <v>37267</v>
      </c>
      <c r="B7420">
        <v>1156.5500489999999</v>
      </c>
      <c r="C7420">
        <v>1159.410034</v>
      </c>
      <c r="D7420">
        <v>1145.4499510000001</v>
      </c>
      <c r="E7420">
        <v>1145.599976</v>
      </c>
      <c r="F7420">
        <v>1145.599976</v>
      </c>
      <c r="G7420">
        <v>1211900000</v>
      </c>
    </row>
    <row r="7421" spans="1:7" x14ac:dyDescent="0.45">
      <c r="A7421" s="1">
        <v>37270</v>
      </c>
      <c r="B7421">
        <v>1145.599976</v>
      </c>
      <c r="C7421">
        <v>1145.599976</v>
      </c>
      <c r="D7421">
        <v>1138.150024</v>
      </c>
      <c r="E7421">
        <v>1138.410034</v>
      </c>
      <c r="F7421">
        <v>1138.410034</v>
      </c>
      <c r="G7421">
        <v>1286400000</v>
      </c>
    </row>
    <row r="7422" spans="1:7" x14ac:dyDescent="0.45">
      <c r="A7422" s="1">
        <v>37271</v>
      </c>
      <c r="B7422">
        <v>1138.410034</v>
      </c>
      <c r="C7422">
        <v>1148.8100589999999</v>
      </c>
      <c r="D7422">
        <v>1136.880005</v>
      </c>
      <c r="E7422">
        <v>1146.1899410000001</v>
      </c>
      <c r="F7422">
        <v>1146.1899410000001</v>
      </c>
      <c r="G7422">
        <v>1386900000</v>
      </c>
    </row>
    <row r="7423" spans="1:7" x14ac:dyDescent="0.45">
      <c r="A7423" s="1">
        <v>37272</v>
      </c>
      <c r="B7423">
        <v>1146.1899410000001</v>
      </c>
      <c r="C7423">
        <v>1146.1899410000001</v>
      </c>
      <c r="D7423">
        <v>1127.48999</v>
      </c>
      <c r="E7423">
        <v>1127.5699460000001</v>
      </c>
      <c r="F7423">
        <v>1127.5699460000001</v>
      </c>
      <c r="G7423">
        <v>1482500000</v>
      </c>
    </row>
    <row r="7424" spans="1:7" x14ac:dyDescent="0.45">
      <c r="A7424" s="1">
        <v>37273</v>
      </c>
      <c r="B7424">
        <v>1127.5699460000001</v>
      </c>
      <c r="C7424">
        <v>1139.2700199999999</v>
      </c>
      <c r="D7424">
        <v>1127.5699460000001</v>
      </c>
      <c r="E7424">
        <v>1138.880005</v>
      </c>
      <c r="F7424">
        <v>1138.880005</v>
      </c>
      <c r="G7424">
        <v>1380100000</v>
      </c>
    </row>
    <row r="7425" spans="1:7" x14ac:dyDescent="0.45">
      <c r="A7425" s="1">
        <v>37274</v>
      </c>
      <c r="B7425">
        <v>1138.880005</v>
      </c>
      <c r="C7425">
        <v>1138.880005</v>
      </c>
      <c r="D7425">
        <v>1124.4499510000001</v>
      </c>
      <c r="E7425">
        <v>1127.579956</v>
      </c>
      <c r="F7425">
        <v>1127.579956</v>
      </c>
      <c r="G7425">
        <v>1333300000</v>
      </c>
    </row>
    <row r="7426" spans="1:7" x14ac:dyDescent="0.45">
      <c r="A7426" s="1">
        <v>37278</v>
      </c>
      <c r="B7426">
        <v>1127.579956</v>
      </c>
      <c r="C7426">
        <v>1135.26001</v>
      </c>
      <c r="D7426">
        <v>1117.910034</v>
      </c>
      <c r="E7426">
        <v>1119.3100589999999</v>
      </c>
      <c r="F7426">
        <v>1119.3100589999999</v>
      </c>
      <c r="G7426">
        <v>1311600000</v>
      </c>
    </row>
    <row r="7427" spans="1:7" x14ac:dyDescent="0.45">
      <c r="A7427" s="1">
        <v>37279</v>
      </c>
      <c r="B7427">
        <v>1119.3100589999999</v>
      </c>
      <c r="C7427">
        <v>1131.9399410000001</v>
      </c>
      <c r="D7427">
        <v>1117.4300539999999</v>
      </c>
      <c r="E7427">
        <v>1128.1800539999999</v>
      </c>
      <c r="F7427">
        <v>1128.1800539999999</v>
      </c>
      <c r="G7427">
        <v>1479200000</v>
      </c>
    </row>
    <row r="7428" spans="1:7" x14ac:dyDescent="0.45">
      <c r="A7428" s="1">
        <v>37280</v>
      </c>
      <c r="B7428">
        <v>1128.1800539999999</v>
      </c>
      <c r="C7428">
        <v>1139.5</v>
      </c>
      <c r="D7428">
        <v>1128.1800539999999</v>
      </c>
      <c r="E7428">
        <v>1132.150024</v>
      </c>
      <c r="F7428">
        <v>1132.150024</v>
      </c>
      <c r="G7428">
        <v>1552800000</v>
      </c>
    </row>
    <row r="7429" spans="1:7" x14ac:dyDescent="0.45">
      <c r="A7429" s="1">
        <v>37281</v>
      </c>
      <c r="B7429">
        <v>1132.150024</v>
      </c>
      <c r="C7429">
        <v>1138.3100589999999</v>
      </c>
      <c r="D7429">
        <v>1127.8199460000001</v>
      </c>
      <c r="E7429">
        <v>1133.280029</v>
      </c>
      <c r="F7429">
        <v>1133.280029</v>
      </c>
      <c r="G7429">
        <v>1345100000</v>
      </c>
    </row>
    <row r="7430" spans="1:7" x14ac:dyDescent="0.45">
      <c r="A7430" s="1">
        <v>37284</v>
      </c>
      <c r="B7430">
        <v>1133.280029</v>
      </c>
      <c r="C7430">
        <v>1138.630005</v>
      </c>
      <c r="D7430">
        <v>1126.660034</v>
      </c>
      <c r="E7430">
        <v>1133.0600589999999</v>
      </c>
      <c r="F7430">
        <v>1133.0600589999999</v>
      </c>
      <c r="G7430">
        <v>1186800000</v>
      </c>
    </row>
    <row r="7431" spans="1:7" x14ac:dyDescent="0.45">
      <c r="A7431" s="1">
        <v>37285</v>
      </c>
      <c r="B7431">
        <v>1133.0600589999999</v>
      </c>
      <c r="C7431">
        <v>1137.469971</v>
      </c>
      <c r="D7431">
        <v>1098.73999</v>
      </c>
      <c r="E7431">
        <v>1100.6400149999999</v>
      </c>
      <c r="F7431">
        <v>1100.6400149999999</v>
      </c>
      <c r="G7431">
        <v>1812000000</v>
      </c>
    </row>
    <row r="7432" spans="1:7" x14ac:dyDescent="0.45">
      <c r="A7432" s="1">
        <v>37286</v>
      </c>
      <c r="B7432">
        <v>1100.6400149999999</v>
      </c>
      <c r="C7432">
        <v>1113.790039</v>
      </c>
      <c r="D7432">
        <v>1081.660034</v>
      </c>
      <c r="E7432">
        <v>1113.5699460000001</v>
      </c>
      <c r="F7432">
        <v>1113.5699460000001</v>
      </c>
      <c r="G7432">
        <v>2019600000</v>
      </c>
    </row>
    <row r="7433" spans="1:7" x14ac:dyDescent="0.45">
      <c r="A7433" s="1">
        <v>37287</v>
      </c>
      <c r="B7433">
        <v>1113.5699460000001</v>
      </c>
      <c r="C7433">
        <v>1130.209961</v>
      </c>
      <c r="D7433">
        <v>1113.3000489999999</v>
      </c>
      <c r="E7433">
        <v>1130.1999510000001</v>
      </c>
      <c r="F7433">
        <v>1130.1999510000001</v>
      </c>
      <c r="G7433">
        <v>1557000000</v>
      </c>
    </row>
    <row r="7434" spans="1:7" x14ac:dyDescent="0.45">
      <c r="A7434" s="1">
        <v>37288</v>
      </c>
      <c r="B7434">
        <v>1130.1999510000001</v>
      </c>
      <c r="C7434">
        <v>1130.1999510000001</v>
      </c>
      <c r="D7434">
        <v>1118.51001</v>
      </c>
      <c r="E7434">
        <v>1122.1999510000001</v>
      </c>
      <c r="F7434">
        <v>1122.1999510000001</v>
      </c>
      <c r="G7434">
        <v>1367200000</v>
      </c>
    </row>
    <row r="7435" spans="1:7" x14ac:dyDescent="0.45">
      <c r="A7435" s="1">
        <v>37291</v>
      </c>
      <c r="B7435">
        <v>1122.1999510000001</v>
      </c>
      <c r="C7435">
        <v>1122.1999510000001</v>
      </c>
      <c r="D7435">
        <v>1092.25</v>
      </c>
      <c r="E7435">
        <v>1094.4399410000001</v>
      </c>
      <c r="F7435">
        <v>1094.4399410000001</v>
      </c>
      <c r="G7435">
        <v>1437600000</v>
      </c>
    </row>
    <row r="7436" spans="1:7" x14ac:dyDescent="0.45">
      <c r="A7436" s="1">
        <v>37292</v>
      </c>
      <c r="B7436">
        <v>1094.4399410000001</v>
      </c>
      <c r="C7436">
        <v>1100.959961</v>
      </c>
      <c r="D7436">
        <v>1082.579956</v>
      </c>
      <c r="E7436">
        <v>1090.0200199999999</v>
      </c>
      <c r="F7436">
        <v>1090.0200199999999</v>
      </c>
      <c r="G7436">
        <v>1778300000</v>
      </c>
    </row>
    <row r="7437" spans="1:7" x14ac:dyDescent="0.45">
      <c r="A7437" s="1">
        <v>37293</v>
      </c>
      <c r="B7437">
        <v>1090.0200199999999</v>
      </c>
      <c r="C7437">
        <v>1093.579956</v>
      </c>
      <c r="D7437">
        <v>1077.780029</v>
      </c>
      <c r="E7437">
        <v>1083.51001</v>
      </c>
      <c r="F7437">
        <v>1083.51001</v>
      </c>
      <c r="G7437">
        <v>1665800000</v>
      </c>
    </row>
    <row r="7438" spans="1:7" x14ac:dyDescent="0.45">
      <c r="A7438" s="1">
        <v>37294</v>
      </c>
      <c r="B7438">
        <v>1083.51001</v>
      </c>
      <c r="C7438">
        <v>1094.030029</v>
      </c>
      <c r="D7438">
        <v>1078.4399410000001</v>
      </c>
      <c r="E7438">
        <v>1080.170044</v>
      </c>
      <c r="F7438">
        <v>1080.170044</v>
      </c>
      <c r="G7438">
        <v>1441600000</v>
      </c>
    </row>
    <row r="7439" spans="1:7" x14ac:dyDescent="0.45">
      <c r="A7439" s="1">
        <v>37295</v>
      </c>
      <c r="B7439">
        <v>1080.170044</v>
      </c>
      <c r="C7439">
        <v>1096.3000489999999</v>
      </c>
      <c r="D7439">
        <v>1079.910034</v>
      </c>
      <c r="E7439">
        <v>1096.219971</v>
      </c>
      <c r="F7439">
        <v>1096.219971</v>
      </c>
      <c r="G7439">
        <v>1371900000</v>
      </c>
    </row>
    <row r="7440" spans="1:7" x14ac:dyDescent="0.45">
      <c r="A7440" s="1">
        <v>37298</v>
      </c>
      <c r="B7440">
        <v>1096.219971</v>
      </c>
      <c r="C7440">
        <v>1112.01001</v>
      </c>
      <c r="D7440">
        <v>1094.6800539999999</v>
      </c>
      <c r="E7440">
        <v>1111.9399410000001</v>
      </c>
      <c r="F7440">
        <v>1111.9399410000001</v>
      </c>
      <c r="G7440">
        <v>1159400000</v>
      </c>
    </row>
    <row r="7441" spans="1:7" x14ac:dyDescent="0.45">
      <c r="A7441" s="1">
        <v>37299</v>
      </c>
      <c r="B7441">
        <v>1111.9399410000001</v>
      </c>
      <c r="C7441">
        <v>1112.6800539999999</v>
      </c>
      <c r="D7441">
        <v>1102.9799800000001</v>
      </c>
      <c r="E7441">
        <v>1107.5</v>
      </c>
      <c r="F7441">
        <v>1107.5</v>
      </c>
      <c r="G7441">
        <v>1094200000</v>
      </c>
    </row>
    <row r="7442" spans="1:7" x14ac:dyDescent="0.45">
      <c r="A7442" s="1">
        <v>37300</v>
      </c>
      <c r="B7442">
        <v>1107.5</v>
      </c>
      <c r="C7442">
        <v>1120.5600589999999</v>
      </c>
      <c r="D7442">
        <v>1107.5</v>
      </c>
      <c r="E7442">
        <v>1118.51001</v>
      </c>
      <c r="F7442">
        <v>1118.51001</v>
      </c>
      <c r="G7442">
        <v>1215900000</v>
      </c>
    </row>
    <row r="7443" spans="1:7" x14ac:dyDescent="0.45">
      <c r="A7443" s="1">
        <v>37301</v>
      </c>
      <c r="B7443">
        <v>1118.51001</v>
      </c>
      <c r="C7443">
        <v>1124.719971</v>
      </c>
      <c r="D7443">
        <v>1112.3000489999999</v>
      </c>
      <c r="E7443">
        <v>1116.4799800000001</v>
      </c>
      <c r="F7443">
        <v>1116.4799800000001</v>
      </c>
      <c r="G7443">
        <v>1272500000</v>
      </c>
    </row>
    <row r="7444" spans="1:7" x14ac:dyDescent="0.45">
      <c r="A7444" s="1">
        <v>37302</v>
      </c>
      <c r="B7444">
        <v>1116.4799800000001</v>
      </c>
      <c r="C7444">
        <v>1117.089966</v>
      </c>
      <c r="D7444">
        <v>1103.2299800000001</v>
      </c>
      <c r="E7444">
        <v>1104.1800539999999</v>
      </c>
      <c r="F7444">
        <v>1104.1800539999999</v>
      </c>
      <c r="G7444">
        <v>1359200000</v>
      </c>
    </row>
    <row r="7445" spans="1:7" x14ac:dyDescent="0.45">
      <c r="A7445" s="1">
        <v>37306</v>
      </c>
      <c r="B7445">
        <v>1104.1800539999999</v>
      </c>
      <c r="C7445">
        <v>1104.1800539999999</v>
      </c>
      <c r="D7445">
        <v>1082.23999</v>
      </c>
      <c r="E7445">
        <v>1083.339966</v>
      </c>
      <c r="F7445">
        <v>1083.339966</v>
      </c>
      <c r="G7445">
        <v>1189900000</v>
      </c>
    </row>
    <row r="7446" spans="1:7" x14ac:dyDescent="0.45">
      <c r="A7446" s="1">
        <v>37307</v>
      </c>
      <c r="B7446">
        <v>1083.339966</v>
      </c>
      <c r="C7446">
        <v>1098.3199460000001</v>
      </c>
      <c r="D7446">
        <v>1074.3599850000001</v>
      </c>
      <c r="E7446">
        <v>1097.9799800000001</v>
      </c>
      <c r="F7446">
        <v>1097.9799800000001</v>
      </c>
      <c r="G7446">
        <v>1438900000</v>
      </c>
    </row>
    <row r="7447" spans="1:7" x14ac:dyDescent="0.45">
      <c r="A7447" s="1">
        <v>37308</v>
      </c>
      <c r="B7447">
        <v>1097.9799800000001</v>
      </c>
      <c r="C7447">
        <v>1101.5</v>
      </c>
      <c r="D7447">
        <v>1080.23999</v>
      </c>
      <c r="E7447">
        <v>1080.9499510000001</v>
      </c>
      <c r="F7447">
        <v>1080.9499510000001</v>
      </c>
      <c r="G7447">
        <v>1381600000</v>
      </c>
    </row>
    <row r="7448" spans="1:7" x14ac:dyDescent="0.45">
      <c r="A7448" s="1">
        <v>37309</v>
      </c>
      <c r="B7448">
        <v>1080.9499510000001</v>
      </c>
      <c r="C7448">
        <v>1093.9300539999999</v>
      </c>
      <c r="D7448">
        <v>1074.3900149999999</v>
      </c>
      <c r="E7448">
        <v>1089.839966</v>
      </c>
      <c r="F7448">
        <v>1089.839966</v>
      </c>
      <c r="G7448">
        <v>1411000000</v>
      </c>
    </row>
    <row r="7449" spans="1:7" x14ac:dyDescent="0.45">
      <c r="A7449" s="1">
        <v>37312</v>
      </c>
      <c r="B7449">
        <v>1089.839966</v>
      </c>
      <c r="C7449">
        <v>1112.709961</v>
      </c>
      <c r="D7449">
        <v>1089.839966</v>
      </c>
      <c r="E7449">
        <v>1109.4300539999999</v>
      </c>
      <c r="F7449">
        <v>1109.4300539999999</v>
      </c>
      <c r="G7449">
        <v>1367400000</v>
      </c>
    </row>
    <row r="7450" spans="1:7" x14ac:dyDescent="0.45">
      <c r="A7450" s="1">
        <v>37313</v>
      </c>
      <c r="B7450">
        <v>1109.4300539999999</v>
      </c>
      <c r="C7450">
        <v>1115.0500489999999</v>
      </c>
      <c r="D7450">
        <v>1101.719971</v>
      </c>
      <c r="E7450">
        <v>1109.380005</v>
      </c>
      <c r="F7450">
        <v>1109.380005</v>
      </c>
      <c r="G7450">
        <v>1309200000</v>
      </c>
    </row>
    <row r="7451" spans="1:7" x14ac:dyDescent="0.45">
      <c r="A7451" s="1">
        <v>37314</v>
      </c>
      <c r="B7451">
        <v>1109.380005</v>
      </c>
      <c r="C7451">
        <v>1123.0600589999999</v>
      </c>
      <c r="D7451">
        <v>1102.26001</v>
      </c>
      <c r="E7451">
        <v>1109.8900149999999</v>
      </c>
      <c r="F7451">
        <v>1109.8900149999999</v>
      </c>
      <c r="G7451">
        <v>1393800000</v>
      </c>
    </row>
    <row r="7452" spans="1:7" x14ac:dyDescent="0.45">
      <c r="A7452" s="1">
        <v>37315</v>
      </c>
      <c r="B7452">
        <v>1109.8900149999999</v>
      </c>
      <c r="C7452">
        <v>1121.5699460000001</v>
      </c>
      <c r="D7452">
        <v>1106.7299800000001</v>
      </c>
      <c r="E7452">
        <v>1106.7299800000001</v>
      </c>
      <c r="F7452">
        <v>1106.7299800000001</v>
      </c>
      <c r="G7452">
        <v>1392200000</v>
      </c>
    </row>
    <row r="7453" spans="1:7" x14ac:dyDescent="0.45">
      <c r="A7453" s="1">
        <v>37316</v>
      </c>
      <c r="B7453">
        <v>1106.7299800000001</v>
      </c>
      <c r="C7453">
        <v>1131.790039</v>
      </c>
      <c r="D7453">
        <v>1106.7299800000001</v>
      </c>
      <c r="E7453">
        <v>1131.780029</v>
      </c>
      <c r="F7453">
        <v>1131.780029</v>
      </c>
      <c r="G7453">
        <v>1456500000</v>
      </c>
    </row>
    <row r="7454" spans="1:7" x14ac:dyDescent="0.45">
      <c r="A7454" s="1">
        <v>37319</v>
      </c>
      <c r="B7454">
        <v>1131.780029</v>
      </c>
      <c r="C7454">
        <v>1153.839966</v>
      </c>
      <c r="D7454">
        <v>1130.9300539999999</v>
      </c>
      <c r="E7454">
        <v>1153.839966</v>
      </c>
      <c r="F7454">
        <v>1153.839966</v>
      </c>
      <c r="G7454">
        <v>1594300000</v>
      </c>
    </row>
    <row r="7455" spans="1:7" x14ac:dyDescent="0.45">
      <c r="A7455" s="1">
        <v>37320</v>
      </c>
      <c r="B7455">
        <v>1153.839966</v>
      </c>
      <c r="C7455">
        <v>1157.73999</v>
      </c>
      <c r="D7455">
        <v>1144.780029</v>
      </c>
      <c r="E7455">
        <v>1146.1400149999999</v>
      </c>
      <c r="F7455">
        <v>1146.1400149999999</v>
      </c>
      <c r="G7455">
        <v>1549300000</v>
      </c>
    </row>
    <row r="7456" spans="1:7" x14ac:dyDescent="0.45">
      <c r="A7456" s="1">
        <v>37321</v>
      </c>
      <c r="B7456">
        <v>1146.1400149999999</v>
      </c>
      <c r="C7456">
        <v>1165.290039</v>
      </c>
      <c r="D7456">
        <v>1145.1099850000001</v>
      </c>
      <c r="E7456">
        <v>1162.7700199999999</v>
      </c>
      <c r="F7456">
        <v>1162.7700199999999</v>
      </c>
      <c r="G7456">
        <v>1541300000</v>
      </c>
    </row>
    <row r="7457" spans="1:7" x14ac:dyDescent="0.45">
      <c r="A7457" s="1">
        <v>37322</v>
      </c>
      <c r="B7457">
        <v>1162.7700199999999</v>
      </c>
      <c r="C7457">
        <v>1167.9399410000001</v>
      </c>
      <c r="D7457">
        <v>1150.6899410000001</v>
      </c>
      <c r="E7457">
        <v>1157.540039</v>
      </c>
      <c r="F7457">
        <v>1157.540039</v>
      </c>
      <c r="G7457">
        <v>1517400000</v>
      </c>
    </row>
    <row r="7458" spans="1:7" x14ac:dyDescent="0.45">
      <c r="A7458" s="1">
        <v>37323</v>
      </c>
      <c r="B7458">
        <v>1157.540039</v>
      </c>
      <c r="C7458">
        <v>1172.76001</v>
      </c>
      <c r="D7458">
        <v>1157.540039</v>
      </c>
      <c r="E7458">
        <v>1164.3100589999999</v>
      </c>
      <c r="F7458">
        <v>1164.3100589999999</v>
      </c>
      <c r="G7458">
        <v>1412000000</v>
      </c>
    </row>
    <row r="7459" spans="1:7" x14ac:dyDescent="0.45">
      <c r="A7459" s="1">
        <v>37326</v>
      </c>
      <c r="B7459">
        <v>1164.3100589999999</v>
      </c>
      <c r="C7459">
        <v>1173.030029</v>
      </c>
      <c r="D7459">
        <v>1159.579956</v>
      </c>
      <c r="E7459">
        <v>1168.26001</v>
      </c>
      <c r="F7459">
        <v>1168.26001</v>
      </c>
      <c r="G7459">
        <v>1210200000</v>
      </c>
    </row>
    <row r="7460" spans="1:7" x14ac:dyDescent="0.45">
      <c r="A7460" s="1">
        <v>37327</v>
      </c>
      <c r="B7460">
        <v>1168.26001</v>
      </c>
      <c r="C7460">
        <v>1168.26001</v>
      </c>
      <c r="D7460">
        <v>1154.339966</v>
      </c>
      <c r="E7460">
        <v>1165.579956</v>
      </c>
      <c r="F7460">
        <v>1165.579956</v>
      </c>
      <c r="G7460">
        <v>1304400000</v>
      </c>
    </row>
    <row r="7461" spans="1:7" x14ac:dyDescent="0.45">
      <c r="A7461" s="1">
        <v>37328</v>
      </c>
      <c r="B7461">
        <v>1165.579956</v>
      </c>
      <c r="C7461">
        <v>1165.579956</v>
      </c>
      <c r="D7461">
        <v>1151.01001</v>
      </c>
      <c r="E7461">
        <v>1154.089966</v>
      </c>
      <c r="F7461">
        <v>1154.089966</v>
      </c>
      <c r="G7461">
        <v>1354000000</v>
      </c>
    </row>
    <row r="7462" spans="1:7" x14ac:dyDescent="0.45">
      <c r="A7462" s="1">
        <v>37329</v>
      </c>
      <c r="B7462">
        <v>1154.089966</v>
      </c>
      <c r="C7462">
        <v>1157.829956</v>
      </c>
      <c r="D7462">
        <v>1151.079956</v>
      </c>
      <c r="E7462">
        <v>1153.040039</v>
      </c>
      <c r="F7462">
        <v>1153.040039</v>
      </c>
      <c r="G7462">
        <v>1208800000</v>
      </c>
    </row>
    <row r="7463" spans="1:7" x14ac:dyDescent="0.45">
      <c r="A7463" s="1">
        <v>37330</v>
      </c>
      <c r="B7463">
        <v>1153.040039</v>
      </c>
      <c r="C7463">
        <v>1166.4799800000001</v>
      </c>
      <c r="D7463">
        <v>1153.040039</v>
      </c>
      <c r="E7463">
        <v>1166.160034</v>
      </c>
      <c r="F7463">
        <v>1166.160034</v>
      </c>
      <c r="G7463">
        <v>1493900000</v>
      </c>
    </row>
    <row r="7464" spans="1:7" x14ac:dyDescent="0.45">
      <c r="A7464" s="1">
        <v>37333</v>
      </c>
      <c r="B7464">
        <v>1166.160034</v>
      </c>
      <c r="C7464">
        <v>1172.7299800000001</v>
      </c>
      <c r="D7464">
        <v>1159.1400149999999</v>
      </c>
      <c r="E7464">
        <v>1165.5500489999999</v>
      </c>
      <c r="F7464">
        <v>1165.5500489999999</v>
      </c>
      <c r="G7464">
        <v>1169500000</v>
      </c>
    </row>
    <row r="7465" spans="1:7" x14ac:dyDescent="0.45">
      <c r="A7465" s="1">
        <v>37334</v>
      </c>
      <c r="B7465">
        <v>1165.5500489999999</v>
      </c>
      <c r="C7465">
        <v>1173.9399410000001</v>
      </c>
      <c r="D7465">
        <v>1165.5500489999999</v>
      </c>
      <c r="E7465">
        <v>1170.290039</v>
      </c>
      <c r="F7465">
        <v>1170.290039</v>
      </c>
      <c r="G7465">
        <v>1255000000</v>
      </c>
    </row>
    <row r="7466" spans="1:7" x14ac:dyDescent="0.45">
      <c r="A7466" s="1">
        <v>37335</v>
      </c>
      <c r="B7466">
        <v>1170.290039</v>
      </c>
      <c r="C7466">
        <v>1170.290039</v>
      </c>
      <c r="D7466">
        <v>1151.6099850000001</v>
      </c>
      <c r="E7466">
        <v>1151.849976</v>
      </c>
      <c r="F7466">
        <v>1151.849976</v>
      </c>
      <c r="G7466">
        <v>1304900000</v>
      </c>
    </row>
    <row r="7467" spans="1:7" x14ac:dyDescent="0.45">
      <c r="A7467" s="1">
        <v>37336</v>
      </c>
      <c r="B7467">
        <v>1151.849976</v>
      </c>
      <c r="C7467">
        <v>1155.099976</v>
      </c>
      <c r="D7467">
        <v>1139.4799800000001</v>
      </c>
      <c r="E7467">
        <v>1153.589966</v>
      </c>
      <c r="F7467">
        <v>1153.589966</v>
      </c>
      <c r="G7467">
        <v>1339200000</v>
      </c>
    </row>
    <row r="7468" spans="1:7" x14ac:dyDescent="0.45">
      <c r="A7468" s="1">
        <v>37337</v>
      </c>
      <c r="B7468">
        <v>1153.589966</v>
      </c>
      <c r="C7468">
        <v>1156.48999</v>
      </c>
      <c r="D7468">
        <v>1144.599976</v>
      </c>
      <c r="E7468">
        <v>1148.6999510000001</v>
      </c>
      <c r="F7468">
        <v>1148.6999510000001</v>
      </c>
      <c r="G7468">
        <v>1243300000</v>
      </c>
    </row>
    <row r="7469" spans="1:7" x14ac:dyDescent="0.45">
      <c r="A7469" s="1">
        <v>37340</v>
      </c>
      <c r="B7469">
        <v>1148.6999510000001</v>
      </c>
      <c r="C7469">
        <v>1151.040039</v>
      </c>
      <c r="D7469">
        <v>1131.869995</v>
      </c>
      <c r="E7469">
        <v>1131.869995</v>
      </c>
      <c r="F7469">
        <v>1131.869995</v>
      </c>
      <c r="G7469">
        <v>1057900000</v>
      </c>
    </row>
    <row r="7470" spans="1:7" x14ac:dyDescent="0.45">
      <c r="A7470" s="1">
        <v>37341</v>
      </c>
      <c r="B7470">
        <v>1131.869995</v>
      </c>
      <c r="C7470">
        <v>1147</v>
      </c>
      <c r="D7470">
        <v>1131.6099850000001</v>
      </c>
      <c r="E7470">
        <v>1138.48999</v>
      </c>
      <c r="F7470">
        <v>1138.48999</v>
      </c>
      <c r="G7470">
        <v>1223600000</v>
      </c>
    </row>
    <row r="7471" spans="1:7" x14ac:dyDescent="0.45">
      <c r="A7471" s="1">
        <v>37342</v>
      </c>
      <c r="B7471">
        <v>1138.48999</v>
      </c>
      <c r="C7471">
        <v>1146.9499510000001</v>
      </c>
      <c r="D7471">
        <v>1135.329956</v>
      </c>
      <c r="E7471">
        <v>1144.579956</v>
      </c>
      <c r="F7471">
        <v>1144.579956</v>
      </c>
      <c r="G7471">
        <v>1180100000</v>
      </c>
    </row>
    <row r="7472" spans="1:7" x14ac:dyDescent="0.45">
      <c r="A7472" s="1">
        <v>37343</v>
      </c>
      <c r="B7472">
        <v>1144.579956</v>
      </c>
      <c r="C7472">
        <v>1154.4499510000001</v>
      </c>
      <c r="D7472">
        <v>1144.579956</v>
      </c>
      <c r="E7472">
        <v>1147.3900149999999</v>
      </c>
      <c r="F7472">
        <v>1147.3900149999999</v>
      </c>
      <c r="G7472">
        <v>1147600000</v>
      </c>
    </row>
    <row r="7473" spans="1:7" x14ac:dyDescent="0.45">
      <c r="A7473" s="1">
        <v>37347</v>
      </c>
      <c r="B7473">
        <v>1147.3900149999999</v>
      </c>
      <c r="C7473">
        <v>1147.839966</v>
      </c>
      <c r="D7473">
        <v>1132.869995</v>
      </c>
      <c r="E7473">
        <v>1146.540039</v>
      </c>
      <c r="F7473">
        <v>1146.540039</v>
      </c>
      <c r="G7473">
        <v>1050900000</v>
      </c>
    </row>
    <row r="7474" spans="1:7" x14ac:dyDescent="0.45">
      <c r="A7474" s="1">
        <v>37348</v>
      </c>
      <c r="B7474">
        <v>1146.540039</v>
      </c>
      <c r="C7474">
        <v>1146.540039</v>
      </c>
      <c r="D7474">
        <v>1135.709961</v>
      </c>
      <c r="E7474">
        <v>1136.76001</v>
      </c>
      <c r="F7474">
        <v>1136.76001</v>
      </c>
      <c r="G7474">
        <v>1176700000</v>
      </c>
    </row>
    <row r="7475" spans="1:7" x14ac:dyDescent="0.45">
      <c r="A7475" s="1">
        <v>37349</v>
      </c>
      <c r="B7475">
        <v>1136.76001</v>
      </c>
      <c r="C7475">
        <v>1138.849976</v>
      </c>
      <c r="D7475">
        <v>1119.6800539999999</v>
      </c>
      <c r="E7475">
        <v>1125.400024</v>
      </c>
      <c r="F7475">
        <v>1125.400024</v>
      </c>
      <c r="G7475">
        <v>1219700000</v>
      </c>
    </row>
    <row r="7476" spans="1:7" x14ac:dyDescent="0.45">
      <c r="A7476" s="1">
        <v>37350</v>
      </c>
      <c r="B7476">
        <v>1125.400024</v>
      </c>
      <c r="C7476">
        <v>1130.4499510000001</v>
      </c>
      <c r="D7476">
        <v>1120.0600589999999</v>
      </c>
      <c r="E7476">
        <v>1126.339966</v>
      </c>
      <c r="F7476">
        <v>1126.339966</v>
      </c>
      <c r="G7476">
        <v>1283800000</v>
      </c>
    </row>
    <row r="7477" spans="1:7" x14ac:dyDescent="0.45">
      <c r="A7477" s="1">
        <v>37351</v>
      </c>
      <c r="B7477">
        <v>1126.339966</v>
      </c>
      <c r="C7477">
        <v>1133.3100589999999</v>
      </c>
      <c r="D7477">
        <v>1119.48999</v>
      </c>
      <c r="E7477">
        <v>1122.7299800000001</v>
      </c>
      <c r="F7477">
        <v>1122.7299800000001</v>
      </c>
      <c r="G7477">
        <v>1110200000</v>
      </c>
    </row>
    <row r="7478" spans="1:7" x14ac:dyDescent="0.45">
      <c r="A7478" s="1">
        <v>37354</v>
      </c>
      <c r="B7478">
        <v>1122.7299800000001</v>
      </c>
      <c r="C7478">
        <v>1125.410034</v>
      </c>
      <c r="D7478">
        <v>1111.790039</v>
      </c>
      <c r="E7478">
        <v>1125.290039</v>
      </c>
      <c r="F7478">
        <v>1125.290039</v>
      </c>
      <c r="G7478">
        <v>1095300000</v>
      </c>
    </row>
    <row r="7479" spans="1:7" x14ac:dyDescent="0.45">
      <c r="A7479" s="1">
        <v>37355</v>
      </c>
      <c r="B7479">
        <v>1125.290039</v>
      </c>
      <c r="C7479">
        <v>1128.290039</v>
      </c>
      <c r="D7479">
        <v>1116.7299800000001</v>
      </c>
      <c r="E7479">
        <v>1117.8000489999999</v>
      </c>
      <c r="F7479">
        <v>1117.8000489999999</v>
      </c>
      <c r="G7479">
        <v>1235400000</v>
      </c>
    </row>
    <row r="7480" spans="1:7" x14ac:dyDescent="0.45">
      <c r="A7480" s="1">
        <v>37356</v>
      </c>
      <c r="B7480">
        <v>1117.8000489999999</v>
      </c>
      <c r="C7480">
        <v>1131.76001</v>
      </c>
      <c r="D7480">
        <v>1117.8000489999999</v>
      </c>
      <c r="E7480">
        <v>1130.469971</v>
      </c>
      <c r="F7480">
        <v>1130.469971</v>
      </c>
      <c r="G7480">
        <v>1447900000</v>
      </c>
    </row>
    <row r="7481" spans="1:7" x14ac:dyDescent="0.45">
      <c r="A7481" s="1">
        <v>37357</v>
      </c>
      <c r="B7481">
        <v>1130.469971</v>
      </c>
      <c r="C7481">
        <v>1130.469971</v>
      </c>
      <c r="D7481">
        <v>1102.420044</v>
      </c>
      <c r="E7481">
        <v>1103.6899410000001</v>
      </c>
      <c r="F7481">
        <v>1103.6899410000001</v>
      </c>
      <c r="G7481">
        <v>1505600000</v>
      </c>
    </row>
    <row r="7482" spans="1:7" x14ac:dyDescent="0.45">
      <c r="A7482" s="1">
        <v>37358</v>
      </c>
      <c r="B7482">
        <v>1103.6899410000001</v>
      </c>
      <c r="C7482">
        <v>1112.7700199999999</v>
      </c>
      <c r="D7482">
        <v>1102.73999</v>
      </c>
      <c r="E7482">
        <v>1111.01001</v>
      </c>
      <c r="F7482">
        <v>1111.01001</v>
      </c>
      <c r="G7482">
        <v>1282100000</v>
      </c>
    </row>
    <row r="7483" spans="1:7" x14ac:dyDescent="0.45">
      <c r="A7483" s="1">
        <v>37361</v>
      </c>
      <c r="B7483">
        <v>1111.01001</v>
      </c>
      <c r="C7483">
        <v>1114.8599850000001</v>
      </c>
      <c r="D7483">
        <v>1099.410034</v>
      </c>
      <c r="E7483">
        <v>1102.5500489999999</v>
      </c>
      <c r="F7483">
        <v>1102.5500489999999</v>
      </c>
      <c r="G7483">
        <v>1120400000</v>
      </c>
    </row>
    <row r="7484" spans="1:7" x14ac:dyDescent="0.45">
      <c r="A7484" s="1">
        <v>37362</v>
      </c>
      <c r="B7484">
        <v>1102.5500489999999</v>
      </c>
      <c r="C7484">
        <v>1129.400024</v>
      </c>
      <c r="D7484">
        <v>1102.5500489999999</v>
      </c>
      <c r="E7484">
        <v>1128.369995</v>
      </c>
      <c r="F7484">
        <v>1128.369995</v>
      </c>
      <c r="G7484">
        <v>1341300000</v>
      </c>
    </row>
    <row r="7485" spans="1:7" x14ac:dyDescent="0.45">
      <c r="A7485" s="1">
        <v>37363</v>
      </c>
      <c r="B7485">
        <v>1128.369995</v>
      </c>
      <c r="C7485">
        <v>1133</v>
      </c>
      <c r="D7485">
        <v>1123.369995</v>
      </c>
      <c r="E7485">
        <v>1126.0699460000001</v>
      </c>
      <c r="F7485">
        <v>1126.0699460000001</v>
      </c>
      <c r="G7485">
        <v>1376900000</v>
      </c>
    </row>
    <row r="7486" spans="1:7" x14ac:dyDescent="0.45">
      <c r="A7486" s="1">
        <v>37364</v>
      </c>
      <c r="B7486">
        <v>1126.0699460000001</v>
      </c>
      <c r="C7486">
        <v>1130.48999</v>
      </c>
      <c r="D7486">
        <v>1109.290039</v>
      </c>
      <c r="E7486">
        <v>1124.469971</v>
      </c>
      <c r="F7486">
        <v>1124.469971</v>
      </c>
      <c r="G7486">
        <v>1359300000</v>
      </c>
    </row>
    <row r="7487" spans="1:7" x14ac:dyDescent="0.45">
      <c r="A7487" s="1">
        <v>37365</v>
      </c>
      <c r="B7487">
        <v>1124.469971</v>
      </c>
      <c r="C7487">
        <v>1128.8199460000001</v>
      </c>
      <c r="D7487">
        <v>1122.589966</v>
      </c>
      <c r="E7487">
        <v>1125.170044</v>
      </c>
      <c r="F7487">
        <v>1125.170044</v>
      </c>
      <c r="G7487">
        <v>1185000000</v>
      </c>
    </row>
    <row r="7488" spans="1:7" x14ac:dyDescent="0.45">
      <c r="A7488" s="1">
        <v>37368</v>
      </c>
      <c r="B7488">
        <v>1125.170044</v>
      </c>
      <c r="C7488">
        <v>1125.170044</v>
      </c>
      <c r="D7488">
        <v>1105.619995</v>
      </c>
      <c r="E7488">
        <v>1107.829956</v>
      </c>
      <c r="F7488">
        <v>1107.829956</v>
      </c>
      <c r="G7488">
        <v>1181800000</v>
      </c>
    </row>
    <row r="7489" spans="1:7" x14ac:dyDescent="0.45">
      <c r="A7489" s="1">
        <v>37369</v>
      </c>
      <c r="B7489">
        <v>1107.829956</v>
      </c>
      <c r="C7489">
        <v>1111.170044</v>
      </c>
      <c r="D7489">
        <v>1098.9399410000001</v>
      </c>
      <c r="E7489">
        <v>1100.959961</v>
      </c>
      <c r="F7489">
        <v>1100.959961</v>
      </c>
      <c r="G7489">
        <v>1388500000</v>
      </c>
    </row>
    <row r="7490" spans="1:7" x14ac:dyDescent="0.45">
      <c r="A7490" s="1">
        <v>37370</v>
      </c>
      <c r="B7490">
        <v>1100.959961</v>
      </c>
      <c r="C7490">
        <v>1108.459961</v>
      </c>
      <c r="D7490">
        <v>1092.51001</v>
      </c>
      <c r="E7490">
        <v>1093.1400149999999</v>
      </c>
      <c r="F7490">
        <v>1093.1400149999999</v>
      </c>
      <c r="G7490">
        <v>1373200000</v>
      </c>
    </row>
    <row r="7491" spans="1:7" x14ac:dyDescent="0.45">
      <c r="A7491" s="1">
        <v>37371</v>
      </c>
      <c r="B7491">
        <v>1093.1400149999999</v>
      </c>
      <c r="C7491">
        <v>1094.3599850000001</v>
      </c>
      <c r="D7491">
        <v>1084.8100589999999</v>
      </c>
      <c r="E7491">
        <v>1091.4799800000001</v>
      </c>
      <c r="F7491">
        <v>1091.4799800000001</v>
      </c>
      <c r="G7491">
        <v>1517400000</v>
      </c>
    </row>
    <row r="7492" spans="1:7" x14ac:dyDescent="0.45">
      <c r="A7492" s="1">
        <v>37372</v>
      </c>
      <c r="B7492">
        <v>1091.4799800000001</v>
      </c>
      <c r="C7492">
        <v>1096.7700199999999</v>
      </c>
      <c r="D7492">
        <v>1076.3100589999999</v>
      </c>
      <c r="E7492">
        <v>1076.3199460000001</v>
      </c>
      <c r="F7492">
        <v>1076.3199460000001</v>
      </c>
      <c r="G7492">
        <v>1374200000</v>
      </c>
    </row>
    <row r="7493" spans="1:7" x14ac:dyDescent="0.45">
      <c r="A7493" s="1">
        <v>37375</v>
      </c>
      <c r="B7493">
        <v>1076.3199460000001</v>
      </c>
      <c r="C7493">
        <v>1078.9499510000001</v>
      </c>
      <c r="D7493">
        <v>1063.619995</v>
      </c>
      <c r="E7493">
        <v>1065.4499510000001</v>
      </c>
      <c r="F7493">
        <v>1065.4499510000001</v>
      </c>
      <c r="G7493">
        <v>1314700000</v>
      </c>
    </row>
    <row r="7494" spans="1:7" x14ac:dyDescent="0.45">
      <c r="A7494" s="1">
        <v>37376</v>
      </c>
      <c r="B7494">
        <v>1065.4499510000001</v>
      </c>
      <c r="C7494">
        <v>1082.619995</v>
      </c>
      <c r="D7494">
        <v>1063.459961</v>
      </c>
      <c r="E7494">
        <v>1076.920044</v>
      </c>
      <c r="F7494">
        <v>1076.920044</v>
      </c>
      <c r="G7494">
        <v>1628600000</v>
      </c>
    </row>
    <row r="7495" spans="1:7" x14ac:dyDescent="0.45">
      <c r="A7495" s="1">
        <v>37377</v>
      </c>
      <c r="B7495">
        <v>1076.920044</v>
      </c>
      <c r="C7495">
        <v>1088.3199460000001</v>
      </c>
      <c r="D7495">
        <v>1065.290039</v>
      </c>
      <c r="E7495">
        <v>1086.459961</v>
      </c>
      <c r="F7495">
        <v>1086.459961</v>
      </c>
      <c r="G7495">
        <v>1451400000</v>
      </c>
    </row>
    <row r="7496" spans="1:7" x14ac:dyDescent="0.45">
      <c r="A7496" s="1">
        <v>37378</v>
      </c>
      <c r="B7496">
        <v>1086.459961</v>
      </c>
      <c r="C7496">
        <v>1091.420044</v>
      </c>
      <c r="D7496">
        <v>1079.459961</v>
      </c>
      <c r="E7496">
        <v>1084.5600589999999</v>
      </c>
      <c r="F7496">
        <v>1084.5600589999999</v>
      </c>
      <c r="G7496">
        <v>1364000000</v>
      </c>
    </row>
    <row r="7497" spans="1:7" x14ac:dyDescent="0.45">
      <c r="A7497" s="1">
        <v>37379</v>
      </c>
      <c r="B7497">
        <v>1084.5600589999999</v>
      </c>
      <c r="C7497">
        <v>1084.5600589999999</v>
      </c>
      <c r="D7497">
        <v>1068.8900149999999</v>
      </c>
      <c r="E7497">
        <v>1073.4300539999999</v>
      </c>
      <c r="F7497">
        <v>1073.4300539999999</v>
      </c>
      <c r="G7497">
        <v>1284500000</v>
      </c>
    </row>
    <row r="7498" spans="1:7" x14ac:dyDescent="0.45">
      <c r="A7498" s="1">
        <v>37382</v>
      </c>
      <c r="B7498">
        <v>1073.4300539999999</v>
      </c>
      <c r="C7498">
        <v>1075.959961</v>
      </c>
      <c r="D7498">
        <v>1052.650024</v>
      </c>
      <c r="E7498">
        <v>1052.670044</v>
      </c>
      <c r="F7498">
        <v>1052.670044</v>
      </c>
      <c r="G7498">
        <v>1122600000</v>
      </c>
    </row>
    <row r="7499" spans="1:7" x14ac:dyDescent="0.45">
      <c r="A7499" s="1">
        <v>37383</v>
      </c>
      <c r="B7499">
        <v>1052.670044</v>
      </c>
      <c r="C7499">
        <v>1058.670044</v>
      </c>
      <c r="D7499">
        <v>1048.959961</v>
      </c>
      <c r="E7499">
        <v>1049.48999</v>
      </c>
      <c r="F7499">
        <v>1049.48999</v>
      </c>
      <c r="G7499">
        <v>1354700000</v>
      </c>
    </row>
    <row r="7500" spans="1:7" x14ac:dyDescent="0.45">
      <c r="A7500" s="1">
        <v>37384</v>
      </c>
      <c r="B7500">
        <v>1049.48999</v>
      </c>
      <c r="C7500">
        <v>1088.920044</v>
      </c>
      <c r="D7500">
        <v>1049.48999</v>
      </c>
      <c r="E7500">
        <v>1088.849976</v>
      </c>
      <c r="F7500">
        <v>1088.849976</v>
      </c>
      <c r="G7500">
        <v>1502000000</v>
      </c>
    </row>
    <row r="7501" spans="1:7" x14ac:dyDescent="0.45">
      <c r="A7501" s="1">
        <v>37385</v>
      </c>
      <c r="B7501">
        <v>1088.849976</v>
      </c>
      <c r="C7501">
        <v>1088.849976</v>
      </c>
      <c r="D7501">
        <v>1072.2299800000001</v>
      </c>
      <c r="E7501">
        <v>1073.01001</v>
      </c>
      <c r="F7501">
        <v>1073.01001</v>
      </c>
      <c r="G7501">
        <v>1153000000</v>
      </c>
    </row>
    <row r="7502" spans="1:7" x14ac:dyDescent="0.45">
      <c r="A7502" s="1">
        <v>37386</v>
      </c>
      <c r="B7502">
        <v>1073.01001</v>
      </c>
      <c r="C7502">
        <v>1075.4300539999999</v>
      </c>
      <c r="D7502">
        <v>1053.9300539999999</v>
      </c>
      <c r="E7502">
        <v>1054.98999</v>
      </c>
      <c r="F7502">
        <v>1054.98999</v>
      </c>
      <c r="G7502">
        <v>1171900000</v>
      </c>
    </row>
    <row r="7503" spans="1:7" x14ac:dyDescent="0.45">
      <c r="A7503" s="1">
        <v>37389</v>
      </c>
      <c r="B7503">
        <v>1054.98999</v>
      </c>
      <c r="C7503">
        <v>1074.839966</v>
      </c>
      <c r="D7503">
        <v>1053.900024</v>
      </c>
      <c r="E7503">
        <v>1074.5600589999999</v>
      </c>
      <c r="F7503">
        <v>1074.5600589999999</v>
      </c>
      <c r="G7503">
        <v>1088600000</v>
      </c>
    </row>
    <row r="7504" spans="1:7" x14ac:dyDescent="0.45">
      <c r="A7504" s="1">
        <v>37390</v>
      </c>
      <c r="B7504">
        <v>1074.5600589999999</v>
      </c>
      <c r="C7504">
        <v>1097.709961</v>
      </c>
      <c r="D7504">
        <v>1074.5600589999999</v>
      </c>
      <c r="E7504">
        <v>1097.280029</v>
      </c>
      <c r="F7504">
        <v>1097.280029</v>
      </c>
      <c r="G7504">
        <v>1414500000</v>
      </c>
    </row>
    <row r="7505" spans="1:7" x14ac:dyDescent="0.45">
      <c r="A7505" s="1">
        <v>37391</v>
      </c>
      <c r="B7505">
        <v>1097.280029</v>
      </c>
      <c r="C7505">
        <v>1104.2299800000001</v>
      </c>
      <c r="D7505">
        <v>1088.9399410000001</v>
      </c>
      <c r="E7505">
        <v>1091.0699460000001</v>
      </c>
      <c r="F7505">
        <v>1091.0699460000001</v>
      </c>
      <c r="G7505">
        <v>1420200000</v>
      </c>
    </row>
    <row r="7506" spans="1:7" x14ac:dyDescent="0.45">
      <c r="A7506" s="1">
        <v>37392</v>
      </c>
      <c r="B7506">
        <v>1091.0699460000001</v>
      </c>
      <c r="C7506">
        <v>1099.290039</v>
      </c>
      <c r="D7506">
        <v>1089.170044</v>
      </c>
      <c r="E7506">
        <v>1098.2299800000001</v>
      </c>
      <c r="F7506">
        <v>1098.2299800000001</v>
      </c>
      <c r="G7506">
        <v>1256600000</v>
      </c>
    </row>
    <row r="7507" spans="1:7" x14ac:dyDescent="0.45">
      <c r="A7507" s="1">
        <v>37393</v>
      </c>
      <c r="B7507">
        <v>1098.2299800000001</v>
      </c>
      <c r="C7507">
        <v>1106.589966</v>
      </c>
      <c r="D7507">
        <v>1096.7700199999999</v>
      </c>
      <c r="E7507">
        <v>1106.589966</v>
      </c>
      <c r="F7507">
        <v>1106.589966</v>
      </c>
      <c r="G7507">
        <v>1274400000</v>
      </c>
    </row>
    <row r="7508" spans="1:7" x14ac:dyDescent="0.45">
      <c r="A7508" s="1">
        <v>37396</v>
      </c>
      <c r="B7508">
        <v>1106.589966</v>
      </c>
      <c r="C7508">
        <v>1106.589966</v>
      </c>
      <c r="D7508">
        <v>1090.6099850000001</v>
      </c>
      <c r="E7508">
        <v>1091.880005</v>
      </c>
      <c r="F7508">
        <v>1091.880005</v>
      </c>
      <c r="G7508">
        <v>989800000</v>
      </c>
    </row>
    <row r="7509" spans="1:7" x14ac:dyDescent="0.45">
      <c r="A7509" s="1">
        <v>37397</v>
      </c>
      <c r="B7509">
        <v>1091.880005</v>
      </c>
      <c r="C7509">
        <v>1099.5500489999999</v>
      </c>
      <c r="D7509">
        <v>1079.079956</v>
      </c>
      <c r="E7509">
        <v>1079.880005</v>
      </c>
      <c r="F7509">
        <v>1079.880005</v>
      </c>
      <c r="G7509">
        <v>1200500000</v>
      </c>
    </row>
    <row r="7510" spans="1:7" x14ac:dyDescent="0.45">
      <c r="A7510" s="1">
        <v>37398</v>
      </c>
      <c r="B7510">
        <v>1079.880005</v>
      </c>
      <c r="C7510">
        <v>1086.0200199999999</v>
      </c>
      <c r="D7510">
        <v>1075.6400149999999</v>
      </c>
      <c r="E7510">
        <v>1086.0200199999999</v>
      </c>
      <c r="F7510">
        <v>1086.0200199999999</v>
      </c>
      <c r="G7510">
        <v>1136300000</v>
      </c>
    </row>
    <row r="7511" spans="1:7" x14ac:dyDescent="0.45">
      <c r="A7511" s="1">
        <v>37399</v>
      </c>
      <c r="B7511">
        <v>1086.0200199999999</v>
      </c>
      <c r="C7511">
        <v>1097.099976</v>
      </c>
      <c r="D7511">
        <v>1080.5500489999999</v>
      </c>
      <c r="E7511">
        <v>1097.079956</v>
      </c>
      <c r="F7511">
        <v>1097.079956</v>
      </c>
      <c r="G7511">
        <v>1192900000</v>
      </c>
    </row>
    <row r="7512" spans="1:7" x14ac:dyDescent="0.45">
      <c r="A7512" s="1">
        <v>37400</v>
      </c>
      <c r="B7512">
        <v>1097.079956</v>
      </c>
      <c r="C7512">
        <v>1097.079956</v>
      </c>
      <c r="D7512">
        <v>1082.1899410000001</v>
      </c>
      <c r="E7512">
        <v>1083.8199460000001</v>
      </c>
      <c r="F7512">
        <v>1083.8199460000001</v>
      </c>
      <c r="G7512">
        <v>885400000</v>
      </c>
    </row>
    <row r="7513" spans="1:7" x14ac:dyDescent="0.45">
      <c r="A7513" s="1">
        <v>37404</v>
      </c>
      <c r="B7513">
        <v>1083.8199460000001</v>
      </c>
      <c r="C7513">
        <v>1085.9799800000001</v>
      </c>
      <c r="D7513">
        <v>1070.3100589999999</v>
      </c>
      <c r="E7513">
        <v>1074.5500489999999</v>
      </c>
      <c r="F7513">
        <v>1074.5500489999999</v>
      </c>
      <c r="G7513">
        <v>996500000</v>
      </c>
    </row>
    <row r="7514" spans="1:7" x14ac:dyDescent="0.45">
      <c r="A7514" s="1">
        <v>37405</v>
      </c>
      <c r="B7514">
        <v>1074.5500489999999</v>
      </c>
      <c r="C7514">
        <v>1074.829956</v>
      </c>
      <c r="D7514">
        <v>1067.660034</v>
      </c>
      <c r="E7514">
        <v>1067.660034</v>
      </c>
      <c r="F7514">
        <v>1067.660034</v>
      </c>
      <c r="G7514">
        <v>1081800000</v>
      </c>
    </row>
    <row r="7515" spans="1:7" x14ac:dyDescent="0.45">
      <c r="A7515" s="1">
        <v>37406</v>
      </c>
      <c r="B7515">
        <v>1067.660034</v>
      </c>
      <c r="C7515">
        <v>1069.5</v>
      </c>
      <c r="D7515">
        <v>1054.26001</v>
      </c>
      <c r="E7515">
        <v>1064.660034</v>
      </c>
      <c r="F7515">
        <v>1064.660034</v>
      </c>
      <c r="G7515">
        <v>1286600000</v>
      </c>
    </row>
    <row r="7516" spans="1:7" x14ac:dyDescent="0.45">
      <c r="A7516" s="1">
        <v>37407</v>
      </c>
      <c r="B7516">
        <v>1064.660034</v>
      </c>
      <c r="C7516">
        <v>1079.9300539999999</v>
      </c>
      <c r="D7516">
        <v>1064.660034</v>
      </c>
      <c r="E7516">
        <v>1067.1400149999999</v>
      </c>
      <c r="F7516">
        <v>1067.1400149999999</v>
      </c>
      <c r="G7516">
        <v>1277300000</v>
      </c>
    </row>
    <row r="7517" spans="1:7" x14ac:dyDescent="0.45">
      <c r="A7517" s="1">
        <v>37410</v>
      </c>
      <c r="B7517">
        <v>1067.1400149999999</v>
      </c>
      <c r="C7517">
        <v>1070.73999</v>
      </c>
      <c r="D7517">
        <v>1039.900024</v>
      </c>
      <c r="E7517">
        <v>1040.6800539999999</v>
      </c>
      <c r="F7517">
        <v>1040.6800539999999</v>
      </c>
      <c r="G7517">
        <v>1324300000</v>
      </c>
    </row>
    <row r="7518" spans="1:7" x14ac:dyDescent="0.45">
      <c r="A7518" s="1">
        <v>37411</v>
      </c>
      <c r="B7518">
        <v>1040.6800539999999</v>
      </c>
      <c r="C7518">
        <v>1046.0600589999999</v>
      </c>
      <c r="D7518">
        <v>1030.5200199999999</v>
      </c>
      <c r="E7518">
        <v>1040.6899410000001</v>
      </c>
      <c r="F7518">
        <v>1040.6899410000001</v>
      </c>
      <c r="G7518">
        <v>1466600000</v>
      </c>
    </row>
    <row r="7519" spans="1:7" x14ac:dyDescent="0.45">
      <c r="A7519" s="1">
        <v>37412</v>
      </c>
      <c r="B7519">
        <v>1040.6899410000001</v>
      </c>
      <c r="C7519">
        <v>1050.1099850000001</v>
      </c>
      <c r="D7519">
        <v>1038.839966</v>
      </c>
      <c r="E7519">
        <v>1049.900024</v>
      </c>
      <c r="F7519">
        <v>1049.900024</v>
      </c>
      <c r="G7519">
        <v>1300100000</v>
      </c>
    </row>
    <row r="7520" spans="1:7" x14ac:dyDescent="0.45">
      <c r="A7520" s="1">
        <v>37413</v>
      </c>
      <c r="B7520">
        <v>1049.900024</v>
      </c>
      <c r="C7520">
        <v>1049.900024</v>
      </c>
      <c r="D7520">
        <v>1026.910034</v>
      </c>
      <c r="E7520">
        <v>1029.150024</v>
      </c>
      <c r="F7520">
        <v>1029.150024</v>
      </c>
      <c r="G7520">
        <v>1601500000</v>
      </c>
    </row>
    <row r="7521" spans="1:7" x14ac:dyDescent="0.45">
      <c r="A7521" s="1">
        <v>37414</v>
      </c>
      <c r="B7521">
        <v>1029.150024</v>
      </c>
      <c r="C7521">
        <v>1033.0200199999999</v>
      </c>
      <c r="D7521">
        <v>1012.48999</v>
      </c>
      <c r="E7521">
        <v>1027.530029</v>
      </c>
      <c r="F7521">
        <v>1027.530029</v>
      </c>
      <c r="G7521">
        <v>1341300000</v>
      </c>
    </row>
    <row r="7522" spans="1:7" x14ac:dyDescent="0.45">
      <c r="A7522" s="1">
        <v>37417</v>
      </c>
      <c r="B7522">
        <v>1027.530029</v>
      </c>
      <c r="C7522">
        <v>1038.1800539999999</v>
      </c>
      <c r="D7522">
        <v>1025.4499510000001</v>
      </c>
      <c r="E7522">
        <v>1030.73999</v>
      </c>
      <c r="F7522">
        <v>1030.73999</v>
      </c>
      <c r="G7522">
        <v>1226200000</v>
      </c>
    </row>
    <row r="7523" spans="1:7" x14ac:dyDescent="0.45">
      <c r="A7523" s="1">
        <v>37418</v>
      </c>
      <c r="B7523">
        <v>1030.73999</v>
      </c>
      <c r="C7523">
        <v>1039.040039</v>
      </c>
      <c r="D7523">
        <v>1012.940002</v>
      </c>
      <c r="E7523">
        <v>1013.599976</v>
      </c>
      <c r="F7523">
        <v>1013.599976</v>
      </c>
      <c r="G7523">
        <v>1212400000</v>
      </c>
    </row>
    <row r="7524" spans="1:7" x14ac:dyDescent="0.45">
      <c r="A7524" s="1">
        <v>37419</v>
      </c>
      <c r="B7524">
        <v>1013.26001</v>
      </c>
      <c r="C7524">
        <v>1021.849976</v>
      </c>
      <c r="D7524">
        <v>1002.580017</v>
      </c>
      <c r="E7524">
        <v>1020.26001</v>
      </c>
      <c r="F7524">
        <v>1020.26001</v>
      </c>
      <c r="G7524">
        <v>1795720000</v>
      </c>
    </row>
    <row r="7525" spans="1:7" x14ac:dyDescent="0.45">
      <c r="A7525" s="1">
        <v>37420</v>
      </c>
      <c r="B7525">
        <v>1020.26001</v>
      </c>
      <c r="C7525">
        <v>1023.469971</v>
      </c>
      <c r="D7525">
        <v>1008.119995</v>
      </c>
      <c r="E7525">
        <v>1009.559998</v>
      </c>
      <c r="F7525">
        <v>1009.559998</v>
      </c>
      <c r="G7525">
        <v>1405500000</v>
      </c>
    </row>
    <row r="7526" spans="1:7" x14ac:dyDescent="0.45">
      <c r="A7526" s="1">
        <v>37421</v>
      </c>
      <c r="B7526">
        <v>1009.559998</v>
      </c>
      <c r="C7526">
        <v>1009.559998</v>
      </c>
      <c r="D7526">
        <v>981.63000499999998</v>
      </c>
      <c r="E7526">
        <v>1007.27002</v>
      </c>
      <c r="F7526">
        <v>1007.27002</v>
      </c>
      <c r="G7526">
        <v>1549000000</v>
      </c>
    </row>
    <row r="7527" spans="1:7" x14ac:dyDescent="0.45">
      <c r="A7527" s="1">
        <v>37424</v>
      </c>
      <c r="B7527">
        <v>1007.27002</v>
      </c>
      <c r="C7527">
        <v>1036.170044</v>
      </c>
      <c r="D7527">
        <v>1007.27002</v>
      </c>
      <c r="E7527">
        <v>1036.170044</v>
      </c>
      <c r="F7527">
        <v>1036.170044</v>
      </c>
      <c r="G7527">
        <v>1236600000</v>
      </c>
    </row>
    <row r="7528" spans="1:7" x14ac:dyDescent="0.45">
      <c r="A7528" s="1">
        <v>37425</v>
      </c>
      <c r="B7528">
        <v>1036.170044</v>
      </c>
      <c r="C7528">
        <v>1040.829956</v>
      </c>
      <c r="D7528">
        <v>1030.920044</v>
      </c>
      <c r="E7528">
        <v>1037.1400149999999</v>
      </c>
      <c r="F7528">
        <v>1037.1400149999999</v>
      </c>
      <c r="G7528">
        <v>1193100000</v>
      </c>
    </row>
    <row r="7529" spans="1:7" x14ac:dyDescent="0.45">
      <c r="A7529" s="1">
        <v>37426</v>
      </c>
      <c r="B7529">
        <v>1037.1400149999999</v>
      </c>
      <c r="C7529">
        <v>1037.6099850000001</v>
      </c>
      <c r="D7529">
        <v>1017.880005</v>
      </c>
      <c r="E7529">
        <v>1019.98999</v>
      </c>
      <c r="F7529">
        <v>1019.98999</v>
      </c>
      <c r="G7529">
        <v>1336100000</v>
      </c>
    </row>
    <row r="7530" spans="1:7" x14ac:dyDescent="0.45">
      <c r="A7530" s="1">
        <v>37427</v>
      </c>
      <c r="B7530">
        <v>1019.98999</v>
      </c>
      <c r="C7530">
        <v>1023.330017</v>
      </c>
      <c r="D7530">
        <v>1004.590027</v>
      </c>
      <c r="E7530">
        <v>1006.289978</v>
      </c>
      <c r="F7530">
        <v>1006.289978</v>
      </c>
      <c r="G7530">
        <v>1389700000</v>
      </c>
    </row>
    <row r="7531" spans="1:7" x14ac:dyDescent="0.45">
      <c r="A7531" s="1">
        <v>37428</v>
      </c>
      <c r="B7531">
        <v>1006.289978</v>
      </c>
      <c r="C7531">
        <v>1006.289978</v>
      </c>
      <c r="D7531">
        <v>985.65002400000003</v>
      </c>
      <c r="E7531">
        <v>989.14001499999995</v>
      </c>
      <c r="F7531">
        <v>989.14001499999995</v>
      </c>
      <c r="G7531">
        <v>1497200000</v>
      </c>
    </row>
    <row r="7532" spans="1:7" x14ac:dyDescent="0.45">
      <c r="A7532" s="1">
        <v>37431</v>
      </c>
      <c r="B7532">
        <v>989.14001499999995</v>
      </c>
      <c r="C7532">
        <v>1002.1099850000001</v>
      </c>
      <c r="D7532">
        <v>970.84997599999997</v>
      </c>
      <c r="E7532">
        <v>992.71997099999999</v>
      </c>
      <c r="F7532">
        <v>992.71997099999999</v>
      </c>
      <c r="G7532">
        <v>1552600000</v>
      </c>
    </row>
    <row r="7533" spans="1:7" x14ac:dyDescent="0.45">
      <c r="A7533" s="1">
        <v>37432</v>
      </c>
      <c r="B7533">
        <v>992.71997099999999</v>
      </c>
      <c r="C7533">
        <v>1005.880005</v>
      </c>
      <c r="D7533">
        <v>974.21002199999998</v>
      </c>
      <c r="E7533">
        <v>976.14001499999995</v>
      </c>
      <c r="F7533">
        <v>976.14001499999995</v>
      </c>
      <c r="G7533">
        <v>1513700000</v>
      </c>
    </row>
    <row r="7534" spans="1:7" x14ac:dyDescent="0.45">
      <c r="A7534" s="1">
        <v>37433</v>
      </c>
      <c r="B7534">
        <v>976.14001499999995</v>
      </c>
      <c r="C7534">
        <v>977.42999299999997</v>
      </c>
      <c r="D7534">
        <v>952.919983</v>
      </c>
      <c r="E7534">
        <v>973.53002900000001</v>
      </c>
      <c r="F7534">
        <v>973.53002900000001</v>
      </c>
      <c r="G7534">
        <v>2014290000</v>
      </c>
    </row>
    <row r="7535" spans="1:7" x14ac:dyDescent="0.45">
      <c r="A7535" s="1">
        <v>37434</v>
      </c>
      <c r="B7535">
        <v>973.53002900000001</v>
      </c>
      <c r="C7535">
        <v>990.669983</v>
      </c>
      <c r="D7535">
        <v>963.73999000000003</v>
      </c>
      <c r="E7535">
        <v>990.64001499999995</v>
      </c>
      <c r="F7535">
        <v>990.64001499999995</v>
      </c>
      <c r="G7535">
        <v>1908600000</v>
      </c>
    </row>
    <row r="7536" spans="1:7" x14ac:dyDescent="0.45">
      <c r="A7536" s="1">
        <v>37435</v>
      </c>
      <c r="B7536">
        <v>990.64001499999995</v>
      </c>
      <c r="C7536">
        <v>1001.789978</v>
      </c>
      <c r="D7536">
        <v>988.30999799999995</v>
      </c>
      <c r="E7536">
        <v>989.82000700000003</v>
      </c>
      <c r="F7536">
        <v>989.82000700000003</v>
      </c>
      <c r="G7536">
        <v>2117000000</v>
      </c>
    </row>
    <row r="7537" spans="1:7" x14ac:dyDescent="0.45">
      <c r="A7537" s="1">
        <v>37438</v>
      </c>
      <c r="B7537">
        <v>989.82000700000003</v>
      </c>
      <c r="C7537">
        <v>994.46002199999998</v>
      </c>
      <c r="D7537">
        <v>967.42999299999997</v>
      </c>
      <c r="E7537">
        <v>968.65002400000003</v>
      </c>
      <c r="F7537">
        <v>968.65002400000003</v>
      </c>
      <c r="G7537">
        <v>1425500000</v>
      </c>
    </row>
    <row r="7538" spans="1:7" x14ac:dyDescent="0.45">
      <c r="A7538" s="1">
        <v>37439</v>
      </c>
      <c r="B7538">
        <v>968.65002400000003</v>
      </c>
      <c r="C7538">
        <v>968.65002400000003</v>
      </c>
      <c r="D7538">
        <v>945.53997800000002</v>
      </c>
      <c r="E7538">
        <v>948.09002699999996</v>
      </c>
      <c r="F7538">
        <v>948.09002699999996</v>
      </c>
      <c r="G7538">
        <v>1823000000</v>
      </c>
    </row>
    <row r="7539" spans="1:7" x14ac:dyDescent="0.45">
      <c r="A7539" s="1">
        <v>37440</v>
      </c>
      <c r="B7539">
        <v>948.09002699999996</v>
      </c>
      <c r="C7539">
        <v>954.29998799999998</v>
      </c>
      <c r="D7539">
        <v>934.86999500000002</v>
      </c>
      <c r="E7539">
        <v>953.98999000000003</v>
      </c>
      <c r="F7539">
        <v>953.98999000000003</v>
      </c>
      <c r="G7539">
        <v>1527800000</v>
      </c>
    </row>
    <row r="7540" spans="1:7" x14ac:dyDescent="0.45">
      <c r="A7540" s="1">
        <v>37442</v>
      </c>
      <c r="B7540">
        <v>953.98999000000003</v>
      </c>
      <c r="C7540">
        <v>989.07000700000003</v>
      </c>
      <c r="D7540">
        <v>953.98999000000003</v>
      </c>
      <c r="E7540">
        <v>989.03002900000001</v>
      </c>
      <c r="F7540">
        <v>989.03002900000001</v>
      </c>
      <c r="G7540">
        <v>699400000</v>
      </c>
    </row>
    <row r="7541" spans="1:7" x14ac:dyDescent="0.45">
      <c r="A7541" s="1">
        <v>37445</v>
      </c>
      <c r="B7541">
        <v>989.03002900000001</v>
      </c>
      <c r="C7541">
        <v>993.55999799999995</v>
      </c>
      <c r="D7541">
        <v>972.90997300000004</v>
      </c>
      <c r="E7541">
        <v>976.97997999999995</v>
      </c>
      <c r="F7541">
        <v>976.97997999999995</v>
      </c>
      <c r="G7541">
        <v>1184400000</v>
      </c>
    </row>
    <row r="7542" spans="1:7" x14ac:dyDescent="0.45">
      <c r="A7542" s="1">
        <v>37446</v>
      </c>
      <c r="B7542">
        <v>976.97997999999995</v>
      </c>
      <c r="C7542">
        <v>979.63000499999998</v>
      </c>
      <c r="D7542">
        <v>951.71002199999998</v>
      </c>
      <c r="E7542">
        <v>952.830017</v>
      </c>
      <c r="F7542">
        <v>952.830017</v>
      </c>
      <c r="G7542">
        <v>1348900000</v>
      </c>
    </row>
    <row r="7543" spans="1:7" x14ac:dyDescent="0.45">
      <c r="A7543" s="1">
        <v>37447</v>
      </c>
      <c r="B7543">
        <v>952.830017</v>
      </c>
      <c r="C7543">
        <v>956.34002699999996</v>
      </c>
      <c r="D7543">
        <v>920.28997800000002</v>
      </c>
      <c r="E7543">
        <v>920.46997099999999</v>
      </c>
      <c r="F7543">
        <v>920.46997099999999</v>
      </c>
      <c r="G7543">
        <v>1816900000</v>
      </c>
    </row>
    <row r="7544" spans="1:7" x14ac:dyDescent="0.45">
      <c r="A7544" s="1">
        <v>37448</v>
      </c>
      <c r="B7544">
        <v>920.46997099999999</v>
      </c>
      <c r="C7544">
        <v>929.15997300000004</v>
      </c>
      <c r="D7544">
        <v>900.94000200000005</v>
      </c>
      <c r="E7544">
        <v>927.36999500000002</v>
      </c>
      <c r="F7544">
        <v>927.36999500000002</v>
      </c>
      <c r="G7544">
        <v>2080480000</v>
      </c>
    </row>
    <row r="7545" spans="1:7" x14ac:dyDescent="0.45">
      <c r="A7545" s="1">
        <v>37449</v>
      </c>
      <c r="B7545">
        <v>927.36999500000002</v>
      </c>
      <c r="C7545">
        <v>934.30999799999995</v>
      </c>
      <c r="D7545">
        <v>913.71002199999998</v>
      </c>
      <c r="E7545">
        <v>921.39001499999995</v>
      </c>
      <c r="F7545">
        <v>921.39001499999995</v>
      </c>
      <c r="G7545">
        <v>1607400000</v>
      </c>
    </row>
    <row r="7546" spans="1:7" x14ac:dyDescent="0.45">
      <c r="A7546" s="1">
        <v>37452</v>
      </c>
      <c r="B7546">
        <v>921.39001499999995</v>
      </c>
      <c r="C7546">
        <v>921.39001499999995</v>
      </c>
      <c r="D7546">
        <v>876.46002199999998</v>
      </c>
      <c r="E7546">
        <v>917.92999299999997</v>
      </c>
      <c r="F7546">
        <v>917.92999299999997</v>
      </c>
      <c r="G7546">
        <v>2574800000</v>
      </c>
    </row>
    <row r="7547" spans="1:7" x14ac:dyDescent="0.45">
      <c r="A7547" s="1">
        <v>37453</v>
      </c>
      <c r="B7547">
        <v>917.92999299999997</v>
      </c>
      <c r="C7547">
        <v>918.65002400000003</v>
      </c>
      <c r="D7547">
        <v>897.13000499999998</v>
      </c>
      <c r="E7547">
        <v>900.94000200000005</v>
      </c>
      <c r="F7547">
        <v>900.94000200000005</v>
      </c>
      <c r="G7547">
        <v>1843700000</v>
      </c>
    </row>
    <row r="7548" spans="1:7" x14ac:dyDescent="0.45">
      <c r="A7548" s="1">
        <v>37454</v>
      </c>
      <c r="B7548">
        <v>901.04998799999998</v>
      </c>
      <c r="C7548">
        <v>926.52002000000005</v>
      </c>
      <c r="D7548">
        <v>895.03002900000001</v>
      </c>
      <c r="E7548">
        <v>906.03997800000002</v>
      </c>
      <c r="F7548">
        <v>906.03997800000002</v>
      </c>
      <c r="G7548">
        <v>2566500000</v>
      </c>
    </row>
    <row r="7549" spans="1:7" x14ac:dyDescent="0.45">
      <c r="A7549" s="1">
        <v>37455</v>
      </c>
      <c r="B7549">
        <v>905.45001200000002</v>
      </c>
      <c r="C7549">
        <v>907.79998799999998</v>
      </c>
      <c r="D7549">
        <v>880.59997599999997</v>
      </c>
      <c r="E7549">
        <v>881.55999799999995</v>
      </c>
      <c r="F7549">
        <v>881.55999799999995</v>
      </c>
      <c r="G7549">
        <v>1736300000</v>
      </c>
    </row>
    <row r="7550" spans="1:7" x14ac:dyDescent="0.45">
      <c r="A7550" s="1">
        <v>37456</v>
      </c>
      <c r="B7550">
        <v>881.55999799999995</v>
      </c>
      <c r="C7550">
        <v>881.55999799999995</v>
      </c>
      <c r="D7550">
        <v>842.07000700000003</v>
      </c>
      <c r="E7550">
        <v>847.75</v>
      </c>
      <c r="F7550">
        <v>847.75</v>
      </c>
      <c r="G7550">
        <v>2654100000</v>
      </c>
    </row>
    <row r="7551" spans="1:7" x14ac:dyDescent="0.45">
      <c r="A7551" s="1">
        <v>37459</v>
      </c>
      <c r="B7551">
        <v>847.76000999999997</v>
      </c>
      <c r="C7551">
        <v>854.13000499999998</v>
      </c>
      <c r="D7551">
        <v>813.26000999999997</v>
      </c>
      <c r="E7551">
        <v>819.84997599999997</v>
      </c>
      <c r="F7551">
        <v>819.84997599999997</v>
      </c>
      <c r="G7551">
        <v>2248060000</v>
      </c>
    </row>
    <row r="7552" spans="1:7" x14ac:dyDescent="0.45">
      <c r="A7552" s="1">
        <v>37460</v>
      </c>
      <c r="B7552">
        <v>819.84997599999997</v>
      </c>
      <c r="C7552">
        <v>827.69000200000005</v>
      </c>
      <c r="D7552">
        <v>796.13000499999998</v>
      </c>
      <c r="E7552">
        <v>797.70001200000002</v>
      </c>
      <c r="F7552">
        <v>797.70001200000002</v>
      </c>
      <c r="G7552">
        <v>2441020000</v>
      </c>
    </row>
    <row r="7553" spans="1:7" x14ac:dyDescent="0.45">
      <c r="A7553" s="1">
        <v>37461</v>
      </c>
      <c r="B7553">
        <v>797.71002199999998</v>
      </c>
      <c r="C7553">
        <v>844.32000700000003</v>
      </c>
      <c r="D7553">
        <v>775.67999299999997</v>
      </c>
      <c r="E7553">
        <v>843.42999299999997</v>
      </c>
      <c r="F7553">
        <v>843.42999299999997</v>
      </c>
      <c r="G7553">
        <v>2775560000</v>
      </c>
    </row>
    <row r="7554" spans="1:7" x14ac:dyDescent="0.45">
      <c r="A7554" s="1">
        <v>37462</v>
      </c>
      <c r="B7554">
        <v>843.419983</v>
      </c>
      <c r="C7554">
        <v>853.830017</v>
      </c>
      <c r="D7554">
        <v>816.10998500000005</v>
      </c>
      <c r="E7554">
        <v>838.67999299999997</v>
      </c>
      <c r="F7554">
        <v>838.67999299999997</v>
      </c>
      <c r="G7554">
        <v>2424700000</v>
      </c>
    </row>
    <row r="7555" spans="1:7" x14ac:dyDescent="0.45">
      <c r="A7555" s="1">
        <v>37463</v>
      </c>
      <c r="B7555">
        <v>838.67999299999997</v>
      </c>
      <c r="C7555">
        <v>852.84997599999997</v>
      </c>
      <c r="D7555">
        <v>835.919983</v>
      </c>
      <c r="E7555">
        <v>852.84002699999996</v>
      </c>
      <c r="F7555">
        <v>852.84002699999996</v>
      </c>
      <c r="G7555">
        <v>1796100000</v>
      </c>
    </row>
    <row r="7556" spans="1:7" x14ac:dyDescent="0.45">
      <c r="A7556" s="1">
        <v>37466</v>
      </c>
      <c r="B7556">
        <v>852.84002699999996</v>
      </c>
      <c r="C7556">
        <v>898.96002199999998</v>
      </c>
      <c r="D7556">
        <v>852.84002699999996</v>
      </c>
      <c r="E7556">
        <v>898.96002199999998</v>
      </c>
      <c r="F7556">
        <v>898.96002199999998</v>
      </c>
      <c r="G7556">
        <v>1778650000</v>
      </c>
    </row>
    <row r="7557" spans="1:7" x14ac:dyDescent="0.45">
      <c r="A7557" s="1">
        <v>37467</v>
      </c>
      <c r="B7557">
        <v>898.96002199999998</v>
      </c>
      <c r="C7557">
        <v>909.80999799999995</v>
      </c>
      <c r="D7557">
        <v>884.70001200000002</v>
      </c>
      <c r="E7557">
        <v>902.78002900000001</v>
      </c>
      <c r="F7557">
        <v>902.78002900000001</v>
      </c>
      <c r="G7557">
        <v>1826090000</v>
      </c>
    </row>
    <row r="7558" spans="1:7" x14ac:dyDescent="0.45">
      <c r="A7558" s="1">
        <v>37468</v>
      </c>
      <c r="B7558">
        <v>902.78002900000001</v>
      </c>
      <c r="C7558">
        <v>911.64001499999995</v>
      </c>
      <c r="D7558">
        <v>889.88000499999998</v>
      </c>
      <c r="E7558">
        <v>911.61999500000002</v>
      </c>
      <c r="F7558">
        <v>911.61999500000002</v>
      </c>
      <c r="G7558">
        <v>2049360000</v>
      </c>
    </row>
    <row r="7559" spans="1:7" x14ac:dyDescent="0.45">
      <c r="A7559" s="1">
        <v>37469</v>
      </c>
      <c r="B7559">
        <v>911.61999500000002</v>
      </c>
      <c r="C7559">
        <v>911.61999500000002</v>
      </c>
      <c r="D7559">
        <v>882.47997999999995</v>
      </c>
      <c r="E7559">
        <v>884.65997300000004</v>
      </c>
      <c r="F7559">
        <v>884.65997300000004</v>
      </c>
      <c r="G7559">
        <v>1672200000</v>
      </c>
    </row>
    <row r="7560" spans="1:7" x14ac:dyDescent="0.45">
      <c r="A7560" s="1">
        <v>37470</v>
      </c>
      <c r="B7560">
        <v>884.40002400000003</v>
      </c>
      <c r="C7560">
        <v>884.71997099999999</v>
      </c>
      <c r="D7560">
        <v>853.95001200000002</v>
      </c>
      <c r="E7560">
        <v>864.23999000000003</v>
      </c>
      <c r="F7560">
        <v>864.23999000000003</v>
      </c>
      <c r="G7560">
        <v>1538100000</v>
      </c>
    </row>
    <row r="7561" spans="1:7" x14ac:dyDescent="0.45">
      <c r="A7561" s="1">
        <v>37473</v>
      </c>
      <c r="B7561">
        <v>864.23999000000003</v>
      </c>
      <c r="C7561">
        <v>864.23999000000003</v>
      </c>
      <c r="D7561">
        <v>833.44000200000005</v>
      </c>
      <c r="E7561">
        <v>834.59997599999997</v>
      </c>
      <c r="F7561">
        <v>834.59997599999997</v>
      </c>
      <c r="G7561">
        <v>1425500000</v>
      </c>
    </row>
    <row r="7562" spans="1:7" x14ac:dyDescent="0.45">
      <c r="A7562" s="1">
        <v>37474</v>
      </c>
      <c r="B7562">
        <v>834.59997599999997</v>
      </c>
      <c r="C7562">
        <v>874.44000200000005</v>
      </c>
      <c r="D7562">
        <v>834.59997599999997</v>
      </c>
      <c r="E7562">
        <v>859.57000700000003</v>
      </c>
      <c r="F7562">
        <v>859.57000700000003</v>
      </c>
      <c r="G7562">
        <v>1514100000</v>
      </c>
    </row>
    <row r="7563" spans="1:7" x14ac:dyDescent="0.45">
      <c r="A7563" s="1">
        <v>37475</v>
      </c>
      <c r="B7563">
        <v>859.57000700000003</v>
      </c>
      <c r="C7563">
        <v>878.73999000000003</v>
      </c>
      <c r="D7563">
        <v>854.15002400000003</v>
      </c>
      <c r="E7563">
        <v>876.77002000000005</v>
      </c>
      <c r="F7563">
        <v>876.77002000000005</v>
      </c>
      <c r="G7563">
        <v>1490400000</v>
      </c>
    </row>
    <row r="7564" spans="1:7" x14ac:dyDescent="0.45">
      <c r="A7564" s="1">
        <v>37476</v>
      </c>
      <c r="B7564">
        <v>876.77002000000005</v>
      </c>
      <c r="C7564">
        <v>905.84002699999996</v>
      </c>
      <c r="D7564">
        <v>875.169983</v>
      </c>
      <c r="E7564">
        <v>905.46002199999998</v>
      </c>
      <c r="F7564">
        <v>905.46002199999998</v>
      </c>
      <c r="G7564">
        <v>1646700000</v>
      </c>
    </row>
    <row r="7565" spans="1:7" x14ac:dyDescent="0.45">
      <c r="A7565" s="1">
        <v>37477</v>
      </c>
      <c r="B7565">
        <v>898.72997999999995</v>
      </c>
      <c r="C7565">
        <v>913.95001200000002</v>
      </c>
      <c r="D7565">
        <v>890.77002000000005</v>
      </c>
      <c r="E7565">
        <v>908.64001499999995</v>
      </c>
      <c r="F7565">
        <v>908.64001499999995</v>
      </c>
      <c r="G7565">
        <v>1294900000</v>
      </c>
    </row>
    <row r="7566" spans="1:7" x14ac:dyDescent="0.45">
      <c r="A7566" s="1">
        <v>37480</v>
      </c>
      <c r="B7566">
        <v>908.64001499999995</v>
      </c>
      <c r="C7566">
        <v>908.64001499999995</v>
      </c>
      <c r="D7566">
        <v>892.38000499999998</v>
      </c>
      <c r="E7566">
        <v>903.79998799999998</v>
      </c>
      <c r="F7566">
        <v>903.79998799999998</v>
      </c>
      <c r="G7566">
        <v>1036500000</v>
      </c>
    </row>
    <row r="7567" spans="1:7" x14ac:dyDescent="0.45">
      <c r="A7567" s="1">
        <v>37481</v>
      </c>
      <c r="B7567">
        <v>903.79998799999998</v>
      </c>
      <c r="C7567">
        <v>911.71002199999998</v>
      </c>
      <c r="D7567">
        <v>883.61999500000002</v>
      </c>
      <c r="E7567">
        <v>884.21002199999998</v>
      </c>
      <c r="F7567">
        <v>884.21002199999998</v>
      </c>
      <c r="G7567">
        <v>1297700000</v>
      </c>
    </row>
    <row r="7568" spans="1:7" x14ac:dyDescent="0.45">
      <c r="A7568" s="1">
        <v>37482</v>
      </c>
      <c r="B7568">
        <v>884.21002199999998</v>
      </c>
      <c r="C7568">
        <v>920.21002199999998</v>
      </c>
      <c r="D7568">
        <v>876.20001200000002</v>
      </c>
      <c r="E7568">
        <v>919.61999500000002</v>
      </c>
      <c r="F7568">
        <v>919.61999500000002</v>
      </c>
      <c r="G7568">
        <v>1533800000</v>
      </c>
    </row>
    <row r="7569" spans="1:7" x14ac:dyDescent="0.45">
      <c r="A7569" s="1">
        <v>37483</v>
      </c>
      <c r="B7569">
        <v>919.61999500000002</v>
      </c>
      <c r="C7569">
        <v>933.28997800000002</v>
      </c>
      <c r="D7569">
        <v>918.169983</v>
      </c>
      <c r="E7569">
        <v>930.25</v>
      </c>
      <c r="F7569">
        <v>930.25</v>
      </c>
      <c r="G7569">
        <v>1505100000</v>
      </c>
    </row>
    <row r="7570" spans="1:7" x14ac:dyDescent="0.45">
      <c r="A7570" s="1">
        <v>37484</v>
      </c>
      <c r="B7570">
        <v>930.25</v>
      </c>
      <c r="C7570">
        <v>935.38000499999998</v>
      </c>
      <c r="D7570">
        <v>916.21002199999998</v>
      </c>
      <c r="E7570">
        <v>928.77002000000005</v>
      </c>
      <c r="F7570">
        <v>928.77002000000005</v>
      </c>
      <c r="G7570">
        <v>1265300000</v>
      </c>
    </row>
    <row r="7571" spans="1:7" x14ac:dyDescent="0.45">
      <c r="A7571" s="1">
        <v>37487</v>
      </c>
      <c r="B7571">
        <v>928.77002000000005</v>
      </c>
      <c r="C7571">
        <v>951.169983</v>
      </c>
      <c r="D7571">
        <v>927.21002199999998</v>
      </c>
      <c r="E7571">
        <v>950.70001200000002</v>
      </c>
      <c r="F7571">
        <v>950.70001200000002</v>
      </c>
      <c r="G7571">
        <v>1299800000</v>
      </c>
    </row>
    <row r="7572" spans="1:7" x14ac:dyDescent="0.45">
      <c r="A7572" s="1">
        <v>37488</v>
      </c>
      <c r="B7572">
        <v>950.70001200000002</v>
      </c>
      <c r="C7572">
        <v>950.70001200000002</v>
      </c>
      <c r="D7572">
        <v>931.85998500000005</v>
      </c>
      <c r="E7572">
        <v>937.42999299999997</v>
      </c>
      <c r="F7572">
        <v>937.42999299999997</v>
      </c>
      <c r="G7572">
        <v>1308500000</v>
      </c>
    </row>
    <row r="7573" spans="1:7" x14ac:dyDescent="0.45">
      <c r="A7573" s="1">
        <v>37489</v>
      </c>
      <c r="B7573">
        <v>937.42999299999997</v>
      </c>
      <c r="C7573">
        <v>951.59002699999996</v>
      </c>
      <c r="D7573">
        <v>931.32000700000003</v>
      </c>
      <c r="E7573">
        <v>949.35998500000005</v>
      </c>
      <c r="F7573">
        <v>949.35998500000005</v>
      </c>
      <c r="G7573">
        <v>1353100000</v>
      </c>
    </row>
    <row r="7574" spans="1:7" x14ac:dyDescent="0.45">
      <c r="A7574" s="1">
        <v>37490</v>
      </c>
      <c r="B7574">
        <v>949.35998500000005</v>
      </c>
      <c r="C7574">
        <v>965</v>
      </c>
      <c r="D7574">
        <v>946.42999299999997</v>
      </c>
      <c r="E7574">
        <v>962.70001200000002</v>
      </c>
      <c r="F7574">
        <v>962.70001200000002</v>
      </c>
      <c r="G7574">
        <v>1373000000</v>
      </c>
    </row>
    <row r="7575" spans="1:7" x14ac:dyDescent="0.45">
      <c r="A7575" s="1">
        <v>37491</v>
      </c>
      <c r="B7575">
        <v>962.70001200000002</v>
      </c>
      <c r="C7575">
        <v>962.70001200000002</v>
      </c>
      <c r="D7575">
        <v>937.169983</v>
      </c>
      <c r="E7575">
        <v>940.85998500000005</v>
      </c>
      <c r="F7575">
        <v>940.85998500000005</v>
      </c>
      <c r="G7575">
        <v>1071500000</v>
      </c>
    </row>
    <row r="7576" spans="1:7" x14ac:dyDescent="0.45">
      <c r="A7576" s="1">
        <v>37494</v>
      </c>
      <c r="B7576">
        <v>940.85998500000005</v>
      </c>
      <c r="C7576">
        <v>950.79998799999998</v>
      </c>
      <c r="D7576">
        <v>930.419983</v>
      </c>
      <c r="E7576">
        <v>947.95001200000002</v>
      </c>
      <c r="F7576">
        <v>947.95001200000002</v>
      </c>
      <c r="G7576">
        <v>1016900000</v>
      </c>
    </row>
    <row r="7577" spans="1:7" x14ac:dyDescent="0.45">
      <c r="A7577" s="1">
        <v>37495</v>
      </c>
      <c r="B7577">
        <v>947.95001200000002</v>
      </c>
      <c r="C7577">
        <v>955.82000700000003</v>
      </c>
      <c r="D7577">
        <v>930.35998500000005</v>
      </c>
      <c r="E7577">
        <v>934.82000700000003</v>
      </c>
      <c r="F7577">
        <v>934.82000700000003</v>
      </c>
      <c r="G7577">
        <v>1307700000</v>
      </c>
    </row>
    <row r="7578" spans="1:7" x14ac:dyDescent="0.45">
      <c r="A7578" s="1">
        <v>37496</v>
      </c>
      <c r="B7578">
        <v>934.82000700000003</v>
      </c>
      <c r="C7578">
        <v>934.82000700000003</v>
      </c>
      <c r="D7578">
        <v>913.21002199999998</v>
      </c>
      <c r="E7578">
        <v>917.86999500000002</v>
      </c>
      <c r="F7578">
        <v>917.86999500000002</v>
      </c>
      <c r="G7578">
        <v>1146600000</v>
      </c>
    </row>
    <row r="7579" spans="1:7" x14ac:dyDescent="0.45">
      <c r="A7579" s="1">
        <v>37497</v>
      </c>
      <c r="B7579">
        <v>917.86999500000002</v>
      </c>
      <c r="C7579">
        <v>924.59002699999996</v>
      </c>
      <c r="D7579">
        <v>903.330017</v>
      </c>
      <c r="E7579">
        <v>917.79998799999998</v>
      </c>
      <c r="F7579">
        <v>917.79998799999998</v>
      </c>
      <c r="G7579">
        <v>1271100000</v>
      </c>
    </row>
    <row r="7580" spans="1:7" x14ac:dyDescent="0.45">
      <c r="A7580" s="1">
        <v>37498</v>
      </c>
      <c r="B7580">
        <v>917.79998799999998</v>
      </c>
      <c r="C7580">
        <v>928.15002400000003</v>
      </c>
      <c r="D7580">
        <v>910.169983</v>
      </c>
      <c r="E7580">
        <v>916.07000700000003</v>
      </c>
      <c r="F7580">
        <v>916.07000700000003</v>
      </c>
      <c r="G7580">
        <v>929900000</v>
      </c>
    </row>
    <row r="7581" spans="1:7" x14ac:dyDescent="0.45">
      <c r="A7581" s="1">
        <v>37502</v>
      </c>
      <c r="B7581">
        <v>916.07000700000003</v>
      </c>
      <c r="C7581">
        <v>916.07000700000003</v>
      </c>
      <c r="D7581">
        <v>877.51000999999997</v>
      </c>
      <c r="E7581">
        <v>878.02002000000005</v>
      </c>
      <c r="F7581">
        <v>878.02002000000005</v>
      </c>
      <c r="G7581">
        <v>1289800000</v>
      </c>
    </row>
    <row r="7582" spans="1:7" x14ac:dyDescent="0.45">
      <c r="A7582" s="1">
        <v>37503</v>
      </c>
      <c r="B7582">
        <v>878.02002000000005</v>
      </c>
      <c r="C7582">
        <v>896.09997599999997</v>
      </c>
      <c r="D7582">
        <v>875.72997999999995</v>
      </c>
      <c r="E7582">
        <v>893.40002400000003</v>
      </c>
      <c r="F7582">
        <v>893.40002400000003</v>
      </c>
      <c r="G7582">
        <v>1372100000</v>
      </c>
    </row>
    <row r="7583" spans="1:7" x14ac:dyDescent="0.45">
      <c r="A7583" s="1">
        <v>37504</v>
      </c>
      <c r="B7583">
        <v>893.40002400000003</v>
      </c>
      <c r="C7583">
        <v>893.40002400000003</v>
      </c>
      <c r="D7583">
        <v>870.5</v>
      </c>
      <c r="E7583">
        <v>879.15002400000003</v>
      </c>
      <c r="F7583">
        <v>879.15002400000003</v>
      </c>
      <c r="G7583">
        <v>1401300000</v>
      </c>
    </row>
    <row r="7584" spans="1:7" x14ac:dyDescent="0.45">
      <c r="A7584" s="1">
        <v>37505</v>
      </c>
      <c r="B7584">
        <v>879.15002400000003</v>
      </c>
      <c r="C7584">
        <v>899.07000700000003</v>
      </c>
      <c r="D7584">
        <v>879.15002400000003</v>
      </c>
      <c r="E7584">
        <v>893.919983</v>
      </c>
      <c r="F7584">
        <v>893.919983</v>
      </c>
      <c r="G7584">
        <v>1184500000</v>
      </c>
    </row>
    <row r="7585" spans="1:7" x14ac:dyDescent="0.45">
      <c r="A7585" s="1">
        <v>37508</v>
      </c>
      <c r="B7585">
        <v>893.919983</v>
      </c>
      <c r="C7585">
        <v>907.34002699999996</v>
      </c>
      <c r="D7585">
        <v>882.919983</v>
      </c>
      <c r="E7585">
        <v>902.96002199999998</v>
      </c>
      <c r="F7585">
        <v>902.96002199999998</v>
      </c>
      <c r="G7585">
        <v>1130600000</v>
      </c>
    </row>
    <row r="7586" spans="1:7" x14ac:dyDescent="0.45">
      <c r="A7586" s="1">
        <v>37509</v>
      </c>
      <c r="B7586">
        <v>902.96002199999998</v>
      </c>
      <c r="C7586">
        <v>909.89001499999995</v>
      </c>
      <c r="D7586">
        <v>900.5</v>
      </c>
      <c r="E7586">
        <v>909.580017</v>
      </c>
      <c r="F7586">
        <v>909.580017</v>
      </c>
      <c r="G7586">
        <v>1186400000</v>
      </c>
    </row>
    <row r="7587" spans="1:7" x14ac:dyDescent="0.45">
      <c r="A7587" s="1">
        <v>37510</v>
      </c>
      <c r="B7587">
        <v>910.63000499999998</v>
      </c>
      <c r="C7587">
        <v>924.02002000000005</v>
      </c>
      <c r="D7587">
        <v>908.46997099999999</v>
      </c>
      <c r="E7587">
        <v>909.45001200000002</v>
      </c>
      <c r="F7587">
        <v>909.45001200000002</v>
      </c>
      <c r="G7587">
        <v>846600000</v>
      </c>
    </row>
    <row r="7588" spans="1:7" x14ac:dyDescent="0.45">
      <c r="A7588" s="1">
        <v>37511</v>
      </c>
      <c r="B7588">
        <v>909.45001200000002</v>
      </c>
      <c r="C7588">
        <v>909.45001200000002</v>
      </c>
      <c r="D7588">
        <v>884.84002699999996</v>
      </c>
      <c r="E7588">
        <v>886.90997300000004</v>
      </c>
      <c r="F7588">
        <v>886.90997300000004</v>
      </c>
      <c r="G7588">
        <v>1191600000</v>
      </c>
    </row>
    <row r="7589" spans="1:7" x14ac:dyDescent="0.45">
      <c r="A7589" s="1">
        <v>37512</v>
      </c>
      <c r="B7589">
        <v>886.90997300000004</v>
      </c>
      <c r="C7589">
        <v>892.75</v>
      </c>
      <c r="D7589">
        <v>877.04998799999998</v>
      </c>
      <c r="E7589">
        <v>889.80999799999995</v>
      </c>
      <c r="F7589">
        <v>889.80999799999995</v>
      </c>
      <c r="G7589">
        <v>1271000000</v>
      </c>
    </row>
    <row r="7590" spans="1:7" x14ac:dyDescent="0.45">
      <c r="A7590" s="1">
        <v>37515</v>
      </c>
      <c r="B7590">
        <v>889.80999799999995</v>
      </c>
      <c r="C7590">
        <v>891.84002699999996</v>
      </c>
      <c r="D7590">
        <v>878.90997300000004</v>
      </c>
      <c r="E7590">
        <v>891.09997599999997</v>
      </c>
      <c r="F7590">
        <v>891.09997599999997</v>
      </c>
      <c r="G7590">
        <v>1001400000</v>
      </c>
    </row>
    <row r="7591" spans="1:7" x14ac:dyDescent="0.45">
      <c r="A7591" s="1">
        <v>37516</v>
      </c>
      <c r="B7591">
        <v>891.09997599999997</v>
      </c>
      <c r="C7591">
        <v>902.67999299999997</v>
      </c>
      <c r="D7591">
        <v>872.38000499999998</v>
      </c>
      <c r="E7591">
        <v>873.52002000000005</v>
      </c>
      <c r="F7591">
        <v>873.52002000000005</v>
      </c>
      <c r="G7591">
        <v>1448600000</v>
      </c>
    </row>
    <row r="7592" spans="1:7" x14ac:dyDescent="0.45">
      <c r="A7592" s="1">
        <v>37517</v>
      </c>
      <c r="B7592">
        <v>873.52002000000005</v>
      </c>
      <c r="C7592">
        <v>878.45001200000002</v>
      </c>
      <c r="D7592">
        <v>857.39001499999995</v>
      </c>
      <c r="E7592">
        <v>869.46002199999998</v>
      </c>
      <c r="F7592">
        <v>869.46002199999998</v>
      </c>
      <c r="G7592">
        <v>1501000000</v>
      </c>
    </row>
    <row r="7593" spans="1:7" x14ac:dyDescent="0.45">
      <c r="A7593" s="1">
        <v>37518</v>
      </c>
      <c r="B7593">
        <v>869.46002199999998</v>
      </c>
      <c r="C7593">
        <v>869.46002199999998</v>
      </c>
      <c r="D7593">
        <v>843.09002699999996</v>
      </c>
      <c r="E7593">
        <v>843.32000700000003</v>
      </c>
      <c r="F7593">
        <v>843.32000700000003</v>
      </c>
      <c r="G7593">
        <v>1524000000</v>
      </c>
    </row>
    <row r="7594" spans="1:7" x14ac:dyDescent="0.45">
      <c r="A7594" s="1">
        <v>37519</v>
      </c>
      <c r="B7594">
        <v>843.32000700000003</v>
      </c>
      <c r="C7594">
        <v>849.32000700000003</v>
      </c>
      <c r="D7594">
        <v>839.09002699999996</v>
      </c>
      <c r="E7594">
        <v>845.39001499999995</v>
      </c>
      <c r="F7594">
        <v>845.39001499999995</v>
      </c>
      <c r="G7594">
        <v>1792800000</v>
      </c>
    </row>
    <row r="7595" spans="1:7" x14ac:dyDescent="0.45">
      <c r="A7595" s="1">
        <v>37522</v>
      </c>
      <c r="B7595">
        <v>845.39001499999995</v>
      </c>
      <c r="C7595">
        <v>845.39001499999995</v>
      </c>
      <c r="D7595">
        <v>825.76000999999997</v>
      </c>
      <c r="E7595">
        <v>833.70001200000002</v>
      </c>
      <c r="F7595">
        <v>833.70001200000002</v>
      </c>
      <c r="G7595">
        <v>1381100000</v>
      </c>
    </row>
    <row r="7596" spans="1:7" x14ac:dyDescent="0.45">
      <c r="A7596" s="1">
        <v>37523</v>
      </c>
      <c r="B7596">
        <v>833.70001200000002</v>
      </c>
      <c r="C7596">
        <v>833.70001200000002</v>
      </c>
      <c r="D7596">
        <v>817.38000499999998</v>
      </c>
      <c r="E7596">
        <v>819.28997800000002</v>
      </c>
      <c r="F7596">
        <v>819.28997800000002</v>
      </c>
      <c r="G7596">
        <v>1670240000</v>
      </c>
    </row>
    <row r="7597" spans="1:7" x14ac:dyDescent="0.45">
      <c r="A7597" s="1">
        <v>37524</v>
      </c>
      <c r="B7597">
        <v>819.27002000000005</v>
      </c>
      <c r="C7597">
        <v>844.21997099999999</v>
      </c>
      <c r="D7597">
        <v>818.46002199999998</v>
      </c>
      <c r="E7597">
        <v>839.65997300000004</v>
      </c>
      <c r="F7597">
        <v>839.65997300000004</v>
      </c>
      <c r="G7597">
        <v>1651500000</v>
      </c>
    </row>
    <row r="7598" spans="1:7" x14ac:dyDescent="0.45">
      <c r="A7598" s="1">
        <v>37525</v>
      </c>
      <c r="B7598">
        <v>839.65997300000004</v>
      </c>
      <c r="C7598">
        <v>856.59997599999997</v>
      </c>
      <c r="D7598">
        <v>839.65997300000004</v>
      </c>
      <c r="E7598">
        <v>854.95001200000002</v>
      </c>
      <c r="F7598">
        <v>854.95001200000002</v>
      </c>
      <c r="G7598">
        <v>1650000000</v>
      </c>
    </row>
    <row r="7599" spans="1:7" x14ac:dyDescent="0.45">
      <c r="A7599" s="1">
        <v>37526</v>
      </c>
      <c r="B7599">
        <v>854.95001200000002</v>
      </c>
      <c r="C7599">
        <v>854.95001200000002</v>
      </c>
      <c r="D7599">
        <v>826.84002699999996</v>
      </c>
      <c r="E7599">
        <v>827.36999500000002</v>
      </c>
      <c r="F7599">
        <v>827.36999500000002</v>
      </c>
      <c r="G7599">
        <v>1507300000</v>
      </c>
    </row>
    <row r="7600" spans="1:7" x14ac:dyDescent="0.45">
      <c r="A7600" s="1">
        <v>37529</v>
      </c>
      <c r="B7600">
        <v>827.36999500000002</v>
      </c>
      <c r="C7600">
        <v>827.36999500000002</v>
      </c>
      <c r="D7600">
        <v>800.20001200000002</v>
      </c>
      <c r="E7600">
        <v>815.28002900000001</v>
      </c>
      <c r="F7600">
        <v>815.28002900000001</v>
      </c>
      <c r="G7600">
        <v>1721870000</v>
      </c>
    </row>
    <row r="7601" spans="1:7" x14ac:dyDescent="0.45">
      <c r="A7601" s="1">
        <v>37530</v>
      </c>
      <c r="B7601">
        <v>815.28002900000001</v>
      </c>
      <c r="C7601">
        <v>847.92999299999997</v>
      </c>
      <c r="D7601">
        <v>812.82000700000003</v>
      </c>
      <c r="E7601">
        <v>847.90997300000004</v>
      </c>
      <c r="F7601">
        <v>847.90997300000004</v>
      </c>
      <c r="G7601">
        <v>1780900000</v>
      </c>
    </row>
    <row r="7602" spans="1:7" x14ac:dyDescent="0.45">
      <c r="A7602" s="1">
        <v>37531</v>
      </c>
      <c r="B7602">
        <v>843.77002000000005</v>
      </c>
      <c r="C7602">
        <v>851.92999299999997</v>
      </c>
      <c r="D7602">
        <v>826.5</v>
      </c>
      <c r="E7602">
        <v>827.90997300000004</v>
      </c>
      <c r="F7602">
        <v>827.90997300000004</v>
      </c>
      <c r="G7602">
        <v>1668900000</v>
      </c>
    </row>
    <row r="7603" spans="1:7" x14ac:dyDescent="0.45">
      <c r="A7603" s="1">
        <v>37532</v>
      </c>
      <c r="B7603">
        <v>827.90997300000004</v>
      </c>
      <c r="C7603">
        <v>840.02002000000005</v>
      </c>
      <c r="D7603">
        <v>817.25</v>
      </c>
      <c r="E7603">
        <v>818.95001200000002</v>
      </c>
      <c r="F7603">
        <v>818.95001200000002</v>
      </c>
      <c r="G7603">
        <v>1674500000</v>
      </c>
    </row>
    <row r="7604" spans="1:7" x14ac:dyDescent="0.45">
      <c r="A7604" s="1">
        <v>37533</v>
      </c>
      <c r="B7604">
        <v>818.95001200000002</v>
      </c>
      <c r="C7604">
        <v>825.90002400000003</v>
      </c>
      <c r="D7604">
        <v>794.09997599999997</v>
      </c>
      <c r="E7604">
        <v>800.580017</v>
      </c>
      <c r="F7604">
        <v>800.580017</v>
      </c>
      <c r="G7604">
        <v>1835930000</v>
      </c>
    </row>
    <row r="7605" spans="1:7" x14ac:dyDescent="0.45">
      <c r="A7605" s="1">
        <v>37536</v>
      </c>
      <c r="B7605">
        <v>800.580017</v>
      </c>
      <c r="C7605">
        <v>808.21002199999998</v>
      </c>
      <c r="D7605">
        <v>782.96002199999998</v>
      </c>
      <c r="E7605">
        <v>785.28002900000001</v>
      </c>
      <c r="F7605">
        <v>785.28002900000001</v>
      </c>
      <c r="G7605">
        <v>1576500000</v>
      </c>
    </row>
    <row r="7606" spans="1:7" x14ac:dyDescent="0.45">
      <c r="A7606" s="1">
        <v>37537</v>
      </c>
      <c r="B7606">
        <v>785.28002900000001</v>
      </c>
      <c r="C7606">
        <v>808.85998500000005</v>
      </c>
      <c r="D7606">
        <v>779.5</v>
      </c>
      <c r="E7606">
        <v>798.54998799999998</v>
      </c>
      <c r="F7606">
        <v>798.54998799999998</v>
      </c>
      <c r="G7606">
        <v>1938430000</v>
      </c>
    </row>
    <row r="7607" spans="1:7" x14ac:dyDescent="0.45">
      <c r="A7607" s="1">
        <v>37538</v>
      </c>
      <c r="B7607">
        <v>798.54998799999998</v>
      </c>
      <c r="C7607">
        <v>798.54998799999998</v>
      </c>
      <c r="D7607">
        <v>775.79998799999998</v>
      </c>
      <c r="E7607">
        <v>776.76000999999997</v>
      </c>
      <c r="F7607">
        <v>776.76000999999997</v>
      </c>
      <c r="G7607">
        <v>1885030000</v>
      </c>
    </row>
    <row r="7608" spans="1:7" x14ac:dyDescent="0.45">
      <c r="A7608" s="1">
        <v>37539</v>
      </c>
      <c r="B7608">
        <v>776.76000999999997</v>
      </c>
      <c r="C7608">
        <v>806.51000999999997</v>
      </c>
      <c r="D7608">
        <v>768.63000499999998</v>
      </c>
      <c r="E7608">
        <v>803.919983</v>
      </c>
      <c r="F7608">
        <v>803.919983</v>
      </c>
      <c r="G7608">
        <v>2090230000</v>
      </c>
    </row>
    <row r="7609" spans="1:7" x14ac:dyDescent="0.45">
      <c r="A7609" s="1">
        <v>37540</v>
      </c>
      <c r="B7609">
        <v>803.919983</v>
      </c>
      <c r="C7609">
        <v>843.27002000000005</v>
      </c>
      <c r="D7609">
        <v>803.919983</v>
      </c>
      <c r="E7609">
        <v>835.32000700000003</v>
      </c>
      <c r="F7609">
        <v>835.32000700000003</v>
      </c>
      <c r="G7609">
        <v>1854130000</v>
      </c>
    </row>
    <row r="7610" spans="1:7" x14ac:dyDescent="0.45">
      <c r="A7610" s="1">
        <v>37543</v>
      </c>
      <c r="B7610">
        <v>835.32000700000003</v>
      </c>
      <c r="C7610">
        <v>844.39001499999995</v>
      </c>
      <c r="D7610">
        <v>828.36999500000002</v>
      </c>
      <c r="E7610">
        <v>841.44000200000005</v>
      </c>
      <c r="F7610">
        <v>841.44000200000005</v>
      </c>
      <c r="G7610">
        <v>1200300000</v>
      </c>
    </row>
    <row r="7611" spans="1:7" x14ac:dyDescent="0.45">
      <c r="A7611" s="1">
        <v>37544</v>
      </c>
      <c r="B7611">
        <v>841.44000200000005</v>
      </c>
      <c r="C7611">
        <v>881.27002000000005</v>
      </c>
      <c r="D7611">
        <v>841.44000200000005</v>
      </c>
      <c r="E7611">
        <v>881.27002000000005</v>
      </c>
      <c r="F7611">
        <v>881.27002000000005</v>
      </c>
      <c r="G7611">
        <v>1956000000</v>
      </c>
    </row>
    <row r="7612" spans="1:7" x14ac:dyDescent="0.45">
      <c r="A7612" s="1">
        <v>37545</v>
      </c>
      <c r="B7612">
        <v>881.27002000000005</v>
      </c>
      <c r="C7612">
        <v>881.27002000000005</v>
      </c>
      <c r="D7612">
        <v>856.28002900000001</v>
      </c>
      <c r="E7612">
        <v>860.02002000000005</v>
      </c>
      <c r="F7612">
        <v>860.02002000000005</v>
      </c>
      <c r="G7612">
        <v>1585000000</v>
      </c>
    </row>
    <row r="7613" spans="1:7" x14ac:dyDescent="0.45">
      <c r="A7613" s="1">
        <v>37546</v>
      </c>
      <c r="B7613">
        <v>860.02002000000005</v>
      </c>
      <c r="C7613">
        <v>885.34997599999997</v>
      </c>
      <c r="D7613">
        <v>860.02002000000005</v>
      </c>
      <c r="E7613">
        <v>879.20001200000002</v>
      </c>
      <c r="F7613">
        <v>879.20001200000002</v>
      </c>
      <c r="G7613">
        <v>1780390000</v>
      </c>
    </row>
    <row r="7614" spans="1:7" x14ac:dyDescent="0.45">
      <c r="A7614" s="1">
        <v>37547</v>
      </c>
      <c r="B7614">
        <v>879.20001200000002</v>
      </c>
      <c r="C7614">
        <v>886.67999299999997</v>
      </c>
      <c r="D7614">
        <v>866.580017</v>
      </c>
      <c r="E7614">
        <v>884.39001499999995</v>
      </c>
      <c r="F7614">
        <v>884.39001499999995</v>
      </c>
      <c r="G7614">
        <v>1423100000</v>
      </c>
    </row>
    <row r="7615" spans="1:7" x14ac:dyDescent="0.45">
      <c r="A7615" s="1">
        <v>37550</v>
      </c>
      <c r="B7615">
        <v>884.39001499999995</v>
      </c>
      <c r="C7615">
        <v>900.69000200000005</v>
      </c>
      <c r="D7615">
        <v>873.05999799999995</v>
      </c>
      <c r="E7615">
        <v>899.71997099999999</v>
      </c>
      <c r="F7615">
        <v>899.71997099999999</v>
      </c>
      <c r="G7615">
        <v>1447000000</v>
      </c>
    </row>
    <row r="7616" spans="1:7" x14ac:dyDescent="0.45">
      <c r="A7616" s="1">
        <v>37551</v>
      </c>
      <c r="B7616">
        <v>899.71997099999999</v>
      </c>
      <c r="C7616">
        <v>899.71997099999999</v>
      </c>
      <c r="D7616">
        <v>882.40002400000003</v>
      </c>
      <c r="E7616">
        <v>890.15997300000004</v>
      </c>
      <c r="F7616">
        <v>890.15997300000004</v>
      </c>
      <c r="G7616">
        <v>1549200000</v>
      </c>
    </row>
    <row r="7617" spans="1:7" x14ac:dyDescent="0.45">
      <c r="A7617" s="1">
        <v>37552</v>
      </c>
      <c r="B7617">
        <v>890.15997300000004</v>
      </c>
      <c r="C7617">
        <v>896.14001499999995</v>
      </c>
      <c r="D7617">
        <v>873.82000700000003</v>
      </c>
      <c r="E7617">
        <v>896.14001499999995</v>
      </c>
      <c r="F7617">
        <v>896.14001499999995</v>
      </c>
      <c r="G7617">
        <v>1593900000</v>
      </c>
    </row>
    <row r="7618" spans="1:7" x14ac:dyDescent="0.45">
      <c r="A7618" s="1">
        <v>37553</v>
      </c>
      <c r="B7618">
        <v>896.14001499999995</v>
      </c>
      <c r="C7618">
        <v>902.94000200000005</v>
      </c>
      <c r="D7618">
        <v>879</v>
      </c>
      <c r="E7618">
        <v>882.5</v>
      </c>
      <c r="F7618">
        <v>882.5</v>
      </c>
      <c r="G7618">
        <v>1700570000</v>
      </c>
    </row>
    <row r="7619" spans="1:7" x14ac:dyDescent="0.45">
      <c r="A7619" s="1">
        <v>37554</v>
      </c>
      <c r="B7619">
        <v>882.5</v>
      </c>
      <c r="C7619">
        <v>897.71002199999998</v>
      </c>
      <c r="D7619">
        <v>877.03002900000001</v>
      </c>
      <c r="E7619">
        <v>897.65002400000003</v>
      </c>
      <c r="F7619">
        <v>897.65002400000003</v>
      </c>
      <c r="G7619">
        <v>1340400000</v>
      </c>
    </row>
    <row r="7620" spans="1:7" x14ac:dyDescent="0.45">
      <c r="A7620" s="1">
        <v>37557</v>
      </c>
      <c r="B7620">
        <v>897.65002400000003</v>
      </c>
      <c r="C7620">
        <v>907.44000200000005</v>
      </c>
      <c r="D7620">
        <v>886.15002400000003</v>
      </c>
      <c r="E7620">
        <v>890.22997999999995</v>
      </c>
      <c r="F7620">
        <v>890.22997999999995</v>
      </c>
      <c r="G7620">
        <v>1382600000</v>
      </c>
    </row>
    <row r="7621" spans="1:7" x14ac:dyDescent="0.45">
      <c r="A7621" s="1">
        <v>37558</v>
      </c>
      <c r="B7621">
        <v>890.22997999999995</v>
      </c>
      <c r="C7621">
        <v>890.64001499999995</v>
      </c>
      <c r="D7621">
        <v>867.90997300000004</v>
      </c>
      <c r="E7621">
        <v>882.15002400000003</v>
      </c>
      <c r="F7621">
        <v>882.15002400000003</v>
      </c>
      <c r="G7621">
        <v>1529700000</v>
      </c>
    </row>
    <row r="7622" spans="1:7" x14ac:dyDescent="0.45">
      <c r="A7622" s="1">
        <v>37559</v>
      </c>
      <c r="B7622">
        <v>882.15002400000003</v>
      </c>
      <c r="C7622">
        <v>895.28002900000001</v>
      </c>
      <c r="D7622">
        <v>879.19000200000005</v>
      </c>
      <c r="E7622">
        <v>890.71002199999998</v>
      </c>
      <c r="F7622">
        <v>890.71002199999998</v>
      </c>
      <c r="G7622">
        <v>1422300000</v>
      </c>
    </row>
    <row r="7623" spans="1:7" x14ac:dyDescent="0.45">
      <c r="A7623" s="1">
        <v>37560</v>
      </c>
      <c r="B7623">
        <v>890.71002199999998</v>
      </c>
      <c r="C7623">
        <v>898.830017</v>
      </c>
      <c r="D7623">
        <v>879.75</v>
      </c>
      <c r="E7623">
        <v>885.76000999999997</v>
      </c>
      <c r="F7623">
        <v>885.76000999999997</v>
      </c>
      <c r="G7623">
        <v>1641300000</v>
      </c>
    </row>
    <row r="7624" spans="1:7" x14ac:dyDescent="0.45">
      <c r="A7624" s="1">
        <v>37561</v>
      </c>
      <c r="B7624">
        <v>885.76000999999997</v>
      </c>
      <c r="C7624">
        <v>903.419983</v>
      </c>
      <c r="D7624">
        <v>877.71002199999998</v>
      </c>
      <c r="E7624">
        <v>900.96002199999998</v>
      </c>
      <c r="F7624">
        <v>900.96002199999998</v>
      </c>
      <c r="G7624">
        <v>1450400000</v>
      </c>
    </row>
    <row r="7625" spans="1:7" x14ac:dyDescent="0.45">
      <c r="A7625" s="1">
        <v>37564</v>
      </c>
      <c r="B7625">
        <v>900.96002199999998</v>
      </c>
      <c r="C7625">
        <v>924.580017</v>
      </c>
      <c r="D7625">
        <v>900.96002199999998</v>
      </c>
      <c r="E7625">
        <v>908.34997599999997</v>
      </c>
      <c r="F7625">
        <v>908.34997599999997</v>
      </c>
      <c r="G7625">
        <v>1645900000</v>
      </c>
    </row>
    <row r="7626" spans="1:7" x14ac:dyDescent="0.45">
      <c r="A7626" s="1">
        <v>37565</v>
      </c>
      <c r="B7626">
        <v>908.34997599999997</v>
      </c>
      <c r="C7626">
        <v>915.830017</v>
      </c>
      <c r="D7626">
        <v>904.90997300000004</v>
      </c>
      <c r="E7626">
        <v>915.39001499999995</v>
      </c>
      <c r="F7626">
        <v>915.39001499999995</v>
      </c>
      <c r="G7626">
        <v>1354100000</v>
      </c>
    </row>
    <row r="7627" spans="1:7" x14ac:dyDescent="0.45">
      <c r="A7627" s="1">
        <v>37566</v>
      </c>
      <c r="B7627">
        <v>915.39001499999995</v>
      </c>
      <c r="C7627">
        <v>925.65997300000004</v>
      </c>
      <c r="D7627">
        <v>905</v>
      </c>
      <c r="E7627">
        <v>923.76000999999997</v>
      </c>
      <c r="F7627">
        <v>923.76000999999997</v>
      </c>
      <c r="G7627">
        <v>1674000000</v>
      </c>
    </row>
    <row r="7628" spans="1:7" x14ac:dyDescent="0.45">
      <c r="A7628" s="1">
        <v>37567</v>
      </c>
      <c r="B7628">
        <v>923.76000999999997</v>
      </c>
      <c r="C7628">
        <v>923.76000999999997</v>
      </c>
      <c r="D7628">
        <v>898.67999299999997</v>
      </c>
      <c r="E7628">
        <v>902.65002400000003</v>
      </c>
      <c r="F7628">
        <v>902.65002400000003</v>
      </c>
      <c r="G7628">
        <v>1466900000</v>
      </c>
    </row>
    <row r="7629" spans="1:7" x14ac:dyDescent="0.45">
      <c r="A7629" s="1">
        <v>37568</v>
      </c>
      <c r="B7629">
        <v>902.65002400000003</v>
      </c>
      <c r="C7629">
        <v>910.10998500000005</v>
      </c>
      <c r="D7629">
        <v>891.61999500000002</v>
      </c>
      <c r="E7629">
        <v>894.73999000000003</v>
      </c>
      <c r="F7629">
        <v>894.73999000000003</v>
      </c>
      <c r="G7629">
        <v>1446500000</v>
      </c>
    </row>
    <row r="7630" spans="1:7" x14ac:dyDescent="0.45">
      <c r="A7630" s="1">
        <v>37571</v>
      </c>
      <c r="B7630">
        <v>894.73999000000003</v>
      </c>
      <c r="C7630">
        <v>894.73999000000003</v>
      </c>
      <c r="D7630">
        <v>874.63000499999998</v>
      </c>
      <c r="E7630">
        <v>876.19000200000005</v>
      </c>
      <c r="F7630">
        <v>876.19000200000005</v>
      </c>
      <c r="G7630">
        <v>1113000000</v>
      </c>
    </row>
    <row r="7631" spans="1:7" x14ac:dyDescent="0.45">
      <c r="A7631" s="1">
        <v>37572</v>
      </c>
      <c r="B7631">
        <v>876.19000200000005</v>
      </c>
      <c r="C7631">
        <v>894.29998799999998</v>
      </c>
      <c r="D7631">
        <v>876.19000200000005</v>
      </c>
      <c r="E7631">
        <v>882.95001200000002</v>
      </c>
      <c r="F7631">
        <v>882.95001200000002</v>
      </c>
      <c r="G7631">
        <v>1377100000</v>
      </c>
    </row>
    <row r="7632" spans="1:7" x14ac:dyDescent="0.45">
      <c r="A7632" s="1">
        <v>37573</v>
      </c>
      <c r="B7632">
        <v>882.95001200000002</v>
      </c>
      <c r="C7632">
        <v>892.51000999999997</v>
      </c>
      <c r="D7632">
        <v>872.04998799999998</v>
      </c>
      <c r="E7632">
        <v>882.53002900000001</v>
      </c>
      <c r="F7632">
        <v>882.53002900000001</v>
      </c>
      <c r="G7632">
        <v>1463400000</v>
      </c>
    </row>
    <row r="7633" spans="1:7" x14ac:dyDescent="0.45">
      <c r="A7633" s="1">
        <v>37574</v>
      </c>
      <c r="B7633">
        <v>882.53002900000001</v>
      </c>
      <c r="C7633">
        <v>904.27002000000005</v>
      </c>
      <c r="D7633">
        <v>882.53002900000001</v>
      </c>
      <c r="E7633">
        <v>904.27002000000005</v>
      </c>
      <c r="F7633">
        <v>904.27002000000005</v>
      </c>
      <c r="G7633">
        <v>1519000000</v>
      </c>
    </row>
    <row r="7634" spans="1:7" x14ac:dyDescent="0.45">
      <c r="A7634" s="1">
        <v>37575</v>
      </c>
      <c r="B7634">
        <v>904.27002000000005</v>
      </c>
      <c r="C7634">
        <v>910.21002199999998</v>
      </c>
      <c r="D7634">
        <v>895.34997599999997</v>
      </c>
      <c r="E7634">
        <v>909.830017</v>
      </c>
      <c r="F7634">
        <v>909.830017</v>
      </c>
      <c r="G7634">
        <v>1400100000</v>
      </c>
    </row>
    <row r="7635" spans="1:7" x14ac:dyDescent="0.45">
      <c r="A7635" s="1">
        <v>37578</v>
      </c>
      <c r="B7635">
        <v>909.830017</v>
      </c>
      <c r="C7635">
        <v>915.90997300000004</v>
      </c>
      <c r="D7635">
        <v>899.47997999999995</v>
      </c>
      <c r="E7635">
        <v>900.35998500000005</v>
      </c>
      <c r="F7635">
        <v>900.35998500000005</v>
      </c>
      <c r="G7635">
        <v>1282600000</v>
      </c>
    </row>
    <row r="7636" spans="1:7" x14ac:dyDescent="0.45">
      <c r="A7636" s="1">
        <v>37579</v>
      </c>
      <c r="B7636">
        <v>900.35998500000005</v>
      </c>
      <c r="C7636">
        <v>905.45001200000002</v>
      </c>
      <c r="D7636">
        <v>893.09002699999996</v>
      </c>
      <c r="E7636">
        <v>896.73999000000003</v>
      </c>
      <c r="F7636">
        <v>896.73999000000003</v>
      </c>
      <c r="G7636">
        <v>1337400000</v>
      </c>
    </row>
    <row r="7637" spans="1:7" x14ac:dyDescent="0.45">
      <c r="A7637" s="1">
        <v>37580</v>
      </c>
      <c r="B7637">
        <v>896.73999000000003</v>
      </c>
      <c r="C7637">
        <v>915.01000999999997</v>
      </c>
      <c r="D7637">
        <v>894.92999299999997</v>
      </c>
      <c r="E7637">
        <v>914.15002400000003</v>
      </c>
      <c r="F7637">
        <v>914.15002400000003</v>
      </c>
      <c r="G7637">
        <v>1517300000</v>
      </c>
    </row>
    <row r="7638" spans="1:7" x14ac:dyDescent="0.45">
      <c r="A7638" s="1">
        <v>37581</v>
      </c>
      <c r="B7638">
        <v>914.15002400000003</v>
      </c>
      <c r="C7638">
        <v>935.13000499999998</v>
      </c>
      <c r="D7638">
        <v>914.15002400000003</v>
      </c>
      <c r="E7638">
        <v>933.76000999999997</v>
      </c>
      <c r="F7638">
        <v>933.76000999999997</v>
      </c>
      <c r="G7638">
        <v>2415100000</v>
      </c>
    </row>
    <row r="7639" spans="1:7" x14ac:dyDescent="0.45">
      <c r="A7639" s="1">
        <v>37582</v>
      </c>
      <c r="B7639">
        <v>933.76000999999997</v>
      </c>
      <c r="C7639">
        <v>937.28002900000001</v>
      </c>
      <c r="D7639">
        <v>928.40997300000004</v>
      </c>
      <c r="E7639">
        <v>930.54998799999998</v>
      </c>
      <c r="F7639">
        <v>930.54998799999998</v>
      </c>
      <c r="G7639">
        <v>1626800000</v>
      </c>
    </row>
    <row r="7640" spans="1:7" x14ac:dyDescent="0.45">
      <c r="A7640" s="1">
        <v>37585</v>
      </c>
      <c r="B7640">
        <v>930.54998799999998</v>
      </c>
      <c r="C7640">
        <v>937.15002400000003</v>
      </c>
      <c r="D7640">
        <v>923.30999799999995</v>
      </c>
      <c r="E7640">
        <v>932.86999500000002</v>
      </c>
      <c r="F7640">
        <v>932.86999500000002</v>
      </c>
      <c r="G7640">
        <v>1574000000</v>
      </c>
    </row>
    <row r="7641" spans="1:7" x14ac:dyDescent="0.45">
      <c r="A7641" s="1">
        <v>37586</v>
      </c>
      <c r="B7641">
        <v>932.86999500000002</v>
      </c>
      <c r="C7641">
        <v>932.86999500000002</v>
      </c>
      <c r="D7641">
        <v>912.09997599999997</v>
      </c>
      <c r="E7641">
        <v>913.30999799999995</v>
      </c>
      <c r="F7641">
        <v>913.30999799999995</v>
      </c>
      <c r="G7641">
        <v>1543600000</v>
      </c>
    </row>
    <row r="7642" spans="1:7" x14ac:dyDescent="0.45">
      <c r="A7642" s="1">
        <v>37587</v>
      </c>
      <c r="B7642">
        <v>913.30999799999995</v>
      </c>
      <c r="C7642">
        <v>940.40997300000004</v>
      </c>
      <c r="D7642">
        <v>913.30999799999995</v>
      </c>
      <c r="E7642">
        <v>938.86999500000002</v>
      </c>
      <c r="F7642">
        <v>938.86999500000002</v>
      </c>
      <c r="G7642">
        <v>1350300000</v>
      </c>
    </row>
    <row r="7643" spans="1:7" x14ac:dyDescent="0.45">
      <c r="A7643" s="1">
        <v>37589</v>
      </c>
      <c r="B7643">
        <v>938.86999500000002</v>
      </c>
      <c r="C7643">
        <v>941.82000700000003</v>
      </c>
      <c r="D7643">
        <v>935.580017</v>
      </c>
      <c r="E7643">
        <v>936.30999799999995</v>
      </c>
      <c r="F7643">
        <v>936.30999799999995</v>
      </c>
      <c r="G7643">
        <v>643460000</v>
      </c>
    </row>
    <row r="7644" spans="1:7" x14ac:dyDescent="0.45">
      <c r="A7644" s="1">
        <v>37592</v>
      </c>
      <c r="B7644">
        <v>936.30999799999995</v>
      </c>
      <c r="C7644">
        <v>954.28002900000001</v>
      </c>
      <c r="D7644">
        <v>927.71997099999999</v>
      </c>
      <c r="E7644">
        <v>934.53002900000001</v>
      </c>
      <c r="F7644">
        <v>934.53002900000001</v>
      </c>
      <c r="G7644">
        <v>1612000000</v>
      </c>
    </row>
    <row r="7645" spans="1:7" x14ac:dyDescent="0.45">
      <c r="A7645" s="1">
        <v>37593</v>
      </c>
      <c r="B7645">
        <v>934.53002900000001</v>
      </c>
      <c r="C7645">
        <v>934.53002900000001</v>
      </c>
      <c r="D7645">
        <v>918.72997999999995</v>
      </c>
      <c r="E7645">
        <v>920.75</v>
      </c>
      <c r="F7645">
        <v>920.75</v>
      </c>
      <c r="G7645">
        <v>1488400000</v>
      </c>
    </row>
    <row r="7646" spans="1:7" x14ac:dyDescent="0.45">
      <c r="A7646" s="1">
        <v>37594</v>
      </c>
      <c r="B7646">
        <v>920.75</v>
      </c>
      <c r="C7646">
        <v>925.25</v>
      </c>
      <c r="D7646">
        <v>909.51000999999997</v>
      </c>
      <c r="E7646">
        <v>917.580017</v>
      </c>
      <c r="F7646">
        <v>917.580017</v>
      </c>
      <c r="G7646">
        <v>1588900000</v>
      </c>
    </row>
    <row r="7647" spans="1:7" x14ac:dyDescent="0.45">
      <c r="A7647" s="1">
        <v>37595</v>
      </c>
      <c r="B7647">
        <v>917.580017</v>
      </c>
      <c r="C7647">
        <v>921.48999000000003</v>
      </c>
      <c r="D7647">
        <v>905.90002400000003</v>
      </c>
      <c r="E7647">
        <v>906.54998799999998</v>
      </c>
      <c r="F7647">
        <v>906.54998799999998</v>
      </c>
      <c r="G7647">
        <v>1250200000</v>
      </c>
    </row>
    <row r="7648" spans="1:7" x14ac:dyDescent="0.45">
      <c r="A7648" s="1">
        <v>37596</v>
      </c>
      <c r="B7648">
        <v>906.54998799999998</v>
      </c>
      <c r="C7648">
        <v>915.47997999999995</v>
      </c>
      <c r="D7648">
        <v>895.96002199999998</v>
      </c>
      <c r="E7648">
        <v>912.22997999999995</v>
      </c>
      <c r="F7648">
        <v>912.22997999999995</v>
      </c>
      <c r="G7648">
        <v>1241100000</v>
      </c>
    </row>
    <row r="7649" spans="1:7" x14ac:dyDescent="0.45">
      <c r="A7649" s="1">
        <v>37599</v>
      </c>
      <c r="B7649">
        <v>912.22997999999995</v>
      </c>
      <c r="C7649">
        <v>912.22997999999995</v>
      </c>
      <c r="D7649">
        <v>891.96997099999999</v>
      </c>
      <c r="E7649">
        <v>892</v>
      </c>
      <c r="F7649">
        <v>892</v>
      </c>
      <c r="G7649">
        <v>1320800000</v>
      </c>
    </row>
    <row r="7650" spans="1:7" x14ac:dyDescent="0.45">
      <c r="A7650" s="1">
        <v>37600</v>
      </c>
      <c r="B7650">
        <v>892</v>
      </c>
      <c r="C7650">
        <v>904.95001200000002</v>
      </c>
      <c r="D7650">
        <v>892</v>
      </c>
      <c r="E7650">
        <v>904.45001200000002</v>
      </c>
      <c r="F7650">
        <v>904.45001200000002</v>
      </c>
      <c r="G7650">
        <v>1286600000</v>
      </c>
    </row>
    <row r="7651" spans="1:7" x14ac:dyDescent="0.45">
      <c r="A7651" s="1">
        <v>37601</v>
      </c>
      <c r="B7651">
        <v>904.45001200000002</v>
      </c>
      <c r="C7651">
        <v>909.94000200000005</v>
      </c>
      <c r="D7651">
        <v>896.47997999999995</v>
      </c>
      <c r="E7651">
        <v>904.96002199999998</v>
      </c>
      <c r="F7651">
        <v>904.96002199999998</v>
      </c>
      <c r="G7651">
        <v>1285100000</v>
      </c>
    </row>
    <row r="7652" spans="1:7" x14ac:dyDescent="0.45">
      <c r="A7652" s="1">
        <v>37602</v>
      </c>
      <c r="B7652">
        <v>904.96002199999998</v>
      </c>
      <c r="C7652">
        <v>908.36999500000002</v>
      </c>
      <c r="D7652">
        <v>897</v>
      </c>
      <c r="E7652">
        <v>901.580017</v>
      </c>
      <c r="F7652">
        <v>901.580017</v>
      </c>
      <c r="G7652">
        <v>1255300000</v>
      </c>
    </row>
    <row r="7653" spans="1:7" x14ac:dyDescent="0.45">
      <c r="A7653" s="1">
        <v>37603</v>
      </c>
      <c r="B7653">
        <v>901.580017</v>
      </c>
      <c r="C7653">
        <v>901.580017</v>
      </c>
      <c r="D7653">
        <v>888.47997999999995</v>
      </c>
      <c r="E7653">
        <v>889.47997999999995</v>
      </c>
      <c r="F7653">
        <v>889.47997999999995</v>
      </c>
      <c r="G7653">
        <v>1330800000</v>
      </c>
    </row>
    <row r="7654" spans="1:7" x14ac:dyDescent="0.45">
      <c r="A7654" s="1">
        <v>37606</v>
      </c>
      <c r="B7654">
        <v>889.47997999999995</v>
      </c>
      <c r="C7654">
        <v>910.419983</v>
      </c>
      <c r="D7654">
        <v>889.47997999999995</v>
      </c>
      <c r="E7654">
        <v>910.40002400000003</v>
      </c>
      <c r="F7654">
        <v>910.40002400000003</v>
      </c>
      <c r="G7654">
        <v>1271600000</v>
      </c>
    </row>
    <row r="7655" spans="1:7" x14ac:dyDescent="0.45">
      <c r="A7655" s="1">
        <v>37607</v>
      </c>
      <c r="B7655">
        <v>910.40002400000003</v>
      </c>
      <c r="C7655">
        <v>911.21997099999999</v>
      </c>
      <c r="D7655">
        <v>901.73999000000003</v>
      </c>
      <c r="E7655">
        <v>902.98999000000003</v>
      </c>
      <c r="F7655">
        <v>902.98999000000003</v>
      </c>
      <c r="G7655">
        <v>1251800000</v>
      </c>
    </row>
    <row r="7656" spans="1:7" x14ac:dyDescent="0.45">
      <c r="A7656" s="1">
        <v>37608</v>
      </c>
      <c r="B7656">
        <v>902.98999000000003</v>
      </c>
      <c r="C7656">
        <v>902.98999000000003</v>
      </c>
      <c r="D7656">
        <v>887.82000700000003</v>
      </c>
      <c r="E7656">
        <v>891.11999500000002</v>
      </c>
      <c r="F7656">
        <v>891.11999500000002</v>
      </c>
      <c r="G7656">
        <v>1446200000</v>
      </c>
    </row>
    <row r="7657" spans="1:7" x14ac:dyDescent="0.45">
      <c r="A7657" s="1">
        <v>37609</v>
      </c>
      <c r="B7657">
        <v>890.02002000000005</v>
      </c>
      <c r="C7657">
        <v>899.19000200000005</v>
      </c>
      <c r="D7657">
        <v>880.32000700000003</v>
      </c>
      <c r="E7657">
        <v>884.25</v>
      </c>
      <c r="F7657">
        <v>884.25</v>
      </c>
      <c r="G7657">
        <v>1385900000</v>
      </c>
    </row>
    <row r="7658" spans="1:7" x14ac:dyDescent="0.45">
      <c r="A7658" s="1">
        <v>37610</v>
      </c>
      <c r="B7658">
        <v>884.25</v>
      </c>
      <c r="C7658">
        <v>897.78997800000002</v>
      </c>
      <c r="D7658">
        <v>884.25</v>
      </c>
      <c r="E7658">
        <v>895.76000999999997</v>
      </c>
      <c r="F7658">
        <v>895.76000999999997</v>
      </c>
      <c r="G7658">
        <v>1782730000</v>
      </c>
    </row>
    <row r="7659" spans="1:7" x14ac:dyDescent="0.45">
      <c r="A7659" s="1">
        <v>37613</v>
      </c>
      <c r="B7659">
        <v>895.73999000000003</v>
      </c>
      <c r="C7659">
        <v>902.42999299999997</v>
      </c>
      <c r="D7659">
        <v>892.26000999999997</v>
      </c>
      <c r="E7659">
        <v>897.38000499999998</v>
      </c>
      <c r="F7659">
        <v>897.38000499999998</v>
      </c>
      <c r="G7659">
        <v>1112100000</v>
      </c>
    </row>
    <row r="7660" spans="1:7" x14ac:dyDescent="0.45">
      <c r="A7660" s="1">
        <v>37614</v>
      </c>
      <c r="B7660">
        <v>897.38000499999998</v>
      </c>
      <c r="C7660">
        <v>897.38000499999998</v>
      </c>
      <c r="D7660">
        <v>892.28997800000002</v>
      </c>
      <c r="E7660">
        <v>892.46997099999999</v>
      </c>
      <c r="F7660">
        <v>892.46997099999999</v>
      </c>
      <c r="G7660">
        <v>458310000</v>
      </c>
    </row>
    <row r="7661" spans="1:7" x14ac:dyDescent="0.45">
      <c r="A7661" s="1">
        <v>37616</v>
      </c>
      <c r="B7661">
        <v>892.46997099999999</v>
      </c>
      <c r="C7661">
        <v>903.89001499999995</v>
      </c>
      <c r="D7661">
        <v>887.47997999999995</v>
      </c>
      <c r="E7661">
        <v>889.65997300000004</v>
      </c>
      <c r="F7661">
        <v>889.65997300000004</v>
      </c>
      <c r="G7661">
        <v>721100000</v>
      </c>
    </row>
    <row r="7662" spans="1:7" x14ac:dyDescent="0.45">
      <c r="A7662" s="1">
        <v>37617</v>
      </c>
      <c r="B7662">
        <v>889.65997300000004</v>
      </c>
      <c r="C7662">
        <v>890.46002199999998</v>
      </c>
      <c r="D7662">
        <v>873.61999500000002</v>
      </c>
      <c r="E7662">
        <v>875.40002400000003</v>
      </c>
      <c r="F7662">
        <v>875.40002400000003</v>
      </c>
      <c r="G7662">
        <v>758400000</v>
      </c>
    </row>
    <row r="7663" spans="1:7" x14ac:dyDescent="0.45">
      <c r="A7663" s="1">
        <v>37620</v>
      </c>
      <c r="B7663">
        <v>875.40002400000003</v>
      </c>
      <c r="C7663">
        <v>882.09997599999997</v>
      </c>
      <c r="D7663">
        <v>870.22997999999995</v>
      </c>
      <c r="E7663">
        <v>879.39001499999995</v>
      </c>
      <c r="F7663">
        <v>879.39001499999995</v>
      </c>
      <c r="G7663">
        <v>1057800000</v>
      </c>
    </row>
    <row r="7664" spans="1:7" x14ac:dyDescent="0.45">
      <c r="A7664" s="1">
        <v>37621</v>
      </c>
      <c r="B7664">
        <v>879.39001499999995</v>
      </c>
      <c r="C7664">
        <v>881.92999299999997</v>
      </c>
      <c r="D7664">
        <v>869.45001200000002</v>
      </c>
      <c r="E7664">
        <v>879.82000700000003</v>
      </c>
      <c r="F7664">
        <v>879.82000700000003</v>
      </c>
      <c r="G7664">
        <v>1088500000</v>
      </c>
    </row>
    <row r="7665" spans="1:7" x14ac:dyDescent="0.45">
      <c r="A7665" s="1">
        <v>37623</v>
      </c>
      <c r="B7665">
        <v>879.82000700000003</v>
      </c>
      <c r="C7665">
        <v>909.03002900000001</v>
      </c>
      <c r="D7665">
        <v>879.82000700000003</v>
      </c>
      <c r="E7665">
        <v>909.03002900000001</v>
      </c>
      <c r="F7665">
        <v>909.03002900000001</v>
      </c>
      <c r="G7665">
        <v>1229200000</v>
      </c>
    </row>
    <row r="7666" spans="1:7" x14ac:dyDescent="0.45">
      <c r="A7666" s="1">
        <v>37624</v>
      </c>
      <c r="B7666">
        <v>909.03002900000001</v>
      </c>
      <c r="C7666">
        <v>911.25</v>
      </c>
      <c r="D7666">
        <v>903.07000700000003</v>
      </c>
      <c r="E7666">
        <v>908.59002699999996</v>
      </c>
      <c r="F7666">
        <v>908.59002699999996</v>
      </c>
      <c r="G7666">
        <v>1130800000</v>
      </c>
    </row>
    <row r="7667" spans="1:7" x14ac:dyDescent="0.45">
      <c r="A7667" s="1">
        <v>37627</v>
      </c>
      <c r="B7667">
        <v>908.59002699999996</v>
      </c>
      <c r="C7667">
        <v>931.77002000000005</v>
      </c>
      <c r="D7667">
        <v>908.59002699999996</v>
      </c>
      <c r="E7667">
        <v>929.01000999999997</v>
      </c>
      <c r="F7667">
        <v>929.01000999999997</v>
      </c>
      <c r="G7667">
        <v>1435900000</v>
      </c>
    </row>
    <row r="7668" spans="1:7" x14ac:dyDescent="0.45">
      <c r="A7668" s="1">
        <v>37628</v>
      </c>
      <c r="B7668">
        <v>929.01000999999997</v>
      </c>
      <c r="C7668">
        <v>930.80999799999995</v>
      </c>
      <c r="D7668">
        <v>919.92999299999997</v>
      </c>
      <c r="E7668">
        <v>922.92999299999997</v>
      </c>
      <c r="F7668">
        <v>922.92999299999997</v>
      </c>
      <c r="G7668">
        <v>1545200000</v>
      </c>
    </row>
    <row r="7669" spans="1:7" x14ac:dyDescent="0.45">
      <c r="A7669" s="1">
        <v>37629</v>
      </c>
      <c r="B7669">
        <v>922.92999299999997</v>
      </c>
      <c r="C7669">
        <v>922.92999299999997</v>
      </c>
      <c r="D7669">
        <v>908.32000700000003</v>
      </c>
      <c r="E7669">
        <v>909.92999299999997</v>
      </c>
      <c r="F7669">
        <v>909.92999299999997</v>
      </c>
      <c r="G7669">
        <v>1467600000</v>
      </c>
    </row>
    <row r="7670" spans="1:7" x14ac:dyDescent="0.45">
      <c r="A7670" s="1">
        <v>37630</v>
      </c>
      <c r="B7670">
        <v>909.92999299999997</v>
      </c>
      <c r="C7670">
        <v>928.30999799999995</v>
      </c>
      <c r="D7670">
        <v>909.92999299999997</v>
      </c>
      <c r="E7670">
        <v>927.57000700000003</v>
      </c>
      <c r="F7670">
        <v>927.57000700000003</v>
      </c>
      <c r="G7670">
        <v>1560300000</v>
      </c>
    </row>
    <row r="7671" spans="1:7" x14ac:dyDescent="0.45">
      <c r="A7671" s="1">
        <v>37631</v>
      </c>
      <c r="B7671">
        <v>927.580017</v>
      </c>
      <c r="C7671">
        <v>932.89001499999995</v>
      </c>
      <c r="D7671">
        <v>917.65997300000004</v>
      </c>
      <c r="E7671">
        <v>927.57000700000003</v>
      </c>
      <c r="F7671">
        <v>927.57000700000003</v>
      </c>
      <c r="G7671">
        <v>1485400000</v>
      </c>
    </row>
    <row r="7672" spans="1:7" x14ac:dyDescent="0.45">
      <c r="A7672" s="1">
        <v>37634</v>
      </c>
      <c r="B7672">
        <v>927.57000700000003</v>
      </c>
      <c r="C7672">
        <v>935.04998799999998</v>
      </c>
      <c r="D7672">
        <v>922.04998799999998</v>
      </c>
      <c r="E7672">
        <v>926.26000999999997</v>
      </c>
      <c r="F7672">
        <v>926.26000999999997</v>
      </c>
      <c r="G7672">
        <v>1396300000</v>
      </c>
    </row>
    <row r="7673" spans="1:7" x14ac:dyDescent="0.45">
      <c r="A7673" s="1">
        <v>37635</v>
      </c>
      <c r="B7673">
        <v>926.26000999999997</v>
      </c>
      <c r="C7673">
        <v>931.65997300000004</v>
      </c>
      <c r="D7673">
        <v>921.71997099999999</v>
      </c>
      <c r="E7673">
        <v>931.65997300000004</v>
      </c>
      <c r="F7673">
        <v>931.65997300000004</v>
      </c>
      <c r="G7673">
        <v>1379400000</v>
      </c>
    </row>
    <row r="7674" spans="1:7" x14ac:dyDescent="0.45">
      <c r="A7674" s="1">
        <v>37636</v>
      </c>
      <c r="B7674">
        <v>931.65997300000004</v>
      </c>
      <c r="C7674">
        <v>932.59002699999996</v>
      </c>
      <c r="D7674">
        <v>916.70001200000002</v>
      </c>
      <c r="E7674">
        <v>918.21997099999999</v>
      </c>
      <c r="F7674">
        <v>918.21997099999999</v>
      </c>
      <c r="G7674">
        <v>1432100000</v>
      </c>
    </row>
    <row r="7675" spans="1:7" x14ac:dyDescent="0.45">
      <c r="A7675" s="1">
        <v>37637</v>
      </c>
      <c r="B7675">
        <v>918.21997099999999</v>
      </c>
      <c r="C7675">
        <v>926.03002900000001</v>
      </c>
      <c r="D7675">
        <v>911.97997999999995</v>
      </c>
      <c r="E7675">
        <v>914.59997599999997</v>
      </c>
      <c r="F7675">
        <v>914.59997599999997</v>
      </c>
      <c r="G7675">
        <v>1534600000</v>
      </c>
    </row>
    <row r="7676" spans="1:7" x14ac:dyDescent="0.45">
      <c r="A7676" s="1">
        <v>37638</v>
      </c>
      <c r="B7676">
        <v>914.59997599999997</v>
      </c>
      <c r="C7676">
        <v>914.59997599999997</v>
      </c>
      <c r="D7676">
        <v>899.02002000000005</v>
      </c>
      <c r="E7676">
        <v>901.78002900000001</v>
      </c>
      <c r="F7676">
        <v>901.78002900000001</v>
      </c>
      <c r="G7676">
        <v>1358200000</v>
      </c>
    </row>
    <row r="7677" spans="1:7" x14ac:dyDescent="0.45">
      <c r="A7677" s="1">
        <v>37642</v>
      </c>
      <c r="B7677">
        <v>901.78002900000001</v>
      </c>
      <c r="C7677">
        <v>906</v>
      </c>
      <c r="D7677">
        <v>887.61999500000002</v>
      </c>
      <c r="E7677">
        <v>887.61999500000002</v>
      </c>
      <c r="F7677">
        <v>887.61999500000002</v>
      </c>
      <c r="G7677">
        <v>1335200000</v>
      </c>
    </row>
    <row r="7678" spans="1:7" x14ac:dyDescent="0.45">
      <c r="A7678" s="1">
        <v>37643</v>
      </c>
      <c r="B7678">
        <v>887.61999500000002</v>
      </c>
      <c r="C7678">
        <v>889.73999000000003</v>
      </c>
      <c r="D7678">
        <v>877.64001499999995</v>
      </c>
      <c r="E7678">
        <v>878.35998500000005</v>
      </c>
      <c r="F7678">
        <v>878.35998500000005</v>
      </c>
      <c r="G7678">
        <v>1560800000</v>
      </c>
    </row>
    <row r="7679" spans="1:7" x14ac:dyDescent="0.45">
      <c r="A7679" s="1">
        <v>37644</v>
      </c>
      <c r="B7679">
        <v>878.35998500000005</v>
      </c>
      <c r="C7679">
        <v>890.25</v>
      </c>
      <c r="D7679">
        <v>876.89001499999995</v>
      </c>
      <c r="E7679">
        <v>887.34002699999996</v>
      </c>
      <c r="F7679">
        <v>887.34002699999996</v>
      </c>
      <c r="G7679">
        <v>1744550000</v>
      </c>
    </row>
    <row r="7680" spans="1:7" x14ac:dyDescent="0.45">
      <c r="A7680" s="1">
        <v>37645</v>
      </c>
      <c r="B7680">
        <v>887.34002699999996</v>
      </c>
      <c r="C7680">
        <v>887.34002699999996</v>
      </c>
      <c r="D7680">
        <v>859.71002199999998</v>
      </c>
      <c r="E7680">
        <v>861.40002400000003</v>
      </c>
      <c r="F7680">
        <v>861.40002400000003</v>
      </c>
      <c r="G7680">
        <v>1574800000</v>
      </c>
    </row>
    <row r="7681" spans="1:7" x14ac:dyDescent="0.45">
      <c r="A7681" s="1">
        <v>37648</v>
      </c>
      <c r="B7681">
        <v>861.40002400000003</v>
      </c>
      <c r="C7681">
        <v>863.95001200000002</v>
      </c>
      <c r="D7681">
        <v>844.25</v>
      </c>
      <c r="E7681">
        <v>847.47997999999995</v>
      </c>
      <c r="F7681">
        <v>847.47997999999995</v>
      </c>
      <c r="G7681">
        <v>1435900000</v>
      </c>
    </row>
    <row r="7682" spans="1:7" x14ac:dyDescent="0.45">
      <c r="A7682" s="1">
        <v>37649</v>
      </c>
      <c r="B7682">
        <v>847.47997999999995</v>
      </c>
      <c r="C7682">
        <v>860.76000999999997</v>
      </c>
      <c r="D7682">
        <v>847.47997999999995</v>
      </c>
      <c r="E7682">
        <v>858.53997800000002</v>
      </c>
      <c r="F7682">
        <v>858.53997800000002</v>
      </c>
      <c r="G7682">
        <v>1459100000</v>
      </c>
    </row>
    <row r="7683" spans="1:7" x14ac:dyDescent="0.45">
      <c r="A7683" s="1">
        <v>37650</v>
      </c>
      <c r="B7683">
        <v>858.53997800000002</v>
      </c>
      <c r="C7683">
        <v>868.71997099999999</v>
      </c>
      <c r="D7683">
        <v>845.85998500000005</v>
      </c>
      <c r="E7683">
        <v>864.35998500000005</v>
      </c>
      <c r="F7683">
        <v>864.35998500000005</v>
      </c>
      <c r="G7683">
        <v>1595400000</v>
      </c>
    </row>
    <row r="7684" spans="1:7" x14ac:dyDescent="0.45">
      <c r="A7684" s="1">
        <v>37651</v>
      </c>
      <c r="B7684">
        <v>864.35998500000005</v>
      </c>
      <c r="C7684">
        <v>865.47997999999995</v>
      </c>
      <c r="D7684">
        <v>843.73999000000003</v>
      </c>
      <c r="E7684">
        <v>844.60998500000005</v>
      </c>
      <c r="F7684">
        <v>844.60998500000005</v>
      </c>
      <c r="G7684">
        <v>1510300000</v>
      </c>
    </row>
    <row r="7685" spans="1:7" x14ac:dyDescent="0.45">
      <c r="A7685" s="1">
        <v>37652</v>
      </c>
      <c r="B7685">
        <v>844.60998500000005</v>
      </c>
      <c r="C7685">
        <v>858.330017</v>
      </c>
      <c r="D7685">
        <v>840.34002699999996</v>
      </c>
      <c r="E7685">
        <v>855.70001200000002</v>
      </c>
      <c r="F7685">
        <v>855.70001200000002</v>
      </c>
      <c r="G7685">
        <v>1578530000</v>
      </c>
    </row>
    <row r="7686" spans="1:7" x14ac:dyDescent="0.45">
      <c r="A7686" s="1">
        <v>37655</v>
      </c>
      <c r="B7686">
        <v>855.70001200000002</v>
      </c>
      <c r="C7686">
        <v>864.64001499999995</v>
      </c>
      <c r="D7686">
        <v>855.70001200000002</v>
      </c>
      <c r="E7686">
        <v>860.32000700000003</v>
      </c>
      <c r="F7686">
        <v>860.32000700000003</v>
      </c>
      <c r="G7686">
        <v>1258500000</v>
      </c>
    </row>
    <row r="7687" spans="1:7" x14ac:dyDescent="0.45">
      <c r="A7687" s="1">
        <v>37656</v>
      </c>
      <c r="B7687">
        <v>860.32000700000003</v>
      </c>
      <c r="C7687">
        <v>860.32000700000003</v>
      </c>
      <c r="D7687">
        <v>840.19000200000005</v>
      </c>
      <c r="E7687">
        <v>848.20001200000002</v>
      </c>
      <c r="F7687">
        <v>848.20001200000002</v>
      </c>
      <c r="G7687">
        <v>1451600000</v>
      </c>
    </row>
    <row r="7688" spans="1:7" x14ac:dyDescent="0.45">
      <c r="A7688" s="1">
        <v>37657</v>
      </c>
      <c r="B7688">
        <v>848.20001200000002</v>
      </c>
      <c r="C7688">
        <v>861.63000499999998</v>
      </c>
      <c r="D7688">
        <v>842.10998500000005</v>
      </c>
      <c r="E7688">
        <v>843.59002699999996</v>
      </c>
      <c r="F7688">
        <v>843.59002699999996</v>
      </c>
      <c r="G7688">
        <v>1450800000</v>
      </c>
    </row>
    <row r="7689" spans="1:7" x14ac:dyDescent="0.45">
      <c r="A7689" s="1">
        <v>37658</v>
      </c>
      <c r="B7689">
        <v>843.59002699999996</v>
      </c>
      <c r="C7689">
        <v>844.22997999999995</v>
      </c>
      <c r="D7689">
        <v>833.25</v>
      </c>
      <c r="E7689">
        <v>838.15002400000003</v>
      </c>
      <c r="F7689">
        <v>838.15002400000003</v>
      </c>
      <c r="G7689">
        <v>1430900000</v>
      </c>
    </row>
    <row r="7690" spans="1:7" x14ac:dyDescent="0.45">
      <c r="A7690" s="1">
        <v>37659</v>
      </c>
      <c r="B7690">
        <v>838.15002400000003</v>
      </c>
      <c r="C7690">
        <v>845.72997999999995</v>
      </c>
      <c r="D7690">
        <v>826.70001200000002</v>
      </c>
      <c r="E7690">
        <v>829.69000200000005</v>
      </c>
      <c r="F7690">
        <v>829.69000200000005</v>
      </c>
      <c r="G7690">
        <v>1276800000</v>
      </c>
    </row>
    <row r="7691" spans="1:7" x14ac:dyDescent="0.45">
      <c r="A7691" s="1">
        <v>37662</v>
      </c>
      <c r="B7691">
        <v>829.69000200000005</v>
      </c>
      <c r="C7691">
        <v>837.15997300000004</v>
      </c>
      <c r="D7691">
        <v>823.53002900000001</v>
      </c>
      <c r="E7691">
        <v>835.96997099999999</v>
      </c>
      <c r="F7691">
        <v>835.96997099999999</v>
      </c>
      <c r="G7691">
        <v>1238200000</v>
      </c>
    </row>
    <row r="7692" spans="1:7" x14ac:dyDescent="0.45">
      <c r="A7692" s="1">
        <v>37663</v>
      </c>
      <c r="B7692">
        <v>835.96997099999999</v>
      </c>
      <c r="C7692">
        <v>843.02002000000005</v>
      </c>
      <c r="D7692">
        <v>825.09002699999996</v>
      </c>
      <c r="E7692">
        <v>829.20001200000002</v>
      </c>
      <c r="F7692">
        <v>829.20001200000002</v>
      </c>
      <c r="G7692">
        <v>1307000000</v>
      </c>
    </row>
    <row r="7693" spans="1:7" x14ac:dyDescent="0.45">
      <c r="A7693" s="1">
        <v>37664</v>
      </c>
      <c r="B7693">
        <v>829.20001200000002</v>
      </c>
      <c r="C7693">
        <v>832.11999500000002</v>
      </c>
      <c r="D7693">
        <v>818.48999000000003</v>
      </c>
      <c r="E7693">
        <v>818.67999299999997</v>
      </c>
      <c r="F7693">
        <v>818.67999299999997</v>
      </c>
      <c r="G7693">
        <v>1260500000</v>
      </c>
    </row>
    <row r="7694" spans="1:7" x14ac:dyDescent="0.45">
      <c r="A7694" s="1">
        <v>37665</v>
      </c>
      <c r="B7694">
        <v>818.67999299999997</v>
      </c>
      <c r="C7694">
        <v>821.25</v>
      </c>
      <c r="D7694">
        <v>806.28997800000002</v>
      </c>
      <c r="E7694">
        <v>817.36999500000002</v>
      </c>
      <c r="F7694">
        <v>817.36999500000002</v>
      </c>
      <c r="G7694">
        <v>1489300000</v>
      </c>
    </row>
    <row r="7695" spans="1:7" x14ac:dyDescent="0.45">
      <c r="A7695" s="1">
        <v>37666</v>
      </c>
      <c r="B7695">
        <v>817.36999500000002</v>
      </c>
      <c r="C7695">
        <v>834.89001499999995</v>
      </c>
      <c r="D7695">
        <v>815.03002900000001</v>
      </c>
      <c r="E7695">
        <v>834.89001499999995</v>
      </c>
      <c r="F7695">
        <v>834.89001499999995</v>
      </c>
      <c r="G7695">
        <v>1404600000</v>
      </c>
    </row>
    <row r="7696" spans="1:7" x14ac:dyDescent="0.45">
      <c r="A7696" s="1">
        <v>37670</v>
      </c>
      <c r="B7696">
        <v>834.89001499999995</v>
      </c>
      <c r="C7696">
        <v>852.86999500000002</v>
      </c>
      <c r="D7696">
        <v>834.89001499999995</v>
      </c>
      <c r="E7696">
        <v>851.169983</v>
      </c>
      <c r="F7696">
        <v>851.169983</v>
      </c>
      <c r="G7696">
        <v>1250800000</v>
      </c>
    </row>
    <row r="7697" spans="1:7" x14ac:dyDescent="0.45">
      <c r="A7697" s="1">
        <v>37671</v>
      </c>
      <c r="B7697">
        <v>851.169983</v>
      </c>
      <c r="C7697">
        <v>851.169983</v>
      </c>
      <c r="D7697">
        <v>838.78997800000002</v>
      </c>
      <c r="E7697">
        <v>845.13000499999998</v>
      </c>
      <c r="F7697">
        <v>845.13000499999998</v>
      </c>
      <c r="G7697">
        <v>1075600000</v>
      </c>
    </row>
    <row r="7698" spans="1:7" x14ac:dyDescent="0.45">
      <c r="A7698" s="1">
        <v>37672</v>
      </c>
      <c r="B7698">
        <v>845.13000499999998</v>
      </c>
      <c r="C7698">
        <v>849.36999500000002</v>
      </c>
      <c r="D7698">
        <v>836.55999799999995</v>
      </c>
      <c r="E7698">
        <v>837.09997599999997</v>
      </c>
      <c r="F7698">
        <v>837.09997599999997</v>
      </c>
      <c r="G7698">
        <v>1194100000</v>
      </c>
    </row>
    <row r="7699" spans="1:7" x14ac:dyDescent="0.45">
      <c r="A7699" s="1">
        <v>37673</v>
      </c>
      <c r="B7699">
        <v>837.09997599999997</v>
      </c>
      <c r="C7699">
        <v>852.28002900000001</v>
      </c>
      <c r="D7699">
        <v>831.47997999999995</v>
      </c>
      <c r="E7699">
        <v>848.169983</v>
      </c>
      <c r="F7699">
        <v>848.169983</v>
      </c>
      <c r="G7699">
        <v>1398200000</v>
      </c>
    </row>
    <row r="7700" spans="1:7" x14ac:dyDescent="0.45">
      <c r="A7700" s="1">
        <v>37676</v>
      </c>
      <c r="B7700">
        <v>848.169983</v>
      </c>
      <c r="C7700">
        <v>848.169983</v>
      </c>
      <c r="D7700">
        <v>832.15997300000004</v>
      </c>
      <c r="E7700">
        <v>832.580017</v>
      </c>
      <c r="F7700">
        <v>832.580017</v>
      </c>
      <c r="G7700">
        <v>1229200000</v>
      </c>
    </row>
    <row r="7701" spans="1:7" x14ac:dyDescent="0.45">
      <c r="A7701" s="1">
        <v>37677</v>
      </c>
      <c r="B7701">
        <v>832.580017</v>
      </c>
      <c r="C7701">
        <v>839.54998799999998</v>
      </c>
      <c r="D7701">
        <v>818.53997800000002</v>
      </c>
      <c r="E7701">
        <v>838.57000700000003</v>
      </c>
      <c r="F7701">
        <v>838.57000700000003</v>
      </c>
      <c r="G7701">
        <v>1483700000</v>
      </c>
    </row>
    <row r="7702" spans="1:7" x14ac:dyDescent="0.45">
      <c r="A7702" s="1">
        <v>37678</v>
      </c>
      <c r="B7702">
        <v>838.57000700000003</v>
      </c>
      <c r="C7702">
        <v>840.09997599999997</v>
      </c>
      <c r="D7702">
        <v>826.67999299999997</v>
      </c>
      <c r="E7702">
        <v>827.54998799999998</v>
      </c>
      <c r="F7702">
        <v>827.54998799999998</v>
      </c>
      <c r="G7702">
        <v>1374400000</v>
      </c>
    </row>
    <row r="7703" spans="1:7" x14ac:dyDescent="0.45">
      <c r="A7703" s="1">
        <v>37679</v>
      </c>
      <c r="B7703">
        <v>827.54998799999998</v>
      </c>
      <c r="C7703">
        <v>842.19000200000005</v>
      </c>
      <c r="D7703">
        <v>827.54998799999998</v>
      </c>
      <c r="E7703">
        <v>837.28002900000001</v>
      </c>
      <c r="F7703">
        <v>837.28002900000001</v>
      </c>
      <c r="G7703">
        <v>1287800000</v>
      </c>
    </row>
    <row r="7704" spans="1:7" x14ac:dyDescent="0.45">
      <c r="A7704" s="1">
        <v>37680</v>
      </c>
      <c r="B7704">
        <v>837.28002900000001</v>
      </c>
      <c r="C7704">
        <v>847</v>
      </c>
      <c r="D7704">
        <v>837.28002900000001</v>
      </c>
      <c r="E7704">
        <v>841.15002400000003</v>
      </c>
      <c r="F7704">
        <v>841.15002400000003</v>
      </c>
      <c r="G7704">
        <v>1373300000</v>
      </c>
    </row>
    <row r="7705" spans="1:7" x14ac:dyDescent="0.45">
      <c r="A7705" s="1">
        <v>37683</v>
      </c>
      <c r="B7705">
        <v>841.15002400000003</v>
      </c>
      <c r="C7705">
        <v>852.34002699999996</v>
      </c>
      <c r="D7705">
        <v>832.73999000000003</v>
      </c>
      <c r="E7705">
        <v>834.80999799999995</v>
      </c>
      <c r="F7705">
        <v>834.80999799999995</v>
      </c>
      <c r="G7705">
        <v>1208900000</v>
      </c>
    </row>
    <row r="7706" spans="1:7" x14ac:dyDescent="0.45">
      <c r="A7706" s="1">
        <v>37684</v>
      </c>
      <c r="B7706">
        <v>834.80999799999995</v>
      </c>
      <c r="C7706">
        <v>835.42999299999997</v>
      </c>
      <c r="D7706">
        <v>821.96002199999998</v>
      </c>
      <c r="E7706">
        <v>821.98999000000003</v>
      </c>
      <c r="F7706">
        <v>821.98999000000003</v>
      </c>
      <c r="G7706">
        <v>1256600000</v>
      </c>
    </row>
    <row r="7707" spans="1:7" x14ac:dyDescent="0.45">
      <c r="A7707" s="1">
        <v>37685</v>
      </c>
      <c r="B7707">
        <v>821.98999000000003</v>
      </c>
      <c r="C7707">
        <v>829.86999500000002</v>
      </c>
      <c r="D7707">
        <v>819</v>
      </c>
      <c r="E7707">
        <v>829.84997599999997</v>
      </c>
      <c r="F7707">
        <v>829.84997599999997</v>
      </c>
      <c r="G7707">
        <v>1332700000</v>
      </c>
    </row>
    <row r="7708" spans="1:7" x14ac:dyDescent="0.45">
      <c r="A7708" s="1">
        <v>37686</v>
      </c>
      <c r="B7708">
        <v>829.84997599999997</v>
      </c>
      <c r="C7708">
        <v>829.84997599999997</v>
      </c>
      <c r="D7708">
        <v>819.84997599999997</v>
      </c>
      <c r="E7708">
        <v>822.09997599999997</v>
      </c>
      <c r="F7708">
        <v>822.09997599999997</v>
      </c>
      <c r="G7708">
        <v>1299200000</v>
      </c>
    </row>
    <row r="7709" spans="1:7" x14ac:dyDescent="0.45">
      <c r="A7709" s="1">
        <v>37687</v>
      </c>
      <c r="B7709">
        <v>822.09997599999997</v>
      </c>
      <c r="C7709">
        <v>829.54998799999998</v>
      </c>
      <c r="D7709">
        <v>811.22997999999995</v>
      </c>
      <c r="E7709">
        <v>828.89001499999995</v>
      </c>
      <c r="F7709">
        <v>828.89001499999995</v>
      </c>
      <c r="G7709">
        <v>1368500000</v>
      </c>
    </row>
    <row r="7710" spans="1:7" x14ac:dyDescent="0.45">
      <c r="A7710" s="1">
        <v>37690</v>
      </c>
      <c r="B7710">
        <v>828.89001499999995</v>
      </c>
      <c r="C7710">
        <v>828.89001499999995</v>
      </c>
      <c r="D7710">
        <v>806.57000700000003</v>
      </c>
      <c r="E7710">
        <v>807.47997999999995</v>
      </c>
      <c r="F7710">
        <v>807.47997999999995</v>
      </c>
      <c r="G7710">
        <v>1255000000</v>
      </c>
    </row>
    <row r="7711" spans="1:7" x14ac:dyDescent="0.45">
      <c r="A7711" s="1">
        <v>37691</v>
      </c>
      <c r="B7711">
        <v>807.47997999999995</v>
      </c>
      <c r="C7711">
        <v>814.25</v>
      </c>
      <c r="D7711">
        <v>800.29998799999998</v>
      </c>
      <c r="E7711">
        <v>800.72997999999995</v>
      </c>
      <c r="F7711">
        <v>800.72997999999995</v>
      </c>
      <c r="G7711">
        <v>1427700000</v>
      </c>
    </row>
    <row r="7712" spans="1:7" x14ac:dyDescent="0.45">
      <c r="A7712" s="1">
        <v>37692</v>
      </c>
      <c r="B7712">
        <v>800.72997999999995</v>
      </c>
      <c r="C7712">
        <v>804.19000200000005</v>
      </c>
      <c r="D7712">
        <v>788.90002400000003</v>
      </c>
      <c r="E7712">
        <v>804.19000200000005</v>
      </c>
      <c r="F7712">
        <v>804.19000200000005</v>
      </c>
      <c r="G7712">
        <v>1620000000</v>
      </c>
    </row>
    <row r="7713" spans="1:7" x14ac:dyDescent="0.45">
      <c r="A7713" s="1">
        <v>37693</v>
      </c>
      <c r="B7713">
        <v>804.19000200000005</v>
      </c>
      <c r="C7713">
        <v>832.02002000000005</v>
      </c>
      <c r="D7713">
        <v>804.19000200000005</v>
      </c>
      <c r="E7713">
        <v>831.90002400000003</v>
      </c>
      <c r="F7713">
        <v>831.90002400000003</v>
      </c>
      <c r="G7713">
        <v>1816300000</v>
      </c>
    </row>
    <row r="7714" spans="1:7" x14ac:dyDescent="0.45">
      <c r="A7714" s="1">
        <v>37694</v>
      </c>
      <c r="B7714">
        <v>831.89001499999995</v>
      </c>
      <c r="C7714">
        <v>841.39001499999995</v>
      </c>
      <c r="D7714">
        <v>828.26000999999997</v>
      </c>
      <c r="E7714">
        <v>833.27002000000005</v>
      </c>
      <c r="F7714">
        <v>833.27002000000005</v>
      </c>
      <c r="G7714">
        <v>1541900000</v>
      </c>
    </row>
    <row r="7715" spans="1:7" x14ac:dyDescent="0.45">
      <c r="A7715" s="1">
        <v>37697</v>
      </c>
      <c r="B7715">
        <v>833.27002000000005</v>
      </c>
      <c r="C7715">
        <v>862.78997800000002</v>
      </c>
      <c r="D7715">
        <v>827.169983</v>
      </c>
      <c r="E7715">
        <v>862.78997800000002</v>
      </c>
      <c r="F7715">
        <v>862.78997800000002</v>
      </c>
      <c r="G7715">
        <v>1700420000</v>
      </c>
    </row>
    <row r="7716" spans="1:7" x14ac:dyDescent="0.45">
      <c r="A7716" s="1">
        <v>37698</v>
      </c>
      <c r="B7716">
        <v>862.78997800000002</v>
      </c>
      <c r="C7716">
        <v>866.94000200000005</v>
      </c>
      <c r="D7716">
        <v>857.35998500000005</v>
      </c>
      <c r="E7716">
        <v>866.45001200000002</v>
      </c>
      <c r="F7716">
        <v>866.45001200000002</v>
      </c>
      <c r="G7716">
        <v>1555100000</v>
      </c>
    </row>
    <row r="7717" spans="1:7" x14ac:dyDescent="0.45">
      <c r="A7717" s="1">
        <v>37699</v>
      </c>
      <c r="B7717">
        <v>866.45001200000002</v>
      </c>
      <c r="C7717">
        <v>874.98999000000003</v>
      </c>
      <c r="D7717">
        <v>861.21002199999998</v>
      </c>
      <c r="E7717">
        <v>874.02002000000005</v>
      </c>
      <c r="F7717">
        <v>874.02002000000005</v>
      </c>
      <c r="G7717">
        <v>1473400000</v>
      </c>
    </row>
    <row r="7718" spans="1:7" x14ac:dyDescent="0.45">
      <c r="A7718" s="1">
        <v>37700</v>
      </c>
      <c r="B7718">
        <v>874.02002000000005</v>
      </c>
      <c r="C7718">
        <v>879.59997599999997</v>
      </c>
      <c r="D7718">
        <v>859.01000999999997</v>
      </c>
      <c r="E7718">
        <v>875.669983</v>
      </c>
      <c r="F7718">
        <v>875.669983</v>
      </c>
      <c r="G7718">
        <v>1439100000</v>
      </c>
    </row>
    <row r="7719" spans="1:7" x14ac:dyDescent="0.45">
      <c r="A7719" s="1">
        <v>37701</v>
      </c>
      <c r="B7719">
        <v>875.84002699999996</v>
      </c>
      <c r="C7719">
        <v>895.90002400000003</v>
      </c>
      <c r="D7719">
        <v>875.84002699999996</v>
      </c>
      <c r="E7719">
        <v>895.78997800000002</v>
      </c>
      <c r="F7719">
        <v>895.78997800000002</v>
      </c>
      <c r="G7719">
        <v>1883710000</v>
      </c>
    </row>
    <row r="7720" spans="1:7" x14ac:dyDescent="0.45">
      <c r="A7720" s="1">
        <v>37704</v>
      </c>
      <c r="B7720">
        <v>895.78997800000002</v>
      </c>
      <c r="C7720">
        <v>895.78997800000002</v>
      </c>
      <c r="D7720">
        <v>862.02002000000005</v>
      </c>
      <c r="E7720">
        <v>864.22997999999995</v>
      </c>
      <c r="F7720">
        <v>864.22997999999995</v>
      </c>
      <c r="G7720">
        <v>1293000000</v>
      </c>
    </row>
    <row r="7721" spans="1:7" x14ac:dyDescent="0.45">
      <c r="A7721" s="1">
        <v>37705</v>
      </c>
      <c r="B7721">
        <v>864.22997999999995</v>
      </c>
      <c r="C7721">
        <v>879.86999500000002</v>
      </c>
      <c r="D7721">
        <v>862.59002699999996</v>
      </c>
      <c r="E7721">
        <v>874.73999000000003</v>
      </c>
      <c r="F7721">
        <v>874.73999000000003</v>
      </c>
      <c r="G7721">
        <v>1333400000</v>
      </c>
    </row>
    <row r="7722" spans="1:7" x14ac:dyDescent="0.45">
      <c r="A7722" s="1">
        <v>37706</v>
      </c>
      <c r="B7722">
        <v>874.73999000000003</v>
      </c>
      <c r="C7722">
        <v>875.79998799999998</v>
      </c>
      <c r="D7722">
        <v>866.46997099999999</v>
      </c>
      <c r="E7722">
        <v>869.95001200000002</v>
      </c>
      <c r="F7722">
        <v>869.95001200000002</v>
      </c>
      <c r="G7722">
        <v>1319700000</v>
      </c>
    </row>
    <row r="7723" spans="1:7" x14ac:dyDescent="0.45">
      <c r="A7723" s="1">
        <v>37707</v>
      </c>
      <c r="B7723">
        <v>869.95001200000002</v>
      </c>
      <c r="C7723">
        <v>874.15002400000003</v>
      </c>
      <c r="D7723">
        <v>858.09002699999996</v>
      </c>
      <c r="E7723">
        <v>868.52002000000005</v>
      </c>
      <c r="F7723">
        <v>868.52002000000005</v>
      </c>
      <c r="G7723">
        <v>1232900000</v>
      </c>
    </row>
    <row r="7724" spans="1:7" x14ac:dyDescent="0.45">
      <c r="A7724" s="1">
        <v>37708</v>
      </c>
      <c r="B7724">
        <v>868.52002000000005</v>
      </c>
      <c r="C7724">
        <v>869.88000499999998</v>
      </c>
      <c r="D7724">
        <v>860.830017</v>
      </c>
      <c r="E7724">
        <v>863.5</v>
      </c>
      <c r="F7724">
        <v>863.5</v>
      </c>
      <c r="G7724">
        <v>1227000000</v>
      </c>
    </row>
    <row r="7725" spans="1:7" x14ac:dyDescent="0.45">
      <c r="A7725" s="1">
        <v>37711</v>
      </c>
      <c r="B7725">
        <v>863.5</v>
      </c>
      <c r="C7725">
        <v>863.5</v>
      </c>
      <c r="D7725">
        <v>843.67999299999997</v>
      </c>
      <c r="E7725">
        <v>848.17999299999997</v>
      </c>
      <c r="F7725">
        <v>848.17999299999997</v>
      </c>
      <c r="G7725">
        <v>1495500000</v>
      </c>
    </row>
    <row r="7726" spans="1:7" x14ac:dyDescent="0.45">
      <c r="A7726" s="1">
        <v>37712</v>
      </c>
      <c r="B7726">
        <v>848.17999299999997</v>
      </c>
      <c r="C7726">
        <v>861.28002900000001</v>
      </c>
      <c r="D7726">
        <v>847.84997599999997</v>
      </c>
      <c r="E7726">
        <v>858.47997999999995</v>
      </c>
      <c r="F7726">
        <v>858.47997999999995</v>
      </c>
      <c r="G7726">
        <v>1461600000</v>
      </c>
    </row>
    <row r="7727" spans="1:7" x14ac:dyDescent="0.45">
      <c r="A7727" s="1">
        <v>37713</v>
      </c>
      <c r="B7727">
        <v>858.47997999999995</v>
      </c>
      <c r="C7727">
        <v>884.57000700000003</v>
      </c>
      <c r="D7727">
        <v>858.47997999999995</v>
      </c>
      <c r="E7727">
        <v>880.90002400000003</v>
      </c>
      <c r="F7727">
        <v>880.90002400000003</v>
      </c>
      <c r="G7727">
        <v>1589800000</v>
      </c>
    </row>
    <row r="7728" spans="1:7" x14ac:dyDescent="0.45">
      <c r="A7728" s="1">
        <v>37714</v>
      </c>
      <c r="B7728">
        <v>880.90002400000003</v>
      </c>
      <c r="C7728">
        <v>885.89001499999995</v>
      </c>
      <c r="D7728">
        <v>876.11999500000002</v>
      </c>
      <c r="E7728">
        <v>876.45001200000002</v>
      </c>
      <c r="F7728">
        <v>876.45001200000002</v>
      </c>
      <c r="G7728">
        <v>1339500000</v>
      </c>
    </row>
    <row r="7729" spans="1:7" x14ac:dyDescent="0.45">
      <c r="A7729" s="1">
        <v>37715</v>
      </c>
      <c r="B7729">
        <v>876.45001200000002</v>
      </c>
      <c r="C7729">
        <v>882.72997999999995</v>
      </c>
      <c r="D7729">
        <v>874.22997999999995</v>
      </c>
      <c r="E7729">
        <v>878.84997599999997</v>
      </c>
      <c r="F7729">
        <v>878.84997599999997</v>
      </c>
      <c r="G7729">
        <v>1241200000</v>
      </c>
    </row>
    <row r="7730" spans="1:7" x14ac:dyDescent="0.45">
      <c r="A7730" s="1">
        <v>37718</v>
      </c>
      <c r="B7730">
        <v>878.84997599999997</v>
      </c>
      <c r="C7730">
        <v>904.89001499999995</v>
      </c>
      <c r="D7730">
        <v>878.84997599999997</v>
      </c>
      <c r="E7730">
        <v>879.92999299999997</v>
      </c>
      <c r="F7730">
        <v>879.92999299999997</v>
      </c>
      <c r="G7730">
        <v>1494000000</v>
      </c>
    </row>
    <row r="7731" spans="1:7" x14ac:dyDescent="0.45">
      <c r="A7731" s="1">
        <v>37719</v>
      </c>
      <c r="B7731">
        <v>879.92999299999997</v>
      </c>
      <c r="C7731">
        <v>883.10998500000005</v>
      </c>
      <c r="D7731">
        <v>874.67999299999997</v>
      </c>
      <c r="E7731">
        <v>878.28997800000002</v>
      </c>
      <c r="F7731">
        <v>878.28997800000002</v>
      </c>
      <c r="G7731">
        <v>1235400000</v>
      </c>
    </row>
    <row r="7732" spans="1:7" x14ac:dyDescent="0.45">
      <c r="A7732" s="1">
        <v>37720</v>
      </c>
      <c r="B7732">
        <v>878.28997800000002</v>
      </c>
      <c r="C7732">
        <v>887.34997599999997</v>
      </c>
      <c r="D7732">
        <v>865.71997099999999</v>
      </c>
      <c r="E7732">
        <v>865.98999000000003</v>
      </c>
      <c r="F7732">
        <v>865.98999000000003</v>
      </c>
      <c r="G7732">
        <v>1293700000</v>
      </c>
    </row>
    <row r="7733" spans="1:7" x14ac:dyDescent="0.45">
      <c r="A7733" s="1">
        <v>37721</v>
      </c>
      <c r="B7733">
        <v>865.98999000000003</v>
      </c>
      <c r="C7733">
        <v>871.78002900000001</v>
      </c>
      <c r="D7733">
        <v>862.76000999999997</v>
      </c>
      <c r="E7733">
        <v>871.580017</v>
      </c>
      <c r="F7733">
        <v>871.580017</v>
      </c>
      <c r="G7733">
        <v>1275300000</v>
      </c>
    </row>
    <row r="7734" spans="1:7" x14ac:dyDescent="0.45">
      <c r="A7734" s="1">
        <v>37722</v>
      </c>
      <c r="B7734">
        <v>871.580017</v>
      </c>
      <c r="C7734">
        <v>883.34002699999996</v>
      </c>
      <c r="D7734">
        <v>865.919983</v>
      </c>
      <c r="E7734">
        <v>868.29998799999998</v>
      </c>
      <c r="F7734">
        <v>868.29998799999998</v>
      </c>
      <c r="G7734">
        <v>1141600000</v>
      </c>
    </row>
    <row r="7735" spans="1:7" x14ac:dyDescent="0.45">
      <c r="A7735" s="1">
        <v>37725</v>
      </c>
      <c r="B7735">
        <v>868.29998799999998</v>
      </c>
      <c r="C7735">
        <v>885.26000999999997</v>
      </c>
      <c r="D7735">
        <v>868.29998799999998</v>
      </c>
      <c r="E7735">
        <v>885.22997999999995</v>
      </c>
      <c r="F7735">
        <v>885.22997999999995</v>
      </c>
      <c r="G7735">
        <v>1131000000</v>
      </c>
    </row>
    <row r="7736" spans="1:7" x14ac:dyDescent="0.45">
      <c r="A7736" s="1">
        <v>37726</v>
      </c>
      <c r="B7736">
        <v>885.22997999999995</v>
      </c>
      <c r="C7736">
        <v>891.27002000000005</v>
      </c>
      <c r="D7736">
        <v>881.84997599999997</v>
      </c>
      <c r="E7736">
        <v>890.80999799999995</v>
      </c>
      <c r="F7736">
        <v>890.80999799999995</v>
      </c>
      <c r="G7736">
        <v>1460200000</v>
      </c>
    </row>
    <row r="7737" spans="1:7" x14ac:dyDescent="0.45">
      <c r="A7737" s="1">
        <v>37727</v>
      </c>
      <c r="B7737">
        <v>890.80999799999995</v>
      </c>
      <c r="C7737">
        <v>896.77002000000005</v>
      </c>
      <c r="D7737">
        <v>877.92999299999997</v>
      </c>
      <c r="E7737">
        <v>879.90997300000004</v>
      </c>
      <c r="F7737">
        <v>879.90997300000004</v>
      </c>
      <c r="G7737">
        <v>1587600000</v>
      </c>
    </row>
    <row r="7738" spans="1:7" x14ac:dyDescent="0.45">
      <c r="A7738" s="1">
        <v>37728</v>
      </c>
      <c r="B7738">
        <v>879.90997300000004</v>
      </c>
      <c r="C7738">
        <v>893.830017</v>
      </c>
      <c r="D7738">
        <v>879.20001200000002</v>
      </c>
      <c r="E7738">
        <v>893.580017</v>
      </c>
      <c r="F7738">
        <v>893.580017</v>
      </c>
      <c r="G7738">
        <v>1430600000</v>
      </c>
    </row>
    <row r="7739" spans="1:7" x14ac:dyDescent="0.45">
      <c r="A7739" s="1">
        <v>37732</v>
      </c>
      <c r="B7739">
        <v>893.580017</v>
      </c>
      <c r="C7739">
        <v>898.01000999999997</v>
      </c>
      <c r="D7739">
        <v>888.169983</v>
      </c>
      <c r="E7739">
        <v>892.01000999999997</v>
      </c>
      <c r="F7739">
        <v>892.01000999999997</v>
      </c>
      <c r="G7739">
        <v>1118700000</v>
      </c>
    </row>
    <row r="7740" spans="1:7" x14ac:dyDescent="0.45">
      <c r="A7740" s="1">
        <v>37733</v>
      </c>
      <c r="B7740">
        <v>892.01000999999997</v>
      </c>
      <c r="C7740">
        <v>911.73999000000003</v>
      </c>
      <c r="D7740">
        <v>886.70001200000002</v>
      </c>
      <c r="E7740">
        <v>911.36999500000002</v>
      </c>
      <c r="F7740">
        <v>911.36999500000002</v>
      </c>
      <c r="G7740">
        <v>1631200000</v>
      </c>
    </row>
    <row r="7741" spans="1:7" x14ac:dyDescent="0.45">
      <c r="A7741" s="1">
        <v>37734</v>
      </c>
      <c r="B7741">
        <v>911.36999500000002</v>
      </c>
      <c r="C7741">
        <v>919.73999000000003</v>
      </c>
      <c r="D7741">
        <v>909.89001499999995</v>
      </c>
      <c r="E7741">
        <v>919.02002000000005</v>
      </c>
      <c r="F7741">
        <v>919.02002000000005</v>
      </c>
      <c r="G7741">
        <v>1667200000</v>
      </c>
    </row>
    <row r="7742" spans="1:7" x14ac:dyDescent="0.45">
      <c r="A7742" s="1">
        <v>37735</v>
      </c>
      <c r="B7742">
        <v>919.02002000000005</v>
      </c>
      <c r="C7742">
        <v>919.02002000000005</v>
      </c>
      <c r="D7742">
        <v>906.69000200000005</v>
      </c>
      <c r="E7742">
        <v>911.42999299999997</v>
      </c>
      <c r="F7742">
        <v>911.42999299999997</v>
      </c>
      <c r="G7742">
        <v>1648100000</v>
      </c>
    </row>
    <row r="7743" spans="1:7" x14ac:dyDescent="0.45">
      <c r="A7743" s="1">
        <v>37736</v>
      </c>
      <c r="B7743">
        <v>911.42999299999997</v>
      </c>
      <c r="C7743">
        <v>911.42999299999997</v>
      </c>
      <c r="D7743">
        <v>897.52002000000005</v>
      </c>
      <c r="E7743">
        <v>898.80999799999995</v>
      </c>
      <c r="F7743">
        <v>898.80999799999995</v>
      </c>
      <c r="G7743">
        <v>1335800000</v>
      </c>
    </row>
    <row r="7744" spans="1:7" x14ac:dyDescent="0.45">
      <c r="A7744" s="1">
        <v>37739</v>
      </c>
      <c r="B7744">
        <v>898.80999799999995</v>
      </c>
      <c r="C7744">
        <v>918.15002400000003</v>
      </c>
      <c r="D7744">
        <v>898.80999799999995</v>
      </c>
      <c r="E7744">
        <v>914.84002699999996</v>
      </c>
      <c r="F7744">
        <v>914.84002699999996</v>
      </c>
      <c r="G7744">
        <v>1273000000</v>
      </c>
    </row>
    <row r="7745" spans="1:7" x14ac:dyDescent="0.45">
      <c r="A7745" s="1">
        <v>37740</v>
      </c>
      <c r="B7745">
        <v>914.84002699999996</v>
      </c>
      <c r="C7745">
        <v>924.23999000000003</v>
      </c>
      <c r="D7745">
        <v>911.09997599999997</v>
      </c>
      <c r="E7745">
        <v>917.84002699999996</v>
      </c>
      <c r="F7745">
        <v>917.84002699999996</v>
      </c>
      <c r="G7745">
        <v>1525600000</v>
      </c>
    </row>
    <row r="7746" spans="1:7" x14ac:dyDescent="0.45">
      <c r="A7746" s="1">
        <v>37741</v>
      </c>
      <c r="B7746">
        <v>917.84002699999996</v>
      </c>
      <c r="C7746">
        <v>922.01000999999997</v>
      </c>
      <c r="D7746">
        <v>911.70001200000002</v>
      </c>
      <c r="E7746">
        <v>916.919983</v>
      </c>
      <c r="F7746">
        <v>916.919983</v>
      </c>
      <c r="G7746">
        <v>1788510000</v>
      </c>
    </row>
    <row r="7747" spans="1:7" x14ac:dyDescent="0.45">
      <c r="A7747" s="1">
        <v>37742</v>
      </c>
      <c r="B7747">
        <v>916.919983</v>
      </c>
      <c r="C7747">
        <v>919.67999299999997</v>
      </c>
      <c r="D7747">
        <v>902.830017</v>
      </c>
      <c r="E7747">
        <v>916.29998799999998</v>
      </c>
      <c r="F7747">
        <v>916.29998799999998</v>
      </c>
      <c r="G7747">
        <v>1397500000</v>
      </c>
    </row>
    <row r="7748" spans="1:7" x14ac:dyDescent="0.45">
      <c r="A7748" s="1">
        <v>37743</v>
      </c>
      <c r="B7748">
        <v>916.29998799999998</v>
      </c>
      <c r="C7748">
        <v>930.55999799999995</v>
      </c>
      <c r="D7748">
        <v>912.34997599999997</v>
      </c>
      <c r="E7748">
        <v>930.080017</v>
      </c>
      <c r="F7748">
        <v>930.080017</v>
      </c>
      <c r="G7748">
        <v>1554300000</v>
      </c>
    </row>
    <row r="7749" spans="1:7" x14ac:dyDescent="0.45">
      <c r="A7749" s="1">
        <v>37746</v>
      </c>
      <c r="B7749">
        <v>930.080017</v>
      </c>
      <c r="C7749">
        <v>933.88000499999998</v>
      </c>
      <c r="D7749">
        <v>924.54998799999998</v>
      </c>
      <c r="E7749">
        <v>926.54998799999998</v>
      </c>
      <c r="F7749">
        <v>926.54998799999998</v>
      </c>
      <c r="G7749">
        <v>1446300000</v>
      </c>
    </row>
    <row r="7750" spans="1:7" x14ac:dyDescent="0.45">
      <c r="A7750" s="1">
        <v>37747</v>
      </c>
      <c r="B7750">
        <v>926.54998799999998</v>
      </c>
      <c r="C7750">
        <v>939.60998500000005</v>
      </c>
      <c r="D7750">
        <v>926.38000499999998</v>
      </c>
      <c r="E7750">
        <v>934.39001499999995</v>
      </c>
      <c r="F7750">
        <v>934.39001499999995</v>
      </c>
      <c r="G7750">
        <v>1649600000</v>
      </c>
    </row>
    <row r="7751" spans="1:7" x14ac:dyDescent="0.45">
      <c r="A7751" s="1">
        <v>37748</v>
      </c>
      <c r="B7751">
        <v>934.39001499999995</v>
      </c>
      <c r="C7751">
        <v>937.21997099999999</v>
      </c>
      <c r="D7751">
        <v>926.40997300000004</v>
      </c>
      <c r="E7751">
        <v>929.61999500000002</v>
      </c>
      <c r="F7751">
        <v>929.61999500000002</v>
      </c>
      <c r="G7751">
        <v>1531900000</v>
      </c>
    </row>
    <row r="7752" spans="1:7" x14ac:dyDescent="0.45">
      <c r="A7752" s="1">
        <v>37749</v>
      </c>
      <c r="B7752">
        <v>929.61999500000002</v>
      </c>
      <c r="C7752">
        <v>929.61999500000002</v>
      </c>
      <c r="D7752">
        <v>919.71997099999999</v>
      </c>
      <c r="E7752">
        <v>920.27002000000005</v>
      </c>
      <c r="F7752">
        <v>920.27002000000005</v>
      </c>
      <c r="G7752">
        <v>1379600000</v>
      </c>
    </row>
    <row r="7753" spans="1:7" x14ac:dyDescent="0.45">
      <c r="A7753" s="1">
        <v>37750</v>
      </c>
      <c r="B7753">
        <v>920.27002000000005</v>
      </c>
      <c r="C7753">
        <v>933.77002000000005</v>
      </c>
      <c r="D7753">
        <v>920.27002000000005</v>
      </c>
      <c r="E7753">
        <v>933.40997300000004</v>
      </c>
      <c r="F7753">
        <v>933.40997300000004</v>
      </c>
      <c r="G7753">
        <v>1326100000</v>
      </c>
    </row>
    <row r="7754" spans="1:7" x14ac:dyDescent="0.45">
      <c r="A7754" s="1">
        <v>37753</v>
      </c>
      <c r="B7754">
        <v>933.40997300000004</v>
      </c>
      <c r="C7754">
        <v>946.84002699999996</v>
      </c>
      <c r="D7754">
        <v>929.29998799999998</v>
      </c>
      <c r="E7754">
        <v>945.10998500000005</v>
      </c>
      <c r="F7754">
        <v>945.10998500000005</v>
      </c>
      <c r="G7754">
        <v>1378800000</v>
      </c>
    </row>
    <row r="7755" spans="1:7" x14ac:dyDescent="0.45">
      <c r="A7755" s="1">
        <v>37754</v>
      </c>
      <c r="B7755">
        <v>945.10998500000005</v>
      </c>
      <c r="C7755">
        <v>947.51000999999997</v>
      </c>
      <c r="D7755">
        <v>938.90997300000004</v>
      </c>
      <c r="E7755">
        <v>942.29998799999998</v>
      </c>
      <c r="F7755">
        <v>942.29998799999998</v>
      </c>
      <c r="G7755">
        <v>1418100000</v>
      </c>
    </row>
    <row r="7756" spans="1:7" x14ac:dyDescent="0.45">
      <c r="A7756" s="1">
        <v>37755</v>
      </c>
      <c r="B7756">
        <v>942.29998799999998</v>
      </c>
      <c r="C7756">
        <v>947.28997800000002</v>
      </c>
      <c r="D7756">
        <v>935.23999000000003</v>
      </c>
      <c r="E7756">
        <v>939.28002900000001</v>
      </c>
      <c r="F7756">
        <v>939.28002900000001</v>
      </c>
      <c r="G7756">
        <v>1401800000</v>
      </c>
    </row>
    <row r="7757" spans="1:7" x14ac:dyDescent="0.45">
      <c r="A7757" s="1">
        <v>37756</v>
      </c>
      <c r="B7757">
        <v>939.28002900000001</v>
      </c>
      <c r="C7757">
        <v>948.22997999999995</v>
      </c>
      <c r="D7757">
        <v>938.78997800000002</v>
      </c>
      <c r="E7757">
        <v>946.669983</v>
      </c>
      <c r="F7757">
        <v>946.669983</v>
      </c>
      <c r="G7757">
        <v>1508700000</v>
      </c>
    </row>
    <row r="7758" spans="1:7" x14ac:dyDescent="0.45">
      <c r="A7758" s="1">
        <v>37757</v>
      </c>
      <c r="B7758">
        <v>946.669983</v>
      </c>
      <c r="C7758">
        <v>948.65002400000003</v>
      </c>
      <c r="D7758">
        <v>938.59997599999997</v>
      </c>
      <c r="E7758">
        <v>944.29998799999998</v>
      </c>
      <c r="F7758">
        <v>944.29998799999998</v>
      </c>
      <c r="G7758">
        <v>1505500000</v>
      </c>
    </row>
    <row r="7759" spans="1:7" x14ac:dyDescent="0.45">
      <c r="A7759" s="1">
        <v>37760</v>
      </c>
      <c r="B7759">
        <v>944.29998799999998</v>
      </c>
      <c r="C7759">
        <v>944.29998799999998</v>
      </c>
      <c r="D7759">
        <v>920.22997999999995</v>
      </c>
      <c r="E7759">
        <v>920.77002000000005</v>
      </c>
      <c r="F7759">
        <v>920.77002000000005</v>
      </c>
      <c r="G7759">
        <v>1375700000</v>
      </c>
    </row>
    <row r="7760" spans="1:7" x14ac:dyDescent="0.45">
      <c r="A7760" s="1">
        <v>37761</v>
      </c>
      <c r="B7760">
        <v>920.77002000000005</v>
      </c>
      <c r="C7760">
        <v>925.34002699999996</v>
      </c>
      <c r="D7760">
        <v>912.04998799999998</v>
      </c>
      <c r="E7760">
        <v>919.72997999999995</v>
      </c>
      <c r="F7760">
        <v>919.72997999999995</v>
      </c>
      <c r="G7760">
        <v>1505300000</v>
      </c>
    </row>
    <row r="7761" spans="1:7" x14ac:dyDescent="0.45">
      <c r="A7761" s="1">
        <v>37762</v>
      </c>
      <c r="B7761">
        <v>919.72997999999995</v>
      </c>
      <c r="C7761">
        <v>923.84997599999997</v>
      </c>
      <c r="D7761">
        <v>914.90997300000004</v>
      </c>
      <c r="E7761">
        <v>923.419983</v>
      </c>
      <c r="F7761">
        <v>923.419983</v>
      </c>
      <c r="G7761">
        <v>1457800000</v>
      </c>
    </row>
    <row r="7762" spans="1:7" x14ac:dyDescent="0.45">
      <c r="A7762" s="1">
        <v>37763</v>
      </c>
      <c r="B7762">
        <v>923.419983</v>
      </c>
      <c r="C7762">
        <v>935.29998799999998</v>
      </c>
      <c r="D7762">
        <v>922.53997800000002</v>
      </c>
      <c r="E7762">
        <v>931.86999500000002</v>
      </c>
      <c r="F7762">
        <v>931.86999500000002</v>
      </c>
      <c r="G7762">
        <v>1448500000</v>
      </c>
    </row>
    <row r="7763" spans="1:7" x14ac:dyDescent="0.45">
      <c r="A7763" s="1">
        <v>37764</v>
      </c>
      <c r="B7763">
        <v>931.86999500000002</v>
      </c>
      <c r="C7763">
        <v>935.20001200000002</v>
      </c>
      <c r="D7763">
        <v>927.419983</v>
      </c>
      <c r="E7763">
        <v>933.21997099999999</v>
      </c>
      <c r="F7763">
        <v>933.21997099999999</v>
      </c>
      <c r="G7763">
        <v>1201000000</v>
      </c>
    </row>
    <row r="7764" spans="1:7" x14ac:dyDescent="0.45">
      <c r="A7764" s="1">
        <v>37768</v>
      </c>
      <c r="B7764">
        <v>933.21997099999999</v>
      </c>
      <c r="C7764">
        <v>952.76000999999997</v>
      </c>
      <c r="D7764">
        <v>927.330017</v>
      </c>
      <c r="E7764">
        <v>951.47997999999995</v>
      </c>
      <c r="F7764">
        <v>951.47997999999995</v>
      </c>
      <c r="G7764">
        <v>1532000000</v>
      </c>
    </row>
    <row r="7765" spans="1:7" x14ac:dyDescent="0.45">
      <c r="A7765" s="1">
        <v>37769</v>
      </c>
      <c r="B7765">
        <v>951.47997999999995</v>
      </c>
      <c r="C7765">
        <v>959.39001499999995</v>
      </c>
      <c r="D7765">
        <v>950.11999500000002</v>
      </c>
      <c r="E7765">
        <v>953.21997099999999</v>
      </c>
      <c r="F7765">
        <v>953.21997099999999</v>
      </c>
      <c r="G7765">
        <v>1559000000</v>
      </c>
    </row>
    <row r="7766" spans="1:7" x14ac:dyDescent="0.45">
      <c r="A7766" s="1">
        <v>37770</v>
      </c>
      <c r="B7766">
        <v>953.21997099999999</v>
      </c>
      <c r="C7766">
        <v>962.080017</v>
      </c>
      <c r="D7766">
        <v>946.22997999999995</v>
      </c>
      <c r="E7766">
        <v>949.64001499999995</v>
      </c>
      <c r="F7766">
        <v>949.64001499999995</v>
      </c>
      <c r="G7766">
        <v>1685800000</v>
      </c>
    </row>
    <row r="7767" spans="1:7" x14ac:dyDescent="0.45">
      <c r="A7767" s="1">
        <v>37771</v>
      </c>
      <c r="B7767">
        <v>949.64001499999995</v>
      </c>
      <c r="C7767">
        <v>965.38000499999998</v>
      </c>
      <c r="D7767">
        <v>949.64001499999995</v>
      </c>
      <c r="E7767">
        <v>963.59002699999996</v>
      </c>
      <c r="F7767">
        <v>963.59002699999996</v>
      </c>
      <c r="G7767">
        <v>1688800000</v>
      </c>
    </row>
    <row r="7768" spans="1:7" x14ac:dyDescent="0.45">
      <c r="A7768" s="1">
        <v>37774</v>
      </c>
      <c r="B7768">
        <v>963.59002699999996</v>
      </c>
      <c r="C7768">
        <v>979.10998500000005</v>
      </c>
      <c r="D7768">
        <v>963.59002699999996</v>
      </c>
      <c r="E7768">
        <v>967</v>
      </c>
      <c r="F7768">
        <v>967</v>
      </c>
      <c r="G7768">
        <v>1662500000</v>
      </c>
    </row>
    <row r="7769" spans="1:7" x14ac:dyDescent="0.45">
      <c r="A7769" s="1">
        <v>37775</v>
      </c>
      <c r="B7769">
        <v>967</v>
      </c>
      <c r="C7769">
        <v>973.02002000000005</v>
      </c>
      <c r="D7769">
        <v>964.46997099999999</v>
      </c>
      <c r="E7769">
        <v>971.55999799999995</v>
      </c>
      <c r="F7769">
        <v>971.55999799999995</v>
      </c>
      <c r="G7769">
        <v>1450200000</v>
      </c>
    </row>
    <row r="7770" spans="1:7" x14ac:dyDescent="0.45">
      <c r="A7770" s="1">
        <v>37776</v>
      </c>
      <c r="B7770">
        <v>971.55999799999995</v>
      </c>
      <c r="C7770">
        <v>987.84997599999997</v>
      </c>
      <c r="D7770">
        <v>970.71997099999999</v>
      </c>
      <c r="E7770">
        <v>986.23999000000003</v>
      </c>
      <c r="F7770">
        <v>986.23999000000003</v>
      </c>
      <c r="G7770">
        <v>1618700000</v>
      </c>
    </row>
    <row r="7771" spans="1:7" x14ac:dyDescent="0.45">
      <c r="A7771" s="1">
        <v>37777</v>
      </c>
      <c r="B7771">
        <v>986.23999000000003</v>
      </c>
      <c r="C7771">
        <v>990.14001499999995</v>
      </c>
      <c r="D7771">
        <v>978.13000499999998</v>
      </c>
      <c r="E7771">
        <v>990.14001499999995</v>
      </c>
      <c r="F7771">
        <v>990.14001499999995</v>
      </c>
      <c r="G7771">
        <v>1693100000</v>
      </c>
    </row>
    <row r="7772" spans="1:7" x14ac:dyDescent="0.45">
      <c r="A7772" s="1">
        <v>37778</v>
      </c>
      <c r="B7772">
        <v>990.14001499999995</v>
      </c>
      <c r="C7772">
        <v>1007.690002</v>
      </c>
      <c r="D7772">
        <v>986.01000999999997</v>
      </c>
      <c r="E7772">
        <v>987.76000999999997</v>
      </c>
      <c r="F7772">
        <v>987.76000999999997</v>
      </c>
      <c r="G7772">
        <v>1837200000</v>
      </c>
    </row>
    <row r="7773" spans="1:7" x14ac:dyDescent="0.45">
      <c r="A7773" s="1">
        <v>37781</v>
      </c>
      <c r="B7773">
        <v>987.76000999999997</v>
      </c>
      <c r="C7773">
        <v>987.76000999999997</v>
      </c>
      <c r="D7773">
        <v>972.59002699999996</v>
      </c>
      <c r="E7773">
        <v>975.92999299999997</v>
      </c>
      <c r="F7773">
        <v>975.92999299999997</v>
      </c>
      <c r="G7773">
        <v>1307000000</v>
      </c>
    </row>
    <row r="7774" spans="1:7" x14ac:dyDescent="0.45">
      <c r="A7774" s="1">
        <v>37782</v>
      </c>
      <c r="B7774">
        <v>975.92999299999997</v>
      </c>
      <c r="C7774">
        <v>984.84002699999996</v>
      </c>
      <c r="D7774">
        <v>975.92999299999997</v>
      </c>
      <c r="E7774">
        <v>984.84002699999996</v>
      </c>
      <c r="F7774">
        <v>984.84002699999996</v>
      </c>
      <c r="G7774">
        <v>1275400000</v>
      </c>
    </row>
    <row r="7775" spans="1:7" x14ac:dyDescent="0.45">
      <c r="A7775" s="1">
        <v>37783</v>
      </c>
      <c r="B7775">
        <v>984.84002699999996</v>
      </c>
      <c r="C7775">
        <v>997.47997999999995</v>
      </c>
      <c r="D7775">
        <v>981.60998500000005</v>
      </c>
      <c r="E7775">
        <v>997.47997999999995</v>
      </c>
      <c r="F7775">
        <v>997.47997999999995</v>
      </c>
      <c r="G7775">
        <v>1520000000</v>
      </c>
    </row>
    <row r="7776" spans="1:7" x14ac:dyDescent="0.45">
      <c r="A7776" s="1">
        <v>37784</v>
      </c>
      <c r="B7776">
        <v>997.47997999999995</v>
      </c>
      <c r="C7776">
        <v>1002.73999</v>
      </c>
      <c r="D7776">
        <v>991.27002000000005</v>
      </c>
      <c r="E7776">
        <v>998.51000999999997</v>
      </c>
      <c r="F7776">
        <v>998.51000999999997</v>
      </c>
      <c r="G7776">
        <v>1553100000</v>
      </c>
    </row>
    <row r="7777" spans="1:7" x14ac:dyDescent="0.45">
      <c r="A7777" s="1">
        <v>37785</v>
      </c>
      <c r="B7777">
        <v>998.51000999999997</v>
      </c>
      <c r="C7777">
        <v>1000.919983</v>
      </c>
      <c r="D7777">
        <v>984.27002000000005</v>
      </c>
      <c r="E7777">
        <v>988.60998500000005</v>
      </c>
      <c r="F7777">
        <v>988.60998500000005</v>
      </c>
      <c r="G7777">
        <v>1271600000</v>
      </c>
    </row>
    <row r="7778" spans="1:7" x14ac:dyDescent="0.45">
      <c r="A7778" s="1">
        <v>37788</v>
      </c>
      <c r="B7778">
        <v>988.60998500000005</v>
      </c>
      <c r="C7778">
        <v>1010.8599850000001</v>
      </c>
      <c r="D7778">
        <v>988.60998500000005</v>
      </c>
      <c r="E7778">
        <v>1010.73999</v>
      </c>
      <c r="F7778">
        <v>1010.73999</v>
      </c>
      <c r="G7778">
        <v>1345900000</v>
      </c>
    </row>
    <row r="7779" spans="1:7" x14ac:dyDescent="0.45">
      <c r="A7779" s="1">
        <v>37789</v>
      </c>
      <c r="B7779">
        <v>1010.73999</v>
      </c>
      <c r="C7779">
        <v>1015.330017</v>
      </c>
      <c r="D7779">
        <v>1007.039978</v>
      </c>
      <c r="E7779">
        <v>1011.659973</v>
      </c>
      <c r="F7779">
        <v>1011.659973</v>
      </c>
      <c r="G7779">
        <v>1479700000</v>
      </c>
    </row>
    <row r="7780" spans="1:7" x14ac:dyDescent="0.45">
      <c r="A7780" s="1">
        <v>37790</v>
      </c>
      <c r="B7780">
        <v>1011.659973</v>
      </c>
      <c r="C7780">
        <v>1015.119995</v>
      </c>
      <c r="D7780">
        <v>1004.6099850000001</v>
      </c>
      <c r="E7780">
        <v>1010.090027</v>
      </c>
      <c r="F7780">
        <v>1010.090027</v>
      </c>
      <c r="G7780">
        <v>1488900000</v>
      </c>
    </row>
    <row r="7781" spans="1:7" x14ac:dyDescent="0.45">
      <c r="A7781" s="1">
        <v>37791</v>
      </c>
      <c r="B7781">
        <v>1010.090027</v>
      </c>
      <c r="C7781">
        <v>1011.219971</v>
      </c>
      <c r="D7781">
        <v>993.080017</v>
      </c>
      <c r="E7781">
        <v>994.70001200000002</v>
      </c>
      <c r="F7781">
        <v>994.70001200000002</v>
      </c>
      <c r="G7781">
        <v>1530100000</v>
      </c>
    </row>
    <row r="7782" spans="1:7" x14ac:dyDescent="0.45">
      <c r="A7782" s="1">
        <v>37792</v>
      </c>
      <c r="B7782">
        <v>994.70001200000002</v>
      </c>
      <c r="C7782">
        <v>1002.090027</v>
      </c>
      <c r="D7782">
        <v>993.35998500000005</v>
      </c>
      <c r="E7782">
        <v>995.69000200000005</v>
      </c>
      <c r="F7782">
        <v>995.69000200000005</v>
      </c>
      <c r="G7782">
        <v>1698000000</v>
      </c>
    </row>
    <row r="7783" spans="1:7" x14ac:dyDescent="0.45">
      <c r="A7783" s="1">
        <v>37795</v>
      </c>
      <c r="B7783">
        <v>995.69000200000005</v>
      </c>
      <c r="C7783">
        <v>995.69000200000005</v>
      </c>
      <c r="D7783">
        <v>977.40002400000003</v>
      </c>
      <c r="E7783">
        <v>981.64001499999995</v>
      </c>
      <c r="F7783">
        <v>981.64001499999995</v>
      </c>
      <c r="G7783">
        <v>1398100000</v>
      </c>
    </row>
    <row r="7784" spans="1:7" x14ac:dyDescent="0.45">
      <c r="A7784" s="1">
        <v>37796</v>
      </c>
      <c r="B7784">
        <v>981.64001499999995</v>
      </c>
      <c r="C7784">
        <v>987.84002699999996</v>
      </c>
      <c r="D7784">
        <v>979.080017</v>
      </c>
      <c r="E7784">
        <v>983.45001200000002</v>
      </c>
      <c r="F7784">
        <v>983.45001200000002</v>
      </c>
      <c r="G7784">
        <v>1388300000</v>
      </c>
    </row>
    <row r="7785" spans="1:7" x14ac:dyDescent="0.45">
      <c r="A7785" s="1">
        <v>37797</v>
      </c>
      <c r="B7785">
        <v>983.45001200000002</v>
      </c>
      <c r="C7785">
        <v>991.64001499999995</v>
      </c>
      <c r="D7785">
        <v>974.85998500000005</v>
      </c>
      <c r="E7785">
        <v>975.32000700000003</v>
      </c>
      <c r="F7785">
        <v>975.32000700000003</v>
      </c>
      <c r="G7785">
        <v>1459200000</v>
      </c>
    </row>
    <row r="7786" spans="1:7" x14ac:dyDescent="0.45">
      <c r="A7786" s="1">
        <v>37798</v>
      </c>
      <c r="B7786">
        <v>975.32000700000003</v>
      </c>
      <c r="C7786">
        <v>986.53002900000001</v>
      </c>
      <c r="D7786">
        <v>973.79998799999998</v>
      </c>
      <c r="E7786">
        <v>985.82000700000003</v>
      </c>
      <c r="F7786">
        <v>985.82000700000003</v>
      </c>
      <c r="G7786">
        <v>1387400000</v>
      </c>
    </row>
    <row r="7787" spans="1:7" x14ac:dyDescent="0.45">
      <c r="A7787" s="1">
        <v>37799</v>
      </c>
      <c r="B7787">
        <v>985.82000700000003</v>
      </c>
      <c r="C7787">
        <v>988.88000499999998</v>
      </c>
      <c r="D7787">
        <v>974.28997800000002</v>
      </c>
      <c r="E7787">
        <v>976.21997099999999</v>
      </c>
      <c r="F7787">
        <v>976.21997099999999</v>
      </c>
      <c r="G7787">
        <v>1267800000</v>
      </c>
    </row>
    <row r="7788" spans="1:7" x14ac:dyDescent="0.45">
      <c r="A7788" s="1">
        <v>37802</v>
      </c>
      <c r="B7788">
        <v>976.21997099999999</v>
      </c>
      <c r="C7788">
        <v>983.60998500000005</v>
      </c>
      <c r="D7788">
        <v>973.59997599999997</v>
      </c>
      <c r="E7788">
        <v>974.5</v>
      </c>
      <c r="F7788">
        <v>974.5</v>
      </c>
      <c r="G7788">
        <v>1587200000</v>
      </c>
    </row>
    <row r="7789" spans="1:7" x14ac:dyDescent="0.45">
      <c r="A7789" s="1">
        <v>37803</v>
      </c>
      <c r="B7789">
        <v>974.5</v>
      </c>
      <c r="C7789">
        <v>983.26000999999997</v>
      </c>
      <c r="D7789">
        <v>962.09997599999997</v>
      </c>
      <c r="E7789">
        <v>982.32000700000003</v>
      </c>
      <c r="F7789">
        <v>982.32000700000003</v>
      </c>
      <c r="G7789">
        <v>1460200000</v>
      </c>
    </row>
    <row r="7790" spans="1:7" x14ac:dyDescent="0.45">
      <c r="A7790" s="1">
        <v>37804</v>
      </c>
      <c r="B7790">
        <v>982.32000700000003</v>
      </c>
      <c r="C7790">
        <v>993.78002900000001</v>
      </c>
      <c r="D7790">
        <v>982.32000700000003</v>
      </c>
      <c r="E7790">
        <v>993.75</v>
      </c>
      <c r="F7790">
        <v>993.75</v>
      </c>
      <c r="G7790">
        <v>1519300000</v>
      </c>
    </row>
    <row r="7791" spans="1:7" x14ac:dyDescent="0.45">
      <c r="A7791" s="1">
        <v>37805</v>
      </c>
      <c r="B7791">
        <v>993.75</v>
      </c>
      <c r="C7791">
        <v>995</v>
      </c>
      <c r="D7791">
        <v>983.34002699999996</v>
      </c>
      <c r="E7791">
        <v>985.70001200000002</v>
      </c>
      <c r="F7791">
        <v>985.70001200000002</v>
      </c>
      <c r="G7791">
        <v>775900000</v>
      </c>
    </row>
    <row r="7792" spans="1:7" x14ac:dyDescent="0.45">
      <c r="A7792" s="1">
        <v>37809</v>
      </c>
      <c r="B7792">
        <v>985.70001200000002</v>
      </c>
      <c r="C7792">
        <v>1005.559998</v>
      </c>
      <c r="D7792">
        <v>985.70001200000002</v>
      </c>
      <c r="E7792">
        <v>1004.419983</v>
      </c>
      <c r="F7792">
        <v>1004.419983</v>
      </c>
      <c r="G7792">
        <v>1429100000</v>
      </c>
    </row>
    <row r="7793" spans="1:7" x14ac:dyDescent="0.45">
      <c r="A7793" s="1">
        <v>37810</v>
      </c>
      <c r="B7793">
        <v>1004.419983</v>
      </c>
      <c r="C7793">
        <v>1008.919983</v>
      </c>
      <c r="D7793">
        <v>998.72997999999995</v>
      </c>
      <c r="E7793">
        <v>1007.840027</v>
      </c>
      <c r="F7793">
        <v>1007.840027</v>
      </c>
      <c r="G7793">
        <v>1565700000</v>
      </c>
    </row>
    <row r="7794" spans="1:7" x14ac:dyDescent="0.45">
      <c r="A7794" s="1">
        <v>37811</v>
      </c>
      <c r="B7794">
        <v>1007.840027</v>
      </c>
      <c r="C7794">
        <v>1010.429993</v>
      </c>
      <c r="D7794">
        <v>998.169983</v>
      </c>
      <c r="E7794">
        <v>1002.210022</v>
      </c>
      <c r="F7794">
        <v>1002.210022</v>
      </c>
      <c r="G7794">
        <v>1618000000</v>
      </c>
    </row>
    <row r="7795" spans="1:7" x14ac:dyDescent="0.45">
      <c r="A7795" s="1">
        <v>37812</v>
      </c>
      <c r="B7795">
        <v>1002.210022</v>
      </c>
      <c r="C7795">
        <v>1002.210022</v>
      </c>
      <c r="D7795">
        <v>983.63000499999998</v>
      </c>
      <c r="E7795">
        <v>988.70001200000002</v>
      </c>
      <c r="F7795">
        <v>988.70001200000002</v>
      </c>
      <c r="G7795">
        <v>1465700000</v>
      </c>
    </row>
    <row r="7796" spans="1:7" x14ac:dyDescent="0.45">
      <c r="A7796" s="1">
        <v>37813</v>
      </c>
      <c r="B7796">
        <v>988.70001200000002</v>
      </c>
      <c r="C7796">
        <v>1000.8599850000001</v>
      </c>
      <c r="D7796">
        <v>988.70001200000002</v>
      </c>
      <c r="E7796">
        <v>998.14001499999995</v>
      </c>
      <c r="F7796">
        <v>998.14001499999995</v>
      </c>
      <c r="G7796">
        <v>1212700000</v>
      </c>
    </row>
    <row r="7797" spans="1:7" x14ac:dyDescent="0.45">
      <c r="A7797" s="1">
        <v>37816</v>
      </c>
      <c r="B7797">
        <v>998.14001499999995</v>
      </c>
      <c r="C7797">
        <v>1015.409973</v>
      </c>
      <c r="D7797">
        <v>998.14001499999995</v>
      </c>
      <c r="E7797">
        <v>1003.8599850000001</v>
      </c>
      <c r="F7797">
        <v>1003.8599850000001</v>
      </c>
      <c r="G7797">
        <v>1448900000</v>
      </c>
    </row>
    <row r="7798" spans="1:7" x14ac:dyDescent="0.45">
      <c r="A7798" s="1">
        <v>37817</v>
      </c>
      <c r="B7798">
        <v>1003.8599850000001</v>
      </c>
      <c r="C7798">
        <v>1009.6099850000001</v>
      </c>
      <c r="D7798">
        <v>996.669983</v>
      </c>
      <c r="E7798">
        <v>1000.419983</v>
      </c>
      <c r="F7798">
        <v>1000.419983</v>
      </c>
      <c r="G7798">
        <v>1518600000</v>
      </c>
    </row>
    <row r="7799" spans="1:7" x14ac:dyDescent="0.45">
      <c r="A7799" s="1">
        <v>37818</v>
      </c>
      <c r="B7799">
        <v>1000.419983</v>
      </c>
      <c r="C7799">
        <v>1003.469971</v>
      </c>
      <c r="D7799">
        <v>989.29998799999998</v>
      </c>
      <c r="E7799">
        <v>994.09002699999996</v>
      </c>
      <c r="F7799">
        <v>994.09002699999996</v>
      </c>
      <c r="G7799">
        <v>1662000000</v>
      </c>
    </row>
    <row r="7800" spans="1:7" x14ac:dyDescent="0.45">
      <c r="A7800" s="1">
        <v>37819</v>
      </c>
      <c r="B7800">
        <v>994</v>
      </c>
      <c r="C7800">
        <v>994</v>
      </c>
      <c r="D7800">
        <v>978.59997599999997</v>
      </c>
      <c r="E7800">
        <v>981.72997999999995</v>
      </c>
      <c r="F7800">
        <v>981.72997999999995</v>
      </c>
      <c r="G7800">
        <v>1661400000</v>
      </c>
    </row>
    <row r="7801" spans="1:7" x14ac:dyDescent="0.45">
      <c r="A7801" s="1">
        <v>37820</v>
      </c>
      <c r="B7801">
        <v>981.72997999999995</v>
      </c>
      <c r="C7801">
        <v>994.25</v>
      </c>
      <c r="D7801">
        <v>981.71002199999998</v>
      </c>
      <c r="E7801">
        <v>993.32000700000003</v>
      </c>
      <c r="F7801">
        <v>993.32000700000003</v>
      </c>
      <c r="G7801">
        <v>1365200000</v>
      </c>
    </row>
    <row r="7802" spans="1:7" x14ac:dyDescent="0.45">
      <c r="A7802" s="1">
        <v>37823</v>
      </c>
      <c r="B7802">
        <v>993.32000700000003</v>
      </c>
      <c r="C7802">
        <v>993.32000700000003</v>
      </c>
      <c r="D7802">
        <v>975.63000499999998</v>
      </c>
      <c r="E7802">
        <v>978.79998799999998</v>
      </c>
      <c r="F7802">
        <v>978.79998799999998</v>
      </c>
      <c r="G7802">
        <v>1254200000</v>
      </c>
    </row>
    <row r="7803" spans="1:7" x14ac:dyDescent="0.45">
      <c r="A7803" s="1">
        <v>37824</v>
      </c>
      <c r="B7803">
        <v>978.79998799999998</v>
      </c>
      <c r="C7803">
        <v>990.28997800000002</v>
      </c>
      <c r="D7803">
        <v>976.080017</v>
      </c>
      <c r="E7803">
        <v>988.10998500000005</v>
      </c>
      <c r="F7803">
        <v>988.10998500000005</v>
      </c>
      <c r="G7803">
        <v>1439700000</v>
      </c>
    </row>
    <row r="7804" spans="1:7" x14ac:dyDescent="0.45">
      <c r="A7804" s="1">
        <v>37825</v>
      </c>
      <c r="B7804">
        <v>988.10998500000005</v>
      </c>
      <c r="C7804">
        <v>989.85998500000005</v>
      </c>
      <c r="D7804">
        <v>979.78997800000002</v>
      </c>
      <c r="E7804">
        <v>988.60998500000005</v>
      </c>
      <c r="F7804">
        <v>988.60998500000005</v>
      </c>
      <c r="G7804">
        <v>1362700000</v>
      </c>
    </row>
    <row r="7805" spans="1:7" x14ac:dyDescent="0.45">
      <c r="A7805" s="1">
        <v>37826</v>
      </c>
      <c r="B7805">
        <v>988.60998500000005</v>
      </c>
      <c r="C7805">
        <v>998.89001499999995</v>
      </c>
      <c r="D7805">
        <v>981.07000700000003</v>
      </c>
      <c r="E7805">
        <v>981.59997599999997</v>
      </c>
      <c r="F7805">
        <v>981.59997599999997</v>
      </c>
      <c r="G7805">
        <v>1559000000</v>
      </c>
    </row>
    <row r="7806" spans="1:7" x14ac:dyDescent="0.45">
      <c r="A7806" s="1">
        <v>37827</v>
      </c>
      <c r="B7806">
        <v>981.59997599999997</v>
      </c>
      <c r="C7806">
        <v>998.71002199999998</v>
      </c>
      <c r="D7806">
        <v>977.48999000000003</v>
      </c>
      <c r="E7806">
        <v>998.67999299999997</v>
      </c>
      <c r="F7806">
        <v>998.67999299999997</v>
      </c>
      <c r="G7806">
        <v>1397500000</v>
      </c>
    </row>
    <row r="7807" spans="1:7" x14ac:dyDescent="0.45">
      <c r="A7807" s="1">
        <v>37830</v>
      </c>
      <c r="B7807">
        <v>998.67999299999997</v>
      </c>
      <c r="C7807">
        <v>1000.679993</v>
      </c>
      <c r="D7807">
        <v>993.59002699999996</v>
      </c>
      <c r="E7807">
        <v>996.52002000000005</v>
      </c>
      <c r="F7807">
        <v>996.52002000000005</v>
      </c>
      <c r="G7807">
        <v>1328600000</v>
      </c>
    </row>
    <row r="7808" spans="1:7" x14ac:dyDescent="0.45">
      <c r="A7808" s="1">
        <v>37831</v>
      </c>
      <c r="B7808">
        <v>996.52002000000005</v>
      </c>
      <c r="C7808">
        <v>998.64001499999995</v>
      </c>
      <c r="D7808">
        <v>984.15002400000003</v>
      </c>
      <c r="E7808">
        <v>989.28002900000001</v>
      </c>
      <c r="F7808">
        <v>989.28002900000001</v>
      </c>
      <c r="G7808">
        <v>1508900000</v>
      </c>
    </row>
    <row r="7809" spans="1:7" x14ac:dyDescent="0.45">
      <c r="A7809" s="1">
        <v>37832</v>
      </c>
      <c r="B7809">
        <v>989.28002900000001</v>
      </c>
      <c r="C7809">
        <v>992.61999500000002</v>
      </c>
      <c r="D7809">
        <v>985.96002199999998</v>
      </c>
      <c r="E7809">
        <v>987.48999000000003</v>
      </c>
      <c r="F7809">
        <v>987.48999000000003</v>
      </c>
      <c r="G7809">
        <v>1391900000</v>
      </c>
    </row>
    <row r="7810" spans="1:7" x14ac:dyDescent="0.45">
      <c r="A7810" s="1">
        <v>37833</v>
      </c>
      <c r="B7810">
        <v>987.48999000000003</v>
      </c>
      <c r="C7810">
        <v>1004.590027</v>
      </c>
      <c r="D7810">
        <v>987.48999000000003</v>
      </c>
      <c r="E7810">
        <v>990.30999799999995</v>
      </c>
      <c r="F7810">
        <v>990.30999799999995</v>
      </c>
      <c r="G7810">
        <v>1608000000</v>
      </c>
    </row>
    <row r="7811" spans="1:7" x14ac:dyDescent="0.45">
      <c r="A7811" s="1">
        <v>37834</v>
      </c>
      <c r="B7811">
        <v>990.30999799999995</v>
      </c>
      <c r="C7811">
        <v>990.30999799999995</v>
      </c>
      <c r="D7811">
        <v>978.85998500000005</v>
      </c>
      <c r="E7811">
        <v>980.15002400000003</v>
      </c>
      <c r="F7811">
        <v>980.15002400000003</v>
      </c>
      <c r="G7811">
        <v>1390600000</v>
      </c>
    </row>
    <row r="7812" spans="1:7" x14ac:dyDescent="0.45">
      <c r="A7812" s="1">
        <v>37837</v>
      </c>
      <c r="B7812">
        <v>980.15002400000003</v>
      </c>
      <c r="C7812">
        <v>985.75</v>
      </c>
      <c r="D7812">
        <v>966.78997800000002</v>
      </c>
      <c r="E7812">
        <v>982.82000700000003</v>
      </c>
      <c r="F7812">
        <v>982.82000700000003</v>
      </c>
      <c r="G7812">
        <v>1318700000</v>
      </c>
    </row>
    <row r="7813" spans="1:7" x14ac:dyDescent="0.45">
      <c r="A7813" s="1">
        <v>37838</v>
      </c>
      <c r="B7813">
        <v>982.82000700000003</v>
      </c>
      <c r="C7813">
        <v>982.82000700000003</v>
      </c>
      <c r="D7813">
        <v>964.96997099999999</v>
      </c>
      <c r="E7813">
        <v>965.46002199999998</v>
      </c>
      <c r="F7813">
        <v>965.46002199999998</v>
      </c>
      <c r="G7813">
        <v>1351700000</v>
      </c>
    </row>
    <row r="7814" spans="1:7" x14ac:dyDescent="0.45">
      <c r="A7814" s="1">
        <v>37839</v>
      </c>
      <c r="B7814">
        <v>965.46002199999998</v>
      </c>
      <c r="C7814">
        <v>975.73999000000003</v>
      </c>
      <c r="D7814">
        <v>960.84002699999996</v>
      </c>
      <c r="E7814">
        <v>967.080017</v>
      </c>
      <c r="F7814">
        <v>967.080017</v>
      </c>
      <c r="G7814">
        <v>1491000000</v>
      </c>
    </row>
    <row r="7815" spans="1:7" x14ac:dyDescent="0.45">
      <c r="A7815" s="1">
        <v>37840</v>
      </c>
      <c r="B7815">
        <v>967.080017</v>
      </c>
      <c r="C7815">
        <v>974.89001499999995</v>
      </c>
      <c r="D7815">
        <v>963.82000700000003</v>
      </c>
      <c r="E7815">
        <v>974.11999500000002</v>
      </c>
      <c r="F7815">
        <v>974.11999500000002</v>
      </c>
      <c r="G7815">
        <v>1389300000</v>
      </c>
    </row>
    <row r="7816" spans="1:7" x14ac:dyDescent="0.45">
      <c r="A7816" s="1">
        <v>37841</v>
      </c>
      <c r="B7816">
        <v>974.11999500000002</v>
      </c>
      <c r="C7816">
        <v>980.57000700000003</v>
      </c>
      <c r="D7816">
        <v>973.830017</v>
      </c>
      <c r="E7816">
        <v>977.59002699999996</v>
      </c>
      <c r="F7816">
        <v>977.59002699999996</v>
      </c>
      <c r="G7816">
        <v>1086600000</v>
      </c>
    </row>
    <row r="7817" spans="1:7" x14ac:dyDescent="0.45">
      <c r="A7817" s="1">
        <v>37844</v>
      </c>
      <c r="B7817">
        <v>977.59002699999996</v>
      </c>
      <c r="C7817">
        <v>985.46002199999998</v>
      </c>
      <c r="D7817">
        <v>974.21002199999998</v>
      </c>
      <c r="E7817">
        <v>980.59002699999996</v>
      </c>
      <c r="F7817">
        <v>980.59002699999996</v>
      </c>
      <c r="G7817">
        <v>1022200000</v>
      </c>
    </row>
    <row r="7818" spans="1:7" x14ac:dyDescent="0.45">
      <c r="A7818" s="1">
        <v>37845</v>
      </c>
      <c r="B7818">
        <v>980.59002699999996</v>
      </c>
      <c r="C7818">
        <v>990.40997300000004</v>
      </c>
      <c r="D7818">
        <v>979.90002400000003</v>
      </c>
      <c r="E7818">
        <v>990.34997599999997</v>
      </c>
      <c r="F7818">
        <v>990.34997599999997</v>
      </c>
      <c r="G7818">
        <v>1132300000</v>
      </c>
    </row>
    <row r="7819" spans="1:7" x14ac:dyDescent="0.45">
      <c r="A7819" s="1">
        <v>37846</v>
      </c>
      <c r="B7819">
        <v>990.34997599999997</v>
      </c>
      <c r="C7819">
        <v>992.5</v>
      </c>
      <c r="D7819">
        <v>980.84997599999997</v>
      </c>
      <c r="E7819">
        <v>984.03002900000001</v>
      </c>
      <c r="F7819">
        <v>984.03002900000001</v>
      </c>
      <c r="G7819">
        <v>1208800000</v>
      </c>
    </row>
    <row r="7820" spans="1:7" x14ac:dyDescent="0.45">
      <c r="A7820" s="1">
        <v>37847</v>
      </c>
      <c r="B7820">
        <v>984.03002900000001</v>
      </c>
      <c r="C7820">
        <v>991.90997300000004</v>
      </c>
      <c r="D7820">
        <v>980.35998500000005</v>
      </c>
      <c r="E7820">
        <v>990.51000999999997</v>
      </c>
      <c r="F7820">
        <v>990.51000999999997</v>
      </c>
      <c r="G7820">
        <v>1186800000</v>
      </c>
    </row>
    <row r="7821" spans="1:7" x14ac:dyDescent="0.45">
      <c r="A7821" s="1">
        <v>37848</v>
      </c>
      <c r="B7821">
        <v>990.51000999999997</v>
      </c>
      <c r="C7821">
        <v>992.39001499999995</v>
      </c>
      <c r="D7821">
        <v>987.09997599999997</v>
      </c>
      <c r="E7821">
        <v>990.669983</v>
      </c>
      <c r="F7821">
        <v>990.669983</v>
      </c>
      <c r="G7821">
        <v>636370000</v>
      </c>
    </row>
    <row r="7822" spans="1:7" x14ac:dyDescent="0.45">
      <c r="A7822" s="1">
        <v>37851</v>
      </c>
      <c r="B7822">
        <v>990.669983</v>
      </c>
      <c r="C7822">
        <v>1000.349976</v>
      </c>
      <c r="D7822">
        <v>990.669983</v>
      </c>
      <c r="E7822">
        <v>999.73999000000003</v>
      </c>
      <c r="F7822">
        <v>999.73999000000003</v>
      </c>
      <c r="G7822">
        <v>1127600000</v>
      </c>
    </row>
    <row r="7823" spans="1:7" x14ac:dyDescent="0.45">
      <c r="A7823" s="1">
        <v>37852</v>
      </c>
      <c r="B7823">
        <v>999.73999000000003</v>
      </c>
      <c r="C7823">
        <v>1003.299988</v>
      </c>
      <c r="D7823">
        <v>995.29998799999998</v>
      </c>
      <c r="E7823">
        <v>1002.349976</v>
      </c>
      <c r="F7823">
        <v>1002.349976</v>
      </c>
      <c r="G7823">
        <v>1300600000</v>
      </c>
    </row>
    <row r="7824" spans="1:7" x14ac:dyDescent="0.45">
      <c r="A7824" s="1">
        <v>37853</v>
      </c>
      <c r="B7824">
        <v>1002.349976</v>
      </c>
      <c r="C7824">
        <v>1003.539978</v>
      </c>
      <c r="D7824">
        <v>996.61999500000002</v>
      </c>
      <c r="E7824">
        <v>1000.299988</v>
      </c>
      <c r="F7824">
        <v>1000.299988</v>
      </c>
      <c r="G7824">
        <v>1210800000</v>
      </c>
    </row>
    <row r="7825" spans="1:7" x14ac:dyDescent="0.45">
      <c r="A7825" s="1">
        <v>37854</v>
      </c>
      <c r="B7825">
        <v>1000.299988</v>
      </c>
      <c r="C7825">
        <v>1009.530029</v>
      </c>
      <c r="D7825">
        <v>999.330017</v>
      </c>
      <c r="E7825">
        <v>1003.27002</v>
      </c>
      <c r="F7825">
        <v>1003.27002</v>
      </c>
      <c r="G7825">
        <v>1407100000</v>
      </c>
    </row>
    <row r="7826" spans="1:7" x14ac:dyDescent="0.45">
      <c r="A7826" s="1">
        <v>37855</v>
      </c>
      <c r="B7826">
        <v>1003.27002</v>
      </c>
      <c r="C7826">
        <v>1011.01001</v>
      </c>
      <c r="D7826">
        <v>992.61999500000002</v>
      </c>
      <c r="E7826">
        <v>993.05999799999995</v>
      </c>
      <c r="F7826">
        <v>993.05999799999995</v>
      </c>
      <c r="G7826">
        <v>1308900000</v>
      </c>
    </row>
    <row r="7827" spans="1:7" x14ac:dyDescent="0.45">
      <c r="A7827" s="1">
        <v>37858</v>
      </c>
      <c r="B7827">
        <v>993.05999799999995</v>
      </c>
      <c r="C7827">
        <v>993.71002199999998</v>
      </c>
      <c r="D7827">
        <v>987.90997300000004</v>
      </c>
      <c r="E7827">
        <v>993.71002199999998</v>
      </c>
      <c r="F7827">
        <v>993.71002199999998</v>
      </c>
      <c r="G7827">
        <v>971700000</v>
      </c>
    </row>
    <row r="7828" spans="1:7" x14ac:dyDescent="0.45">
      <c r="A7828" s="1">
        <v>37859</v>
      </c>
      <c r="B7828">
        <v>993.71002199999998</v>
      </c>
      <c r="C7828">
        <v>997.92999299999997</v>
      </c>
      <c r="D7828">
        <v>983.57000700000003</v>
      </c>
      <c r="E7828">
        <v>996.72997999999995</v>
      </c>
      <c r="F7828">
        <v>996.72997999999995</v>
      </c>
      <c r="G7828">
        <v>1178700000</v>
      </c>
    </row>
    <row r="7829" spans="1:7" x14ac:dyDescent="0.45">
      <c r="A7829" s="1">
        <v>37860</v>
      </c>
      <c r="B7829">
        <v>996.72997999999995</v>
      </c>
      <c r="C7829">
        <v>998.04998799999998</v>
      </c>
      <c r="D7829">
        <v>993.330017</v>
      </c>
      <c r="E7829">
        <v>996.78997800000002</v>
      </c>
      <c r="F7829">
        <v>996.78997800000002</v>
      </c>
      <c r="G7829">
        <v>1051400000</v>
      </c>
    </row>
    <row r="7830" spans="1:7" x14ac:dyDescent="0.45">
      <c r="A7830" s="1">
        <v>37861</v>
      </c>
      <c r="B7830">
        <v>996.78997800000002</v>
      </c>
      <c r="C7830">
        <v>1004.119995</v>
      </c>
      <c r="D7830">
        <v>991.419983</v>
      </c>
      <c r="E7830">
        <v>1002.840027</v>
      </c>
      <c r="F7830">
        <v>1002.840027</v>
      </c>
      <c r="G7830">
        <v>1165200000</v>
      </c>
    </row>
    <row r="7831" spans="1:7" x14ac:dyDescent="0.45">
      <c r="A7831" s="1">
        <v>37862</v>
      </c>
      <c r="B7831">
        <v>1002.840027</v>
      </c>
      <c r="C7831">
        <v>1008.849976</v>
      </c>
      <c r="D7831">
        <v>999.52002000000005</v>
      </c>
      <c r="E7831">
        <v>1008.01001</v>
      </c>
      <c r="F7831">
        <v>1008.01001</v>
      </c>
      <c r="G7831">
        <v>945100000</v>
      </c>
    </row>
    <row r="7832" spans="1:7" x14ac:dyDescent="0.45">
      <c r="A7832" s="1">
        <v>37866</v>
      </c>
      <c r="B7832">
        <v>1008.01001</v>
      </c>
      <c r="C7832">
        <v>1022.590027</v>
      </c>
      <c r="D7832">
        <v>1005.72998</v>
      </c>
      <c r="E7832">
        <v>1021.98999</v>
      </c>
      <c r="F7832">
        <v>1021.98999</v>
      </c>
      <c r="G7832">
        <v>1470500000</v>
      </c>
    </row>
    <row r="7833" spans="1:7" x14ac:dyDescent="0.45">
      <c r="A7833" s="1">
        <v>37867</v>
      </c>
      <c r="B7833">
        <v>1021.98999</v>
      </c>
      <c r="C7833">
        <v>1029.339966</v>
      </c>
      <c r="D7833">
        <v>1021.98999</v>
      </c>
      <c r="E7833">
        <v>1026.2700199999999</v>
      </c>
      <c r="F7833">
        <v>1026.2700199999999</v>
      </c>
      <c r="G7833">
        <v>1675600000</v>
      </c>
    </row>
    <row r="7834" spans="1:7" x14ac:dyDescent="0.45">
      <c r="A7834" s="1">
        <v>37868</v>
      </c>
      <c r="B7834">
        <v>1026.2700199999999</v>
      </c>
      <c r="C7834">
        <v>1029.170044</v>
      </c>
      <c r="D7834">
        <v>1022.190002</v>
      </c>
      <c r="E7834">
        <v>1027.969971</v>
      </c>
      <c r="F7834">
        <v>1027.969971</v>
      </c>
      <c r="G7834">
        <v>1453900000</v>
      </c>
    </row>
    <row r="7835" spans="1:7" x14ac:dyDescent="0.45">
      <c r="A7835" s="1">
        <v>37869</v>
      </c>
      <c r="B7835">
        <v>1027.969971</v>
      </c>
      <c r="C7835">
        <v>1029.209961</v>
      </c>
      <c r="D7835">
        <v>1018.190002</v>
      </c>
      <c r="E7835">
        <v>1021.3900149999999</v>
      </c>
      <c r="F7835">
        <v>1021.3900149999999</v>
      </c>
      <c r="G7835">
        <v>1465200000</v>
      </c>
    </row>
    <row r="7836" spans="1:7" x14ac:dyDescent="0.45">
      <c r="A7836" s="1">
        <v>37872</v>
      </c>
      <c r="B7836">
        <v>1021.3900149999999</v>
      </c>
      <c r="C7836">
        <v>1032.410034</v>
      </c>
      <c r="D7836">
        <v>1021.3900149999999</v>
      </c>
      <c r="E7836">
        <v>1031.6400149999999</v>
      </c>
      <c r="F7836">
        <v>1031.6400149999999</v>
      </c>
      <c r="G7836">
        <v>1299300000</v>
      </c>
    </row>
    <row r="7837" spans="1:7" x14ac:dyDescent="0.45">
      <c r="A7837" s="1">
        <v>37873</v>
      </c>
      <c r="B7837">
        <v>1031.6400149999999</v>
      </c>
      <c r="C7837">
        <v>1031.6400149999999</v>
      </c>
      <c r="D7837">
        <v>1021.1400149999999</v>
      </c>
      <c r="E7837">
        <v>1023.169983</v>
      </c>
      <c r="F7837">
        <v>1023.169983</v>
      </c>
      <c r="G7837">
        <v>1414800000</v>
      </c>
    </row>
    <row r="7838" spans="1:7" x14ac:dyDescent="0.45">
      <c r="A7838" s="1">
        <v>37874</v>
      </c>
      <c r="B7838">
        <v>1023.169983</v>
      </c>
      <c r="C7838">
        <v>1023.169983</v>
      </c>
      <c r="D7838">
        <v>1009.73999</v>
      </c>
      <c r="E7838">
        <v>1010.919983</v>
      </c>
      <c r="F7838">
        <v>1010.919983</v>
      </c>
      <c r="G7838">
        <v>1582100000</v>
      </c>
    </row>
    <row r="7839" spans="1:7" x14ac:dyDescent="0.45">
      <c r="A7839" s="1">
        <v>37875</v>
      </c>
      <c r="B7839">
        <v>1010.919983</v>
      </c>
      <c r="C7839">
        <v>1020.880005</v>
      </c>
      <c r="D7839">
        <v>1010.919983</v>
      </c>
      <c r="E7839">
        <v>1016.419983</v>
      </c>
      <c r="F7839">
        <v>1016.419983</v>
      </c>
      <c r="G7839">
        <v>1335900000</v>
      </c>
    </row>
    <row r="7840" spans="1:7" x14ac:dyDescent="0.45">
      <c r="A7840" s="1">
        <v>37876</v>
      </c>
      <c r="B7840">
        <v>1016.419983</v>
      </c>
      <c r="C7840">
        <v>1019.650024</v>
      </c>
      <c r="D7840">
        <v>1007.710022</v>
      </c>
      <c r="E7840">
        <v>1018.630005</v>
      </c>
      <c r="F7840">
        <v>1018.630005</v>
      </c>
      <c r="G7840">
        <v>1236700000</v>
      </c>
    </row>
    <row r="7841" spans="1:7" x14ac:dyDescent="0.45">
      <c r="A7841" s="1">
        <v>37879</v>
      </c>
      <c r="B7841">
        <v>1018.630005</v>
      </c>
      <c r="C7841">
        <v>1019.789978</v>
      </c>
      <c r="D7841">
        <v>1013.590027</v>
      </c>
      <c r="E7841">
        <v>1014.809998</v>
      </c>
      <c r="F7841">
        <v>1014.809998</v>
      </c>
      <c r="G7841">
        <v>1151300000</v>
      </c>
    </row>
    <row r="7842" spans="1:7" x14ac:dyDescent="0.45">
      <c r="A7842" s="1">
        <v>37880</v>
      </c>
      <c r="B7842">
        <v>1014.809998</v>
      </c>
      <c r="C7842">
        <v>1029.660034</v>
      </c>
      <c r="D7842">
        <v>1014.809998</v>
      </c>
      <c r="E7842">
        <v>1029.3199460000001</v>
      </c>
      <c r="F7842">
        <v>1029.3199460000001</v>
      </c>
      <c r="G7842">
        <v>1403200000</v>
      </c>
    </row>
    <row r="7843" spans="1:7" x14ac:dyDescent="0.45">
      <c r="A7843" s="1">
        <v>37881</v>
      </c>
      <c r="B7843">
        <v>1029.3199460000001</v>
      </c>
      <c r="C7843">
        <v>1031.339966</v>
      </c>
      <c r="D7843">
        <v>1024.530029</v>
      </c>
      <c r="E7843">
        <v>1025.969971</v>
      </c>
      <c r="F7843">
        <v>1025.969971</v>
      </c>
      <c r="G7843">
        <v>1338210000</v>
      </c>
    </row>
    <row r="7844" spans="1:7" x14ac:dyDescent="0.45">
      <c r="A7844" s="1">
        <v>37882</v>
      </c>
      <c r="B7844">
        <v>1025.969971</v>
      </c>
      <c r="C7844">
        <v>1040.160034</v>
      </c>
      <c r="D7844">
        <v>1025.75</v>
      </c>
      <c r="E7844">
        <v>1039.579956</v>
      </c>
      <c r="F7844">
        <v>1039.579956</v>
      </c>
      <c r="G7844">
        <v>1498800000</v>
      </c>
    </row>
    <row r="7845" spans="1:7" x14ac:dyDescent="0.45">
      <c r="A7845" s="1">
        <v>37883</v>
      </c>
      <c r="B7845">
        <v>1039.579956</v>
      </c>
      <c r="C7845">
        <v>1040.290039</v>
      </c>
      <c r="D7845">
        <v>1031.8900149999999</v>
      </c>
      <c r="E7845">
        <v>1036.3000489999999</v>
      </c>
      <c r="F7845">
        <v>1036.3000489999999</v>
      </c>
      <c r="G7845">
        <v>1518600000</v>
      </c>
    </row>
    <row r="7846" spans="1:7" x14ac:dyDescent="0.45">
      <c r="A7846" s="1">
        <v>37886</v>
      </c>
      <c r="B7846">
        <v>1036.3000489999999</v>
      </c>
      <c r="C7846">
        <v>1036.3000489999999</v>
      </c>
      <c r="D7846">
        <v>1018.299988</v>
      </c>
      <c r="E7846">
        <v>1022.820007</v>
      </c>
      <c r="F7846">
        <v>1022.820007</v>
      </c>
      <c r="G7846">
        <v>1278800000</v>
      </c>
    </row>
    <row r="7847" spans="1:7" x14ac:dyDescent="0.45">
      <c r="A7847" s="1">
        <v>37887</v>
      </c>
      <c r="B7847">
        <v>1022.820007</v>
      </c>
      <c r="C7847">
        <v>1030.119995</v>
      </c>
      <c r="D7847">
        <v>1021.539978</v>
      </c>
      <c r="E7847">
        <v>1029.030029</v>
      </c>
      <c r="F7847">
        <v>1029.030029</v>
      </c>
      <c r="G7847">
        <v>1301700000</v>
      </c>
    </row>
    <row r="7848" spans="1:7" x14ac:dyDescent="0.45">
      <c r="A7848" s="1">
        <v>37888</v>
      </c>
      <c r="B7848">
        <v>1029.030029</v>
      </c>
      <c r="C7848">
        <v>1029.829956</v>
      </c>
      <c r="D7848">
        <v>1008.929993</v>
      </c>
      <c r="E7848">
        <v>1009.380005</v>
      </c>
      <c r="F7848">
        <v>1009.380005</v>
      </c>
      <c r="G7848">
        <v>1556000000</v>
      </c>
    </row>
    <row r="7849" spans="1:7" x14ac:dyDescent="0.45">
      <c r="A7849" s="1">
        <v>37889</v>
      </c>
      <c r="B7849">
        <v>1009.380005</v>
      </c>
      <c r="C7849">
        <v>1015.969971</v>
      </c>
      <c r="D7849">
        <v>1003.26001</v>
      </c>
      <c r="E7849">
        <v>1003.27002</v>
      </c>
      <c r="F7849">
        <v>1003.27002</v>
      </c>
      <c r="G7849">
        <v>1530000000</v>
      </c>
    </row>
    <row r="7850" spans="1:7" x14ac:dyDescent="0.45">
      <c r="A7850" s="1">
        <v>37890</v>
      </c>
      <c r="B7850">
        <v>1003.27002</v>
      </c>
      <c r="C7850">
        <v>1003.450012</v>
      </c>
      <c r="D7850">
        <v>996.080017</v>
      </c>
      <c r="E7850">
        <v>996.84997599999997</v>
      </c>
      <c r="F7850">
        <v>996.84997599999997</v>
      </c>
      <c r="G7850">
        <v>1472500000</v>
      </c>
    </row>
    <row r="7851" spans="1:7" x14ac:dyDescent="0.45">
      <c r="A7851" s="1">
        <v>37893</v>
      </c>
      <c r="B7851">
        <v>996.84997599999997</v>
      </c>
      <c r="C7851">
        <v>1006.8900149999999</v>
      </c>
      <c r="D7851">
        <v>995.30999799999995</v>
      </c>
      <c r="E7851">
        <v>1006.580017</v>
      </c>
      <c r="F7851">
        <v>1006.580017</v>
      </c>
      <c r="G7851">
        <v>1366500000</v>
      </c>
    </row>
    <row r="7852" spans="1:7" x14ac:dyDescent="0.45">
      <c r="A7852" s="1">
        <v>37894</v>
      </c>
      <c r="B7852">
        <v>1006.580017</v>
      </c>
      <c r="C7852">
        <v>1006.580017</v>
      </c>
      <c r="D7852">
        <v>990.35998500000005</v>
      </c>
      <c r="E7852">
        <v>995.96997099999999</v>
      </c>
      <c r="F7852">
        <v>995.96997099999999</v>
      </c>
      <c r="G7852">
        <v>1590500000</v>
      </c>
    </row>
    <row r="7853" spans="1:7" x14ac:dyDescent="0.45">
      <c r="A7853" s="1">
        <v>37895</v>
      </c>
      <c r="B7853">
        <v>995.96997099999999</v>
      </c>
      <c r="C7853">
        <v>1018.219971</v>
      </c>
      <c r="D7853">
        <v>995.96997099999999</v>
      </c>
      <c r="E7853">
        <v>1018.219971</v>
      </c>
      <c r="F7853">
        <v>1018.219971</v>
      </c>
      <c r="G7853">
        <v>1566300000</v>
      </c>
    </row>
    <row r="7854" spans="1:7" x14ac:dyDescent="0.45">
      <c r="A7854" s="1">
        <v>37896</v>
      </c>
      <c r="B7854">
        <v>1018.219971</v>
      </c>
      <c r="C7854">
        <v>1021.869995</v>
      </c>
      <c r="D7854">
        <v>1013.380005</v>
      </c>
      <c r="E7854">
        <v>1020.23999</v>
      </c>
      <c r="F7854">
        <v>1020.23999</v>
      </c>
      <c r="G7854">
        <v>1269300000</v>
      </c>
    </row>
    <row r="7855" spans="1:7" x14ac:dyDescent="0.45">
      <c r="A7855" s="1">
        <v>37897</v>
      </c>
      <c r="B7855">
        <v>1020.23999</v>
      </c>
      <c r="C7855">
        <v>1039.3100589999999</v>
      </c>
      <c r="D7855">
        <v>1020.23999</v>
      </c>
      <c r="E7855">
        <v>1029.849976</v>
      </c>
      <c r="F7855">
        <v>1029.849976</v>
      </c>
      <c r="G7855">
        <v>1570500000</v>
      </c>
    </row>
    <row r="7856" spans="1:7" x14ac:dyDescent="0.45">
      <c r="A7856" s="1">
        <v>37900</v>
      </c>
      <c r="B7856">
        <v>1029.849976</v>
      </c>
      <c r="C7856">
        <v>1036.4799800000001</v>
      </c>
      <c r="D7856">
        <v>1029.150024</v>
      </c>
      <c r="E7856">
        <v>1034.349976</v>
      </c>
      <c r="F7856">
        <v>1034.349976</v>
      </c>
      <c r="G7856">
        <v>1025800000</v>
      </c>
    </row>
    <row r="7857" spans="1:7" x14ac:dyDescent="0.45">
      <c r="A7857" s="1">
        <v>37901</v>
      </c>
      <c r="B7857">
        <v>1034.349976</v>
      </c>
      <c r="C7857">
        <v>1039.25</v>
      </c>
      <c r="D7857">
        <v>1026.2700199999999</v>
      </c>
      <c r="E7857">
        <v>1039.25</v>
      </c>
      <c r="F7857">
        <v>1039.25</v>
      </c>
      <c r="G7857">
        <v>1279500000</v>
      </c>
    </row>
    <row r="7858" spans="1:7" x14ac:dyDescent="0.45">
      <c r="A7858" s="1">
        <v>37902</v>
      </c>
      <c r="B7858">
        <v>1039.25</v>
      </c>
      <c r="C7858">
        <v>1040.0600589999999</v>
      </c>
      <c r="D7858">
        <v>1030.959961</v>
      </c>
      <c r="E7858">
        <v>1033.780029</v>
      </c>
      <c r="F7858">
        <v>1033.780029</v>
      </c>
      <c r="G7858">
        <v>1262500000</v>
      </c>
    </row>
    <row r="7859" spans="1:7" x14ac:dyDescent="0.45">
      <c r="A7859" s="1">
        <v>37903</v>
      </c>
      <c r="B7859">
        <v>1033.780029</v>
      </c>
      <c r="C7859">
        <v>1048.280029</v>
      </c>
      <c r="D7859">
        <v>1033.780029</v>
      </c>
      <c r="E7859">
        <v>1038.7299800000001</v>
      </c>
      <c r="F7859">
        <v>1038.7299800000001</v>
      </c>
      <c r="G7859">
        <v>1578700000</v>
      </c>
    </row>
    <row r="7860" spans="1:7" x14ac:dyDescent="0.45">
      <c r="A7860" s="1">
        <v>37904</v>
      </c>
      <c r="B7860">
        <v>1038.7299800000001</v>
      </c>
      <c r="C7860">
        <v>1040.839966</v>
      </c>
      <c r="D7860">
        <v>1035.73999</v>
      </c>
      <c r="E7860">
        <v>1038.0600589999999</v>
      </c>
      <c r="F7860">
        <v>1038.0600589999999</v>
      </c>
      <c r="G7860">
        <v>1108100000</v>
      </c>
    </row>
    <row r="7861" spans="1:7" x14ac:dyDescent="0.45">
      <c r="A7861" s="1">
        <v>37907</v>
      </c>
      <c r="B7861">
        <v>1038.0600589999999</v>
      </c>
      <c r="C7861">
        <v>1048.900024</v>
      </c>
      <c r="D7861">
        <v>1038.0600589999999</v>
      </c>
      <c r="E7861">
        <v>1045.349976</v>
      </c>
      <c r="F7861">
        <v>1045.349976</v>
      </c>
      <c r="G7861">
        <v>1040500000</v>
      </c>
    </row>
    <row r="7862" spans="1:7" x14ac:dyDescent="0.45">
      <c r="A7862" s="1">
        <v>37908</v>
      </c>
      <c r="B7862">
        <v>1045.349976</v>
      </c>
      <c r="C7862">
        <v>1049.48999</v>
      </c>
      <c r="D7862">
        <v>1040.839966</v>
      </c>
      <c r="E7862">
        <v>1049.4799800000001</v>
      </c>
      <c r="F7862">
        <v>1049.4799800000001</v>
      </c>
      <c r="G7862">
        <v>1271900000</v>
      </c>
    </row>
    <row r="7863" spans="1:7" x14ac:dyDescent="0.45">
      <c r="A7863" s="1">
        <v>37909</v>
      </c>
      <c r="B7863">
        <v>1049.4799800000001</v>
      </c>
      <c r="C7863">
        <v>1053.790039</v>
      </c>
      <c r="D7863">
        <v>1043.150024</v>
      </c>
      <c r="E7863">
        <v>1046.76001</v>
      </c>
      <c r="F7863">
        <v>1046.76001</v>
      </c>
      <c r="G7863">
        <v>1521100000</v>
      </c>
    </row>
    <row r="7864" spans="1:7" x14ac:dyDescent="0.45">
      <c r="A7864" s="1">
        <v>37910</v>
      </c>
      <c r="B7864">
        <v>1046.76001</v>
      </c>
      <c r="C7864">
        <v>1052.9399410000001</v>
      </c>
      <c r="D7864">
        <v>1044.040039</v>
      </c>
      <c r="E7864">
        <v>1050.0699460000001</v>
      </c>
      <c r="F7864">
        <v>1050.0699460000001</v>
      </c>
      <c r="G7864">
        <v>1417700000</v>
      </c>
    </row>
    <row r="7865" spans="1:7" x14ac:dyDescent="0.45">
      <c r="A7865" s="1">
        <v>37911</v>
      </c>
      <c r="B7865">
        <v>1050.0699460000001</v>
      </c>
      <c r="C7865">
        <v>1051.8900149999999</v>
      </c>
      <c r="D7865">
        <v>1036.5699460000001</v>
      </c>
      <c r="E7865">
        <v>1039.3199460000001</v>
      </c>
      <c r="F7865">
        <v>1039.3199460000001</v>
      </c>
      <c r="G7865">
        <v>1352000000</v>
      </c>
    </row>
    <row r="7866" spans="1:7" x14ac:dyDescent="0.45">
      <c r="A7866" s="1">
        <v>37914</v>
      </c>
      <c r="B7866">
        <v>1039.3199460000001</v>
      </c>
      <c r="C7866">
        <v>1044.6899410000001</v>
      </c>
      <c r="D7866">
        <v>1036.130005</v>
      </c>
      <c r="E7866">
        <v>1044.6800539999999</v>
      </c>
      <c r="F7866">
        <v>1044.6800539999999</v>
      </c>
      <c r="G7866">
        <v>1172600000</v>
      </c>
    </row>
    <row r="7867" spans="1:7" x14ac:dyDescent="0.45">
      <c r="A7867" s="1">
        <v>37915</v>
      </c>
      <c r="B7867">
        <v>1044.6800539999999</v>
      </c>
      <c r="C7867">
        <v>1048.5699460000001</v>
      </c>
      <c r="D7867">
        <v>1042.589966</v>
      </c>
      <c r="E7867">
        <v>1046.030029</v>
      </c>
      <c r="F7867">
        <v>1046.030029</v>
      </c>
      <c r="G7867">
        <v>1498000000</v>
      </c>
    </row>
    <row r="7868" spans="1:7" x14ac:dyDescent="0.45">
      <c r="A7868" s="1">
        <v>37916</v>
      </c>
      <c r="B7868">
        <v>1046.030029</v>
      </c>
      <c r="C7868">
        <v>1046.030029</v>
      </c>
      <c r="D7868">
        <v>1028.3900149999999</v>
      </c>
      <c r="E7868">
        <v>1030.3599850000001</v>
      </c>
      <c r="F7868">
        <v>1030.3599850000001</v>
      </c>
      <c r="G7868">
        <v>1647200000</v>
      </c>
    </row>
    <row r="7869" spans="1:7" x14ac:dyDescent="0.45">
      <c r="A7869" s="1">
        <v>37917</v>
      </c>
      <c r="B7869">
        <v>1030.3599850000001</v>
      </c>
      <c r="C7869">
        <v>1035.4399410000001</v>
      </c>
      <c r="D7869">
        <v>1025.8900149999999</v>
      </c>
      <c r="E7869">
        <v>1033.7700199999999</v>
      </c>
      <c r="F7869">
        <v>1033.7700199999999</v>
      </c>
      <c r="G7869">
        <v>1604300000</v>
      </c>
    </row>
    <row r="7870" spans="1:7" x14ac:dyDescent="0.45">
      <c r="A7870" s="1">
        <v>37918</v>
      </c>
      <c r="B7870">
        <v>1033.7700199999999</v>
      </c>
      <c r="C7870">
        <v>1033.7700199999999</v>
      </c>
      <c r="D7870">
        <v>1018.320007</v>
      </c>
      <c r="E7870">
        <v>1028.910034</v>
      </c>
      <c r="F7870">
        <v>1028.910034</v>
      </c>
      <c r="G7870">
        <v>1420300000</v>
      </c>
    </row>
    <row r="7871" spans="1:7" x14ac:dyDescent="0.45">
      <c r="A7871" s="1">
        <v>37921</v>
      </c>
      <c r="B7871">
        <v>1028.910034</v>
      </c>
      <c r="C7871">
        <v>1037.75</v>
      </c>
      <c r="D7871">
        <v>1028.910034</v>
      </c>
      <c r="E7871">
        <v>1031.130005</v>
      </c>
      <c r="F7871">
        <v>1031.130005</v>
      </c>
      <c r="G7871">
        <v>1371800000</v>
      </c>
    </row>
    <row r="7872" spans="1:7" x14ac:dyDescent="0.45">
      <c r="A7872" s="1">
        <v>37922</v>
      </c>
      <c r="B7872">
        <v>1031.130005</v>
      </c>
      <c r="C7872">
        <v>1046.790039</v>
      </c>
      <c r="D7872">
        <v>1031.130005</v>
      </c>
      <c r="E7872">
        <v>1046.790039</v>
      </c>
      <c r="F7872">
        <v>1046.790039</v>
      </c>
      <c r="G7872">
        <v>1629200000</v>
      </c>
    </row>
    <row r="7873" spans="1:7" x14ac:dyDescent="0.45">
      <c r="A7873" s="1">
        <v>37923</v>
      </c>
      <c r="B7873">
        <v>1046.790039</v>
      </c>
      <c r="C7873">
        <v>1049.829956</v>
      </c>
      <c r="D7873">
        <v>1043.349976</v>
      </c>
      <c r="E7873">
        <v>1048.1099850000001</v>
      </c>
      <c r="F7873">
        <v>1048.1099850000001</v>
      </c>
      <c r="G7873">
        <v>1562600000</v>
      </c>
    </row>
    <row r="7874" spans="1:7" x14ac:dyDescent="0.45">
      <c r="A7874" s="1">
        <v>37924</v>
      </c>
      <c r="B7874">
        <v>1048.1099850000001</v>
      </c>
      <c r="C7874">
        <v>1052.8100589999999</v>
      </c>
      <c r="D7874">
        <v>1043.8199460000001</v>
      </c>
      <c r="E7874">
        <v>1046.9399410000001</v>
      </c>
      <c r="F7874">
        <v>1046.9399410000001</v>
      </c>
      <c r="G7874">
        <v>1629700000</v>
      </c>
    </row>
    <row r="7875" spans="1:7" x14ac:dyDescent="0.45">
      <c r="A7875" s="1">
        <v>37925</v>
      </c>
      <c r="B7875">
        <v>1046.9399410000001</v>
      </c>
      <c r="C7875">
        <v>1053.089966</v>
      </c>
      <c r="D7875">
        <v>1046.9399410000001</v>
      </c>
      <c r="E7875">
        <v>1050.709961</v>
      </c>
      <c r="F7875">
        <v>1050.709961</v>
      </c>
      <c r="G7875">
        <v>1498900000</v>
      </c>
    </row>
    <row r="7876" spans="1:7" x14ac:dyDescent="0.45">
      <c r="A7876" s="1">
        <v>37928</v>
      </c>
      <c r="B7876">
        <v>1050.709961</v>
      </c>
      <c r="C7876">
        <v>1061.4399410000001</v>
      </c>
      <c r="D7876">
        <v>1050.709961</v>
      </c>
      <c r="E7876">
        <v>1059.0200199999999</v>
      </c>
      <c r="F7876">
        <v>1059.0200199999999</v>
      </c>
      <c r="G7876">
        <v>1378200000</v>
      </c>
    </row>
    <row r="7877" spans="1:7" x14ac:dyDescent="0.45">
      <c r="A7877" s="1">
        <v>37929</v>
      </c>
      <c r="B7877">
        <v>1059.0200199999999</v>
      </c>
      <c r="C7877">
        <v>1059.0200199999999</v>
      </c>
      <c r="D7877">
        <v>1051.6999510000001</v>
      </c>
      <c r="E7877">
        <v>1053.25</v>
      </c>
      <c r="F7877">
        <v>1053.25</v>
      </c>
      <c r="G7877">
        <v>1417600000</v>
      </c>
    </row>
    <row r="7878" spans="1:7" x14ac:dyDescent="0.45">
      <c r="A7878" s="1">
        <v>37930</v>
      </c>
      <c r="B7878">
        <v>1053.25</v>
      </c>
      <c r="C7878">
        <v>1054.540039</v>
      </c>
      <c r="D7878">
        <v>1044.880005</v>
      </c>
      <c r="E7878">
        <v>1051.8100589999999</v>
      </c>
      <c r="F7878">
        <v>1051.8100589999999</v>
      </c>
      <c r="G7878">
        <v>1401800000</v>
      </c>
    </row>
    <row r="7879" spans="1:7" x14ac:dyDescent="0.45">
      <c r="A7879" s="1">
        <v>37931</v>
      </c>
      <c r="B7879">
        <v>1051.8100589999999</v>
      </c>
      <c r="C7879">
        <v>1058.9399410000001</v>
      </c>
      <c r="D7879">
        <v>1046.9300539999999</v>
      </c>
      <c r="E7879">
        <v>1058.0500489999999</v>
      </c>
      <c r="F7879">
        <v>1058.0500489999999</v>
      </c>
      <c r="G7879">
        <v>1453900000</v>
      </c>
    </row>
    <row r="7880" spans="1:7" x14ac:dyDescent="0.45">
      <c r="A7880" s="1">
        <v>37932</v>
      </c>
      <c r="B7880">
        <v>1058.0500489999999</v>
      </c>
      <c r="C7880">
        <v>1062.3900149999999</v>
      </c>
      <c r="D7880">
        <v>1052.170044</v>
      </c>
      <c r="E7880">
        <v>1053.209961</v>
      </c>
      <c r="F7880">
        <v>1053.209961</v>
      </c>
      <c r="G7880">
        <v>1440500000</v>
      </c>
    </row>
    <row r="7881" spans="1:7" x14ac:dyDescent="0.45">
      <c r="A7881" s="1">
        <v>37935</v>
      </c>
      <c r="B7881">
        <v>1053.209961</v>
      </c>
      <c r="C7881">
        <v>1053.650024</v>
      </c>
      <c r="D7881">
        <v>1045.579956</v>
      </c>
      <c r="E7881">
        <v>1047.1099850000001</v>
      </c>
      <c r="F7881">
        <v>1047.1099850000001</v>
      </c>
      <c r="G7881">
        <v>1243600000</v>
      </c>
    </row>
    <row r="7882" spans="1:7" x14ac:dyDescent="0.45">
      <c r="A7882" s="1">
        <v>37936</v>
      </c>
      <c r="B7882">
        <v>1047.1099850000001</v>
      </c>
      <c r="C7882">
        <v>1048.2299800000001</v>
      </c>
      <c r="D7882">
        <v>1043.459961</v>
      </c>
      <c r="E7882">
        <v>1046.5699460000001</v>
      </c>
      <c r="F7882">
        <v>1046.5699460000001</v>
      </c>
      <c r="G7882">
        <v>1162500000</v>
      </c>
    </row>
    <row r="7883" spans="1:7" x14ac:dyDescent="0.45">
      <c r="A7883" s="1">
        <v>37937</v>
      </c>
      <c r="B7883">
        <v>1046.5699460000001</v>
      </c>
      <c r="C7883">
        <v>1059.099976</v>
      </c>
      <c r="D7883">
        <v>1046.5699460000001</v>
      </c>
      <c r="E7883">
        <v>1058.530029</v>
      </c>
      <c r="F7883">
        <v>1058.530029</v>
      </c>
      <c r="G7883">
        <v>1349300000</v>
      </c>
    </row>
    <row r="7884" spans="1:7" x14ac:dyDescent="0.45">
      <c r="A7884" s="1">
        <v>37938</v>
      </c>
      <c r="B7884">
        <v>1058.5600589999999</v>
      </c>
      <c r="C7884">
        <v>1059.619995</v>
      </c>
      <c r="D7884">
        <v>1052.959961</v>
      </c>
      <c r="E7884">
        <v>1058.410034</v>
      </c>
      <c r="F7884">
        <v>1058.410034</v>
      </c>
      <c r="G7884">
        <v>1383000000</v>
      </c>
    </row>
    <row r="7885" spans="1:7" x14ac:dyDescent="0.45">
      <c r="A7885" s="1">
        <v>37939</v>
      </c>
      <c r="B7885">
        <v>1058.410034</v>
      </c>
      <c r="C7885">
        <v>1063.650024</v>
      </c>
      <c r="D7885">
        <v>1048.1099850000001</v>
      </c>
      <c r="E7885">
        <v>1050.349976</v>
      </c>
      <c r="F7885">
        <v>1050.349976</v>
      </c>
      <c r="G7885">
        <v>1356100000</v>
      </c>
    </row>
    <row r="7886" spans="1:7" x14ac:dyDescent="0.45">
      <c r="A7886" s="1">
        <v>37942</v>
      </c>
      <c r="B7886">
        <v>1050.349976</v>
      </c>
      <c r="C7886">
        <v>1050.349976</v>
      </c>
      <c r="D7886">
        <v>1035.280029</v>
      </c>
      <c r="E7886">
        <v>1043.630005</v>
      </c>
      <c r="F7886">
        <v>1043.630005</v>
      </c>
      <c r="G7886">
        <v>1374300000</v>
      </c>
    </row>
    <row r="7887" spans="1:7" x14ac:dyDescent="0.45">
      <c r="A7887" s="1">
        <v>37943</v>
      </c>
      <c r="B7887">
        <v>1043.630005</v>
      </c>
      <c r="C7887">
        <v>1048.7700199999999</v>
      </c>
      <c r="D7887">
        <v>1034</v>
      </c>
      <c r="E7887">
        <v>1034.150024</v>
      </c>
      <c r="F7887">
        <v>1034.150024</v>
      </c>
      <c r="G7887">
        <v>1354300000</v>
      </c>
    </row>
    <row r="7888" spans="1:7" x14ac:dyDescent="0.45">
      <c r="A7888" s="1">
        <v>37944</v>
      </c>
      <c r="B7888">
        <v>1034.150024</v>
      </c>
      <c r="C7888">
        <v>1043.9499510000001</v>
      </c>
      <c r="D7888">
        <v>1034.150024</v>
      </c>
      <c r="E7888">
        <v>1042.4399410000001</v>
      </c>
      <c r="F7888">
        <v>1042.4399410000001</v>
      </c>
      <c r="G7888">
        <v>1326200000</v>
      </c>
    </row>
    <row r="7889" spans="1:7" x14ac:dyDescent="0.45">
      <c r="A7889" s="1">
        <v>37945</v>
      </c>
      <c r="B7889">
        <v>1042.4399410000001</v>
      </c>
      <c r="C7889">
        <v>1046.4799800000001</v>
      </c>
      <c r="D7889">
        <v>1033.420044</v>
      </c>
      <c r="E7889">
        <v>1033.650024</v>
      </c>
      <c r="F7889">
        <v>1033.650024</v>
      </c>
      <c r="G7889">
        <v>1326700000</v>
      </c>
    </row>
    <row r="7890" spans="1:7" x14ac:dyDescent="0.45">
      <c r="A7890" s="1">
        <v>37946</v>
      </c>
      <c r="B7890">
        <v>1033.650024</v>
      </c>
      <c r="C7890">
        <v>1037.5699460000001</v>
      </c>
      <c r="D7890">
        <v>1031.1999510000001</v>
      </c>
      <c r="E7890">
        <v>1035.280029</v>
      </c>
      <c r="F7890">
        <v>1035.280029</v>
      </c>
      <c r="G7890">
        <v>1273800000</v>
      </c>
    </row>
    <row r="7891" spans="1:7" x14ac:dyDescent="0.45">
      <c r="A7891" s="1">
        <v>37949</v>
      </c>
      <c r="B7891">
        <v>1035.280029</v>
      </c>
      <c r="C7891">
        <v>1052.079956</v>
      </c>
      <c r="D7891">
        <v>1035.280029</v>
      </c>
      <c r="E7891">
        <v>1052.079956</v>
      </c>
      <c r="F7891">
        <v>1052.079956</v>
      </c>
      <c r="G7891">
        <v>1302800000</v>
      </c>
    </row>
    <row r="7892" spans="1:7" x14ac:dyDescent="0.45">
      <c r="A7892" s="1">
        <v>37950</v>
      </c>
      <c r="B7892">
        <v>1052.079956</v>
      </c>
      <c r="C7892">
        <v>1058.0500489999999</v>
      </c>
      <c r="D7892">
        <v>1049.3100589999999</v>
      </c>
      <c r="E7892">
        <v>1053.8900149999999</v>
      </c>
      <c r="F7892">
        <v>1053.8900149999999</v>
      </c>
      <c r="G7892">
        <v>1333700000</v>
      </c>
    </row>
    <row r="7893" spans="1:7" x14ac:dyDescent="0.45">
      <c r="A7893" s="1">
        <v>37951</v>
      </c>
      <c r="B7893">
        <v>1053.8900149999999</v>
      </c>
      <c r="C7893">
        <v>1058.4499510000001</v>
      </c>
      <c r="D7893">
        <v>1048.280029</v>
      </c>
      <c r="E7893">
        <v>1058.4499510000001</v>
      </c>
      <c r="F7893">
        <v>1058.4499510000001</v>
      </c>
      <c r="G7893">
        <v>1097700000</v>
      </c>
    </row>
    <row r="7894" spans="1:7" x14ac:dyDescent="0.45">
      <c r="A7894" s="1">
        <v>37953</v>
      </c>
      <c r="B7894">
        <v>1058.4499510000001</v>
      </c>
      <c r="C7894">
        <v>1060.630005</v>
      </c>
      <c r="D7894">
        <v>1056.7700199999999</v>
      </c>
      <c r="E7894">
        <v>1058.1999510000001</v>
      </c>
      <c r="F7894">
        <v>1058.1999510000001</v>
      </c>
      <c r="G7894">
        <v>487220000</v>
      </c>
    </row>
    <row r="7895" spans="1:7" x14ac:dyDescent="0.45">
      <c r="A7895" s="1">
        <v>37956</v>
      </c>
      <c r="B7895">
        <v>1058.1999510000001</v>
      </c>
      <c r="C7895">
        <v>1070.469971</v>
      </c>
      <c r="D7895">
        <v>1058.1999510000001</v>
      </c>
      <c r="E7895">
        <v>1070.119995</v>
      </c>
      <c r="F7895">
        <v>1070.119995</v>
      </c>
      <c r="G7895">
        <v>1375000000</v>
      </c>
    </row>
    <row r="7896" spans="1:7" x14ac:dyDescent="0.45">
      <c r="A7896" s="1">
        <v>37957</v>
      </c>
      <c r="B7896">
        <v>1070.119995</v>
      </c>
      <c r="C7896">
        <v>1071.219971</v>
      </c>
      <c r="D7896">
        <v>1065.219971</v>
      </c>
      <c r="E7896">
        <v>1066.619995</v>
      </c>
      <c r="F7896">
        <v>1066.619995</v>
      </c>
      <c r="G7896">
        <v>1383200000</v>
      </c>
    </row>
    <row r="7897" spans="1:7" x14ac:dyDescent="0.45">
      <c r="A7897" s="1">
        <v>37958</v>
      </c>
      <c r="B7897">
        <v>1066.619995</v>
      </c>
      <c r="C7897">
        <v>1074.3000489999999</v>
      </c>
      <c r="D7897">
        <v>1064.630005</v>
      </c>
      <c r="E7897">
        <v>1064.7299800000001</v>
      </c>
      <c r="F7897">
        <v>1064.7299800000001</v>
      </c>
      <c r="G7897">
        <v>1441700000</v>
      </c>
    </row>
    <row r="7898" spans="1:7" x14ac:dyDescent="0.45">
      <c r="A7898" s="1">
        <v>37959</v>
      </c>
      <c r="B7898">
        <v>1064.7299800000001</v>
      </c>
      <c r="C7898">
        <v>1070.369995</v>
      </c>
      <c r="D7898">
        <v>1063.150024</v>
      </c>
      <c r="E7898">
        <v>1069.719971</v>
      </c>
      <c r="F7898">
        <v>1069.719971</v>
      </c>
      <c r="G7898">
        <v>1463100000</v>
      </c>
    </row>
    <row r="7899" spans="1:7" x14ac:dyDescent="0.45">
      <c r="A7899" s="1">
        <v>37960</v>
      </c>
      <c r="B7899">
        <v>1069.719971</v>
      </c>
      <c r="C7899">
        <v>1069.719971</v>
      </c>
      <c r="D7899">
        <v>1060.089966</v>
      </c>
      <c r="E7899">
        <v>1061.5</v>
      </c>
      <c r="F7899">
        <v>1061.5</v>
      </c>
      <c r="G7899">
        <v>1265900000</v>
      </c>
    </row>
    <row r="7900" spans="1:7" x14ac:dyDescent="0.45">
      <c r="A7900" s="1">
        <v>37963</v>
      </c>
      <c r="B7900">
        <v>1061.5</v>
      </c>
      <c r="C7900">
        <v>1069.589966</v>
      </c>
      <c r="D7900">
        <v>1060.9300539999999</v>
      </c>
      <c r="E7900">
        <v>1069.3000489999999</v>
      </c>
      <c r="F7900">
        <v>1069.3000489999999</v>
      </c>
      <c r="G7900">
        <v>1218900000</v>
      </c>
    </row>
    <row r="7901" spans="1:7" x14ac:dyDescent="0.45">
      <c r="A7901" s="1">
        <v>37964</v>
      </c>
      <c r="B7901">
        <v>1069.3000489999999</v>
      </c>
      <c r="C7901">
        <v>1071.9399410000001</v>
      </c>
      <c r="D7901">
        <v>1059.160034</v>
      </c>
      <c r="E7901">
        <v>1060.1800539999999</v>
      </c>
      <c r="F7901">
        <v>1060.1800539999999</v>
      </c>
      <c r="G7901">
        <v>1465500000</v>
      </c>
    </row>
    <row r="7902" spans="1:7" x14ac:dyDescent="0.45">
      <c r="A7902" s="1">
        <v>37965</v>
      </c>
      <c r="B7902">
        <v>1060.1800539999999</v>
      </c>
      <c r="C7902">
        <v>1063.0200199999999</v>
      </c>
      <c r="D7902">
        <v>1053.410034</v>
      </c>
      <c r="E7902">
        <v>1059.0500489999999</v>
      </c>
      <c r="F7902">
        <v>1059.0500489999999</v>
      </c>
      <c r="G7902">
        <v>1444000000</v>
      </c>
    </row>
    <row r="7903" spans="1:7" x14ac:dyDescent="0.45">
      <c r="A7903" s="1">
        <v>37966</v>
      </c>
      <c r="B7903">
        <v>1059.0500489999999</v>
      </c>
      <c r="C7903">
        <v>1073.630005</v>
      </c>
      <c r="D7903">
        <v>1059.0500489999999</v>
      </c>
      <c r="E7903">
        <v>1071.209961</v>
      </c>
      <c r="F7903">
        <v>1071.209961</v>
      </c>
      <c r="G7903">
        <v>1441100000</v>
      </c>
    </row>
    <row r="7904" spans="1:7" x14ac:dyDescent="0.45">
      <c r="A7904" s="1">
        <v>37967</v>
      </c>
      <c r="B7904">
        <v>1071.209961</v>
      </c>
      <c r="C7904">
        <v>1074.76001</v>
      </c>
      <c r="D7904">
        <v>1067.6400149999999</v>
      </c>
      <c r="E7904">
        <v>1074.1400149999999</v>
      </c>
      <c r="F7904">
        <v>1074.1400149999999</v>
      </c>
      <c r="G7904">
        <v>1223100000</v>
      </c>
    </row>
    <row r="7905" spans="1:7" x14ac:dyDescent="0.45">
      <c r="A7905" s="1">
        <v>37970</v>
      </c>
      <c r="B7905">
        <v>1074.1400149999999</v>
      </c>
      <c r="C7905">
        <v>1082.790039</v>
      </c>
      <c r="D7905">
        <v>1068</v>
      </c>
      <c r="E7905">
        <v>1068.040039</v>
      </c>
      <c r="F7905">
        <v>1068.040039</v>
      </c>
      <c r="G7905">
        <v>1520800000</v>
      </c>
    </row>
    <row r="7906" spans="1:7" x14ac:dyDescent="0.45">
      <c r="A7906" s="1">
        <v>37971</v>
      </c>
      <c r="B7906">
        <v>1068.040039</v>
      </c>
      <c r="C7906">
        <v>1075.9399410000001</v>
      </c>
      <c r="D7906">
        <v>1068.040039</v>
      </c>
      <c r="E7906">
        <v>1075.130005</v>
      </c>
      <c r="F7906">
        <v>1075.130005</v>
      </c>
      <c r="G7906">
        <v>1547900000</v>
      </c>
    </row>
    <row r="7907" spans="1:7" x14ac:dyDescent="0.45">
      <c r="A7907" s="1">
        <v>37972</v>
      </c>
      <c r="B7907">
        <v>1075.130005</v>
      </c>
      <c r="C7907">
        <v>1076.540039</v>
      </c>
      <c r="D7907">
        <v>1071.1400149999999</v>
      </c>
      <c r="E7907">
        <v>1076.4799800000001</v>
      </c>
      <c r="F7907">
        <v>1076.4799800000001</v>
      </c>
      <c r="G7907">
        <v>1441700000</v>
      </c>
    </row>
    <row r="7908" spans="1:7" x14ac:dyDescent="0.45">
      <c r="A7908" s="1">
        <v>37973</v>
      </c>
      <c r="B7908">
        <v>1076.4799800000001</v>
      </c>
      <c r="C7908">
        <v>1089.5</v>
      </c>
      <c r="D7908">
        <v>1076.4799800000001</v>
      </c>
      <c r="E7908">
        <v>1089.1800539999999</v>
      </c>
      <c r="F7908">
        <v>1089.1800539999999</v>
      </c>
      <c r="G7908">
        <v>1579900000</v>
      </c>
    </row>
    <row r="7909" spans="1:7" x14ac:dyDescent="0.45">
      <c r="A7909" s="1">
        <v>37974</v>
      </c>
      <c r="B7909">
        <v>1089.1800539999999</v>
      </c>
      <c r="C7909">
        <v>1091.0600589999999</v>
      </c>
      <c r="D7909">
        <v>1084.1899410000001</v>
      </c>
      <c r="E7909">
        <v>1088.660034</v>
      </c>
      <c r="F7909">
        <v>1088.660034</v>
      </c>
      <c r="G7909">
        <v>1657300000</v>
      </c>
    </row>
    <row r="7910" spans="1:7" x14ac:dyDescent="0.45">
      <c r="A7910" s="1">
        <v>37977</v>
      </c>
      <c r="B7910">
        <v>1088.660034</v>
      </c>
      <c r="C7910">
        <v>1092.9399410000001</v>
      </c>
      <c r="D7910">
        <v>1086.1400149999999</v>
      </c>
      <c r="E7910">
        <v>1092.9399410000001</v>
      </c>
      <c r="F7910">
        <v>1092.9399410000001</v>
      </c>
      <c r="G7910">
        <v>1251700000</v>
      </c>
    </row>
    <row r="7911" spans="1:7" x14ac:dyDescent="0.45">
      <c r="A7911" s="1">
        <v>37978</v>
      </c>
      <c r="B7911">
        <v>1092.9399410000001</v>
      </c>
      <c r="C7911">
        <v>1096.9499510000001</v>
      </c>
      <c r="D7911">
        <v>1091.7299800000001</v>
      </c>
      <c r="E7911">
        <v>1096.0200199999999</v>
      </c>
      <c r="F7911">
        <v>1096.0200199999999</v>
      </c>
      <c r="G7911">
        <v>1145300000</v>
      </c>
    </row>
    <row r="7912" spans="1:7" x14ac:dyDescent="0.45">
      <c r="A7912" s="1">
        <v>37979</v>
      </c>
      <c r="B7912">
        <v>1096.0200199999999</v>
      </c>
      <c r="C7912">
        <v>1096.400024</v>
      </c>
      <c r="D7912">
        <v>1092.7299800000001</v>
      </c>
      <c r="E7912">
        <v>1094.040039</v>
      </c>
      <c r="F7912">
        <v>1094.040039</v>
      </c>
      <c r="G7912">
        <v>518060000</v>
      </c>
    </row>
    <row r="7913" spans="1:7" x14ac:dyDescent="0.45">
      <c r="A7913" s="1">
        <v>37981</v>
      </c>
      <c r="B7913">
        <v>1094.040039</v>
      </c>
      <c r="C7913">
        <v>1098.469971</v>
      </c>
      <c r="D7913">
        <v>1094.040039</v>
      </c>
      <c r="E7913">
        <v>1095.8900149999999</v>
      </c>
      <c r="F7913">
        <v>1095.8900149999999</v>
      </c>
      <c r="G7913">
        <v>356070000</v>
      </c>
    </row>
    <row r="7914" spans="1:7" x14ac:dyDescent="0.45">
      <c r="A7914" s="1">
        <v>37984</v>
      </c>
      <c r="B7914">
        <v>1095.8900149999999</v>
      </c>
      <c r="C7914">
        <v>1109.4799800000001</v>
      </c>
      <c r="D7914">
        <v>1095.8900149999999</v>
      </c>
      <c r="E7914">
        <v>1109.4799800000001</v>
      </c>
      <c r="F7914">
        <v>1109.4799800000001</v>
      </c>
      <c r="G7914">
        <v>1058800000</v>
      </c>
    </row>
    <row r="7915" spans="1:7" x14ac:dyDescent="0.45">
      <c r="A7915" s="1">
        <v>37985</v>
      </c>
      <c r="B7915">
        <v>1109.4799800000001</v>
      </c>
      <c r="C7915">
        <v>1109.75</v>
      </c>
      <c r="D7915">
        <v>1106.410034</v>
      </c>
      <c r="E7915">
        <v>1109.6400149999999</v>
      </c>
      <c r="F7915">
        <v>1109.6400149999999</v>
      </c>
      <c r="G7915">
        <v>1012600000</v>
      </c>
    </row>
    <row r="7916" spans="1:7" x14ac:dyDescent="0.45">
      <c r="A7916" s="1">
        <v>37986</v>
      </c>
      <c r="B7916">
        <v>1109.6400149999999</v>
      </c>
      <c r="C7916">
        <v>1112.5600589999999</v>
      </c>
      <c r="D7916">
        <v>1106.209961</v>
      </c>
      <c r="E7916">
        <v>1111.920044</v>
      </c>
      <c r="F7916">
        <v>1111.920044</v>
      </c>
      <c r="G7916">
        <v>1027500000</v>
      </c>
    </row>
    <row r="7917" spans="1:7" x14ac:dyDescent="0.45">
      <c r="A7917" s="1">
        <v>37988</v>
      </c>
      <c r="B7917">
        <v>1111.920044</v>
      </c>
      <c r="C7917">
        <v>1118.849976</v>
      </c>
      <c r="D7917">
        <v>1105.079956</v>
      </c>
      <c r="E7917">
        <v>1108.4799800000001</v>
      </c>
      <c r="F7917">
        <v>1108.4799800000001</v>
      </c>
      <c r="G7917">
        <v>1153200000</v>
      </c>
    </row>
    <row r="7918" spans="1:7" x14ac:dyDescent="0.45">
      <c r="A7918" s="1">
        <v>37991</v>
      </c>
      <c r="B7918">
        <v>1108.4799800000001</v>
      </c>
      <c r="C7918">
        <v>1122.219971</v>
      </c>
      <c r="D7918">
        <v>1108.4799800000001</v>
      </c>
      <c r="E7918">
        <v>1122.219971</v>
      </c>
      <c r="F7918">
        <v>1122.219971</v>
      </c>
      <c r="G7918">
        <v>1578200000</v>
      </c>
    </row>
    <row r="7919" spans="1:7" x14ac:dyDescent="0.45">
      <c r="A7919" s="1">
        <v>37992</v>
      </c>
      <c r="B7919">
        <v>1122.219971</v>
      </c>
      <c r="C7919">
        <v>1124.459961</v>
      </c>
      <c r="D7919">
        <v>1118.4399410000001</v>
      </c>
      <c r="E7919">
        <v>1123.670044</v>
      </c>
      <c r="F7919">
        <v>1123.670044</v>
      </c>
      <c r="G7919">
        <v>1494500000</v>
      </c>
    </row>
    <row r="7920" spans="1:7" x14ac:dyDescent="0.45">
      <c r="A7920" s="1">
        <v>37993</v>
      </c>
      <c r="B7920">
        <v>1123.670044</v>
      </c>
      <c r="C7920">
        <v>1126.329956</v>
      </c>
      <c r="D7920">
        <v>1116.4499510000001</v>
      </c>
      <c r="E7920">
        <v>1126.329956</v>
      </c>
      <c r="F7920">
        <v>1126.329956</v>
      </c>
      <c r="G7920">
        <v>1704900000</v>
      </c>
    </row>
    <row r="7921" spans="1:7" x14ac:dyDescent="0.45">
      <c r="A7921" s="1">
        <v>37994</v>
      </c>
      <c r="B7921">
        <v>1126.329956</v>
      </c>
      <c r="C7921">
        <v>1131.920044</v>
      </c>
      <c r="D7921">
        <v>1124.910034</v>
      </c>
      <c r="E7921">
        <v>1131.920044</v>
      </c>
      <c r="F7921">
        <v>1131.920044</v>
      </c>
      <c r="G7921">
        <v>1868400000</v>
      </c>
    </row>
    <row r="7922" spans="1:7" x14ac:dyDescent="0.45">
      <c r="A7922" s="1">
        <v>37995</v>
      </c>
      <c r="B7922">
        <v>1131.920044</v>
      </c>
      <c r="C7922">
        <v>1131.920044</v>
      </c>
      <c r="D7922">
        <v>1120.900024</v>
      </c>
      <c r="E7922">
        <v>1121.8599850000001</v>
      </c>
      <c r="F7922">
        <v>1121.8599850000001</v>
      </c>
      <c r="G7922">
        <v>1720700000</v>
      </c>
    </row>
    <row r="7923" spans="1:7" x14ac:dyDescent="0.45">
      <c r="A7923" s="1">
        <v>37998</v>
      </c>
      <c r="B7923">
        <v>1121.8599850000001</v>
      </c>
      <c r="C7923">
        <v>1127.849976</v>
      </c>
      <c r="D7923">
        <v>1120.900024</v>
      </c>
      <c r="E7923">
        <v>1127.2299800000001</v>
      </c>
      <c r="F7923">
        <v>1127.2299800000001</v>
      </c>
      <c r="G7923">
        <v>1510200000</v>
      </c>
    </row>
    <row r="7924" spans="1:7" x14ac:dyDescent="0.45">
      <c r="A7924" s="1">
        <v>37999</v>
      </c>
      <c r="B7924">
        <v>1127.2299800000001</v>
      </c>
      <c r="C7924">
        <v>1129.0699460000001</v>
      </c>
      <c r="D7924">
        <v>1115.1899410000001</v>
      </c>
      <c r="E7924">
        <v>1121.219971</v>
      </c>
      <c r="F7924">
        <v>1121.219971</v>
      </c>
      <c r="G7924">
        <v>1595900000</v>
      </c>
    </row>
    <row r="7925" spans="1:7" x14ac:dyDescent="0.45">
      <c r="A7925" s="1">
        <v>38000</v>
      </c>
      <c r="B7925">
        <v>1121.219971</v>
      </c>
      <c r="C7925">
        <v>1130.75</v>
      </c>
      <c r="D7925">
        <v>1121.219971</v>
      </c>
      <c r="E7925">
        <v>1130.5200199999999</v>
      </c>
      <c r="F7925">
        <v>1130.5200199999999</v>
      </c>
      <c r="G7925">
        <v>1514600000</v>
      </c>
    </row>
    <row r="7926" spans="1:7" x14ac:dyDescent="0.45">
      <c r="A7926" s="1">
        <v>38001</v>
      </c>
      <c r="B7926">
        <v>1130.5200199999999</v>
      </c>
      <c r="C7926">
        <v>1137.1099850000001</v>
      </c>
      <c r="D7926">
        <v>1124.540039</v>
      </c>
      <c r="E7926">
        <v>1132.0500489999999</v>
      </c>
      <c r="F7926">
        <v>1132.0500489999999</v>
      </c>
      <c r="G7926">
        <v>1695000000</v>
      </c>
    </row>
    <row r="7927" spans="1:7" x14ac:dyDescent="0.45">
      <c r="A7927" s="1">
        <v>38002</v>
      </c>
      <c r="B7927">
        <v>1132.0500489999999</v>
      </c>
      <c r="C7927">
        <v>1139.829956</v>
      </c>
      <c r="D7927">
        <v>1132.0500489999999</v>
      </c>
      <c r="E7927">
        <v>1139.829956</v>
      </c>
      <c r="F7927">
        <v>1139.829956</v>
      </c>
      <c r="G7927">
        <v>1721100000</v>
      </c>
    </row>
    <row r="7928" spans="1:7" x14ac:dyDescent="0.45">
      <c r="A7928" s="1">
        <v>38006</v>
      </c>
      <c r="B7928">
        <v>1139.829956</v>
      </c>
      <c r="C7928">
        <v>1142.9300539999999</v>
      </c>
      <c r="D7928">
        <v>1135.400024</v>
      </c>
      <c r="E7928">
        <v>1138.7700199999999</v>
      </c>
      <c r="F7928">
        <v>1138.7700199999999</v>
      </c>
      <c r="G7928">
        <v>1698200000</v>
      </c>
    </row>
    <row r="7929" spans="1:7" x14ac:dyDescent="0.45">
      <c r="A7929" s="1">
        <v>38007</v>
      </c>
      <c r="B7929">
        <v>1138.7700199999999</v>
      </c>
      <c r="C7929">
        <v>1149.209961</v>
      </c>
      <c r="D7929">
        <v>1134.619995</v>
      </c>
      <c r="E7929">
        <v>1147.619995</v>
      </c>
      <c r="F7929">
        <v>1147.619995</v>
      </c>
      <c r="G7929">
        <v>1757600000</v>
      </c>
    </row>
    <row r="7930" spans="1:7" x14ac:dyDescent="0.45">
      <c r="A7930" s="1">
        <v>38008</v>
      </c>
      <c r="B7930">
        <v>1147.619995</v>
      </c>
      <c r="C7930">
        <v>1150.51001</v>
      </c>
      <c r="D7930">
        <v>1143.01001</v>
      </c>
      <c r="E7930">
        <v>1143.9399410000001</v>
      </c>
      <c r="F7930">
        <v>1143.9399410000001</v>
      </c>
      <c r="G7930">
        <v>1693700000</v>
      </c>
    </row>
    <row r="7931" spans="1:7" x14ac:dyDescent="0.45">
      <c r="A7931" s="1">
        <v>38009</v>
      </c>
      <c r="B7931">
        <v>1143.9399410000001</v>
      </c>
      <c r="C7931">
        <v>1150.3100589999999</v>
      </c>
      <c r="D7931">
        <v>1136.849976</v>
      </c>
      <c r="E7931">
        <v>1141.5500489999999</v>
      </c>
      <c r="F7931">
        <v>1141.5500489999999</v>
      </c>
      <c r="G7931">
        <v>1561200000</v>
      </c>
    </row>
    <row r="7932" spans="1:7" x14ac:dyDescent="0.45">
      <c r="A7932" s="1">
        <v>38012</v>
      </c>
      <c r="B7932">
        <v>1141.5500489999999</v>
      </c>
      <c r="C7932">
        <v>1155.380005</v>
      </c>
      <c r="D7932">
        <v>1141</v>
      </c>
      <c r="E7932">
        <v>1155.369995</v>
      </c>
      <c r="F7932">
        <v>1155.369995</v>
      </c>
      <c r="G7932">
        <v>1480600000</v>
      </c>
    </row>
    <row r="7933" spans="1:7" x14ac:dyDescent="0.45">
      <c r="A7933" s="1">
        <v>38013</v>
      </c>
      <c r="B7933">
        <v>1155.369995</v>
      </c>
      <c r="C7933">
        <v>1155.369995</v>
      </c>
      <c r="D7933">
        <v>1144.0500489999999</v>
      </c>
      <c r="E7933">
        <v>1144.0500489999999</v>
      </c>
      <c r="F7933">
        <v>1144.0500489999999</v>
      </c>
      <c r="G7933">
        <v>1673100000</v>
      </c>
    </row>
    <row r="7934" spans="1:7" x14ac:dyDescent="0.45">
      <c r="A7934" s="1">
        <v>38014</v>
      </c>
      <c r="B7934">
        <v>1144.0500489999999</v>
      </c>
      <c r="C7934">
        <v>1149.1400149999999</v>
      </c>
      <c r="D7934">
        <v>1126.5</v>
      </c>
      <c r="E7934">
        <v>1128.4799800000001</v>
      </c>
      <c r="F7934">
        <v>1128.4799800000001</v>
      </c>
      <c r="G7934">
        <v>1842000000</v>
      </c>
    </row>
    <row r="7935" spans="1:7" x14ac:dyDescent="0.45">
      <c r="A7935" s="1">
        <v>38015</v>
      </c>
      <c r="B7935">
        <v>1128.4799800000001</v>
      </c>
      <c r="C7935">
        <v>1134.3900149999999</v>
      </c>
      <c r="D7935">
        <v>1122.380005</v>
      </c>
      <c r="E7935">
        <v>1134.1099850000001</v>
      </c>
      <c r="F7935">
        <v>1134.1099850000001</v>
      </c>
      <c r="G7935">
        <v>1921900000</v>
      </c>
    </row>
    <row r="7936" spans="1:7" x14ac:dyDescent="0.45">
      <c r="A7936" s="1">
        <v>38016</v>
      </c>
      <c r="B7936">
        <v>1134.1099850000001</v>
      </c>
      <c r="C7936">
        <v>1134.170044</v>
      </c>
      <c r="D7936">
        <v>1127.7299800000001</v>
      </c>
      <c r="E7936">
        <v>1131.130005</v>
      </c>
      <c r="F7936">
        <v>1131.130005</v>
      </c>
      <c r="G7936">
        <v>1635000000</v>
      </c>
    </row>
    <row r="7937" spans="1:7" x14ac:dyDescent="0.45">
      <c r="A7937" s="1">
        <v>38019</v>
      </c>
      <c r="B7937">
        <v>1131.130005</v>
      </c>
      <c r="C7937">
        <v>1142.4499510000001</v>
      </c>
      <c r="D7937">
        <v>1127.869995</v>
      </c>
      <c r="E7937">
        <v>1135.26001</v>
      </c>
      <c r="F7937">
        <v>1135.26001</v>
      </c>
      <c r="G7937">
        <v>1599200000</v>
      </c>
    </row>
    <row r="7938" spans="1:7" x14ac:dyDescent="0.45">
      <c r="A7938" s="1">
        <v>38020</v>
      </c>
      <c r="B7938">
        <v>1135.26001</v>
      </c>
      <c r="C7938">
        <v>1137.4399410000001</v>
      </c>
      <c r="D7938">
        <v>1131.329956</v>
      </c>
      <c r="E7938">
        <v>1136.030029</v>
      </c>
      <c r="F7938">
        <v>1136.030029</v>
      </c>
      <c r="G7938">
        <v>1476900000</v>
      </c>
    </row>
    <row r="7939" spans="1:7" x14ac:dyDescent="0.45">
      <c r="A7939" s="1">
        <v>38021</v>
      </c>
      <c r="B7939">
        <v>1136.030029</v>
      </c>
      <c r="C7939">
        <v>1136.030029</v>
      </c>
      <c r="D7939">
        <v>1124.73999</v>
      </c>
      <c r="E7939">
        <v>1126.5200199999999</v>
      </c>
      <c r="F7939">
        <v>1126.5200199999999</v>
      </c>
      <c r="G7939">
        <v>1634800000</v>
      </c>
    </row>
    <row r="7940" spans="1:7" x14ac:dyDescent="0.45">
      <c r="A7940" s="1">
        <v>38022</v>
      </c>
      <c r="B7940">
        <v>1126.5200199999999</v>
      </c>
      <c r="C7940">
        <v>1131.170044</v>
      </c>
      <c r="D7940">
        <v>1124.4399410000001</v>
      </c>
      <c r="E7940">
        <v>1128.589966</v>
      </c>
      <c r="F7940">
        <v>1128.589966</v>
      </c>
      <c r="G7940">
        <v>1566600000</v>
      </c>
    </row>
    <row r="7941" spans="1:7" x14ac:dyDescent="0.45">
      <c r="A7941" s="1">
        <v>38023</v>
      </c>
      <c r="B7941">
        <v>1128.589966</v>
      </c>
      <c r="C7941">
        <v>1142.790039</v>
      </c>
      <c r="D7941">
        <v>1128.3900149999999</v>
      </c>
      <c r="E7941">
        <v>1142.76001</v>
      </c>
      <c r="F7941">
        <v>1142.76001</v>
      </c>
      <c r="G7941">
        <v>1477600000</v>
      </c>
    </row>
    <row r="7942" spans="1:7" x14ac:dyDescent="0.45">
      <c r="A7942" s="1">
        <v>38026</v>
      </c>
      <c r="B7942">
        <v>1142.76001</v>
      </c>
      <c r="C7942">
        <v>1144.459961</v>
      </c>
      <c r="D7942">
        <v>1139.209961</v>
      </c>
      <c r="E7942">
        <v>1139.8100589999999</v>
      </c>
      <c r="F7942">
        <v>1139.8100589999999</v>
      </c>
      <c r="G7942">
        <v>1303500000</v>
      </c>
    </row>
    <row r="7943" spans="1:7" x14ac:dyDescent="0.45">
      <c r="A7943" s="1">
        <v>38027</v>
      </c>
      <c r="B7943">
        <v>1139.8100589999999</v>
      </c>
      <c r="C7943">
        <v>1147.0200199999999</v>
      </c>
      <c r="D7943">
        <v>1138.6999510000001</v>
      </c>
      <c r="E7943">
        <v>1145.540039</v>
      </c>
      <c r="F7943">
        <v>1145.540039</v>
      </c>
      <c r="G7943">
        <v>1403900000</v>
      </c>
    </row>
    <row r="7944" spans="1:7" x14ac:dyDescent="0.45">
      <c r="A7944" s="1">
        <v>38028</v>
      </c>
      <c r="B7944">
        <v>1145.540039</v>
      </c>
      <c r="C7944">
        <v>1158.8900149999999</v>
      </c>
      <c r="D7944">
        <v>1142.329956</v>
      </c>
      <c r="E7944">
        <v>1157.76001</v>
      </c>
      <c r="F7944">
        <v>1157.76001</v>
      </c>
      <c r="G7944">
        <v>1699300000</v>
      </c>
    </row>
    <row r="7945" spans="1:7" x14ac:dyDescent="0.45">
      <c r="A7945" s="1">
        <v>38029</v>
      </c>
      <c r="B7945">
        <v>1157.76001</v>
      </c>
      <c r="C7945">
        <v>1157.76001</v>
      </c>
      <c r="D7945">
        <v>1151.4399410000001</v>
      </c>
      <c r="E7945">
        <v>1152.1099850000001</v>
      </c>
      <c r="F7945">
        <v>1152.1099850000001</v>
      </c>
      <c r="G7945">
        <v>1464300000</v>
      </c>
    </row>
    <row r="7946" spans="1:7" x14ac:dyDescent="0.45">
      <c r="A7946" s="1">
        <v>38030</v>
      </c>
      <c r="B7946">
        <v>1152.1099850000001</v>
      </c>
      <c r="C7946">
        <v>1156.880005</v>
      </c>
      <c r="D7946">
        <v>1143.23999</v>
      </c>
      <c r="E7946">
        <v>1145.8100589999999</v>
      </c>
      <c r="F7946">
        <v>1145.8100589999999</v>
      </c>
      <c r="G7946">
        <v>1329200000</v>
      </c>
    </row>
    <row r="7947" spans="1:7" x14ac:dyDescent="0.45">
      <c r="A7947" s="1">
        <v>38034</v>
      </c>
      <c r="B7947">
        <v>1145.8100589999999</v>
      </c>
      <c r="C7947">
        <v>1158.9799800000001</v>
      </c>
      <c r="D7947">
        <v>1145.8100589999999</v>
      </c>
      <c r="E7947">
        <v>1156.98999</v>
      </c>
      <c r="F7947">
        <v>1156.98999</v>
      </c>
      <c r="G7947">
        <v>1396500000</v>
      </c>
    </row>
    <row r="7948" spans="1:7" x14ac:dyDescent="0.45">
      <c r="A7948" s="1">
        <v>38035</v>
      </c>
      <c r="B7948">
        <v>1156.98999</v>
      </c>
      <c r="C7948">
        <v>1157.400024</v>
      </c>
      <c r="D7948">
        <v>1149.540039</v>
      </c>
      <c r="E7948">
        <v>1151.8199460000001</v>
      </c>
      <c r="F7948">
        <v>1151.8199460000001</v>
      </c>
      <c r="G7948">
        <v>1382400000</v>
      </c>
    </row>
    <row r="7949" spans="1:7" x14ac:dyDescent="0.45">
      <c r="A7949" s="1">
        <v>38036</v>
      </c>
      <c r="B7949">
        <v>1151.8199460000001</v>
      </c>
      <c r="C7949">
        <v>1158.5699460000001</v>
      </c>
      <c r="D7949">
        <v>1146.849976</v>
      </c>
      <c r="E7949">
        <v>1147.0600589999999</v>
      </c>
      <c r="F7949">
        <v>1147.0600589999999</v>
      </c>
      <c r="G7949">
        <v>1562800000</v>
      </c>
    </row>
    <row r="7950" spans="1:7" x14ac:dyDescent="0.45">
      <c r="A7950" s="1">
        <v>38037</v>
      </c>
      <c r="B7950">
        <v>1147.0600589999999</v>
      </c>
      <c r="C7950">
        <v>1149.8100589999999</v>
      </c>
      <c r="D7950">
        <v>1139</v>
      </c>
      <c r="E7950">
        <v>1144.1099850000001</v>
      </c>
      <c r="F7950">
        <v>1144.1099850000001</v>
      </c>
      <c r="G7950">
        <v>1479600000</v>
      </c>
    </row>
    <row r="7951" spans="1:7" x14ac:dyDescent="0.45">
      <c r="A7951" s="1">
        <v>38040</v>
      </c>
      <c r="B7951">
        <v>1144.1099850000001</v>
      </c>
      <c r="C7951">
        <v>1146.6899410000001</v>
      </c>
      <c r="D7951">
        <v>1136.9799800000001</v>
      </c>
      <c r="E7951">
        <v>1140.98999</v>
      </c>
      <c r="F7951">
        <v>1140.98999</v>
      </c>
      <c r="G7951">
        <v>1380400000</v>
      </c>
    </row>
    <row r="7952" spans="1:7" x14ac:dyDescent="0.45">
      <c r="A7952" s="1">
        <v>38041</v>
      </c>
      <c r="B7952">
        <v>1140.98999</v>
      </c>
      <c r="C7952">
        <v>1144.540039</v>
      </c>
      <c r="D7952">
        <v>1134.4300539999999</v>
      </c>
      <c r="E7952">
        <v>1139.089966</v>
      </c>
      <c r="F7952">
        <v>1139.089966</v>
      </c>
      <c r="G7952">
        <v>1543600000</v>
      </c>
    </row>
    <row r="7953" spans="1:7" x14ac:dyDescent="0.45">
      <c r="A7953" s="1">
        <v>38042</v>
      </c>
      <c r="B7953">
        <v>1139.089966</v>
      </c>
      <c r="C7953">
        <v>1145.23999</v>
      </c>
      <c r="D7953">
        <v>1138.959961</v>
      </c>
      <c r="E7953">
        <v>1143.670044</v>
      </c>
      <c r="F7953">
        <v>1143.670044</v>
      </c>
      <c r="G7953">
        <v>1360700000</v>
      </c>
    </row>
    <row r="7954" spans="1:7" x14ac:dyDescent="0.45">
      <c r="A7954" s="1">
        <v>38043</v>
      </c>
      <c r="B7954">
        <v>1143.670044</v>
      </c>
      <c r="C7954">
        <v>1147.2299800000001</v>
      </c>
      <c r="D7954">
        <v>1138.619995</v>
      </c>
      <c r="E7954">
        <v>1144.910034</v>
      </c>
      <c r="F7954">
        <v>1144.910034</v>
      </c>
      <c r="G7954">
        <v>1383900000</v>
      </c>
    </row>
    <row r="7955" spans="1:7" x14ac:dyDescent="0.45">
      <c r="A7955" s="1">
        <v>38044</v>
      </c>
      <c r="B7955">
        <v>1145.8000489999999</v>
      </c>
      <c r="C7955">
        <v>1151.6800539999999</v>
      </c>
      <c r="D7955">
        <v>1141.8000489999999</v>
      </c>
      <c r="E7955">
        <v>1144.9399410000001</v>
      </c>
      <c r="F7955">
        <v>1144.9399410000001</v>
      </c>
      <c r="G7955">
        <v>1540400000</v>
      </c>
    </row>
    <row r="7956" spans="1:7" x14ac:dyDescent="0.45">
      <c r="A7956" s="1">
        <v>38047</v>
      </c>
      <c r="B7956">
        <v>1144.9399410000001</v>
      </c>
      <c r="C7956">
        <v>1157.4499510000001</v>
      </c>
      <c r="D7956">
        <v>1144.9399410000001</v>
      </c>
      <c r="E7956">
        <v>1155.969971</v>
      </c>
      <c r="F7956">
        <v>1155.969971</v>
      </c>
      <c r="G7956">
        <v>1497100000</v>
      </c>
    </row>
    <row r="7957" spans="1:7" x14ac:dyDescent="0.45">
      <c r="A7957" s="1">
        <v>38048</v>
      </c>
      <c r="B7957">
        <v>1155.969971</v>
      </c>
      <c r="C7957">
        <v>1156.540039</v>
      </c>
      <c r="D7957">
        <v>1147.3100589999999</v>
      </c>
      <c r="E7957">
        <v>1149.099976</v>
      </c>
      <c r="F7957">
        <v>1149.099976</v>
      </c>
      <c r="G7957">
        <v>1476000000</v>
      </c>
    </row>
    <row r="7958" spans="1:7" x14ac:dyDescent="0.45">
      <c r="A7958" s="1">
        <v>38049</v>
      </c>
      <c r="B7958">
        <v>1149.099976</v>
      </c>
      <c r="C7958">
        <v>1152.4399410000001</v>
      </c>
      <c r="D7958">
        <v>1143.780029</v>
      </c>
      <c r="E7958">
        <v>1151.030029</v>
      </c>
      <c r="F7958">
        <v>1151.030029</v>
      </c>
      <c r="G7958">
        <v>1334500000</v>
      </c>
    </row>
    <row r="7959" spans="1:7" x14ac:dyDescent="0.45">
      <c r="A7959" s="1">
        <v>38050</v>
      </c>
      <c r="B7959">
        <v>1151.030029</v>
      </c>
      <c r="C7959">
        <v>1154.969971</v>
      </c>
      <c r="D7959">
        <v>1149.8100589999999</v>
      </c>
      <c r="E7959">
        <v>1154.869995</v>
      </c>
      <c r="F7959">
        <v>1154.869995</v>
      </c>
      <c r="G7959">
        <v>1265800000</v>
      </c>
    </row>
    <row r="7960" spans="1:7" x14ac:dyDescent="0.45">
      <c r="A7960" s="1">
        <v>38051</v>
      </c>
      <c r="B7960">
        <v>1154.869995</v>
      </c>
      <c r="C7960">
        <v>1163.2299800000001</v>
      </c>
      <c r="D7960">
        <v>1148.7700199999999</v>
      </c>
      <c r="E7960">
        <v>1156.8599850000001</v>
      </c>
      <c r="F7960">
        <v>1156.8599850000001</v>
      </c>
      <c r="G7960">
        <v>1398200000</v>
      </c>
    </row>
    <row r="7961" spans="1:7" x14ac:dyDescent="0.45">
      <c r="A7961" s="1">
        <v>38054</v>
      </c>
      <c r="B7961">
        <v>1156.8599850000001</v>
      </c>
      <c r="C7961">
        <v>1159.9399410000001</v>
      </c>
      <c r="D7961">
        <v>1146.969971</v>
      </c>
      <c r="E7961">
        <v>1147.1999510000001</v>
      </c>
      <c r="F7961">
        <v>1147.1999510000001</v>
      </c>
      <c r="G7961">
        <v>1254400000</v>
      </c>
    </row>
    <row r="7962" spans="1:7" x14ac:dyDescent="0.45">
      <c r="A7962" s="1">
        <v>38055</v>
      </c>
      <c r="B7962">
        <v>1147.1999510000001</v>
      </c>
      <c r="C7962">
        <v>1147.3199460000001</v>
      </c>
      <c r="D7962">
        <v>1136.839966</v>
      </c>
      <c r="E7962">
        <v>1140.579956</v>
      </c>
      <c r="F7962">
        <v>1140.579956</v>
      </c>
      <c r="G7962">
        <v>1499400000</v>
      </c>
    </row>
    <row r="7963" spans="1:7" x14ac:dyDescent="0.45">
      <c r="A7963" s="1">
        <v>38056</v>
      </c>
      <c r="B7963">
        <v>1140.579956</v>
      </c>
      <c r="C7963">
        <v>1141.4499510000001</v>
      </c>
      <c r="D7963">
        <v>1122.530029</v>
      </c>
      <c r="E7963">
        <v>1123.8900149999999</v>
      </c>
      <c r="F7963">
        <v>1123.8900149999999</v>
      </c>
      <c r="G7963">
        <v>1648400000</v>
      </c>
    </row>
    <row r="7964" spans="1:7" x14ac:dyDescent="0.45">
      <c r="A7964" s="1">
        <v>38057</v>
      </c>
      <c r="B7964">
        <v>1123.8900149999999</v>
      </c>
      <c r="C7964">
        <v>1125.959961</v>
      </c>
      <c r="D7964">
        <v>1105.869995</v>
      </c>
      <c r="E7964">
        <v>1106.780029</v>
      </c>
      <c r="F7964">
        <v>1106.780029</v>
      </c>
      <c r="G7964">
        <v>1889900000</v>
      </c>
    </row>
    <row r="7965" spans="1:7" x14ac:dyDescent="0.45">
      <c r="A7965" s="1">
        <v>38058</v>
      </c>
      <c r="B7965">
        <v>1106.780029</v>
      </c>
      <c r="C7965">
        <v>1120.630005</v>
      </c>
      <c r="D7965">
        <v>1106.780029</v>
      </c>
      <c r="E7965">
        <v>1120.5699460000001</v>
      </c>
      <c r="F7965">
        <v>1120.5699460000001</v>
      </c>
      <c r="G7965">
        <v>1388500000</v>
      </c>
    </row>
    <row r="7966" spans="1:7" x14ac:dyDescent="0.45">
      <c r="A7966" s="1">
        <v>38061</v>
      </c>
      <c r="B7966">
        <v>1120.5699460000001</v>
      </c>
      <c r="C7966">
        <v>1120.5699460000001</v>
      </c>
      <c r="D7966">
        <v>1103.3599850000001</v>
      </c>
      <c r="E7966">
        <v>1104.48999</v>
      </c>
      <c r="F7966">
        <v>1104.48999</v>
      </c>
      <c r="G7966">
        <v>1600600000</v>
      </c>
    </row>
    <row r="7967" spans="1:7" x14ac:dyDescent="0.45">
      <c r="A7967" s="1">
        <v>38062</v>
      </c>
      <c r="B7967">
        <v>1104.48999</v>
      </c>
      <c r="C7967">
        <v>1113.76001</v>
      </c>
      <c r="D7967">
        <v>1102.6099850000001</v>
      </c>
      <c r="E7967">
        <v>1110.6999510000001</v>
      </c>
      <c r="F7967">
        <v>1110.6999510000001</v>
      </c>
      <c r="G7967">
        <v>1500700000</v>
      </c>
    </row>
    <row r="7968" spans="1:7" x14ac:dyDescent="0.45">
      <c r="A7968" s="1">
        <v>38063</v>
      </c>
      <c r="B7968">
        <v>1110.6999510000001</v>
      </c>
      <c r="C7968">
        <v>1125.76001</v>
      </c>
      <c r="D7968">
        <v>1110.6999510000001</v>
      </c>
      <c r="E7968">
        <v>1123.75</v>
      </c>
      <c r="F7968">
        <v>1123.75</v>
      </c>
      <c r="G7968">
        <v>1490100000</v>
      </c>
    </row>
    <row r="7969" spans="1:7" x14ac:dyDescent="0.45">
      <c r="A7969" s="1">
        <v>38064</v>
      </c>
      <c r="B7969">
        <v>1123.75</v>
      </c>
      <c r="C7969">
        <v>1125.5</v>
      </c>
      <c r="D7969">
        <v>1113.25</v>
      </c>
      <c r="E7969">
        <v>1122.3199460000001</v>
      </c>
      <c r="F7969">
        <v>1122.3199460000001</v>
      </c>
      <c r="G7969">
        <v>1369200000</v>
      </c>
    </row>
    <row r="7970" spans="1:7" x14ac:dyDescent="0.45">
      <c r="A7970" s="1">
        <v>38065</v>
      </c>
      <c r="B7970">
        <v>1122.3199460000001</v>
      </c>
      <c r="C7970">
        <v>1122.719971</v>
      </c>
      <c r="D7970">
        <v>1109.6899410000001</v>
      </c>
      <c r="E7970">
        <v>1109.780029</v>
      </c>
      <c r="F7970">
        <v>1109.780029</v>
      </c>
      <c r="G7970">
        <v>1457400000</v>
      </c>
    </row>
    <row r="7971" spans="1:7" x14ac:dyDescent="0.45">
      <c r="A7971" s="1">
        <v>38068</v>
      </c>
      <c r="B7971">
        <v>1109.780029</v>
      </c>
      <c r="C7971">
        <v>1109.780029</v>
      </c>
      <c r="D7971">
        <v>1089.540039</v>
      </c>
      <c r="E7971">
        <v>1095.400024</v>
      </c>
      <c r="F7971">
        <v>1095.400024</v>
      </c>
      <c r="G7971">
        <v>1452300000</v>
      </c>
    </row>
    <row r="7972" spans="1:7" x14ac:dyDescent="0.45">
      <c r="A7972" s="1">
        <v>38069</v>
      </c>
      <c r="B7972">
        <v>1095.400024</v>
      </c>
      <c r="C7972">
        <v>1101.5200199999999</v>
      </c>
      <c r="D7972">
        <v>1091.5699460000001</v>
      </c>
      <c r="E7972">
        <v>1093.9499510000001</v>
      </c>
      <c r="F7972">
        <v>1093.9499510000001</v>
      </c>
      <c r="G7972">
        <v>1458200000</v>
      </c>
    </row>
    <row r="7973" spans="1:7" x14ac:dyDescent="0.45">
      <c r="A7973" s="1">
        <v>38070</v>
      </c>
      <c r="B7973">
        <v>1093.9499510000001</v>
      </c>
      <c r="C7973">
        <v>1098.3199460000001</v>
      </c>
      <c r="D7973">
        <v>1087.160034</v>
      </c>
      <c r="E7973">
        <v>1091.329956</v>
      </c>
      <c r="F7973">
        <v>1091.329956</v>
      </c>
      <c r="G7973">
        <v>1527800000</v>
      </c>
    </row>
    <row r="7974" spans="1:7" x14ac:dyDescent="0.45">
      <c r="A7974" s="1">
        <v>38071</v>
      </c>
      <c r="B7974">
        <v>1091.329956</v>
      </c>
      <c r="C7974">
        <v>1110.380005</v>
      </c>
      <c r="D7974">
        <v>1091.329956</v>
      </c>
      <c r="E7974">
        <v>1109.1899410000001</v>
      </c>
      <c r="F7974">
        <v>1109.1899410000001</v>
      </c>
      <c r="G7974">
        <v>1471700000</v>
      </c>
    </row>
    <row r="7975" spans="1:7" x14ac:dyDescent="0.45">
      <c r="A7975" s="1">
        <v>38072</v>
      </c>
      <c r="B7975">
        <v>1109.1899410000001</v>
      </c>
      <c r="C7975">
        <v>1115.2700199999999</v>
      </c>
      <c r="D7975">
        <v>1106.130005</v>
      </c>
      <c r="E7975">
        <v>1108.0600589999999</v>
      </c>
      <c r="F7975">
        <v>1108.0600589999999</v>
      </c>
      <c r="G7975">
        <v>1319100000</v>
      </c>
    </row>
    <row r="7976" spans="1:7" x14ac:dyDescent="0.45">
      <c r="A7976" s="1">
        <v>38075</v>
      </c>
      <c r="B7976">
        <v>1108.0600589999999</v>
      </c>
      <c r="C7976">
        <v>1124.369995</v>
      </c>
      <c r="D7976">
        <v>1108.0600589999999</v>
      </c>
      <c r="E7976">
        <v>1122.469971</v>
      </c>
      <c r="F7976">
        <v>1122.469971</v>
      </c>
      <c r="G7976">
        <v>1405500000</v>
      </c>
    </row>
    <row r="7977" spans="1:7" x14ac:dyDescent="0.45">
      <c r="A7977" s="1">
        <v>38076</v>
      </c>
      <c r="B7977">
        <v>1122.469971</v>
      </c>
      <c r="C7977">
        <v>1127.599976</v>
      </c>
      <c r="D7977">
        <v>1119.660034</v>
      </c>
      <c r="E7977">
        <v>1127</v>
      </c>
      <c r="F7977">
        <v>1127</v>
      </c>
      <c r="G7977">
        <v>1332400000</v>
      </c>
    </row>
    <row r="7978" spans="1:7" x14ac:dyDescent="0.45">
      <c r="A7978" s="1">
        <v>38077</v>
      </c>
      <c r="B7978">
        <v>1127</v>
      </c>
      <c r="C7978">
        <v>1130.829956</v>
      </c>
      <c r="D7978">
        <v>1121.459961</v>
      </c>
      <c r="E7978">
        <v>1126.209961</v>
      </c>
      <c r="F7978">
        <v>1126.209961</v>
      </c>
      <c r="G7978">
        <v>1560700000</v>
      </c>
    </row>
    <row r="7979" spans="1:7" x14ac:dyDescent="0.45">
      <c r="A7979" s="1">
        <v>38078</v>
      </c>
      <c r="B7979">
        <v>1126.209961</v>
      </c>
      <c r="C7979">
        <v>1135.670044</v>
      </c>
      <c r="D7979">
        <v>1126.1999510000001</v>
      </c>
      <c r="E7979">
        <v>1132.170044</v>
      </c>
      <c r="F7979">
        <v>1132.170044</v>
      </c>
      <c r="G7979">
        <v>1560700000</v>
      </c>
    </row>
    <row r="7980" spans="1:7" x14ac:dyDescent="0.45">
      <c r="A7980" s="1">
        <v>38079</v>
      </c>
      <c r="B7980">
        <v>1132.170044</v>
      </c>
      <c r="C7980">
        <v>1144.8100589999999</v>
      </c>
      <c r="D7980">
        <v>1132.170044</v>
      </c>
      <c r="E7980">
        <v>1141.8100589999999</v>
      </c>
      <c r="F7980">
        <v>1141.8100589999999</v>
      </c>
      <c r="G7980">
        <v>1629200000</v>
      </c>
    </row>
    <row r="7981" spans="1:7" x14ac:dyDescent="0.45">
      <c r="A7981" s="1">
        <v>38082</v>
      </c>
      <c r="B7981">
        <v>1141.8100589999999</v>
      </c>
      <c r="C7981">
        <v>1150.5699460000001</v>
      </c>
      <c r="D7981">
        <v>1141.6400149999999</v>
      </c>
      <c r="E7981">
        <v>1150.5699460000001</v>
      </c>
      <c r="F7981">
        <v>1150.5699460000001</v>
      </c>
      <c r="G7981">
        <v>1413700000</v>
      </c>
    </row>
    <row r="7982" spans="1:7" x14ac:dyDescent="0.45">
      <c r="A7982" s="1">
        <v>38083</v>
      </c>
      <c r="B7982">
        <v>1150.5699460000001</v>
      </c>
      <c r="C7982">
        <v>1150.5699460000001</v>
      </c>
      <c r="D7982">
        <v>1143.3000489999999</v>
      </c>
      <c r="E7982">
        <v>1148.160034</v>
      </c>
      <c r="F7982">
        <v>1148.160034</v>
      </c>
      <c r="G7982">
        <v>1397700000</v>
      </c>
    </row>
    <row r="7983" spans="1:7" x14ac:dyDescent="0.45">
      <c r="A7983" s="1">
        <v>38084</v>
      </c>
      <c r="B7983">
        <v>1148.160034</v>
      </c>
      <c r="C7983">
        <v>1148.160034</v>
      </c>
      <c r="D7983">
        <v>1138.410034</v>
      </c>
      <c r="E7983">
        <v>1140.530029</v>
      </c>
      <c r="F7983">
        <v>1140.530029</v>
      </c>
      <c r="G7983">
        <v>1458800000</v>
      </c>
    </row>
    <row r="7984" spans="1:7" x14ac:dyDescent="0.45">
      <c r="A7984" s="1">
        <v>38085</v>
      </c>
      <c r="B7984">
        <v>1140.530029</v>
      </c>
      <c r="C7984">
        <v>1148.969971</v>
      </c>
      <c r="D7984">
        <v>1134.5200199999999</v>
      </c>
      <c r="E7984">
        <v>1139.3199460000001</v>
      </c>
      <c r="F7984">
        <v>1139.3199460000001</v>
      </c>
      <c r="G7984">
        <v>1199800000</v>
      </c>
    </row>
    <row r="7985" spans="1:7" x14ac:dyDescent="0.45">
      <c r="A7985" s="1">
        <v>38089</v>
      </c>
      <c r="B7985">
        <v>1139.3199460000001</v>
      </c>
      <c r="C7985">
        <v>1147.290039</v>
      </c>
      <c r="D7985">
        <v>1139.3199460000001</v>
      </c>
      <c r="E7985">
        <v>1145.1999510000001</v>
      </c>
      <c r="F7985">
        <v>1145.1999510000001</v>
      </c>
      <c r="G7985">
        <v>1102400000</v>
      </c>
    </row>
    <row r="7986" spans="1:7" x14ac:dyDescent="0.45">
      <c r="A7986" s="1">
        <v>38090</v>
      </c>
      <c r="B7986">
        <v>1145.1999510000001</v>
      </c>
      <c r="C7986">
        <v>1147.780029</v>
      </c>
      <c r="D7986">
        <v>1127.6999510000001</v>
      </c>
      <c r="E7986">
        <v>1129.4399410000001</v>
      </c>
      <c r="F7986">
        <v>1129.4399410000001</v>
      </c>
      <c r="G7986">
        <v>1423200000</v>
      </c>
    </row>
    <row r="7987" spans="1:7" x14ac:dyDescent="0.45">
      <c r="A7987" s="1">
        <v>38091</v>
      </c>
      <c r="B7987">
        <v>1129.4399410000001</v>
      </c>
      <c r="C7987">
        <v>1132.5200199999999</v>
      </c>
      <c r="D7987">
        <v>1122.150024</v>
      </c>
      <c r="E7987">
        <v>1128.170044</v>
      </c>
      <c r="F7987">
        <v>1128.170044</v>
      </c>
      <c r="G7987">
        <v>1547700000</v>
      </c>
    </row>
    <row r="7988" spans="1:7" x14ac:dyDescent="0.45">
      <c r="A7988" s="1">
        <v>38092</v>
      </c>
      <c r="B7988">
        <v>1128.170044</v>
      </c>
      <c r="C7988">
        <v>1134.079956</v>
      </c>
      <c r="D7988">
        <v>1120.75</v>
      </c>
      <c r="E7988">
        <v>1128.839966</v>
      </c>
      <c r="F7988">
        <v>1128.839966</v>
      </c>
      <c r="G7988">
        <v>1568700000</v>
      </c>
    </row>
    <row r="7989" spans="1:7" x14ac:dyDescent="0.45">
      <c r="A7989" s="1">
        <v>38093</v>
      </c>
      <c r="B7989">
        <v>1128.839966</v>
      </c>
      <c r="C7989">
        <v>1136.8000489999999</v>
      </c>
      <c r="D7989">
        <v>1126.900024</v>
      </c>
      <c r="E7989">
        <v>1134.6099850000001</v>
      </c>
      <c r="F7989">
        <v>1134.6099850000001</v>
      </c>
      <c r="G7989">
        <v>1487800000</v>
      </c>
    </row>
    <row r="7990" spans="1:7" x14ac:dyDescent="0.45">
      <c r="A7990" s="1">
        <v>38096</v>
      </c>
      <c r="B7990">
        <v>1134.5600589999999</v>
      </c>
      <c r="C7990">
        <v>1136.1800539999999</v>
      </c>
      <c r="D7990">
        <v>1129.839966</v>
      </c>
      <c r="E7990">
        <v>1135.8199460000001</v>
      </c>
      <c r="F7990">
        <v>1135.8199460000001</v>
      </c>
      <c r="G7990">
        <v>1194900000</v>
      </c>
    </row>
    <row r="7991" spans="1:7" x14ac:dyDescent="0.45">
      <c r="A7991" s="1">
        <v>38097</v>
      </c>
      <c r="B7991">
        <v>1135.8199460000001</v>
      </c>
      <c r="C7991">
        <v>1139.26001</v>
      </c>
      <c r="D7991">
        <v>1118.089966</v>
      </c>
      <c r="E7991">
        <v>1118.150024</v>
      </c>
      <c r="F7991">
        <v>1118.150024</v>
      </c>
      <c r="G7991">
        <v>1508500000</v>
      </c>
    </row>
    <row r="7992" spans="1:7" x14ac:dyDescent="0.45">
      <c r="A7992" s="1">
        <v>38098</v>
      </c>
      <c r="B7992">
        <v>1118.150024</v>
      </c>
      <c r="C7992">
        <v>1125.719971</v>
      </c>
      <c r="D7992">
        <v>1116.030029</v>
      </c>
      <c r="E7992">
        <v>1124.089966</v>
      </c>
      <c r="F7992">
        <v>1124.089966</v>
      </c>
      <c r="G7992">
        <v>1738100000</v>
      </c>
    </row>
    <row r="7993" spans="1:7" x14ac:dyDescent="0.45">
      <c r="A7993" s="1">
        <v>38099</v>
      </c>
      <c r="B7993">
        <v>1124.089966</v>
      </c>
      <c r="C7993">
        <v>1142.7700199999999</v>
      </c>
      <c r="D7993">
        <v>1121.9499510000001</v>
      </c>
      <c r="E7993">
        <v>1139.9300539999999</v>
      </c>
      <c r="F7993">
        <v>1139.9300539999999</v>
      </c>
      <c r="G7993">
        <v>1826700000</v>
      </c>
    </row>
    <row r="7994" spans="1:7" x14ac:dyDescent="0.45">
      <c r="A7994" s="1">
        <v>38100</v>
      </c>
      <c r="B7994">
        <v>1139.9300539999999</v>
      </c>
      <c r="C7994">
        <v>1141.920044</v>
      </c>
      <c r="D7994">
        <v>1134.8100589999999</v>
      </c>
      <c r="E7994">
        <v>1140.599976</v>
      </c>
      <c r="F7994">
        <v>1140.599976</v>
      </c>
      <c r="G7994">
        <v>1396100000</v>
      </c>
    </row>
    <row r="7995" spans="1:7" x14ac:dyDescent="0.45">
      <c r="A7995" s="1">
        <v>38103</v>
      </c>
      <c r="B7995">
        <v>1140.599976</v>
      </c>
      <c r="C7995">
        <v>1145.079956</v>
      </c>
      <c r="D7995">
        <v>1132.910034</v>
      </c>
      <c r="E7995">
        <v>1135.530029</v>
      </c>
      <c r="F7995">
        <v>1135.530029</v>
      </c>
      <c r="G7995">
        <v>1290600000</v>
      </c>
    </row>
    <row r="7996" spans="1:7" x14ac:dyDescent="0.45">
      <c r="A7996" s="1">
        <v>38104</v>
      </c>
      <c r="B7996">
        <v>1135.530029</v>
      </c>
      <c r="C7996">
        <v>1146.5600589999999</v>
      </c>
      <c r="D7996">
        <v>1135.530029</v>
      </c>
      <c r="E7996">
        <v>1138.1099850000001</v>
      </c>
      <c r="F7996">
        <v>1138.1099850000001</v>
      </c>
      <c r="G7996">
        <v>1518000000</v>
      </c>
    </row>
    <row r="7997" spans="1:7" x14ac:dyDescent="0.45">
      <c r="A7997" s="1">
        <v>38105</v>
      </c>
      <c r="B7997">
        <v>1138.1099850000001</v>
      </c>
      <c r="C7997">
        <v>1138.1099850000001</v>
      </c>
      <c r="D7997">
        <v>1121.6999510000001</v>
      </c>
      <c r="E7997">
        <v>1122.410034</v>
      </c>
      <c r="F7997">
        <v>1122.410034</v>
      </c>
      <c r="G7997">
        <v>1855600000</v>
      </c>
    </row>
    <row r="7998" spans="1:7" x14ac:dyDescent="0.45">
      <c r="A7998" s="1">
        <v>38106</v>
      </c>
      <c r="B7998">
        <v>1122.410034</v>
      </c>
      <c r="C7998">
        <v>1128.8000489999999</v>
      </c>
      <c r="D7998">
        <v>1108.040039</v>
      </c>
      <c r="E7998">
        <v>1113.8900149999999</v>
      </c>
      <c r="F7998">
        <v>1113.8900149999999</v>
      </c>
      <c r="G7998">
        <v>1859000000</v>
      </c>
    </row>
    <row r="7999" spans="1:7" x14ac:dyDescent="0.45">
      <c r="A7999" s="1">
        <v>38107</v>
      </c>
      <c r="B7999">
        <v>1113.8900149999999</v>
      </c>
      <c r="C7999">
        <v>1119.26001</v>
      </c>
      <c r="D7999">
        <v>1107.2299800000001</v>
      </c>
      <c r="E7999">
        <v>1107.3000489999999</v>
      </c>
      <c r="F7999">
        <v>1107.3000489999999</v>
      </c>
      <c r="G7999">
        <v>1634700000</v>
      </c>
    </row>
    <row r="8000" spans="1:7" x14ac:dyDescent="0.45">
      <c r="A8000" s="1">
        <v>38110</v>
      </c>
      <c r="B8000">
        <v>1107.3000489999999</v>
      </c>
      <c r="C8000">
        <v>1118.719971</v>
      </c>
      <c r="D8000">
        <v>1107.3000489999999</v>
      </c>
      <c r="E8000">
        <v>1117.48999</v>
      </c>
      <c r="F8000">
        <v>1117.48999</v>
      </c>
      <c r="G8000">
        <v>1571600000</v>
      </c>
    </row>
    <row r="8001" spans="1:7" x14ac:dyDescent="0.45">
      <c r="A8001" s="1">
        <v>38111</v>
      </c>
      <c r="B8001">
        <v>1117.48999</v>
      </c>
      <c r="C8001">
        <v>1127.73999</v>
      </c>
      <c r="D8001">
        <v>1112.8900149999999</v>
      </c>
      <c r="E8001">
        <v>1119.5500489999999</v>
      </c>
      <c r="F8001">
        <v>1119.5500489999999</v>
      </c>
      <c r="G8001">
        <v>1662100000</v>
      </c>
    </row>
    <row r="8002" spans="1:7" x14ac:dyDescent="0.45">
      <c r="A8002" s="1">
        <v>38112</v>
      </c>
      <c r="B8002">
        <v>1119.5500489999999</v>
      </c>
      <c r="C8002">
        <v>1125.0699460000001</v>
      </c>
      <c r="D8002">
        <v>1117.900024</v>
      </c>
      <c r="E8002">
        <v>1121.530029</v>
      </c>
      <c r="F8002">
        <v>1121.530029</v>
      </c>
      <c r="G8002">
        <v>1469000000</v>
      </c>
    </row>
    <row r="8003" spans="1:7" x14ac:dyDescent="0.45">
      <c r="A8003" s="1">
        <v>38113</v>
      </c>
      <c r="B8003">
        <v>1121.530029</v>
      </c>
      <c r="C8003">
        <v>1121.530029</v>
      </c>
      <c r="D8003">
        <v>1106.3000489999999</v>
      </c>
      <c r="E8003">
        <v>1113.98999</v>
      </c>
      <c r="F8003">
        <v>1113.98999</v>
      </c>
      <c r="G8003">
        <v>1509300000</v>
      </c>
    </row>
    <row r="8004" spans="1:7" x14ac:dyDescent="0.45">
      <c r="A8004" s="1">
        <v>38114</v>
      </c>
      <c r="B8004">
        <v>1113.98999</v>
      </c>
      <c r="C8004">
        <v>1117.3000489999999</v>
      </c>
      <c r="D8004">
        <v>1098.630005</v>
      </c>
      <c r="E8004">
        <v>1098.6999510000001</v>
      </c>
      <c r="F8004">
        <v>1098.6999510000001</v>
      </c>
      <c r="G8004">
        <v>1653600000</v>
      </c>
    </row>
    <row r="8005" spans="1:7" x14ac:dyDescent="0.45">
      <c r="A8005" s="1">
        <v>38117</v>
      </c>
      <c r="B8005">
        <v>1098.6999510000001</v>
      </c>
      <c r="C8005">
        <v>1098.6999510000001</v>
      </c>
      <c r="D8005">
        <v>1079.630005</v>
      </c>
      <c r="E8005">
        <v>1087.119995</v>
      </c>
      <c r="F8005">
        <v>1087.119995</v>
      </c>
      <c r="G8005">
        <v>1918400000</v>
      </c>
    </row>
    <row r="8006" spans="1:7" x14ac:dyDescent="0.45">
      <c r="A8006" s="1">
        <v>38118</v>
      </c>
      <c r="B8006">
        <v>1087.119995</v>
      </c>
      <c r="C8006">
        <v>1095.6899410000001</v>
      </c>
      <c r="D8006">
        <v>1087.119995</v>
      </c>
      <c r="E8006">
        <v>1095.4499510000001</v>
      </c>
      <c r="F8006">
        <v>1095.4499510000001</v>
      </c>
      <c r="G8006">
        <v>1533800000</v>
      </c>
    </row>
    <row r="8007" spans="1:7" x14ac:dyDescent="0.45">
      <c r="A8007" s="1">
        <v>38119</v>
      </c>
      <c r="B8007">
        <v>1095.4499510000001</v>
      </c>
      <c r="C8007">
        <v>1097.5500489999999</v>
      </c>
      <c r="D8007">
        <v>1076.3199460000001</v>
      </c>
      <c r="E8007">
        <v>1097.280029</v>
      </c>
      <c r="F8007">
        <v>1097.280029</v>
      </c>
      <c r="G8007">
        <v>1697600000</v>
      </c>
    </row>
    <row r="8008" spans="1:7" x14ac:dyDescent="0.45">
      <c r="A8008" s="1">
        <v>38120</v>
      </c>
      <c r="B8008">
        <v>1097.280029</v>
      </c>
      <c r="C8008">
        <v>1102.7700199999999</v>
      </c>
      <c r="D8008">
        <v>1091.76001</v>
      </c>
      <c r="E8008">
        <v>1096.4399410000001</v>
      </c>
      <c r="F8008">
        <v>1096.4399410000001</v>
      </c>
      <c r="G8008">
        <v>1411100000</v>
      </c>
    </row>
    <row r="8009" spans="1:7" x14ac:dyDescent="0.45">
      <c r="A8009" s="1">
        <v>38121</v>
      </c>
      <c r="B8009">
        <v>1096.4399410000001</v>
      </c>
      <c r="C8009">
        <v>1102.099976</v>
      </c>
      <c r="D8009">
        <v>1088.23999</v>
      </c>
      <c r="E8009">
        <v>1095.6999510000001</v>
      </c>
      <c r="F8009">
        <v>1095.6999510000001</v>
      </c>
      <c r="G8009">
        <v>1335900000</v>
      </c>
    </row>
    <row r="8010" spans="1:7" x14ac:dyDescent="0.45">
      <c r="A8010" s="1">
        <v>38124</v>
      </c>
      <c r="B8010">
        <v>1095.6999510000001</v>
      </c>
      <c r="C8010">
        <v>1095.6999510000001</v>
      </c>
      <c r="D8010">
        <v>1079.3599850000001</v>
      </c>
      <c r="E8010">
        <v>1084.099976</v>
      </c>
      <c r="F8010">
        <v>1084.099976</v>
      </c>
      <c r="G8010">
        <v>1430100000</v>
      </c>
    </row>
    <row r="8011" spans="1:7" x14ac:dyDescent="0.45">
      <c r="A8011" s="1">
        <v>38125</v>
      </c>
      <c r="B8011">
        <v>1084.099976</v>
      </c>
      <c r="C8011">
        <v>1094.099976</v>
      </c>
      <c r="D8011">
        <v>1084.099976</v>
      </c>
      <c r="E8011">
        <v>1091.48999</v>
      </c>
      <c r="F8011">
        <v>1091.48999</v>
      </c>
      <c r="G8011">
        <v>1353000000</v>
      </c>
    </row>
    <row r="8012" spans="1:7" x14ac:dyDescent="0.45">
      <c r="A8012" s="1">
        <v>38126</v>
      </c>
      <c r="B8012">
        <v>1091.48999</v>
      </c>
      <c r="C8012">
        <v>1105.9300539999999</v>
      </c>
      <c r="D8012">
        <v>1088.48999</v>
      </c>
      <c r="E8012">
        <v>1088.6800539999999</v>
      </c>
      <c r="F8012">
        <v>1088.6800539999999</v>
      </c>
      <c r="G8012">
        <v>1548600000</v>
      </c>
    </row>
    <row r="8013" spans="1:7" x14ac:dyDescent="0.45">
      <c r="A8013" s="1">
        <v>38127</v>
      </c>
      <c r="B8013">
        <v>1088.6800539999999</v>
      </c>
      <c r="C8013">
        <v>1092.619995</v>
      </c>
      <c r="D8013">
        <v>1085.4300539999999</v>
      </c>
      <c r="E8013">
        <v>1089.1899410000001</v>
      </c>
      <c r="F8013">
        <v>1089.1899410000001</v>
      </c>
      <c r="G8013">
        <v>1211000000</v>
      </c>
    </row>
    <row r="8014" spans="1:7" x14ac:dyDescent="0.45">
      <c r="A8014" s="1">
        <v>38128</v>
      </c>
      <c r="B8014">
        <v>1089.1899410000001</v>
      </c>
      <c r="C8014">
        <v>1099.6400149999999</v>
      </c>
      <c r="D8014">
        <v>1089.1899410000001</v>
      </c>
      <c r="E8014">
        <v>1093.5600589999999</v>
      </c>
      <c r="F8014">
        <v>1093.5600589999999</v>
      </c>
      <c r="G8014">
        <v>1258600000</v>
      </c>
    </row>
    <row r="8015" spans="1:7" x14ac:dyDescent="0.45">
      <c r="A8015" s="1">
        <v>38131</v>
      </c>
      <c r="B8015">
        <v>1093.5600589999999</v>
      </c>
      <c r="C8015">
        <v>1101.280029</v>
      </c>
      <c r="D8015">
        <v>1091.7700199999999</v>
      </c>
      <c r="E8015">
        <v>1095.410034</v>
      </c>
      <c r="F8015">
        <v>1095.410034</v>
      </c>
      <c r="G8015">
        <v>1227500000</v>
      </c>
    </row>
    <row r="8016" spans="1:7" x14ac:dyDescent="0.45">
      <c r="A8016" s="1">
        <v>38132</v>
      </c>
      <c r="B8016">
        <v>1095.410034</v>
      </c>
      <c r="C8016">
        <v>1113.8000489999999</v>
      </c>
      <c r="D8016">
        <v>1090.73999</v>
      </c>
      <c r="E8016">
        <v>1113.0500489999999</v>
      </c>
      <c r="F8016">
        <v>1113.0500489999999</v>
      </c>
      <c r="G8016">
        <v>1545700000</v>
      </c>
    </row>
    <row r="8017" spans="1:7" x14ac:dyDescent="0.45">
      <c r="A8017" s="1">
        <v>38133</v>
      </c>
      <c r="B8017">
        <v>1113.0500489999999</v>
      </c>
      <c r="C8017">
        <v>1116.709961</v>
      </c>
      <c r="D8017">
        <v>1109.910034</v>
      </c>
      <c r="E8017">
        <v>1114.9399410000001</v>
      </c>
      <c r="F8017">
        <v>1114.9399410000001</v>
      </c>
      <c r="G8017">
        <v>1369400000</v>
      </c>
    </row>
    <row r="8018" spans="1:7" x14ac:dyDescent="0.45">
      <c r="A8018" s="1">
        <v>38134</v>
      </c>
      <c r="B8018">
        <v>1114.9399410000001</v>
      </c>
      <c r="C8018">
        <v>1123.9499510000001</v>
      </c>
      <c r="D8018">
        <v>1114.8599850000001</v>
      </c>
      <c r="E8018">
        <v>1121.280029</v>
      </c>
      <c r="F8018">
        <v>1121.280029</v>
      </c>
      <c r="G8018">
        <v>1447500000</v>
      </c>
    </row>
    <row r="8019" spans="1:7" x14ac:dyDescent="0.45">
      <c r="A8019" s="1">
        <v>38135</v>
      </c>
      <c r="B8019">
        <v>1121.280029</v>
      </c>
      <c r="C8019">
        <v>1122.6899410000001</v>
      </c>
      <c r="D8019">
        <v>1118.099976</v>
      </c>
      <c r="E8019">
        <v>1120.6800539999999</v>
      </c>
      <c r="F8019">
        <v>1120.6800539999999</v>
      </c>
      <c r="G8019">
        <v>1172600000</v>
      </c>
    </row>
    <row r="8020" spans="1:7" x14ac:dyDescent="0.45">
      <c r="A8020" s="1">
        <v>38139</v>
      </c>
      <c r="B8020">
        <v>1120.6800539999999</v>
      </c>
      <c r="C8020">
        <v>1122.6999510000001</v>
      </c>
      <c r="D8020">
        <v>1113.3199460000001</v>
      </c>
      <c r="E8020">
        <v>1121.1999510000001</v>
      </c>
      <c r="F8020">
        <v>1121.1999510000001</v>
      </c>
      <c r="G8020">
        <v>1238000000</v>
      </c>
    </row>
    <row r="8021" spans="1:7" x14ac:dyDescent="0.45">
      <c r="A8021" s="1">
        <v>38140</v>
      </c>
      <c r="B8021">
        <v>1121.1999510000001</v>
      </c>
      <c r="C8021">
        <v>1128.099976</v>
      </c>
      <c r="D8021">
        <v>1118.6400149999999</v>
      </c>
      <c r="E8021">
        <v>1124.98999</v>
      </c>
      <c r="F8021">
        <v>1124.98999</v>
      </c>
      <c r="G8021">
        <v>1251700000</v>
      </c>
    </row>
    <row r="8022" spans="1:7" x14ac:dyDescent="0.45">
      <c r="A8022" s="1">
        <v>38141</v>
      </c>
      <c r="B8022">
        <v>1124.98999</v>
      </c>
      <c r="C8022">
        <v>1125.3100589999999</v>
      </c>
      <c r="D8022">
        <v>1116.5699460000001</v>
      </c>
      <c r="E8022">
        <v>1116.6400149999999</v>
      </c>
      <c r="F8022">
        <v>1116.6400149999999</v>
      </c>
      <c r="G8022">
        <v>1232400000</v>
      </c>
    </row>
    <row r="8023" spans="1:7" x14ac:dyDescent="0.45">
      <c r="A8023" s="1">
        <v>38142</v>
      </c>
      <c r="B8023">
        <v>1116.6400149999999</v>
      </c>
      <c r="C8023">
        <v>1129.170044</v>
      </c>
      <c r="D8023">
        <v>1116.6400149999999</v>
      </c>
      <c r="E8023">
        <v>1122.5</v>
      </c>
      <c r="F8023">
        <v>1122.5</v>
      </c>
      <c r="G8023">
        <v>1115300000</v>
      </c>
    </row>
    <row r="8024" spans="1:7" x14ac:dyDescent="0.45">
      <c r="A8024" s="1">
        <v>38145</v>
      </c>
      <c r="B8024">
        <v>1122.5</v>
      </c>
      <c r="C8024">
        <v>1140.540039</v>
      </c>
      <c r="D8024">
        <v>1122.5</v>
      </c>
      <c r="E8024">
        <v>1140.420044</v>
      </c>
      <c r="F8024">
        <v>1140.420044</v>
      </c>
      <c r="G8024">
        <v>1211800000</v>
      </c>
    </row>
    <row r="8025" spans="1:7" x14ac:dyDescent="0.45">
      <c r="A8025" s="1">
        <v>38146</v>
      </c>
      <c r="B8025">
        <v>1140.420044</v>
      </c>
      <c r="C8025">
        <v>1142.1800539999999</v>
      </c>
      <c r="D8025">
        <v>1135.4499510000001</v>
      </c>
      <c r="E8025">
        <v>1142.1800539999999</v>
      </c>
      <c r="F8025">
        <v>1142.1800539999999</v>
      </c>
      <c r="G8025">
        <v>1190300000</v>
      </c>
    </row>
    <row r="8026" spans="1:7" x14ac:dyDescent="0.45">
      <c r="A8026" s="1">
        <v>38147</v>
      </c>
      <c r="B8026">
        <v>1142.1800539999999</v>
      </c>
      <c r="C8026">
        <v>1142.1800539999999</v>
      </c>
      <c r="D8026">
        <v>1131.170044</v>
      </c>
      <c r="E8026">
        <v>1131.329956</v>
      </c>
      <c r="F8026">
        <v>1131.329956</v>
      </c>
      <c r="G8026">
        <v>1276800000</v>
      </c>
    </row>
    <row r="8027" spans="1:7" x14ac:dyDescent="0.45">
      <c r="A8027" s="1">
        <v>38148</v>
      </c>
      <c r="B8027">
        <v>1131.329956</v>
      </c>
      <c r="C8027">
        <v>1136.469971</v>
      </c>
      <c r="D8027">
        <v>1131.329956</v>
      </c>
      <c r="E8027">
        <v>1136.469971</v>
      </c>
      <c r="F8027">
        <v>1136.469971</v>
      </c>
      <c r="G8027">
        <v>1160600000</v>
      </c>
    </row>
    <row r="8028" spans="1:7" x14ac:dyDescent="0.45">
      <c r="A8028" s="1">
        <v>38152</v>
      </c>
      <c r="B8028">
        <v>1136.469971</v>
      </c>
      <c r="C8028">
        <v>1136.469971</v>
      </c>
      <c r="D8028">
        <v>1122.160034</v>
      </c>
      <c r="E8028">
        <v>1125.290039</v>
      </c>
      <c r="F8028">
        <v>1125.290039</v>
      </c>
      <c r="G8028">
        <v>1179400000</v>
      </c>
    </row>
    <row r="8029" spans="1:7" x14ac:dyDescent="0.45">
      <c r="A8029" s="1">
        <v>38153</v>
      </c>
      <c r="B8029">
        <v>1125.290039</v>
      </c>
      <c r="C8029">
        <v>1137.3599850000001</v>
      </c>
      <c r="D8029">
        <v>1125.290039</v>
      </c>
      <c r="E8029">
        <v>1132.01001</v>
      </c>
      <c r="F8029">
        <v>1132.01001</v>
      </c>
      <c r="G8029">
        <v>1345900000</v>
      </c>
    </row>
    <row r="8030" spans="1:7" x14ac:dyDescent="0.45">
      <c r="A8030" s="1">
        <v>38154</v>
      </c>
      <c r="B8030">
        <v>1132.01001</v>
      </c>
      <c r="C8030">
        <v>1135.280029</v>
      </c>
      <c r="D8030">
        <v>1130.5500489999999</v>
      </c>
      <c r="E8030">
        <v>1133.5600589999999</v>
      </c>
      <c r="F8030">
        <v>1133.5600589999999</v>
      </c>
      <c r="G8030">
        <v>1168400000</v>
      </c>
    </row>
    <row r="8031" spans="1:7" x14ac:dyDescent="0.45">
      <c r="A8031" s="1">
        <v>38155</v>
      </c>
      <c r="B8031">
        <v>1133.5600589999999</v>
      </c>
      <c r="C8031">
        <v>1133.5600589999999</v>
      </c>
      <c r="D8031">
        <v>1126.8900149999999</v>
      </c>
      <c r="E8031">
        <v>1132.0500489999999</v>
      </c>
      <c r="F8031">
        <v>1132.0500489999999</v>
      </c>
      <c r="G8031">
        <v>1296700000</v>
      </c>
    </row>
    <row r="8032" spans="1:7" x14ac:dyDescent="0.45">
      <c r="A8032" s="1">
        <v>38156</v>
      </c>
      <c r="B8032">
        <v>1132.0500489999999</v>
      </c>
      <c r="C8032">
        <v>1138.959961</v>
      </c>
      <c r="D8032">
        <v>1129.829956</v>
      </c>
      <c r="E8032">
        <v>1135.0200199999999</v>
      </c>
      <c r="F8032">
        <v>1135.0200199999999</v>
      </c>
      <c r="G8032">
        <v>1500600000</v>
      </c>
    </row>
    <row r="8033" spans="1:7" x14ac:dyDescent="0.45">
      <c r="A8033" s="1">
        <v>38159</v>
      </c>
      <c r="B8033">
        <v>1135.0200199999999</v>
      </c>
      <c r="C8033">
        <v>1138.0500489999999</v>
      </c>
      <c r="D8033">
        <v>1129.6400149999999</v>
      </c>
      <c r="E8033">
        <v>1130.3000489999999</v>
      </c>
      <c r="F8033">
        <v>1130.3000489999999</v>
      </c>
      <c r="G8033">
        <v>1123900000</v>
      </c>
    </row>
    <row r="8034" spans="1:7" x14ac:dyDescent="0.45">
      <c r="A8034" s="1">
        <v>38160</v>
      </c>
      <c r="B8034">
        <v>1130.3000489999999</v>
      </c>
      <c r="C8034">
        <v>1135.0500489999999</v>
      </c>
      <c r="D8034">
        <v>1124.369995</v>
      </c>
      <c r="E8034">
        <v>1134.410034</v>
      </c>
      <c r="F8034">
        <v>1134.410034</v>
      </c>
      <c r="G8034">
        <v>1382300000</v>
      </c>
    </row>
    <row r="8035" spans="1:7" x14ac:dyDescent="0.45">
      <c r="A8035" s="1">
        <v>38161</v>
      </c>
      <c r="B8035">
        <v>1134.410034</v>
      </c>
      <c r="C8035">
        <v>1145.150024</v>
      </c>
      <c r="D8035">
        <v>1131.7299800000001</v>
      </c>
      <c r="E8035">
        <v>1144.0600589999999</v>
      </c>
      <c r="F8035">
        <v>1144.0600589999999</v>
      </c>
      <c r="G8035">
        <v>1444200000</v>
      </c>
    </row>
    <row r="8036" spans="1:7" x14ac:dyDescent="0.45">
      <c r="A8036" s="1">
        <v>38162</v>
      </c>
      <c r="B8036">
        <v>1144.0600589999999</v>
      </c>
      <c r="C8036">
        <v>1146.339966</v>
      </c>
      <c r="D8036">
        <v>1139.9399410000001</v>
      </c>
      <c r="E8036">
        <v>1140.650024</v>
      </c>
      <c r="F8036">
        <v>1140.650024</v>
      </c>
      <c r="G8036">
        <v>1394900000</v>
      </c>
    </row>
    <row r="8037" spans="1:7" x14ac:dyDescent="0.45">
      <c r="A8037" s="1">
        <v>38163</v>
      </c>
      <c r="B8037">
        <v>1140.650024</v>
      </c>
      <c r="C8037">
        <v>1145.969971</v>
      </c>
      <c r="D8037">
        <v>1134.23999</v>
      </c>
      <c r="E8037">
        <v>1134.4300539999999</v>
      </c>
      <c r="F8037">
        <v>1134.4300539999999</v>
      </c>
      <c r="G8037">
        <v>1812900000</v>
      </c>
    </row>
    <row r="8038" spans="1:7" x14ac:dyDescent="0.45">
      <c r="A8038" s="1">
        <v>38166</v>
      </c>
      <c r="B8038">
        <v>1134.4300539999999</v>
      </c>
      <c r="C8038">
        <v>1142.599976</v>
      </c>
      <c r="D8038">
        <v>1131.719971</v>
      </c>
      <c r="E8038">
        <v>1133.349976</v>
      </c>
      <c r="F8038">
        <v>1133.349976</v>
      </c>
      <c r="G8038">
        <v>1354600000</v>
      </c>
    </row>
    <row r="8039" spans="1:7" x14ac:dyDescent="0.45">
      <c r="A8039" s="1">
        <v>38167</v>
      </c>
      <c r="B8039">
        <v>1133.349976</v>
      </c>
      <c r="C8039">
        <v>1138.26001</v>
      </c>
      <c r="D8039">
        <v>1131.8100589999999</v>
      </c>
      <c r="E8039">
        <v>1136.1999510000001</v>
      </c>
      <c r="F8039">
        <v>1136.1999510000001</v>
      </c>
      <c r="G8039">
        <v>1375000000</v>
      </c>
    </row>
    <row r="8040" spans="1:7" x14ac:dyDescent="0.45">
      <c r="A8040" s="1">
        <v>38168</v>
      </c>
      <c r="B8040">
        <v>1136.1999510000001</v>
      </c>
      <c r="C8040">
        <v>1144.1999510000001</v>
      </c>
      <c r="D8040">
        <v>1133.619995</v>
      </c>
      <c r="E8040">
        <v>1140.839966</v>
      </c>
      <c r="F8040">
        <v>1140.839966</v>
      </c>
      <c r="G8040">
        <v>1473800000</v>
      </c>
    </row>
    <row r="8041" spans="1:7" x14ac:dyDescent="0.45">
      <c r="A8041" s="1">
        <v>38169</v>
      </c>
      <c r="B8041">
        <v>1140.839966</v>
      </c>
      <c r="C8041">
        <v>1140.839966</v>
      </c>
      <c r="D8041">
        <v>1123.0600589999999</v>
      </c>
      <c r="E8041">
        <v>1128.9399410000001</v>
      </c>
      <c r="F8041">
        <v>1128.9399410000001</v>
      </c>
      <c r="G8041">
        <v>1495700000</v>
      </c>
    </row>
    <row r="8042" spans="1:7" x14ac:dyDescent="0.45">
      <c r="A8042" s="1">
        <v>38170</v>
      </c>
      <c r="B8042">
        <v>1128.9399410000001</v>
      </c>
      <c r="C8042">
        <v>1129.150024</v>
      </c>
      <c r="D8042">
        <v>1123.26001</v>
      </c>
      <c r="E8042">
        <v>1125.380005</v>
      </c>
      <c r="F8042">
        <v>1125.380005</v>
      </c>
      <c r="G8042">
        <v>1085000000</v>
      </c>
    </row>
    <row r="8043" spans="1:7" x14ac:dyDescent="0.45">
      <c r="A8043" s="1">
        <v>38174</v>
      </c>
      <c r="B8043">
        <v>1125.380005</v>
      </c>
      <c r="C8043">
        <v>1125.380005</v>
      </c>
      <c r="D8043">
        <v>1113.209961</v>
      </c>
      <c r="E8043">
        <v>1116.209961</v>
      </c>
      <c r="F8043">
        <v>1116.209961</v>
      </c>
      <c r="G8043">
        <v>1283300000</v>
      </c>
    </row>
    <row r="8044" spans="1:7" x14ac:dyDescent="0.45">
      <c r="A8044" s="1">
        <v>38175</v>
      </c>
      <c r="B8044">
        <v>1116.209961</v>
      </c>
      <c r="C8044">
        <v>1122.369995</v>
      </c>
      <c r="D8044">
        <v>1114.920044</v>
      </c>
      <c r="E8044">
        <v>1118.329956</v>
      </c>
      <c r="F8044">
        <v>1118.329956</v>
      </c>
      <c r="G8044">
        <v>1328600000</v>
      </c>
    </row>
    <row r="8045" spans="1:7" x14ac:dyDescent="0.45">
      <c r="A8045" s="1">
        <v>38176</v>
      </c>
      <c r="B8045">
        <v>1118.329956</v>
      </c>
      <c r="C8045">
        <v>1119.119995</v>
      </c>
      <c r="D8045">
        <v>1108.719971</v>
      </c>
      <c r="E8045">
        <v>1109.1099850000001</v>
      </c>
      <c r="F8045">
        <v>1109.1099850000001</v>
      </c>
      <c r="G8045">
        <v>1401100000</v>
      </c>
    </row>
    <row r="8046" spans="1:7" x14ac:dyDescent="0.45">
      <c r="A8046" s="1">
        <v>38177</v>
      </c>
      <c r="B8046">
        <v>1109.1099850000001</v>
      </c>
      <c r="C8046">
        <v>1115.5699460000001</v>
      </c>
      <c r="D8046">
        <v>1109.1099850000001</v>
      </c>
      <c r="E8046">
        <v>1112.8100589999999</v>
      </c>
      <c r="F8046">
        <v>1112.8100589999999</v>
      </c>
      <c r="G8046">
        <v>1186300000</v>
      </c>
    </row>
    <row r="8047" spans="1:7" x14ac:dyDescent="0.45">
      <c r="A8047" s="1">
        <v>38180</v>
      </c>
      <c r="B8047">
        <v>1112.8100589999999</v>
      </c>
      <c r="C8047">
        <v>1116.1099850000001</v>
      </c>
      <c r="D8047">
        <v>1106.709961</v>
      </c>
      <c r="E8047">
        <v>1114.349976</v>
      </c>
      <c r="F8047">
        <v>1114.349976</v>
      </c>
      <c r="G8047">
        <v>1114600000</v>
      </c>
    </row>
    <row r="8048" spans="1:7" x14ac:dyDescent="0.45">
      <c r="A8048" s="1">
        <v>38181</v>
      </c>
      <c r="B8048">
        <v>1114.349976</v>
      </c>
      <c r="C8048">
        <v>1116.3000489999999</v>
      </c>
      <c r="D8048">
        <v>1112.98999</v>
      </c>
      <c r="E8048">
        <v>1115.1400149999999</v>
      </c>
      <c r="F8048">
        <v>1115.1400149999999</v>
      </c>
      <c r="G8048">
        <v>1199700000</v>
      </c>
    </row>
    <row r="8049" spans="1:7" x14ac:dyDescent="0.45">
      <c r="A8049" s="1">
        <v>38182</v>
      </c>
      <c r="B8049">
        <v>1115.1400149999999</v>
      </c>
      <c r="C8049">
        <v>1119.599976</v>
      </c>
      <c r="D8049">
        <v>1107.829956</v>
      </c>
      <c r="E8049">
        <v>1111.469971</v>
      </c>
      <c r="F8049">
        <v>1111.469971</v>
      </c>
      <c r="G8049">
        <v>1462000000</v>
      </c>
    </row>
    <row r="8050" spans="1:7" x14ac:dyDescent="0.45">
      <c r="A8050" s="1">
        <v>38183</v>
      </c>
      <c r="B8050">
        <v>1111.469971</v>
      </c>
      <c r="C8050">
        <v>1114.630005</v>
      </c>
      <c r="D8050">
        <v>1106.670044</v>
      </c>
      <c r="E8050">
        <v>1106.6899410000001</v>
      </c>
      <c r="F8050">
        <v>1106.6899410000001</v>
      </c>
      <c r="G8050">
        <v>1408700000</v>
      </c>
    </row>
    <row r="8051" spans="1:7" x14ac:dyDescent="0.45">
      <c r="A8051" s="1">
        <v>38184</v>
      </c>
      <c r="B8051">
        <v>1106.6899410000001</v>
      </c>
      <c r="C8051">
        <v>1112.170044</v>
      </c>
      <c r="D8051">
        <v>1101.0699460000001</v>
      </c>
      <c r="E8051">
        <v>1101.3900149999999</v>
      </c>
      <c r="F8051">
        <v>1101.3900149999999</v>
      </c>
      <c r="G8051">
        <v>1450300000</v>
      </c>
    </row>
    <row r="8052" spans="1:7" x14ac:dyDescent="0.45">
      <c r="A8052" s="1">
        <v>38187</v>
      </c>
      <c r="B8052">
        <v>1101.3900149999999</v>
      </c>
      <c r="C8052">
        <v>1105.5200199999999</v>
      </c>
      <c r="D8052">
        <v>1096.5500489999999</v>
      </c>
      <c r="E8052">
        <v>1100.900024</v>
      </c>
      <c r="F8052">
        <v>1100.900024</v>
      </c>
      <c r="G8052">
        <v>1319900000</v>
      </c>
    </row>
    <row r="8053" spans="1:7" x14ac:dyDescent="0.45">
      <c r="A8053" s="1">
        <v>38188</v>
      </c>
      <c r="B8053">
        <v>1100.900024</v>
      </c>
      <c r="C8053">
        <v>1108.880005</v>
      </c>
      <c r="D8053">
        <v>1099.099976</v>
      </c>
      <c r="E8053">
        <v>1108.670044</v>
      </c>
      <c r="F8053">
        <v>1108.670044</v>
      </c>
      <c r="G8053">
        <v>1445800000</v>
      </c>
    </row>
    <row r="8054" spans="1:7" x14ac:dyDescent="0.45">
      <c r="A8054" s="1">
        <v>38189</v>
      </c>
      <c r="B8054">
        <v>1108.670044</v>
      </c>
      <c r="C8054">
        <v>1116.2700199999999</v>
      </c>
      <c r="D8054">
        <v>1093.880005</v>
      </c>
      <c r="E8054">
        <v>1093.880005</v>
      </c>
      <c r="F8054">
        <v>1093.880005</v>
      </c>
      <c r="G8054">
        <v>1679500000</v>
      </c>
    </row>
    <row r="8055" spans="1:7" x14ac:dyDescent="0.45">
      <c r="A8055" s="1">
        <v>38190</v>
      </c>
      <c r="B8055">
        <v>1093.880005</v>
      </c>
      <c r="C8055">
        <v>1099.660034</v>
      </c>
      <c r="D8055">
        <v>1084.160034</v>
      </c>
      <c r="E8055">
        <v>1096.839966</v>
      </c>
      <c r="F8055">
        <v>1096.839966</v>
      </c>
      <c r="G8055">
        <v>1680800000</v>
      </c>
    </row>
    <row r="8056" spans="1:7" x14ac:dyDescent="0.45">
      <c r="A8056" s="1">
        <v>38191</v>
      </c>
      <c r="B8056">
        <v>1096.839966</v>
      </c>
      <c r="C8056">
        <v>1096.839966</v>
      </c>
      <c r="D8056">
        <v>1083.5600589999999</v>
      </c>
      <c r="E8056">
        <v>1086.1999510000001</v>
      </c>
      <c r="F8056">
        <v>1086.1999510000001</v>
      </c>
      <c r="G8056">
        <v>1337500000</v>
      </c>
    </row>
    <row r="8057" spans="1:7" x14ac:dyDescent="0.45">
      <c r="A8057" s="1">
        <v>38194</v>
      </c>
      <c r="B8057">
        <v>1086.1999510000001</v>
      </c>
      <c r="C8057">
        <v>1089.8199460000001</v>
      </c>
      <c r="D8057">
        <v>1078.780029</v>
      </c>
      <c r="E8057">
        <v>1084.0699460000001</v>
      </c>
      <c r="F8057">
        <v>1084.0699460000001</v>
      </c>
      <c r="G8057">
        <v>1413400000</v>
      </c>
    </row>
    <row r="8058" spans="1:7" x14ac:dyDescent="0.45">
      <c r="A8058" s="1">
        <v>38195</v>
      </c>
      <c r="B8058">
        <v>1084.0699460000001</v>
      </c>
      <c r="C8058">
        <v>1096.650024</v>
      </c>
      <c r="D8058">
        <v>1084.0699460000001</v>
      </c>
      <c r="E8058">
        <v>1094.829956</v>
      </c>
      <c r="F8058">
        <v>1094.829956</v>
      </c>
      <c r="G8058">
        <v>1610800000</v>
      </c>
    </row>
    <row r="8059" spans="1:7" x14ac:dyDescent="0.45">
      <c r="A8059" s="1">
        <v>38196</v>
      </c>
      <c r="B8059">
        <v>1094.829956</v>
      </c>
      <c r="C8059">
        <v>1098.839966</v>
      </c>
      <c r="D8059">
        <v>1082.170044</v>
      </c>
      <c r="E8059">
        <v>1095.420044</v>
      </c>
      <c r="F8059">
        <v>1095.420044</v>
      </c>
      <c r="G8059">
        <v>1554300000</v>
      </c>
    </row>
    <row r="8060" spans="1:7" x14ac:dyDescent="0.45">
      <c r="A8060" s="1">
        <v>38197</v>
      </c>
      <c r="B8060">
        <v>1095.420044</v>
      </c>
      <c r="C8060">
        <v>1103.51001</v>
      </c>
      <c r="D8060">
        <v>1095.420044</v>
      </c>
      <c r="E8060">
        <v>1100.4300539999999</v>
      </c>
      <c r="F8060">
        <v>1100.4300539999999</v>
      </c>
      <c r="G8060">
        <v>1530100000</v>
      </c>
    </row>
    <row r="8061" spans="1:7" x14ac:dyDescent="0.45">
      <c r="A8061" s="1">
        <v>38198</v>
      </c>
      <c r="B8061">
        <v>1100.4300539999999</v>
      </c>
      <c r="C8061">
        <v>1103.7299800000001</v>
      </c>
      <c r="D8061">
        <v>1096.959961</v>
      </c>
      <c r="E8061">
        <v>1101.719971</v>
      </c>
      <c r="F8061">
        <v>1101.719971</v>
      </c>
      <c r="G8061">
        <v>1298200000</v>
      </c>
    </row>
    <row r="8062" spans="1:7" x14ac:dyDescent="0.45">
      <c r="A8062" s="1">
        <v>38201</v>
      </c>
      <c r="B8062">
        <v>1101.719971</v>
      </c>
      <c r="C8062">
        <v>1108.599976</v>
      </c>
      <c r="D8062">
        <v>1097.339966</v>
      </c>
      <c r="E8062">
        <v>1106.619995</v>
      </c>
      <c r="F8062">
        <v>1106.619995</v>
      </c>
      <c r="G8062">
        <v>1276000000</v>
      </c>
    </row>
    <row r="8063" spans="1:7" x14ac:dyDescent="0.45">
      <c r="A8063" s="1">
        <v>38202</v>
      </c>
      <c r="B8063">
        <v>1106.619995</v>
      </c>
      <c r="C8063">
        <v>1106.619995</v>
      </c>
      <c r="D8063">
        <v>1099.26001</v>
      </c>
      <c r="E8063">
        <v>1099.6899410000001</v>
      </c>
      <c r="F8063">
        <v>1099.6899410000001</v>
      </c>
      <c r="G8063">
        <v>1338300000</v>
      </c>
    </row>
    <row r="8064" spans="1:7" x14ac:dyDescent="0.45">
      <c r="A8064" s="1">
        <v>38203</v>
      </c>
      <c r="B8064">
        <v>1099.6899410000001</v>
      </c>
      <c r="C8064">
        <v>1102.4499510000001</v>
      </c>
      <c r="D8064">
        <v>1092.400024</v>
      </c>
      <c r="E8064">
        <v>1098.630005</v>
      </c>
      <c r="F8064">
        <v>1098.630005</v>
      </c>
      <c r="G8064">
        <v>1369200000</v>
      </c>
    </row>
    <row r="8065" spans="1:7" x14ac:dyDescent="0.45">
      <c r="A8065" s="1">
        <v>38204</v>
      </c>
      <c r="B8065">
        <v>1098.630005</v>
      </c>
      <c r="C8065">
        <v>1098.790039</v>
      </c>
      <c r="D8065">
        <v>1079.9799800000001</v>
      </c>
      <c r="E8065">
        <v>1080.6999510000001</v>
      </c>
      <c r="F8065">
        <v>1080.6999510000001</v>
      </c>
      <c r="G8065">
        <v>1397400000</v>
      </c>
    </row>
    <row r="8066" spans="1:7" x14ac:dyDescent="0.45">
      <c r="A8066" s="1">
        <v>38205</v>
      </c>
      <c r="B8066">
        <v>1080.6999510000001</v>
      </c>
      <c r="C8066">
        <v>1080.6999510000001</v>
      </c>
      <c r="D8066">
        <v>1062.2299800000001</v>
      </c>
      <c r="E8066">
        <v>1063.969971</v>
      </c>
      <c r="F8066">
        <v>1063.969971</v>
      </c>
      <c r="G8066">
        <v>1521000000</v>
      </c>
    </row>
    <row r="8067" spans="1:7" x14ac:dyDescent="0.45">
      <c r="A8067" s="1">
        <v>38208</v>
      </c>
      <c r="B8067">
        <v>1063.969971</v>
      </c>
      <c r="C8067">
        <v>1069.459961</v>
      </c>
      <c r="D8067">
        <v>1063.969971</v>
      </c>
      <c r="E8067">
        <v>1065.219971</v>
      </c>
      <c r="F8067">
        <v>1065.219971</v>
      </c>
      <c r="G8067">
        <v>1086000000</v>
      </c>
    </row>
    <row r="8068" spans="1:7" x14ac:dyDescent="0.45">
      <c r="A8068" s="1">
        <v>38209</v>
      </c>
      <c r="B8068">
        <v>1065.219971</v>
      </c>
      <c r="C8068">
        <v>1079.040039</v>
      </c>
      <c r="D8068">
        <v>1065.219971</v>
      </c>
      <c r="E8068">
        <v>1079.040039</v>
      </c>
      <c r="F8068">
        <v>1079.040039</v>
      </c>
      <c r="G8068">
        <v>1245600000</v>
      </c>
    </row>
    <row r="8069" spans="1:7" x14ac:dyDescent="0.45">
      <c r="A8069" s="1">
        <v>38210</v>
      </c>
      <c r="B8069">
        <v>1079.040039</v>
      </c>
      <c r="C8069">
        <v>1079.040039</v>
      </c>
      <c r="D8069">
        <v>1065.920044</v>
      </c>
      <c r="E8069">
        <v>1075.790039</v>
      </c>
      <c r="F8069">
        <v>1075.790039</v>
      </c>
      <c r="G8069">
        <v>1410400000</v>
      </c>
    </row>
    <row r="8070" spans="1:7" x14ac:dyDescent="0.45">
      <c r="A8070" s="1">
        <v>38211</v>
      </c>
      <c r="B8070">
        <v>1075.790039</v>
      </c>
      <c r="C8070">
        <v>1075.790039</v>
      </c>
      <c r="D8070">
        <v>1062.8199460000001</v>
      </c>
      <c r="E8070">
        <v>1063.2299800000001</v>
      </c>
      <c r="F8070">
        <v>1063.2299800000001</v>
      </c>
      <c r="G8070">
        <v>1405100000</v>
      </c>
    </row>
    <row r="8071" spans="1:7" x14ac:dyDescent="0.45">
      <c r="A8071" s="1">
        <v>38212</v>
      </c>
      <c r="B8071">
        <v>1063.2299800000001</v>
      </c>
      <c r="C8071">
        <v>1067.579956</v>
      </c>
      <c r="D8071">
        <v>1060.719971</v>
      </c>
      <c r="E8071">
        <v>1064.8000489999999</v>
      </c>
      <c r="F8071">
        <v>1064.8000489999999</v>
      </c>
      <c r="G8071">
        <v>1175100000</v>
      </c>
    </row>
    <row r="8072" spans="1:7" x14ac:dyDescent="0.45">
      <c r="A8072" s="1">
        <v>38215</v>
      </c>
      <c r="B8072">
        <v>1064.8000489999999</v>
      </c>
      <c r="C8072">
        <v>1080.660034</v>
      </c>
      <c r="D8072">
        <v>1064.8000489999999</v>
      </c>
      <c r="E8072">
        <v>1079.339966</v>
      </c>
      <c r="F8072">
        <v>1079.339966</v>
      </c>
      <c r="G8072">
        <v>1206200000</v>
      </c>
    </row>
    <row r="8073" spans="1:7" x14ac:dyDescent="0.45">
      <c r="A8073" s="1">
        <v>38216</v>
      </c>
      <c r="B8073">
        <v>1079.339966</v>
      </c>
      <c r="C8073">
        <v>1086.780029</v>
      </c>
      <c r="D8073">
        <v>1079.339966</v>
      </c>
      <c r="E8073">
        <v>1081.709961</v>
      </c>
      <c r="F8073">
        <v>1081.709961</v>
      </c>
      <c r="G8073">
        <v>1267800000</v>
      </c>
    </row>
    <row r="8074" spans="1:7" x14ac:dyDescent="0.45">
      <c r="A8074" s="1">
        <v>38217</v>
      </c>
      <c r="B8074">
        <v>1081.709961</v>
      </c>
      <c r="C8074">
        <v>1095.170044</v>
      </c>
      <c r="D8074">
        <v>1078.9300539999999</v>
      </c>
      <c r="E8074">
        <v>1095.170044</v>
      </c>
      <c r="F8074">
        <v>1095.170044</v>
      </c>
      <c r="G8074">
        <v>1282500000</v>
      </c>
    </row>
    <row r="8075" spans="1:7" x14ac:dyDescent="0.45">
      <c r="A8075" s="1">
        <v>38218</v>
      </c>
      <c r="B8075">
        <v>1095.170044</v>
      </c>
      <c r="C8075">
        <v>1095.170044</v>
      </c>
      <c r="D8075">
        <v>1086.280029</v>
      </c>
      <c r="E8075">
        <v>1091.2299800000001</v>
      </c>
      <c r="F8075">
        <v>1091.2299800000001</v>
      </c>
      <c r="G8075">
        <v>1249400000</v>
      </c>
    </row>
    <row r="8076" spans="1:7" x14ac:dyDescent="0.45">
      <c r="A8076" s="1">
        <v>38219</v>
      </c>
      <c r="B8076">
        <v>1091.2299800000001</v>
      </c>
      <c r="C8076">
        <v>1100.26001</v>
      </c>
      <c r="D8076">
        <v>1089.5699460000001</v>
      </c>
      <c r="E8076">
        <v>1098.349976</v>
      </c>
      <c r="F8076">
        <v>1098.349976</v>
      </c>
      <c r="G8076">
        <v>1199900000</v>
      </c>
    </row>
    <row r="8077" spans="1:7" x14ac:dyDescent="0.45">
      <c r="A8077" s="1">
        <v>38222</v>
      </c>
      <c r="B8077">
        <v>1098.349976</v>
      </c>
      <c r="C8077">
        <v>1101.400024</v>
      </c>
      <c r="D8077">
        <v>1094.7299800000001</v>
      </c>
      <c r="E8077">
        <v>1095.6800539999999</v>
      </c>
      <c r="F8077">
        <v>1095.6800539999999</v>
      </c>
      <c r="G8077">
        <v>1021900000</v>
      </c>
    </row>
    <row r="8078" spans="1:7" x14ac:dyDescent="0.45">
      <c r="A8078" s="1">
        <v>38223</v>
      </c>
      <c r="B8078">
        <v>1095.6800539999999</v>
      </c>
      <c r="C8078">
        <v>1100.9399410000001</v>
      </c>
      <c r="D8078">
        <v>1092.8199460000001</v>
      </c>
      <c r="E8078">
        <v>1096.1899410000001</v>
      </c>
      <c r="F8078">
        <v>1096.1899410000001</v>
      </c>
      <c r="G8078">
        <v>1092500000</v>
      </c>
    </row>
    <row r="8079" spans="1:7" x14ac:dyDescent="0.45">
      <c r="A8079" s="1">
        <v>38224</v>
      </c>
      <c r="B8079">
        <v>1096.1899410000001</v>
      </c>
      <c r="C8079">
        <v>1106.290039</v>
      </c>
      <c r="D8079">
        <v>1093.23999</v>
      </c>
      <c r="E8079">
        <v>1104.959961</v>
      </c>
      <c r="F8079">
        <v>1104.959961</v>
      </c>
      <c r="G8079">
        <v>1192200000</v>
      </c>
    </row>
    <row r="8080" spans="1:7" x14ac:dyDescent="0.45">
      <c r="A8080" s="1">
        <v>38225</v>
      </c>
      <c r="B8080">
        <v>1104.959961</v>
      </c>
      <c r="C8080">
        <v>1106.780029</v>
      </c>
      <c r="D8080">
        <v>1102.459961</v>
      </c>
      <c r="E8080">
        <v>1105.089966</v>
      </c>
      <c r="F8080">
        <v>1105.089966</v>
      </c>
      <c r="G8080">
        <v>1023600000</v>
      </c>
    </row>
    <row r="8081" spans="1:7" x14ac:dyDescent="0.45">
      <c r="A8081" s="1">
        <v>38226</v>
      </c>
      <c r="B8081">
        <v>1105.089966</v>
      </c>
      <c r="C8081">
        <v>1109.6800539999999</v>
      </c>
      <c r="D8081">
        <v>1104.619995</v>
      </c>
      <c r="E8081">
        <v>1107.7700199999999</v>
      </c>
      <c r="F8081">
        <v>1107.7700199999999</v>
      </c>
      <c r="G8081">
        <v>845400000</v>
      </c>
    </row>
    <row r="8082" spans="1:7" x14ac:dyDescent="0.45">
      <c r="A8082" s="1">
        <v>38229</v>
      </c>
      <c r="B8082">
        <v>1107.7700199999999</v>
      </c>
      <c r="C8082">
        <v>1107.7700199999999</v>
      </c>
      <c r="D8082">
        <v>1099.150024</v>
      </c>
      <c r="E8082">
        <v>1099.150024</v>
      </c>
      <c r="F8082">
        <v>1099.150024</v>
      </c>
      <c r="G8082">
        <v>843100000</v>
      </c>
    </row>
    <row r="8083" spans="1:7" x14ac:dyDescent="0.45">
      <c r="A8083" s="1">
        <v>38230</v>
      </c>
      <c r="B8083">
        <v>1099.150024</v>
      </c>
      <c r="C8083">
        <v>1104.23999</v>
      </c>
      <c r="D8083">
        <v>1094.719971</v>
      </c>
      <c r="E8083">
        <v>1104.23999</v>
      </c>
      <c r="F8083">
        <v>1104.23999</v>
      </c>
      <c r="G8083">
        <v>1138200000</v>
      </c>
    </row>
    <row r="8084" spans="1:7" x14ac:dyDescent="0.45">
      <c r="A8084" s="1">
        <v>38231</v>
      </c>
      <c r="B8084">
        <v>1104.23999</v>
      </c>
      <c r="C8084">
        <v>1109.23999</v>
      </c>
      <c r="D8084">
        <v>1099.1800539999999</v>
      </c>
      <c r="E8084">
        <v>1105.910034</v>
      </c>
      <c r="F8084">
        <v>1105.910034</v>
      </c>
      <c r="G8084">
        <v>1142100000</v>
      </c>
    </row>
    <row r="8085" spans="1:7" x14ac:dyDescent="0.45">
      <c r="A8085" s="1">
        <v>38232</v>
      </c>
      <c r="B8085">
        <v>1105.910034</v>
      </c>
      <c r="C8085">
        <v>1119.1099850000001</v>
      </c>
      <c r="D8085">
        <v>1105.599976</v>
      </c>
      <c r="E8085">
        <v>1118.3100589999999</v>
      </c>
      <c r="F8085">
        <v>1118.3100589999999</v>
      </c>
      <c r="G8085">
        <v>1118400000</v>
      </c>
    </row>
    <row r="8086" spans="1:7" x14ac:dyDescent="0.45">
      <c r="A8086" s="1">
        <v>38233</v>
      </c>
      <c r="B8086">
        <v>1118.3100589999999</v>
      </c>
      <c r="C8086">
        <v>1120.8000489999999</v>
      </c>
      <c r="D8086">
        <v>1113.5699460000001</v>
      </c>
      <c r="E8086">
        <v>1113.630005</v>
      </c>
      <c r="F8086">
        <v>1113.630005</v>
      </c>
      <c r="G8086">
        <v>924170000</v>
      </c>
    </row>
    <row r="8087" spans="1:7" x14ac:dyDescent="0.45">
      <c r="A8087" s="1">
        <v>38237</v>
      </c>
      <c r="B8087">
        <v>1113.630005</v>
      </c>
      <c r="C8087">
        <v>1124.079956</v>
      </c>
      <c r="D8087">
        <v>1113.630005</v>
      </c>
      <c r="E8087">
        <v>1121.3000489999999</v>
      </c>
      <c r="F8087">
        <v>1121.3000489999999</v>
      </c>
      <c r="G8087">
        <v>1214400000</v>
      </c>
    </row>
    <row r="8088" spans="1:7" x14ac:dyDescent="0.45">
      <c r="A8088" s="1">
        <v>38238</v>
      </c>
      <c r="B8088">
        <v>1121.3000489999999</v>
      </c>
      <c r="C8088">
        <v>1123.0500489999999</v>
      </c>
      <c r="D8088">
        <v>1116.2700199999999</v>
      </c>
      <c r="E8088">
        <v>1116.2700199999999</v>
      </c>
      <c r="F8088">
        <v>1116.2700199999999</v>
      </c>
      <c r="G8088">
        <v>1246300000</v>
      </c>
    </row>
    <row r="8089" spans="1:7" x14ac:dyDescent="0.45">
      <c r="A8089" s="1">
        <v>38239</v>
      </c>
      <c r="B8089">
        <v>1116.2700199999999</v>
      </c>
      <c r="C8089">
        <v>1121.3000489999999</v>
      </c>
      <c r="D8089">
        <v>1113.619995</v>
      </c>
      <c r="E8089">
        <v>1118.380005</v>
      </c>
      <c r="F8089">
        <v>1118.380005</v>
      </c>
      <c r="G8089">
        <v>1371300000</v>
      </c>
    </row>
    <row r="8090" spans="1:7" x14ac:dyDescent="0.45">
      <c r="A8090" s="1">
        <v>38240</v>
      </c>
      <c r="B8090">
        <v>1118.380005</v>
      </c>
      <c r="C8090">
        <v>1125.26001</v>
      </c>
      <c r="D8090">
        <v>1114.3900149999999</v>
      </c>
      <c r="E8090">
        <v>1123.920044</v>
      </c>
      <c r="F8090">
        <v>1123.920044</v>
      </c>
      <c r="G8090">
        <v>1261200000</v>
      </c>
    </row>
    <row r="8091" spans="1:7" x14ac:dyDescent="0.45">
      <c r="A8091" s="1">
        <v>38243</v>
      </c>
      <c r="B8091">
        <v>1123.920044</v>
      </c>
      <c r="C8091">
        <v>1129.780029</v>
      </c>
      <c r="D8091">
        <v>1123.349976</v>
      </c>
      <c r="E8091">
        <v>1125.8199460000001</v>
      </c>
      <c r="F8091">
        <v>1125.8199460000001</v>
      </c>
      <c r="G8091">
        <v>1299800000</v>
      </c>
    </row>
    <row r="8092" spans="1:7" x14ac:dyDescent="0.45">
      <c r="A8092" s="1">
        <v>38244</v>
      </c>
      <c r="B8092">
        <v>1125.8199460000001</v>
      </c>
      <c r="C8092">
        <v>1129.459961</v>
      </c>
      <c r="D8092">
        <v>1124.719971</v>
      </c>
      <c r="E8092">
        <v>1128.329956</v>
      </c>
      <c r="F8092">
        <v>1128.329956</v>
      </c>
      <c r="G8092">
        <v>1204500000</v>
      </c>
    </row>
    <row r="8093" spans="1:7" x14ac:dyDescent="0.45">
      <c r="A8093" s="1">
        <v>38245</v>
      </c>
      <c r="B8093">
        <v>1128.329956</v>
      </c>
      <c r="C8093">
        <v>1128.329956</v>
      </c>
      <c r="D8093">
        <v>1119.8199460000001</v>
      </c>
      <c r="E8093">
        <v>1120.369995</v>
      </c>
      <c r="F8093">
        <v>1120.369995</v>
      </c>
      <c r="G8093">
        <v>1256000000</v>
      </c>
    </row>
    <row r="8094" spans="1:7" x14ac:dyDescent="0.45">
      <c r="A8094" s="1">
        <v>38246</v>
      </c>
      <c r="B8094">
        <v>1120.369995</v>
      </c>
      <c r="C8094">
        <v>1126.0600589999999</v>
      </c>
      <c r="D8094">
        <v>1120.369995</v>
      </c>
      <c r="E8094">
        <v>1123.5</v>
      </c>
      <c r="F8094">
        <v>1123.5</v>
      </c>
      <c r="G8094">
        <v>1113900000</v>
      </c>
    </row>
    <row r="8095" spans="1:7" x14ac:dyDescent="0.45">
      <c r="A8095" s="1">
        <v>38247</v>
      </c>
      <c r="B8095">
        <v>1123.5</v>
      </c>
      <c r="C8095">
        <v>1130.1400149999999</v>
      </c>
      <c r="D8095">
        <v>1123.5</v>
      </c>
      <c r="E8095">
        <v>1128.5500489999999</v>
      </c>
      <c r="F8095">
        <v>1128.5500489999999</v>
      </c>
      <c r="G8095">
        <v>1422600000</v>
      </c>
    </row>
    <row r="8096" spans="1:7" x14ac:dyDescent="0.45">
      <c r="A8096" s="1">
        <v>38250</v>
      </c>
      <c r="B8096">
        <v>1128.5500489999999</v>
      </c>
      <c r="C8096">
        <v>1128.5500489999999</v>
      </c>
      <c r="D8096">
        <v>1120.339966</v>
      </c>
      <c r="E8096">
        <v>1122.1999510000001</v>
      </c>
      <c r="F8096">
        <v>1122.1999510000001</v>
      </c>
      <c r="G8096">
        <v>1197600000</v>
      </c>
    </row>
    <row r="8097" spans="1:7" x14ac:dyDescent="0.45">
      <c r="A8097" s="1">
        <v>38251</v>
      </c>
      <c r="B8097">
        <v>1122.1999510000001</v>
      </c>
      <c r="C8097">
        <v>1131.540039</v>
      </c>
      <c r="D8097">
        <v>1122.1999510000001</v>
      </c>
      <c r="E8097">
        <v>1129.3000489999999</v>
      </c>
      <c r="F8097">
        <v>1129.3000489999999</v>
      </c>
      <c r="G8097">
        <v>1325000000</v>
      </c>
    </row>
    <row r="8098" spans="1:7" x14ac:dyDescent="0.45">
      <c r="A8098" s="1">
        <v>38252</v>
      </c>
      <c r="B8098">
        <v>1129.3000489999999</v>
      </c>
      <c r="C8098">
        <v>1129.3000489999999</v>
      </c>
      <c r="D8098">
        <v>1112.670044</v>
      </c>
      <c r="E8098">
        <v>1113.5600589999999</v>
      </c>
      <c r="F8098">
        <v>1113.5600589999999</v>
      </c>
      <c r="G8098">
        <v>1379900000</v>
      </c>
    </row>
    <row r="8099" spans="1:7" x14ac:dyDescent="0.45">
      <c r="A8099" s="1">
        <v>38253</v>
      </c>
      <c r="B8099">
        <v>1113.5600589999999</v>
      </c>
      <c r="C8099">
        <v>1113.6099850000001</v>
      </c>
      <c r="D8099">
        <v>1108.0500489999999</v>
      </c>
      <c r="E8099">
        <v>1108.3599850000001</v>
      </c>
      <c r="F8099">
        <v>1108.3599850000001</v>
      </c>
      <c r="G8099">
        <v>1286300000</v>
      </c>
    </row>
    <row r="8100" spans="1:7" x14ac:dyDescent="0.45">
      <c r="A8100" s="1">
        <v>38254</v>
      </c>
      <c r="B8100">
        <v>1108.3599850000001</v>
      </c>
      <c r="C8100">
        <v>1113.8100589999999</v>
      </c>
      <c r="D8100">
        <v>1108.3599850000001</v>
      </c>
      <c r="E8100">
        <v>1110.1099850000001</v>
      </c>
      <c r="F8100">
        <v>1110.1099850000001</v>
      </c>
      <c r="G8100">
        <v>1255400000</v>
      </c>
    </row>
    <row r="8101" spans="1:7" x14ac:dyDescent="0.45">
      <c r="A8101" s="1">
        <v>38257</v>
      </c>
      <c r="B8101">
        <v>1110.1099850000001</v>
      </c>
      <c r="C8101">
        <v>1110.1099850000001</v>
      </c>
      <c r="D8101">
        <v>1103.23999</v>
      </c>
      <c r="E8101">
        <v>1103.5200199999999</v>
      </c>
      <c r="F8101">
        <v>1103.5200199999999</v>
      </c>
      <c r="G8101">
        <v>1263500000</v>
      </c>
    </row>
    <row r="8102" spans="1:7" x14ac:dyDescent="0.45">
      <c r="A8102" s="1">
        <v>38258</v>
      </c>
      <c r="B8102">
        <v>1103.5200199999999</v>
      </c>
      <c r="C8102">
        <v>1111.7700199999999</v>
      </c>
      <c r="D8102">
        <v>1101.290039</v>
      </c>
      <c r="E8102">
        <v>1110.0600589999999</v>
      </c>
      <c r="F8102">
        <v>1110.0600589999999</v>
      </c>
      <c r="G8102">
        <v>1396600000</v>
      </c>
    </row>
    <row r="8103" spans="1:7" x14ac:dyDescent="0.45">
      <c r="A8103" s="1">
        <v>38259</v>
      </c>
      <c r="B8103">
        <v>1110.0600589999999</v>
      </c>
      <c r="C8103">
        <v>1114.8000489999999</v>
      </c>
      <c r="D8103">
        <v>1107.420044</v>
      </c>
      <c r="E8103">
        <v>1114.8000489999999</v>
      </c>
      <c r="F8103">
        <v>1114.8000489999999</v>
      </c>
      <c r="G8103">
        <v>1402900000</v>
      </c>
    </row>
    <row r="8104" spans="1:7" x14ac:dyDescent="0.45">
      <c r="A8104" s="1">
        <v>38260</v>
      </c>
      <c r="B8104">
        <v>1114.8000489999999</v>
      </c>
      <c r="C8104">
        <v>1116.3100589999999</v>
      </c>
      <c r="D8104">
        <v>1109.6800539999999</v>
      </c>
      <c r="E8104">
        <v>1114.579956</v>
      </c>
      <c r="F8104">
        <v>1114.579956</v>
      </c>
      <c r="G8104">
        <v>1748000000</v>
      </c>
    </row>
    <row r="8105" spans="1:7" x14ac:dyDescent="0.45">
      <c r="A8105" s="1">
        <v>38261</v>
      </c>
      <c r="B8105">
        <v>1114.579956</v>
      </c>
      <c r="C8105">
        <v>1131.6400149999999</v>
      </c>
      <c r="D8105">
        <v>1114.579956</v>
      </c>
      <c r="E8105">
        <v>1131.5</v>
      </c>
      <c r="F8105">
        <v>1131.5</v>
      </c>
      <c r="G8105">
        <v>1582200000</v>
      </c>
    </row>
    <row r="8106" spans="1:7" x14ac:dyDescent="0.45">
      <c r="A8106" s="1">
        <v>38264</v>
      </c>
      <c r="B8106">
        <v>1131.5</v>
      </c>
      <c r="C8106">
        <v>1140.130005</v>
      </c>
      <c r="D8106">
        <v>1131.5</v>
      </c>
      <c r="E8106">
        <v>1135.170044</v>
      </c>
      <c r="F8106">
        <v>1135.170044</v>
      </c>
      <c r="G8106">
        <v>1534000000</v>
      </c>
    </row>
    <row r="8107" spans="1:7" x14ac:dyDescent="0.45">
      <c r="A8107" s="1">
        <v>38265</v>
      </c>
      <c r="B8107">
        <v>1135.170044</v>
      </c>
      <c r="C8107">
        <v>1137.869995</v>
      </c>
      <c r="D8107">
        <v>1132.030029</v>
      </c>
      <c r="E8107">
        <v>1134.4799800000001</v>
      </c>
      <c r="F8107">
        <v>1134.4799800000001</v>
      </c>
      <c r="G8107">
        <v>1418400000</v>
      </c>
    </row>
    <row r="8108" spans="1:7" x14ac:dyDescent="0.45">
      <c r="A8108" s="1">
        <v>38266</v>
      </c>
      <c r="B8108">
        <v>1134.4799800000001</v>
      </c>
      <c r="C8108">
        <v>1142.0500489999999</v>
      </c>
      <c r="D8108">
        <v>1132.9399410000001</v>
      </c>
      <c r="E8108">
        <v>1142.0500489999999</v>
      </c>
      <c r="F8108">
        <v>1142.0500489999999</v>
      </c>
      <c r="G8108">
        <v>1416700000</v>
      </c>
    </row>
    <row r="8109" spans="1:7" x14ac:dyDescent="0.45">
      <c r="A8109" s="1">
        <v>38267</v>
      </c>
      <c r="B8109">
        <v>1142.0500489999999</v>
      </c>
      <c r="C8109">
        <v>1142.0500489999999</v>
      </c>
      <c r="D8109">
        <v>1130.5</v>
      </c>
      <c r="E8109">
        <v>1130.650024</v>
      </c>
      <c r="F8109">
        <v>1130.650024</v>
      </c>
      <c r="G8109">
        <v>1447500000</v>
      </c>
    </row>
    <row r="8110" spans="1:7" x14ac:dyDescent="0.45">
      <c r="A8110" s="1">
        <v>38268</v>
      </c>
      <c r="B8110">
        <v>1130.650024</v>
      </c>
      <c r="C8110">
        <v>1132.920044</v>
      </c>
      <c r="D8110">
        <v>1120.1899410000001</v>
      </c>
      <c r="E8110">
        <v>1122.1400149999999</v>
      </c>
      <c r="F8110">
        <v>1122.1400149999999</v>
      </c>
      <c r="G8110">
        <v>1291600000</v>
      </c>
    </row>
    <row r="8111" spans="1:7" x14ac:dyDescent="0.45">
      <c r="A8111" s="1">
        <v>38271</v>
      </c>
      <c r="B8111">
        <v>1122.1400149999999</v>
      </c>
      <c r="C8111">
        <v>1126.1999510000001</v>
      </c>
      <c r="D8111">
        <v>1122.1400149999999</v>
      </c>
      <c r="E8111">
        <v>1124.3900149999999</v>
      </c>
      <c r="F8111">
        <v>1124.3900149999999</v>
      </c>
      <c r="G8111">
        <v>943800000</v>
      </c>
    </row>
    <row r="8112" spans="1:7" x14ac:dyDescent="0.45">
      <c r="A8112" s="1">
        <v>38272</v>
      </c>
      <c r="B8112">
        <v>1124.3900149999999</v>
      </c>
      <c r="C8112">
        <v>1124.3900149999999</v>
      </c>
      <c r="D8112">
        <v>1115.7700199999999</v>
      </c>
      <c r="E8112">
        <v>1121.839966</v>
      </c>
      <c r="F8112">
        <v>1121.839966</v>
      </c>
      <c r="G8112">
        <v>1320100000</v>
      </c>
    </row>
    <row r="8113" spans="1:7" x14ac:dyDescent="0.45">
      <c r="A8113" s="1">
        <v>38273</v>
      </c>
      <c r="B8113">
        <v>1121.839966</v>
      </c>
      <c r="C8113">
        <v>1127.01001</v>
      </c>
      <c r="D8113">
        <v>1109.630005</v>
      </c>
      <c r="E8113">
        <v>1113.650024</v>
      </c>
      <c r="F8113">
        <v>1113.650024</v>
      </c>
      <c r="G8113">
        <v>1546200000</v>
      </c>
    </row>
    <row r="8114" spans="1:7" x14ac:dyDescent="0.45">
      <c r="A8114" s="1">
        <v>38274</v>
      </c>
      <c r="B8114">
        <v>1113.650024</v>
      </c>
      <c r="C8114">
        <v>1114.959961</v>
      </c>
      <c r="D8114">
        <v>1102.0600589999999</v>
      </c>
      <c r="E8114">
        <v>1103.290039</v>
      </c>
      <c r="F8114">
        <v>1103.290039</v>
      </c>
      <c r="G8114">
        <v>1489500000</v>
      </c>
    </row>
    <row r="8115" spans="1:7" x14ac:dyDescent="0.45">
      <c r="A8115" s="1">
        <v>38275</v>
      </c>
      <c r="B8115">
        <v>1103.290039</v>
      </c>
      <c r="C8115">
        <v>1113.170044</v>
      </c>
      <c r="D8115">
        <v>1102.1400149999999</v>
      </c>
      <c r="E8115">
        <v>1108.1999510000001</v>
      </c>
      <c r="F8115">
        <v>1108.1999510000001</v>
      </c>
      <c r="G8115">
        <v>1645100000</v>
      </c>
    </row>
    <row r="8116" spans="1:7" x14ac:dyDescent="0.45">
      <c r="A8116" s="1">
        <v>38278</v>
      </c>
      <c r="B8116">
        <v>1108.1999510000001</v>
      </c>
      <c r="C8116">
        <v>1114.459961</v>
      </c>
      <c r="D8116">
        <v>1103.329956</v>
      </c>
      <c r="E8116">
        <v>1114.0200199999999</v>
      </c>
      <c r="F8116">
        <v>1114.0200199999999</v>
      </c>
      <c r="G8116">
        <v>1373300000</v>
      </c>
    </row>
    <row r="8117" spans="1:7" x14ac:dyDescent="0.45">
      <c r="A8117" s="1">
        <v>38279</v>
      </c>
      <c r="B8117">
        <v>1114.0200199999999</v>
      </c>
      <c r="C8117">
        <v>1117.959961</v>
      </c>
      <c r="D8117">
        <v>1103.150024</v>
      </c>
      <c r="E8117">
        <v>1103.2299800000001</v>
      </c>
      <c r="F8117">
        <v>1103.2299800000001</v>
      </c>
      <c r="G8117">
        <v>1737500000</v>
      </c>
    </row>
    <row r="8118" spans="1:7" x14ac:dyDescent="0.45">
      <c r="A8118" s="1">
        <v>38280</v>
      </c>
      <c r="B8118">
        <v>1103.2299800000001</v>
      </c>
      <c r="C8118">
        <v>1104.089966</v>
      </c>
      <c r="D8118">
        <v>1094.25</v>
      </c>
      <c r="E8118">
        <v>1103.660034</v>
      </c>
      <c r="F8118">
        <v>1103.660034</v>
      </c>
      <c r="G8118">
        <v>1685700000</v>
      </c>
    </row>
    <row r="8119" spans="1:7" x14ac:dyDescent="0.45">
      <c r="A8119" s="1">
        <v>38281</v>
      </c>
      <c r="B8119">
        <v>1103.660034</v>
      </c>
      <c r="C8119">
        <v>1108.869995</v>
      </c>
      <c r="D8119">
        <v>1098.469971</v>
      </c>
      <c r="E8119">
        <v>1106.48999</v>
      </c>
      <c r="F8119">
        <v>1106.48999</v>
      </c>
      <c r="G8119">
        <v>1673000000</v>
      </c>
    </row>
    <row r="8120" spans="1:7" x14ac:dyDescent="0.45">
      <c r="A8120" s="1">
        <v>38282</v>
      </c>
      <c r="B8120">
        <v>1106.48999</v>
      </c>
      <c r="C8120">
        <v>1108.1400149999999</v>
      </c>
      <c r="D8120">
        <v>1095.469971</v>
      </c>
      <c r="E8120">
        <v>1095.73999</v>
      </c>
      <c r="F8120">
        <v>1095.73999</v>
      </c>
      <c r="G8120">
        <v>1469600000</v>
      </c>
    </row>
    <row r="8121" spans="1:7" x14ac:dyDescent="0.45">
      <c r="A8121" s="1">
        <v>38285</v>
      </c>
      <c r="B8121">
        <v>1095.73999</v>
      </c>
      <c r="C8121">
        <v>1096.8100589999999</v>
      </c>
      <c r="D8121">
        <v>1090.290039</v>
      </c>
      <c r="E8121">
        <v>1094.8000489999999</v>
      </c>
      <c r="F8121">
        <v>1094.8000489999999</v>
      </c>
      <c r="G8121">
        <v>1380500000</v>
      </c>
    </row>
    <row r="8122" spans="1:7" x14ac:dyDescent="0.45">
      <c r="A8122" s="1">
        <v>38286</v>
      </c>
      <c r="B8122">
        <v>1094.8100589999999</v>
      </c>
      <c r="C8122">
        <v>1111.099976</v>
      </c>
      <c r="D8122">
        <v>1094.8100589999999</v>
      </c>
      <c r="E8122">
        <v>1111.089966</v>
      </c>
      <c r="F8122">
        <v>1111.089966</v>
      </c>
      <c r="G8122">
        <v>1685400000</v>
      </c>
    </row>
    <row r="8123" spans="1:7" x14ac:dyDescent="0.45">
      <c r="A8123" s="1">
        <v>38287</v>
      </c>
      <c r="B8123">
        <v>1111.089966</v>
      </c>
      <c r="C8123">
        <v>1126.290039</v>
      </c>
      <c r="D8123">
        <v>1107.4300539999999</v>
      </c>
      <c r="E8123">
        <v>1125.400024</v>
      </c>
      <c r="F8123">
        <v>1125.400024</v>
      </c>
      <c r="G8123">
        <v>1741900000</v>
      </c>
    </row>
    <row r="8124" spans="1:7" x14ac:dyDescent="0.45">
      <c r="A8124" s="1">
        <v>38288</v>
      </c>
      <c r="B8124">
        <v>1125.339966</v>
      </c>
      <c r="C8124">
        <v>1130.670044</v>
      </c>
      <c r="D8124">
        <v>1120.599976</v>
      </c>
      <c r="E8124">
        <v>1127.4399410000001</v>
      </c>
      <c r="F8124">
        <v>1127.4399410000001</v>
      </c>
      <c r="G8124">
        <v>1628200000</v>
      </c>
    </row>
    <row r="8125" spans="1:7" x14ac:dyDescent="0.45">
      <c r="A8125" s="1">
        <v>38289</v>
      </c>
      <c r="B8125">
        <v>1127.4399410000001</v>
      </c>
      <c r="C8125">
        <v>1131.400024</v>
      </c>
      <c r="D8125">
        <v>1124.619995</v>
      </c>
      <c r="E8125">
        <v>1130.1999510000001</v>
      </c>
      <c r="F8125">
        <v>1130.1999510000001</v>
      </c>
      <c r="G8125">
        <v>1500800000</v>
      </c>
    </row>
    <row r="8126" spans="1:7" x14ac:dyDescent="0.45">
      <c r="A8126" s="1">
        <v>38292</v>
      </c>
      <c r="B8126">
        <v>1130.1999510000001</v>
      </c>
      <c r="C8126">
        <v>1133.410034</v>
      </c>
      <c r="D8126">
        <v>1127.599976</v>
      </c>
      <c r="E8126">
        <v>1130.51001</v>
      </c>
      <c r="F8126">
        <v>1130.51001</v>
      </c>
      <c r="G8126">
        <v>1395900000</v>
      </c>
    </row>
    <row r="8127" spans="1:7" x14ac:dyDescent="0.45">
      <c r="A8127" s="1">
        <v>38293</v>
      </c>
      <c r="B8127">
        <v>1130.51001</v>
      </c>
      <c r="C8127">
        <v>1140.4799800000001</v>
      </c>
      <c r="D8127">
        <v>1128.119995</v>
      </c>
      <c r="E8127">
        <v>1130.5600589999999</v>
      </c>
      <c r="F8127">
        <v>1130.5600589999999</v>
      </c>
      <c r="G8127">
        <v>1659000000</v>
      </c>
    </row>
    <row r="8128" spans="1:7" x14ac:dyDescent="0.45">
      <c r="A8128" s="1">
        <v>38294</v>
      </c>
      <c r="B8128">
        <v>1130.540039</v>
      </c>
      <c r="C8128">
        <v>1147.5699460000001</v>
      </c>
      <c r="D8128">
        <v>1130.540039</v>
      </c>
      <c r="E8128">
        <v>1143.1999510000001</v>
      </c>
      <c r="F8128">
        <v>1143.1999510000001</v>
      </c>
      <c r="G8128">
        <v>1767500000</v>
      </c>
    </row>
    <row r="8129" spans="1:7" x14ac:dyDescent="0.45">
      <c r="A8129" s="1">
        <v>38295</v>
      </c>
      <c r="B8129">
        <v>1143.1999510000001</v>
      </c>
      <c r="C8129">
        <v>1161.670044</v>
      </c>
      <c r="D8129">
        <v>1142.339966</v>
      </c>
      <c r="E8129">
        <v>1161.670044</v>
      </c>
      <c r="F8129">
        <v>1161.670044</v>
      </c>
      <c r="G8129">
        <v>1782700000</v>
      </c>
    </row>
    <row r="8130" spans="1:7" x14ac:dyDescent="0.45">
      <c r="A8130" s="1">
        <v>38296</v>
      </c>
      <c r="B8130">
        <v>1161.670044</v>
      </c>
      <c r="C8130">
        <v>1170.869995</v>
      </c>
      <c r="D8130">
        <v>1160.660034</v>
      </c>
      <c r="E8130">
        <v>1166.170044</v>
      </c>
      <c r="F8130">
        <v>1166.170044</v>
      </c>
      <c r="G8130">
        <v>1724400000</v>
      </c>
    </row>
    <row r="8131" spans="1:7" x14ac:dyDescent="0.45">
      <c r="A8131" s="1">
        <v>38299</v>
      </c>
      <c r="B8131">
        <v>1166.170044</v>
      </c>
      <c r="C8131">
        <v>1166.7700199999999</v>
      </c>
      <c r="D8131">
        <v>1162.3199460000001</v>
      </c>
      <c r="E8131">
        <v>1164.8900149999999</v>
      </c>
      <c r="F8131">
        <v>1164.8900149999999</v>
      </c>
      <c r="G8131">
        <v>1358700000</v>
      </c>
    </row>
    <row r="8132" spans="1:7" x14ac:dyDescent="0.45">
      <c r="A8132" s="1">
        <v>38300</v>
      </c>
      <c r="B8132">
        <v>1164.8900149999999</v>
      </c>
      <c r="C8132">
        <v>1168.959961</v>
      </c>
      <c r="D8132">
        <v>1162.4799800000001</v>
      </c>
      <c r="E8132">
        <v>1164.079956</v>
      </c>
      <c r="F8132">
        <v>1164.079956</v>
      </c>
      <c r="G8132">
        <v>1450800000</v>
      </c>
    </row>
    <row r="8133" spans="1:7" x14ac:dyDescent="0.45">
      <c r="A8133" s="1">
        <v>38301</v>
      </c>
      <c r="B8133">
        <v>1164.079956</v>
      </c>
      <c r="C8133">
        <v>1169.25</v>
      </c>
      <c r="D8133">
        <v>1162.51001</v>
      </c>
      <c r="E8133">
        <v>1162.910034</v>
      </c>
      <c r="F8133">
        <v>1162.910034</v>
      </c>
      <c r="G8133">
        <v>1504300000</v>
      </c>
    </row>
    <row r="8134" spans="1:7" x14ac:dyDescent="0.45">
      <c r="A8134" s="1">
        <v>38302</v>
      </c>
      <c r="B8134">
        <v>1162.910034</v>
      </c>
      <c r="C8134">
        <v>1174.8000489999999</v>
      </c>
      <c r="D8134">
        <v>1162.910034</v>
      </c>
      <c r="E8134">
        <v>1173.4799800000001</v>
      </c>
      <c r="F8134">
        <v>1173.4799800000001</v>
      </c>
      <c r="G8134">
        <v>1393000000</v>
      </c>
    </row>
    <row r="8135" spans="1:7" x14ac:dyDescent="0.45">
      <c r="A8135" s="1">
        <v>38303</v>
      </c>
      <c r="B8135">
        <v>1173.4799800000001</v>
      </c>
      <c r="C8135">
        <v>1184.170044</v>
      </c>
      <c r="D8135">
        <v>1171.4300539999999</v>
      </c>
      <c r="E8135">
        <v>1184.170044</v>
      </c>
      <c r="F8135">
        <v>1184.170044</v>
      </c>
      <c r="G8135">
        <v>1531600000</v>
      </c>
    </row>
    <row r="8136" spans="1:7" x14ac:dyDescent="0.45">
      <c r="A8136" s="1">
        <v>38306</v>
      </c>
      <c r="B8136">
        <v>1184.170044</v>
      </c>
      <c r="C8136">
        <v>1184.4799800000001</v>
      </c>
      <c r="D8136">
        <v>1179.849976</v>
      </c>
      <c r="E8136">
        <v>1183.8100589999999</v>
      </c>
      <c r="F8136">
        <v>1183.8100589999999</v>
      </c>
      <c r="G8136">
        <v>1453300000</v>
      </c>
    </row>
    <row r="8137" spans="1:7" x14ac:dyDescent="0.45">
      <c r="A8137" s="1">
        <v>38307</v>
      </c>
      <c r="B8137">
        <v>1183.8100589999999</v>
      </c>
      <c r="C8137">
        <v>1183.8100589999999</v>
      </c>
      <c r="D8137">
        <v>1175.3199460000001</v>
      </c>
      <c r="E8137">
        <v>1175.4300539999999</v>
      </c>
      <c r="F8137">
        <v>1175.4300539999999</v>
      </c>
      <c r="G8137">
        <v>1364400000</v>
      </c>
    </row>
    <row r="8138" spans="1:7" x14ac:dyDescent="0.45">
      <c r="A8138" s="1">
        <v>38308</v>
      </c>
      <c r="B8138">
        <v>1175.4300539999999</v>
      </c>
      <c r="C8138">
        <v>1188.459961</v>
      </c>
      <c r="D8138">
        <v>1175.4300539999999</v>
      </c>
      <c r="E8138">
        <v>1181.9399410000001</v>
      </c>
      <c r="F8138">
        <v>1181.9399410000001</v>
      </c>
      <c r="G8138">
        <v>1684200000</v>
      </c>
    </row>
    <row r="8139" spans="1:7" x14ac:dyDescent="0.45">
      <c r="A8139" s="1">
        <v>38309</v>
      </c>
      <c r="B8139">
        <v>1181.9399410000001</v>
      </c>
      <c r="C8139">
        <v>1184.900024</v>
      </c>
      <c r="D8139">
        <v>1180.150024</v>
      </c>
      <c r="E8139">
        <v>1183.5500489999999</v>
      </c>
      <c r="F8139">
        <v>1183.5500489999999</v>
      </c>
      <c r="G8139">
        <v>1456700000</v>
      </c>
    </row>
    <row r="8140" spans="1:7" x14ac:dyDescent="0.45">
      <c r="A8140" s="1">
        <v>38310</v>
      </c>
      <c r="B8140">
        <v>1183.5500489999999</v>
      </c>
      <c r="C8140">
        <v>1184</v>
      </c>
      <c r="D8140">
        <v>1169.1899410000001</v>
      </c>
      <c r="E8140">
        <v>1170.339966</v>
      </c>
      <c r="F8140">
        <v>1170.339966</v>
      </c>
      <c r="G8140">
        <v>1526600000</v>
      </c>
    </row>
    <row r="8141" spans="1:7" x14ac:dyDescent="0.45">
      <c r="A8141" s="1">
        <v>38313</v>
      </c>
      <c r="B8141">
        <v>1170.339966</v>
      </c>
      <c r="C8141">
        <v>1178.1800539999999</v>
      </c>
      <c r="D8141">
        <v>1167.8900149999999</v>
      </c>
      <c r="E8141">
        <v>1177.23999</v>
      </c>
      <c r="F8141">
        <v>1177.23999</v>
      </c>
      <c r="G8141">
        <v>1392700000</v>
      </c>
    </row>
    <row r="8142" spans="1:7" x14ac:dyDescent="0.45">
      <c r="A8142" s="1">
        <v>38314</v>
      </c>
      <c r="B8142">
        <v>1177.23999</v>
      </c>
      <c r="C8142">
        <v>1179.5200199999999</v>
      </c>
      <c r="D8142">
        <v>1171.410034</v>
      </c>
      <c r="E8142">
        <v>1176.9399410000001</v>
      </c>
      <c r="F8142">
        <v>1176.9399410000001</v>
      </c>
      <c r="G8142">
        <v>1428300000</v>
      </c>
    </row>
    <row r="8143" spans="1:7" x14ac:dyDescent="0.45">
      <c r="A8143" s="1">
        <v>38315</v>
      </c>
      <c r="B8143">
        <v>1176.9399410000001</v>
      </c>
      <c r="C8143">
        <v>1182.459961</v>
      </c>
      <c r="D8143">
        <v>1176.9399410000001</v>
      </c>
      <c r="E8143">
        <v>1181.76001</v>
      </c>
      <c r="F8143">
        <v>1181.76001</v>
      </c>
      <c r="G8143">
        <v>1149600000</v>
      </c>
    </row>
    <row r="8144" spans="1:7" x14ac:dyDescent="0.45">
      <c r="A8144" s="1">
        <v>38317</v>
      </c>
      <c r="B8144">
        <v>1181.76001</v>
      </c>
      <c r="C8144">
        <v>1186.619995</v>
      </c>
      <c r="D8144">
        <v>1181.079956</v>
      </c>
      <c r="E8144">
        <v>1182.650024</v>
      </c>
      <c r="F8144">
        <v>1182.650024</v>
      </c>
      <c r="G8144">
        <v>504580000</v>
      </c>
    </row>
    <row r="8145" spans="1:7" x14ac:dyDescent="0.45">
      <c r="A8145" s="1">
        <v>38320</v>
      </c>
      <c r="B8145">
        <v>1182.650024</v>
      </c>
      <c r="C8145">
        <v>1186.9399410000001</v>
      </c>
      <c r="D8145">
        <v>1172.369995</v>
      </c>
      <c r="E8145">
        <v>1178.5699460000001</v>
      </c>
      <c r="F8145">
        <v>1178.5699460000001</v>
      </c>
      <c r="G8145">
        <v>1378500000</v>
      </c>
    </row>
    <row r="8146" spans="1:7" x14ac:dyDescent="0.45">
      <c r="A8146" s="1">
        <v>38321</v>
      </c>
      <c r="B8146">
        <v>1178.5699460000001</v>
      </c>
      <c r="C8146">
        <v>1178.660034</v>
      </c>
      <c r="D8146">
        <v>1173.8100589999999</v>
      </c>
      <c r="E8146">
        <v>1173.8199460000001</v>
      </c>
      <c r="F8146">
        <v>1173.8199460000001</v>
      </c>
      <c r="G8146">
        <v>1553500000</v>
      </c>
    </row>
    <row r="8147" spans="1:7" x14ac:dyDescent="0.45">
      <c r="A8147" s="1">
        <v>38322</v>
      </c>
      <c r="B8147">
        <v>1173.780029</v>
      </c>
      <c r="C8147">
        <v>1191.369995</v>
      </c>
      <c r="D8147">
        <v>1173.780029</v>
      </c>
      <c r="E8147">
        <v>1191.369995</v>
      </c>
      <c r="F8147">
        <v>1191.369995</v>
      </c>
      <c r="G8147">
        <v>1772800000</v>
      </c>
    </row>
    <row r="8148" spans="1:7" x14ac:dyDescent="0.45">
      <c r="A8148" s="1">
        <v>38323</v>
      </c>
      <c r="B8148">
        <v>1191.369995</v>
      </c>
      <c r="C8148">
        <v>1194.8000489999999</v>
      </c>
      <c r="D8148">
        <v>1186.719971</v>
      </c>
      <c r="E8148">
        <v>1190.329956</v>
      </c>
      <c r="F8148">
        <v>1190.329956</v>
      </c>
      <c r="G8148">
        <v>1774900000</v>
      </c>
    </row>
    <row r="8149" spans="1:7" x14ac:dyDescent="0.45">
      <c r="A8149" s="1">
        <v>38324</v>
      </c>
      <c r="B8149">
        <v>1190.329956</v>
      </c>
      <c r="C8149">
        <v>1197.459961</v>
      </c>
      <c r="D8149">
        <v>1187.709961</v>
      </c>
      <c r="E8149">
        <v>1191.170044</v>
      </c>
      <c r="F8149">
        <v>1191.170044</v>
      </c>
      <c r="G8149">
        <v>1566700000</v>
      </c>
    </row>
    <row r="8150" spans="1:7" x14ac:dyDescent="0.45">
      <c r="A8150" s="1">
        <v>38327</v>
      </c>
      <c r="B8150">
        <v>1191.170044</v>
      </c>
      <c r="C8150">
        <v>1192.410034</v>
      </c>
      <c r="D8150">
        <v>1185.1800539999999</v>
      </c>
      <c r="E8150">
        <v>1190.25</v>
      </c>
      <c r="F8150">
        <v>1190.25</v>
      </c>
      <c r="G8150">
        <v>1354400000</v>
      </c>
    </row>
    <row r="8151" spans="1:7" x14ac:dyDescent="0.45">
      <c r="A8151" s="1">
        <v>38328</v>
      </c>
      <c r="B8151">
        <v>1190.25</v>
      </c>
      <c r="C8151">
        <v>1192.170044</v>
      </c>
      <c r="D8151">
        <v>1177.0699460000001</v>
      </c>
      <c r="E8151">
        <v>1177.0699460000001</v>
      </c>
      <c r="F8151">
        <v>1177.0699460000001</v>
      </c>
      <c r="G8151">
        <v>1533900000</v>
      </c>
    </row>
    <row r="8152" spans="1:7" x14ac:dyDescent="0.45">
      <c r="A8152" s="1">
        <v>38329</v>
      </c>
      <c r="B8152">
        <v>1177.0699460000001</v>
      </c>
      <c r="C8152">
        <v>1184.0500489999999</v>
      </c>
      <c r="D8152">
        <v>1177.0699460000001</v>
      </c>
      <c r="E8152">
        <v>1182.8100589999999</v>
      </c>
      <c r="F8152">
        <v>1182.8100589999999</v>
      </c>
      <c r="G8152">
        <v>1525200000</v>
      </c>
    </row>
    <row r="8153" spans="1:7" x14ac:dyDescent="0.45">
      <c r="A8153" s="1">
        <v>38330</v>
      </c>
      <c r="B8153">
        <v>1182.8100589999999</v>
      </c>
      <c r="C8153">
        <v>1190.51001</v>
      </c>
      <c r="D8153">
        <v>1173.790039</v>
      </c>
      <c r="E8153">
        <v>1189.23999</v>
      </c>
      <c r="F8153">
        <v>1189.23999</v>
      </c>
      <c r="G8153">
        <v>1624700000</v>
      </c>
    </row>
    <row r="8154" spans="1:7" x14ac:dyDescent="0.45">
      <c r="A8154" s="1">
        <v>38331</v>
      </c>
      <c r="B8154">
        <v>1189.23999</v>
      </c>
      <c r="C8154">
        <v>1191.4499510000001</v>
      </c>
      <c r="D8154">
        <v>1185.23999</v>
      </c>
      <c r="E8154">
        <v>1188</v>
      </c>
      <c r="F8154">
        <v>1188</v>
      </c>
      <c r="G8154">
        <v>1443700000</v>
      </c>
    </row>
    <row r="8155" spans="1:7" x14ac:dyDescent="0.45">
      <c r="A8155" s="1">
        <v>38334</v>
      </c>
      <c r="B8155">
        <v>1188</v>
      </c>
      <c r="C8155">
        <v>1198.73999</v>
      </c>
      <c r="D8155">
        <v>1188</v>
      </c>
      <c r="E8155">
        <v>1198.6800539999999</v>
      </c>
      <c r="F8155">
        <v>1198.6800539999999</v>
      </c>
      <c r="G8155">
        <v>1436100000</v>
      </c>
    </row>
    <row r="8156" spans="1:7" x14ac:dyDescent="0.45">
      <c r="A8156" s="1">
        <v>38335</v>
      </c>
      <c r="B8156">
        <v>1198.6800539999999</v>
      </c>
      <c r="C8156">
        <v>1205.290039</v>
      </c>
      <c r="D8156">
        <v>1197.839966</v>
      </c>
      <c r="E8156">
        <v>1203.380005</v>
      </c>
      <c r="F8156">
        <v>1203.380005</v>
      </c>
      <c r="G8156">
        <v>1544400000</v>
      </c>
    </row>
    <row r="8157" spans="1:7" x14ac:dyDescent="0.45">
      <c r="A8157" s="1">
        <v>38336</v>
      </c>
      <c r="B8157">
        <v>1203.380005</v>
      </c>
      <c r="C8157">
        <v>1206.6099850000001</v>
      </c>
      <c r="D8157">
        <v>1199.4399410000001</v>
      </c>
      <c r="E8157">
        <v>1205.719971</v>
      </c>
      <c r="F8157">
        <v>1205.719971</v>
      </c>
      <c r="G8157">
        <v>1695800000</v>
      </c>
    </row>
    <row r="8158" spans="1:7" x14ac:dyDescent="0.45">
      <c r="A8158" s="1">
        <v>38337</v>
      </c>
      <c r="B8158">
        <v>1205.719971</v>
      </c>
      <c r="C8158">
        <v>1207.969971</v>
      </c>
      <c r="D8158">
        <v>1198.410034</v>
      </c>
      <c r="E8158">
        <v>1203.209961</v>
      </c>
      <c r="F8158">
        <v>1203.209961</v>
      </c>
      <c r="G8158">
        <v>1793900000</v>
      </c>
    </row>
    <row r="8159" spans="1:7" x14ac:dyDescent="0.45">
      <c r="A8159" s="1">
        <v>38338</v>
      </c>
      <c r="B8159">
        <v>1203.209961</v>
      </c>
      <c r="C8159">
        <v>1203.209961</v>
      </c>
      <c r="D8159">
        <v>1193.48999</v>
      </c>
      <c r="E8159">
        <v>1194.1999510000001</v>
      </c>
      <c r="F8159">
        <v>1194.1999510000001</v>
      </c>
      <c r="G8159">
        <v>2335000000</v>
      </c>
    </row>
    <row r="8160" spans="1:7" x14ac:dyDescent="0.45">
      <c r="A8160" s="1">
        <v>38341</v>
      </c>
      <c r="B8160">
        <v>1194.1999510000001</v>
      </c>
      <c r="C8160">
        <v>1203.4300539999999</v>
      </c>
      <c r="D8160">
        <v>1193.3599850000001</v>
      </c>
      <c r="E8160">
        <v>1194.650024</v>
      </c>
      <c r="F8160">
        <v>1194.650024</v>
      </c>
      <c r="G8160">
        <v>1422800000</v>
      </c>
    </row>
    <row r="8161" spans="1:7" x14ac:dyDescent="0.45">
      <c r="A8161" s="1">
        <v>38342</v>
      </c>
      <c r="B8161">
        <v>1194.650024</v>
      </c>
      <c r="C8161">
        <v>1205.9300539999999</v>
      </c>
      <c r="D8161">
        <v>1194.650024</v>
      </c>
      <c r="E8161">
        <v>1205.4499510000001</v>
      </c>
      <c r="F8161">
        <v>1205.4499510000001</v>
      </c>
      <c r="G8161">
        <v>1483700000</v>
      </c>
    </row>
    <row r="8162" spans="1:7" x14ac:dyDescent="0.45">
      <c r="A8162" s="1">
        <v>38343</v>
      </c>
      <c r="B8162">
        <v>1205.4499510000001</v>
      </c>
      <c r="C8162">
        <v>1211.420044</v>
      </c>
      <c r="D8162">
        <v>1203.849976</v>
      </c>
      <c r="E8162">
        <v>1209.5699460000001</v>
      </c>
      <c r="F8162">
        <v>1209.5699460000001</v>
      </c>
      <c r="G8162">
        <v>1390800000</v>
      </c>
    </row>
    <row r="8163" spans="1:7" x14ac:dyDescent="0.45">
      <c r="A8163" s="1">
        <v>38344</v>
      </c>
      <c r="B8163">
        <v>1209.5699460000001</v>
      </c>
      <c r="C8163">
        <v>1213.660034</v>
      </c>
      <c r="D8163">
        <v>1208.709961</v>
      </c>
      <c r="E8163">
        <v>1210.130005</v>
      </c>
      <c r="F8163">
        <v>1210.130005</v>
      </c>
      <c r="G8163">
        <v>956100000</v>
      </c>
    </row>
    <row r="8164" spans="1:7" x14ac:dyDescent="0.45">
      <c r="A8164" s="1">
        <v>38348</v>
      </c>
      <c r="B8164">
        <v>1210.130005</v>
      </c>
      <c r="C8164">
        <v>1214.130005</v>
      </c>
      <c r="D8164">
        <v>1204.920044</v>
      </c>
      <c r="E8164">
        <v>1204.920044</v>
      </c>
      <c r="F8164">
        <v>1204.920044</v>
      </c>
      <c r="G8164">
        <v>922000000</v>
      </c>
    </row>
    <row r="8165" spans="1:7" x14ac:dyDescent="0.45">
      <c r="A8165" s="1">
        <v>38349</v>
      </c>
      <c r="B8165">
        <v>1204.920044</v>
      </c>
      <c r="C8165">
        <v>1213.540039</v>
      </c>
      <c r="D8165">
        <v>1204.920044</v>
      </c>
      <c r="E8165">
        <v>1213.540039</v>
      </c>
      <c r="F8165">
        <v>1213.540039</v>
      </c>
      <c r="G8165">
        <v>983000000</v>
      </c>
    </row>
    <row r="8166" spans="1:7" x14ac:dyDescent="0.45">
      <c r="A8166" s="1">
        <v>38350</v>
      </c>
      <c r="B8166">
        <v>1213.540039</v>
      </c>
      <c r="C8166">
        <v>1213.849976</v>
      </c>
      <c r="D8166">
        <v>1210.9499510000001</v>
      </c>
      <c r="E8166">
        <v>1213.4499510000001</v>
      </c>
      <c r="F8166">
        <v>1213.4499510000001</v>
      </c>
      <c r="G8166">
        <v>925900000</v>
      </c>
    </row>
    <row r="8167" spans="1:7" x14ac:dyDescent="0.45">
      <c r="A8167" s="1">
        <v>38351</v>
      </c>
      <c r="B8167">
        <v>1213.4499510000001</v>
      </c>
      <c r="C8167">
        <v>1216.469971</v>
      </c>
      <c r="D8167">
        <v>1213.410034</v>
      </c>
      <c r="E8167">
        <v>1213.5500489999999</v>
      </c>
      <c r="F8167">
        <v>1213.5500489999999</v>
      </c>
      <c r="G8167">
        <v>829800000</v>
      </c>
    </row>
    <row r="8168" spans="1:7" x14ac:dyDescent="0.45">
      <c r="A8168" s="1">
        <v>38352</v>
      </c>
      <c r="B8168">
        <v>1213.5500489999999</v>
      </c>
      <c r="C8168">
        <v>1217.329956</v>
      </c>
      <c r="D8168">
        <v>1211.650024</v>
      </c>
      <c r="E8168">
        <v>1211.920044</v>
      </c>
      <c r="F8168">
        <v>1211.920044</v>
      </c>
      <c r="G8168">
        <v>786900000</v>
      </c>
    </row>
    <row r="8169" spans="1:7" x14ac:dyDescent="0.45">
      <c r="A8169" s="1">
        <v>38355</v>
      </c>
      <c r="B8169">
        <v>1211.920044</v>
      </c>
      <c r="C8169">
        <v>1217.8000489999999</v>
      </c>
      <c r="D8169">
        <v>1200.3199460000001</v>
      </c>
      <c r="E8169">
        <v>1202.079956</v>
      </c>
      <c r="F8169">
        <v>1202.079956</v>
      </c>
      <c r="G8169">
        <v>1510800000</v>
      </c>
    </row>
    <row r="8170" spans="1:7" x14ac:dyDescent="0.45">
      <c r="A8170" s="1">
        <v>38356</v>
      </c>
      <c r="B8170">
        <v>1202.079956</v>
      </c>
      <c r="C8170">
        <v>1205.839966</v>
      </c>
      <c r="D8170">
        <v>1185.3900149999999</v>
      </c>
      <c r="E8170">
        <v>1188.0500489999999</v>
      </c>
      <c r="F8170">
        <v>1188.0500489999999</v>
      </c>
      <c r="G8170">
        <v>1721000000</v>
      </c>
    </row>
    <row r="8171" spans="1:7" x14ac:dyDescent="0.45">
      <c r="A8171" s="1">
        <v>38357</v>
      </c>
      <c r="B8171">
        <v>1188.0500489999999</v>
      </c>
      <c r="C8171">
        <v>1192.7299800000001</v>
      </c>
      <c r="D8171">
        <v>1183.719971</v>
      </c>
      <c r="E8171">
        <v>1183.73999</v>
      </c>
      <c r="F8171">
        <v>1183.73999</v>
      </c>
      <c r="G8171">
        <v>1738900000</v>
      </c>
    </row>
    <row r="8172" spans="1:7" x14ac:dyDescent="0.45">
      <c r="A8172" s="1">
        <v>38358</v>
      </c>
      <c r="B8172">
        <v>1183.73999</v>
      </c>
      <c r="C8172">
        <v>1191.630005</v>
      </c>
      <c r="D8172">
        <v>1183.2700199999999</v>
      </c>
      <c r="E8172">
        <v>1187.8900149999999</v>
      </c>
      <c r="F8172">
        <v>1187.8900149999999</v>
      </c>
      <c r="G8172">
        <v>1569100000</v>
      </c>
    </row>
    <row r="8173" spans="1:7" x14ac:dyDescent="0.45">
      <c r="A8173" s="1">
        <v>38359</v>
      </c>
      <c r="B8173">
        <v>1187.8900149999999</v>
      </c>
      <c r="C8173">
        <v>1192.1999510000001</v>
      </c>
      <c r="D8173">
        <v>1182.160034</v>
      </c>
      <c r="E8173">
        <v>1186.1899410000001</v>
      </c>
      <c r="F8173">
        <v>1186.1899410000001</v>
      </c>
      <c r="G8173">
        <v>1477900000</v>
      </c>
    </row>
    <row r="8174" spans="1:7" x14ac:dyDescent="0.45">
      <c r="A8174" s="1">
        <v>38362</v>
      </c>
      <c r="B8174">
        <v>1186.1899410000001</v>
      </c>
      <c r="C8174">
        <v>1194.780029</v>
      </c>
      <c r="D8174">
        <v>1184.8000489999999</v>
      </c>
      <c r="E8174">
        <v>1190.25</v>
      </c>
      <c r="F8174">
        <v>1190.25</v>
      </c>
      <c r="G8174">
        <v>1490400000</v>
      </c>
    </row>
    <row r="8175" spans="1:7" x14ac:dyDescent="0.45">
      <c r="A8175" s="1">
        <v>38363</v>
      </c>
      <c r="B8175">
        <v>1190.25</v>
      </c>
      <c r="C8175">
        <v>1190.25</v>
      </c>
      <c r="D8175">
        <v>1180.4300539999999</v>
      </c>
      <c r="E8175">
        <v>1182.98999</v>
      </c>
      <c r="F8175">
        <v>1182.98999</v>
      </c>
      <c r="G8175">
        <v>1488800000</v>
      </c>
    </row>
    <row r="8176" spans="1:7" x14ac:dyDescent="0.45">
      <c r="A8176" s="1">
        <v>38364</v>
      </c>
      <c r="B8176">
        <v>1182.98999</v>
      </c>
      <c r="C8176">
        <v>1187.920044</v>
      </c>
      <c r="D8176">
        <v>1175.6400149999999</v>
      </c>
      <c r="E8176">
        <v>1187.6999510000001</v>
      </c>
      <c r="F8176">
        <v>1187.6999510000001</v>
      </c>
      <c r="G8176">
        <v>1562100000</v>
      </c>
    </row>
    <row r="8177" spans="1:7" x14ac:dyDescent="0.45">
      <c r="A8177" s="1">
        <v>38365</v>
      </c>
      <c r="B8177">
        <v>1187.6999510000001</v>
      </c>
      <c r="C8177">
        <v>1187.6999510000001</v>
      </c>
      <c r="D8177">
        <v>1175.8100589999999</v>
      </c>
      <c r="E8177">
        <v>1177.4499510000001</v>
      </c>
      <c r="F8177">
        <v>1177.4499510000001</v>
      </c>
      <c r="G8177">
        <v>1510300000</v>
      </c>
    </row>
    <row r="8178" spans="1:7" x14ac:dyDescent="0.45">
      <c r="A8178" s="1">
        <v>38366</v>
      </c>
      <c r="B8178">
        <v>1177.4499510000001</v>
      </c>
      <c r="C8178">
        <v>1185.209961</v>
      </c>
      <c r="D8178">
        <v>1177.4499510000001</v>
      </c>
      <c r="E8178">
        <v>1184.5200199999999</v>
      </c>
      <c r="F8178">
        <v>1184.5200199999999</v>
      </c>
      <c r="G8178">
        <v>1335400000</v>
      </c>
    </row>
    <row r="8179" spans="1:7" x14ac:dyDescent="0.45">
      <c r="A8179" s="1">
        <v>38370</v>
      </c>
      <c r="B8179">
        <v>1184.5200199999999</v>
      </c>
      <c r="C8179">
        <v>1195.9799800000001</v>
      </c>
      <c r="D8179">
        <v>1180.099976</v>
      </c>
      <c r="E8179">
        <v>1195.9799800000001</v>
      </c>
      <c r="F8179">
        <v>1195.9799800000001</v>
      </c>
      <c r="G8179">
        <v>1596800000</v>
      </c>
    </row>
    <row r="8180" spans="1:7" x14ac:dyDescent="0.45">
      <c r="A8180" s="1">
        <v>38371</v>
      </c>
      <c r="B8180">
        <v>1195.9799800000001</v>
      </c>
      <c r="C8180">
        <v>1195.9799800000001</v>
      </c>
      <c r="D8180">
        <v>1184.410034</v>
      </c>
      <c r="E8180">
        <v>1184.630005</v>
      </c>
      <c r="F8180">
        <v>1184.630005</v>
      </c>
      <c r="G8180">
        <v>1498700000</v>
      </c>
    </row>
    <row r="8181" spans="1:7" x14ac:dyDescent="0.45">
      <c r="A8181" s="1">
        <v>38372</v>
      </c>
      <c r="B8181">
        <v>1184.630005</v>
      </c>
      <c r="C8181">
        <v>1184.630005</v>
      </c>
      <c r="D8181">
        <v>1173.420044</v>
      </c>
      <c r="E8181">
        <v>1175.410034</v>
      </c>
      <c r="F8181">
        <v>1175.410034</v>
      </c>
      <c r="G8181">
        <v>1692000000</v>
      </c>
    </row>
    <row r="8182" spans="1:7" x14ac:dyDescent="0.45">
      <c r="A8182" s="1">
        <v>38373</v>
      </c>
      <c r="B8182">
        <v>1175.410034</v>
      </c>
      <c r="C8182">
        <v>1179.4499510000001</v>
      </c>
      <c r="D8182">
        <v>1167.8199460000001</v>
      </c>
      <c r="E8182">
        <v>1167.869995</v>
      </c>
      <c r="F8182">
        <v>1167.869995</v>
      </c>
      <c r="G8182">
        <v>1643500000</v>
      </c>
    </row>
    <row r="8183" spans="1:7" x14ac:dyDescent="0.45">
      <c r="A8183" s="1">
        <v>38376</v>
      </c>
      <c r="B8183">
        <v>1167.869995</v>
      </c>
      <c r="C8183">
        <v>1173.030029</v>
      </c>
      <c r="D8183">
        <v>1163.75</v>
      </c>
      <c r="E8183">
        <v>1163.75</v>
      </c>
      <c r="F8183">
        <v>1163.75</v>
      </c>
      <c r="G8183">
        <v>1494600000</v>
      </c>
    </row>
    <row r="8184" spans="1:7" x14ac:dyDescent="0.45">
      <c r="A8184" s="1">
        <v>38377</v>
      </c>
      <c r="B8184">
        <v>1163.75</v>
      </c>
      <c r="C8184">
        <v>1174.3000489999999</v>
      </c>
      <c r="D8184">
        <v>1163.75</v>
      </c>
      <c r="E8184">
        <v>1168.410034</v>
      </c>
      <c r="F8184">
        <v>1168.410034</v>
      </c>
      <c r="G8184">
        <v>1610400000</v>
      </c>
    </row>
    <row r="8185" spans="1:7" x14ac:dyDescent="0.45">
      <c r="A8185" s="1">
        <v>38378</v>
      </c>
      <c r="B8185">
        <v>1168.410034</v>
      </c>
      <c r="C8185">
        <v>1175.959961</v>
      </c>
      <c r="D8185">
        <v>1168.410034</v>
      </c>
      <c r="E8185">
        <v>1174.0699460000001</v>
      </c>
      <c r="F8185">
        <v>1174.0699460000001</v>
      </c>
      <c r="G8185">
        <v>1635900000</v>
      </c>
    </row>
    <row r="8186" spans="1:7" x14ac:dyDescent="0.45">
      <c r="A8186" s="1">
        <v>38379</v>
      </c>
      <c r="B8186">
        <v>1174.0699460000001</v>
      </c>
      <c r="C8186">
        <v>1177.5</v>
      </c>
      <c r="D8186">
        <v>1170.150024</v>
      </c>
      <c r="E8186">
        <v>1174.5500489999999</v>
      </c>
      <c r="F8186">
        <v>1174.5500489999999</v>
      </c>
      <c r="G8186">
        <v>1600600000</v>
      </c>
    </row>
    <row r="8187" spans="1:7" x14ac:dyDescent="0.45">
      <c r="A8187" s="1">
        <v>38380</v>
      </c>
      <c r="B8187">
        <v>1174.5500489999999</v>
      </c>
      <c r="C8187">
        <v>1175.6099850000001</v>
      </c>
      <c r="D8187">
        <v>1166.25</v>
      </c>
      <c r="E8187">
        <v>1171.3599850000001</v>
      </c>
      <c r="F8187">
        <v>1171.3599850000001</v>
      </c>
      <c r="G8187">
        <v>1641800000</v>
      </c>
    </row>
    <row r="8188" spans="1:7" x14ac:dyDescent="0.45">
      <c r="A8188" s="1">
        <v>38383</v>
      </c>
      <c r="B8188">
        <v>1171.3599850000001</v>
      </c>
      <c r="C8188">
        <v>1182.0699460000001</v>
      </c>
      <c r="D8188">
        <v>1171.3599850000001</v>
      </c>
      <c r="E8188">
        <v>1181.2700199999999</v>
      </c>
      <c r="F8188">
        <v>1181.2700199999999</v>
      </c>
      <c r="G8188">
        <v>1679800000</v>
      </c>
    </row>
    <row r="8189" spans="1:7" x14ac:dyDescent="0.45">
      <c r="A8189" s="1">
        <v>38384</v>
      </c>
      <c r="B8189">
        <v>1181.2700199999999</v>
      </c>
      <c r="C8189">
        <v>1190.3900149999999</v>
      </c>
      <c r="D8189">
        <v>1180.9499510000001</v>
      </c>
      <c r="E8189">
        <v>1189.410034</v>
      </c>
      <c r="F8189">
        <v>1189.410034</v>
      </c>
      <c r="G8189">
        <v>1681980000</v>
      </c>
    </row>
    <row r="8190" spans="1:7" x14ac:dyDescent="0.45">
      <c r="A8190" s="1">
        <v>38385</v>
      </c>
      <c r="B8190">
        <v>1189.410034</v>
      </c>
      <c r="C8190">
        <v>1195.25</v>
      </c>
      <c r="D8190">
        <v>1188.920044</v>
      </c>
      <c r="E8190">
        <v>1193.1899410000001</v>
      </c>
      <c r="F8190">
        <v>1193.1899410000001</v>
      </c>
      <c r="G8190">
        <v>1561740000</v>
      </c>
    </row>
    <row r="8191" spans="1:7" x14ac:dyDescent="0.45">
      <c r="A8191" s="1">
        <v>38386</v>
      </c>
      <c r="B8191">
        <v>1193.1899410000001</v>
      </c>
      <c r="C8191">
        <v>1193.1899410000001</v>
      </c>
      <c r="D8191">
        <v>1185.6400149999999</v>
      </c>
      <c r="E8191">
        <v>1189.8900149999999</v>
      </c>
      <c r="F8191">
        <v>1189.8900149999999</v>
      </c>
      <c r="G8191">
        <v>1554460000</v>
      </c>
    </row>
    <row r="8192" spans="1:7" x14ac:dyDescent="0.45">
      <c r="A8192" s="1">
        <v>38387</v>
      </c>
      <c r="B8192">
        <v>1189.8900149999999</v>
      </c>
      <c r="C8192">
        <v>1203.469971</v>
      </c>
      <c r="D8192">
        <v>1189.670044</v>
      </c>
      <c r="E8192">
        <v>1203.030029</v>
      </c>
      <c r="F8192">
        <v>1203.030029</v>
      </c>
      <c r="G8192">
        <v>1648160000</v>
      </c>
    </row>
    <row r="8193" spans="1:7" x14ac:dyDescent="0.45">
      <c r="A8193" s="1">
        <v>38390</v>
      </c>
      <c r="B8193">
        <v>1203.030029</v>
      </c>
      <c r="C8193">
        <v>1204.150024</v>
      </c>
      <c r="D8193">
        <v>1199.2700199999999</v>
      </c>
      <c r="E8193">
        <v>1201.719971</v>
      </c>
      <c r="F8193">
        <v>1201.719971</v>
      </c>
      <c r="G8193">
        <v>1347270000</v>
      </c>
    </row>
    <row r="8194" spans="1:7" x14ac:dyDescent="0.45">
      <c r="A8194" s="1">
        <v>38391</v>
      </c>
      <c r="B8194">
        <v>1201.719971</v>
      </c>
      <c r="C8194">
        <v>1205.1099850000001</v>
      </c>
      <c r="D8194">
        <v>1200.160034</v>
      </c>
      <c r="E8194">
        <v>1202.3000489999999</v>
      </c>
      <c r="F8194">
        <v>1202.3000489999999</v>
      </c>
      <c r="G8194">
        <v>1416170000</v>
      </c>
    </row>
    <row r="8195" spans="1:7" x14ac:dyDescent="0.45">
      <c r="A8195" s="1">
        <v>38392</v>
      </c>
      <c r="B8195">
        <v>1202.3000489999999</v>
      </c>
      <c r="C8195">
        <v>1203.829956</v>
      </c>
      <c r="D8195">
        <v>1191.540039</v>
      </c>
      <c r="E8195">
        <v>1191.98999</v>
      </c>
      <c r="F8195">
        <v>1191.98999</v>
      </c>
      <c r="G8195">
        <v>1511040000</v>
      </c>
    </row>
    <row r="8196" spans="1:7" x14ac:dyDescent="0.45">
      <c r="A8196" s="1">
        <v>38393</v>
      </c>
      <c r="B8196">
        <v>1191.98999</v>
      </c>
      <c r="C8196">
        <v>1198.75</v>
      </c>
      <c r="D8196">
        <v>1191.540039</v>
      </c>
      <c r="E8196">
        <v>1197.01001</v>
      </c>
      <c r="F8196">
        <v>1197.01001</v>
      </c>
      <c r="G8196">
        <v>1491670000</v>
      </c>
    </row>
    <row r="8197" spans="1:7" x14ac:dyDescent="0.45">
      <c r="A8197" s="1">
        <v>38394</v>
      </c>
      <c r="B8197">
        <v>1197.01001</v>
      </c>
      <c r="C8197">
        <v>1208.380005</v>
      </c>
      <c r="D8197">
        <v>1193.280029</v>
      </c>
      <c r="E8197">
        <v>1205.3000489999999</v>
      </c>
      <c r="F8197">
        <v>1205.3000489999999</v>
      </c>
      <c r="G8197">
        <v>1562300000</v>
      </c>
    </row>
    <row r="8198" spans="1:7" x14ac:dyDescent="0.45">
      <c r="A8198" s="1">
        <v>38397</v>
      </c>
      <c r="B8198">
        <v>1205.3000489999999</v>
      </c>
      <c r="C8198">
        <v>1206.9300539999999</v>
      </c>
      <c r="D8198">
        <v>1203.589966</v>
      </c>
      <c r="E8198">
        <v>1206.1400149999999</v>
      </c>
      <c r="F8198">
        <v>1206.1400149999999</v>
      </c>
      <c r="G8198">
        <v>1290180000</v>
      </c>
    </row>
    <row r="8199" spans="1:7" x14ac:dyDescent="0.45">
      <c r="A8199" s="1">
        <v>38398</v>
      </c>
      <c r="B8199">
        <v>1206.1400149999999</v>
      </c>
      <c r="C8199">
        <v>1212.4399410000001</v>
      </c>
      <c r="D8199">
        <v>1205.5200199999999</v>
      </c>
      <c r="E8199">
        <v>1210.119995</v>
      </c>
      <c r="F8199">
        <v>1210.119995</v>
      </c>
      <c r="G8199">
        <v>1527080000</v>
      </c>
    </row>
    <row r="8200" spans="1:7" x14ac:dyDescent="0.45">
      <c r="A8200" s="1">
        <v>38399</v>
      </c>
      <c r="B8200">
        <v>1210.119995</v>
      </c>
      <c r="C8200">
        <v>1212.4399410000001</v>
      </c>
      <c r="D8200">
        <v>1205.0600589999999</v>
      </c>
      <c r="E8200">
        <v>1210.339966</v>
      </c>
      <c r="F8200">
        <v>1210.339966</v>
      </c>
      <c r="G8200">
        <v>1490100000</v>
      </c>
    </row>
    <row r="8201" spans="1:7" x14ac:dyDescent="0.45">
      <c r="A8201" s="1">
        <v>38400</v>
      </c>
      <c r="B8201">
        <v>1210.339966</v>
      </c>
      <c r="C8201">
        <v>1211.329956</v>
      </c>
      <c r="D8201">
        <v>1200.73999</v>
      </c>
      <c r="E8201">
        <v>1200.75</v>
      </c>
      <c r="F8201">
        <v>1200.75</v>
      </c>
      <c r="G8201">
        <v>1580120000</v>
      </c>
    </row>
    <row r="8202" spans="1:7" x14ac:dyDescent="0.45">
      <c r="A8202" s="1">
        <v>38401</v>
      </c>
      <c r="B8202">
        <v>1200.75</v>
      </c>
      <c r="C8202">
        <v>1202.920044</v>
      </c>
      <c r="D8202">
        <v>1197.349976</v>
      </c>
      <c r="E8202">
        <v>1201.589966</v>
      </c>
      <c r="F8202">
        <v>1201.589966</v>
      </c>
      <c r="G8202">
        <v>1551200000</v>
      </c>
    </row>
    <row r="8203" spans="1:7" x14ac:dyDescent="0.45">
      <c r="A8203" s="1">
        <v>38405</v>
      </c>
      <c r="B8203">
        <v>1201.589966</v>
      </c>
      <c r="C8203">
        <v>1202.4799800000001</v>
      </c>
      <c r="D8203">
        <v>1184.160034</v>
      </c>
      <c r="E8203">
        <v>1184.160034</v>
      </c>
      <c r="F8203">
        <v>1184.160034</v>
      </c>
      <c r="G8203">
        <v>1744940000</v>
      </c>
    </row>
    <row r="8204" spans="1:7" x14ac:dyDescent="0.45">
      <c r="A8204" s="1">
        <v>38406</v>
      </c>
      <c r="B8204">
        <v>1184.160034</v>
      </c>
      <c r="C8204">
        <v>1193.5200199999999</v>
      </c>
      <c r="D8204">
        <v>1184.160034</v>
      </c>
      <c r="E8204">
        <v>1190.8000489999999</v>
      </c>
      <c r="F8204">
        <v>1190.8000489999999</v>
      </c>
      <c r="G8204">
        <v>1501090000</v>
      </c>
    </row>
    <row r="8205" spans="1:7" x14ac:dyDescent="0.45">
      <c r="A8205" s="1">
        <v>38407</v>
      </c>
      <c r="B8205">
        <v>1190.8000489999999</v>
      </c>
      <c r="C8205">
        <v>1200.420044</v>
      </c>
      <c r="D8205">
        <v>1187.8000489999999</v>
      </c>
      <c r="E8205">
        <v>1200.1999510000001</v>
      </c>
      <c r="F8205">
        <v>1200.1999510000001</v>
      </c>
      <c r="G8205">
        <v>1518750000</v>
      </c>
    </row>
    <row r="8206" spans="1:7" x14ac:dyDescent="0.45">
      <c r="A8206" s="1">
        <v>38408</v>
      </c>
      <c r="B8206">
        <v>1200.1999510000001</v>
      </c>
      <c r="C8206">
        <v>1212.150024</v>
      </c>
      <c r="D8206">
        <v>1199.6099850000001</v>
      </c>
      <c r="E8206">
        <v>1211.369995</v>
      </c>
      <c r="F8206">
        <v>1211.369995</v>
      </c>
      <c r="G8206">
        <v>1523680000</v>
      </c>
    </row>
    <row r="8207" spans="1:7" x14ac:dyDescent="0.45">
      <c r="A8207" s="1">
        <v>38411</v>
      </c>
      <c r="B8207">
        <v>1211.369995</v>
      </c>
      <c r="C8207">
        <v>1211.369995</v>
      </c>
      <c r="D8207">
        <v>1198.130005</v>
      </c>
      <c r="E8207">
        <v>1203.599976</v>
      </c>
      <c r="F8207">
        <v>1203.599976</v>
      </c>
      <c r="G8207">
        <v>1795480000</v>
      </c>
    </row>
    <row r="8208" spans="1:7" x14ac:dyDescent="0.45">
      <c r="A8208" s="1">
        <v>38412</v>
      </c>
      <c r="B8208">
        <v>1203.599976</v>
      </c>
      <c r="C8208">
        <v>1212.25</v>
      </c>
      <c r="D8208">
        <v>1203.599976</v>
      </c>
      <c r="E8208">
        <v>1210.410034</v>
      </c>
      <c r="F8208">
        <v>1210.410034</v>
      </c>
      <c r="G8208">
        <v>1708060000</v>
      </c>
    </row>
    <row r="8209" spans="1:7" x14ac:dyDescent="0.45">
      <c r="A8209" s="1">
        <v>38413</v>
      </c>
      <c r="B8209">
        <v>1210.410034</v>
      </c>
      <c r="C8209">
        <v>1215.790039</v>
      </c>
      <c r="D8209">
        <v>1204.219971</v>
      </c>
      <c r="E8209">
        <v>1210.079956</v>
      </c>
      <c r="F8209">
        <v>1210.079956</v>
      </c>
      <c r="G8209">
        <v>1568540000</v>
      </c>
    </row>
    <row r="8210" spans="1:7" x14ac:dyDescent="0.45">
      <c r="A8210" s="1">
        <v>38414</v>
      </c>
      <c r="B8210">
        <v>1210.079956</v>
      </c>
      <c r="C8210">
        <v>1215.719971</v>
      </c>
      <c r="D8210">
        <v>1204.4499510000001</v>
      </c>
      <c r="E8210">
        <v>1210.469971</v>
      </c>
      <c r="F8210">
        <v>1210.469971</v>
      </c>
      <c r="G8210">
        <v>1616240000</v>
      </c>
    </row>
    <row r="8211" spans="1:7" x14ac:dyDescent="0.45">
      <c r="A8211" s="1">
        <v>38415</v>
      </c>
      <c r="B8211">
        <v>1210.469971</v>
      </c>
      <c r="C8211">
        <v>1224.76001</v>
      </c>
      <c r="D8211">
        <v>1210.469971</v>
      </c>
      <c r="E8211">
        <v>1222.119995</v>
      </c>
      <c r="F8211">
        <v>1222.119995</v>
      </c>
      <c r="G8211">
        <v>1636820000</v>
      </c>
    </row>
    <row r="8212" spans="1:7" x14ac:dyDescent="0.45">
      <c r="A8212" s="1">
        <v>38418</v>
      </c>
      <c r="B8212">
        <v>1222.119995</v>
      </c>
      <c r="C8212">
        <v>1229.1099850000001</v>
      </c>
      <c r="D8212">
        <v>1222.119995</v>
      </c>
      <c r="E8212">
        <v>1225.3100589999999</v>
      </c>
      <c r="F8212">
        <v>1225.3100589999999</v>
      </c>
      <c r="G8212">
        <v>1488830000</v>
      </c>
    </row>
    <row r="8213" spans="1:7" x14ac:dyDescent="0.45">
      <c r="A8213" s="1">
        <v>38419</v>
      </c>
      <c r="B8213">
        <v>1225.3100589999999</v>
      </c>
      <c r="C8213">
        <v>1225.6899410000001</v>
      </c>
      <c r="D8213">
        <v>1218.5699460000001</v>
      </c>
      <c r="E8213">
        <v>1219.4300539999999</v>
      </c>
      <c r="F8213">
        <v>1219.4300539999999</v>
      </c>
      <c r="G8213">
        <v>1523090000</v>
      </c>
    </row>
    <row r="8214" spans="1:7" x14ac:dyDescent="0.45">
      <c r="A8214" s="1">
        <v>38420</v>
      </c>
      <c r="B8214">
        <v>1219.4300539999999</v>
      </c>
      <c r="C8214">
        <v>1219.4300539999999</v>
      </c>
      <c r="D8214">
        <v>1206.660034</v>
      </c>
      <c r="E8214">
        <v>1207.01001</v>
      </c>
      <c r="F8214">
        <v>1207.01001</v>
      </c>
      <c r="G8214">
        <v>1704970000</v>
      </c>
    </row>
    <row r="8215" spans="1:7" x14ac:dyDescent="0.45">
      <c r="A8215" s="1">
        <v>38421</v>
      </c>
      <c r="B8215">
        <v>1207.01001</v>
      </c>
      <c r="C8215">
        <v>1211.2299800000001</v>
      </c>
      <c r="D8215">
        <v>1201.410034</v>
      </c>
      <c r="E8215">
        <v>1209.25</v>
      </c>
      <c r="F8215">
        <v>1209.25</v>
      </c>
      <c r="G8215">
        <v>1604020000</v>
      </c>
    </row>
    <row r="8216" spans="1:7" x14ac:dyDescent="0.45">
      <c r="A8216" s="1">
        <v>38422</v>
      </c>
      <c r="B8216">
        <v>1209.25</v>
      </c>
      <c r="C8216">
        <v>1213.040039</v>
      </c>
      <c r="D8216">
        <v>1198.150024</v>
      </c>
      <c r="E8216">
        <v>1200.079956</v>
      </c>
      <c r="F8216">
        <v>1200.079956</v>
      </c>
      <c r="G8216">
        <v>1449820000</v>
      </c>
    </row>
    <row r="8217" spans="1:7" x14ac:dyDescent="0.45">
      <c r="A8217" s="1">
        <v>38425</v>
      </c>
      <c r="B8217">
        <v>1200.079956</v>
      </c>
      <c r="C8217">
        <v>1206.829956</v>
      </c>
      <c r="D8217">
        <v>1199.51001</v>
      </c>
      <c r="E8217">
        <v>1206.829956</v>
      </c>
      <c r="F8217">
        <v>1206.829956</v>
      </c>
      <c r="G8217">
        <v>1437430000</v>
      </c>
    </row>
    <row r="8218" spans="1:7" x14ac:dyDescent="0.45">
      <c r="A8218" s="1">
        <v>38426</v>
      </c>
      <c r="B8218">
        <v>1206.829956</v>
      </c>
      <c r="C8218">
        <v>1210.540039</v>
      </c>
      <c r="D8218">
        <v>1197.75</v>
      </c>
      <c r="E8218">
        <v>1197.75</v>
      </c>
      <c r="F8218">
        <v>1197.75</v>
      </c>
      <c r="G8218">
        <v>1513530000</v>
      </c>
    </row>
    <row r="8219" spans="1:7" x14ac:dyDescent="0.45">
      <c r="A8219" s="1">
        <v>38427</v>
      </c>
      <c r="B8219">
        <v>1197.75</v>
      </c>
      <c r="C8219">
        <v>1197.75</v>
      </c>
      <c r="D8219">
        <v>1185.6099850000001</v>
      </c>
      <c r="E8219">
        <v>1188.0699460000001</v>
      </c>
      <c r="F8219">
        <v>1188.0699460000001</v>
      </c>
      <c r="G8219">
        <v>1653190000</v>
      </c>
    </row>
    <row r="8220" spans="1:7" x14ac:dyDescent="0.45">
      <c r="A8220" s="1">
        <v>38428</v>
      </c>
      <c r="B8220">
        <v>1188.0699460000001</v>
      </c>
      <c r="C8220">
        <v>1193.280029</v>
      </c>
      <c r="D8220">
        <v>1186.339966</v>
      </c>
      <c r="E8220">
        <v>1190.209961</v>
      </c>
      <c r="F8220">
        <v>1190.209961</v>
      </c>
      <c r="G8220">
        <v>1581930000</v>
      </c>
    </row>
    <row r="8221" spans="1:7" x14ac:dyDescent="0.45">
      <c r="A8221" s="1">
        <v>38429</v>
      </c>
      <c r="B8221">
        <v>1190.209961</v>
      </c>
      <c r="C8221">
        <v>1191.9799800000001</v>
      </c>
      <c r="D8221">
        <v>1182.780029</v>
      </c>
      <c r="E8221">
        <v>1189.650024</v>
      </c>
      <c r="F8221">
        <v>1189.650024</v>
      </c>
      <c r="G8221">
        <v>2344370000</v>
      </c>
    </row>
    <row r="8222" spans="1:7" x14ac:dyDescent="0.45">
      <c r="A8222" s="1">
        <v>38432</v>
      </c>
      <c r="B8222">
        <v>1189.650024</v>
      </c>
      <c r="C8222">
        <v>1189.650024</v>
      </c>
      <c r="D8222">
        <v>1178.8199460000001</v>
      </c>
      <c r="E8222">
        <v>1183.780029</v>
      </c>
      <c r="F8222">
        <v>1183.780029</v>
      </c>
      <c r="G8222">
        <v>1819440000</v>
      </c>
    </row>
    <row r="8223" spans="1:7" x14ac:dyDescent="0.45">
      <c r="A8223" s="1">
        <v>38433</v>
      </c>
      <c r="B8223">
        <v>1183.780029</v>
      </c>
      <c r="C8223">
        <v>1189.589966</v>
      </c>
      <c r="D8223">
        <v>1171.630005</v>
      </c>
      <c r="E8223">
        <v>1171.709961</v>
      </c>
      <c r="F8223">
        <v>1171.709961</v>
      </c>
      <c r="G8223">
        <v>2114470000</v>
      </c>
    </row>
    <row r="8224" spans="1:7" x14ac:dyDescent="0.45">
      <c r="A8224" s="1">
        <v>38434</v>
      </c>
      <c r="B8224">
        <v>1171.709961</v>
      </c>
      <c r="C8224">
        <v>1176.26001</v>
      </c>
      <c r="D8224">
        <v>1168.6999510000001</v>
      </c>
      <c r="E8224">
        <v>1172.530029</v>
      </c>
      <c r="F8224">
        <v>1172.530029</v>
      </c>
      <c r="G8224">
        <v>2246870000</v>
      </c>
    </row>
    <row r="8225" spans="1:7" x14ac:dyDescent="0.45">
      <c r="A8225" s="1">
        <v>38435</v>
      </c>
      <c r="B8225">
        <v>1172.530029</v>
      </c>
      <c r="C8225">
        <v>1180.1099850000001</v>
      </c>
      <c r="D8225">
        <v>1171.420044</v>
      </c>
      <c r="E8225">
        <v>1171.420044</v>
      </c>
      <c r="F8225">
        <v>1171.420044</v>
      </c>
      <c r="G8225">
        <v>1721720000</v>
      </c>
    </row>
    <row r="8226" spans="1:7" x14ac:dyDescent="0.45">
      <c r="A8226" s="1">
        <v>38439</v>
      </c>
      <c r="B8226">
        <v>1171.420044</v>
      </c>
      <c r="C8226">
        <v>1179.910034</v>
      </c>
      <c r="D8226">
        <v>1171.420044</v>
      </c>
      <c r="E8226">
        <v>1174.280029</v>
      </c>
      <c r="F8226">
        <v>1174.280029</v>
      </c>
      <c r="G8226">
        <v>1746220000</v>
      </c>
    </row>
    <row r="8227" spans="1:7" x14ac:dyDescent="0.45">
      <c r="A8227" s="1">
        <v>38440</v>
      </c>
      <c r="B8227">
        <v>1174.280029</v>
      </c>
      <c r="C8227">
        <v>1179.3900149999999</v>
      </c>
      <c r="D8227">
        <v>1163.6899410000001</v>
      </c>
      <c r="E8227">
        <v>1165.3599850000001</v>
      </c>
      <c r="F8227">
        <v>1165.3599850000001</v>
      </c>
      <c r="G8227">
        <v>2223250000</v>
      </c>
    </row>
    <row r="8228" spans="1:7" x14ac:dyDescent="0.45">
      <c r="A8228" s="1">
        <v>38441</v>
      </c>
      <c r="B8228">
        <v>1165.3599850000001</v>
      </c>
      <c r="C8228">
        <v>1181.540039</v>
      </c>
      <c r="D8228">
        <v>1165.3599850000001</v>
      </c>
      <c r="E8228">
        <v>1181.410034</v>
      </c>
      <c r="F8228">
        <v>1181.410034</v>
      </c>
      <c r="G8228">
        <v>2097110000</v>
      </c>
    </row>
    <row r="8229" spans="1:7" x14ac:dyDescent="0.45">
      <c r="A8229" s="1">
        <v>38442</v>
      </c>
      <c r="B8229">
        <v>1181.410034</v>
      </c>
      <c r="C8229">
        <v>1184.530029</v>
      </c>
      <c r="D8229">
        <v>1179.48999</v>
      </c>
      <c r="E8229">
        <v>1180.589966</v>
      </c>
      <c r="F8229">
        <v>1180.589966</v>
      </c>
      <c r="G8229">
        <v>2214230000</v>
      </c>
    </row>
    <row r="8230" spans="1:7" x14ac:dyDescent="0.45">
      <c r="A8230" s="1">
        <v>38443</v>
      </c>
      <c r="B8230">
        <v>1180.589966</v>
      </c>
      <c r="C8230">
        <v>1189.8000489999999</v>
      </c>
      <c r="D8230">
        <v>1169.910034</v>
      </c>
      <c r="E8230">
        <v>1172.920044</v>
      </c>
      <c r="F8230">
        <v>1172.920044</v>
      </c>
      <c r="G8230">
        <v>2168690000</v>
      </c>
    </row>
    <row r="8231" spans="1:7" x14ac:dyDescent="0.45">
      <c r="A8231" s="1">
        <v>38446</v>
      </c>
      <c r="B8231">
        <v>1172.790039</v>
      </c>
      <c r="C8231">
        <v>1178.6099850000001</v>
      </c>
      <c r="D8231">
        <v>1167.719971</v>
      </c>
      <c r="E8231">
        <v>1176.119995</v>
      </c>
      <c r="F8231">
        <v>1176.119995</v>
      </c>
      <c r="G8231">
        <v>2079770000</v>
      </c>
    </row>
    <row r="8232" spans="1:7" x14ac:dyDescent="0.45">
      <c r="A8232" s="1">
        <v>38447</v>
      </c>
      <c r="B8232">
        <v>1176.119995</v>
      </c>
      <c r="C8232">
        <v>1183.5600589999999</v>
      </c>
      <c r="D8232">
        <v>1176.119995</v>
      </c>
      <c r="E8232">
        <v>1181.3900149999999</v>
      </c>
      <c r="F8232">
        <v>1181.3900149999999</v>
      </c>
      <c r="G8232">
        <v>1870800000</v>
      </c>
    </row>
    <row r="8233" spans="1:7" x14ac:dyDescent="0.45">
      <c r="A8233" s="1">
        <v>38448</v>
      </c>
      <c r="B8233">
        <v>1181.3900149999999</v>
      </c>
      <c r="C8233">
        <v>1189.339966</v>
      </c>
      <c r="D8233">
        <v>1181.3900149999999</v>
      </c>
      <c r="E8233">
        <v>1184.0699460000001</v>
      </c>
      <c r="F8233">
        <v>1184.0699460000001</v>
      </c>
      <c r="G8233">
        <v>1797400000</v>
      </c>
    </row>
    <row r="8234" spans="1:7" x14ac:dyDescent="0.45">
      <c r="A8234" s="1">
        <v>38449</v>
      </c>
      <c r="B8234">
        <v>1184.0699460000001</v>
      </c>
      <c r="C8234">
        <v>1191.880005</v>
      </c>
      <c r="D8234">
        <v>1183.8100589999999</v>
      </c>
      <c r="E8234">
        <v>1191.1400149999999</v>
      </c>
      <c r="F8234">
        <v>1191.1400149999999</v>
      </c>
      <c r="G8234">
        <v>1900620000</v>
      </c>
    </row>
    <row r="8235" spans="1:7" x14ac:dyDescent="0.45">
      <c r="A8235" s="1">
        <v>38450</v>
      </c>
      <c r="B8235">
        <v>1191.1400149999999</v>
      </c>
      <c r="C8235">
        <v>1191.75</v>
      </c>
      <c r="D8235">
        <v>1181.130005</v>
      </c>
      <c r="E8235">
        <v>1181.1999510000001</v>
      </c>
      <c r="F8235">
        <v>1181.1999510000001</v>
      </c>
      <c r="G8235">
        <v>1661330000</v>
      </c>
    </row>
    <row r="8236" spans="1:7" x14ac:dyDescent="0.45">
      <c r="A8236" s="1">
        <v>38453</v>
      </c>
      <c r="B8236">
        <v>1181.1999510000001</v>
      </c>
      <c r="C8236">
        <v>1184.0699460000001</v>
      </c>
      <c r="D8236">
        <v>1178.6899410000001</v>
      </c>
      <c r="E8236">
        <v>1181.209961</v>
      </c>
      <c r="F8236">
        <v>1181.209961</v>
      </c>
      <c r="G8236">
        <v>1525310000</v>
      </c>
    </row>
    <row r="8237" spans="1:7" x14ac:dyDescent="0.45">
      <c r="A8237" s="1">
        <v>38454</v>
      </c>
      <c r="B8237">
        <v>1181.209961</v>
      </c>
      <c r="C8237">
        <v>1190.170044</v>
      </c>
      <c r="D8237">
        <v>1170.849976</v>
      </c>
      <c r="E8237">
        <v>1187.76001</v>
      </c>
      <c r="F8237">
        <v>1187.76001</v>
      </c>
      <c r="G8237">
        <v>1979830000</v>
      </c>
    </row>
    <row r="8238" spans="1:7" x14ac:dyDescent="0.45">
      <c r="A8238" s="1">
        <v>38455</v>
      </c>
      <c r="B8238">
        <v>1187.76001</v>
      </c>
      <c r="C8238">
        <v>1187.76001</v>
      </c>
      <c r="D8238">
        <v>1171.400024</v>
      </c>
      <c r="E8238">
        <v>1173.790039</v>
      </c>
      <c r="F8238">
        <v>1173.790039</v>
      </c>
      <c r="G8238">
        <v>2049740000</v>
      </c>
    </row>
    <row r="8239" spans="1:7" x14ac:dyDescent="0.45">
      <c r="A8239" s="1">
        <v>38456</v>
      </c>
      <c r="B8239">
        <v>1173.790039</v>
      </c>
      <c r="C8239">
        <v>1174.670044</v>
      </c>
      <c r="D8239">
        <v>1161.6999510000001</v>
      </c>
      <c r="E8239">
        <v>1162.0500489999999</v>
      </c>
      <c r="F8239">
        <v>1162.0500489999999</v>
      </c>
      <c r="G8239">
        <v>2355040000</v>
      </c>
    </row>
    <row r="8240" spans="1:7" x14ac:dyDescent="0.45">
      <c r="A8240" s="1">
        <v>38457</v>
      </c>
      <c r="B8240">
        <v>1162.0500489999999</v>
      </c>
      <c r="C8240">
        <v>1162.0500489999999</v>
      </c>
      <c r="D8240">
        <v>1141.920044</v>
      </c>
      <c r="E8240">
        <v>1142.619995</v>
      </c>
      <c r="F8240">
        <v>1142.619995</v>
      </c>
      <c r="G8240">
        <v>2689960000</v>
      </c>
    </row>
    <row r="8241" spans="1:7" x14ac:dyDescent="0.45">
      <c r="A8241" s="1">
        <v>38460</v>
      </c>
      <c r="B8241">
        <v>1142.619995</v>
      </c>
      <c r="C8241">
        <v>1148.920044</v>
      </c>
      <c r="D8241">
        <v>1139.8000489999999</v>
      </c>
      <c r="E8241">
        <v>1145.9799800000001</v>
      </c>
      <c r="F8241">
        <v>1145.9799800000001</v>
      </c>
      <c r="G8241">
        <v>2180670000</v>
      </c>
    </row>
    <row r="8242" spans="1:7" x14ac:dyDescent="0.45">
      <c r="A8242" s="1">
        <v>38461</v>
      </c>
      <c r="B8242">
        <v>1145.9799800000001</v>
      </c>
      <c r="C8242">
        <v>1154.670044</v>
      </c>
      <c r="D8242">
        <v>1145.9799800000001</v>
      </c>
      <c r="E8242">
        <v>1152.780029</v>
      </c>
      <c r="F8242">
        <v>1152.780029</v>
      </c>
      <c r="G8242">
        <v>2142700000</v>
      </c>
    </row>
    <row r="8243" spans="1:7" x14ac:dyDescent="0.45">
      <c r="A8243" s="1">
        <v>38462</v>
      </c>
      <c r="B8243">
        <v>1152.780029</v>
      </c>
      <c r="C8243">
        <v>1155.5</v>
      </c>
      <c r="D8243">
        <v>1136.150024</v>
      </c>
      <c r="E8243">
        <v>1137.5</v>
      </c>
      <c r="F8243">
        <v>1137.5</v>
      </c>
      <c r="G8243">
        <v>2217050000</v>
      </c>
    </row>
    <row r="8244" spans="1:7" x14ac:dyDescent="0.45">
      <c r="A8244" s="1">
        <v>38463</v>
      </c>
      <c r="B8244">
        <v>1137.5</v>
      </c>
      <c r="C8244">
        <v>1159.9499510000001</v>
      </c>
      <c r="D8244">
        <v>1137.5</v>
      </c>
      <c r="E8244">
        <v>1159.9499510000001</v>
      </c>
      <c r="F8244">
        <v>1159.9499510000001</v>
      </c>
      <c r="G8244">
        <v>2308560000</v>
      </c>
    </row>
    <row r="8245" spans="1:7" x14ac:dyDescent="0.45">
      <c r="A8245" s="1">
        <v>38464</v>
      </c>
      <c r="B8245">
        <v>1159.9499510000001</v>
      </c>
      <c r="C8245">
        <v>1159.9499510000001</v>
      </c>
      <c r="D8245">
        <v>1142.9499510000001</v>
      </c>
      <c r="E8245">
        <v>1152.119995</v>
      </c>
      <c r="F8245">
        <v>1152.119995</v>
      </c>
      <c r="G8245">
        <v>2045880000</v>
      </c>
    </row>
    <row r="8246" spans="1:7" x14ac:dyDescent="0.45">
      <c r="A8246" s="1">
        <v>38467</v>
      </c>
      <c r="B8246">
        <v>1152.119995</v>
      </c>
      <c r="C8246">
        <v>1164.0500489999999</v>
      </c>
      <c r="D8246">
        <v>1152.119995</v>
      </c>
      <c r="E8246">
        <v>1162.099976</v>
      </c>
      <c r="F8246">
        <v>1162.099976</v>
      </c>
      <c r="G8246">
        <v>1795030000</v>
      </c>
    </row>
    <row r="8247" spans="1:7" x14ac:dyDescent="0.45">
      <c r="A8247" s="1">
        <v>38468</v>
      </c>
      <c r="B8247">
        <v>1162.099976</v>
      </c>
      <c r="C8247">
        <v>1164.8000489999999</v>
      </c>
      <c r="D8247">
        <v>1151.829956</v>
      </c>
      <c r="E8247">
        <v>1151.829956</v>
      </c>
      <c r="F8247">
        <v>1151.829956</v>
      </c>
      <c r="G8247">
        <v>1959740000</v>
      </c>
    </row>
    <row r="8248" spans="1:7" x14ac:dyDescent="0.45">
      <c r="A8248" s="1">
        <v>38469</v>
      </c>
      <c r="B8248">
        <v>1151.73999</v>
      </c>
      <c r="C8248">
        <v>1159.869995</v>
      </c>
      <c r="D8248">
        <v>1144.420044</v>
      </c>
      <c r="E8248">
        <v>1156.380005</v>
      </c>
      <c r="F8248">
        <v>1156.380005</v>
      </c>
      <c r="G8248">
        <v>2151520000</v>
      </c>
    </row>
    <row r="8249" spans="1:7" x14ac:dyDescent="0.45">
      <c r="A8249" s="1">
        <v>38470</v>
      </c>
      <c r="B8249">
        <v>1156.380005</v>
      </c>
      <c r="C8249">
        <v>1156.380005</v>
      </c>
      <c r="D8249">
        <v>1143.219971</v>
      </c>
      <c r="E8249">
        <v>1143.219971</v>
      </c>
      <c r="F8249">
        <v>1143.219971</v>
      </c>
      <c r="G8249">
        <v>2182270000</v>
      </c>
    </row>
    <row r="8250" spans="1:7" x14ac:dyDescent="0.45">
      <c r="A8250" s="1">
        <v>38471</v>
      </c>
      <c r="B8250">
        <v>1143.219971</v>
      </c>
      <c r="C8250">
        <v>1156.969971</v>
      </c>
      <c r="D8250">
        <v>1139.1899410000001</v>
      </c>
      <c r="E8250">
        <v>1156.849976</v>
      </c>
      <c r="F8250">
        <v>1156.849976</v>
      </c>
      <c r="G8250">
        <v>2362360000</v>
      </c>
    </row>
    <row r="8251" spans="1:7" x14ac:dyDescent="0.45">
      <c r="A8251" s="1">
        <v>38474</v>
      </c>
      <c r="B8251">
        <v>1156.849976</v>
      </c>
      <c r="C8251">
        <v>1162.869995</v>
      </c>
      <c r="D8251">
        <v>1154.709961</v>
      </c>
      <c r="E8251">
        <v>1162.160034</v>
      </c>
      <c r="F8251">
        <v>1162.160034</v>
      </c>
      <c r="G8251">
        <v>1980040000</v>
      </c>
    </row>
    <row r="8252" spans="1:7" x14ac:dyDescent="0.45">
      <c r="A8252" s="1">
        <v>38475</v>
      </c>
      <c r="B8252">
        <v>1162.160034</v>
      </c>
      <c r="C8252">
        <v>1166.8900149999999</v>
      </c>
      <c r="D8252">
        <v>1156.709961</v>
      </c>
      <c r="E8252">
        <v>1161.170044</v>
      </c>
      <c r="F8252">
        <v>1161.170044</v>
      </c>
      <c r="G8252">
        <v>2167020000</v>
      </c>
    </row>
    <row r="8253" spans="1:7" x14ac:dyDescent="0.45">
      <c r="A8253" s="1">
        <v>38476</v>
      </c>
      <c r="B8253">
        <v>1161.170044</v>
      </c>
      <c r="C8253">
        <v>1176.01001</v>
      </c>
      <c r="D8253">
        <v>1161.170044</v>
      </c>
      <c r="E8253">
        <v>1175.650024</v>
      </c>
      <c r="F8253">
        <v>1175.650024</v>
      </c>
      <c r="G8253">
        <v>2306480000</v>
      </c>
    </row>
    <row r="8254" spans="1:7" x14ac:dyDescent="0.45">
      <c r="A8254" s="1">
        <v>38477</v>
      </c>
      <c r="B8254">
        <v>1175.650024</v>
      </c>
      <c r="C8254">
        <v>1178.619995</v>
      </c>
      <c r="D8254">
        <v>1166.7700199999999</v>
      </c>
      <c r="E8254">
        <v>1172.630005</v>
      </c>
      <c r="F8254">
        <v>1172.630005</v>
      </c>
      <c r="G8254">
        <v>1997100000</v>
      </c>
    </row>
    <row r="8255" spans="1:7" x14ac:dyDescent="0.45">
      <c r="A8255" s="1">
        <v>38478</v>
      </c>
      <c r="B8255">
        <v>1172.630005</v>
      </c>
      <c r="C8255">
        <v>1177.75</v>
      </c>
      <c r="D8255">
        <v>1170.5</v>
      </c>
      <c r="E8255">
        <v>1171.349976</v>
      </c>
      <c r="F8255">
        <v>1171.349976</v>
      </c>
      <c r="G8255">
        <v>1707200000</v>
      </c>
    </row>
    <row r="8256" spans="1:7" x14ac:dyDescent="0.45">
      <c r="A8256" s="1">
        <v>38481</v>
      </c>
      <c r="B8256">
        <v>1171.349976</v>
      </c>
      <c r="C8256">
        <v>1178.869995</v>
      </c>
      <c r="D8256">
        <v>1169.380005</v>
      </c>
      <c r="E8256">
        <v>1178.839966</v>
      </c>
      <c r="F8256">
        <v>1178.839966</v>
      </c>
      <c r="G8256">
        <v>1857020000</v>
      </c>
    </row>
    <row r="8257" spans="1:7" x14ac:dyDescent="0.45">
      <c r="A8257" s="1">
        <v>38482</v>
      </c>
      <c r="B8257">
        <v>1178.839966</v>
      </c>
      <c r="C8257">
        <v>1178.839966</v>
      </c>
      <c r="D8257">
        <v>1162.9799800000001</v>
      </c>
      <c r="E8257">
        <v>1166.219971</v>
      </c>
      <c r="F8257">
        <v>1166.219971</v>
      </c>
      <c r="G8257">
        <v>1889660000</v>
      </c>
    </row>
    <row r="8258" spans="1:7" x14ac:dyDescent="0.45">
      <c r="A8258" s="1">
        <v>38483</v>
      </c>
      <c r="B8258">
        <v>1166.219971</v>
      </c>
      <c r="C8258">
        <v>1171.7700199999999</v>
      </c>
      <c r="D8258">
        <v>1157.709961</v>
      </c>
      <c r="E8258">
        <v>1171.1099850000001</v>
      </c>
      <c r="F8258">
        <v>1171.1099850000001</v>
      </c>
      <c r="G8258">
        <v>1834970000</v>
      </c>
    </row>
    <row r="8259" spans="1:7" x14ac:dyDescent="0.45">
      <c r="A8259" s="1">
        <v>38484</v>
      </c>
      <c r="B8259">
        <v>1171.1099850000001</v>
      </c>
      <c r="C8259">
        <v>1173.369995</v>
      </c>
      <c r="D8259">
        <v>1157.76001</v>
      </c>
      <c r="E8259">
        <v>1159.3599850000001</v>
      </c>
      <c r="F8259">
        <v>1159.3599850000001</v>
      </c>
      <c r="G8259">
        <v>1995290000</v>
      </c>
    </row>
    <row r="8260" spans="1:7" x14ac:dyDescent="0.45">
      <c r="A8260" s="1">
        <v>38485</v>
      </c>
      <c r="B8260">
        <v>1159.3599850000001</v>
      </c>
      <c r="C8260">
        <v>1163.75</v>
      </c>
      <c r="D8260">
        <v>1146.1800539999999</v>
      </c>
      <c r="E8260">
        <v>1154.0500489999999</v>
      </c>
      <c r="F8260">
        <v>1154.0500489999999</v>
      </c>
      <c r="G8260">
        <v>2188590000</v>
      </c>
    </row>
    <row r="8261" spans="1:7" x14ac:dyDescent="0.45">
      <c r="A8261" s="1">
        <v>38488</v>
      </c>
      <c r="B8261">
        <v>1154.0500489999999</v>
      </c>
      <c r="C8261">
        <v>1165.75</v>
      </c>
      <c r="D8261">
        <v>1153.6400149999999</v>
      </c>
      <c r="E8261">
        <v>1165.6899410000001</v>
      </c>
      <c r="F8261">
        <v>1165.6899410000001</v>
      </c>
      <c r="G8261">
        <v>1856860000</v>
      </c>
    </row>
    <row r="8262" spans="1:7" x14ac:dyDescent="0.45">
      <c r="A8262" s="1">
        <v>38489</v>
      </c>
      <c r="B8262">
        <v>1165.6899410000001</v>
      </c>
      <c r="C8262">
        <v>1174.349976</v>
      </c>
      <c r="D8262">
        <v>1159.8599850000001</v>
      </c>
      <c r="E8262">
        <v>1173.8000489999999</v>
      </c>
      <c r="F8262">
        <v>1173.8000489999999</v>
      </c>
      <c r="G8262">
        <v>1887260000</v>
      </c>
    </row>
    <row r="8263" spans="1:7" x14ac:dyDescent="0.45">
      <c r="A8263" s="1">
        <v>38490</v>
      </c>
      <c r="B8263">
        <v>1173.8000489999999</v>
      </c>
      <c r="C8263">
        <v>1187.900024</v>
      </c>
      <c r="D8263">
        <v>1173.8000489999999</v>
      </c>
      <c r="E8263">
        <v>1185.5600589999999</v>
      </c>
      <c r="F8263">
        <v>1185.5600589999999</v>
      </c>
      <c r="G8263">
        <v>2266320000</v>
      </c>
    </row>
    <row r="8264" spans="1:7" x14ac:dyDescent="0.45">
      <c r="A8264" s="1">
        <v>38491</v>
      </c>
      <c r="B8264">
        <v>1185.5600589999999</v>
      </c>
      <c r="C8264">
        <v>1191.089966</v>
      </c>
      <c r="D8264">
        <v>1184.48999</v>
      </c>
      <c r="E8264">
        <v>1191.079956</v>
      </c>
      <c r="F8264">
        <v>1191.079956</v>
      </c>
      <c r="G8264">
        <v>1775860000</v>
      </c>
    </row>
    <row r="8265" spans="1:7" x14ac:dyDescent="0.45">
      <c r="A8265" s="1">
        <v>38492</v>
      </c>
      <c r="B8265">
        <v>1191.079956</v>
      </c>
      <c r="C8265">
        <v>1191.219971</v>
      </c>
      <c r="D8265">
        <v>1185.1899410000001</v>
      </c>
      <c r="E8265">
        <v>1189.280029</v>
      </c>
      <c r="F8265">
        <v>1189.280029</v>
      </c>
      <c r="G8265">
        <v>1631750000</v>
      </c>
    </row>
    <row r="8266" spans="1:7" x14ac:dyDescent="0.45">
      <c r="A8266" s="1">
        <v>38495</v>
      </c>
      <c r="B8266">
        <v>1189.280029</v>
      </c>
      <c r="C8266">
        <v>1197.4399410000001</v>
      </c>
      <c r="D8266">
        <v>1188.76001</v>
      </c>
      <c r="E8266">
        <v>1193.8599850000001</v>
      </c>
      <c r="F8266">
        <v>1193.8599850000001</v>
      </c>
      <c r="G8266">
        <v>1681170000</v>
      </c>
    </row>
    <row r="8267" spans="1:7" x14ac:dyDescent="0.45">
      <c r="A8267" s="1">
        <v>38496</v>
      </c>
      <c r="B8267">
        <v>1193.8599850000001</v>
      </c>
      <c r="C8267">
        <v>1195.290039</v>
      </c>
      <c r="D8267">
        <v>1189.869995</v>
      </c>
      <c r="E8267">
        <v>1194.0699460000001</v>
      </c>
      <c r="F8267">
        <v>1194.0699460000001</v>
      </c>
      <c r="G8267">
        <v>1681000000</v>
      </c>
    </row>
    <row r="8268" spans="1:7" x14ac:dyDescent="0.45">
      <c r="A8268" s="1">
        <v>38497</v>
      </c>
      <c r="B8268">
        <v>1194.0699460000001</v>
      </c>
      <c r="C8268">
        <v>1194.0699460000001</v>
      </c>
      <c r="D8268">
        <v>1185.959961</v>
      </c>
      <c r="E8268">
        <v>1190.01001</v>
      </c>
      <c r="F8268">
        <v>1190.01001</v>
      </c>
      <c r="G8268">
        <v>1742180000</v>
      </c>
    </row>
    <row r="8269" spans="1:7" x14ac:dyDescent="0.45">
      <c r="A8269" s="1">
        <v>38498</v>
      </c>
      <c r="B8269">
        <v>1190.01001</v>
      </c>
      <c r="C8269">
        <v>1198.9499510000001</v>
      </c>
      <c r="D8269">
        <v>1190.01001</v>
      </c>
      <c r="E8269">
        <v>1197.619995</v>
      </c>
      <c r="F8269">
        <v>1197.619995</v>
      </c>
      <c r="G8269">
        <v>1654110000</v>
      </c>
    </row>
    <row r="8270" spans="1:7" x14ac:dyDescent="0.45">
      <c r="A8270" s="1">
        <v>38499</v>
      </c>
      <c r="B8270">
        <v>1197.619995</v>
      </c>
      <c r="C8270">
        <v>1199.5600589999999</v>
      </c>
      <c r="D8270">
        <v>1195.280029</v>
      </c>
      <c r="E8270">
        <v>1198.780029</v>
      </c>
      <c r="F8270">
        <v>1198.780029</v>
      </c>
      <c r="G8270">
        <v>1381430000</v>
      </c>
    </row>
    <row r="8271" spans="1:7" x14ac:dyDescent="0.45">
      <c r="A8271" s="1">
        <v>38503</v>
      </c>
      <c r="B8271">
        <v>1198.780029</v>
      </c>
      <c r="C8271">
        <v>1198.780029</v>
      </c>
      <c r="D8271">
        <v>1191.5</v>
      </c>
      <c r="E8271">
        <v>1191.5</v>
      </c>
      <c r="F8271">
        <v>1191.5</v>
      </c>
      <c r="G8271">
        <v>1840680000</v>
      </c>
    </row>
    <row r="8272" spans="1:7" x14ac:dyDescent="0.45">
      <c r="A8272" s="1">
        <v>38504</v>
      </c>
      <c r="B8272">
        <v>1191.5</v>
      </c>
      <c r="C8272">
        <v>1205.6400149999999</v>
      </c>
      <c r="D8272">
        <v>1191.030029</v>
      </c>
      <c r="E8272">
        <v>1202.219971</v>
      </c>
      <c r="F8272">
        <v>1202.219971</v>
      </c>
      <c r="G8272">
        <v>1810100000</v>
      </c>
    </row>
    <row r="8273" spans="1:7" x14ac:dyDescent="0.45">
      <c r="A8273" s="1">
        <v>38505</v>
      </c>
      <c r="B8273">
        <v>1202.2700199999999</v>
      </c>
      <c r="C8273">
        <v>1204.670044</v>
      </c>
      <c r="D8273">
        <v>1198.420044</v>
      </c>
      <c r="E8273">
        <v>1204.290039</v>
      </c>
      <c r="F8273">
        <v>1204.290039</v>
      </c>
      <c r="G8273">
        <v>1813790000</v>
      </c>
    </row>
    <row r="8274" spans="1:7" x14ac:dyDescent="0.45">
      <c r="A8274" s="1">
        <v>38506</v>
      </c>
      <c r="B8274">
        <v>1204.290039</v>
      </c>
      <c r="C8274">
        <v>1205.089966</v>
      </c>
      <c r="D8274">
        <v>1194.5500489999999</v>
      </c>
      <c r="E8274">
        <v>1196.0200199999999</v>
      </c>
      <c r="F8274">
        <v>1196.0200199999999</v>
      </c>
      <c r="G8274">
        <v>1627520000</v>
      </c>
    </row>
    <row r="8275" spans="1:7" x14ac:dyDescent="0.45">
      <c r="A8275" s="1">
        <v>38509</v>
      </c>
      <c r="B8275">
        <v>1196.0200199999999</v>
      </c>
      <c r="C8275">
        <v>1198.780029</v>
      </c>
      <c r="D8275">
        <v>1192.75</v>
      </c>
      <c r="E8275">
        <v>1197.51001</v>
      </c>
      <c r="F8275">
        <v>1197.51001</v>
      </c>
      <c r="G8275">
        <v>1547120000</v>
      </c>
    </row>
    <row r="8276" spans="1:7" x14ac:dyDescent="0.45">
      <c r="A8276" s="1">
        <v>38510</v>
      </c>
      <c r="B8276">
        <v>1197.51001</v>
      </c>
      <c r="C8276">
        <v>1208.849976</v>
      </c>
      <c r="D8276">
        <v>1197.26001</v>
      </c>
      <c r="E8276">
        <v>1197.26001</v>
      </c>
      <c r="F8276">
        <v>1197.26001</v>
      </c>
      <c r="G8276">
        <v>1851370000</v>
      </c>
    </row>
    <row r="8277" spans="1:7" x14ac:dyDescent="0.45">
      <c r="A8277" s="1">
        <v>38511</v>
      </c>
      <c r="B8277">
        <v>1197.26001</v>
      </c>
      <c r="C8277">
        <v>1201.969971</v>
      </c>
      <c r="D8277">
        <v>1193.329956</v>
      </c>
      <c r="E8277">
        <v>1194.670044</v>
      </c>
      <c r="F8277">
        <v>1194.670044</v>
      </c>
      <c r="G8277">
        <v>1715490000</v>
      </c>
    </row>
    <row r="8278" spans="1:7" x14ac:dyDescent="0.45">
      <c r="A8278" s="1">
        <v>38512</v>
      </c>
      <c r="B8278">
        <v>1194.670044</v>
      </c>
      <c r="C8278">
        <v>1201.8599850000001</v>
      </c>
      <c r="D8278">
        <v>1191.089966</v>
      </c>
      <c r="E8278">
        <v>1200.9300539999999</v>
      </c>
      <c r="F8278">
        <v>1200.9300539999999</v>
      </c>
      <c r="G8278">
        <v>1824120000</v>
      </c>
    </row>
    <row r="8279" spans="1:7" x14ac:dyDescent="0.45">
      <c r="A8279" s="1">
        <v>38513</v>
      </c>
      <c r="B8279">
        <v>1200.9300539999999</v>
      </c>
      <c r="C8279">
        <v>1202.790039</v>
      </c>
      <c r="D8279">
        <v>1192.6400149999999</v>
      </c>
      <c r="E8279">
        <v>1198.1099850000001</v>
      </c>
      <c r="F8279">
        <v>1198.1099850000001</v>
      </c>
      <c r="G8279">
        <v>1664180000</v>
      </c>
    </row>
    <row r="8280" spans="1:7" x14ac:dyDescent="0.45">
      <c r="A8280" s="1">
        <v>38516</v>
      </c>
      <c r="B8280">
        <v>1198.1099850000001</v>
      </c>
      <c r="C8280">
        <v>1206.030029</v>
      </c>
      <c r="D8280">
        <v>1194.51001</v>
      </c>
      <c r="E8280">
        <v>1200.8199460000001</v>
      </c>
      <c r="F8280">
        <v>1200.8199460000001</v>
      </c>
      <c r="G8280">
        <v>1661350000</v>
      </c>
    </row>
    <row r="8281" spans="1:7" x14ac:dyDescent="0.45">
      <c r="A8281" s="1">
        <v>38517</v>
      </c>
      <c r="B8281">
        <v>1200.8199460000001</v>
      </c>
      <c r="C8281">
        <v>1207.530029</v>
      </c>
      <c r="D8281">
        <v>1200.1800539999999</v>
      </c>
      <c r="E8281">
        <v>1203.910034</v>
      </c>
      <c r="F8281">
        <v>1203.910034</v>
      </c>
      <c r="G8281">
        <v>1698150000</v>
      </c>
    </row>
    <row r="8282" spans="1:7" x14ac:dyDescent="0.45">
      <c r="A8282" s="1">
        <v>38518</v>
      </c>
      <c r="B8282">
        <v>1203.910034</v>
      </c>
      <c r="C8282">
        <v>1208.079956</v>
      </c>
      <c r="D8282">
        <v>1198.660034</v>
      </c>
      <c r="E8282">
        <v>1206.579956</v>
      </c>
      <c r="F8282">
        <v>1206.579956</v>
      </c>
      <c r="G8282">
        <v>1840440000</v>
      </c>
    </row>
    <row r="8283" spans="1:7" x14ac:dyDescent="0.45">
      <c r="A8283" s="1">
        <v>38519</v>
      </c>
      <c r="B8283">
        <v>1206.5500489999999</v>
      </c>
      <c r="C8283">
        <v>1212.099976</v>
      </c>
      <c r="D8283">
        <v>1205.469971</v>
      </c>
      <c r="E8283">
        <v>1210.959961</v>
      </c>
      <c r="F8283">
        <v>1210.959961</v>
      </c>
      <c r="G8283">
        <v>1776040000</v>
      </c>
    </row>
    <row r="8284" spans="1:7" x14ac:dyDescent="0.45">
      <c r="A8284" s="1">
        <v>38520</v>
      </c>
      <c r="B8284">
        <v>1210.9300539999999</v>
      </c>
      <c r="C8284">
        <v>1219.5500489999999</v>
      </c>
      <c r="D8284">
        <v>1210.9300539999999</v>
      </c>
      <c r="E8284">
        <v>1216.959961</v>
      </c>
      <c r="F8284">
        <v>1216.959961</v>
      </c>
      <c r="G8284">
        <v>2407370000</v>
      </c>
    </row>
    <row r="8285" spans="1:7" x14ac:dyDescent="0.45">
      <c r="A8285" s="1">
        <v>38523</v>
      </c>
      <c r="B8285">
        <v>1216.959961</v>
      </c>
      <c r="C8285">
        <v>1219.099976</v>
      </c>
      <c r="D8285">
        <v>1210.650024</v>
      </c>
      <c r="E8285">
        <v>1216.099976</v>
      </c>
      <c r="F8285">
        <v>1216.099976</v>
      </c>
      <c r="G8285">
        <v>1714530000</v>
      </c>
    </row>
    <row r="8286" spans="1:7" x14ac:dyDescent="0.45">
      <c r="A8286" s="1">
        <v>38524</v>
      </c>
      <c r="B8286">
        <v>1216.099976</v>
      </c>
      <c r="C8286">
        <v>1217.130005</v>
      </c>
      <c r="D8286">
        <v>1211.8599850000001</v>
      </c>
      <c r="E8286">
        <v>1213.6099850000001</v>
      </c>
      <c r="F8286">
        <v>1213.6099850000001</v>
      </c>
      <c r="G8286">
        <v>1720700000</v>
      </c>
    </row>
    <row r="8287" spans="1:7" x14ac:dyDescent="0.45">
      <c r="A8287" s="1">
        <v>38525</v>
      </c>
      <c r="B8287">
        <v>1213.6099850000001</v>
      </c>
      <c r="C8287">
        <v>1219.589966</v>
      </c>
      <c r="D8287">
        <v>1211.6899410000001</v>
      </c>
      <c r="E8287">
        <v>1213.880005</v>
      </c>
      <c r="F8287">
        <v>1213.880005</v>
      </c>
      <c r="G8287">
        <v>1823250000</v>
      </c>
    </row>
    <row r="8288" spans="1:7" x14ac:dyDescent="0.45">
      <c r="A8288" s="1">
        <v>38526</v>
      </c>
      <c r="B8288">
        <v>1213.880005</v>
      </c>
      <c r="C8288">
        <v>1216.4499510000001</v>
      </c>
      <c r="D8288">
        <v>1200.719971</v>
      </c>
      <c r="E8288">
        <v>1200.7299800000001</v>
      </c>
      <c r="F8288">
        <v>1200.7299800000001</v>
      </c>
      <c r="G8288">
        <v>2029920000</v>
      </c>
    </row>
    <row r="8289" spans="1:7" x14ac:dyDescent="0.45">
      <c r="A8289" s="1">
        <v>38527</v>
      </c>
      <c r="B8289">
        <v>1200.7299800000001</v>
      </c>
      <c r="C8289">
        <v>1200.900024</v>
      </c>
      <c r="D8289">
        <v>1191.4499510000001</v>
      </c>
      <c r="E8289">
        <v>1191.5699460000001</v>
      </c>
      <c r="F8289">
        <v>1191.5699460000001</v>
      </c>
      <c r="G8289">
        <v>2418800000</v>
      </c>
    </row>
    <row r="8290" spans="1:7" x14ac:dyDescent="0.45">
      <c r="A8290" s="1">
        <v>38530</v>
      </c>
      <c r="B8290">
        <v>1191.5699460000001</v>
      </c>
      <c r="C8290">
        <v>1194.329956</v>
      </c>
      <c r="D8290">
        <v>1188.3000489999999</v>
      </c>
      <c r="E8290">
        <v>1190.6899410000001</v>
      </c>
      <c r="F8290">
        <v>1190.6899410000001</v>
      </c>
      <c r="G8290">
        <v>1738620000</v>
      </c>
    </row>
    <row r="8291" spans="1:7" x14ac:dyDescent="0.45">
      <c r="A8291" s="1">
        <v>38531</v>
      </c>
      <c r="B8291">
        <v>1190.6899410000001</v>
      </c>
      <c r="C8291">
        <v>1202.540039</v>
      </c>
      <c r="D8291">
        <v>1190.6899410000001</v>
      </c>
      <c r="E8291">
        <v>1201.5699460000001</v>
      </c>
      <c r="F8291">
        <v>1201.5699460000001</v>
      </c>
      <c r="G8291">
        <v>1772410000</v>
      </c>
    </row>
    <row r="8292" spans="1:7" x14ac:dyDescent="0.45">
      <c r="A8292" s="1">
        <v>38532</v>
      </c>
      <c r="B8292">
        <v>1201.5699460000001</v>
      </c>
      <c r="C8292">
        <v>1204.0699460000001</v>
      </c>
      <c r="D8292">
        <v>1198.6999510000001</v>
      </c>
      <c r="E8292">
        <v>1199.849976</v>
      </c>
      <c r="F8292">
        <v>1199.849976</v>
      </c>
      <c r="G8292">
        <v>1769280000</v>
      </c>
    </row>
    <row r="8293" spans="1:7" x14ac:dyDescent="0.45">
      <c r="A8293" s="1">
        <v>38533</v>
      </c>
      <c r="B8293">
        <v>1199.849976</v>
      </c>
      <c r="C8293">
        <v>1203.2700199999999</v>
      </c>
      <c r="D8293">
        <v>1190.51001</v>
      </c>
      <c r="E8293">
        <v>1191.329956</v>
      </c>
      <c r="F8293">
        <v>1191.329956</v>
      </c>
      <c r="G8293">
        <v>2109490000</v>
      </c>
    </row>
    <row r="8294" spans="1:7" x14ac:dyDescent="0.45">
      <c r="A8294" s="1">
        <v>38534</v>
      </c>
      <c r="B8294">
        <v>1191.329956</v>
      </c>
      <c r="C8294">
        <v>1197.8900149999999</v>
      </c>
      <c r="D8294">
        <v>1191.329956</v>
      </c>
      <c r="E8294">
        <v>1194.4399410000001</v>
      </c>
      <c r="F8294">
        <v>1194.4399410000001</v>
      </c>
      <c r="G8294">
        <v>1593820000</v>
      </c>
    </row>
    <row r="8295" spans="1:7" x14ac:dyDescent="0.45">
      <c r="A8295" s="1">
        <v>38538</v>
      </c>
      <c r="B8295">
        <v>1194.4399410000001</v>
      </c>
      <c r="C8295">
        <v>1206.339966</v>
      </c>
      <c r="D8295">
        <v>1192.48999</v>
      </c>
      <c r="E8295">
        <v>1204.98999</v>
      </c>
      <c r="F8295">
        <v>1204.98999</v>
      </c>
      <c r="G8295">
        <v>1805820000</v>
      </c>
    </row>
    <row r="8296" spans="1:7" x14ac:dyDescent="0.45">
      <c r="A8296" s="1">
        <v>38539</v>
      </c>
      <c r="B8296">
        <v>1204.98999</v>
      </c>
      <c r="C8296">
        <v>1206.1099850000001</v>
      </c>
      <c r="D8296">
        <v>1194.780029</v>
      </c>
      <c r="E8296">
        <v>1194.9399410000001</v>
      </c>
      <c r="F8296">
        <v>1194.9399410000001</v>
      </c>
      <c r="G8296">
        <v>1883470000</v>
      </c>
    </row>
    <row r="8297" spans="1:7" x14ac:dyDescent="0.45">
      <c r="A8297" s="1">
        <v>38540</v>
      </c>
      <c r="B8297">
        <v>1194.9399410000001</v>
      </c>
      <c r="C8297">
        <v>1198.459961</v>
      </c>
      <c r="D8297">
        <v>1183.5500489999999</v>
      </c>
      <c r="E8297">
        <v>1197.869995</v>
      </c>
      <c r="F8297">
        <v>1197.869995</v>
      </c>
      <c r="G8297">
        <v>1952440000</v>
      </c>
    </row>
    <row r="8298" spans="1:7" x14ac:dyDescent="0.45">
      <c r="A8298" s="1">
        <v>38541</v>
      </c>
      <c r="B8298">
        <v>1197.869995</v>
      </c>
      <c r="C8298">
        <v>1212.7299800000001</v>
      </c>
      <c r="D8298">
        <v>1197.1999510000001</v>
      </c>
      <c r="E8298">
        <v>1211.8599850000001</v>
      </c>
      <c r="F8298">
        <v>1211.8599850000001</v>
      </c>
      <c r="G8298">
        <v>1900810000</v>
      </c>
    </row>
    <row r="8299" spans="1:7" x14ac:dyDescent="0.45">
      <c r="A8299" s="1">
        <v>38544</v>
      </c>
      <c r="B8299">
        <v>1211.8599850000001</v>
      </c>
      <c r="C8299">
        <v>1220.030029</v>
      </c>
      <c r="D8299">
        <v>1211.8599850000001</v>
      </c>
      <c r="E8299">
        <v>1219.4399410000001</v>
      </c>
      <c r="F8299">
        <v>1219.4399410000001</v>
      </c>
      <c r="G8299">
        <v>1846300000</v>
      </c>
    </row>
    <row r="8300" spans="1:7" x14ac:dyDescent="0.45">
      <c r="A8300" s="1">
        <v>38545</v>
      </c>
      <c r="B8300">
        <v>1219.4399410000001</v>
      </c>
      <c r="C8300">
        <v>1225.540039</v>
      </c>
      <c r="D8300">
        <v>1216.599976</v>
      </c>
      <c r="E8300">
        <v>1222.209961</v>
      </c>
      <c r="F8300">
        <v>1222.209961</v>
      </c>
      <c r="G8300">
        <v>1932010000</v>
      </c>
    </row>
    <row r="8301" spans="1:7" x14ac:dyDescent="0.45">
      <c r="A8301" s="1">
        <v>38546</v>
      </c>
      <c r="B8301">
        <v>1222.209961</v>
      </c>
      <c r="C8301">
        <v>1224.459961</v>
      </c>
      <c r="D8301">
        <v>1219.6400149999999</v>
      </c>
      <c r="E8301">
        <v>1223.290039</v>
      </c>
      <c r="F8301">
        <v>1223.290039</v>
      </c>
      <c r="G8301">
        <v>1812500000</v>
      </c>
    </row>
    <row r="8302" spans="1:7" x14ac:dyDescent="0.45">
      <c r="A8302" s="1">
        <v>38547</v>
      </c>
      <c r="B8302">
        <v>1223.290039</v>
      </c>
      <c r="C8302">
        <v>1233.160034</v>
      </c>
      <c r="D8302">
        <v>1223.290039</v>
      </c>
      <c r="E8302">
        <v>1226.5</v>
      </c>
      <c r="F8302">
        <v>1226.5</v>
      </c>
      <c r="G8302">
        <v>2048710000</v>
      </c>
    </row>
    <row r="8303" spans="1:7" x14ac:dyDescent="0.45">
      <c r="A8303" s="1">
        <v>38548</v>
      </c>
      <c r="B8303">
        <v>1226.5</v>
      </c>
      <c r="C8303">
        <v>1229.530029</v>
      </c>
      <c r="D8303">
        <v>1223.5</v>
      </c>
      <c r="E8303">
        <v>1227.920044</v>
      </c>
      <c r="F8303">
        <v>1227.920044</v>
      </c>
      <c r="G8303">
        <v>1716400000</v>
      </c>
    </row>
    <row r="8304" spans="1:7" x14ac:dyDescent="0.45">
      <c r="A8304" s="1">
        <v>38551</v>
      </c>
      <c r="B8304">
        <v>1227.920044</v>
      </c>
      <c r="C8304">
        <v>1227.920044</v>
      </c>
      <c r="D8304">
        <v>1221.130005</v>
      </c>
      <c r="E8304">
        <v>1221.130005</v>
      </c>
      <c r="F8304">
        <v>1221.130005</v>
      </c>
      <c r="G8304">
        <v>1582100000</v>
      </c>
    </row>
    <row r="8305" spans="1:7" x14ac:dyDescent="0.45">
      <c r="A8305" s="1">
        <v>38552</v>
      </c>
      <c r="B8305">
        <v>1221.130005</v>
      </c>
      <c r="C8305">
        <v>1230.339966</v>
      </c>
      <c r="D8305">
        <v>1221.130005</v>
      </c>
      <c r="E8305">
        <v>1229.349976</v>
      </c>
      <c r="F8305">
        <v>1229.349976</v>
      </c>
      <c r="G8305">
        <v>2041280000</v>
      </c>
    </row>
    <row r="8306" spans="1:7" x14ac:dyDescent="0.45">
      <c r="A8306" s="1">
        <v>38553</v>
      </c>
      <c r="B8306">
        <v>1229.349976</v>
      </c>
      <c r="C8306">
        <v>1236.5600589999999</v>
      </c>
      <c r="D8306">
        <v>1222.910034</v>
      </c>
      <c r="E8306">
        <v>1235.1999510000001</v>
      </c>
      <c r="F8306">
        <v>1235.1999510000001</v>
      </c>
      <c r="G8306">
        <v>2063340000</v>
      </c>
    </row>
    <row r="8307" spans="1:7" x14ac:dyDescent="0.45">
      <c r="A8307" s="1">
        <v>38554</v>
      </c>
      <c r="B8307">
        <v>1235.1999510000001</v>
      </c>
      <c r="C8307">
        <v>1235.829956</v>
      </c>
      <c r="D8307">
        <v>1224.6999510000001</v>
      </c>
      <c r="E8307">
        <v>1227.040039</v>
      </c>
      <c r="F8307">
        <v>1227.040039</v>
      </c>
      <c r="G8307">
        <v>2129840000</v>
      </c>
    </row>
    <row r="8308" spans="1:7" x14ac:dyDescent="0.45">
      <c r="A8308" s="1">
        <v>38555</v>
      </c>
      <c r="B8308">
        <v>1227.040039</v>
      </c>
      <c r="C8308">
        <v>1234.1899410000001</v>
      </c>
      <c r="D8308">
        <v>1226.150024</v>
      </c>
      <c r="E8308">
        <v>1233.6800539999999</v>
      </c>
      <c r="F8308">
        <v>1233.6800539999999</v>
      </c>
      <c r="G8308">
        <v>1766990000</v>
      </c>
    </row>
    <row r="8309" spans="1:7" x14ac:dyDescent="0.45">
      <c r="A8309" s="1">
        <v>38558</v>
      </c>
      <c r="B8309">
        <v>1233.6800539999999</v>
      </c>
      <c r="C8309">
        <v>1238.3599850000001</v>
      </c>
      <c r="D8309">
        <v>1228.150024</v>
      </c>
      <c r="E8309">
        <v>1229.030029</v>
      </c>
      <c r="F8309">
        <v>1229.030029</v>
      </c>
      <c r="G8309">
        <v>1717580000</v>
      </c>
    </row>
    <row r="8310" spans="1:7" x14ac:dyDescent="0.45">
      <c r="A8310" s="1">
        <v>38559</v>
      </c>
      <c r="B8310">
        <v>1229.030029</v>
      </c>
      <c r="C8310">
        <v>1234.420044</v>
      </c>
      <c r="D8310">
        <v>1229.030029</v>
      </c>
      <c r="E8310">
        <v>1231.160034</v>
      </c>
      <c r="F8310">
        <v>1231.160034</v>
      </c>
      <c r="G8310">
        <v>1934180000</v>
      </c>
    </row>
    <row r="8311" spans="1:7" x14ac:dyDescent="0.45">
      <c r="A8311" s="1">
        <v>38560</v>
      </c>
      <c r="B8311">
        <v>1231.160034</v>
      </c>
      <c r="C8311">
        <v>1237.6400149999999</v>
      </c>
      <c r="D8311">
        <v>1230.150024</v>
      </c>
      <c r="E8311">
        <v>1236.790039</v>
      </c>
      <c r="F8311">
        <v>1236.790039</v>
      </c>
      <c r="G8311">
        <v>1945800000</v>
      </c>
    </row>
    <row r="8312" spans="1:7" x14ac:dyDescent="0.45">
      <c r="A8312" s="1">
        <v>38561</v>
      </c>
      <c r="B8312">
        <v>1236.790039</v>
      </c>
      <c r="C8312">
        <v>1245.150024</v>
      </c>
      <c r="D8312">
        <v>1235.8100589999999</v>
      </c>
      <c r="E8312">
        <v>1243.719971</v>
      </c>
      <c r="F8312">
        <v>1243.719971</v>
      </c>
      <c r="G8312">
        <v>2001680000</v>
      </c>
    </row>
    <row r="8313" spans="1:7" x14ac:dyDescent="0.45">
      <c r="A8313" s="1">
        <v>38562</v>
      </c>
      <c r="B8313">
        <v>1243.719971</v>
      </c>
      <c r="C8313">
        <v>1245.040039</v>
      </c>
      <c r="D8313">
        <v>1234.1800539999999</v>
      </c>
      <c r="E8313">
        <v>1234.1800539999999</v>
      </c>
      <c r="F8313">
        <v>1234.1800539999999</v>
      </c>
      <c r="G8313">
        <v>1789600000</v>
      </c>
    </row>
    <row r="8314" spans="1:7" x14ac:dyDescent="0.45">
      <c r="A8314" s="1">
        <v>38565</v>
      </c>
      <c r="B8314">
        <v>1234.1800539999999</v>
      </c>
      <c r="C8314">
        <v>1239.099976</v>
      </c>
      <c r="D8314">
        <v>1233.8000489999999</v>
      </c>
      <c r="E8314">
        <v>1235.349976</v>
      </c>
      <c r="F8314">
        <v>1235.349976</v>
      </c>
      <c r="G8314">
        <v>1716870000</v>
      </c>
    </row>
    <row r="8315" spans="1:7" x14ac:dyDescent="0.45">
      <c r="A8315" s="1">
        <v>38566</v>
      </c>
      <c r="B8315">
        <v>1235.349976</v>
      </c>
      <c r="C8315">
        <v>1244.6899410000001</v>
      </c>
      <c r="D8315">
        <v>1235.349976</v>
      </c>
      <c r="E8315">
        <v>1244.119995</v>
      </c>
      <c r="F8315">
        <v>1244.119995</v>
      </c>
      <c r="G8315">
        <v>2043120000</v>
      </c>
    </row>
    <row r="8316" spans="1:7" x14ac:dyDescent="0.45">
      <c r="A8316" s="1">
        <v>38567</v>
      </c>
      <c r="B8316">
        <v>1244.119995</v>
      </c>
      <c r="C8316">
        <v>1245.8599850000001</v>
      </c>
      <c r="D8316">
        <v>1240.5699460000001</v>
      </c>
      <c r="E8316">
        <v>1245.040039</v>
      </c>
      <c r="F8316">
        <v>1245.040039</v>
      </c>
      <c r="G8316">
        <v>1999980000</v>
      </c>
    </row>
    <row r="8317" spans="1:7" x14ac:dyDescent="0.45">
      <c r="A8317" s="1">
        <v>38568</v>
      </c>
      <c r="B8317">
        <v>1245.040039</v>
      </c>
      <c r="C8317">
        <v>1245.040039</v>
      </c>
      <c r="D8317">
        <v>1235.150024</v>
      </c>
      <c r="E8317">
        <v>1235.8599850000001</v>
      </c>
      <c r="F8317">
        <v>1235.8599850000001</v>
      </c>
      <c r="G8317">
        <v>1981220000</v>
      </c>
    </row>
    <row r="8318" spans="1:7" x14ac:dyDescent="0.45">
      <c r="A8318" s="1">
        <v>38569</v>
      </c>
      <c r="B8318">
        <v>1235.8599850000001</v>
      </c>
      <c r="C8318">
        <v>1235.8599850000001</v>
      </c>
      <c r="D8318">
        <v>1225.619995</v>
      </c>
      <c r="E8318">
        <v>1226.420044</v>
      </c>
      <c r="F8318">
        <v>1226.420044</v>
      </c>
      <c r="G8318">
        <v>1930280000</v>
      </c>
    </row>
    <row r="8319" spans="1:7" x14ac:dyDescent="0.45">
      <c r="A8319" s="1">
        <v>38572</v>
      </c>
      <c r="B8319">
        <v>1226.420044</v>
      </c>
      <c r="C8319">
        <v>1232.280029</v>
      </c>
      <c r="D8319">
        <v>1222.670044</v>
      </c>
      <c r="E8319">
        <v>1223.130005</v>
      </c>
      <c r="F8319">
        <v>1223.130005</v>
      </c>
      <c r="G8319">
        <v>1804140000</v>
      </c>
    </row>
    <row r="8320" spans="1:7" x14ac:dyDescent="0.45">
      <c r="A8320" s="1">
        <v>38573</v>
      </c>
      <c r="B8320">
        <v>1223.130005</v>
      </c>
      <c r="C8320">
        <v>1234.1099850000001</v>
      </c>
      <c r="D8320">
        <v>1223.130005</v>
      </c>
      <c r="E8320">
        <v>1231.380005</v>
      </c>
      <c r="F8320">
        <v>1231.380005</v>
      </c>
      <c r="G8320">
        <v>1897520000</v>
      </c>
    </row>
    <row r="8321" spans="1:7" x14ac:dyDescent="0.45">
      <c r="A8321" s="1">
        <v>38574</v>
      </c>
      <c r="B8321">
        <v>1231.380005</v>
      </c>
      <c r="C8321">
        <v>1242.6899410000001</v>
      </c>
      <c r="D8321">
        <v>1226.579956</v>
      </c>
      <c r="E8321">
        <v>1229.130005</v>
      </c>
      <c r="F8321">
        <v>1229.130005</v>
      </c>
      <c r="G8321">
        <v>2172320000</v>
      </c>
    </row>
    <row r="8322" spans="1:7" x14ac:dyDescent="0.45">
      <c r="A8322" s="1">
        <v>38575</v>
      </c>
      <c r="B8322">
        <v>1229.130005</v>
      </c>
      <c r="C8322">
        <v>1237.8100589999999</v>
      </c>
      <c r="D8322">
        <v>1228.329956</v>
      </c>
      <c r="E8322">
        <v>1237.8100589999999</v>
      </c>
      <c r="F8322">
        <v>1237.8100589999999</v>
      </c>
      <c r="G8322">
        <v>1941560000</v>
      </c>
    </row>
    <row r="8323" spans="1:7" x14ac:dyDescent="0.45">
      <c r="A8323" s="1">
        <v>38576</v>
      </c>
      <c r="B8323">
        <v>1237.8100589999999</v>
      </c>
      <c r="C8323">
        <v>1237.8100589999999</v>
      </c>
      <c r="D8323">
        <v>1225.869995</v>
      </c>
      <c r="E8323">
        <v>1230.3900149999999</v>
      </c>
      <c r="F8323">
        <v>1230.3900149999999</v>
      </c>
      <c r="G8323">
        <v>1709300000</v>
      </c>
    </row>
    <row r="8324" spans="1:7" x14ac:dyDescent="0.45">
      <c r="A8324" s="1">
        <v>38579</v>
      </c>
      <c r="B8324">
        <v>1230.400024</v>
      </c>
      <c r="C8324">
        <v>1236.23999</v>
      </c>
      <c r="D8324">
        <v>1226.1999510000001</v>
      </c>
      <c r="E8324">
        <v>1233.869995</v>
      </c>
      <c r="F8324">
        <v>1233.869995</v>
      </c>
      <c r="G8324">
        <v>1562880000</v>
      </c>
    </row>
    <row r="8325" spans="1:7" x14ac:dyDescent="0.45">
      <c r="A8325" s="1">
        <v>38580</v>
      </c>
      <c r="B8325">
        <v>1233.869995</v>
      </c>
      <c r="C8325">
        <v>1233.869995</v>
      </c>
      <c r="D8325">
        <v>1219.0500489999999</v>
      </c>
      <c r="E8325">
        <v>1219.339966</v>
      </c>
      <c r="F8325">
        <v>1219.339966</v>
      </c>
      <c r="G8325">
        <v>1820410000</v>
      </c>
    </row>
    <row r="8326" spans="1:7" x14ac:dyDescent="0.45">
      <c r="A8326" s="1">
        <v>38581</v>
      </c>
      <c r="B8326">
        <v>1219.339966</v>
      </c>
      <c r="C8326">
        <v>1225.630005</v>
      </c>
      <c r="D8326">
        <v>1218.0699460000001</v>
      </c>
      <c r="E8326">
        <v>1220.23999</v>
      </c>
      <c r="F8326">
        <v>1220.23999</v>
      </c>
      <c r="G8326">
        <v>1859150000</v>
      </c>
    </row>
    <row r="8327" spans="1:7" x14ac:dyDescent="0.45">
      <c r="A8327" s="1">
        <v>38582</v>
      </c>
      <c r="B8327">
        <v>1220.23999</v>
      </c>
      <c r="C8327">
        <v>1222.6400149999999</v>
      </c>
      <c r="D8327">
        <v>1215.9300539999999</v>
      </c>
      <c r="E8327">
        <v>1219.0200199999999</v>
      </c>
      <c r="F8327">
        <v>1219.0200199999999</v>
      </c>
      <c r="G8327">
        <v>1808170000</v>
      </c>
    </row>
    <row r="8328" spans="1:7" x14ac:dyDescent="0.45">
      <c r="A8328" s="1">
        <v>38583</v>
      </c>
      <c r="B8328">
        <v>1219.0200199999999</v>
      </c>
      <c r="C8328">
        <v>1225.079956</v>
      </c>
      <c r="D8328">
        <v>1219.0200199999999</v>
      </c>
      <c r="E8328">
        <v>1219.709961</v>
      </c>
      <c r="F8328">
        <v>1219.709961</v>
      </c>
      <c r="G8328">
        <v>1558790000</v>
      </c>
    </row>
    <row r="8329" spans="1:7" x14ac:dyDescent="0.45">
      <c r="A8329" s="1">
        <v>38586</v>
      </c>
      <c r="B8329">
        <v>1219.709961</v>
      </c>
      <c r="C8329">
        <v>1228.959961</v>
      </c>
      <c r="D8329">
        <v>1216.469971</v>
      </c>
      <c r="E8329">
        <v>1221.7299800000001</v>
      </c>
      <c r="F8329">
        <v>1221.7299800000001</v>
      </c>
      <c r="G8329">
        <v>1621330000</v>
      </c>
    </row>
    <row r="8330" spans="1:7" x14ac:dyDescent="0.45">
      <c r="A8330" s="1">
        <v>38587</v>
      </c>
      <c r="B8330">
        <v>1221.7299800000001</v>
      </c>
      <c r="C8330">
        <v>1223.040039</v>
      </c>
      <c r="D8330">
        <v>1214.4399410000001</v>
      </c>
      <c r="E8330">
        <v>1217.589966</v>
      </c>
      <c r="F8330">
        <v>1217.589966</v>
      </c>
      <c r="G8330">
        <v>1678620000</v>
      </c>
    </row>
    <row r="8331" spans="1:7" x14ac:dyDescent="0.45">
      <c r="A8331" s="1">
        <v>38588</v>
      </c>
      <c r="B8331">
        <v>1217.5699460000001</v>
      </c>
      <c r="C8331">
        <v>1224.150024</v>
      </c>
      <c r="D8331">
        <v>1209.369995</v>
      </c>
      <c r="E8331">
        <v>1209.589966</v>
      </c>
      <c r="F8331">
        <v>1209.589966</v>
      </c>
      <c r="G8331">
        <v>1930800000</v>
      </c>
    </row>
    <row r="8332" spans="1:7" x14ac:dyDescent="0.45">
      <c r="A8332" s="1">
        <v>38589</v>
      </c>
      <c r="B8332">
        <v>1209.589966</v>
      </c>
      <c r="C8332">
        <v>1213.7299800000001</v>
      </c>
      <c r="D8332">
        <v>1209.5699460000001</v>
      </c>
      <c r="E8332">
        <v>1212.369995</v>
      </c>
      <c r="F8332">
        <v>1212.369995</v>
      </c>
      <c r="G8332">
        <v>1571110000</v>
      </c>
    </row>
    <row r="8333" spans="1:7" x14ac:dyDescent="0.45">
      <c r="A8333" s="1">
        <v>38590</v>
      </c>
      <c r="B8333">
        <v>1212.400024</v>
      </c>
      <c r="C8333">
        <v>1212.400024</v>
      </c>
      <c r="D8333">
        <v>1204.2299800000001</v>
      </c>
      <c r="E8333">
        <v>1205.099976</v>
      </c>
      <c r="F8333">
        <v>1205.099976</v>
      </c>
      <c r="G8333">
        <v>1541090000</v>
      </c>
    </row>
    <row r="8334" spans="1:7" x14ac:dyDescent="0.45">
      <c r="A8334" s="1">
        <v>38593</v>
      </c>
      <c r="B8334">
        <v>1205.099976</v>
      </c>
      <c r="C8334">
        <v>1214.280029</v>
      </c>
      <c r="D8334">
        <v>1201.530029</v>
      </c>
      <c r="E8334">
        <v>1212.280029</v>
      </c>
      <c r="F8334">
        <v>1212.280029</v>
      </c>
      <c r="G8334">
        <v>1599450000</v>
      </c>
    </row>
    <row r="8335" spans="1:7" x14ac:dyDescent="0.45">
      <c r="A8335" s="1">
        <v>38594</v>
      </c>
      <c r="B8335">
        <v>1212.280029</v>
      </c>
      <c r="C8335">
        <v>1212.280029</v>
      </c>
      <c r="D8335">
        <v>1201.0699460000001</v>
      </c>
      <c r="E8335">
        <v>1208.410034</v>
      </c>
      <c r="F8335">
        <v>1208.410034</v>
      </c>
      <c r="G8335">
        <v>1916470000</v>
      </c>
    </row>
    <row r="8336" spans="1:7" x14ac:dyDescent="0.45">
      <c r="A8336" s="1">
        <v>38595</v>
      </c>
      <c r="B8336">
        <v>1208.410034</v>
      </c>
      <c r="C8336">
        <v>1220.3599850000001</v>
      </c>
      <c r="D8336">
        <v>1204.400024</v>
      </c>
      <c r="E8336">
        <v>1220.329956</v>
      </c>
      <c r="F8336">
        <v>1220.329956</v>
      </c>
      <c r="G8336">
        <v>2365510000</v>
      </c>
    </row>
    <row r="8337" spans="1:7" x14ac:dyDescent="0.45">
      <c r="A8337" s="1">
        <v>38596</v>
      </c>
      <c r="B8337">
        <v>1220.329956</v>
      </c>
      <c r="C8337">
        <v>1227.290039</v>
      </c>
      <c r="D8337">
        <v>1216.1800539999999</v>
      </c>
      <c r="E8337">
        <v>1221.589966</v>
      </c>
      <c r="F8337">
        <v>1221.589966</v>
      </c>
      <c r="G8337">
        <v>2229860000</v>
      </c>
    </row>
    <row r="8338" spans="1:7" x14ac:dyDescent="0.45">
      <c r="A8338" s="1">
        <v>38597</v>
      </c>
      <c r="B8338">
        <v>1221.589966</v>
      </c>
      <c r="C8338">
        <v>1224.4499510000001</v>
      </c>
      <c r="D8338">
        <v>1217.75</v>
      </c>
      <c r="E8338">
        <v>1218.0200199999999</v>
      </c>
      <c r="F8338">
        <v>1218.0200199999999</v>
      </c>
      <c r="G8338">
        <v>1640160000</v>
      </c>
    </row>
    <row r="8339" spans="1:7" x14ac:dyDescent="0.45">
      <c r="A8339" s="1">
        <v>38601</v>
      </c>
      <c r="B8339">
        <v>1218.0200199999999</v>
      </c>
      <c r="C8339">
        <v>1233.6099850000001</v>
      </c>
      <c r="D8339">
        <v>1218.0200199999999</v>
      </c>
      <c r="E8339">
        <v>1233.3900149999999</v>
      </c>
      <c r="F8339">
        <v>1233.3900149999999</v>
      </c>
      <c r="G8339">
        <v>1932090000</v>
      </c>
    </row>
    <row r="8340" spans="1:7" x14ac:dyDescent="0.45">
      <c r="A8340" s="1">
        <v>38602</v>
      </c>
      <c r="B8340">
        <v>1233.3900149999999</v>
      </c>
      <c r="C8340">
        <v>1237.0600589999999</v>
      </c>
      <c r="D8340">
        <v>1230.9300539999999</v>
      </c>
      <c r="E8340">
        <v>1236.3599850000001</v>
      </c>
      <c r="F8340">
        <v>1236.3599850000001</v>
      </c>
      <c r="G8340">
        <v>2067700000</v>
      </c>
    </row>
    <row r="8341" spans="1:7" x14ac:dyDescent="0.45">
      <c r="A8341" s="1">
        <v>38603</v>
      </c>
      <c r="B8341">
        <v>1236.3599850000001</v>
      </c>
      <c r="C8341">
        <v>1236.3599850000001</v>
      </c>
      <c r="D8341">
        <v>1229.51001</v>
      </c>
      <c r="E8341">
        <v>1231.670044</v>
      </c>
      <c r="F8341">
        <v>1231.670044</v>
      </c>
      <c r="G8341">
        <v>1955380000</v>
      </c>
    </row>
    <row r="8342" spans="1:7" x14ac:dyDescent="0.45">
      <c r="A8342" s="1">
        <v>38604</v>
      </c>
      <c r="B8342">
        <v>1231.670044</v>
      </c>
      <c r="C8342">
        <v>1243.130005</v>
      </c>
      <c r="D8342">
        <v>1231.670044</v>
      </c>
      <c r="E8342">
        <v>1241.4799800000001</v>
      </c>
      <c r="F8342">
        <v>1241.4799800000001</v>
      </c>
      <c r="G8342">
        <v>1992560000</v>
      </c>
    </row>
    <row r="8343" spans="1:7" x14ac:dyDescent="0.45">
      <c r="A8343" s="1">
        <v>38607</v>
      </c>
      <c r="B8343">
        <v>1241.4799800000001</v>
      </c>
      <c r="C8343">
        <v>1242.599976</v>
      </c>
      <c r="D8343">
        <v>1239.150024</v>
      </c>
      <c r="E8343">
        <v>1240.5600589999999</v>
      </c>
      <c r="F8343">
        <v>1240.5600589999999</v>
      </c>
      <c r="G8343">
        <v>1938050000</v>
      </c>
    </row>
    <row r="8344" spans="1:7" x14ac:dyDescent="0.45">
      <c r="A8344" s="1">
        <v>38608</v>
      </c>
      <c r="B8344">
        <v>1240.5699460000001</v>
      </c>
      <c r="C8344">
        <v>1240.5699460000001</v>
      </c>
      <c r="D8344">
        <v>1231.1999510000001</v>
      </c>
      <c r="E8344">
        <v>1231.1999510000001</v>
      </c>
      <c r="F8344">
        <v>1231.1999510000001</v>
      </c>
      <c r="G8344">
        <v>2082360000</v>
      </c>
    </row>
    <row r="8345" spans="1:7" x14ac:dyDescent="0.45">
      <c r="A8345" s="1">
        <v>38609</v>
      </c>
      <c r="B8345">
        <v>1231.1999510000001</v>
      </c>
      <c r="C8345">
        <v>1234.73999</v>
      </c>
      <c r="D8345">
        <v>1226.160034</v>
      </c>
      <c r="E8345">
        <v>1227.160034</v>
      </c>
      <c r="F8345">
        <v>1227.160034</v>
      </c>
      <c r="G8345">
        <v>1986750000</v>
      </c>
    </row>
    <row r="8346" spans="1:7" x14ac:dyDescent="0.45">
      <c r="A8346" s="1">
        <v>38610</v>
      </c>
      <c r="B8346">
        <v>1227.160034</v>
      </c>
      <c r="C8346">
        <v>1231.880005</v>
      </c>
      <c r="D8346">
        <v>1224.849976</v>
      </c>
      <c r="E8346">
        <v>1227.7299800000001</v>
      </c>
      <c r="F8346">
        <v>1227.7299800000001</v>
      </c>
      <c r="G8346">
        <v>2079340000</v>
      </c>
    </row>
    <row r="8347" spans="1:7" x14ac:dyDescent="0.45">
      <c r="A8347" s="1">
        <v>38611</v>
      </c>
      <c r="B8347">
        <v>1228.420044</v>
      </c>
      <c r="C8347">
        <v>1237.9499510000001</v>
      </c>
      <c r="D8347">
        <v>1228.420044</v>
      </c>
      <c r="E8347">
        <v>1237.910034</v>
      </c>
      <c r="F8347">
        <v>1237.910034</v>
      </c>
      <c r="G8347">
        <v>3152470000</v>
      </c>
    </row>
    <row r="8348" spans="1:7" x14ac:dyDescent="0.45">
      <c r="A8348" s="1">
        <v>38614</v>
      </c>
      <c r="B8348">
        <v>1237.910034</v>
      </c>
      <c r="C8348">
        <v>1237.910034</v>
      </c>
      <c r="D8348">
        <v>1227.650024</v>
      </c>
      <c r="E8348">
        <v>1231.0200199999999</v>
      </c>
      <c r="F8348">
        <v>1231.0200199999999</v>
      </c>
      <c r="G8348">
        <v>2076540000</v>
      </c>
    </row>
    <row r="8349" spans="1:7" x14ac:dyDescent="0.45">
      <c r="A8349" s="1">
        <v>38615</v>
      </c>
      <c r="B8349">
        <v>1231.0200199999999</v>
      </c>
      <c r="C8349">
        <v>1236.48999</v>
      </c>
      <c r="D8349">
        <v>1220.0699460000001</v>
      </c>
      <c r="E8349">
        <v>1221.339966</v>
      </c>
      <c r="F8349">
        <v>1221.339966</v>
      </c>
      <c r="G8349">
        <v>2319250000</v>
      </c>
    </row>
    <row r="8350" spans="1:7" x14ac:dyDescent="0.45">
      <c r="A8350" s="1">
        <v>38616</v>
      </c>
      <c r="B8350">
        <v>1221.339966</v>
      </c>
      <c r="C8350">
        <v>1221.5200199999999</v>
      </c>
      <c r="D8350">
        <v>1209.8900149999999</v>
      </c>
      <c r="E8350">
        <v>1210.1999510000001</v>
      </c>
      <c r="F8350">
        <v>1210.1999510000001</v>
      </c>
      <c r="G8350">
        <v>2548150000</v>
      </c>
    </row>
    <row r="8351" spans="1:7" x14ac:dyDescent="0.45">
      <c r="A8351" s="1">
        <v>38617</v>
      </c>
      <c r="B8351">
        <v>1210.1999510000001</v>
      </c>
      <c r="C8351">
        <v>1216.6400149999999</v>
      </c>
      <c r="D8351">
        <v>1205.349976</v>
      </c>
      <c r="E8351">
        <v>1214.619995</v>
      </c>
      <c r="F8351">
        <v>1214.619995</v>
      </c>
      <c r="G8351">
        <v>2424720000</v>
      </c>
    </row>
    <row r="8352" spans="1:7" x14ac:dyDescent="0.45">
      <c r="A8352" s="1">
        <v>38618</v>
      </c>
      <c r="B8352">
        <v>1214.619995</v>
      </c>
      <c r="C8352">
        <v>1218.829956</v>
      </c>
      <c r="D8352">
        <v>1209.8000489999999</v>
      </c>
      <c r="E8352">
        <v>1215.290039</v>
      </c>
      <c r="F8352">
        <v>1215.290039</v>
      </c>
      <c r="G8352">
        <v>1973020000</v>
      </c>
    </row>
    <row r="8353" spans="1:7" x14ac:dyDescent="0.45">
      <c r="A8353" s="1">
        <v>38621</v>
      </c>
      <c r="B8353">
        <v>1215.290039</v>
      </c>
      <c r="C8353">
        <v>1222.5600589999999</v>
      </c>
      <c r="D8353">
        <v>1211.839966</v>
      </c>
      <c r="E8353">
        <v>1215.630005</v>
      </c>
      <c r="F8353">
        <v>1215.630005</v>
      </c>
      <c r="G8353">
        <v>2022220000</v>
      </c>
    </row>
    <row r="8354" spans="1:7" x14ac:dyDescent="0.45">
      <c r="A8354" s="1">
        <v>38622</v>
      </c>
      <c r="B8354">
        <v>1215.630005</v>
      </c>
      <c r="C8354">
        <v>1220.170044</v>
      </c>
      <c r="D8354">
        <v>1211.1099850000001</v>
      </c>
      <c r="E8354">
        <v>1215.660034</v>
      </c>
      <c r="F8354">
        <v>1215.660034</v>
      </c>
      <c r="G8354">
        <v>1976270000</v>
      </c>
    </row>
    <row r="8355" spans="1:7" x14ac:dyDescent="0.45">
      <c r="A8355" s="1">
        <v>38623</v>
      </c>
      <c r="B8355">
        <v>1215.660034</v>
      </c>
      <c r="C8355">
        <v>1220.9799800000001</v>
      </c>
      <c r="D8355">
        <v>1212.719971</v>
      </c>
      <c r="E8355">
        <v>1216.8900149999999</v>
      </c>
      <c r="F8355">
        <v>1216.8900149999999</v>
      </c>
      <c r="G8355">
        <v>2106980000</v>
      </c>
    </row>
    <row r="8356" spans="1:7" x14ac:dyDescent="0.45">
      <c r="A8356" s="1">
        <v>38624</v>
      </c>
      <c r="B8356">
        <v>1216.8900149999999</v>
      </c>
      <c r="C8356">
        <v>1228.6999510000001</v>
      </c>
      <c r="D8356">
        <v>1211.540039</v>
      </c>
      <c r="E8356">
        <v>1227.6800539999999</v>
      </c>
      <c r="F8356">
        <v>1227.6800539999999</v>
      </c>
      <c r="G8356">
        <v>2176120000</v>
      </c>
    </row>
    <row r="8357" spans="1:7" x14ac:dyDescent="0.45">
      <c r="A8357" s="1">
        <v>38625</v>
      </c>
      <c r="B8357">
        <v>1227.6800539999999</v>
      </c>
      <c r="C8357">
        <v>1229.5699460000001</v>
      </c>
      <c r="D8357">
        <v>1225.219971</v>
      </c>
      <c r="E8357">
        <v>1228.8100589999999</v>
      </c>
      <c r="F8357">
        <v>1228.8100589999999</v>
      </c>
      <c r="G8357">
        <v>2097520000</v>
      </c>
    </row>
    <row r="8358" spans="1:7" x14ac:dyDescent="0.45">
      <c r="A8358" s="1">
        <v>38628</v>
      </c>
      <c r="B8358">
        <v>1228.8100589999999</v>
      </c>
      <c r="C8358">
        <v>1233.339966</v>
      </c>
      <c r="D8358">
        <v>1225.150024</v>
      </c>
      <c r="E8358">
        <v>1226.6999510000001</v>
      </c>
      <c r="F8358">
        <v>1226.6999510000001</v>
      </c>
      <c r="G8358">
        <v>2097490000</v>
      </c>
    </row>
    <row r="8359" spans="1:7" x14ac:dyDescent="0.45">
      <c r="A8359" s="1">
        <v>38629</v>
      </c>
      <c r="B8359">
        <v>1226.6999510000001</v>
      </c>
      <c r="C8359">
        <v>1229.880005</v>
      </c>
      <c r="D8359">
        <v>1214.0200199999999</v>
      </c>
      <c r="E8359">
        <v>1214.469971</v>
      </c>
      <c r="F8359">
        <v>1214.469971</v>
      </c>
      <c r="G8359">
        <v>2341420000</v>
      </c>
    </row>
    <row r="8360" spans="1:7" x14ac:dyDescent="0.45">
      <c r="A8360" s="1">
        <v>38630</v>
      </c>
      <c r="B8360">
        <v>1214.469971</v>
      </c>
      <c r="C8360">
        <v>1214.469971</v>
      </c>
      <c r="D8360">
        <v>1196.25</v>
      </c>
      <c r="E8360">
        <v>1196.3900149999999</v>
      </c>
      <c r="F8360">
        <v>1196.3900149999999</v>
      </c>
      <c r="G8360">
        <v>2546780000</v>
      </c>
    </row>
    <row r="8361" spans="1:7" x14ac:dyDescent="0.45">
      <c r="A8361" s="1">
        <v>38631</v>
      </c>
      <c r="B8361">
        <v>1196.3900149999999</v>
      </c>
      <c r="C8361">
        <v>1202.1400149999999</v>
      </c>
      <c r="D8361">
        <v>1181.920044</v>
      </c>
      <c r="E8361">
        <v>1191.48999</v>
      </c>
      <c r="F8361">
        <v>1191.48999</v>
      </c>
      <c r="G8361">
        <v>2792030000</v>
      </c>
    </row>
    <row r="8362" spans="1:7" x14ac:dyDescent="0.45">
      <c r="A8362" s="1">
        <v>38632</v>
      </c>
      <c r="B8362">
        <v>1191.48999</v>
      </c>
      <c r="C8362">
        <v>1199.709961</v>
      </c>
      <c r="D8362">
        <v>1191.459961</v>
      </c>
      <c r="E8362">
        <v>1195.900024</v>
      </c>
      <c r="F8362">
        <v>1195.900024</v>
      </c>
      <c r="G8362">
        <v>2126080000</v>
      </c>
    </row>
    <row r="8363" spans="1:7" x14ac:dyDescent="0.45">
      <c r="A8363" s="1">
        <v>38635</v>
      </c>
      <c r="B8363">
        <v>1195.900024</v>
      </c>
      <c r="C8363">
        <v>1196.5200199999999</v>
      </c>
      <c r="D8363">
        <v>1186.119995</v>
      </c>
      <c r="E8363">
        <v>1187.329956</v>
      </c>
      <c r="F8363">
        <v>1187.329956</v>
      </c>
      <c r="G8363">
        <v>2195990000</v>
      </c>
    </row>
    <row r="8364" spans="1:7" x14ac:dyDescent="0.45">
      <c r="A8364" s="1">
        <v>38636</v>
      </c>
      <c r="B8364">
        <v>1187.329956</v>
      </c>
      <c r="C8364">
        <v>1193.099976</v>
      </c>
      <c r="D8364">
        <v>1183.160034</v>
      </c>
      <c r="E8364">
        <v>1184.869995</v>
      </c>
      <c r="F8364">
        <v>1184.869995</v>
      </c>
      <c r="G8364">
        <v>2299040000</v>
      </c>
    </row>
    <row r="8365" spans="1:7" x14ac:dyDescent="0.45">
      <c r="A8365" s="1">
        <v>38637</v>
      </c>
      <c r="B8365">
        <v>1184.869995</v>
      </c>
      <c r="C8365">
        <v>1190.0200199999999</v>
      </c>
      <c r="D8365">
        <v>1173.650024</v>
      </c>
      <c r="E8365">
        <v>1177.6800539999999</v>
      </c>
      <c r="F8365">
        <v>1177.6800539999999</v>
      </c>
      <c r="G8365">
        <v>2491280000</v>
      </c>
    </row>
    <row r="8366" spans="1:7" x14ac:dyDescent="0.45">
      <c r="A8366" s="1">
        <v>38638</v>
      </c>
      <c r="B8366">
        <v>1177.6800539999999</v>
      </c>
      <c r="C8366">
        <v>1179.5600589999999</v>
      </c>
      <c r="D8366">
        <v>1168.1999510000001</v>
      </c>
      <c r="E8366">
        <v>1176.839966</v>
      </c>
      <c r="F8366">
        <v>1176.839966</v>
      </c>
      <c r="G8366">
        <v>2351150000</v>
      </c>
    </row>
    <row r="8367" spans="1:7" x14ac:dyDescent="0.45">
      <c r="A8367" s="1">
        <v>38639</v>
      </c>
      <c r="B8367">
        <v>1176.839966</v>
      </c>
      <c r="C8367">
        <v>1187.130005</v>
      </c>
      <c r="D8367">
        <v>1175.4399410000001</v>
      </c>
      <c r="E8367">
        <v>1186.5699460000001</v>
      </c>
      <c r="F8367">
        <v>1186.5699460000001</v>
      </c>
      <c r="G8367">
        <v>2188940000</v>
      </c>
    </row>
    <row r="8368" spans="1:7" x14ac:dyDescent="0.45">
      <c r="A8368" s="1">
        <v>38642</v>
      </c>
      <c r="B8368">
        <v>1186.5699460000001</v>
      </c>
      <c r="C8368">
        <v>1191.209961</v>
      </c>
      <c r="D8368">
        <v>1184.4799800000001</v>
      </c>
      <c r="E8368">
        <v>1190.099976</v>
      </c>
      <c r="F8368">
        <v>1190.099976</v>
      </c>
      <c r="G8368">
        <v>2054570000</v>
      </c>
    </row>
    <row r="8369" spans="1:7" x14ac:dyDescent="0.45">
      <c r="A8369" s="1">
        <v>38643</v>
      </c>
      <c r="B8369">
        <v>1190.099976</v>
      </c>
      <c r="C8369">
        <v>1190.099976</v>
      </c>
      <c r="D8369">
        <v>1178.130005</v>
      </c>
      <c r="E8369">
        <v>1178.1400149999999</v>
      </c>
      <c r="F8369">
        <v>1178.1400149999999</v>
      </c>
      <c r="G8369">
        <v>2197010000</v>
      </c>
    </row>
    <row r="8370" spans="1:7" x14ac:dyDescent="0.45">
      <c r="A8370" s="1">
        <v>38644</v>
      </c>
      <c r="B8370">
        <v>1178.1400149999999</v>
      </c>
      <c r="C8370">
        <v>1195.76001</v>
      </c>
      <c r="D8370">
        <v>1170.5500489999999</v>
      </c>
      <c r="E8370">
        <v>1195.76001</v>
      </c>
      <c r="F8370">
        <v>1195.76001</v>
      </c>
      <c r="G8370">
        <v>2703590000</v>
      </c>
    </row>
    <row r="8371" spans="1:7" x14ac:dyDescent="0.45">
      <c r="A8371" s="1">
        <v>38645</v>
      </c>
      <c r="B8371">
        <v>1195.76001</v>
      </c>
      <c r="C8371">
        <v>1197.3000489999999</v>
      </c>
      <c r="D8371">
        <v>1173.3000489999999</v>
      </c>
      <c r="E8371">
        <v>1177.8000489999999</v>
      </c>
      <c r="F8371">
        <v>1177.8000489999999</v>
      </c>
      <c r="G8371">
        <v>2617250000</v>
      </c>
    </row>
    <row r="8372" spans="1:7" x14ac:dyDescent="0.45">
      <c r="A8372" s="1">
        <v>38646</v>
      </c>
      <c r="B8372">
        <v>1177.8000489999999</v>
      </c>
      <c r="C8372">
        <v>1186.459961</v>
      </c>
      <c r="D8372">
        <v>1174.920044</v>
      </c>
      <c r="E8372">
        <v>1179.589966</v>
      </c>
      <c r="F8372">
        <v>1179.589966</v>
      </c>
      <c r="G8372">
        <v>2470920000</v>
      </c>
    </row>
    <row r="8373" spans="1:7" x14ac:dyDescent="0.45">
      <c r="A8373" s="1">
        <v>38649</v>
      </c>
      <c r="B8373">
        <v>1179.589966</v>
      </c>
      <c r="C8373">
        <v>1199.3900149999999</v>
      </c>
      <c r="D8373">
        <v>1179.589966</v>
      </c>
      <c r="E8373">
        <v>1199.380005</v>
      </c>
      <c r="F8373">
        <v>1199.380005</v>
      </c>
      <c r="G8373">
        <v>2197790000</v>
      </c>
    </row>
    <row r="8374" spans="1:7" x14ac:dyDescent="0.45">
      <c r="A8374" s="1">
        <v>38650</v>
      </c>
      <c r="B8374">
        <v>1199.380005</v>
      </c>
      <c r="C8374">
        <v>1201.3000489999999</v>
      </c>
      <c r="D8374">
        <v>1189.290039</v>
      </c>
      <c r="E8374">
        <v>1196.540039</v>
      </c>
      <c r="F8374">
        <v>1196.540039</v>
      </c>
      <c r="G8374">
        <v>2312470000</v>
      </c>
    </row>
    <row r="8375" spans="1:7" x14ac:dyDescent="0.45">
      <c r="A8375" s="1">
        <v>38651</v>
      </c>
      <c r="B8375">
        <v>1196.540039</v>
      </c>
      <c r="C8375">
        <v>1204.01001</v>
      </c>
      <c r="D8375">
        <v>1191.380005</v>
      </c>
      <c r="E8375">
        <v>1191.380005</v>
      </c>
      <c r="F8375">
        <v>1191.380005</v>
      </c>
      <c r="G8375">
        <v>2467750000</v>
      </c>
    </row>
    <row r="8376" spans="1:7" x14ac:dyDescent="0.45">
      <c r="A8376" s="1">
        <v>38652</v>
      </c>
      <c r="B8376">
        <v>1191.380005</v>
      </c>
      <c r="C8376">
        <v>1192.650024</v>
      </c>
      <c r="D8376">
        <v>1178.8900149999999</v>
      </c>
      <c r="E8376">
        <v>1178.900024</v>
      </c>
      <c r="F8376">
        <v>1178.900024</v>
      </c>
      <c r="G8376">
        <v>2395370000</v>
      </c>
    </row>
    <row r="8377" spans="1:7" x14ac:dyDescent="0.45">
      <c r="A8377" s="1">
        <v>38653</v>
      </c>
      <c r="B8377">
        <v>1178.900024</v>
      </c>
      <c r="C8377">
        <v>1198.410034</v>
      </c>
      <c r="D8377">
        <v>1178.900024</v>
      </c>
      <c r="E8377">
        <v>1198.410034</v>
      </c>
      <c r="F8377">
        <v>1198.410034</v>
      </c>
      <c r="G8377">
        <v>2379400000</v>
      </c>
    </row>
    <row r="8378" spans="1:7" x14ac:dyDescent="0.45">
      <c r="A8378" s="1">
        <v>38656</v>
      </c>
      <c r="B8378">
        <v>1198.410034</v>
      </c>
      <c r="C8378">
        <v>1211.4300539999999</v>
      </c>
      <c r="D8378">
        <v>1198.410034</v>
      </c>
      <c r="E8378">
        <v>1207.01001</v>
      </c>
      <c r="F8378">
        <v>1207.01001</v>
      </c>
      <c r="G8378">
        <v>2567470000</v>
      </c>
    </row>
    <row r="8379" spans="1:7" x14ac:dyDescent="0.45">
      <c r="A8379" s="1">
        <v>38657</v>
      </c>
      <c r="B8379">
        <v>1207.01001</v>
      </c>
      <c r="C8379">
        <v>1207.339966</v>
      </c>
      <c r="D8379">
        <v>1201.660034</v>
      </c>
      <c r="E8379">
        <v>1202.76001</v>
      </c>
      <c r="F8379">
        <v>1202.76001</v>
      </c>
      <c r="G8379">
        <v>2457850000</v>
      </c>
    </row>
    <row r="8380" spans="1:7" x14ac:dyDescent="0.45">
      <c r="A8380" s="1">
        <v>38658</v>
      </c>
      <c r="B8380">
        <v>1202.76001</v>
      </c>
      <c r="C8380">
        <v>1215.170044</v>
      </c>
      <c r="D8380">
        <v>1201.0699460000001</v>
      </c>
      <c r="E8380">
        <v>1214.76001</v>
      </c>
      <c r="F8380">
        <v>1214.76001</v>
      </c>
      <c r="G8380">
        <v>2648090000</v>
      </c>
    </row>
    <row r="8381" spans="1:7" x14ac:dyDescent="0.45">
      <c r="A8381" s="1">
        <v>38659</v>
      </c>
      <c r="B8381">
        <v>1214.76001</v>
      </c>
      <c r="C8381">
        <v>1224.6999510000001</v>
      </c>
      <c r="D8381">
        <v>1214.76001</v>
      </c>
      <c r="E8381">
        <v>1219.9399410000001</v>
      </c>
      <c r="F8381">
        <v>1219.9399410000001</v>
      </c>
      <c r="G8381">
        <v>2716630000</v>
      </c>
    </row>
    <row r="8382" spans="1:7" x14ac:dyDescent="0.45">
      <c r="A8382" s="1">
        <v>38660</v>
      </c>
      <c r="B8382">
        <v>1219.9399410000001</v>
      </c>
      <c r="C8382">
        <v>1222.5200199999999</v>
      </c>
      <c r="D8382">
        <v>1214.4499510000001</v>
      </c>
      <c r="E8382">
        <v>1220.1400149999999</v>
      </c>
      <c r="F8382">
        <v>1220.1400149999999</v>
      </c>
      <c r="G8382">
        <v>2050510000</v>
      </c>
    </row>
    <row r="8383" spans="1:7" x14ac:dyDescent="0.45">
      <c r="A8383" s="1">
        <v>38663</v>
      </c>
      <c r="B8383">
        <v>1220.1400149999999</v>
      </c>
      <c r="C8383">
        <v>1224.1800539999999</v>
      </c>
      <c r="D8383">
        <v>1217.290039</v>
      </c>
      <c r="E8383">
        <v>1222.8100589999999</v>
      </c>
      <c r="F8383">
        <v>1222.8100589999999</v>
      </c>
      <c r="G8383">
        <v>1987580000</v>
      </c>
    </row>
    <row r="8384" spans="1:7" x14ac:dyDescent="0.45">
      <c r="A8384" s="1">
        <v>38664</v>
      </c>
      <c r="B8384">
        <v>1222.8100589999999</v>
      </c>
      <c r="C8384">
        <v>1222.8100589999999</v>
      </c>
      <c r="D8384">
        <v>1216.079956</v>
      </c>
      <c r="E8384">
        <v>1218.589966</v>
      </c>
      <c r="F8384">
        <v>1218.589966</v>
      </c>
      <c r="G8384">
        <v>1965050000</v>
      </c>
    </row>
    <row r="8385" spans="1:7" x14ac:dyDescent="0.45">
      <c r="A8385" s="1">
        <v>38665</v>
      </c>
      <c r="B8385">
        <v>1218.589966</v>
      </c>
      <c r="C8385">
        <v>1226.589966</v>
      </c>
      <c r="D8385">
        <v>1216.530029</v>
      </c>
      <c r="E8385">
        <v>1220.650024</v>
      </c>
      <c r="F8385">
        <v>1220.650024</v>
      </c>
      <c r="G8385">
        <v>2214460000</v>
      </c>
    </row>
    <row r="8386" spans="1:7" x14ac:dyDescent="0.45">
      <c r="A8386" s="1">
        <v>38666</v>
      </c>
      <c r="B8386">
        <v>1220.650024</v>
      </c>
      <c r="C8386">
        <v>1232.410034</v>
      </c>
      <c r="D8386">
        <v>1215.0500489999999</v>
      </c>
      <c r="E8386">
        <v>1230.959961</v>
      </c>
      <c r="F8386">
        <v>1230.959961</v>
      </c>
      <c r="G8386">
        <v>2378460000</v>
      </c>
    </row>
    <row r="8387" spans="1:7" x14ac:dyDescent="0.45">
      <c r="A8387" s="1">
        <v>38667</v>
      </c>
      <c r="B8387">
        <v>1230.959961</v>
      </c>
      <c r="C8387">
        <v>1235.6999510000001</v>
      </c>
      <c r="D8387">
        <v>1230.719971</v>
      </c>
      <c r="E8387">
        <v>1234.719971</v>
      </c>
      <c r="F8387">
        <v>1234.719971</v>
      </c>
      <c r="G8387">
        <v>1773140000</v>
      </c>
    </row>
    <row r="8388" spans="1:7" x14ac:dyDescent="0.45">
      <c r="A8388" s="1">
        <v>38670</v>
      </c>
      <c r="B8388">
        <v>1234.719971</v>
      </c>
      <c r="C8388">
        <v>1237.1999510000001</v>
      </c>
      <c r="D8388">
        <v>1231.780029</v>
      </c>
      <c r="E8388">
        <v>1233.76001</v>
      </c>
      <c r="F8388">
        <v>1233.76001</v>
      </c>
      <c r="G8388">
        <v>1899780000</v>
      </c>
    </row>
    <row r="8389" spans="1:7" x14ac:dyDescent="0.45">
      <c r="A8389" s="1">
        <v>38671</v>
      </c>
      <c r="B8389">
        <v>1233.76001</v>
      </c>
      <c r="C8389">
        <v>1237.9399410000001</v>
      </c>
      <c r="D8389">
        <v>1226.410034</v>
      </c>
      <c r="E8389">
        <v>1229.01001</v>
      </c>
      <c r="F8389">
        <v>1229.01001</v>
      </c>
      <c r="G8389">
        <v>2359370000</v>
      </c>
    </row>
    <row r="8390" spans="1:7" x14ac:dyDescent="0.45">
      <c r="A8390" s="1">
        <v>38672</v>
      </c>
      <c r="B8390">
        <v>1229.01001</v>
      </c>
      <c r="C8390">
        <v>1232.23999</v>
      </c>
      <c r="D8390">
        <v>1227.1800539999999</v>
      </c>
      <c r="E8390">
        <v>1231.209961</v>
      </c>
      <c r="F8390">
        <v>1231.209961</v>
      </c>
      <c r="G8390">
        <v>2121580000</v>
      </c>
    </row>
    <row r="8391" spans="1:7" x14ac:dyDescent="0.45">
      <c r="A8391" s="1">
        <v>38673</v>
      </c>
      <c r="B8391">
        <v>1231.209961</v>
      </c>
      <c r="C8391">
        <v>1242.959961</v>
      </c>
      <c r="D8391">
        <v>1231.209961</v>
      </c>
      <c r="E8391">
        <v>1242.8000489999999</v>
      </c>
      <c r="F8391">
        <v>1242.8000489999999</v>
      </c>
      <c r="G8391">
        <v>2298040000</v>
      </c>
    </row>
    <row r="8392" spans="1:7" x14ac:dyDescent="0.45">
      <c r="A8392" s="1">
        <v>38674</v>
      </c>
      <c r="B8392">
        <v>1242.8000489999999</v>
      </c>
      <c r="C8392">
        <v>1249.579956</v>
      </c>
      <c r="D8392">
        <v>1240.709961</v>
      </c>
      <c r="E8392">
        <v>1248.2700199999999</v>
      </c>
      <c r="F8392">
        <v>1248.2700199999999</v>
      </c>
      <c r="G8392">
        <v>2453290000</v>
      </c>
    </row>
    <row r="8393" spans="1:7" x14ac:dyDescent="0.45">
      <c r="A8393" s="1">
        <v>38677</v>
      </c>
      <c r="B8393">
        <v>1248.2700199999999</v>
      </c>
      <c r="C8393">
        <v>1255.8900149999999</v>
      </c>
      <c r="D8393">
        <v>1246.900024</v>
      </c>
      <c r="E8393">
        <v>1254.849976</v>
      </c>
      <c r="F8393">
        <v>1254.849976</v>
      </c>
      <c r="G8393">
        <v>2117350000</v>
      </c>
    </row>
    <row r="8394" spans="1:7" x14ac:dyDescent="0.45">
      <c r="A8394" s="1">
        <v>38678</v>
      </c>
      <c r="B8394">
        <v>1254.849976</v>
      </c>
      <c r="C8394">
        <v>1261.900024</v>
      </c>
      <c r="D8394">
        <v>1251.400024</v>
      </c>
      <c r="E8394">
        <v>1261.2299800000001</v>
      </c>
      <c r="F8394">
        <v>1261.2299800000001</v>
      </c>
      <c r="G8394">
        <v>2291420000</v>
      </c>
    </row>
    <row r="8395" spans="1:7" x14ac:dyDescent="0.45">
      <c r="A8395" s="1">
        <v>38679</v>
      </c>
      <c r="B8395">
        <v>1261.2299800000001</v>
      </c>
      <c r="C8395">
        <v>1270.6400149999999</v>
      </c>
      <c r="D8395">
        <v>1259.51001</v>
      </c>
      <c r="E8395">
        <v>1265.6099850000001</v>
      </c>
      <c r="F8395">
        <v>1265.6099850000001</v>
      </c>
      <c r="G8395">
        <v>1985400000</v>
      </c>
    </row>
    <row r="8396" spans="1:7" x14ac:dyDescent="0.45">
      <c r="A8396" s="1">
        <v>38681</v>
      </c>
      <c r="B8396">
        <v>1265.6099850000001</v>
      </c>
      <c r="C8396">
        <v>1268.780029</v>
      </c>
      <c r="D8396">
        <v>1265.540039</v>
      </c>
      <c r="E8396">
        <v>1268.25</v>
      </c>
      <c r="F8396">
        <v>1268.25</v>
      </c>
      <c r="G8396">
        <v>724940000</v>
      </c>
    </row>
    <row r="8397" spans="1:7" x14ac:dyDescent="0.45">
      <c r="A8397" s="1">
        <v>38684</v>
      </c>
      <c r="B8397">
        <v>1268.25</v>
      </c>
      <c r="C8397">
        <v>1268.4399410000001</v>
      </c>
      <c r="D8397">
        <v>1257.170044</v>
      </c>
      <c r="E8397">
        <v>1257.459961</v>
      </c>
      <c r="F8397">
        <v>1257.459961</v>
      </c>
      <c r="G8397">
        <v>2016900000</v>
      </c>
    </row>
    <row r="8398" spans="1:7" x14ac:dyDescent="0.45">
      <c r="A8398" s="1">
        <v>38685</v>
      </c>
      <c r="B8398">
        <v>1257.459961</v>
      </c>
      <c r="C8398">
        <v>1266.1800539999999</v>
      </c>
      <c r="D8398">
        <v>1257.459961</v>
      </c>
      <c r="E8398">
        <v>1257.4799800000001</v>
      </c>
      <c r="F8398">
        <v>1257.4799800000001</v>
      </c>
      <c r="G8398">
        <v>2268340000</v>
      </c>
    </row>
    <row r="8399" spans="1:7" x14ac:dyDescent="0.45">
      <c r="A8399" s="1">
        <v>38686</v>
      </c>
      <c r="B8399">
        <v>1257.4799800000001</v>
      </c>
      <c r="C8399">
        <v>1260.9300539999999</v>
      </c>
      <c r="D8399">
        <v>1249.3900149999999</v>
      </c>
      <c r="E8399">
        <v>1249.4799800000001</v>
      </c>
      <c r="F8399">
        <v>1249.4799800000001</v>
      </c>
      <c r="G8399">
        <v>2374690000</v>
      </c>
    </row>
    <row r="8400" spans="1:7" x14ac:dyDescent="0.45">
      <c r="A8400" s="1">
        <v>38687</v>
      </c>
      <c r="B8400">
        <v>1249.4799800000001</v>
      </c>
      <c r="C8400">
        <v>1266.170044</v>
      </c>
      <c r="D8400">
        <v>1249.4799800000001</v>
      </c>
      <c r="E8400">
        <v>1264.670044</v>
      </c>
      <c r="F8400">
        <v>1264.670044</v>
      </c>
      <c r="G8400">
        <v>2614830000</v>
      </c>
    </row>
    <row r="8401" spans="1:7" x14ac:dyDescent="0.45">
      <c r="A8401" s="1">
        <v>38688</v>
      </c>
      <c r="B8401">
        <v>1264.670044</v>
      </c>
      <c r="C8401">
        <v>1266.849976</v>
      </c>
      <c r="D8401">
        <v>1261.420044</v>
      </c>
      <c r="E8401">
        <v>1265.079956</v>
      </c>
      <c r="F8401">
        <v>1265.079956</v>
      </c>
      <c r="G8401">
        <v>2125580000</v>
      </c>
    </row>
    <row r="8402" spans="1:7" x14ac:dyDescent="0.45">
      <c r="A8402" s="1">
        <v>38691</v>
      </c>
      <c r="B8402">
        <v>1265.079956</v>
      </c>
      <c r="C8402">
        <v>1265.079956</v>
      </c>
      <c r="D8402">
        <v>1258.119995</v>
      </c>
      <c r="E8402">
        <v>1262.089966</v>
      </c>
      <c r="F8402">
        <v>1262.089966</v>
      </c>
      <c r="G8402">
        <v>2325840000</v>
      </c>
    </row>
    <row r="8403" spans="1:7" x14ac:dyDescent="0.45">
      <c r="A8403" s="1">
        <v>38692</v>
      </c>
      <c r="B8403">
        <v>1262.089966</v>
      </c>
      <c r="C8403">
        <v>1272.8900149999999</v>
      </c>
      <c r="D8403">
        <v>1262.089966</v>
      </c>
      <c r="E8403">
        <v>1263.6999510000001</v>
      </c>
      <c r="F8403">
        <v>1263.6999510000001</v>
      </c>
      <c r="G8403">
        <v>2110740000</v>
      </c>
    </row>
    <row r="8404" spans="1:7" x14ac:dyDescent="0.45">
      <c r="A8404" s="1">
        <v>38693</v>
      </c>
      <c r="B8404">
        <v>1263.6999510000001</v>
      </c>
      <c r="C8404">
        <v>1264.849976</v>
      </c>
      <c r="D8404">
        <v>1253.0200199999999</v>
      </c>
      <c r="E8404">
        <v>1257.369995</v>
      </c>
      <c r="F8404">
        <v>1257.369995</v>
      </c>
      <c r="G8404">
        <v>2093830000</v>
      </c>
    </row>
    <row r="8405" spans="1:7" x14ac:dyDescent="0.45">
      <c r="A8405" s="1">
        <v>38694</v>
      </c>
      <c r="B8405">
        <v>1257.369995</v>
      </c>
      <c r="C8405">
        <v>1263.3599850000001</v>
      </c>
      <c r="D8405">
        <v>1250.910034</v>
      </c>
      <c r="E8405">
        <v>1255.839966</v>
      </c>
      <c r="F8405">
        <v>1255.839966</v>
      </c>
      <c r="G8405">
        <v>2178300000</v>
      </c>
    </row>
    <row r="8406" spans="1:7" x14ac:dyDescent="0.45">
      <c r="A8406" s="1">
        <v>38695</v>
      </c>
      <c r="B8406">
        <v>1255.839966</v>
      </c>
      <c r="C8406">
        <v>1263.079956</v>
      </c>
      <c r="D8406">
        <v>1254.23999</v>
      </c>
      <c r="E8406">
        <v>1259.369995</v>
      </c>
      <c r="F8406">
        <v>1259.369995</v>
      </c>
      <c r="G8406">
        <v>1896290000</v>
      </c>
    </row>
    <row r="8407" spans="1:7" x14ac:dyDescent="0.45">
      <c r="A8407" s="1">
        <v>38698</v>
      </c>
      <c r="B8407">
        <v>1259.369995</v>
      </c>
      <c r="C8407">
        <v>1263.8599850000001</v>
      </c>
      <c r="D8407">
        <v>1255.5200199999999</v>
      </c>
      <c r="E8407">
        <v>1260.4300539999999</v>
      </c>
      <c r="F8407">
        <v>1260.4300539999999</v>
      </c>
      <c r="G8407">
        <v>1876550000</v>
      </c>
    </row>
    <row r="8408" spans="1:7" x14ac:dyDescent="0.45">
      <c r="A8408" s="1">
        <v>38699</v>
      </c>
      <c r="B8408">
        <v>1260.4300539999999</v>
      </c>
      <c r="C8408">
        <v>1272.1099850000001</v>
      </c>
      <c r="D8408">
        <v>1258.5600589999999</v>
      </c>
      <c r="E8408">
        <v>1267.4300539999999</v>
      </c>
      <c r="F8408">
        <v>1267.4300539999999</v>
      </c>
      <c r="G8408">
        <v>2390020000</v>
      </c>
    </row>
    <row r="8409" spans="1:7" x14ac:dyDescent="0.45">
      <c r="A8409" s="1">
        <v>38700</v>
      </c>
      <c r="B8409">
        <v>1267.4300539999999</v>
      </c>
      <c r="C8409">
        <v>1275.8000489999999</v>
      </c>
      <c r="D8409">
        <v>1267.0699460000001</v>
      </c>
      <c r="E8409">
        <v>1272.73999</v>
      </c>
      <c r="F8409">
        <v>1272.73999</v>
      </c>
      <c r="G8409">
        <v>2145520000</v>
      </c>
    </row>
    <row r="8410" spans="1:7" x14ac:dyDescent="0.45">
      <c r="A8410" s="1">
        <v>38701</v>
      </c>
      <c r="B8410">
        <v>1272.73999</v>
      </c>
      <c r="C8410">
        <v>1275.170044</v>
      </c>
      <c r="D8410">
        <v>1267.73999</v>
      </c>
      <c r="E8410">
        <v>1270.9399410000001</v>
      </c>
      <c r="F8410">
        <v>1270.9399410000001</v>
      </c>
      <c r="G8410">
        <v>2180590000</v>
      </c>
    </row>
    <row r="8411" spans="1:7" x14ac:dyDescent="0.45">
      <c r="A8411" s="1">
        <v>38702</v>
      </c>
      <c r="B8411">
        <v>1270.9399410000001</v>
      </c>
      <c r="C8411">
        <v>1275.23999</v>
      </c>
      <c r="D8411">
        <v>1267.3199460000001</v>
      </c>
      <c r="E8411">
        <v>1267.3199460000001</v>
      </c>
      <c r="F8411">
        <v>1267.3199460000001</v>
      </c>
      <c r="G8411">
        <v>2584190000</v>
      </c>
    </row>
    <row r="8412" spans="1:7" x14ac:dyDescent="0.45">
      <c r="A8412" s="1">
        <v>38705</v>
      </c>
      <c r="B8412">
        <v>1267.3199460000001</v>
      </c>
      <c r="C8412">
        <v>1270.51001</v>
      </c>
      <c r="D8412">
        <v>1259.280029</v>
      </c>
      <c r="E8412">
        <v>1259.920044</v>
      </c>
      <c r="F8412">
        <v>1259.920044</v>
      </c>
      <c r="G8412">
        <v>2208810000</v>
      </c>
    </row>
    <row r="8413" spans="1:7" x14ac:dyDescent="0.45">
      <c r="A8413" s="1">
        <v>38706</v>
      </c>
      <c r="B8413">
        <v>1259.920044</v>
      </c>
      <c r="C8413">
        <v>1263.8599850000001</v>
      </c>
      <c r="D8413">
        <v>1257.209961</v>
      </c>
      <c r="E8413">
        <v>1259.619995</v>
      </c>
      <c r="F8413">
        <v>1259.619995</v>
      </c>
      <c r="G8413">
        <v>1996690000</v>
      </c>
    </row>
    <row r="8414" spans="1:7" x14ac:dyDescent="0.45">
      <c r="A8414" s="1">
        <v>38707</v>
      </c>
      <c r="B8414">
        <v>1259.619995</v>
      </c>
      <c r="C8414">
        <v>1269.369995</v>
      </c>
      <c r="D8414">
        <v>1259.619995</v>
      </c>
      <c r="E8414">
        <v>1262.790039</v>
      </c>
      <c r="F8414">
        <v>1262.790039</v>
      </c>
      <c r="G8414">
        <v>2065170000</v>
      </c>
    </row>
    <row r="8415" spans="1:7" x14ac:dyDescent="0.45">
      <c r="A8415" s="1">
        <v>38708</v>
      </c>
      <c r="B8415">
        <v>1262.790039</v>
      </c>
      <c r="C8415">
        <v>1268.1899410000001</v>
      </c>
      <c r="D8415">
        <v>1262.5</v>
      </c>
      <c r="E8415">
        <v>1268.119995</v>
      </c>
      <c r="F8415">
        <v>1268.119995</v>
      </c>
      <c r="G8415">
        <v>1888500000</v>
      </c>
    </row>
    <row r="8416" spans="1:7" x14ac:dyDescent="0.45">
      <c r="A8416" s="1">
        <v>38709</v>
      </c>
      <c r="B8416">
        <v>1268.119995</v>
      </c>
      <c r="C8416">
        <v>1269.76001</v>
      </c>
      <c r="D8416">
        <v>1265.920044</v>
      </c>
      <c r="E8416">
        <v>1268.660034</v>
      </c>
      <c r="F8416">
        <v>1268.660034</v>
      </c>
      <c r="G8416">
        <v>1285810000</v>
      </c>
    </row>
    <row r="8417" spans="1:7" x14ac:dyDescent="0.45">
      <c r="A8417" s="1">
        <v>38713</v>
      </c>
      <c r="B8417">
        <v>1268.660034</v>
      </c>
      <c r="C8417">
        <v>1271.829956</v>
      </c>
      <c r="D8417">
        <v>1256.540039</v>
      </c>
      <c r="E8417">
        <v>1256.540039</v>
      </c>
      <c r="F8417">
        <v>1256.540039</v>
      </c>
      <c r="G8417">
        <v>1540470000</v>
      </c>
    </row>
    <row r="8418" spans="1:7" x14ac:dyDescent="0.45">
      <c r="A8418" s="1">
        <v>38714</v>
      </c>
      <c r="B8418">
        <v>1256.540039</v>
      </c>
      <c r="C8418">
        <v>1261.099976</v>
      </c>
      <c r="D8418">
        <v>1256.540039</v>
      </c>
      <c r="E8418">
        <v>1258.170044</v>
      </c>
      <c r="F8418">
        <v>1258.170044</v>
      </c>
      <c r="G8418">
        <v>1422360000</v>
      </c>
    </row>
    <row r="8419" spans="1:7" x14ac:dyDescent="0.45">
      <c r="A8419" s="1">
        <v>38715</v>
      </c>
      <c r="B8419">
        <v>1258.170044</v>
      </c>
      <c r="C8419">
        <v>1260.6099850000001</v>
      </c>
      <c r="D8419">
        <v>1254.1800539999999</v>
      </c>
      <c r="E8419">
        <v>1254.420044</v>
      </c>
      <c r="F8419">
        <v>1254.420044</v>
      </c>
      <c r="G8419">
        <v>1382540000</v>
      </c>
    </row>
    <row r="8420" spans="1:7" x14ac:dyDescent="0.45">
      <c r="A8420" s="1">
        <v>38716</v>
      </c>
      <c r="B8420">
        <v>1254.420044</v>
      </c>
      <c r="C8420">
        <v>1254.420044</v>
      </c>
      <c r="D8420">
        <v>1246.589966</v>
      </c>
      <c r="E8420">
        <v>1248.290039</v>
      </c>
      <c r="F8420">
        <v>1248.290039</v>
      </c>
      <c r="G8420">
        <v>1443500000</v>
      </c>
    </row>
    <row r="8421" spans="1:7" x14ac:dyDescent="0.45">
      <c r="A8421" s="1">
        <v>38720</v>
      </c>
      <c r="B8421">
        <v>1248.290039</v>
      </c>
      <c r="C8421">
        <v>1270.219971</v>
      </c>
      <c r="D8421">
        <v>1245.73999</v>
      </c>
      <c r="E8421">
        <v>1268.8000489999999</v>
      </c>
      <c r="F8421">
        <v>1268.8000489999999</v>
      </c>
      <c r="G8421">
        <v>2554570000</v>
      </c>
    </row>
    <row r="8422" spans="1:7" x14ac:dyDescent="0.45">
      <c r="A8422" s="1">
        <v>38721</v>
      </c>
      <c r="B8422">
        <v>1268.8000489999999</v>
      </c>
      <c r="C8422">
        <v>1275.369995</v>
      </c>
      <c r="D8422">
        <v>1267.73999</v>
      </c>
      <c r="E8422">
        <v>1273.459961</v>
      </c>
      <c r="F8422">
        <v>1273.459961</v>
      </c>
      <c r="G8422">
        <v>2515330000</v>
      </c>
    </row>
    <row r="8423" spans="1:7" x14ac:dyDescent="0.45">
      <c r="A8423" s="1">
        <v>38722</v>
      </c>
      <c r="B8423">
        <v>1273.459961</v>
      </c>
      <c r="C8423">
        <v>1276.910034</v>
      </c>
      <c r="D8423">
        <v>1270.3000489999999</v>
      </c>
      <c r="E8423">
        <v>1273.4799800000001</v>
      </c>
      <c r="F8423">
        <v>1273.4799800000001</v>
      </c>
      <c r="G8423">
        <v>2433340000</v>
      </c>
    </row>
    <row r="8424" spans="1:7" x14ac:dyDescent="0.45">
      <c r="A8424" s="1">
        <v>38723</v>
      </c>
      <c r="B8424">
        <v>1273.4799800000001</v>
      </c>
      <c r="C8424">
        <v>1286.089966</v>
      </c>
      <c r="D8424">
        <v>1273.4799800000001</v>
      </c>
      <c r="E8424">
        <v>1285.4499510000001</v>
      </c>
      <c r="F8424">
        <v>1285.4499510000001</v>
      </c>
      <c r="G8424">
        <v>2446560000</v>
      </c>
    </row>
    <row r="8425" spans="1:7" x14ac:dyDescent="0.45">
      <c r="A8425" s="1">
        <v>38726</v>
      </c>
      <c r="B8425">
        <v>1285.4499510000001</v>
      </c>
      <c r="C8425">
        <v>1290.780029</v>
      </c>
      <c r="D8425">
        <v>1284.8199460000001</v>
      </c>
      <c r="E8425">
        <v>1290.150024</v>
      </c>
      <c r="F8425">
        <v>1290.150024</v>
      </c>
      <c r="G8425">
        <v>2301490000</v>
      </c>
    </row>
    <row r="8426" spans="1:7" x14ac:dyDescent="0.45">
      <c r="A8426" s="1">
        <v>38727</v>
      </c>
      <c r="B8426">
        <v>1290.150024</v>
      </c>
      <c r="C8426">
        <v>1290.150024</v>
      </c>
      <c r="D8426">
        <v>1283.76001</v>
      </c>
      <c r="E8426">
        <v>1289.6899410000001</v>
      </c>
      <c r="F8426">
        <v>1289.6899410000001</v>
      </c>
      <c r="G8426">
        <v>2373080000</v>
      </c>
    </row>
    <row r="8427" spans="1:7" x14ac:dyDescent="0.45">
      <c r="A8427" s="1">
        <v>38728</v>
      </c>
      <c r="B8427">
        <v>1289.719971</v>
      </c>
      <c r="C8427">
        <v>1294.900024</v>
      </c>
      <c r="D8427">
        <v>1288.119995</v>
      </c>
      <c r="E8427">
        <v>1294.1800539999999</v>
      </c>
      <c r="F8427">
        <v>1294.1800539999999</v>
      </c>
      <c r="G8427">
        <v>2406130000</v>
      </c>
    </row>
    <row r="8428" spans="1:7" x14ac:dyDescent="0.45">
      <c r="A8428" s="1">
        <v>38729</v>
      </c>
      <c r="B8428">
        <v>1294.1800539999999</v>
      </c>
      <c r="C8428">
        <v>1294.1800539999999</v>
      </c>
      <c r="D8428">
        <v>1285.040039</v>
      </c>
      <c r="E8428">
        <v>1286.0600589999999</v>
      </c>
      <c r="F8428">
        <v>1286.0600589999999</v>
      </c>
      <c r="G8428">
        <v>2318350000</v>
      </c>
    </row>
    <row r="8429" spans="1:7" x14ac:dyDescent="0.45">
      <c r="A8429" s="1">
        <v>38730</v>
      </c>
      <c r="B8429">
        <v>1286.0600589999999</v>
      </c>
      <c r="C8429">
        <v>1288.959961</v>
      </c>
      <c r="D8429">
        <v>1282.780029</v>
      </c>
      <c r="E8429">
        <v>1287.6099850000001</v>
      </c>
      <c r="F8429">
        <v>1287.6099850000001</v>
      </c>
      <c r="G8429">
        <v>2206510000</v>
      </c>
    </row>
    <row r="8430" spans="1:7" x14ac:dyDescent="0.45">
      <c r="A8430" s="1">
        <v>38734</v>
      </c>
      <c r="B8430">
        <v>1287.6099850000001</v>
      </c>
      <c r="C8430">
        <v>1287.6099850000001</v>
      </c>
      <c r="D8430">
        <v>1278.6099850000001</v>
      </c>
      <c r="E8430">
        <v>1282.9300539999999</v>
      </c>
      <c r="F8430">
        <v>1282.9300539999999</v>
      </c>
      <c r="G8430">
        <v>2179970000</v>
      </c>
    </row>
    <row r="8431" spans="1:7" x14ac:dyDescent="0.45">
      <c r="A8431" s="1">
        <v>38735</v>
      </c>
      <c r="B8431">
        <v>1282.9300539999999</v>
      </c>
      <c r="C8431">
        <v>1282.9300539999999</v>
      </c>
      <c r="D8431">
        <v>1272.079956</v>
      </c>
      <c r="E8431">
        <v>1277.9300539999999</v>
      </c>
      <c r="F8431">
        <v>1277.9300539999999</v>
      </c>
      <c r="G8431">
        <v>2233200000</v>
      </c>
    </row>
    <row r="8432" spans="1:7" x14ac:dyDescent="0.45">
      <c r="A8432" s="1">
        <v>38736</v>
      </c>
      <c r="B8432">
        <v>1277.9300539999999</v>
      </c>
      <c r="C8432">
        <v>1287.790039</v>
      </c>
      <c r="D8432">
        <v>1277.9300539999999</v>
      </c>
      <c r="E8432">
        <v>1285.040039</v>
      </c>
      <c r="F8432">
        <v>1285.040039</v>
      </c>
      <c r="G8432">
        <v>2444020000</v>
      </c>
    </row>
    <row r="8433" spans="1:7" x14ac:dyDescent="0.45">
      <c r="A8433" s="1">
        <v>38737</v>
      </c>
      <c r="B8433">
        <v>1285.040039</v>
      </c>
      <c r="C8433">
        <v>1285.040039</v>
      </c>
      <c r="D8433">
        <v>1260.920044</v>
      </c>
      <c r="E8433">
        <v>1261.48999</v>
      </c>
      <c r="F8433">
        <v>1261.48999</v>
      </c>
      <c r="G8433">
        <v>2845810000</v>
      </c>
    </row>
    <row r="8434" spans="1:7" x14ac:dyDescent="0.45">
      <c r="A8434" s="1">
        <v>38740</v>
      </c>
      <c r="B8434">
        <v>1261.48999</v>
      </c>
      <c r="C8434">
        <v>1268.1899410000001</v>
      </c>
      <c r="D8434">
        <v>1261.48999</v>
      </c>
      <c r="E8434">
        <v>1263.8199460000001</v>
      </c>
      <c r="F8434">
        <v>1263.8199460000001</v>
      </c>
      <c r="G8434">
        <v>2256070000</v>
      </c>
    </row>
    <row r="8435" spans="1:7" x14ac:dyDescent="0.45">
      <c r="A8435" s="1">
        <v>38741</v>
      </c>
      <c r="B8435">
        <v>1263.8199460000001</v>
      </c>
      <c r="C8435">
        <v>1271.469971</v>
      </c>
      <c r="D8435">
        <v>1263.8199460000001</v>
      </c>
      <c r="E8435">
        <v>1266.8599850000001</v>
      </c>
      <c r="F8435">
        <v>1266.8599850000001</v>
      </c>
      <c r="G8435">
        <v>2608720000</v>
      </c>
    </row>
    <row r="8436" spans="1:7" x14ac:dyDescent="0.45">
      <c r="A8436" s="1">
        <v>38742</v>
      </c>
      <c r="B8436">
        <v>1266.8599850000001</v>
      </c>
      <c r="C8436">
        <v>1271.869995</v>
      </c>
      <c r="D8436">
        <v>1259.420044</v>
      </c>
      <c r="E8436">
        <v>1264.6800539999999</v>
      </c>
      <c r="F8436">
        <v>1264.6800539999999</v>
      </c>
      <c r="G8436">
        <v>2617060000</v>
      </c>
    </row>
    <row r="8437" spans="1:7" x14ac:dyDescent="0.45">
      <c r="A8437" s="1">
        <v>38743</v>
      </c>
      <c r="B8437">
        <v>1264.6800539999999</v>
      </c>
      <c r="C8437">
        <v>1276.4399410000001</v>
      </c>
      <c r="D8437">
        <v>1264.6800539999999</v>
      </c>
      <c r="E8437">
        <v>1273.829956</v>
      </c>
      <c r="F8437">
        <v>1273.829956</v>
      </c>
      <c r="G8437">
        <v>2856780000</v>
      </c>
    </row>
    <row r="8438" spans="1:7" x14ac:dyDescent="0.45">
      <c r="A8438" s="1">
        <v>38744</v>
      </c>
      <c r="B8438">
        <v>1273.829956</v>
      </c>
      <c r="C8438">
        <v>1286.380005</v>
      </c>
      <c r="D8438">
        <v>1273.829956</v>
      </c>
      <c r="E8438">
        <v>1283.719971</v>
      </c>
      <c r="F8438">
        <v>1283.719971</v>
      </c>
      <c r="G8438">
        <v>2623620000</v>
      </c>
    </row>
    <row r="8439" spans="1:7" x14ac:dyDescent="0.45">
      <c r="A8439" s="1">
        <v>38747</v>
      </c>
      <c r="B8439">
        <v>1283.719971</v>
      </c>
      <c r="C8439">
        <v>1287.9399410000001</v>
      </c>
      <c r="D8439">
        <v>1283.51001</v>
      </c>
      <c r="E8439">
        <v>1285.1899410000001</v>
      </c>
      <c r="F8439">
        <v>1285.1899410000001</v>
      </c>
      <c r="G8439">
        <v>2282730000</v>
      </c>
    </row>
    <row r="8440" spans="1:7" x14ac:dyDescent="0.45">
      <c r="A8440" s="1">
        <v>38748</v>
      </c>
      <c r="B8440">
        <v>1285.1999510000001</v>
      </c>
      <c r="C8440">
        <v>1285.1999510000001</v>
      </c>
      <c r="D8440">
        <v>1276.849976</v>
      </c>
      <c r="E8440">
        <v>1280.079956</v>
      </c>
      <c r="F8440">
        <v>1280.079956</v>
      </c>
      <c r="G8440">
        <v>2708310000</v>
      </c>
    </row>
    <row r="8441" spans="1:7" x14ac:dyDescent="0.45">
      <c r="A8441" s="1">
        <v>38749</v>
      </c>
      <c r="B8441">
        <v>1280.079956</v>
      </c>
      <c r="C8441">
        <v>1283.329956</v>
      </c>
      <c r="D8441">
        <v>1277.5699460000001</v>
      </c>
      <c r="E8441">
        <v>1282.459961</v>
      </c>
      <c r="F8441">
        <v>1282.459961</v>
      </c>
      <c r="G8441">
        <v>2589410000</v>
      </c>
    </row>
    <row r="8442" spans="1:7" x14ac:dyDescent="0.45">
      <c r="A8442" s="1">
        <v>38750</v>
      </c>
      <c r="B8442">
        <v>1282.459961</v>
      </c>
      <c r="C8442">
        <v>1282.459961</v>
      </c>
      <c r="D8442">
        <v>1267.719971</v>
      </c>
      <c r="E8442">
        <v>1270.839966</v>
      </c>
      <c r="F8442">
        <v>1270.839966</v>
      </c>
      <c r="G8442">
        <v>2565300000</v>
      </c>
    </row>
    <row r="8443" spans="1:7" x14ac:dyDescent="0.45">
      <c r="A8443" s="1">
        <v>38751</v>
      </c>
      <c r="B8443">
        <v>1270.839966</v>
      </c>
      <c r="C8443">
        <v>1270.869995</v>
      </c>
      <c r="D8443">
        <v>1261.0200199999999</v>
      </c>
      <c r="E8443">
        <v>1264.030029</v>
      </c>
      <c r="F8443">
        <v>1264.030029</v>
      </c>
      <c r="G8443">
        <v>2282210000</v>
      </c>
    </row>
    <row r="8444" spans="1:7" x14ac:dyDescent="0.45">
      <c r="A8444" s="1">
        <v>38754</v>
      </c>
      <c r="B8444">
        <v>1264.030029</v>
      </c>
      <c r="C8444">
        <v>1267.040039</v>
      </c>
      <c r="D8444">
        <v>1261.619995</v>
      </c>
      <c r="E8444">
        <v>1265.0200199999999</v>
      </c>
      <c r="F8444">
        <v>1265.0200199999999</v>
      </c>
      <c r="G8444">
        <v>2132360000</v>
      </c>
    </row>
    <row r="8445" spans="1:7" x14ac:dyDescent="0.45">
      <c r="A8445" s="1">
        <v>38755</v>
      </c>
      <c r="B8445">
        <v>1265.0200199999999</v>
      </c>
      <c r="C8445">
        <v>1265.780029</v>
      </c>
      <c r="D8445">
        <v>1253.6099850000001</v>
      </c>
      <c r="E8445">
        <v>1254.780029</v>
      </c>
      <c r="F8445">
        <v>1254.780029</v>
      </c>
      <c r="G8445">
        <v>2366370000</v>
      </c>
    </row>
    <row r="8446" spans="1:7" x14ac:dyDescent="0.45">
      <c r="A8446" s="1">
        <v>38756</v>
      </c>
      <c r="B8446">
        <v>1254.780029</v>
      </c>
      <c r="C8446">
        <v>1266.469971</v>
      </c>
      <c r="D8446">
        <v>1254.780029</v>
      </c>
      <c r="E8446">
        <v>1265.650024</v>
      </c>
      <c r="F8446">
        <v>1265.650024</v>
      </c>
      <c r="G8446">
        <v>2456860000</v>
      </c>
    </row>
    <row r="8447" spans="1:7" x14ac:dyDescent="0.45">
      <c r="A8447" s="1">
        <v>38757</v>
      </c>
      <c r="B8447">
        <v>1265.650024</v>
      </c>
      <c r="C8447">
        <v>1274.5600589999999</v>
      </c>
      <c r="D8447">
        <v>1262.8000489999999</v>
      </c>
      <c r="E8447">
        <v>1263.780029</v>
      </c>
      <c r="F8447">
        <v>1263.780029</v>
      </c>
      <c r="G8447">
        <v>2441920000</v>
      </c>
    </row>
    <row r="8448" spans="1:7" x14ac:dyDescent="0.45">
      <c r="A8448" s="1">
        <v>38758</v>
      </c>
      <c r="B8448">
        <v>1263.8199460000001</v>
      </c>
      <c r="C8448">
        <v>1269.8900149999999</v>
      </c>
      <c r="D8448">
        <v>1254.9799800000001</v>
      </c>
      <c r="E8448">
        <v>1266.98999</v>
      </c>
      <c r="F8448">
        <v>1266.98999</v>
      </c>
      <c r="G8448">
        <v>2290050000</v>
      </c>
    </row>
    <row r="8449" spans="1:7" x14ac:dyDescent="0.45">
      <c r="A8449" s="1">
        <v>38761</v>
      </c>
      <c r="B8449">
        <v>1266.98999</v>
      </c>
      <c r="C8449">
        <v>1266.98999</v>
      </c>
      <c r="D8449">
        <v>1258.339966</v>
      </c>
      <c r="E8449">
        <v>1262.8599850000001</v>
      </c>
      <c r="F8449">
        <v>1262.8599850000001</v>
      </c>
      <c r="G8449">
        <v>1850080000</v>
      </c>
    </row>
    <row r="8450" spans="1:7" x14ac:dyDescent="0.45">
      <c r="A8450" s="1">
        <v>38762</v>
      </c>
      <c r="B8450">
        <v>1262.8599850000001</v>
      </c>
      <c r="C8450">
        <v>1278.209961</v>
      </c>
      <c r="D8450">
        <v>1260.8000489999999</v>
      </c>
      <c r="E8450">
        <v>1275.530029</v>
      </c>
      <c r="F8450">
        <v>1275.530029</v>
      </c>
      <c r="G8450">
        <v>2437940000</v>
      </c>
    </row>
    <row r="8451" spans="1:7" x14ac:dyDescent="0.45">
      <c r="A8451" s="1">
        <v>38763</v>
      </c>
      <c r="B8451">
        <v>1275.530029</v>
      </c>
      <c r="C8451">
        <v>1281</v>
      </c>
      <c r="D8451">
        <v>1271.0600589999999</v>
      </c>
      <c r="E8451">
        <v>1280</v>
      </c>
      <c r="F8451">
        <v>1280</v>
      </c>
      <c r="G8451">
        <v>2317590000</v>
      </c>
    </row>
    <row r="8452" spans="1:7" x14ac:dyDescent="0.45">
      <c r="A8452" s="1">
        <v>38764</v>
      </c>
      <c r="B8452">
        <v>1280</v>
      </c>
      <c r="C8452">
        <v>1289.3900149999999</v>
      </c>
      <c r="D8452">
        <v>1280</v>
      </c>
      <c r="E8452">
        <v>1289.380005</v>
      </c>
      <c r="F8452">
        <v>1289.380005</v>
      </c>
      <c r="G8452">
        <v>2251490000</v>
      </c>
    </row>
    <row r="8453" spans="1:7" x14ac:dyDescent="0.45">
      <c r="A8453" s="1">
        <v>38765</v>
      </c>
      <c r="B8453">
        <v>1289.380005</v>
      </c>
      <c r="C8453">
        <v>1289.469971</v>
      </c>
      <c r="D8453">
        <v>1284.0699460000001</v>
      </c>
      <c r="E8453">
        <v>1287.23999</v>
      </c>
      <c r="F8453">
        <v>1287.23999</v>
      </c>
      <c r="G8453">
        <v>2128260000</v>
      </c>
    </row>
    <row r="8454" spans="1:7" x14ac:dyDescent="0.45">
      <c r="A8454" s="1">
        <v>38769</v>
      </c>
      <c r="B8454">
        <v>1287.23999</v>
      </c>
      <c r="C8454">
        <v>1291.920044</v>
      </c>
      <c r="D8454">
        <v>1281.329956</v>
      </c>
      <c r="E8454">
        <v>1283.030029</v>
      </c>
      <c r="F8454">
        <v>1283.030029</v>
      </c>
      <c r="G8454">
        <v>2104320000</v>
      </c>
    </row>
    <row r="8455" spans="1:7" x14ac:dyDescent="0.45">
      <c r="A8455" s="1">
        <v>38770</v>
      </c>
      <c r="B8455">
        <v>1283.030029</v>
      </c>
      <c r="C8455">
        <v>1294.170044</v>
      </c>
      <c r="D8455">
        <v>1283.030029</v>
      </c>
      <c r="E8455">
        <v>1292.670044</v>
      </c>
      <c r="F8455">
        <v>1292.670044</v>
      </c>
      <c r="G8455">
        <v>2222380000</v>
      </c>
    </row>
    <row r="8456" spans="1:7" x14ac:dyDescent="0.45">
      <c r="A8456" s="1">
        <v>38771</v>
      </c>
      <c r="B8456">
        <v>1292.670044</v>
      </c>
      <c r="C8456">
        <v>1293.839966</v>
      </c>
      <c r="D8456">
        <v>1285.1400149999999</v>
      </c>
      <c r="E8456">
        <v>1287.790039</v>
      </c>
      <c r="F8456">
        <v>1287.790039</v>
      </c>
      <c r="G8456">
        <v>2144210000</v>
      </c>
    </row>
    <row r="8457" spans="1:7" x14ac:dyDescent="0.45">
      <c r="A8457" s="1">
        <v>38772</v>
      </c>
      <c r="B8457">
        <v>1287.790039</v>
      </c>
      <c r="C8457">
        <v>1292.1099850000001</v>
      </c>
      <c r="D8457">
        <v>1285.619995</v>
      </c>
      <c r="E8457">
        <v>1289.4300539999999</v>
      </c>
      <c r="F8457">
        <v>1289.4300539999999</v>
      </c>
      <c r="G8457">
        <v>1933010000</v>
      </c>
    </row>
    <row r="8458" spans="1:7" x14ac:dyDescent="0.45">
      <c r="A8458" s="1">
        <v>38775</v>
      </c>
      <c r="B8458">
        <v>1289.4300539999999</v>
      </c>
      <c r="C8458">
        <v>1297.5699460000001</v>
      </c>
      <c r="D8458">
        <v>1289.4300539999999</v>
      </c>
      <c r="E8458">
        <v>1294.119995</v>
      </c>
      <c r="F8458">
        <v>1294.119995</v>
      </c>
      <c r="G8458">
        <v>1975320000</v>
      </c>
    </row>
    <row r="8459" spans="1:7" x14ac:dyDescent="0.45">
      <c r="A8459" s="1">
        <v>38776</v>
      </c>
      <c r="B8459">
        <v>1294.119995</v>
      </c>
      <c r="C8459">
        <v>1294.119995</v>
      </c>
      <c r="D8459">
        <v>1278.660034</v>
      </c>
      <c r="E8459">
        <v>1280.660034</v>
      </c>
      <c r="F8459">
        <v>1280.660034</v>
      </c>
      <c r="G8459">
        <v>2370860000</v>
      </c>
    </row>
    <row r="8460" spans="1:7" x14ac:dyDescent="0.45">
      <c r="A8460" s="1">
        <v>38777</v>
      </c>
      <c r="B8460">
        <v>1280.660034</v>
      </c>
      <c r="C8460">
        <v>1291.8000489999999</v>
      </c>
      <c r="D8460">
        <v>1280.660034</v>
      </c>
      <c r="E8460">
        <v>1291.23999</v>
      </c>
      <c r="F8460">
        <v>1291.23999</v>
      </c>
      <c r="G8460">
        <v>2308320000</v>
      </c>
    </row>
    <row r="8461" spans="1:7" x14ac:dyDescent="0.45">
      <c r="A8461" s="1">
        <v>38778</v>
      </c>
      <c r="B8461">
        <v>1291.23999</v>
      </c>
      <c r="C8461">
        <v>1291.23999</v>
      </c>
      <c r="D8461">
        <v>1283.209961</v>
      </c>
      <c r="E8461">
        <v>1289.1400149999999</v>
      </c>
      <c r="F8461">
        <v>1289.1400149999999</v>
      </c>
      <c r="G8461">
        <v>2494590000</v>
      </c>
    </row>
    <row r="8462" spans="1:7" x14ac:dyDescent="0.45">
      <c r="A8462" s="1">
        <v>38779</v>
      </c>
      <c r="B8462">
        <v>1289.1400149999999</v>
      </c>
      <c r="C8462">
        <v>1297.329956</v>
      </c>
      <c r="D8462">
        <v>1284.1999510000001</v>
      </c>
      <c r="E8462">
        <v>1287.2299800000001</v>
      </c>
      <c r="F8462">
        <v>1287.2299800000001</v>
      </c>
      <c r="G8462">
        <v>2152950000</v>
      </c>
    </row>
    <row r="8463" spans="1:7" x14ac:dyDescent="0.45">
      <c r="A8463" s="1">
        <v>38782</v>
      </c>
      <c r="B8463">
        <v>1287.2299800000001</v>
      </c>
      <c r="C8463">
        <v>1288.2299800000001</v>
      </c>
      <c r="D8463">
        <v>1275.670044</v>
      </c>
      <c r="E8463">
        <v>1278.26001</v>
      </c>
      <c r="F8463">
        <v>1278.26001</v>
      </c>
      <c r="G8463">
        <v>2280190000</v>
      </c>
    </row>
    <row r="8464" spans="1:7" x14ac:dyDescent="0.45">
      <c r="A8464" s="1">
        <v>38783</v>
      </c>
      <c r="B8464">
        <v>1278.26001</v>
      </c>
      <c r="C8464">
        <v>1278.26001</v>
      </c>
      <c r="D8464">
        <v>1271.1099850000001</v>
      </c>
      <c r="E8464">
        <v>1275.880005</v>
      </c>
      <c r="F8464">
        <v>1275.880005</v>
      </c>
      <c r="G8464">
        <v>2268050000</v>
      </c>
    </row>
    <row r="8465" spans="1:7" x14ac:dyDescent="0.45">
      <c r="A8465" s="1">
        <v>38784</v>
      </c>
      <c r="B8465">
        <v>1275.880005</v>
      </c>
      <c r="C8465">
        <v>1280.329956</v>
      </c>
      <c r="D8465">
        <v>1268.420044</v>
      </c>
      <c r="E8465">
        <v>1278.469971</v>
      </c>
      <c r="F8465">
        <v>1278.469971</v>
      </c>
      <c r="G8465">
        <v>2442870000</v>
      </c>
    </row>
    <row r="8466" spans="1:7" x14ac:dyDescent="0.45">
      <c r="A8466" s="1">
        <v>38785</v>
      </c>
      <c r="B8466">
        <v>1278.469971</v>
      </c>
      <c r="C8466">
        <v>1282.73999</v>
      </c>
      <c r="D8466">
        <v>1272.2299800000001</v>
      </c>
      <c r="E8466">
        <v>1272.2299800000001</v>
      </c>
      <c r="F8466">
        <v>1272.2299800000001</v>
      </c>
      <c r="G8466">
        <v>2140110000</v>
      </c>
    </row>
    <row r="8467" spans="1:7" x14ac:dyDescent="0.45">
      <c r="A8467" s="1">
        <v>38786</v>
      </c>
      <c r="B8467">
        <v>1272.2299800000001</v>
      </c>
      <c r="C8467">
        <v>1284.369995</v>
      </c>
      <c r="D8467">
        <v>1271.1099850000001</v>
      </c>
      <c r="E8467">
        <v>1281.420044</v>
      </c>
      <c r="F8467">
        <v>1281.420044</v>
      </c>
      <c r="G8467">
        <v>2123450000</v>
      </c>
    </row>
    <row r="8468" spans="1:7" x14ac:dyDescent="0.45">
      <c r="A8468" s="1">
        <v>38789</v>
      </c>
      <c r="B8468">
        <v>1281.579956</v>
      </c>
      <c r="C8468">
        <v>1287.369995</v>
      </c>
      <c r="D8468">
        <v>1281.579956</v>
      </c>
      <c r="E8468">
        <v>1284.130005</v>
      </c>
      <c r="F8468">
        <v>1284.130005</v>
      </c>
      <c r="G8468">
        <v>2070330000</v>
      </c>
    </row>
    <row r="8469" spans="1:7" x14ac:dyDescent="0.45">
      <c r="A8469" s="1">
        <v>38790</v>
      </c>
      <c r="B8469">
        <v>1284.130005</v>
      </c>
      <c r="C8469">
        <v>1298.1400149999999</v>
      </c>
      <c r="D8469">
        <v>1282.670044</v>
      </c>
      <c r="E8469">
        <v>1297.4799800000001</v>
      </c>
      <c r="F8469">
        <v>1297.4799800000001</v>
      </c>
      <c r="G8469">
        <v>2165270000</v>
      </c>
    </row>
    <row r="8470" spans="1:7" x14ac:dyDescent="0.45">
      <c r="A8470" s="1">
        <v>38791</v>
      </c>
      <c r="B8470">
        <v>1297.4799800000001</v>
      </c>
      <c r="C8470">
        <v>1304.400024</v>
      </c>
      <c r="D8470">
        <v>1294.969971</v>
      </c>
      <c r="E8470">
        <v>1303.0200199999999</v>
      </c>
      <c r="F8470">
        <v>1303.0200199999999</v>
      </c>
      <c r="G8470">
        <v>2293000000</v>
      </c>
    </row>
    <row r="8471" spans="1:7" x14ac:dyDescent="0.45">
      <c r="A8471" s="1">
        <v>38792</v>
      </c>
      <c r="B8471">
        <v>1303.0200199999999</v>
      </c>
      <c r="C8471">
        <v>1310.4499510000001</v>
      </c>
      <c r="D8471">
        <v>1303.0200199999999</v>
      </c>
      <c r="E8471">
        <v>1305.329956</v>
      </c>
      <c r="F8471">
        <v>1305.329956</v>
      </c>
      <c r="G8471">
        <v>2292180000</v>
      </c>
    </row>
    <row r="8472" spans="1:7" x14ac:dyDescent="0.45">
      <c r="A8472" s="1">
        <v>38793</v>
      </c>
      <c r="B8472">
        <v>1305.329956</v>
      </c>
      <c r="C8472">
        <v>1309.790039</v>
      </c>
      <c r="D8472">
        <v>1305.3199460000001</v>
      </c>
      <c r="E8472">
        <v>1307.25</v>
      </c>
      <c r="F8472">
        <v>1307.25</v>
      </c>
      <c r="G8472">
        <v>2549620000</v>
      </c>
    </row>
    <row r="8473" spans="1:7" x14ac:dyDescent="0.45">
      <c r="A8473" s="1">
        <v>38796</v>
      </c>
      <c r="B8473">
        <v>1307.25</v>
      </c>
      <c r="C8473">
        <v>1310</v>
      </c>
      <c r="D8473">
        <v>1303.589966</v>
      </c>
      <c r="E8473">
        <v>1305.079956</v>
      </c>
      <c r="F8473">
        <v>1305.079956</v>
      </c>
      <c r="G8473">
        <v>1976830000</v>
      </c>
    </row>
    <row r="8474" spans="1:7" x14ac:dyDescent="0.45">
      <c r="A8474" s="1">
        <v>38797</v>
      </c>
      <c r="B8474">
        <v>1305.079956</v>
      </c>
      <c r="C8474">
        <v>1310.880005</v>
      </c>
      <c r="D8474">
        <v>1295.8199460000001</v>
      </c>
      <c r="E8474">
        <v>1297.2299800000001</v>
      </c>
      <c r="F8474">
        <v>1297.2299800000001</v>
      </c>
      <c r="G8474">
        <v>2147370000</v>
      </c>
    </row>
    <row r="8475" spans="1:7" x14ac:dyDescent="0.45">
      <c r="A8475" s="1">
        <v>38798</v>
      </c>
      <c r="B8475">
        <v>1297.2299800000001</v>
      </c>
      <c r="C8475">
        <v>1305.969971</v>
      </c>
      <c r="D8475">
        <v>1295.8100589999999</v>
      </c>
      <c r="E8475">
        <v>1305.040039</v>
      </c>
      <c r="F8475">
        <v>1305.040039</v>
      </c>
      <c r="G8475">
        <v>2039810000</v>
      </c>
    </row>
    <row r="8476" spans="1:7" x14ac:dyDescent="0.45">
      <c r="A8476" s="1">
        <v>38799</v>
      </c>
      <c r="B8476">
        <v>1305.040039</v>
      </c>
      <c r="C8476">
        <v>1305.040039</v>
      </c>
      <c r="D8476">
        <v>1298.1099850000001</v>
      </c>
      <c r="E8476">
        <v>1301.670044</v>
      </c>
      <c r="F8476">
        <v>1301.670044</v>
      </c>
      <c r="G8476">
        <v>1980940000</v>
      </c>
    </row>
    <row r="8477" spans="1:7" x14ac:dyDescent="0.45">
      <c r="A8477" s="1">
        <v>38800</v>
      </c>
      <c r="B8477">
        <v>1301.670044</v>
      </c>
      <c r="C8477">
        <v>1306.530029</v>
      </c>
      <c r="D8477">
        <v>1298.8900149999999</v>
      </c>
      <c r="E8477">
        <v>1302.9499510000001</v>
      </c>
      <c r="F8477">
        <v>1302.9499510000001</v>
      </c>
      <c r="G8477">
        <v>2326070000</v>
      </c>
    </row>
    <row r="8478" spans="1:7" x14ac:dyDescent="0.45">
      <c r="A8478" s="1">
        <v>38803</v>
      </c>
      <c r="B8478">
        <v>1302.9499510000001</v>
      </c>
      <c r="C8478">
        <v>1303.73999</v>
      </c>
      <c r="D8478">
        <v>1299.089966</v>
      </c>
      <c r="E8478">
        <v>1301.6099850000001</v>
      </c>
      <c r="F8478">
        <v>1301.6099850000001</v>
      </c>
      <c r="G8478">
        <v>2029700000</v>
      </c>
    </row>
    <row r="8479" spans="1:7" x14ac:dyDescent="0.45">
      <c r="A8479" s="1">
        <v>38804</v>
      </c>
      <c r="B8479">
        <v>1301.6099850000001</v>
      </c>
      <c r="C8479">
        <v>1306.23999</v>
      </c>
      <c r="D8479">
        <v>1291.839966</v>
      </c>
      <c r="E8479">
        <v>1293.2299800000001</v>
      </c>
      <c r="F8479">
        <v>1293.2299800000001</v>
      </c>
      <c r="G8479">
        <v>2148580000</v>
      </c>
    </row>
    <row r="8480" spans="1:7" x14ac:dyDescent="0.45">
      <c r="A8480" s="1">
        <v>38805</v>
      </c>
      <c r="B8480">
        <v>1293.2299800000001</v>
      </c>
      <c r="C8480">
        <v>1305.599976</v>
      </c>
      <c r="D8480">
        <v>1293.2299800000001</v>
      </c>
      <c r="E8480">
        <v>1302.8900149999999</v>
      </c>
      <c r="F8480">
        <v>1302.8900149999999</v>
      </c>
      <c r="G8480">
        <v>2143540000</v>
      </c>
    </row>
    <row r="8481" spans="1:7" x14ac:dyDescent="0.45">
      <c r="A8481" s="1">
        <v>38806</v>
      </c>
      <c r="B8481">
        <v>1302.8900149999999</v>
      </c>
      <c r="C8481">
        <v>1310.150024</v>
      </c>
      <c r="D8481">
        <v>1296.719971</v>
      </c>
      <c r="E8481">
        <v>1300.25</v>
      </c>
      <c r="F8481">
        <v>1300.25</v>
      </c>
      <c r="G8481">
        <v>2294560000</v>
      </c>
    </row>
    <row r="8482" spans="1:7" x14ac:dyDescent="0.45">
      <c r="A8482" s="1">
        <v>38807</v>
      </c>
      <c r="B8482">
        <v>1300.25</v>
      </c>
      <c r="C8482">
        <v>1303</v>
      </c>
      <c r="D8482">
        <v>1294.869995</v>
      </c>
      <c r="E8482">
        <v>1294.869995</v>
      </c>
      <c r="F8482">
        <v>1294.869995</v>
      </c>
      <c r="G8482">
        <v>2236710000</v>
      </c>
    </row>
    <row r="8483" spans="1:7" x14ac:dyDescent="0.45">
      <c r="A8483" s="1">
        <v>38810</v>
      </c>
      <c r="B8483">
        <v>1302.880005</v>
      </c>
      <c r="C8483">
        <v>1309.1899410000001</v>
      </c>
      <c r="D8483">
        <v>1296.650024</v>
      </c>
      <c r="E8483">
        <v>1297.8100589999999</v>
      </c>
      <c r="F8483">
        <v>1297.8100589999999</v>
      </c>
      <c r="G8483">
        <v>2494080000</v>
      </c>
    </row>
    <row r="8484" spans="1:7" x14ac:dyDescent="0.45">
      <c r="A8484" s="1">
        <v>38811</v>
      </c>
      <c r="B8484">
        <v>1297.8100589999999</v>
      </c>
      <c r="C8484">
        <v>1307.5500489999999</v>
      </c>
      <c r="D8484">
        <v>1294.709961</v>
      </c>
      <c r="E8484">
        <v>1305.9300539999999</v>
      </c>
      <c r="F8484">
        <v>1305.9300539999999</v>
      </c>
      <c r="G8484">
        <v>2147660000</v>
      </c>
    </row>
    <row r="8485" spans="1:7" x14ac:dyDescent="0.45">
      <c r="A8485" s="1">
        <v>38812</v>
      </c>
      <c r="B8485">
        <v>1305.9300539999999</v>
      </c>
      <c r="C8485">
        <v>1312.8100589999999</v>
      </c>
      <c r="D8485">
        <v>1304.8199460000001</v>
      </c>
      <c r="E8485">
        <v>1311.5600589999999</v>
      </c>
      <c r="F8485">
        <v>1311.5600589999999</v>
      </c>
      <c r="G8485">
        <v>2420020000</v>
      </c>
    </row>
    <row r="8486" spans="1:7" x14ac:dyDescent="0.45">
      <c r="A8486" s="1">
        <v>38813</v>
      </c>
      <c r="B8486">
        <v>1311.5600589999999</v>
      </c>
      <c r="C8486">
        <v>1311.98999</v>
      </c>
      <c r="D8486">
        <v>1302.4399410000001</v>
      </c>
      <c r="E8486">
        <v>1309.040039</v>
      </c>
      <c r="F8486">
        <v>1309.040039</v>
      </c>
      <c r="G8486">
        <v>2281680000</v>
      </c>
    </row>
    <row r="8487" spans="1:7" x14ac:dyDescent="0.45">
      <c r="A8487" s="1">
        <v>38814</v>
      </c>
      <c r="B8487">
        <v>1309.040039</v>
      </c>
      <c r="C8487">
        <v>1314.0699460000001</v>
      </c>
      <c r="D8487">
        <v>1294.1800539999999</v>
      </c>
      <c r="E8487">
        <v>1295.5</v>
      </c>
      <c r="F8487">
        <v>1295.5</v>
      </c>
      <c r="G8487">
        <v>2082470000</v>
      </c>
    </row>
    <row r="8488" spans="1:7" x14ac:dyDescent="0.45">
      <c r="A8488" s="1">
        <v>38817</v>
      </c>
      <c r="B8488">
        <v>1295.51001</v>
      </c>
      <c r="C8488">
        <v>1300.73999</v>
      </c>
      <c r="D8488">
        <v>1293.170044</v>
      </c>
      <c r="E8488">
        <v>1296.619995</v>
      </c>
      <c r="F8488">
        <v>1296.619995</v>
      </c>
      <c r="G8488">
        <v>1898320000</v>
      </c>
    </row>
    <row r="8489" spans="1:7" x14ac:dyDescent="0.45">
      <c r="A8489" s="1">
        <v>38818</v>
      </c>
      <c r="B8489">
        <v>1296.599976</v>
      </c>
      <c r="C8489">
        <v>1300.709961</v>
      </c>
      <c r="D8489">
        <v>1282.959961</v>
      </c>
      <c r="E8489">
        <v>1286.5699460000001</v>
      </c>
      <c r="F8489">
        <v>1286.5699460000001</v>
      </c>
      <c r="G8489">
        <v>2232880000</v>
      </c>
    </row>
    <row r="8490" spans="1:7" x14ac:dyDescent="0.45">
      <c r="A8490" s="1">
        <v>38819</v>
      </c>
      <c r="B8490">
        <v>1286.5699460000001</v>
      </c>
      <c r="C8490">
        <v>1290.9300539999999</v>
      </c>
      <c r="D8490">
        <v>1286.4499510000001</v>
      </c>
      <c r="E8490">
        <v>1288.119995</v>
      </c>
      <c r="F8490">
        <v>1288.119995</v>
      </c>
      <c r="G8490">
        <v>1938100000</v>
      </c>
    </row>
    <row r="8491" spans="1:7" x14ac:dyDescent="0.45">
      <c r="A8491" s="1">
        <v>38820</v>
      </c>
      <c r="B8491">
        <v>1288.119995</v>
      </c>
      <c r="C8491">
        <v>1292.089966</v>
      </c>
      <c r="D8491">
        <v>1283.369995</v>
      </c>
      <c r="E8491">
        <v>1289.119995</v>
      </c>
      <c r="F8491">
        <v>1289.119995</v>
      </c>
      <c r="G8491">
        <v>1891940000</v>
      </c>
    </row>
    <row r="8492" spans="1:7" x14ac:dyDescent="0.45">
      <c r="A8492" s="1">
        <v>38824</v>
      </c>
      <c r="B8492">
        <v>1289.119995</v>
      </c>
      <c r="C8492">
        <v>1292.4499510000001</v>
      </c>
      <c r="D8492">
        <v>1280.73999</v>
      </c>
      <c r="E8492">
        <v>1285.329956</v>
      </c>
      <c r="F8492">
        <v>1285.329956</v>
      </c>
      <c r="G8492">
        <v>1794650000</v>
      </c>
    </row>
    <row r="8493" spans="1:7" x14ac:dyDescent="0.45">
      <c r="A8493" s="1">
        <v>38825</v>
      </c>
      <c r="B8493">
        <v>1285.329956</v>
      </c>
      <c r="C8493">
        <v>1309.0200199999999</v>
      </c>
      <c r="D8493">
        <v>1285.329956</v>
      </c>
      <c r="E8493">
        <v>1307.280029</v>
      </c>
      <c r="F8493">
        <v>1307.280029</v>
      </c>
      <c r="G8493">
        <v>2595440000</v>
      </c>
    </row>
    <row r="8494" spans="1:7" x14ac:dyDescent="0.45">
      <c r="A8494" s="1">
        <v>38826</v>
      </c>
      <c r="B8494">
        <v>1307.650024</v>
      </c>
      <c r="C8494">
        <v>1310.3900149999999</v>
      </c>
      <c r="D8494">
        <v>1302.790039</v>
      </c>
      <c r="E8494">
        <v>1309.9300539999999</v>
      </c>
      <c r="F8494">
        <v>1309.9300539999999</v>
      </c>
      <c r="G8494">
        <v>2447310000</v>
      </c>
    </row>
    <row r="8495" spans="1:7" x14ac:dyDescent="0.45">
      <c r="A8495" s="1">
        <v>38827</v>
      </c>
      <c r="B8495">
        <v>1309.9300539999999</v>
      </c>
      <c r="C8495">
        <v>1318.160034</v>
      </c>
      <c r="D8495">
        <v>1306.380005</v>
      </c>
      <c r="E8495">
        <v>1311.459961</v>
      </c>
      <c r="F8495">
        <v>1311.459961</v>
      </c>
      <c r="G8495">
        <v>2512920000</v>
      </c>
    </row>
    <row r="8496" spans="1:7" x14ac:dyDescent="0.45">
      <c r="A8496" s="1">
        <v>38828</v>
      </c>
      <c r="B8496">
        <v>1311.459961</v>
      </c>
      <c r="C8496">
        <v>1317.670044</v>
      </c>
      <c r="D8496">
        <v>1306.589966</v>
      </c>
      <c r="E8496">
        <v>1311.280029</v>
      </c>
      <c r="F8496">
        <v>1311.280029</v>
      </c>
      <c r="G8496">
        <v>2392630000</v>
      </c>
    </row>
    <row r="8497" spans="1:7" x14ac:dyDescent="0.45">
      <c r="A8497" s="1">
        <v>38831</v>
      </c>
      <c r="B8497">
        <v>1311.280029</v>
      </c>
      <c r="C8497">
        <v>1311.280029</v>
      </c>
      <c r="D8497">
        <v>1303.790039</v>
      </c>
      <c r="E8497">
        <v>1308.1099850000001</v>
      </c>
      <c r="F8497">
        <v>1308.1099850000001</v>
      </c>
      <c r="G8497">
        <v>2117330000</v>
      </c>
    </row>
    <row r="8498" spans="1:7" x14ac:dyDescent="0.45">
      <c r="A8498" s="1">
        <v>38832</v>
      </c>
      <c r="B8498">
        <v>1308.1099850000001</v>
      </c>
      <c r="C8498">
        <v>1310.790039</v>
      </c>
      <c r="D8498">
        <v>1299.170044</v>
      </c>
      <c r="E8498">
        <v>1301.73999</v>
      </c>
      <c r="F8498">
        <v>1301.73999</v>
      </c>
      <c r="G8498">
        <v>2366380000</v>
      </c>
    </row>
    <row r="8499" spans="1:7" x14ac:dyDescent="0.45">
      <c r="A8499" s="1">
        <v>38833</v>
      </c>
      <c r="B8499">
        <v>1301.73999</v>
      </c>
      <c r="C8499">
        <v>1310.969971</v>
      </c>
      <c r="D8499">
        <v>1301.73999</v>
      </c>
      <c r="E8499">
        <v>1305.410034</v>
      </c>
      <c r="F8499">
        <v>1305.410034</v>
      </c>
      <c r="G8499">
        <v>2502690000</v>
      </c>
    </row>
    <row r="8500" spans="1:7" x14ac:dyDescent="0.45">
      <c r="A8500" s="1">
        <v>38834</v>
      </c>
      <c r="B8500">
        <v>1305.410034</v>
      </c>
      <c r="C8500">
        <v>1315</v>
      </c>
      <c r="D8500">
        <v>1295.5699460000001</v>
      </c>
      <c r="E8500">
        <v>1309.719971</v>
      </c>
      <c r="F8500">
        <v>1309.719971</v>
      </c>
      <c r="G8500">
        <v>2772010000</v>
      </c>
    </row>
    <row r="8501" spans="1:7" x14ac:dyDescent="0.45">
      <c r="A8501" s="1">
        <v>38835</v>
      </c>
      <c r="B8501">
        <v>1309.719971</v>
      </c>
      <c r="C8501">
        <v>1316.040039</v>
      </c>
      <c r="D8501">
        <v>1306.160034</v>
      </c>
      <c r="E8501">
        <v>1310.6099850000001</v>
      </c>
      <c r="F8501">
        <v>1310.6099850000001</v>
      </c>
      <c r="G8501">
        <v>2419920000</v>
      </c>
    </row>
    <row r="8502" spans="1:7" x14ac:dyDescent="0.45">
      <c r="A8502" s="1">
        <v>38838</v>
      </c>
      <c r="B8502">
        <v>1310.6099850000001</v>
      </c>
      <c r="C8502">
        <v>1317.209961</v>
      </c>
      <c r="D8502">
        <v>1303.459961</v>
      </c>
      <c r="E8502">
        <v>1305.1899410000001</v>
      </c>
      <c r="F8502">
        <v>1305.1899410000001</v>
      </c>
      <c r="G8502">
        <v>2437040000</v>
      </c>
    </row>
    <row r="8503" spans="1:7" x14ac:dyDescent="0.45">
      <c r="A8503" s="1">
        <v>38839</v>
      </c>
      <c r="B8503">
        <v>1305.1899410000001</v>
      </c>
      <c r="C8503">
        <v>1313.660034</v>
      </c>
      <c r="D8503">
        <v>1305.1899410000001</v>
      </c>
      <c r="E8503">
        <v>1313.209961</v>
      </c>
      <c r="F8503">
        <v>1313.209961</v>
      </c>
      <c r="G8503">
        <v>2403470000</v>
      </c>
    </row>
    <row r="8504" spans="1:7" x14ac:dyDescent="0.45">
      <c r="A8504" s="1">
        <v>38840</v>
      </c>
      <c r="B8504">
        <v>1313.209961</v>
      </c>
      <c r="C8504">
        <v>1313.469971</v>
      </c>
      <c r="D8504">
        <v>1303.920044</v>
      </c>
      <c r="E8504">
        <v>1308.119995</v>
      </c>
      <c r="F8504">
        <v>1308.119995</v>
      </c>
      <c r="G8504">
        <v>2395230000</v>
      </c>
    </row>
    <row r="8505" spans="1:7" x14ac:dyDescent="0.45">
      <c r="A8505" s="1">
        <v>38841</v>
      </c>
      <c r="B8505">
        <v>1307.849976</v>
      </c>
      <c r="C8505">
        <v>1315.1400149999999</v>
      </c>
      <c r="D8505">
        <v>1307.849976</v>
      </c>
      <c r="E8505">
        <v>1312.25</v>
      </c>
      <c r="F8505">
        <v>1312.25</v>
      </c>
      <c r="G8505">
        <v>2431450000</v>
      </c>
    </row>
    <row r="8506" spans="1:7" x14ac:dyDescent="0.45">
      <c r="A8506" s="1">
        <v>38842</v>
      </c>
      <c r="B8506">
        <v>1312.25</v>
      </c>
      <c r="C8506">
        <v>1326.530029</v>
      </c>
      <c r="D8506">
        <v>1312.25</v>
      </c>
      <c r="E8506">
        <v>1325.76001</v>
      </c>
      <c r="F8506">
        <v>1325.76001</v>
      </c>
      <c r="G8506">
        <v>2294760000</v>
      </c>
    </row>
    <row r="8507" spans="1:7" x14ac:dyDescent="0.45">
      <c r="A8507" s="1">
        <v>38845</v>
      </c>
      <c r="B8507">
        <v>1325.76001</v>
      </c>
      <c r="C8507">
        <v>1326.6999510000001</v>
      </c>
      <c r="D8507">
        <v>1322.869995</v>
      </c>
      <c r="E8507">
        <v>1324.660034</v>
      </c>
      <c r="F8507">
        <v>1324.660034</v>
      </c>
      <c r="G8507">
        <v>2151300000</v>
      </c>
    </row>
    <row r="8508" spans="1:7" x14ac:dyDescent="0.45">
      <c r="A8508" s="1">
        <v>38846</v>
      </c>
      <c r="B8508">
        <v>1324.660034</v>
      </c>
      <c r="C8508">
        <v>1326.599976</v>
      </c>
      <c r="D8508">
        <v>1322.4799800000001</v>
      </c>
      <c r="E8508">
        <v>1325.1400149999999</v>
      </c>
      <c r="F8508">
        <v>1325.1400149999999</v>
      </c>
      <c r="G8508">
        <v>2157290000</v>
      </c>
    </row>
    <row r="8509" spans="1:7" x14ac:dyDescent="0.45">
      <c r="A8509" s="1">
        <v>38847</v>
      </c>
      <c r="B8509">
        <v>1324.5699460000001</v>
      </c>
      <c r="C8509">
        <v>1325.51001</v>
      </c>
      <c r="D8509">
        <v>1317.4399410000001</v>
      </c>
      <c r="E8509">
        <v>1322.849976</v>
      </c>
      <c r="F8509">
        <v>1322.849976</v>
      </c>
      <c r="G8509">
        <v>2268550000</v>
      </c>
    </row>
    <row r="8510" spans="1:7" x14ac:dyDescent="0.45">
      <c r="A8510" s="1">
        <v>38848</v>
      </c>
      <c r="B8510">
        <v>1322.630005</v>
      </c>
      <c r="C8510">
        <v>1322.630005</v>
      </c>
      <c r="D8510">
        <v>1303.4499510000001</v>
      </c>
      <c r="E8510">
        <v>1305.920044</v>
      </c>
      <c r="F8510">
        <v>1305.920044</v>
      </c>
      <c r="G8510">
        <v>2531520000</v>
      </c>
    </row>
    <row r="8511" spans="1:7" x14ac:dyDescent="0.45">
      <c r="A8511" s="1">
        <v>38849</v>
      </c>
      <c r="B8511">
        <v>1305.880005</v>
      </c>
      <c r="C8511">
        <v>1305.880005</v>
      </c>
      <c r="D8511">
        <v>1290.380005</v>
      </c>
      <c r="E8511">
        <v>1291.23999</v>
      </c>
      <c r="F8511">
        <v>1291.23999</v>
      </c>
      <c r="G8511">
        <v>2567970000</v>
      </c>
    </row>
    <row r="8512" spans="1:7" x14ac:dyDescent="0.45">
      <c r="A8512" s="1">
        <v>38852</v>
      </c>
      <c r="B8512">
        <v>1291.1899410000001</v>
      </c>
      <c r="C8512">
        <v>1294.8100589999999</v>
      </c>
      <c r="D8512">
        <v>1284.51001</v>
      </c>
      <c r="E8512">
        <v>1294.5</v>
      </c>
      <c r="F8512">
        <v>1294.5</v>
      </c>
      <c r="G8512">
        <v>2505660000</v>
      </c>
    </row>
    <row r="8513" spans="1:7" x14ac:dyDescent="0.45">
      <c r="A8513" s="1">
        <v>38853</v>
      </c>
      <c r="B8513">
        <v>1294.5</v>
      </c>
      <c r="C8513">
        <v>1297.880005</v>
      </c>
      <c r="D8513">
        <v>1288.51001</v>
      </c>
      <c r="E8513">
        <v>1292.079956</v>
      </c>
      <c r="F8513">
        <v>1292.079956</v>
      </c>
      <c r="G8513">
        <v>2386210000</v>
      </c>
    </row>
    <row r="8514" spans="1:7" x14ac:dyDescent="0.45">
      <c r="A8514" s="1">
        <v>38854</v>
      </c>
      <c r="B8514">
        <v>1291.7299800000001</v>
      </c>
      <c r="C8514">
        <v>1291.7299800000001</v>
      </c>
      <c r="D8514">
        <v>1267.3100589999999</v>
      </c>
      <c r="E8514">
        <v>1270.3199460000001</v>
      </c>
      <c r="F8514">
        <v>1270.3199460000001</v>
      </c>
      <c r="G8514">
        <v>2830200000</v>
      </c>
    </row>
    <row r="8515" spans="1:7" x14ac:dyDescent="0.45">
      <c r="A8515" s="1">
        <v>38855</v>
      </c>
      <c r="B8515">
        <v>1270.25</v>
      </c>
      <c r="C8515">
        <v>1274.8900149999999</v>
      </c>
      <c r="D8515">
        <v>1261.75</v>
      </c>
      <c r="E8515">
        <v>1261.8100589999999</v>
      </c>
      <c r="F8515">
        <v>1261.8100589999999</v>
      </c>
      <c r="G8515">
        <v>2537490000</v>
      </c>
    </row>
    <row r="8516" spans="1:7" x14ac:dyDescent="0.45">
      <c r="A8516" s="1">
        <v>38856</v>
      </c>
      <c r="B8516">
        <v>1261.8100589999999</v>
      </c>
      <c r="C8516">
        <v>1272.150024</v>
      </c>
      <c r="D8516">
        <v>1256.280029</v>
      </c>
      <c r="E8516">
        <v>1267.030029</v>
      </c>
      <c r="F8516">
        <v>1267.030029</v>
      </c>
      <c r="G8516">
        <v>2982300000</v>
      </c>
    </row>
    <row r="8517" spans="1:7" x14ac:dyDescent="0.45">
      <c r="A8517" s="1">
        <v>38859</v>
      </c>
      <c r="B8517">
        <v>1267.030029</v>
      </c>
      <c r="C8517">
        <v>1268.7700199999999</v>
      </c>
      <c r="D8517">
        <v>1252.9799800000001</v>
      </c>
      <c r="E8517">
        <v>1262.0699460000001</v>
      </c>
      <c r="F8517">
        <v>1262.0699460000001</v>
      </c>
      <c r="G8517">
        <v>2773010000</v>
      </c>
    </row>
    <row r="8518" spans="1:7" x14ac:dyDescent="0.45">
      <c r="A8518" s="1">
        <v>38860</v>
      </c>
      <c r="B8518">
        <v>1262.0600589999999</v>
      </c>
      <c r="C8518">
        <v>1273.670044</v>
      </c>
      <c r="D8518">
        <v>1256.150024</v>
      </c>
      <c r="E8518">
        <v>1256.579956</v>
      </c>
      <c r="F8518">
        <v>1256.579956</v>
      </c>
      <c r="G8518">
        <v>2605250000</v>
      </c>
    </row>
    <row r="8519" spans="1:7" x14ac:dyDescent="0.45">
      <c r="A8519" s="1">
        <v>38861</v>
      </c>
      <c r="B8519">
        <v>1256.5600589999999</v>
      </c>
      <c r="C8519">
        <v>1264.530029</v>
      </c>
      <c r="D8519">
        <v>1245.339966</v>
      </c>
      <c r="E8519">
        <v>1258.5699460000001</v>
      </c>
      <c r="F8519">
        <v>1258.5699460000001</v>
      </c>
      <c r="G8519">
        <v>2999030000</v>
      </c>
    </row>
    <row r="8520" spans="1:7" x14ac:dyDescent="0.45">
      <c r="A8520" s="1">
        <v>38862</v>
      </c>
      <c r="B8520">
        <v>1258.410034</v>
      </c>
      <c r="C8520">
        <v>1273.26001</v>
      </c>
      <c r="D8520">
        <v>1258.410034</v>
      </c>
      <c r="E8520">
        <v>1272.880005</v>
      </c>
      <c r="F8520">
        <v>1272.880005</v>
      </c>
      <c r="G8520">
        <v>2372730000</v>
      </c>
    </row>
    <row r="8521" spans="1:7" x14ac:dyDescent="0.45">
      <c r="A8521" s="1">
        <v>38863</v>
      </c>
      <c r="B8521">
        <v>1272.709961</v>
      </c>
      <c r="C8521">
        <v>1280.540039</v>
      </c>
      <c r="D8521">
        <v>1272.5</v>
      </c>
      <c r="E8521">
        <v>1280.160034</v>
      </c>
      <c r="F8521">
        <v>1280.160034</v>
      </c>
      <c r="G8521">
        <v>1814020000</v>
      </c>
    </row>
    <row r="8522" spans="1:7" x14ac:dyDescent="0.45">
      <c r="A8522" s="1">
        <v>38867</v>
      </c>
      <c r="B8522">
        <v>1280.040039</v>
      </c>
      <c r="C8522">
        <v>1280.040039</v>
      </c>
      <c r="D8522">
        <v>1259.869995</v>
      </c>
      <c r="E8522">
        <v>1259.869995</v>
      </c>
      <c r="F8522">
        <v>1259.869995</v>
      </c>
      <c r="G8522">
        <v>2176190000</v>
      </c>
    </row>
    <row r="8523" spans="1:7" x14ac:dyDescent="0.45">
      <c r="A8523" s="1">
        <v>38868</v>
      </c>
      <c r="B8523">
        <v>1259.380005</v>
      </c>
      <c r="C8523">
        <v>1270.089966</v>
      </c>
      <c r="D8523">
        <v>1259.380005</v>
      </c>
      <c r="E8523">
        <v>1270.089966</v>
      </c>
      <c r="F8523">
        <v>1270.089966</v>
      </c>
      <c r="G8523">
        <v>2692160000</v>
      </c>
    </row>
    <row r="8524" spans="1:7" x14ac:dyDescent="0.45">
      <c r="A8524" s="1">
        <v>38869</v>
      </c>
      <c r="B8524">
        <v>1270.0500489999999</v>
      </c>
      <c r="C8524">
        <v>1285.709961</v>
      </c>
      <c r="D8524">
        <v>1269.1899410000001</v>
      </c>
      <c r="E8524">
        <v>1285.709961</v>
      </c>
      <c r="F8524">
        <v>1285.709961</v>
      </c>
      <c r="G8524">
        <v>2360160000</v>
      </c>
    </row>
    <row r="8525" spans="1:7" x14ac:dyDescent="0.45">
      <c r="A8525" s="1">
        <v>38870</v>
      </c>
      <c r="B8525">
        <v>1285.709961</v>
      </c>
      <c r="C8525">
        <v>1290.6800539999999</v>
      </c>
      <c r="D8525">
        <v>1280.219971</v>
      </c>
      <c r="E8525">
        <v>1288.219971</v>
      </c>
      <c r="F8525">
        <v>1288.219971</v>
      </c>
      <c r="G8525">
        <v>2295540000</v>
      </c>
    </row>
    <row r="8526" spans="1:7" x14ac:dyDescent="0.45">
      <c r="A8526" s="1">
        <v>38873</v>
      </c>
      <c r="B8526">
        <v>1288.160034</v>
      </c>
      <c r="C8526">
        <v>1288.160034</v>
      </c>
      <c r="D8526">
        <v>1264.660034</v>
      </c>
      <c r="E8526">
        <v>1265.290039</v>
      </c>
      <c r="F8526">
        <v>1265.290039</v>
      </c>
      <c r="G8526">
        <v>2313470000</v>
      </c>
    </row>
    <row r="8527" spans="1:7" x14ac:dyDescent="0.45">
      <c r="A8527" s="1">
        <v>38874</v>
      </c>
      <c r="B8527">
        <v>1265.2299800000001</v>
      </c>
      <c r="C8527">
        <v>1269.880005</v>
      </c>
      <c r="D8527">
        <v>1254.459961</v>
      </c>
      <c r="E8527">
        <v>1263.849976</v>
      </c>
      <c r="F8527">
        <v>1263.849976</v>
      </c>
      <c r="G8527">
        <v>2697650000</v>
      </c>
    </row>
    <row r="8528" spans="1:7" x14ac:dyDescent="0.45">
      <c r="A8528" s="1">
        <v>38875</v>
      </c>
      <c r="B8528">
        <v>1263.6099850000001</v>
      </c>
      <c r="C8528">
        <v>1272.469971</v>
      </c>
      <c r="D8528">
        <v>1255.7700199999999</v>
      </c>
      <c r="E8528">
        <v>1256.150024</v>
      </c>
      <c r="F8528">
        <v>1256.150024</v>
      </c>
      <c r="G8528">
        <v>2644170000</v>
      </c>
    </row>
    <row r="8529" spans="1:7" x14ac:dyDescent="0.45">
      <c r="A8529" s="1">
        <v>38876</v>
      </c>
      <c r="B8529">
        <v>1256.079956</v>
      </c>
      <c r="C8529">
        <v>1259.849976</v>
      </c>
      <c r="D8529">
        <v>1235.1800539999999</v>
      </c>
      <c r="E8529">
        <v>1257.9300539999999</v>
      </c>
      <c r="F8529">
        <v>1257.9300539999999</v>
      </c>
      <c r="G8529">
        <v>3543790000</v>
      </c>
    </row>
    <row r="8530" spans="1:7" x14ac:dyDescent="0.45">
      <c r="A8530" s="1">
        <v>38877</v>
      </c>
      <c r="B8530">
        <v>1257.9300539999999</v>
      </c>
      <c r="C8530">
        <v>1262.579956</v>
      </c>
      <c r="D8530">
        <v>1250.030029</v>
      </c>
      <c r="E8530">
        <v>1252.3000489999999</v>
      </c>
      <c r="F8530">
        <v>1252.3000489999999</v>
      </c>
      <c r="G8530">
        <v>2214000000</v>
      </c>
    </row>
    <row r="8531" spans="1:7" x14ac:dyDescent="0.45">
      <c r="A8531" s="1">
        <v>38880</v>
      </c>
      <c r="B8531">
        <v>1252.2700199999999</v>
      </c>
      <c r="C8531">
        <v>1255.219971</v>
      </c>
      <c r="D8531">
        <v>1236.4300539999999</v>
      </c>
      <c r="E8531">
        <v>1237.4399410000001</v>
      </c>
      <c r="F8531">
        <v>1237.4399410000001</v>
      </c>
      <c r="G8531">
        <v>2247010000</v>
      </c>
    </row>
    <row r="8532" spans="1:7" x14ac:dyDescent="0.45">
      <c r="A8532" s="1">
        <v>38881</v>
      </c>
      <c r="B8532">
        <v>1236.079956</v>
      </c>
      <c r="C8532">
        <v>1243.369995</v>
      </c>
      <c r="D8532">
        <v>1222.5200199999999</v>
      </c>
      <c r="E8532">
        <v>1223.6899410000001</v>
      </c>
      <c r="F8532">
        <v>1223.6899410000001</v>
      </c>
      <c r="G8532">
        <v>3215770000</v>
      </c>
    </row>
    <row r="8533" spans="1:7" x14ac:dyDescent="0.45">
      <c r="A8533" s="1">
        <v>38882</v>
      </c>
      <c r="B8533">
        <v>1223.660034</v>
      </c>
      <c r="C8533">
        <v>1231.459961</v>
      </c>
      <c r="D8533">
        <v>1219.290039</v>
      </c>
      <c r="E8533">
        <v>1230.040039</v>
      </c>
      <c r="F8533">
        <v>1230.040039</v>
      </c>
      <c r="G8533">
        <v>2667990000</v>
      </c>
    </row>
    <row r="8534" spans="1:7" x14ac:dyDescent="0.45">
      <c r="A8534" s="1">
        <v>38883</v>
      </c>
      <c r="B8534">
        <v>1230.01001</v>
      </c>
      <c r="C8534">
        <v>1258.6400149999999</v>
      </c>
      <c r="D8534">
        <v>1230.01001</v>
      </c>
      <c r="E8534">
        <v>1256.160034</v>
      </c>
      <c r="F8534">
        <v>1256.160034</v>
      </c>
      <c r="G8534">
        <v>2775480000</v>
      </c>
    </row>
    <row r="8535" spans="1:7" x14ac:dyDescent="0.45">
      <c r="A8535" s="1">
        <v>38884</v>
      </c>
      <c r="B8535">
        <v>1256.160034</v>
      </c>
      <c r="C8535">
        <v>1256.2700199999999</v>
      </c>
      <c r="D8535">
        <v>1246.329956</v>
      </c>
      <c r="E8535">
        <v>1251.540039</v>
      </c>
      <c r="F8535">
        <v>1251.540039</v>
      </c>
      <c r="G8535">
        <v>2783390000</v>
      </c>
    </row>
    <row r="8536" spans="1:7" x14ac:dyDescent="0.45">
      <c r="A8536" s="1">
        <v>38887</v>
      </c>
      <c r="B8536">
        <v>1251.540039</v>
      </c>
      <c r="C8536">
        <v>1255.9300539999999</v>
      </c>
      <c r="D8536">
        <v>1237.170044</v>
      </c>
      <c r="E8536">
        <v>1240.130005</v>
      </c>
      <c r="F8536">
        <v>1240.130005</v>
      </c>
      <c r="G8536">
        <v>2517200000</v>
      </c>
    </row>
    <row r="8537" spans="1:7" x14ac:dyDescent="0.45">
      <c r="A8537" s="1">
        <v>38888</v>
      </c>
      <c r="B8537">
        <v>1240.119995</v>
      </c>
      <c r="C8537">
        <v>1249.01001</v>
      </c>
      <c r="D8537">
        <v>1238.869995</v>
      </c>
      <c r="E8537">
        <v>1240.119995</v>
      </c>
      <c r="F8537">
        <v>1240.119995</v>
      </c>
      <c r="G8537">
        <v>2232950000</v>
      </c>
    </row>
    <row r="8538" spans="1:7" x14ac:dyDescent="0.45">
      <c r="A8538" s="1">
        <v>38889</v>
      </c>
      <c r="B8538">
        <v>1240.089966</v>
      </c>
      <c r="C8538">
        <v>1257.959961</v>
      </c>
      <c r="D8538">
        <v>1240.089966</v>
      </c>
      <c r="E8538">
        <v>1252.1999510000001</v>
      </c>
      <c r="F8538">
        <v>1252.1999510000001</v>
      </c>
      <c r="G8538">
        <v>2361230000</v>
      </c>
    </row>
    <row r="8539" spans="1:7" x14ac:dyDescent="0.45">
      <c r="A8539" s="1">
        <v>38890</v>
      </c>
      <c r="B8539">
        <v>1251.920044</v>
      </c>
      <c r="C8539">
        <v>1251.920044</v>
      </c>
      <c r="D8539">
        <v>1241.530029</v>
      </c>
      <c r="E8539">
        <v>1245.599976</v>
      </c>
      <c r="F8539">
        <v>1245.599976</v>
      </c>
      <c r="G8539">
        <v>2148180000</v>
      </c>
    </row>
    <row r="8540" spans="1:7" x14ac:dyDescent="0.45">
      <c r="A8540" s="1">
        <v>38891</v>
      </c>
      <c r="B8540">
        <v>1245.589966</v>
      </c>
      <c r="C8540">
        <v>1253.130005</v>
      </c>
      <c r="D8540">
        <v>1241.4300539999999</v>
      </c>
      <c r="E8540">
        <v>1244.5</v>
      </c>
      <c r="F8540">
        <v>1244.5</v>
      </c>
      <c r="G8540">
        <v>2017270000</v>
      </c>
    </row>
    <row r="8541" spans="1:7" x14ac:dyDescent="0.45">
      <c r="A8541" s="1">
        <v>38894</v>
      </c>
      <c r="B8541">
        <v>1244.5</v>
      </c>
      <c r="C8541">
        <v>1250.920044</v>
      </c>
      <c r="D8541">
        <v>1243.6800539999999</v>
      </c>
      <c r="E8541">
        <v>1250.5600589999999</v>
      </c>
      <c r="F8541">
        <v>1250.5600589999999</v>
      </c>
      <c r="G8541">
        <v>1878580000</v>
      </c>
    </row>
    <row r="8542" spans="1:7" x14ac:dyDescent="0.45">
      <c r="A8542" s="1">
        <v>38895</v>
      </c>
      <c r="B8542">
        <v>1250.5500489999999</v>
      </c>
      <c r="C8542">
        <v>1253.369995</v>
      </c>
      <c r="D8542">
        <v>1238.9399410000001</v>
      </c>
      <c r="E8542">
        <v>1239.1999510000001</v>
      </c>
      <c r="F8542">
        <v>1239.1999510000001</v>
      </c>
      <c r="G8542">
        <v>2203130000</v>
      </c>
    </row>
    <row r="8543" spans="1:7" x14ac:dyDescent="0.45">
      <c r="A8543" s="1">
        <v>38896</v>
      </c>
      <c r="B8543">
        <v>1238.98999</v>
      </c>
      <c r="C8543">
        <v>1247.0600589999999</v>
      </c>
      <c r="D8543">
        <v>1237.589966</v>
      </c>
      <c r="E8543">
        <v>1246</v>
      </c>
      <c r="F8543">
        <v>1246</v>
      </c>
      <c r="G8543">
        <v>2085490000</v>
      </c>
    </row>
    <row r="8544" spans="1:7" x14ac:dyDescent="0.45">
      <c r="A8544" s="1">
        <v>38897</v>
      </c>
      <c r="B8544">
        <v>1245.9399410000001</v>
      </c>
      <c r="C8544">
        <v>1272.880005</v>
      </c>
      <c r="D8544">
        <v>1245.9399410000001</v>
      </c>
      <c r="E8544">
        <v>1272.869995</v>
      </c>
      <c r="F8544">
        <v>1272.869995</v>
      </c>
      <c r="G8544">
        <v>2621250000</v>
      </c>
    </row>
    <row r="8545" spans="1:7" x14ac:dyDescent="0.45">
      <c r="A8545" s="1">
        <v>38898</v>
      </c>
      <c r="B8545">
        <v>1272.8599850000001</v>
      </c>
      <c r="C8545">
        <v>1276.3000489999999</v>
      </c>
      <c r="D8545">
        <v>1270.1999510000001</v>
      </c>
      <c r="E8545">
        <v>1270.1999510000001</v>
      </c>
      <c r="F8545">
        <v>1270.1999510000001</v>
      </c>
      <c r="G8545">
        <v>3049560000</v>
      </c>
    </row>
    <row r="8546" spans="1:7" x14ac:dyDescent="0.45">
      <c r="A8546" s="1">
        <v>38901</v>
      </c>
      <c r="B8546">
        <v>1270.0600589999999</v>
      </c>
      <c r="C8546">
        <v>1280.380005</v>
      </c>
      <c r="D8546">
        <v>1270.0600589999999</v>
      </c>
      <c r="E8546">
        <v>1280.1899410000001</v>
      </c>
      <c r="F8546">
        <v>1280.1899410000001</v>
      </c>
      <c r="G8546">
        <v>1114470000</v>
      </c>
    </row>
    <row r="8547" spans="1:7" x14ac:dyDescent="0.45">
      <c r="A8547" s="1">
        <v>38903</v>
      </c>
      <c r="B8547">
        <v>1280.0500489999999</v>
      </c>
      <c r="C8547">
        <v>1280.0500489999999</v>
      </c>
      <c r="D8547">
        <v>1265.910034</v>
      </c>
      <c r="E8547">
        <v>1270.910034</v>
      </c>
      <c r="F8547">
        <v>1270.910034</v>
      </c>
      <c r="G8547">
        <v>2165070000</v>
      </c>
    </row>
    <row r="8548" spans="1:7" x14ac:dyDescent="0.45">
      <c r="A8548" s="1">
        <v>38904</v>
      </c>
      <c r="B8548">
        <v>1270.579956</v>
      </c>
      <c r="C8548">
        <v>1278.3199460000001</v>
      </c>
      <c r="D8548">
        <v>1270.579956</v>
      </c>
      <c r="E8548">
        <v>1274.079956</v>
      </c>
      <c r="F8548">
        <v>1274.079956</v>
      </c>
      <c r="G8548">
        <v>2009160000</v>
      </c>
    </row>
    <row r="8549" spans="1:7" x14ac:dyDescent="0.45">
      <c r="A8549" s="1">
        <v>38905</v>
      </c>
      <c r="B8549">
        <v>1274.079956</v>
      </c>
      <c r="C8549">
        <v>1275.380005</v>
      </c>
      <c r="D8549">
        <v>1263.130005</v>
      </c>
      <c r="E8549">
        <v>1265.4799800000001</v>
      </c>
      <c r="F8549">
        <v>1265.4799800000001</v>
      </c>
      <c r="G8549">
        <v>1988150000</v>
      </c>
    </row>
    <row r="8550" spans="1:7" x14ac:dyDescent="0.45">
      <c r="A8550" s="1">
        <v>38908</v>
      </c>
      <c r="B8550">
        <v>1265.459961</v>
      </c>
      <c r="C8550">
        <v>1274.0600589999999</v>
      </c>
      <c r="D8550">
        <v>1264.459961</v>
      </c>
      <c r="E8550">
        <v>1267.339966</v>
      </c>
      <c r="F8550">
        <v>1267.339966</v>
      </c>
      <c r="G8550">
        <v>1854590000</v>
      </c>
    </row>
    <row r="8551" spans="1:7" x14ac:dyDescent="0.45">
      <c r="A8551" s="1">
        <v>38909</v>
      </c>
      <c r="B8551">
        <v>1267.26001</v>
      </c>
      <c r="C8551">
        <v>1273.6400149999999</v>
      </c>
      <c r="D8551">
        <v>1259.650024</v>
      </c>
      <c r="E8551">
        <v>1272.4300539999999</v>
      </c>
      <c r="F8551">
        <v>1272.4300539999999</v>
      </c>
      <c r="G8551">
        <v>2310850000</v>
      </c>
    </row>
    <row r="8552" spans="1:7" x14ac:dyDescent="0.45">
      <c r="A8552" s="1">
        <v>38910</v>
      </c>
      <c r="B8552">
        <v>1272.3900149999999</v>
      </c>
      <c r="C8552">
        <v>1273.3100589999999</v>
      </c>
      <c r="D8552">
        <v>1257.290039</v>
      </c>
      <c r="E8552">
        <v>1258.599976</v>
      </c>
      <c r="F8552">
        <v>1258.599976</v>
      </c>
      <c r="G8552">
        <v>2250450000</v>
      </c>
    </row>
    <row r="8553" spans="1:7" x14ac:dyDescent="0.45">
      <c r="A8553" s="1">
        <v>38911</v>
      </c>
      <c r="B8553">
        <v>1258.579956</v>
      </c>
      <c r="C8553">
        <v>1258.579956</v>
      </c>
      <c r="D8553">
        <v>1241.4300539999999</v>
      </c>
      <c r="E8553">
        <v>1242.280029</v>
      </c>
      <c r="F8553">
        <v>1242.280029</v>
      </c>
      <c r="G8553">
        <v>2545760000</v>
      </c>
    </row>
    <row r="8554" spans="1:7" x14ac:dyDescent="0.45">
      <c r="A8554" s="1">
        <v>38912</v>
      </c>
      <c r="B8554">
        <v>1242.290039</v>
      </c>
      <c r="C8554">
        <v>1242.6999510000001</v>
      </c>
      <c r="D8554">
        <v>1228.4499510000001</v>
      </c>
      <c r="E8554">
        <v>1236.1999510000001</v>
      </c>
      <c r="F8554">
        <v>1236.1999510000001</v>
      </c>
      <c r="G8554">
        <v>2467120000</v>
      </c>
    </row>
    <row r="8555" spans="1:7" x14ac:dyDescent="0.45">
      <c r="A8555" s="1">
        <v>38915</v>
      </c>
      <c r="B8555">
        <v>1236.1999510000001</v>
      </c>
      <c r="C8555">
        <v>1240.0699460000001</v>
      </c>
      <c r="D8555">
        <v>1231.48999</v>
      </c>
      <c r="E8555">
        <v>1234.48999</v>
      </c>
      <c r="F8555">
        <v>1234.48999</v>
      </c>
      <c r="G8555">
        <v>2146410000</v>
      </c>
    </row>
    <row r="8556" spans="1:7" x14ac:dyDescent="0.45">
      <c r="A8556" s="1">
        <v>38916</v>
      </c>
      <c r="B8556">
        <v>1234.4799800000001</v>
      </c>
      <c r="C8556">
        <v>1239.8599850000001</v>
      </c>
      <c r="D8556">
        <v>1224.540039</v>
      </c>
      <c r="E8556">
        <v>1236.8599850000001</v>
      </c>
      <c r="F8556">
        <v>1236.8599850000001</v>
      </c>
      <c r="G8556">
        <v>2481750000</v>
      </c>
    </row>
    <row r="8557" spans="1:7" x14ac:dyDescent="0.45">
      <c r="A8557" s="1">
        <v>38917</v>
      </c>
      <c r="B8557">
        <v>1236.73999</v>
      </c>
      <c r="C8557">
        <v>1261.8100589999999</v>
      </c>
      <c r="D8557">
        <v>1236.73999</v>
      </c>
      <c r="E8557">
        <v>1259.8100589999999</v>
      </c>
      <c r="F8557">
        <v>1259.8100589999999</v>
      </c>
      <c r="G8557">
        <v>2701980000</v>
      </c>
    </row>
    <row r="8558" spans="1:7" x14ac:dyDescent="0.45">
      <c r="A8558" s="1">
        <v>38918</v>
      </c>
      <c r="B8558">
        <v>1259.8100589999999</v>
      </c>
      <c r="C8558">
        <v>1262.5600589999999</v>
      </c>
      <c r="D8558">
        <v>1249.130005</v>
      </c>
      <c r="E8558">
        <v>1249.130005</v>
      </c>
      <c r="F8558">
        <v>1249.130005</v>
      </c>
      <c r="G8558">
        <v>2345580000</v>
      </c>
    </row>
    <row r="8559" spans="1:7" x14ac:dyDescent="0.45">
      <c r="A8559" s="1">
        <v>38919</v>
      </c>
      <c r="B8559">
        <v>1249.119995</v>
      </c>
      <c r="C8559">
        <v>1250.959961</v>
      </c>
      <c r="D8559">
        <v>1238.719971</v>
      </c>
      <c r="E8559">
        <v>1240.290039</v>
      </c>
      <c r="F8559">
        <v>1240.290039</v>
      </c>
      <c r="G8559">
        <v>2704090000</v>
      </c>
    </row>
    <row r="8560" spans="1:7" x14ac:dyDescent="0.45">
      <c r="A8560" s="1">
        <v>38922</v>
      </c>
      <c r="B8560">
        <v>1240.25</v>
      </c>
      <c r="C8560">
        <v>1262.5</v>
      </c>
      <c r="D8560">
        <v>1240.25</v>
      </c>
      <c r="E8560">
        <v>1260.910034</v>
      </c>
      <c r="F8560">
        <v>1260.910034</v>
      </c>
      <c r="G8560">
        <v>2312720000</v>
      </c>
    </row>
    <row r="8561" spans="1:7" x14ac:dyDescent="0.45">
      <c r="A8561" s="1">
        <v>38923</v>
      </c>
      <c r="B8561">
        <v>1260.910034</v>
      </c>
      <c r="C8561">
        <v>1272.3900149999999</v>
      </c>
      <c r="D8561">
        <v>1257.1899410000001</v>
      </c>
      <c r="E8561">
        <v>1268.880005</v>
      </c>
      <c r="F8561">
        <v>1268.880005</v>
      </c>
      <c r="G8561">
        <v>2563930000</v>
      </c>
    </row>
    <row r="8562" spans="1:7" x14ac:dyDescent="0.45">
      <c r="A8562" s="1">
        <v>38924</v>
      </c>
      <c r="B8562">
        <v>1268.869995</v>
      </c>
      <c r="C8562">
        <v>1273.8900149999999</v>
      </c>
      <c r="D8562">
        <v>1261.9399410000001</v>
      </c>
      <c r="E8562">
        <v>1268.400024</v>
      </c>
      <c r="F8562">
        <v>1268.400024</v>
      </c>
      <c r="G8562">
        <v>2667710000</v>
      </c>
    </row>
    <row r="8563" spans="1:7" x14ac:dyDescent="0.45">
      <c r="A8563" s="1">
        <v>38925</v>
      </c>
      <c r="B8563">
        <v>1268.1999510000001</v>
      </c>
      <c r="C8563">
        <v>1275.849976</v>
      </c>
      <c r="D8563">
        <v>1261.920044</v>
      </c>
      <c r="E8563">
        <v>1263.1999510000001</v>
      </c>
      <c r="F8563">
        <v>1263.1999510000001</v>
      </c>
      <c r="G8563">
        <v>2776710000</v>
      </c>
    </row>
    <row r="8564" spans="1:7" x14ac:dyDescent="0.45">
      <c r="A8564" s="1">
        <v>38926</v>
      </c>
      <c r="B8564">
        <v>1263.150024</v>
      </c>
      <c r="C8564">
        <v>1280.420044</v>
      </c>
      <c r="D8564">
        <v>1263.150024</v>
      </c>
      <c r="E8564">
        <v>1278.5500489999999</v>
      </c>
      <c r="F8564">
        <v>1278.5500489999999</v>
      </c>
      <c r="G8564">
        <v>2480420000</v>
      </c>
    </row>
    <row r="8565" spans="1:7" x14ac:dyDescent="0.45">
      <c r="A8565" s="1">
        <v>38929</v>
      </c>
      <c r="B8565">
        <v>1278.530029</v>
      </c>
      <c r="C8565">
        <v>1278.660034</v>
      </c>
      <c r="D8565">
        <v>1274.3100589999999</v>
      </c>
      <c r="E8565">
        <v>1276.660034</v>
      </c>
      <c r="F8565">
        <v>1276.660034</v>
      </c>
      <c r="G8565">
        <v>2461300000</v>
      </c>
    </row>
    <row r="8566" spans="1:7" x14ac:dyDescent="0.45">
      <c r="A8566" s="1">
        <v>38930</v>
      </c>
      <c r="B8566">
        <v>1278.530029</v>
      </c>
      <c r="C8566">
        <v>1278.660034</v>
      </c>
      <c r="D8566">
        <v>1265.709961</v>
      </c>
      <c r="E8566">
        <v>1270.920044</v>
      </c>
      <c r="F8566">
        <v>1270.920044</v>
      </c>
      <c r="G8566">
        <v>2527690000</v>
      </c>
    </row>
    <row r="8567" spans="1:7" x14ac:dyDescent="0.45">
      <c r="A8567" s="1">
        <v>38931</v>
      </c>
      <c r="B8567">
        <v>1270.7299800000001</v>
      </c>
      <c r="C8567">
        <v>1283.420044</v>
      </c>
      <c r="D8567">
        <v>1270.7299800000001</v>
      </c>
      <c r="E8567">
        <v>1277.410034</v>
      </c>
      <c r="F8567">
        <v>1277.410034</v>
      </c>
      <c r="G8567">
        <v>2610750000</v>
      </c>
    </row>
    <row r="8568" spans="1:7" x14ac:dyDescent="0.45">
      <c r="A8568" s="1">
        <v>38932</v>
      </c>
      <c r="B8568">
        <v>1278.219971</v>
      </c>
      <c r="C8568">
        <v>1283.959961</v>
      </c>
      <c r="D8568">
        <v>1271.25</v>
      </c>
      <c r="E8568">
        <v>1280.2700199999999</v>
      </c>
      <c r="F8568">
        <v>1280.2700199999999</v>
      </c>
      <c r="G8568">
        <v>2728440000</v>
      </c>
    </row>
    <row r="8569" spans="1:7" x14ac:dyDescent="0.45">
      <c r="A8569" s="1">
        <v>38933</v>
      </c>
      <c r="B8569">
        <v>1280.26001</v>
      </c>
      <c r="C8569">
        <v>1292.920044</v>
      </c>
      <c r="D8569">
        <v>1273.8199460000001</v>
      </c>
      <c r="E8569">
        <v>1279.3599850000001</v>
      </c>
      <c r="F8569">
        <v>1279.3599850000001</v>
      </c>
      <c r="G8569">
        <v>2530970000</v>
      </c>
    </row>
    <row r="8570" spans="1:7" x14ac:dyDescent="0.45">
      <c r="A8570" s="1">
        <v>38936</v>
      </c>
      <c r="B8570">
        <v>1279.3100589999999</v>
      </c>
      <c r="C8570">
        <v>1279.3100589999999</v>
      </c>
      <c r="D8570">
        <v>1273</v>
      </c>
      <c r="E8570">
        <v>1275.7700199999999</v>
      </c>
      <c r="F8570">
        <v>1275.7700199999999</v>
      </c>
      <c r="G8570">
        <v>2045660000</v>
      </c>
    </row>
    <row r="8571" spans="1:7" x14ac:dyDescent="0.45">
      <c r="A8571" s="1">
        <v>38937</v>
      </c>
      <c r="B8571">
        <v>1275.670044</v>
      </c>
      <c r="C8571">
        <v>1282.75</v>
      </c>
      <c r="D8571">
        <v>1268.369995</v>
      </c>
      <c r="E8571">
        <v>1271.4799800000001</v>
      </c>
      <c r="F8571">
        <v>1271.4799800000001</v>
      </c>
      <c r="G8571">
        <v>2457840000</v>
      </c>
    </row>
    <row r="8572" spans="1:7" x14ac:dyDescent="0.45">
      <c r="A8572" s="1">
        <v>38938</v>
      </c>
      <c r="B8572">
        <v>1271.130005</v>
      </c>
      <c r="C8572">
        <v>1283.73999</v>
      </c>
      <c r="D8572">
        <v>1264.7299800000001</v>
      </c>
      <c r="E8572">
        <v>1265.9499510000001</v>
      </c>
      <c r="F8572">
        <v>1265.9499510000001</v>
      </c>
      <c r="G8572">
        <v>2555180000</v>
      </c>
    </row>
    <row r="8573" spans="1:7" x14ac:dyDescent="0.45">
      <c r="A8573" s="1">
        <v>38939</v>
      </c>
      <c r="B8573">
        <v>1265.719971</v>
      </c>
      <c r="C8573">
        <v>1272.5500489999999</v>
      </c>
      <c r="D8573">
        <v>1261.3000489999999</v>
      </c>
      <c r="E8573">
        <v>1271.8100589999999</v>
      </c>
      <c r="F8573">
        <v>1271.8100589999999</v>
      </c>
      <c r="G8573">
        <v>2402190000</v>
      </c>
    </row>
    <row r="8574" spans="1:7" x14ac:dyDescent="0.45">
      <c r="A8574" s="1">
        <v>38940</v>
      </c>
      <c r="B8574">
        <v>1271.6400149999999</v>
      </c>
      <c r="C8574">
        <v>1271.6400149999999</v>
      </c>
      <c r="D8574">
        <v>1262.079956</v>
      </c>
      <c r="E8574">
        <v>1266.73999</v>
      </c>
      <c r="F8574">
        <v>1266.73999</v>
      </c>
      <c r="G8574">
        <v>2004540000</v>
      </c>
    </row>
    <row r="8575" spans="1:7" x14ac:dyDescent="0.45">
      <c r="A8575" s="1">
        <v>38943</v>
      </c>
      <c r="B8575">
        <v>1266.670044</v>
      </c>
      <c r="C8575">
        <v>1278.900024</v>
      </c>
      <c r="D8575">
        <v>1266.670044</v>
      </c>
      <c r="E8575">
        <v>1268.209961</v>
      </c>
      <c r="F8575">
        <v>1268.209961</v>
      </c>
      <c r="G8575">
        <v>2118020000</v>
      </c>
    </row>
    <row r="8576" spans="1:7" x14ac:dyDescent="0.45">
      <c r="A8576" s="1">
        <v>38944</v>
      </c>
      <c r="B8576">
        <v>1268.1899410000001</v>
      </c>
      <c r="C8576">
        <v>1286.2299800000001</v>
      </c>
      <c r="D8576">
        <v>1268.1899410000001</v>
      </c>
      <c r="E8576">
        <v>1285.579956</v>
      </c>
      <c r="F8576">
        <v>1285.579956</v>
      </c>
      <c r="G8576">
        <v>2334100000</v>
      </c>
    </row>
    <row r="8577" spans="1:7" x14ac:dyDescent="0.45">
      <c r="A8577" s="1">
        <v>38945</v>
      </c>
      <c r="B8577">
        <v>1285.2700199999999</v>
      </c>
      <c r="C8577">
        <v>1296.209961</v>
      </c>
      <c r="D8577">
        <v>1285.2700199999999</v>
      </c>
      <c r="E8577">
        <v>1295.4300539999999</v>
      </c>
      <c r="F8577">
        <v>1295.4300539999999</v>
      </c>
      <c r="G8577">
        <v>2554570000</v>
      </c>
    </row>
    <row r="8578" spans="1:7" x14ac:dyDescent="0.45">
      <c r="A8578" s="1">
        <v>38946</v>
      </c>
      <c r="B8578">
        <v>1295.369995</v>
      </c>
      <c r="C8578">
        <v>1300.780029</v>
      </c>
      <c r="D8578">
        <v>1292.709961</v>
      </c>
      <c r="E8578">
        <v>1297.4799800000001</v>
      </c>
      <c r="F8578">
        <v>1297.4799800000001</v>
      </c>
      <c r="G8578">
        <v>2458340000</v>
      </c>
    </row>
    <row r="8579" spans="1:7" x14ac:dyDescent="0.45">
      <c r="A8579" s="1">
        <v>38947</v>
      </c>
      <c r="B8579">
        <v>1297.4799800000001</v>
      </c>
      <c r="C8579">
        <v>1302.3000489999999</v>
      </c>
      <c r="D8579">
        <v>1293.5699460000001</v>
      </c>
      <c r="E8579">
        <v>1302.3000489999999</v>
      </c>
      <c r="F8579">
        <v>1302.3000489999999</v>
      </c>
      <c r="G8579">
        <v>2033910000</v>
      </c>
    </row>
    <row r="8580" spans="1:7" x14ac:dyDescent="0.45">
      <c r="A8580" s="1">
        <v>38950</v>
      </c>
      <c r="B8580">
        <v>1302.3000489999999</v>
      </c>
      <c r="C8580">
        <v>1302.3000489999999</v>
      </c>
      <c r="D8580">
        <v>1295.51001</v>
      </c>
      <c r="E8580">
        <v>1297.5200199999999</v>
      </c>
      <c r="F8580">
        <v>1297.5200199999999</v>
      </c>
      <c r="G8580">
        <v>1759240000</v>
      </c>
    </row>
    <row r="8581" spans="1:7" x14ac:dyDescent="0.45">
      <c r="A8581" s="1">
        <v>38951</v>
      </c>
      <c r="B8581">
        <v>1297.5200199999999</v>
      </c>
      <c r="C8581">
        <v>1302.48999</v>
      </c>
      <c r="D8581">
        <v>1294.4399410000001</v>
      </c>
      <c r="E8581">
        <v>1298.8199460000001</v>
      </c>
      <c r="F8581">
        <v>1298.8199460000001</v>
      </c>
      <c r="G8581">
        <v>1908740000</v>
      </c>
    </row>
    <row r="8582" spans="1:7" x14ac:dyDescent="0.45">
      <c r="A8582" s="1">
        <v>38952</v>
      </c>
      <c r="B8582">
        <v>1298.7299800000001</v>
      </c>
      <c r="C8582">
        <v>1301.5</v>
      </c>
      <c r="D8582">
        <v>1289.8199460000001</v>
      </c>
      <c r="E8582">
        <v>1292.98999</v>
      </c>
      <c r="F8582">
        <v>1292.98999</v>
      </c>
      <c r="G8582">
        <v>1893670000</v>
      </c>
    </row>
    <row r="8583" spans="1:7" x14ac:dyDescent="0.45">
      <c r="A8583" s="1">
        <v>38953</v>
      </c>
      <c r="B8583">
        <v>1292.969971</v>
      </c>
      <c r="C8583">
        <v>1297.2299800000001</v>
      </c>
      <c r="D8583">
        <v>1291.400024</v>
      </c>
      <c r="E8583">
        <v>1296.0600589999999</v>
      </c>
      <c r="F8583">
        <v>1296.0600589999999</v>
      </c>
      <c r="G8583">
        <v>1930320000</v>
      </c>
    </row>
    <row r="8584" spans="1:7" x14ac:dyDescent="0.45">
      <c r="A8584" s="1">
        <v>38954</v>
      </c>
      <c r="B8584">
        <v>1295.920044</v>
      </c>
      <c r="C8584">
        <v>1298.880005</v>
      </c>
      <c r="D8584">
        <v>1292.3900149999999</v>
      </c>
      <c r="E8584">
        <v>1295.089966</v>
      </c>
      <c r="F8584">
        <v>1295.089966</v>
      </c>
      <c r="G8584">
        <v>1667580000</v>
      </c>
    </row>
    <row r="8585" spans="1:7" x14ac:dyDescent="0.45">
      <c r="A8585" s="1">
        <v>38957</v>
      </c>
      <c r="B8585">
        <v>1295.089966</v>
      </c>
      <c r="C8585">
        <v>1305.0200199999999</v>
      </c>
      <c r="D8585">
        <v>1293.969971</v>
      </c>
      <c r="E8585">
        <v>1301.780029</v>
      </c>
      <c r="F8585">
        <v>1301.780029</v>
      </c>
      <c r="G8585">
        <v>1834920000</v>
      </c>
    </row>
    <row r="8586" spans="1:7" x14ac:dyDescent="0.45">
      <c r="A8586" s="1">
        <v>38958</v>
      </c>
      <c r="B8586">
        <v>1301.5699460000001</v>
      </c>
      <c r="C8586">
        <v>1305.0200199999999</v>
      </c>
      <c r="D8586">
        <v>1295.290039</v>
      </c>
      <c r="E8586">
        <v>1304.280029</v>
      </c>
      <c r="F8586">
        <v>1304.280029</v>
      </c>
      <c r="G8586">
        <v>2093720000</v>
      </c>
    </row>
    <row r="8587" spans="1:7" x14ac:dyDescent="0.45">
      <c r="A8587" s="1">
        <v>38959</v>
      </c>
      <c r="B8587">
        <v>1303.6999510000001</v>
      </c>
      <c r="C8587">
        <v>1306.73999</v>
      </c>
      <c r="D8587">
        <v>1302.150024</v>
      </c>
      <c r="E8587">
        <v>1305.369995</v>
      </c>
      <c r="F8587">
        <v>1305.369995</v>
      </c>
      <c r="G8587">
        <v>2060690000</v>
      </c>
    </row>
    <row r="8588" spans="1:7" x14ac:dyDescent="0.45">
      <c r="A8588" s="1">
        <v>38960</v>
      </c>
      <c r="B8588">
        <v>1304.25</v>
      </c>
      <c r="C8588">
        <v>1306.1099850000001</v>
      </c>
      <c r="D8588">
        <v>1302.4499510000001</v>
      </c>
      <c r="E8588">
        <v>1303.8199460000001</v>
      </c>
      <c r="F8588">
        <v>1303.8199460000001</v>
      </c>
      <c r="G8588">
        <v>1974540000</v>
      </c>
    </row>
    <row r="8589" spans="1:7" x14ac:dyDescent="0.45">
      <c r="A8589" s="1">
        <v>38961</v>
      </c>
      <c r="B8589">
        <v>1303.8000489999999</v>
      </c>
      <c r="C8589">
        <v>1312.030029</v>
      </c>
      <c r="D8589">
        <v>1303.8000489999999</v>
      </c>
      <c r="E8589">
        <v>1311.01001</v>
      </c>
      <c r="F8589">
        <v>1311.01001</v>
      </c>
      <c r="G8589">
        <v>1800520000</v>
      </c>
    </row>
    <row r="8590" spans="1:7" x14ac:dyDescent="0.45">
      <c r="A8590" s="1">
        <v>38965</v>
      </c>
      <c r="B8590">
        <v>1310.9399410000001</v>
      </c>
      <c r="C8590">
        <v>1314.670044</v>
      </c>
      <c r="D8590">
        <v>1308.8199460000001</v>
      </c>
      <c r="E8590">
        <v>1313.25</v>
      </c>
      <c r="F8590">
        <v>1313.25</v>
      </c>
      <c r="G8590">
        <v>2114480000</v>
      </c>
    </row>
    <row r="8591" spans="1:7" x14ac:dyDescent="0.45">
      <c r="A8591" s="1">
        <v>38966</v>
      </c>
      <c r="B8591">
        <v>1313.040039</v>
      </c>
      <c r="C8591">
        <v>1313.040039</v>
      </c>
      <c r="D8591">
        <v>1299.280029</v>
      </c>
      <c r="E8591">
        <v>1300.26001</v>
      </c>
      <c r="F8591">
        <v>1300.26001</v>
      </c>
      <c r="G8591">
        <v>2329870000</v>
      </c>
    </row>
    <row r="8592" spans="1:7" x14ac:dyDescent="0.45">
      <c r="A8592" s="1">
        <v>38967</v>
      </c>
      <c r="B8592">
        <v>1300.209961</v>
      </c>
      <c r="C8592">
        <v>1301.25</v>
      </c>
      <c r="D8592">
        <v>1292.130005</v>
      </c>
      <c r="E8592">
        <v>1294.0200199999999</v>
      </c>
      <c r="F8592">
        <v>1294.0200199999999</v>
      </c>
      <c r="G8592">
        <v>2325850000</v>
      </c>
    </row>
    <row r="8593" spans="1:7" x14ac:dyDescent="0.45">
      <c r="A8593" s="1">
        <v>38968</v>
      </c>
      <c r="B8593">
        <v>1294.0200199999999</v>
      </c>
      <c r="C8593">
        <v>1300.1400149999999</v>
      </c>
      <c r="D8593">
        <v>1294.0200199999999</v>
      </c>
      <c r="E8593">
        <v>1298.920044</v>
      </c>
      <c r="F8593">
        <v>1298.920044</v>
      </c>
      <c r="G8593">
        <v>2132890000</v>
      </c>
    </row>
    <row r="8594" spans="1:7" x14ac:dyDescent="0.45">
      <c r="A8594" s="1">
        <v>38971</v>
      </c>
      <c r="B8594">
        <v>1298.8599850000001</v>
      </c>
      <c r="C8594">
        <v>1302.3599850000001</v>
      </c>
      <c r="D8594">
        <v>1290.9300539999999</v>
      </c>
      <c r="E8594">
        <v>1299.540039</v>
      </c>
      <c r="F8594">
        <v>1299.540039</v>
      </c>
      <c r="G8594">
        <v>2506430000</v>
      </c>
    </row>
    <row r="8595" spans="1:7" x14ac:dyDescent="0.45">
      <c r="A8595" s="1">
        <v>38972</v>
      </c>
      <c r="B8595">
        <v>1299.530029</v>
      </c>
      <c r="C8595">
        <v>1314.280029</v>
      </c>
      <c r="D8595">
        <v>1299.530029</v>
      </c>
      <c r="E8595">
        <v>1313</v>
      </c>
      <c r="F8595">
        <v>1313</v>
      </c>
      <c r="G8595">
        <v>2791580000</v>
      </c>
    </row>
    <row r="8596" spans="1:7" x14ac:dyDescent="0.45">
      <c r="A8596" s="1">
        <v>38973</v>
      </c>
      <c r="B8596">
        <v>1312.73999</v>
      </c>
      <c r="C8596">
        <v>1319.920044</v>
      </c>
      <c r="D8596">
        <v>1311.119995</v>
      </c>
      <c r="E8596">
        <v>1318.0699460000001</v>
      </c>
      <c r="F8596">
        <v>1318.0699460000001</v>
      </c>
      <c r="G8596">
        <v>2597220000</v>
      </c>
    </row>
    <row r="8597" spans="1:7" x14ac:dyDescent="0.45">
      <c r="A8597" s="1">
        <v>38974</v>
      </c>
      <c r="B8597">
        <v>1318</v>
      </c>
      <c r="C8597">
        <v>1318</v>
      </c>
      <c r="D8597">
        <v>1313.25</v>
      </c>
      <c r="E8597">
        <v>1316.280029</v>
      </c>
      <c r="F8597">
        <v>1316.280029</v>
      </c>
      <c r="G8597">
        <v>2351220000</v>
      </c>
    </row>
    <row r="8598" spans="1:7" x14ac:dyDescent="0.45">
      <c r="A8598" s="1">
        <v>38975</v>
      </c>
      <c r="B8598">
        <v>1316.280029</v>
      </c>
      <c r="C8598">
        <v>1324.650024</v>
      </c>
      <c r="D8598">
        <v>1316.280029</v>
      </c>
      <c r="E8598">
        <v>1319.660034</v>
      </c>
      <c r="F8598">
        <v>1319.660034</v>
      </c>
      <c r="G8598">
        <v>3198030000</v>
      </c>
    </row>
    <row r="8599" spans="1:7" x14ac:dyDescent="0.45">
      <c r="A8599" s="1">
        <v>38978</v>
      </c>
      <c r="B8599">
        <v>1319.849976</v>
      </c>
      <c r="C8599">
        <v>1324.869995</v>
      </c>
      <c r="D8599">
        <v>1318.160034</v>
      </c>
      <c r="E8599">
        <v>1321.1800539999999</v>
      </c>
      <c r="F8599">
        <v>1321.1800539999999</v>
      </c>
      <c r="G8599">
        <v>2325080000</v>
      </c>
    </row>
    <row r="8600" spans="1:7" x14ac:dyDescent="0.45">
      <c r="A8600" s="1">
        <v>38979</v>
      </c>
      <c r="B8600">
        <v>1321.170044</v>
      </c>
      <c r="C8600">
        <v>1322.040039</v>
      </c>
      <c r="D8600">
        <v>1312.170044</v>
      </c>
      <c r="E8600">
        <v>1317.6400149999999</v>
      </c>
      <c r="F8600">
        <v>1317.6400149999999</v>
      </c>
      <c r="G8600">
        <v>2390850000</v>
      </c>
    </row>
    <row r="8601" spans="1:7" x14ac:dyDescent="0.45">
      <c r="A8601" s="1">
        <v>38980</v>
      </c>
      <c r="B8601">
        <v>1318.280029</v>
      </c>
      <c r="C8601">
        <v>1328.530029</v>
      </c>
      <c r="D8601">
        <v>1318.280029</v>
      </c>
      <c r="E8601">
        <v>1325.1800539999999</v>
      </c>
      <c r="F8601">
        <v>1325.1800539999999</v>
      </c>
      <c r="G8601">
        <v>2543070000</v>
      </c>
    </row>
    <row r="8602" spans="1:7" x14ac:dyDescent="0.45">
      <c r="A8602" s="1">
        <v>38981</v>
      </c>
      <c r="B8602">
        <v>1324.8900149999999</v>
      </c>
      <c r="C8602">
        <v>1328.1899410000001</v>
      </c>
      <c r="D8602">
        <v>1315.4499510000001</v>
      </c>
      <c r="E8602">
        <v>1318.030029</v>
      </c>
      <c r="F8602">
        <v>1318.030029</v>
      </c>
      <c r="G8602">
        <v>2627440000</v>
      </c>
    </row>
    <row r="8603" spans="1:7" x14ac:dyDescent="0.45">
      <c r="A8603" s="1">
        <v>38982</v>
      </c>
      <c r="B8603">
        <v>1318.030029</v>
      </c>
      <c r="C8603">
        <v>1318.030029</v>
      </c>
      <c r="D8603">
        <v>1310.9399410000001</v>
      </c>
      <c r="E8603">
        <v>1314.780029</v>
      </c>
      <c r="F8603">
        <v>1314.780029</v>
      </c>
      <c r="G8603">
        <v>2162880000</v>
      </c>
    </row>
    <row r="8604" spans="1:7" x14ac:dyDescent="0.45">
      <c r="A8604" s="1">
        <v>38985</v>
      </c>
      <c r="B8604">
        <v>1314.780029</v>
      </c>
      <c r="C8604">
        <v>1329.349976</v>
      </c>
      <c r="D8604">
        <v>1311.579956</v>
      </c>
      <c r="E8604">
        <v>1326.369995</v>
      </c>
      <c r="F8604">
        <v>1326.369995</v>
      </c>
      <c r="G8604">
        <v>2710240000</v>
      </c>
    </row>
    <row r="8605" spans="1:7" x14ac:dyDescent="0.45">
      <c r="A8605" s="1">
        <v>38986</v>
      </c>
      <c r="B8605">
        <v>1326.349976</v>
      </c>
      <c r="C8605">
        <v>1336.599976</v>
      </c>
      <c r="D8605">
        <v>1325.3000489999999</v>
      </c>
      <c r="E8605">
        <v>1336.349976</v>
      </c>
      <c r="F8605">
        <v>1336.349976</v>
      </c>
      <c r="G8605">
        <v>2673350000</v>
      </c>
    </row>
    <row r="8606" spans="1:7" x14ac:dyDescent="0.45">
      <c r="A8606" s="1">
        <v>38987</v>
      </c>
      <c r="B8606">
        <v>1336.119995</v>
      </c>
      <c r="C8606">
        <v>1340.079956</v>
      </c>
      <c r="D8606">
        <v>1333.540039</v>
      </c>
      <c r="E8606">
        <v>1336.589966</v>
      </c>
      <c r="F8606">
        <v>1336.589966</v>
      </c>
      <c r="G8606">
        <v>2749190000</v>
      </c>
    </row>
    <row r="8607" spans="1:7" x14ac:dyDescent="0.45">
      <c r="A8607" s="1">
        <v>38988</v>
      </c>
      <c r="B8607">
        <v>1336.5600589999999</v>
      </c>
      <c r="C8607">
        <v>1340.280029</v>
      </c>
      <c r="D8607">
        <v>1333.75</v>
      </c>
      <c r="E8607">
        <v>1338.880005</v>
      </c>
      <c r="F8607">
        <v>1338.880005</v>
      </c>
      <c r="G8607">
        <v>2397820000</v>
      </c>
    </row>
    <row r="8608" spans="1:7" x14ac:dyDescent="0.45">
      <c r="A8608" s="1">
        <v>38989</v>
      </c>
      <c r="B8608">
        <v>1339.150024</v>
      </c>
      <c r="C8608">
        <v>1339.880005</v>
      </c>
      <c r="D8608">
        <v>1335.6400149999999</v>
      </c>
      <c r="E8608">
        <v>1335.849976</v>
      </c>
      <c r="F8608">
        <v>1335.849976</v>
      </c>
      <c r="G8608">
        <v>2273430000</v>
      </c>
    </row>
    <row r="8609" spans="1:7" x14ac:dyDescent="0.45">
      <c r="A8609" s="1">
        <v>38992</v>
      </c>
      <c r="B8609">
        <v>1335.8199460000001</v>
      </c>
      <c r="C8609">
        <v>1338.540039</v>
      </c>
      <c r="D8609">
        <v>1330.280029</v>
      </c>
      <c r="E8609">
        <v>1331.3199460000001</v>
      </c>
      <c r="F8609">
        <v>1331.3199460000001</v>
      </c>
      <c r="G8609">
        <v>2154480000</v>
      </c>
    </row>
    <row r="8610" spans="1:7" x14ac:dyDescent="0.45">
      <c r="A8610" s="1">
        <v>38993</v>
      </c>
      <c r="B8610">
        <v>1331.3199460000001</v>
      </c>
      <c r="C8610">
        <v>1338.3100589999999</v>
      </c>
      <c r="D8610">
        <v>1327.099976</v>
      </c>
      <c r="E8610">
        <v>1334.1099850000001</v>
      </c>
      <c r="F8610">
        <v>1334.1099850000001</v>
      </c>
      <c r="G8610">
        <v>2682690000</v>
      </c>
    </row>
    <row r="8611" spans="1:7" x14ac:dyDescent="0.45">
      <c r="A8611" s="1">
        <v>38994</v>
      </c>
      <c r="B8611">
        <v>1333.8100589999999</v>
      </c>
      <c r="C8611">
        <v>1350.1999510000001</v>
      </c>
      <c r="D8611">
        <v>1331.4799800000001</v>
      </c>
      <c r="E8611">
        <v>1350.1999510000001</v>
      </c>
      <c r="F8611">
        <v>1350.1999510000001</v>
      </c>
      <c r="G8611">
        <v>3019880000</v>
      </c>
    </row>
    <row r="8612" spans="1:7" x14ac:dyDescent="0.45">
      <c r="A8612" s="1">
        <v>38995</v>
      </c>
      <c r="B8612">
        <v>1349.839966</v>
      </c>
      <c r="C8612">
        <v>1353.790039</v>
      </c>
      <c r="D8612">
        <v>1347.75</v>
      </c>
      <c r="E8612">
        <v>1353.219971</v>
      </c>
      <c r="F8612">
        <v>1353.219971</v>
      </c>
      <c r="G8612">
        <v>2817240000</v>
      </c>
    </row>
    <row r="8613" spans="1:7" x14ac:dyDescent="0.45">
      <c r="A8613" s="1">
        <v>38996</v>
      </c>
      <c r="B8613">
        <v>1353.219971</v>
      </c>
      <c r="C8613">
        <v>1353.219971</v>
      </c>
      <c r="D8613">
        <v>1344.209961</v>
      </c>
      <c r="E8613">
        <v>1349.589966</v>
      </c>
      <c r="F8613">
        <v>1349.589966</v>
      </c>
      <c r="G8613">
        <v>2523000000</v>
      </c>
    </row>
    <row r="8614" spans="1:7" x14ac:dyDescent="0.45">
      <c r="A8614" s="1">
        <v>38999</v>
      </c>
      <c r="B8614">
        <v>1349.579956</v>
      </c>
      <c r="C8614">
        <v>1352.6899410000001</v>
      </c>
      <c r="D8614">
        <v>1346.5500489999999</v>
      </c>
      <c r="E8614">
        <v>1350.660034</v>
      </c>
      <c r="F8614">
        <v>1350.660034</v>
      </c>
      <c r="G8614">
        <v>1935170000</v>
      </c>
    </row>
    <row r="8615" spans="1:7" x14ac:dyDescent="0.45">
      <c r="A8615" s="1">
        <v>39000</v>
      </c>
      <c r="B8615">
        <v>1350.619995</v>
      </c>
      <c r="C8615">
        <v>1354.2299800000001</v>
      </c>
      <c r="D8615">
        <v>1348.599976</v>
      </c>
      <c r="E8615">
        <v>1353.420044</v>
      </c>
      <c r="F8615">
        <v>1353.420044</v>
      </c>
      <c r="G8615">
        <v>2376140000</v>
      </c>
    </row>
    <row r="8616" spans="1:7" x14ac:dyDescent="0.45">
      <c r="A8616" s="1">
        <v>39001</v>
      </c>
      <c r="B8616">
        <v>1353.280029</v>
      </c>
      <c r="C8616">
        <v>1353.969971</v>
      </c>
      <c r="D8616">
        <v>1343.5699460000001</v>
      </c>
      <c r="E8616">
        <v>1349.9499510000001</v>
      </c>
      <c r="F8616">
        <v>1349.9499510000001</v>
      </c>
      <c r="G8616">
        <v>2521000000</v>
      </c>
    </row>
    <row r="8617" spans="1:7" x14ac:dyDescent="0.45">
      <c r="A8617" s="1">
        <v>39002</v>
      </c>
      <c r="B8617">
        <v>1349.9399410000001</v>
      </c>
      <c r="C8617">
        <v>1363.76001</v>
      </c>
      <c r="D8617">
        <v>1349.9399410000001</v>
      </c>
      <c r="E8617">
        <v>1362.829956</v>
      </c>
      <c r="F8617">
        <v>1362.829956</v>
      </c>
      <c r="G8617">
        <v>2514350000</v>
      </c>
    </row>
    <row r="8618" spans="1:7" x14ac:dyDescent="0.45">
      <c r="A8618" s="1">
        <v>39003</v>
      </c>
      <c r="B8618">
        <v>1362.8199460000001</v>
      </c>
      <c r="C8618">
        <v>1366.630005</v>
      </c>
      <c r="D8618">
        <v>1360.5</v>
      </c>
      <c r="E8618">
        <v>1365.619995</v>
      </c>
      <c r="F8618">
        <v>1365.619995</v>
      </c>
      <c r="G8618">
        <v>2482920000</v>
      </c>
    </row>
    <row r="8619" spans="1:7" x14ac:dyDescent="0.45">
      <c r="A8619" s="1">
        <v>39006</v>
      </c>
      <c r="B8619">
        <v>1365.6099850000001</v>
      </c>
      <c r="C8619">
        <v>1370.1999510000001</v>
      </c>
      <c r="D8619">
        <v>1364.4799800000001</v>
      </c>
      <c r="E8619">
        <v>1369.0600589999999</v>
      </c>
      <c r="F8619">
        <v>1369.0600589999999</v>
      </c>
      <c r="G8619">
        <v>2305920000</v>
      </c>
    </row>
    <row r="8620" spans="1:7" x14ac:dyDescent="0.45">
      <c r="A8620" s="1">
        <v>39007</v>
      </c>
      <c r="B8620">
        <v>1369.0500489999999</v>
      </c>
      <c r="C8620">
        <v>1369.0500489999999</v>
      </c>
      <c r="D8620">
        <v>1356.869995</v>
      </c>
      <c r="E8620">
        <v>1364.0500489999999</v>
      </c>
      <c r="F8620">
        <v>1364.0500489999999</v>
      </c>
      <c r="G8620">
        <v>2519620000</v>
      </c>
    </row>
    <row r="8621" spans="1:7" x14ac:dyDescent="0.45">
      <c r="A8621" s="1">
        <v>39008</v>
      </c>
      <c r="B8621">
        <v>1363.9300539999999</v>
      </c>
      <c r="C8621">
        <v>1372.869995</v>
      </c>
      <c r="D8621">
        <v>1360.9499510000001</v>
      </c>
      <c r="E8621">
        <v>1365.8000489999999</v>
      </c>
      <c r="F8621">
        <v>1365.8000489999999</v>
      </c>
      <c r="G8621">
        <v>2658840000</v>
      </c>
    </row>
    <row r="8622" spans="1:7" x14ac:dyDescent="0.45">
      <c r="A8622" s="1">
        <v>39009</v>
      </c>
      <c r="B8622">
        <v>1365.9499510000001</v>
      </c>
      <c r="C8622">
        <v>1368.089966</v>
      </c>
      <c r="D8622">
        <v>1362.0600589999999</v>
      </c>
      <c r="E8622">
        <v>1366.959961</v>
      </c>
      <c r="F8622">
        <v>1366.959961</v>
      </c>
      <c r="G8622">
        <v>2619830000</v>
      </c>
    </row>
    <row r="8623" spans="1:7" x14ac:dyDescent="0.45">
      <c r="A8623" s="1">
        <v>39010</v>
      </c>
      <c r="B8623">
        <v>1366.9399410000001</v>
      </c>
      <c r="C8623">
        <v>1368.660034</v>
      </c>
      <c r="D8623">
        <v>1362.099976</v>
      </c>
      <c r="E8623">
        <v>1368.599976</v>
      </c>
      <c r="F8623">
        <v>1368.599976</v>
      </c>
      <c r="G8623">
        <v>2526410000</v>
      </c>
    </row>
    <row r="8624" spans="1:7" x14ac:dyDescent="0.45">
      <c r="A8624" s="1">
        <v>39013</v>
      </c>
      <c r="B8624">
        <v>1368.579956</v>
      </c>
      <c r="C8624">
        <v>1377.400024</v>
      </c>
      <c r="D8624">
        <v>1363.9399410000001</v>
      </c>
      <c r="E8624">
        <v>1377.0200199999999</v>
      </c>
      <c r="F8624">
        <v>1377.0200199999999</v>
      </c>
      <c r="G8624">
        <v>2480430000</v>
      </c>
    </row>
    <row r="8625" spans="1:7" x14ac:dyDescent="0.45">
      <c r="A8625" s="1">
        <v>39014</v>
      </c>
      <c r="B8625">
        <v>1377.0200199999999</v>
      </c>
      <c r="C8625">
        <v>1377.780029</v>
      </c>
      <c r="D8625">
        <v>1372.420044</v>
      </c>
      <c r="E8625">
        <v>1377.380005</v>
      </c>
      <c r="F8625">
        <v>1377.380005</v>
      </c>
      <c r="G8625">
        <v>2876890000</v>
      </c>
    </row>
    <row r="8626" spans="1:7" x14ac:dyDescent="0.45">
      <c r="A8626" s="1">
        <v>39015</v>
      </c>
      <c r="B8626">
        <v>1377.3599850000001</v>
      </c>
      <c r="C8626">
        <v>1383.6099850000001</v>
      </c>
      <c r="D8626">
        <v>1376</v>
      </c>
      <c r="E8626">
        <v>1382.219971</v>
      </c>
      <c r="F8626">
        <v>1382.219971</v>
      </c>
      <c r="G8626">
        <v>2953540000</v>
      </c>
    </row>
    <row r="8627" spans="1:7" x14ac:dyDescent="0.45">
      <c r="A8627" s="1">
        <v>39016</v>
      </c>
      <c r="B8627">
        <v>1382.209961</v>
      </c>
      <c r="C8627">
        <v>1389.4499510000001</v>
      </c>
      <c r="D8627">
        <v>1379.469971</v>
      </c>
      <c r="E8627">
        <v>1389.079956</v>
      </c>
      <c r="F8627">
        <v>1389.079956</v>
      </c>
      <c r="G8627">
        <v>2793350000</v>
      </c>
    </row>
    <row r="8628" spans="1:7" x14ac:dyDescent="0.45">
      <c r="A8628" s="1">
        <v>39017</v>
      </c>
      <c r="B8628">
        <v>1388.8900149999999</v>
      </c>
      <c r="C8628">
        <v>1388.8900149999999</v>
      </c>
      <c r="D8628">
        <v>1375.849976</v>
      </c>
      <c r="E8628">
        <v>1377.339966</v>
      </c>
      <c r="F8628">
        <v>1377.339966</v>
      </c>
      <c r="G8628">
        <v>2458450000</v>
      </c>
    </row>
    <row r="8629" spans="1:7" x14ac:dyDescent="0.45">
      <c r="A8629" s="1">
        <v>39020</v>
      </c>
      <c r="B8629">
        <v>1377.3000489999999</v>
      </c>
      <c r="C8629">
        <v>1381.219971</v>
      </c>
      <c r="D8629">
        <v>1373.459961</v>
      </c>
      <c r="E8629">
        <v>1377.9300539999999</v>
      </c>
      <c r="F8629">
        <v>1377.9300539999999</v>
      </c>
      <c r="G8629">
        <v>2770440000</v>
      </c>
    </row>
    <row r="8630" spans="1:7" x14ac:dyDescent="0.45">
      <c r="A8630" s="1">
        <v>39021</v>
      </c>
      <c r="B8630">
        <v>1377.9300539999999</v>
      </c>
      <c r="C8630">
        <v>1381.209961</v>
      </c>
      <c r="D8630">
        <v>1372.1899410000001</v>
      </c>
      <c r="E8630">
        <v>1377.9399410000001</v>
      </c>
      <c r="F8630">
        <v>1377.9399410000001</v>
      </c>
      <c r="G8630">
        <v>2803030000</v>
      </c>
    </row>
    <row r="8631" spans="1:7" x14ac:dyDescent="0.45">
      <c r="A8631" s="1">
        <v>39022</v>
      </c>
      <c r="B8631">
        <v>1377.76001</v>
      </c>
      <c r="C8631">
        <v>1381.9499510000001</v>
      </c>
      <c r="D8631">
        <v>1366.26001</v>
      </c>
      <c r="E8631">
        <v>1367.8100589999999</v>
      </c>
      <c r="F8631">
        <v>1367.8100589999999</v>
      </c>
      <c r="G8631">
        <v>2821160000</v>
      </c>
    </row>
    <row r="8632" spans="1:7" x14ac:dyDescent="0.45">
      <c r="A8632" s="1">
        <v>39023</v>
      </c>
      <c r="B8632">
        <v>1367.4399410000001</v>
      </c>
      <c r="C8632">
        <v>1368.3900149999999</v>
      </c>
      <c r="D8632">
        <v>1362.209961</v>
      </c>
      <c r="E8632">
        <v>1367.339966</v>
      </c>
      <c r="F8632">
        <v>1367.339966</v>
      </c>
      <c r="G8632">
        <v>2646180000</v>
      </c>
    </row>
    <row r="8633" spans="1:7" x14ac:dyDescent="0.45">
      <c r="A8633" s="1">
        <v>39024</v>
      </c>
      <c r="B8633">
        <v>1367.3100589999999</v>
      </c>
      <c r="C8633">
        <v>1371.6800539999999</v>
      </c>
      <c r="D8633">
        <v>1360.9799800000001</v>
      </c>
      <c r="E8633">
        <v>1364.3000489999999</v>
      </c>
      <c r="F8633">
        <v>1364.3000489999999</v>
      </c>
      <c r="G8633">
        <v>2419730000</v>
      </c>
    </row>
    <row r="8634" spans="1:7" x14ac:dyDescent="0.45">
      <c r="A8634" s="1">
        <v>39027</v>
      </c>
      <c r="B8634">
        <v>1364.2700199999999</v>
      </c>
      <c r="C8634">
        <v>1381.400024</v>
      </c>
      <c r="D8634">
        <v>1364.2700199999999</v>
      </c>
      <c r="E8634">
        <v>1379.780029</v>
      </c>
      <c r="F8634">
        <v>1379.780029</v>
      </c>
      <c r="G8634">
        <v>2533550000</v>
      </c>
    </row>
    <row r="8635" spans="1:7" x14ac:dyDescent="0.45">
      <c r="A8635" s="1">
        <v>39028</v>
      </c>
      <c r="B8635">
        <v>1379.75</v>
      </c>
      <c r="C8635">
        <v>1388.1899410000001</v>
      </c>
      <c r="D8635">
        <v>1379.1899410000001</v>
      </c>
      <c r="E8635">
        <v>1382.839966</v>
      </c>
      <c r="F8635">
        <v>1382.839966</v>
      </c>
      <c r="G8635">
        <v>2636390000</v>
      </c>
    </row>
    <row r="8636" spans="1:7" x14ac:dyDescent="0.45">
      <c r="A8636" s="1">
        <v>39029</v>
      </c>
      <c r="B8636">
        <v>1382.5</v>
      </c>
      <c r="C8636">
        <v>1388.6099850000001</v>
      </c>
      <c r="D8636">
        <v>1379.329956</v>
      </c>
      <c r="E8636">
        <v>1385.719971</v>
      </c>
      <c r="F8636">
        <v>1385.719971</v>
      </c>
      <c r="G8636">
        <v>2814820000</v>
      </c>
    </row>
    <row r="8637" spans="1:7" x14ac:dyDescent="0.45">
      <c r="A8637" s="1">
        <v>39030</v>
      </c>
      <c r="B8637">
        <v>1385.4300539999999</v>
      </c>
      <c r="C8637">
        <v>1388.920044</v>
      </c>
      <c r="D8637">
        <v>1377.3100589999999</v>
      </c>
      <c r="E8637">
        <v>1378.329956</v>
      </c>
      <c r="F8637">
        <v>1378.329956</v>
      </c>
      <c r="G8637">
        <v>3012050000</v>
      </c>
    </row>
    <row r="8638" spans="1:7" x14ac:dyDescent="0.45">
      <c r="A8638" s="1">
        <v>39031</v>
      </c>
      <c r="B8638">
        <v>1378.329956</v>
      </c>
      <c r="C8638">
        <v>1381.040039</v>
      </c>
      <c r="D8638">
        <v>1375.599976</v>
      </c>
      <c r="E8638">
        <v>1380.900024</v>
      </c>
      <c r="F8638">
        <v>1380.900024</v>
      </c>
      <c r="G8638">
        <v>2290200000</v>
      </c>
    </row>
    <row r="8639" spans="1:7" x14ac:dyDescent="0.45">
      <c r="A8639" s="1">
        <v>39034</v>
      </c>
      <c r="B8639">
        <v>1380.579956</v>
      </c>
      <c r="C8639">
        <v>1387.6099850000001</v>
      </c>
      <c r="D8639">
        <v>1378.8000489999999</v>
      </c>
      <c r="E8639">
        <v>1384.420044</v>
      </c>
      <c r="F8639">
        <v>1384.420044</v>
      </c>
      <c r="G8639">
        <v>2386340000</v>
      </c>
    </row>
    <row r="8640" spans="1:7" x14ac:dyDescent="0.45">
      <c r="A8640" s="1">
        <v>39035</v>
      </c>
      <c r="B8640">
        <v>1384.3599850000001</v>
      </c>
      <c r="C8640">
        <v>1394.48999</v>
      </c>
      <c r="D8640">
        <v>1379.0699460000001</v>
      </c>
      <c r="E8640">
        <v>1393.219971</v>
      </c>
      <c r="F8640">
        <v>1393.219971</v>
      </c>
      <c r="G8640">
        <v>3027480000</v>
      </c>
    </row>
    <row r="8641" spans="1:7" x14ac:dyDescent="0.45">
      <c r="A8641" s="1">
        <v>39036</v>
      </c>
      <c r="B8641">
        <v>1392.910034</v>
      </c>
      <c r="C8641">
        <v>1401.349976</v>
      </c>
      <c r="D8641">
        <v>1392.130005</v>
      </c>
      <c r="E8641">
        <v>1396.5699460000001</v>
      </c>
      <c r="F8641">
        <v>1396.5699460000001</v>
      </c>
      <c r="G8641">
        <v>2831130000</v>
      </c>
    </row>
    <row r="8642" spans="1:7" x14ac:dyDescent="0.45">
      <c r="A8642" s="1">
        <v>39037</v>
      </c>
      <c r="B8642">
        <v>1396.530029</v>
      </c>
      <c r="C8642">
        <v>1403.76001</v>
      </c>
      <c r="D8642">
        <v>1396.530029</v>
      </c>
      <c r="E8642">
        <v>1399.76001</v>
      </c>
      <c r="F8642">
        <v>1399.76001</v>
      </c>
      <c r="G8642">
        <v>2835730000</v>
      </c>
    </row>
    <row r="8643" spans="1:7" x14ac:dyDescent="0.45">
      <c r="A8643" s="1">
        <v>39038</v>
      </c>
      <c r="B8643">
        <v>1399.76001</v>
      </c>
      <c r="C8643">
        <v>1401.209961</v>
      </c>
      <c r="D8643">
        <v>1394.5500489999999</v>
      </c>
      <c r="E8643">
        <v>1401.1999510000001</v>
      </c>
      <c r="F8643">
        <v>1401.1999510000001</v>
      </c>
      <c r="G8643">
        <v>2726100000</v>
      </c>
    </row>
    <row r="8644" spans="1:7" x14ac:dyDescent="0.45">
      <c r="A8644" s="1">
        <v>39041</v>
      </c>
      <c r="B8644">
        <v>1401.170044</v>
      </c>
      <c r="C8644">
        <v>1404.369995</v>
      </c>
      <c r="D8644">
        <v>1397.849976</v>
      </c>
      <c r="E8644">
        <v>1400.5</v>
      </c>
      <c r="F8644">
        <v>1400.5</v>
      </c>
      <c r="G8644">
        <v>2546710000</v>
      </c>
    </row>
    <row r="8645" spans="1:7" x14ac:dyDescent="0.45">
      <c r="A8645" s="1">
        <v>39042</v>
      </c>
      <c r="B8645">
        <v>1400.4300539999999</v>
      </c>
      <c r="C8645">
        <v>1403.48999</v>
      </c>
      <c r="D8645">
        <v>1399.98999</v>
      </c>
      <c r="E8645">
        <v>1402.8100589999999</v>
      </c>
      <c r="F8645">
        <v>1402.8100589999999</v>
      </c>
      <c r="G8645">
        <v>2597940000</v>
      </c>
    </row>
    <row r="8646" spans="1:7" x14ac:dyDescent="0.45">
      <c r="A8646" s="1">
        <v>39043</v>
      </c>
      <c r="B8646">
        <v>1402.6899410000001</v>
      </c>
      <c r="C8646">
        <v>1407.8900149999999</v>
      </c>
      <c r="D8646">
        <v>1402.26001</v>
      </c>
      <c r="E8646">
        <v>1406.089966</v>
      </c>
      <c r="F8646">
        <v>1406.089966</v>
      </c>
      <c r="G8646">
        <v>2237710000</v>
      </c>
    </row>
    <row r="8647" spans="1:7" x14ac:dyDescent="0.45">
      <c r="A8647" s="1">
        <v>39045</v>
      </c>
      <c r="B8647">
        <v>1405.9399410000001</v>
      </c>
      <c r="C8647">
        <v>1405.9399410000001</v>
      </c>
      <c r="D8647">
        <v>1399.25</v>
      </c>
      <c r="E8647">
        <v>1400.9499510000001</v>
      </c>
      <c r="F8647">
        <v>1400.9499510000001</v>
      </c>
      <c r="G8647">
        <v>832550000</v>
      </c>
    </row>
    <row r="8648" spans="1:7" x14ac:dyDescent="0.45">
      <c r="A8648" s="1">
        <v>39048</v>
      </c>
      <c r="B8648">
        <v>1400.9499510000001</v>
      </c>
      <c r="C8648">
        <v>1400.9499510000001</v>
      </c>
      <c r="D8648">
        <v>1381.4399410000001</v>
      </c>
      <c r="E8648">
        <v>1381.959961</v>
      </c>
      <c r="F8648">
        <v>1381.959961</v>
      </c>
      <c r="G8648">
        <v>2711210000</v>
      </c>
    </row>
    <row r="8649" spans="1:7" x14ac:dyDescent="0.45">
      <c r="A8649" s="1">
        <v>39049</v>
      </c>
      <c r="B8649">
        <v>1381.6099850000001</v>
      </c>
      <c r="C8649">
        <v>1387.910034</v>
      </c>
      <c r="D8649">
        <v>1377.829956</v>
      </c>
      <c r="E8649">
        <v>1386.719971</v>
      </c>
      <c r="F8649">
        <v>1386.719971</v>
      </c>
      <c r="G8649">
        <v>2639750000</v>
      </c>
    </row>
    <row r="8650" spans="1:7" x14ac:dyDescent="0.45">
      <c r="A8650" s="1">
        <v>39050</v>
      </c>
      <c r="B8650">
        <v>1386.1099850000001</v>
      </c>
      <c r="C8650">
        <v>1401.1400149999999</v>
      </c>
      <c r="D8650">
        <v>1386.1099850000001</v>
      </c>
      <c r="E8650">
        <v>1399.4799800000001</v>
      </c>
      <c r="F8650">
        <v>1399.4799800000001</v>
      </c>
      <c r="G8650">
        <v>2790970000</v>
      </c>
    </row>
    <row r="8651" spans="1:7" x14ac:dyDescent="0.45">
      <c r="A8651" s="1">
        <v>39051</v>
      </c>
      <c r="B8651">
        <v>1399.469971</v>
      </c>
      <c r="C8651">
        <v>1406.3000489999999</v>
      </c>
      <c r="D8651">
        <v>1393.829956</v>
      </c>
      <c r="E8651">
        <v>1400.630005</v>
      </c>
      <c r="F8651">
        <v>1400.630005</v>
      </c>
      <c r="G8651">
        <v>4006230000</v>
      </c>
    </row>
    <row r="8652" spans="1:7" x14ac:dyDescent="0.45">
      <c r="A8652" s="1">
        <v>39052</v>
      </c>
      <c r="B8652">
        <v>1400.630005</v>
      </c>
      <c r="C8652">
        <v>1402.459961</v>
      </c>
      <c r="D8652">
        <v>1385.9300539999999</v>
      </c>
      <c r="E8652">
        <v>1396.709961</v>
      </c>
      <c r="F8652">
        <v>1396.709961</v>
      </c>
      <c r="G8652">
        <v>2800980000</v>
      </c>
    </row>
    <row r="8653" spans="1:7" x14ac:dyDescent="0.45">
      <c r="A8653" s="1">
        <v>39055</v>
      </c>
      <c r="B8653">
        <v>1396.670044</v>
      </c>
      <c r="C8653">
        <v>1411.2299800000001</v>
      </c>
      <c r="D8653">
        <v>1396.670044</v>
      </c>
      <c r="E8653">
        <v>1409.119995</v>
      </c>
      <c r="F8653">
        <v>1409.119995</v>
      </c>
      <c r="G8653">
        <v>2766320000</v>
      </c>
    </row>
    <row r="8654" spans="1:7" x14ac:dyDescent="0.45">
      <c r="A8654" s="1">
        <v>39056</v>
      </c>
      <c r="B8654">
        <v>1409.099976</v>
      </c>
      <c r="C8654">
        <v>1415.2700199999999</v>
      </c>
      <c r="D8654">
        <v>1408.780029</v>
      </c>
      <c r="E8654">
        <v>1414.76001</v>
      </c>
      <c r="F8654">
        <v>1414.76001</v>
      </c>
      <c r="G8654">
        <v>2755700000</v>
      </c>
    </row>
    <row r="8655" spans="1:7" x14ac:dyDescent="0.45">
      <c r="A8655" s="1">
        <v>39057</v>
      </c>
      <c r="B8655">
        <v>1414.400024</v>
      </c>
      <c r="C8655">
        <v>1415.9300539999999</v>
      </c>
      <c r="D8655">
        <v>1411.0500489999999</v>
      </c>
      <c r="E8655">
        <v>1412.900024</v>
      </c>
      <c r="F8655">
        <v>1412.900024</v>
      </c>
      <c r="G8655">
        <v>2725280000</v>
      </c>
    </row>
    <row r="8656" spans="1:7" x14ac:dyDescent="0.45">
      <c r="A8656" s="1">
        <v>39058</v>
      </c>
      <c r="B8656">
        <v>1412.8599850000001</v>
      </c>
      <c r="C8656">
        <v>1418.2700199999999</v>
      </c>
      <c r="D8656">
        <v>1406.8000489999999</v>
      </c>
      <c r="E8656">
        <v>1407.290039</v>
      </c>
      <c r="F8656">
        <v>1407.290039</v>
      </c>
      <c r="G8656">
        <v>2743150000</v>
      </c>
    </row>
    <row r="8657" spans="1:7" x14ac:dyDescent="0.45">
      <c r="A8657" s="1">
        <v>39059</v>
      </c>
      <c r="B8657">
        <v>1407.2700199999999</v>
      </c>
      <c r="C8657">
        <v>1414.089966</v>
      </c>
      <c r="D8657">
        <v>1403.670044</v>
      </c>
      <c r="E8657">
        <v>1409.839966</v>
      </c>
      <c r="F8657">
        <v>1409.839966</v>
      </c>
      <c r="G8657">
        <v>2440460000</v>
      </c>
    </row>
    <row r="8658" spans="1:7" x14ac:dyDescent="0.45">
      <c r="A8658" s="1">
        <v>39062</v>
      </c>
      <c r="B8658">
        <v>1409.8100589999999</v>
      </c>
      <c r="C8658">
        <v>1415.599976</v>
      </c>
      <c r="D8658">
        <v>1408.5600589999999</v>
      </c>
      <c r="E8658">
        <v>1413.040039</v>
      </c>
      <c r="F8658">
        <v>1413.040039</v>
      </c>
      <c r="G8658">
        <v>2289900000</v>
      </c>
    </row>
    <row r="8659" spans="1:7" x14ac:dyDescent="0.45">
      <c r="A8659" s="1">
        <v>39063</v>
      </c>
      <c r="B8659">
        <v>1413</v>
      </c>
      <c r="C8659">
        <v>1413.780029</v>
      </c>
      <c r="D8659">
        <v>1404.75</v>
      </c>
      <c r="E8659">
        <v>1411.5600589999999</v>
      </c>
      <c r="F8659">
        <v>1411.5600589999999</v>
      </c>
      <c r="G8659">
        <v>2738170000</v>
      </c>
    </row>
    <row r="8660" spans="1:7" x14ac:dyDescent="0.45">
      <c r="A8660" s="1">
        <v>39064</v>
      </c>
      <c r="B8660">
        <v>1411.3199460000001</v>
      </c>
      <c r="C8660">
        <v>1416.6400149999999</v>
      </c>
      <c r="D8660">
        <v>1411.0500489999999</v>
      </c>
      <c r="E8660">
        <v>1413.209961</v>
      </c>
      <c r="F8660">
        <v>1413.209961</v>
      </c>
      <c r="G8660">
        <v>2552260000</v>
      </c>
    </row>
    <row r="8661" spans="1:7" x14ac:dyDescent="0.45">
      <c r="A8661" s="1">
        <v>39065</v>
      </c>
      <c r="B8661">
        <v>1413.160034</v>
      </c>
      <c r="C8661">
        <v>1427.2299800000001</v>
      </c>
      <c r="D8661">
        <v>1413.160034</v>
      </c>
      <c r="E8661">
        <v>1425.48999</v>
      </c>
      <c r="F8661">
        <v>1425.48999</v>
      </c>
      <c r="G8661">
        <v>2729700000</v>
      </c>
    </row>
    <row r="8662" spans="1:7" x14ac:dyDescent="0.45">
      <c r="A8662" s="1">
        <v>39066</v>
      </c>
      <c r="B8662">
        <v>1425.4799800000001</v>
      </c>
      <c r="C8662">
        <v>1431.630005</v>
      </c>
      <c r="D8662">
        <v>1425.4799800000001</v>
      </c>
      <c r="E8662">
        <v>1427.089966</v>
      </c>
      <c r="F8662">
        <v>1427.089966</v>
      </c>
      <c r="G8662">
        <v>3229580000</v>
      </c>
    </row>
    <row r="8663" spans="1:7" x14ac:dyDescent="0.45">
      <c r="A8663" s="1">
        <v>39069</v>
      </c>
      <c r="B8663">
        <v>1427.079956</v>
      </c>
      <c r="C8663">
        <v>1431.8100589999999</v>
      </c>
      <c r="D8663">
        <v>1420.650024</v>
      </c>
      <c r="E8663">
        <v>1422.4799800000001</v>
      </c>
      <c r="F8663">
        <v>1422.4799800000001</v>
      </c>
      <c r="G8663">
        <v>2568140000</v>
      </c>
    </row>
    <row r="8664" spans="1:7" x14ac:dyDescent="0.45">
      <c r="A8664" s="1">
        <v>39070</v>
      </c>
      <c r="B8664">
        <v>1422.420044</v>
      </c>
      <c r="C8664">
        <v>1428.3000489999999</v>
      </c>
      <c r="D8664">
        <v>1414.880005</v>
      </c>
      <c r="E8664">
        <v>1425.5500489999999</v>
      </c>
      <c r="F8664">
        <v>1425.5500489999999</v>
      </c>
      <c r="G8664">
        <v>2717060000</v>
      </c>
    </row>
    <row r="8665" spans="1:7" x14ac:dyDescent="0.45">
      <c r="A8665" s="1">
        <v>39071</v>
      </c>
      <c r="B8665">
        <v>1425.51001</v>
      </c>
      <c r="C8665">
        <v>1429.0500489999999</v>
      </c>
      <c r="D8665">
        <v>1423.51001</v>
      </c>
      <c r="E8665">
        <v>1423.530029</v>
      </c>
      <c r="F8665">
        <v>1423.530029</v>
      </c>
      <c r="G8665">
        <v>2387630000</v>
      </c>
    </row>
    <row r="8666" spans="1:7" x14ac:dyDescent="0.45">
      <c r="A8666" s="1">
        <v>39072</v>
      </c>
      <c r="B8666">
        <v>1423.1999510000001</v>
      </c>
      <c r="C8666">
        <v>1426.400024</v>
      </c>
      <c r="D8666">
        <v>1415.900024</v>
      </c>
      <c r="E8666">
        <v>1418.3000489999999</v>
      </c>
      <c r="F8666">
        <v>1418.3000489999999</v>
      </c>
      <c r="G8666">
        <v>2322410000</v>
      </c>
    </row>
    <row r="8667" spans="1:7" x14ac:dyDescent="0.45">
      <c r="A8667" s="1">
        <v>39073</v>
      </c>
      <c r="B8667">
        <v>1418.099976</v>
      </c>
      <c r="C8667">
        <v>1418.8199460000001</v>
      </c>
      <c r="D8667">
        <v>1410.280029</v>
      </c>
      <c r="E8667">
        <v>1410.76001</v>
      </c>
      <c r="F8667">
        <v>1410.76001</v>
      </c>
      <c r="G8667">
        <v>1647590000</v>
      </c>
    </row>
    <row r="8668" spans="1:7" x14ac:dyDescent="0.45">
      <c r="A8668" s="1">
        <v>39077</v>
      </c>
      <c r="B8668">
        <v>1410.75</v>
      </c>
      <c r="C8668">
        <v>1417.910034</v>
      </c>
      <c r="D8668">
        <v>1410.4499510000001</v>
      </c>
      <c r="E8668">
        <v>1416.900024</v>
      </c>
      <c r="F8668">
        <v>1416.900024</v>
      </c>
      <c r="G8668">
        <v>1310310000</v>
      </c>
    </row>
    <row r="8669" spans="1:7" x14ac:dyDescent="0.45">
      <c r="A8669" s="1">
        <v>39078</v>
      </c>
      <c r="B8669">
        <v>1416.630005</v>
      </c>
      <c r="C8669">
        <v>1427.719971</v>
      </c>
      <c r="D8669">
        <v>1416.630005</v>
      </c>
      <c r="E8669">
        <v>1426.839966</v>
      </c>
      <c r="F8669">
        <v>1426.839966</v>
      </c>
      <c r="G8669">
        <v>1667370000</v>
      </c>
    </row>
    <row r="8670" spans="1:7" x14ac:dyDescent="0.45">
      <c r="A8670" s="1">
        <v>39079</v>
      </c>
      <c r="B8670">
        <v>1426.7700199999999</v>
      </c>
      <c r="C8670">
        <v>1427.26001</v>
      </c>
      <c r="D8670">
        <v>1422.0500489999999</v>
      </c>
      <c r="E8670">
        <v>1424.7299800000001</v>
      </c>
      <c r="F8670">
        <v>1424.7299800000001</v>
      </c>
      <c r="G8670">
        <v>1508570000</v>
      </c>
    </row>
    <row r="8671" spans="1:7" x14ac:dyDescent="0.45">
      <c r="A8671" s="1">
        <v>39080</v>
      </c>
      <c r="B8671">
        <v>1424.709961</v>
      </c>
      <c r="C8671">
        <v>1427</v>
      </c>
      <c r="D8671">
        <v>1416.839966</v>
      </c>
      <c r="E8671">
        <v>1418.3000489999999</v>
      </c>
      <c r="F8671">
        <v>1418.3000489999999</v>
      </c>
      <c r="G8671">
        <v>1678200000</v>
      </c>
    </row>
    <row r="8672" spans="1:7" x14ac:dyDescent="0.45">
      <c r="A8672" s="1">
        <v>39085</v>
      </c>
      <c r="B8672">
        <v>1418.030029</v>
      </c>
      <c r="C8672">
        <v>1429.420044</v>
      </c>
      <c r="D8672">
        <v>1407.8599850000001</v>
      </c>
      <c r="E8672">
        <v>1416.599976</v>
      </c>
      <c r="F8672">
        <v>1416.599976</v>
      </c>
      <c r="G8672">
        <v>3429160000</v>
      </c>
    </row>
    <row r="8673" spans="1:7" x14ac:dyDescent="0.45">
      <c r="A8673" s="1">
        <v>39086</v>
      </c>
      <c r="B8673">
        <v>1416.599976</v>
      </c>
      <c r="C8673">
        <v>1421.839966</v>
      </c>
      <c r="D8673">
        <v>1408.4300539999999</v>
      </c>
      <c r="E8673">
        <v>1418.339966</v>
      </c>
      <c r="F8673">
        <v>1418.339966</v>
      </c>
      <c r="G8673">
        <v>3004460000</v>
      </c>
    </row>
    <row r="8674" spans="1:7" x14ac:dyDescent="0.45">
      <c r="A8674" s="1">
        <v>39087</v>
      </c>
      <c r="B8674">
        <v>1418.339966</v>
      </c>
      <c r="C8674">
        <v>1418.339966</v>
      </c>
      <c r="D8674">
        <v>1405.75</v>
      </c>
      <c r="E8674">
        <v>1409.709961</v>
      </c>
      <c r="F8674">
        <v>1409.709961</v>
      </c>
      <c r="G8674">
        <v>2919400000</v>
      </c>
    </row>
    <row r="8675" spans="1:7" x14ac:dyDescent="0.45">
      <c r="A8675" s="1">
        <v>39090</v>
      </c>
      <c r="B8675">
        <v>1409.26001</v>
      </c>
      <c r="C8675">
        <v>1414.9799800000001</v>
      </c>
      <c r="D8675">
        <v>1403.969971</v>
      </c>
      <c r="E8675">
        <v>1412.839966</v>
      </c>
      <c r="F8675">
        <v>1412.839966</v>
      </c>
      <c r="G8675">
        <v>2763340000</v>
      </c>
    </row>
    <row r="8676" spans="1:7" x14ac:dyDescent="0.45">
      <c r="A8676" s="1">
        <v>39091</v>
      </c>
      <c r="B8676">
        <v>1412.839966</v>
      </c>
      <c r="C8676">
        <v>1415.6099850000001</v>
      </c>
      <c r="D8676">
        <v>1405.420044</v>
      </c>
      <c r="E8676">
        <v>1412.1099850000001</v>
      </c>
      <c r="F8676">
        <v>1412.1099850000001</v>
      </c>
      <c r="G8676">
        <v>3038380000</v>
      </c>
    </row>
    <row r="8677" spans="1:7" x14ac:dyDescent="0.45">
      <c r="A8677" s="1">
        <v>39092</v>
      </c>
      <c r="B8677">
        <v>1408.6999510000001</v>
      </c>
      <c r="C8677">
        <v>1415.98999</v>
      </c>
      <c r="D8677">
        <v>1405.3199460000001</v>
      </c>
      <c r="E8677">
        <v>1414.849976</v>
      </c>
      <c r="F8677">
        <v>1414.849976</v>
      </c>
      <c r="G8677">
        <v>2764660000</v>
      </c>
    </row>
    <row r="8678" spans="1:7" x14ac:dyDescent="0.45">
      <c r="A8678" s="1">
        <v>39093</v>
      </c>
      <c r="B8678">
        <v>1414.839966</v>
      </c>
      <c r="C8678">
        <v>1427.119995</v>
      </c>
      <c r="D8678">
        <v>1414.839966</v>
      </c>
      <c r="E8678">
        <v>1423.8199460000001</v>
      </c>
      <c r="F8678">
        <v>1423.8199460000001</v>
      </c>
      <c r="G8678">
        <v>2857870000</v>
      </c>
    </row>
    <row r="8679" spans="1:7" x14ac:dyDescent="0.45">
      <c r="A8679" s="1">
        <v>39094</v>
      </c>
      <c r="B8679">
        <v>1423.8199460000001</v>
      </c>
      <c r="C8679">
        <v>1431.2299800000001</v>
      </c>
      <c r="D8679">
        <v>1422.579956</v>
      </c>
      <c r="E8679">
        <v>1430.7299800000001</v>
      </c>
      <c r="F8679">
        <v>1430.7299800000001</v>
      </c>
      <c r="G8679">
        <v>2686480000</v>
      </c>
    </row>
    <row r="8680" spans="1:7" x14ac:dyDescent="0.45">
      <c r="A8680" s="1">
        <v>39098</v>
      </c>
      <c r="B8680">
        <v>1430.7299800000001</v>
      </c>
      <c r="C8680">
        <v>1433.9300539999999</v>
      </c>
      <c r="D8680">
        <v>1428.619995</v>
      </c>
      <c r="E8680">
        <v>1431.900024</v>
      </c>
      <c r="F8680">
        <v>1431.900024</v>
      </c>
      <c r="G8680">
        <v>2599530000</v>
      </c>
    </row>
    <row r="8681" spans="1:7" x14ac:dyDescent="0.45">
      <c r="A8681" s="1">
        <v>39099</v>
      </c>
      <c r="B8681">
        <v>1431.7700199999999</v>
      </c>
      <c r="C8681">
        <v>1435.2700199999999</v>
      </c>
      <c r="D8681">
        <v>1428.5699460000001</v>
      </c>
      <c r="E8681">
        <v>1430.619995</v>
      </c>
      <c r="F8681">
        <v>1430.619995</v>
      </c>
      <c r="G8681">
        <v>2690270000</v>
      </c>
    </row>
    <row r="8682" spans="1:7" x14ac:dyDescent="0.45">
      <c r="A8682" s="1">
        <v>39100</v>
      </c>
      <c r="B8682">
        <v>1430.589966</v>
      </c>
      <c r="C8682">
        <v>1432.959961</v>
      </c>
      <c r="D8682">
        <v>1424.209961</v>
      </c>
      <c r="E8682">
        <v>1426.369995</v>
      </c>
      <c r="F8682">
        <v>1426.369995</v>
      </c>
      <c r="G8682">
        <v>2822430000</v>
      </c>
    </row>
    <row r="8683" spans="1:7" x14ac:dyDescent="0.45">
      <c r="A8683" s="1">
        <v>39101</v>
      </c>
      <c r="B8683">
        <v>1426.349976</v>
      </c>
      <c r="C8683">
        <v>1431.5699460000001</v>
      </c>
      <c r="D8683">
        <v>1425.1899410000001</v>
      </c>
      <c r="E8683">
        <v>1430.5</v>
      </c>
      <c r="F8683">
        <v>1430.5</v>
      </c>
      <c r="G8683">
        <v>2777480000</v>
      </c>
    </row>
    <row r="8684" spans="1:7" x14ac:dyDescent="0.45">
      <c r="A8684" s="1">
        <v>39104</v>
      </c>
      <c r="B8684">
        <v>1430.469971</v>
      </c>
      <c r="C8684">
        <v>1431.3900149999999</v>
      </c>
      <c r="D8684">
        <v>1420.400024</v>
      </c>
      <c r="E8684">
        <v>1422.9499510000001</v>
      </c>
      <c r="F8684">
        <v>1422.9499510000001</v>
      </c>
      <c r="G8684">
        <v>2540120000</v>
      </c>
    </row>
    <row r="8685" spans="1:7" x14ac:dyDescent="0.45">
      <c r="A8685" s="1">
        <v>39105</v>
      </c>
      <c r="B8685">
        <v>1422.9499510000001</v>
      </c>
      <c r="C8685">
        <v>1431.329956</v>
      </c>
      <c r="D8685">
        <v>1421.660034</v>
      </c>
      <c r="E8685">
        <v>1427.98999</v>
      </c>
      <c r="F8685">
        <v>1427.98999</v>
      </c>
      <c r="G8685">
        <v>2975070000</v>
      </c>
    </row>
    <row r="8686" spans="1:7" x14ac:dyDescent="0.45">
      <c r="A8686" s="1">
        <v>39106</v>
      </c>
      <c r="B8686">
        <v>1427.959961</v>
      </c>
      <c r="C8686">
        <v>1440.1400149999999</v>
      </c>
      <c r="D8686">
        <v>1427.959961</v>
      </c>
      <c r="E8686">
        <v>1440.130005</v>
      </c>
      <c r="F8686">
        <v>1440.130005</v>
      </c>
      <c r="G8686">
        <v>2783180000</v>
      </c>
    </row>
    <row r="8687" spans="1:7" x14ac:dyDescent="0.45">
      <c r="A8687" s="1">
        <v>39107</v>
      </c>
      <c r="B8687">
        <v>1440.119995</v>
      </c>
      <c r="C8687">
        <v>1440.6899410000001</v>
      </c>
      <c r="D8687">
        <v>1422.339966</v>
      </c>
      <c r="E8687">
        <v>1423.900024</v>
      </c>
      <c r="F8687">
        <v>1423.900024</v>
      </c>
      <c r="G8687">
        <v>2994330000</v>
      </c>
    </row>
    <row r="8688" spans="1:7" x14ac:dyDescent="0.45">
      <c r="A8688" s="1">
        <v>39108</v>
      </c>
      <c r="B8688">
        <v>1423.900024</v>
      </c>
      <c r="C8688">
        <v>1427.2700199999999</v>
      </c>
      <c r="D8688">
        <v>1416.959961</v>
      </c>
      <c r="E8688">
        <v>1422.1800539999999</v>
      </c>
      <c r="F8688">
        <v>1422.1800539999999</v>
      </c>
      <c r="G8688">
        <v>2626620000</v>
      </c>
    </row>
    <row r="8689" spans="1:7" x14ac:dyDescent="0.45">
      <c r="A8689" s="1">
        <v>39111</v>
      </c>
      <c r="B8689">
        <v>1422.030029</v>
      </c>
      <c r="C8689">
        <v>1426.9399410000001</v>
      </c>
      <c r="D8689">
        <v>1418.459961</v>
      </c>
      <c r="E8689">
        <v>1420.619995</v>
      </c>
      <c r="F8689">
        <v>1420.619995</v>
      </c>
      <c r="G8689">
        <v>2730480000</v>
      </c>
    </row>
    <row r="8690" spans="1:7" x14ac:dyDescent="0.45">
      <c r="A8690" s="1">
        <v>39112</v>
      </c>
      <c r="B8690">
        <v>1420.6099850000001</v>
      </c>
      <c r="C8690">
        <v>1428.8199460000001</v>
      </c>
      <c r="D8690">
        <v>1420.6099850000001</v>
      </c>
      <c r="E8690">
        <v>1428.8199460000001</v>
      </c>
      <c r="F8690">
        <v>1428.8199460000001</v>
      </c>
      <c r="G8690">
        <v>2706250000</v>
      </c>
    </row>
    <row r="8691" spans="1:7" x14ac:dyDescent="0.45">
      <c r="A8691" s="1">
        <v>39113</v>
      </c>
      <c r="B8691">
        <v>1428.650024</v>
      </c>
      <c r="C8691">
        <v>1441.6099850000001</v>
      </c>
      <c r="D8691">
        <v>1424.780029</v>
      </c>
      <c r="E8691">
        <v>1438.23999</v>
      </c>
      <c r="F8691">
        <v>1438.23999</v>
      </c>
      <c r="G8691">
        <v>2976690000</v>
      </c>
    </row>
    <row r="8692" spans="1:7" x14ac:dyDescent="0.45">
      <c r="A8692" s="1">
        <v>39114</v>
      </c>
      <c r="B8692">
        <v>1437.900024</v>
      </c>
      <c r="C8692">
        <v>1446.6400149999999</v>
      </c>
      <c r="D8692">
        <v>1437.900024</v>
      </c>
      <c r="E8692">
        <v>1445.9399410000001</v>
      </c>
      <c r="F8692">
        <v>1445.9399410000001</v>
      </c>
      <c r="G8692">
        <v>2914890000</v>
      </c>
    </row>
    <row r="8693" spans="1:7" x14ac:dyDescent="0.45">
      <c r="A8693" s="1">
        <v>39115</v>
      </c>
      <c r="B8693">
        <v>1445.9399410000001</v>
      </c>
      <c r="C8693">
        <v>1449.329956</v>
      </c>
      <c r="D8693">
        <v>1444.48999</v>
      </c>
      <c r="E8693">
        <v>1448.3900149999999</v>
      </c>
      <c r="F8693">
        <v>1448.3900149999999</v>
      </c>
      <c r="G8693">
        <v>2569450000</v>
      </c>
    </row>
    <row r="8694" spans="1:7" x14ac:dyDescent="0.45">
      <c r="A8694" s="1">
        <v>39118</v>
      </c>
      <c r="B8694">
        <v>1448.329956</v>
      </c>
      <c r="C8694">
        <v>1449.380005</v>
      </c>
      <c r="D8694">
        <v>1443.849976</v>
      </c>
      <c r="E8694">
        <v>1446.98999</v>
      </c>
      <c r="F8694">
        <v>1446.98999</v>
      </c>
      <c r="G8694">
        <v>2439430000</v>
      </c>
    </row>
    <row r="8695" spans="1:7" x14ac:dyDescent="0.45">
      <c r="A8695" s="1">
        <v>39119</v>
      </c>
      <c r="B8695">
        <v>1446.9799800000001</v>
      </c>
      <c r="C8695">
        <v>1450.1899410000001</v>
      </c>
      <c r="D8695">
        <v>1443.400024</v>
      </c>
      <c r="E8695">
        <v>1448</v>
      </c>
      <c r="F8695">
        <v>1448</v>
      </c>
      <c r="G8695">
        <v>2608710000</v>
      </c>
    </row>
    <row r="8696" spans="1:7" x14ac:dyDescent="0.45">
      <c r="A8696" s="1">
        <v>39120</v>
      </c>
      <c r="B8696">
        <v>1447.410034</v>
      </c>
      <c r="C8696">
        <v>1452.98999</v>
      </c>
      <c r="D8696">
        <v>1446.4399410000001</v>
      </c>
      <c r="E8696">
        <v>1450.0200199999999</v>
      </c>
      <c r="F8696">
        <v>1450.0200199999999</v>
      </c>
      <c r="G8696">
        <v>2618820000</v>
      </c>
    </row>
    <row r="8697" spans="1:7" x14ac:dyDescent="0.45">
      <c r="A8697" s="1">
        <v>39121</v>
      </c>
      <c r="B8697">
        <v>1449.98999</v>
      </c>
      <c r="C8697">
        <v>1450.4499510000001</v>
      </c>
      <c r="D8697">
        <v>1442.8100589999999</v>
      </c>
      <c r="E8697">
        <v>1448.3100589999999</v>
      </c>
      <c r="F8697">
        <v>1448.3100589999999</v>
      </c>
      <c r="G8697">
        <v>2816180000</v>
      </c>
    </row>
    <row r="8698" spans="1:7" x14ac:dyDescent="0.45">
      <c r="A8698" s="1">
        <v>39122</v>
      </c>
      <c r="B8698">
        <v>1448.25</v>
      </c>
      <c r="C8698">
        <v>1452.4499510000001</v>
      </c>
      <c r="D8698">
        <v>1433.4399410000001</v>
      </c>
      <c r="E8698">
        <v>1438.0600589999999</v>
      </c>
      <c r="F8698">
        <v>1438.0600589999999</v>
      </c>
      <c r="G8698">
        <v>2951810000</v>
      </c>
    </row>
    <row r="8699" spans="1:7" x14ac:dyDescent="0.45">
      <c r="A8699" s="1">
        <v>39125</v>
      </c>
      <c r="B8699">
        <v>1438</v>
      </c>
      <c r="C8699">
        <v>1439.1099850000001</v>
      </c>
      <c r="D8699">
        <v>1431.4399410000001</v>
      </c>
      <c r="E8699">
        <v>1433.369995</v>
      </c>
      <c r="F8699">
        <v>1433.369995</v>
      </c>
      <c r="G8699">
        <v>2395680000</v>
      </c>
    </row>
    <row r="8700" spans="1:7" x14ac:dyDescent="0.45">
      <c r="A8700" s="1">
        <v>39126</v>
      </c>
      <c r="B8700">
        <v>1433.219971</v>
      </c>
      <c r="C8700">
        <v>1444.410034</v>
      </c>
      <c r="D8700">
        <v>1433.219971</v>
      </c>
      <c r="E8700">
        <v>1444.26001</v>
      </c>
      <c r="F8700">
        <v>1444.26001</v>
      </c>
      <c r="G8700">
        <v>2652150000</v>
      </c>
    </row>
    <row r="8701" spans="1:7" x14ac:dyDescent="0.45">
      <c r="A8701" s="1">
        <v>39127</v>
      </c>
      <c r="B8701">
        <v>1443.910034</v>
      </c>
      <c r="C8701">
        <v>1457.650024</v>
      </c>
      <c r="D8701">
        <v>1443.910034</v>
      </c>
      <c r="E8701">
        <v>1455.3000489999999</v>
      </c>
      <c r="F8701">
        <v>1455.3000489999999</v>
      </c>
      <c r="G8701">
        <v>2699290000</v>
      </c>
    </row>
    <row r="8702" spans="1:7" x14ac:dyDescent="0.45">
      <c r="A8702" s="1">
        <v>39128</v>
      </c>
      <c r="B8702">
        <v>1455.150024</v>
      </c>
      <c r="C8702">
        <v>1457.969971</v>
      </c>
      <c r="D8702">
        <v>1453.1899410000001</v>
      </c>
      <c r="E8702">
        <v>1456.8100589999999</v>
      </c>
      <c r="F8702">
        <v>1456.8100589999999</v>
      </c>
      <c r="G8702">
        <v>2490920000</v>
      </c>
    </row>
    <row r="8703" spans="1:7" x14ac:dyDescent="0.45">
      <c r="A8703" s="1">
        <v>39129</v>
      </c>
      <c r="B8703">
        <v>1456.7700199999999</v>
      </c>
      <c r="C8703">
        <v>1456.7700199999999</v>
      </c>
      <c r="D8703">
        <v>1451.5699460000001</v>
      </c>
      <c r="E8703">
        <v>1455.540039</v>
      </c>
      <c r="F8703">
        <v>1455.540039</v>
      </c>
      <c r="G8703">
        <v>2399450000</v>
      </c>
    </row>
    <row r="8704" spans="1:7" x14ac:dyDescent="0.45">
      <c r="A8704" s="1">
        <v>39133</v>
      </c>
      <c r="B8704">
        <v>1455.530029</v>
      </c>
      <c r="C8704">
        <v>1460.530029</v>
      </c>
      <c r="D8704">
        <v>1449.1999510000001</v>
      </c>
      <c r="E8704">
        <v>1459.6800539999999</v>
      </c>
      <c r="F8704">
        <v>1459.6800539999999</v>
      </c>
      <c r="G8704">
        <v>2337860000</v>
      </c>
    </row>
    <row r="8705" spans="1:7" x14ac:dyDescent="0.45">
      <c r="A8705" s="1">
        <v>39134</v>
      </c>
      <c r="B8705">
        <v>1459.599976</v>
      </c>
      <c r="C8705">
        <v>1459.599976</v>
      </c>
      <c r="D8705">
        <v>1452.0200199999999</v>
      </c>
      <c r="E8705">
        <v>1457.630005</v>
      </c>
      <c r="F8705">
        <v>1457.630005</v>
      </c>
      <c r="G8705">
        <v>2606980000</v>
      </c>
    </row>
    <row r="8706" spans="1:7" x14ac:dyDescent="0.45">
      <c r="A8706" s="1">
        <v>39135</v>
      </c>
      <c r="B8706">
        <v>1457.290039</v>
      </c>
      <c r="C8706">
        <v>1461.5699460000001</v>
      </c>
      <c r="D8706">
        <v>1450.51001</v>
      </c>
      <c r="E8706">
        <v>1456.380005</v>
      </c>
      <c r="F8706">
        <v>1456.380005</v>
      </c>
      <c r="G8706">
        <v>1950770000</v>
      </c>
    </row>
    <row r="8707" spans="1:7" x14ac:dyDescent="0.45">
      <c r="A8707" s="1">
        <v>39136</v>
      </c>
      <c r="B8707">
        <v>1456.219971</v>
      </c>
      <c r="C8707">
        <v>1456.219971</v>
      </c>
      <c r="D8707">
        <v>1448.3599850000001</v>
      </c>
      <c r="E8707">
        <v>1451.1899410000001</v>
      </c>
      <c r="F8707">
        <v>1451.1899410000001</v>
      </c>
      <c r="G8707">
        <v>2579950000</v>
      </c>
    </row>
    <row r="8708" spans="1:7" x14ac:dyDescent="0.45">
      <c r="A8708" s="1">
        <v>39139</v>
      </c>
      <c r="B8708">
        <v>1451.040039</v>
      </c>
      <c r="C8708">
        <v>1456.9499510000001</v>
      </c>
      <c r="D8708">
        <v>1445.4799800000001</v>
      </c>
      <c r="E8708">
        <v>1449.369995</v>
      </c>
      <c r="F8708">
        <v>1449.369995</v>
      </c>
      <c r="G8708">
        <v>2822170000</v>
      </c>
    </row>
    <row r="8709" spans="1:7" x14ac:dyDescent="0.45">
      <c r="A8709" s="1">
        <v>39140</v>
      </c>
      <c r="B8709">
        <v>1449.25</v>
      </c>
      <c r="C8709">
        <v>1449.25</v>
      </c>
      <c r="D8709">
        <v>1389.420044</v>
      </c>
      <c r="E8709">
        <v>1399.040039</v>
      </c>
      <c r="F8709">
        <v>1399.040039</v>
      </c>
      <c r="G8709">
        <v>4065230000</v>
      </c>
    </row>
    <row r="8710" spans="1:7" x14ac:dyDescent="0.45">
      <c r="A8710" s="1">
        <v>39141</v>
      </c>
      <c r="B8710">
        <v>1398.6400149999999</v>
      </c>
      <c r="C8710">
        <v>1415.8900149999999</v>
      </c>
      <c r="D8710">
        <v>1396.650024</v>
      </c>
      <c r="E8710">
        <v>1406.8199460000001</v>
      </c>
      <c r="F8710">
        <v>1406.8199460000001</v>
      </c>
      <c r="G8710">
        <v>3925250000</v>
      </c>
    </row>
    <row r="8711" spans="1:7" x14ac:dyDescent="0.45">
      <c r="A8711" s="1">
        <v>39142</v>
      </c>
      <c r="B8711">
        <v>1406.8000489999999</v>
      </c>
      <c r="C8711">
        <v>1409.459961</v>
      </c>
      <c r="D8711">
        <v>1380.869995</v>
      </c>
      <c r="E8711">
        <v>1403.170044</v>
      </c>
      <c r="F8711">
        <v>1403.170044</v>
      </c>
      <c r="G8711">
        <v>3874910000</v>
      </c>
    </row>
    <row r="8712" spans="1:7" x14ac:dyDescent="0.45">
      <c r="A8712" s="1">
        <v>39143</v>
      </c>
      <c r="B8712">
        <v>1403.160034</v>
      </c>
      <c r="C8712">
        <v>1403.400024</v>
      </c>
      <c r="D8712">
        <v>1386.869995</v>
      </c>
      <c r="E8712">
        <v>1387.170044</v>
      </c>
      <c r="F8712">
        <v>1387.170044</v>
      </c>
      <c r="G8712">
        <v>3312260000</v>
      </c>
    </row>
    <row r="8713" spans="1:7" x14ac:dyDescent="0.45">
      <c r="A8713" s="1">
        <v>39146</v>
      </c>
      <c r="B8713">
        <v>1387.1099850000001</v>
      </c>
      <c r="C8713">
        <v>1391.8599850000001</v>
      </c>
      <c r="D8713">
        <v>1373.969971</v>
      </c>
      <c r="E8713">
        <v>1374.119995</v>
      </c>
      <c r="F8713">
        <v>1374.119995</v>
      </c>
      <c r="G8713">
        <v>3480520000</v>
      </c>
    </row>
    <row r="8714" spans="1:7" x14ac:dyDescent="0.45">
      <c r="A8714" s="1">
        <v>39147</v>
      </c>
      <c r="B8714">
        <v>1374.0600589999999</v>
      </c>
      <c r="C8714">
        <v>1397.900024</v>
      </c>
      <c r="D8714">
        <v>1374.0600589999999</v>
      </c>
      <c r="E8714">
        <v>1395.410034</v>
      </c>
      <c r="F8714">
        <v>1395.410034</v>
      </c>
      <c r="G8714">
        <v>3358160000</v>
      </c>
    </row>
    <row r="8715" spans="1:7" x14ac:dyDescent="0.45">
      <c r="A8715" s="1">
        <v>39148</v>
      </c>
      <c r="B8715">
        <v>1395.0200199999999</v>
      </c>
      <c r="C8715">
        <v>1401.160034</v>
      </c>
      <c r="D8715">
        <v>1390.6400149999999</v>
      </c>
      <c r="E8715">
        <v>1391.969971</v>
      </c>
      <c r="F8715">
        <v>1391.969971</v>
      </c>
      <c r="G8715">
        <v>3141350000</v>
      </c>
    </row>
    <row r="8716" spans="1:7" x14ac:dyDescent="0.45">
      <c r="A8716" s="1">
        <v>39149</v>
      </c>
      <c r="B8716">
        <v>1391.880005</v>
      </c>
      <c r="C8716">
        <v>1407.9300539999999</v>
      </c>
      <c r="D8716">
        <v>1391.880005</v>
      </c>
      <c r="E8716">
        <v>1401.8900149999999</v>
      </c>
      <c r="F8716">
        <v>1401.8900149999999</v>
      </c>
      <c r="G8716">
        <v>3014850000</v>
      </c>
    </row>
    <row r="8717" spans="1:7" x14ac:dyDescent="0.45">
      <c r="A8717" s="1">
        <v>39150</v>
      </c>
      <c r="B8717">
        <v>1401.8900149999999</v>
      </c>
      <c r="C8717">
        <v>1410.150024</v>
      </c>
      <c r="D8717">
        <v>1397.3000489999999</v>
      </c>
      <c r="E8717">
        <v>1402.839966</v>
      </c>
      <c r="F8717">
        <v>1402.839966</v>
      </c>
      <c r="G8717">
        <v>2623050000</v>
      </c>
    </row>
    <row r="8718" spans="1:7" x14ac:dyDescent="0.45">
      <c r="A8718" s="1">
        <v>39153</v>
      </c>
      <c r="B8718">
        <v>1402.8000489999999</v>
      </c>
      <c r="C8718">
        <v>1409.339966</v>
      </c>
      <c r="D8718">
        <v>1398.400024</v>
      </c>
      <c r="E8718">
        <v>1406.599976</v>
      </c>
      <c r="F8718">
        <v>1406.599976</v>
      </c>
      <c r="G8718">
        <v>2664000000</v>
      </c>
    </row>
    <row r="8719" spans="1:7" x14ac:dyDescent="0.45">
      <c r="A8719" s="1">
        <v>39154</v>
      </c>
      <c r="B8719">
        <v>1406.2299800000001</v>
      </c>
      <c r="C8719">
        <v>1406.2299800000001</v>
      </c>
      <c r="D8719">
        <v>1377.709961</v>
      </c>
      <c r="E8719">
        <v>1377.9499510000001</v>
      </c>
      <c r="F8719">
        <v>1377.9499510000001</v>
      </c>
      <c r="G8719">
        <v>3485570000</v>
      </c>
    </row>
    <row r="8720" spans="1:7" x14ac:dyDescent="0.45">
      <c r="A8720" s="1">
        <v>39155</v>
      </c>
      <c r="B8720">
        <v>1377.8599850000001</v>
      </c>
      <c r="C8720">
        <v>1388.089966</v>
      </c>
      <c r="D8720">
        <v>1363.9799800000001</v>
      </c>
      <c r="E8720">
        <v>1387.170044</v>
      </c>
      <c r="F8720">
        <v>1387.170044</v>
      </c>
      <c r="G8720">
        <v>3758350000</v>
      </c>
    </row>
    <row r="8721" spans="1:7" x14ac:dyDescent="0.45">
      <c r="A8721" s="1">
        <v>39156</v>
      </c>
      <c r="B8721">
        <v>1387.1099850000001</v>
      </c>
      <c r="C8721">
        <v>1395.7299800000001</v>
      </c>
      <c r="D8721">
        <v>1385.160034</v>
      </c>
      <c r="E8721">
        <v>1392.280029</v>
      </c>
      <c r="F8721">
        <v>1392.280029</v>
      </c>
      <c r="G8721">
        <v>2821900000</v>
      </c>
    </row>
    <row r="8722" spans="1:7" x14ac:dyDescent="0.45">
      <c r="A8722" s="1">
        <v>39157</v>
      </c>
      <c r="B8722">
        <v>1392.280029</v>
      </c>
      <c r="C8722">
        <v>1397.51001</v>
      </c>
      <c r="D8722">
        <v>1383.630005</v>
      </c>
      <c r="E8722">
        <v>1386.9499510000001</v>
      </c>
      <c r="F8722">
        <v>1386.9499510000001</v>
      </c>
      <c r="G8722">
        <v>3393640000</v>
      </c>
    </row>
    <row r="8723" spans="1:7" x14ac:dyDescent="0.45">
      <c r="A8723" s="1">
        <v>39160</v>
      </c>
      <c r="B8723">
        <v>1386.9499510000001</v>
      </c>
      <c r="C8723">
        <v>1403.1999510000001</v>
      </c>
      <c r="D8723">
        <v>1386.9499510000001</v>
      </c>
      <c r="E8723">
        <v>1402.0600589999999</v>
      </c>
      <c r="F8723">
        <v>1402.0600589999999</v>
      </c>
      <c r="G8723">
        <v>2777180000</v>
      </c>
    </row>
    <row r="8724" spans="1:7" x14ac:dyDescent="0.45">
      <c r="A8724" s="1">
        <v>39161</v>
      </c>
      <c r="B8724">
        <v>1402.040039</v>
      </c>
      <c r="C8724">
        <v>1411.530029</v>
      </c>
      <c r="D8724">
        <v>1400.6999510000001</v>
      </c>
      <c r="E8724">
        <v>1410.9399410000001</v>
      </c>
      <c r="F8724">
        <v>1410.9399410000001</v>
      </c>
      <c r="G8724">
        <v>2795940000</v>
      </c>
    </row>
    <row r="8725" spans="1:7" x14ac:dyDescent="0.45">
      <c r="A8725" s="1">
        <v>39162</v>
      </c>
      <c r="B8725">
        <v>1410.920044</v>
      </c>
      <c r="C8725">
        <v>1437.7700199999999</v>
      </c>
      <c r="D8725">
        <v>1409.75</v>
      </c>
      <c r="E8725">
        <v>1435.040039</v>
      </c>
      <c r="F8725">
        <v>1435.040039</v>
      </c>
      <c r="G8725">
        <v>3184770000</v>
      </c>
    </row>
    <row r="8726" spans="1:7" x14ac:dyDescent="0.45">
      <c r="A8726" s="1">
        <v>39163</v>
      </c>
      <c r="B8726">
        <v>1435.040039</v>
      </c>
      <c r="C8726">
        <v>1437.660034</v>
      </c>
      <c r="D8726">
        <v>1429.880005</v>
      </c>
      <c r="E8726">
        <v>1434.540039</v>
      </c>
      <c r="F8726">
        <v>1434.540039</v>
      </c>
      <c r="G8726">
        <v>3129970000</v>
      </c>
    </row>
    <row r="8727" spans="1:7" x14ac:dyDescent="0.45">
      <c r="A8727" s="1">
        <v>39164</v>
      </c>
      <c r="B8727">
        <v>1434.540039</v>
      </c>
      <c r="C8727">
        <v>1438.8900149999999</v>
      </c>
      <c r="D8727">
        <v>1433.209961</v>
      </c>
      <c r="E8727">
        <v>1436.1099850000001</v>
      </c>
      <c r="F8727">
        <v>1436.1099850000001</v>
      </c>
      <c r="G8727">
        <v>2619020000</v>
      </c>
    </row>
    <row r="8728" spans="1:7" x14ac:dyDescent="0.45">
      <c r="A8728" s="1">
        <v>39167</v>
      </c>
      <c r="B8728">
        <v>1436.1099850000001</v>
      </c>
      <c r="C8728">
        <v>1437.650024</v>
      </c>
      <c r="D8728">
        <v>1423.280029</v>
      </c>
      <c r="E8728">
        <v>1437.5</v>
      </c>
      <c r="F8728">
        <v>1437.5</v>
      </c>
      <c r="G8728">
        <v>2754660000</v>
      </c>
    </row>
    <row r="8729" spans="1:7" x14ac:dyDescent="0.45">
      <c r="A8729" s="1">
        <v>39168</v>
      </c>
      <c r="B8729">
        <v>1437.48999</v>
      </c>
      <c r="C8729">
        <v>1437.48999</v>
      </c>
      <c r="D8729">
        <v>1425.540039</v>
      </c>
      <c r="E8729">
        <v>1428.6099850000001</v>
      </c>
      <c r="F8729">
        <v>1428.6099850000001</v>
      </c>
      <c r="G8729">
        <v>2673040000</v>
      </c>
    </row>
    <row r="8730" spans="1:7" x14ac:dyDescent="0.45">
      <c r="A8730" s="1">
        <v>39169</v>
      </c>
      <c r="B8730">
        <v>1428.349976</v>
      </c>
      <c r="C8730">
        <v>1428.349976</v>
      </c>
      <c r="D8730">
        <v>1414.0699460000001</v>
      </c>
      <c r="E8730">
        <v>1417.2299800000001</v>
      </c>
      <c r="F8730">
        <v>1417.2299800000001</v>
      </c>
      <c r="G8730">
        <v>3000440000</v>
      </c>
    </row>
    <row r="8731" spans="1:7" x14ac:dyDescent="0.45">
      <c r="A8731" s="1">
        <v>39170</v>
      </c>
      <c r="B8731">
        <v>1417.170044</v>
      </c>
      <c r="C8731">
        <v>1426.23999</v>
      </c>
      <c r="D8731">
        <v>1413.2700199999999</v>
      </c>
      <c r="E8731">
        <v>1422.530029</v>
      </c>
      <c r="F8731">
        <v>1422.530029</v>
      </c>
      <c r="G8731">
        <v>2854710000</v>
      </c>
    </row>
    <row r="8732" spans="1:7" x14ac:dyDescent="0.45">
      <c r="A8732" s="1">
        <v>39171</v>
      </c>
      <c r="B8732">
        <v>1422.5200199999999</v>
      </c>
      <c r="C8732">
        <v>1429.219971</v>
      </c>
      <c r="D8732">
        <v>1408.900024</v>
      </c>
      <c r="E8732">
        <v>1420.8599850000001</v>
      </c>
      <c r="F8732">
        <v>1420.8599850000001</v>
      </c>
      <c r="G8732">
        <v>2903960000</v>
      </c>
    </row>
    <row r="8733" spans="1:7" x14ac:dyDescent="0.45">
      <c r="A8733" s="1">
        <v>39174</v>
      </c>
      <c r="B8733">
        <v>1420.829956</v>
      </c>
      <c r="C8733">
        <v>1425.48999</v>
      </c>
      <c r="D8733">
        <v>1416.369995</v>
      </c>
      <c r="E8733">
        <v>1424.5500489999999</v>
      </c>
      <c r="F8733">
        <v>1424.5500489999999</v>
      </c>
      <c r="G8733">
        <v>2875880000</v>
      </c>
    </row>
    <row r="8734" spans="1:7" x14ac:dyDescent="0.45">
      <c r="A8734" s="1">
        <v>39175</v>
      </c>
      <c r="B8734">
        <v>1424.2700199999999</v>
      </c>
      <c r="C8734">
        <v>1440.5699460000001</v>
      </c>
      <c r="D8734">
        <v>1424.2700199999999</v>
      </c>
      <c r="E8734">
        <v>1437.7700199999999</v>
      </c>
      <c r="F8734">
        <v>1437.7700199999999</v>
      </c>
      <c r="G8734">
        <v>2921760000</v>
      </c>
    </row>
    <row r="8735" spans="1:7" x14ac:dyDescent="0.45">
      <c r="A8735" s="1">
        <v>39176</v>
      </c>
      <c r="B8735">
        <v>1437.75</v>
      </c>
      <c r="C8735">
        <v>1440.160034</v>
      </c>
      <c r="D8735">
        <v>1435.079956</v>
      </c>
      <c r="E8735">
        <v>1439.369995</v>
      </c>
      <c r="F8735">
        <v>1439.369995</v>
      </c>
      <c r="G8735">
        <v>2616320000</v>
      </c>
    </row>
    <row r="8736" spans="1:7" x14ac:dyDescent="0.45">
      <c r="A8736" s="1">
        <v>39177</v>
      </c>
      <c r="B8736">
        <v>1438.9399410000001</v>
      </c>
      <c r="C8736">
        <v>1444.880005</v>
      </c>
      <c r="D8736">
        <v>1436.670044</v>
      </c>
      <c r="E8736">
        <v>1443.76001</v>
      </c>
      <c r="F8736">
        <v>1443.76001</v>
      </c>
      <c r="G8736">
        <v>2357230000</v>
      </c>
    </row>
    <row r="8737" spans="1:7" x14ac:dyDescent="0.45">
      <c r="A8737" s="1">
        <v>39181</v>
      </c>
      <c r="B8737">
        <v>1443.7700199999999</v>
      </c>
      <c r="C8737">
        <v>1448.099976</v>
      </c>
      <c r="D8737">
        <v>1443.280029</v>
      </c>
      <c r="E8737">
        <v>1444.6099850000001</v>
      </c>
      <c r="F8737">
        <v>1444.6099850000001</v>
      </c>
      <c r="G8737">
        <v>2349410000</v>
      </c>
    </row>
    <row r="8738" spans="1:7" x14ac:dyDescent="0.45">
      <c r="A8738" s="1">
        <v>39182</v>
      </c>
      <c r="B8738">
        <v>1444.579956</v>
      </c>
      <c r="C8738">
        <v>1448.7299800000001</v>
      </c>
      <c r="D8738">
        <v>1443.98999</v>
      </c>
      <c r="E8738">
        <v>1448.3900149999999</v>
      </c>
      <c r="F8738">
        <v>1448.3900149999999</v>
      </c>
      <c r="G8738">
        <v>2510110000</v>
      </c>
    </row>
    <row r="8739" spans="1:7" x14ac:dyDescent="0.45">
      <c r="A8739" s="1">
        <v>39183</v>
      </c>
      <c r="B8739">
        <v>1448.2299800000001</v>
      </c>
      <c r="C8739">
        <v>1448.3900149999999</v>
      </c>
      <c r="D8739">
        <v>1436.150024</v>
      </c>
      <c r="E8739">
        <v>1438.869995</v>
      </c>
      <c r="F8739">
        <v>1438.869995</v>
      </c>
      <c r="G8739">
        <v>2950190000</v>
      </c>
    </row>
    <row r="8740" spans="1:7" x14ac:dyDescent="0.45">
      <c r="A8740" s="1">
        <v>39184</v>
      </c>
      <c r="B8740">
        <v>1438.869995</v>
      </c>
      <c r="C8740">
        <v>1448.0200199999999</v>
      </c>
      <c r="D8740">
        <v>1433.910034</v>
      </c>
      <c r="E8740">
        <v>1447.8000489999999</v>
      </c>
      <c r="F8740">
        <v>1447.8000489999999</v>
      </c>
      <c r="G8740">
        <v>2770570000</v>
      </c>
    </row>
    <row r="8741" spans="1:7" x14ac:dyDescent="0.45">
      <c r="A8741" s="1">
        <v>39185</v>
      </c>
      <c r="B8741">
        <v>1447.8000489999999</v>
      </c>
      <c r="C8741">
        <v>1453.1099850000001</v>
      </c>
      <c r="D8741">
        <v>1444.150024</v>
      </c>
      <c r="E8741">
        <v>1452.849976</v>
      </c>
      <c r="F8741">
        <v>1452.849976</v>
      </c>
      <c r="G8741">
        <v>2690020000</v>
      </c>
    </row>
    <row r="8742" spans="1:7" x14ac:dyDescent="0.45">
      <c r="A8742" s="1">
        <v>39188</v>
      </c>
      <c r="B8742">
        <v>1452.839966</v>
      </c>
      <c r="C8742">
        <v>1468.619995</v>
      </c>
      <c r="D8742">
        <v>1452.839966</v>
      </c>
      <c r="E8742">
        <v>1468.329956</v>
      </c>
      <c r="F8742">
        <v>1468.329956</v>
      </c>
      <c r="G8742">
        <v>2870140000</v>
      </c>
    </row>
    <row r="8743" spans="1:7" x14ac:dyDescent="0.45">
      <c r="A8743" s="1">
        <v>39189</v>
      </c>
      <c r="B8743">
        <v>1468.469971</v>
      </c>
      <c r="C8743">
        <v>1474.349976</v>
      </c>
      <c r="D8743">
        <v>1467.150024</v>
      </c>
      <c r="E8743">
        <v>1471.4799800000001</v>
      </c>
      <c r="F8743">
        <v>1471.4799800000001</v>
      </c>
      <c r="G8743">
        <v>2920570000</v>
      </c>
    </row>
    <row r="8744" spans="1:7" x14ac:dyDescent="0.45">
      <c r="A8744" s="1">
        <v>39190</v>
      </c>
      <c r="B8744">
        <v>1471.469971</v>
      </c>
      <c r="C8744">
        <v>1476.5699460000001</v>
      </c>
      <c r="D8744">
        <v>1466.410034</v>
      </c>
      <c r="E8744">
        <v>1472.5</v>
      </c>
      <c r="F8744">
        <v>1472.5</v>
      </c>
      <c r="G8744">
        <v>2971330000</v>
      </c>
    </row>
    <row r="8745" spans="1:7" x14ac:dyDescent="0.45">
      <c r="A8745" s="1">
        <v>39191</v>
      </c>
      <c r="B8745">
        <v>1472.4799800000001</v>
      </c>
      <c r="C8745">
        <v>1474.2299800000001</v>
      </c>
      <c r="D8745">
        <v>1464.469971</v>
      </c>
      <c r="E8745">
        <v>1470.7299800000001</v>
      </c>
      <c r="F8745">
        <v>1470.7299800000001</v>
      </c>
      <c r="G8745">
        <v>2913610000</v>
      </c>
    </row>
    <row r="8746" spans="1:7" x14ac:dyDescent="0.45">
      <c r="A8746" s="1">
        <v>39192</v>
      </c>
      <c r="B8746">
        <v>1470.6899410000001</v>
      </c>
      <c r="C8746">
        <v>1484.73999</v>
      </c>
      <c r="D8746">
        <v>1470.6899410000001</v>
      </c>
      <c r="E8746">
        <v>1484.349976</v>
      </c>
      <c r="F8746">
        <v>1484.349976</v>
      </c>
      <c r="G8746">
        <v>3329940000</v>
      </c>
    </row>
    <row r="8747" spans="1:7" x14ac:dyDescent="0.45">
      <c r="A8747" s="1">
        <v>39195</v>
      </c>
      <c r="B8747">
        <v>1484.329956</v>
      </c>
      <c r="C8747">
        <v>1487.3199460000001</v>
      </c>
      <c r="D8747">
        <v>1480.1899410000001</v>
      </c>
      <c r="E8747">
        <v>1480.9300539999999</v>
      </c>
      <c r="F8747">
        <v>1480.9300539999999</v>
      </c>
      <c r="G8747">
        <v>2575020000</v>
      </c>
    </row>
    <row r="8748" spans="1:7" x14ac:dyDescent="0.45">
      <c r="A8748" s="1">
        <v>39196</v>
      </c>
      <c r="B8748">
        <v>1480.9300539999999</v>
      </c>
      <c r="C8748">
        <v>1483.8199460000001</v>
      </c>
      <c r="D8748">
        <v>1473.73999</v>
      </c>
      <c r="E8748">
        <v>1480.410034</v>
      </c>
      <c r="F8748">
        <v>1480.410034</v>
      </c>
      <c r="G8748">
        <v>3119750000</v>
      </c>
    </row>
    <row r="8749" spans="1:7" x14ac:dyDescent="0.45">
      <c r="A8749" s="1">
        <v>39197</v>
      </c>
      <c r="B8749">
        <v>1480.280029</v>
      </c>
      <c r="C8749">
        <v>1496.589966</v>
      </c>
      <c r="D8749">
        <v>1480.280029</v>
      </c>
      <c r="E8749">
        <v>1495.420044</v>
      </c>
      <c r="F8749">
        <v>1495.420044</v>
      </c>
      <c r="G8749">
        <v>3252590000</v>
      </c>
    </row>
    <row r="8750" spans="1:7" x14ac:dyDescent="0.45">
      <c r="A8750" s="1">
        <v>39198</v>
      </c>
      <c r="B8750">
        <v>1495.2700199999999</v>
      </c>
      <c r="C8750">
        <v>1498.0200199999999</v>
      </c>
      <c r="D8750">
        <v>1491.170044</v>
      </c>
      <c r="E8750">
        <v>1494.25</v>
      </c>
      <c r="F8750">
        <v>1494.25</v>
      </c>
      <c r="G8750">
        <v>3211800000</v>
      </c>
    </row>
    <row r="8751" spans="1:7" x14ac:dyDescent="0.45">
      <c r="A8751" s="1">
        <v>39199</v>
      </c>
      <c r="B8751">
        <v>1494.209961</v>
      </c>
      <c r="C8751">
        <v>1497.3199460000001</v>
      </c>
      <c r="D8751">
        <v>1488.670044</v>
      </c>
      <c r="E8751">
        <v>1494.0699460000001</v>
      </c>
      <c r="F8751">
        <v>1494.0699460000001</v>
      </c>
      <c r="G8751">
        <v>2732810000</v>
      </c>
    </row>
    <row r="8752" spans="1:7" x14ac:dyDescent="0.45">
      <c r="A8752" s="1">
        <v>39202</v>
      </c>
      <c r="B8752">
        <v>1494.0699460000001</v>
      </c>
      <c r="C8752">
        <v>1497.160034</v>
      </c>
      <c r="D8752">
        <v>1482.290039</v>
      </c>
      <c r="E8752">
        <v>1482.369995</v>
      </c>
      <c r="F8752">
        <v>1482.369995</v>
      </c>
      <c r="G8752">
        <v>3093420000</v>
      </c>
    </row>
    <row r="8753" spans="1:7" x14ac:dyDescent="0.45">
      <c r="A8753" s="1">
        <v>39203</v>
      </c>
      <c r="B8753">
        <v>1482.369995</v>
      </c>
      <c r="C8753">
        <v>1487.2700199999999</v>
      </c>
      <c r="D8753">
        <v>1476.6999510000001</v>
      </c>
      <c r="E8753">
        <v>1486.3000489999999</v>
      </c>
      <c r="F8753">
        <v>1486.3000489999999</v>
      </c>
      <c r="G8753">
        <v>3400350000</v>
      </c>
    </row>
    <row r="8754" spans="1:7" x14ac:dyDescent="0.45">
      <c r="A8754" s="1">
        <v>39204</v>
      </c>
      <c r="B8754">
        <v>1486.130005</v>
      </c>
      <c r="C8754">
        <v>1499.099976</v>
      </c>
      <c r="D8754">
        <v>1486.130005</v>
      </c>
      <c r="E8754">
        <v>1495.920044</v>
      </c>
      <c r="F8754">
        <v>1495.920044</v>
      </c>
      <c r="G8754">
        <v>3189800000</v>
      </c>
    </row>
    <row r="8755" spans="1:7" x14ac:dyDescent="0.45">
      <c r="A8755" s="1">
        <v>39205</v>
      </c>
      <c r="B8755">
        <v>1495.5600589999999</v>
      </c>
      <c r="C8755">
        <v>1503.339966</v>
      </c>
      <c r="D8755">
        <v>1495.5600589999999</v>
      </c>
      <c r="E8755">
        <v>1502.3900149999999</v>
      </c>
      <c r="F8755">
        <v>1502.3900149999999</v>
      </c>
      <c r="G8755">
        <v>3007970000</v>
      </c>
    </row>
    <row r="8756" spans="1:7" x14ac:dyDescent="0.45">
      <c r="A8756" s="1">
        <v>39206</v>
      </c>
      <c r="B8756">
        <v>1502.349976</v>
      </c>
      <c r="C8756">
        <v>1510.339966</v>
      </c>
      <c r="D8756">
        <v>1501.8000489999999</v>
      </c>
      <c r="E8756">
        <v>1505.619995</v>
      </c>
      <c r="F8756">
        <v>1505.619995</v>
      </c>
      <c r="G8756">
        <v>2761930000</v>
      </c>
    </row>
    <row r="8757" spans="1:7" x14ac:dyDescent="0.45">
      <c r="A8757" s="1">
        <v>39209</v>
      </c>
      <c r="B8757">
        <v>1505.5699460000001</v>
      </c>
      <c r="C8757">
        <v>1511</v>
      </c>
      <c r="D8757">
        <v>1505.540039</v>
      </c>
      <c r="E8757">
        <v>1509.4799800000001</v>
      </c>
      <c r="F8757">
        <v>1509.4799800000001</v>
      </c>
      <c r="G8757">
        <v>2545090000</v>
      </c>
    </row>
    <row r="8758" spans="1:7" x14ac:dyDescent="0.45">
      <c r="A8758" s="1">
        <v>39210</v>
      </c>
      <c r="B8758">
        <v>1509.3599850000001</v>
      </c>
      <c r="C8758">
        <v>1509.3599850000001</v>
      </c>
      <c r="D8758">
        <v>1500.660034</v>
      </c>
      <c r="E8758">
        <v>1507.719971</v>
      </c>
      <c r="F8758">
        <v>1507.719971</v>
      </c>
      <c r="G8758">
        <v>2795720000</v>
      </c>
    </row>
    <row r="8759" spans="1:7" x14ac:dyDescent="0.45">
      <c r="A8759" s="1">
        <v>39211</v>
      </c>
      <c r="B8759">
        <v>1507.3199460000001</v>
      </c>
      <c r="C8759">
        <v>1513.8000489999999</v>
      </c>
      <c r="D8759">
        <v>1503.7700199999999</v>
      </c>
      <c r="E8759">
        <v>1512.579956</v>
      </c>
      <c r="F8759">
        <v>1512.579956</v>
      </c>
      <c r="G8759">
        <v>2935550000</v>
      </c>
    </row>
    <row r="8760" spans="1:7" x14ac:dyDescent="0.45">
      <c r="A8760" s="1">
        <v>39212</v>
      </c>
      <c r="B8760">
        <v>1512.329956</v>
      </c>
      <c r="C8760">
        <v>1512.329956</v>
      </c>
      <c r="D8760">
        <v>1491.420044</v>
      </c>
      <c r="E8760">
        <v>1491.469971</v>
      </c>
      <c r="F8760">
        <v>1491.469971</v>
      </c>
      <c r="G8760">
        <v>3031240000</v>
      </c>
    </row>
    <row r="8761" spans="1:7" x14ac:dyDescent="0.45">
      <c r="A8761" s="1">
        <v>39213</v>
      </c>
      <c r="B8761">
        <v>1491.469971</v>
      </c>
      <c r="C8761">
        <v>1506.23999</v>
      </c>
      <c r="D8761">
        <v>1491.469971</v>
      </c>
      <c r="E8761">
        <v>1505.849976</v>
      </c>
      <c r="F8761">
        <v>1505.849976</v>
      </c>
      <c r="G8761">
        <v>2720780000</v>
      </c>
    </row>
    <row r="8762" spans="1:7" x14ac:dyDescent="0.45">
      <c r="A8762" s="1">
        <v>39216</v>
      </c>
      <c r="B8762">
        <v>1505.76001</v>
      </c>
      <c r="C8762">
        <v>1510.900024</v>
      </c>
      <c r="D8762">
        <v>1498.339966</v>
      </c>
      <c r="E8762">
        <v>1503.150024</v>
      </c>
      <c r="F8762">
        <v>1503.150024</v>
      </c>
      <c r="G8762">
        <v>2776130000</v>
      </c>
    </row>
    <row r="8763" spans="1:7" x14ac:dyDescent="0.45">
      <c r="A8763" s="1">
        <v>39217</v>
      </c>
      <c r="B8763">
        <v>1503.1099850000001</v>
      </c>
      <c r="C8763">
        <v>1514.829956</v>
      </c>
      <c r="D8763">
        <v>1500.4300539999999</v>
      </c>
      <c r="E8763">
        <v>1501.1899410000001</v>
      </c>
      <c r="F8763">
        <v>1501.1899410000001</v>
      </c>
      <c r="G8763">
        <v>3071020000</v>
      </c>
    </row>
    <row r="8764" spans="1:7" x14ac:dyDescent="0.45">
      <c r="A8764" s="1">
        <v>39218</v>
      </c>
      <c r="B8764">
        <v>1500.75</v>
      </c>
      <c r="C8764">
        <v>1514.150024</v>
      </c>
      <c r="D8764">
        <v>1500.75</v>
      </c>
      <c r="E8764">
        <v>1514.1400149999999</v>
      </c>
      <c r="F8764">
        <v>1514.1400149999999</v>
      </c>
      <c r="G8764">
        <v>2915350000</v>
      </c>
    </row>
    <row r="8765" spans="1:7" x14ac:dyDescent="0.45">
      <c r="A8765" s="1">
        <v>39219</v>
      </c>
      <c r="B8765">
        <v>1514.01001</v>
      </c>
      <c r="C8765">
        <v>1517.1400149999999</v>
      </c>
      <c r="D8765">
        <v>1509.290039</v>
      </c>
      <c r="E8765">
        <v>1512.75</v>
      </c>
      <c r="F8765">
        <v>1512.75</v>
      </c>
      <c r="G8765">
        <v>2868640000</v>
      </c>
    </row>
    <row r="8766" spans="1:7" x14ac:dyDescent="0.45">
      <c r="A8766" s="1">
        <v>39220</v>
      </c>
      <c r="B8766">
        <v>1512.73999</v>
      </c>
      <c r="C8766">
        <v>1522.75</v>
      </c>
      <c r="D8766">
        <v>1512.73999</v>
      </c>
      <c r="E8766">
        <v>1522.75</v>
      </c>
      <c r="F8766">
        <v>1522.75</v>
      </c>
      <c r="G8766">
        <v>2959050000</v>
      </c>
    </row>
    <row r="8767" spans="1:7" x14ac:dyDescent="0.45">
      <c r="A8767" s="1">
        <v>39223</v>
      </c>
      <c r="B8767">
        <v>1522.75</v>
      </c>
      <c r="C8767">
        <v>1529.869995</v>
      </c>
      <c r="D8767">
        <v>1522.709961</v>
      </c>
      <c r="E8767">
        <v>1525.099976</v>
      </c>
      <c r="F8767">
        <v>1525.099976</v>
      </c>
      <c r="G8767">
        <v>3465360000</v>
      </c>
    </row>
    <row r="8768" spans="1:7" x14ac:dyDescent="0.45">
      <c r="A8768" s="1">
        <v>39224</v>
      </c>
      <c r="B8768">
        <v>1525.099976</v>
      </c>
      <c r="C8768">
        <v>1529.23999</v>
      </c>
      <c r="D8768">
        <v>1522.0500489999999</v>
      </c>
      <c r="E8768">
        <v>1524.119995</v>
      </c>
      <c r="F8768">
        <v>1524.119995</v>
      </c>
      <c r="G8768">
        <v>2860500000</v>
      </c>
    </row>
    <row r="8769" spans="1:7" x14ac:dyDescent="0.45">
      <c r="A8769" s="1">
        <v>39225</v>
      </c>
      <c r="B8769">
        <v>1524.089966</v>
      </c>
      <c r="C8769">
        <v>1532.4300539999999</v>
      </c>
      <c r="D8769">
        <v>1521.900024</v>
      </c>
      <c r="E8769">
        <v>1522.280029</v>
      </c>
      <c r="F8769">
        <v>1522.280029</v>
      </c>
      <c r="G8769">
        <v>3084260000</v>
      </c>
    </row>
    <row r="8770" spans="1:7" x14ac:dyDescent="0.45">
      <c r="A8770" s="1">
        <v>39226</v>
      </c>
      <c r="B8770">
        <v>1522.099976</v>
      </c>
      <c r="C8770">
        <v>1529.3100589999999</v>
      </c>
      <c r="D8770">
        <v>1505.1800539999999</v>
      </c>
      <c r="E8770">
        <v>1507.51001</v>
      </c>
      <c r="F8770">
        <v>1507.51001</v>
      </c>
      <c r="G8770">
        <v>3365530000</v>
      </c>
    </row>
    <row r="8771" spans="1:7" x14ac:dyDescent="0.45">
      <c r="A8771" s="1">
        <v>39227</v>
      </c>
      <c r="B8771">
        <v>1507.5</v>
      </c>
      <c r="C8771">
        <v>1517.410034</v>
      </c>
      <c r="D8771">
        <v>1507.5</v>
      </c>
      <c r="E8771">
        <v>1515.7299800000001</v>
      </c>
      <c r="F8771">
        <v>1515.7299800000001</v>
      </c>
      <c r="G8771">
        <v>2316250000</v>
      </c>
    </row>
    <row r="8772" spans="1:7" x14ac:dyDescent="0.45">
      <c r="A8772" s="1">
        <v>39231</v>
      </c>
      <c r="B8772">
        <v>1515.5500489999999</v>
      </c>
      <c r="C8772">
        <v>1521.8000489999999</v>
      </c>
      <c r="D8772">
        <v>1512.0200199999999</v>
      </c>
      <c r="E8772">
        <v>1518.1099850000001</v>
      </c>
      <c r="F8772">
        <v>1518.1099850000001</v>
      </c>
      <c r="G8772">
        <v>2571790000</v>
      </c>
    </row>
    <row r="8773" spans="1:7" x14ac:dyDescent="0.45">
      <c r="A8773" s="1">
        <v>39232</v>
      </c>
      <c r="B8773">
        <v>1517.599976</v>
      </c>
      <c r="C8773">
        <v>1530.2299800000001</v>
      </c>
      <c r="D8773">
        <v>1510.0600589999999</v>
      </c>
      <c r="E8773">
        <v>1530.2299800000001</v>
      </c>
      <c r="F8773">
        <v>1530.2299800000001</v>
      </c>
      <c r="G8773">
        <v>2980210000</v>
      </c>
    </row>
    <row r="8774" spans="1:7" x14ac:dyDescent="0.45">
      <c r="A8774" s="1">
        <v>39233</v>
      </c>
      <c r="B8774">
        <v>1530.1899410000001</v>
      </c>
      <c r="C8774">
        <v>1535.5600589999999</v>
      </c>
      <c r="D8774">
        <v>1528.26001</v>
      </c>
      <c r="E8774">
        <v>1530.619995</v>
      </c>
      <c r="F8774">
        <v>1530.619995</v>
      </c>
      <c r="G8774">
        <v>3335530000</v>
      </c>
    </row>
    <row r="8775" spans="1:7" x14ac:dyDescent="0.45">
      <c r="A8775" s="1">
        <v>39234</v>
      </c>
      <c r="B8775">
        <v>1530.619995</v>
      </c>
      <c r="C8775">
        <v>1540.5600589999999</v>
      </c>
      <c r="D8775">
        <v>1530.619995</v>
      </c>
      <c r="E8775">
        <v>1536.339966</v>
      </c>
      <c r="F8775">
        <v>1536.339966</v>
      </c>
      <c r="G8775">
        <v>2927020000</v>
      </c>
    </row>
    <row r="8776" spans="1:7" x14ac:dyDescent="0.45">
      <c r="A8776" s="1">
        <v>39237</v>
      </c>
      <c r="B8776">
        <v>1536.280029</v>
      </c>
      <c r="C8776">
        <v>1540.530029</v>
      </c>
      <c r="D8776">
        <v>1532.3100589999999</v>
      </c>
      <c r="E8776">
        <v>1539.1800539999999</v>
      </c>
      <c r="F8776">
        <v>1539.1800539999999</v>
      </c>
      <c r="G8776">
        <v>2738930000</v>
      </c>
    </row>
    <row r="8777" spans="1:7" x14ac:dyDescent="0.45">
      <c r="A8777" s="1">
        <v>39238</v>
      </c>
      <c r="B8777">
        <v>1539.119995</v>
      </c>
      <c r="C8777">
        <v>1539.119995</v>
      </c>
      <c r="D8777">
        <v>1525.619995</v>
      </c>
      <c r="E8777">
        <v>1530.9499510000001</v>
      </c>
      <c r="F8777">
        <v>1530.9499510000001</v>
      </c>
      <c r="G8777">
        <v>2939450000</v>
      </c>
    </row>
    <row r="8778" spans="1:7" x14ac:dyDescent="0.45">
      <c r="A8778" s="1">
        <v>39239</v>
      </c>
      <c r="B8778">
        <v>1530.5699460000001</v>
      </c>
      <c r="C8778">
        <v>1530.5699460000001</v>
      </c>
      <c r="D8778">
        <v>1514.130005</v>
      </c>
      <c r="E8778">
        <v>1517.380005</v>
      </c>
      <c r="F8778">
        <v>1517.380005</v>
      </c>
      <c r="G8778">
        <v>2964190000</v>
      </c>
    </row>
    <row r="8779" spans="1:7" x14ac:dyDescent="0.45">
      <c r="A8779" s="1">
        <v>39240</v>
      </c>
      <c r="B8779">
        <v>1517.3599850000001</v>
      </c>
      <c r="C8779">
        <v>1517.3599850000001</v>
      </c>
      <c r="D8779">
        <v>1490.369995</v>
      </c>
      <c r="E8779">
        <v>1490.719971</v>
      </c>
      <c r="F8779">
        <v>1490.719971</v>
      </c>
      <c r="G8779">
        <v>3538470000</v>
      </c>
    </row>
    <row r="8780" spans="1:7" x14ac:dyDescent="0.45">
      <c r="A8780" s="1">
        <v>39241</v>
      </c>
      <c r="B8780">
        <v>1490.709961</v>
      </c>
      <c r="C8780">
        <v>1507.76001</v>
      </c>
      <c r="D8780">
        <v>1487.410034</v>
      </c>
      <c r="E8780">
        <v>1507.670044</v>
      </c>
      <c r="F8780">
        <v>1507.670044</v>
      </c>
      <c r="G8780">
        <v>2993460000</v>
      </c>
    </row>
    <row r="8781" spans="1:7" x14ac:dyDescent="0.45">
      <c r="A8781" s="1">
        <v>39244</v>
      </c>
      <c r="B8781">
        <v>1507.6400149999999</v>
      </c>
      <c r="C8781">
        <v>1515.530029</v>
      </c>
      <c r="D8781">
        <v>1503.349976</v>
      </c>
      <c r="E8781">
        <v>1509.119995</v>
      </c>
      <c r="F8781">
        <v>1509.119995</v>
      </c>
      <c r="G8781">
        <v>2525280000</v>
      </c>
    </row>
    <row r="8782" spans="1:7" x14ac:dyDescent="0.45">
      <c r="A8782" s="1">
        <v>39245</v>
      </c>
      <c r="B8782">
        <v>1509.119995</v>
      </c>
      <c r="C8782">
        <v>1511.329956</v>
      </c>
      <c r="D8782">
        <v>1492.969971</v>
      </c>
      <c r="E8782">
        <v>1493</v>
      </c>
      <c r="F8782">
        <v>1493</v>
      </c>
      <c r="G8782">
        <v>3056200000</v>
      </c>
    </row>
    <row r="8783" spans="1:7" x14ac:dyDescent="0.45">
      <c r="A8783" s="1">
        <v>39246</v>
      </c>
      <c r="B8783">
        <v>1492.650024</v>
      </c>
      <c r="C8783">
        <v>1515.6999510000001</v>
      </c>
      <c r="D8783">
        <v>1492.650024</v>
      </c>
      <c r="E8783">
        <v>1515.670044</v>
      </c>
      <c r="F8783">
        <v>1515.670044</v>
      </c>
      <c r="G8783">
        <v>3077930000</v>
      </c>
    </row>
    <row r="8784" spans="1:7" x14ac:dyDescent="0.45">
      <c r="A8784" s="1">
        <v>39247</v>
      </c>
      <c r="B8784">
        <v>1515.579956</v>
      </c>
      <c r="C8784">
        <v>1526.4499510000001</v>
      </c>
      <c r="D8784">
        <v>1515.579956</v>
      </c>
      <c r="E8784">
        <v>1522.969971</v>
      </c>
      <c r="F8784">
        <v>1522.969971</v>
      </c>
      <c r="G8784">
        <v>2813630000</v>
      </c>
    </row>
    <row r="8785" spans="1:7" x14ac:dyDescent="0.45">
      <c r="A8785" s="1">
        <v>39248</v>
      </c>
      <c r="B8785">
        <v>1522.969971</v>
      </c>
      <c r="C8785">
        <v>1538.709961</v>
      </c>
      <c r="D8785">
        <v>1522.969971</v>
      </c>
      <c r="E8785">
        <v>1532.910034</v>
      </c>
      <c r="F8785">
        <v>1532.910034</v>
      </c>
      <c r="G8785">
        <v>3406030000</v>
      </c>
    </row>
    <row r="8786" spans="1:7" x14ac:dyDescent="0.45">
      <c r="A8786" s="1">
        <v>39251</v>
      </c>
      <c r="B8786">
        <v>1532.900024</v>
      </c>
      <c r="C8786">
        <v>1535.4399410000001</v>
      </c>
      <c r="D8786">
        <v>1529.3100589999999</v>
      </c>
      <c r="E8786">
        <v>1531.0500489999999</v>
      </c>
      <c r="F8786">
        <v>1531.0500489999999</v>
      </c>
      <c r="G8786">
        <v>2480240000</v>
      </c>
    </row>
    <row r="8787" spans="1:7" x14ac:dyDescent="0.45">
      <c r="A8787" s="1">
        <v>39252</v>
      </c>
      <c r="B8787">
        <v>1531.0200199999999</v>
      </c>
      <c r="C8787">
        <v>1535.849976</v>
      </c>
      <c r="D8787">
        <v>1525.670044</v>
      </c>
      <c r="E8787">
        <v>1533.6999510000001</v>
      </c>
      <c r="F8787">
        <v>1533.6999510000001</v>
      </c>
      <c r="G8787">
        <v>2873590000</v>
      </c>
    </row>
    <row r="8788" spans="1:7" x14ac:dyDescent="0.45">
      <c r="A8788" s="1">
        <v>39253</v>
      </c>
      <c r="B8788">
        <v>1533.6800539999999</v>
      </c>
      <c r="C8788">
        <v>1537.3199460000001</v>
      </c>
      <c r="D8788">
        <v>1512.3599850000001</v>
      </c>
      <c r="E8788">
        <v>1512.839966</v>
      </c>
      <c r="F8788">
        <v>1512.839966</v>
      </c>
      <c r="G8788">
        <v>3286900000</v>
      </c>
    </row>
    <row r="8789" spans="1:7" x14ac:dyDescent="0.45">
      <c r="A8789" s="1">
        <v>39254</v>
      </c>
      <c r="B8789">
        <v>1512.5</v>
      </c>
      <c r="C8789">
        <v>1522.900024</v>
      </c>
      <c r="D8789">
        <v>1504.75</v>
      </c>
      <c r="E8789">
        <v>1522.1899410000001</v>
      </c>
      <c r="F8789">
        <v>1522.1899410000001</v>
      </c>
      <c r="G8789">
        <v>3161110000</v>
      </c>
    </row>
    <row r="8790" spans="1:7" x14ac:dyDescent="0.45">
      <c r="A8790" s="1">
        <v>39255</v>
      </c>
      <c r="B8790">
        <v>1522.1899410000001</v>
      </c>
      <c r="C8790">
        <v>1522.1899410000001</v>
      </c>
      <c r="D8790">
        <v>1500.73999</v>
      </c>
      <c r="E8790">
        <v>1502.5600589999999</v>
      </c>
      <c r="F8790">
        <v>1502.5600589999999</v>
      </c>
      <c r="G8790">
        <v>4284320000</v>
      </c>
    </row>
    <row r="8791" spans="1:7" x14ac:dyDescent="0.45">
      <c r="A8791" s="1">
        <v>39258</v>
      </c>
      <c r="B8791">
        <v>1502.5600589999999</v>
      </c>
      <c r="C8791">
        <v>1514.290039</v>
      </c>
      <c r="D8791">
        <v>1492.6800539999999</v>
      </c>
      <c r="E8791">
        <v>1497.73999</v>
      </c>
      <c r="F8791">
        <v>1497.73999</v>
      </c>
      <c r="G8791">
        <v>3287250000</v>
      </c>
    </row>
    <row r="8792" spans="1:7" x14ac:dyDescent="0.45">
      <c r="A8792" s="1">
        <v>39259</v>
      </c>
      <c r="B8792">
        <v>1497.6800539999999</v>
      </c>
      <c r="C8792">
        <v>1506.119995</v>
      </c>
      <c r="D8792">
        <v>1490.540039</v>
      </c>
      <c r="E8792">
        <v>1492.8900149999999</v>
      </c>
      <c r="F8792">
        <v>1492.8900149999999</v>
      </c>
      <c r="G8792">
        <v>3398530000</v>
      </c>
    </row>
    <row r="8793" spans="1:7" x14ac:dyDescent="0.45">
      <c r="A8793" s="1">
        <v>39260</v>
      </c>
      <c r="B8793">
        <v>1492.619995</v>
      </c>
      <c r="C8793">
        <v>1506.8000489999999</v>
      </c>
      <c r="D8793">
        <v>1484.1800539999999</v>
      </c>
      <c r="E8793">
        <v>1506.339966</v>
      </c>
      <c r="F8793">
        <v>1506.339966</v>
      </c>
      <c r="G8793">
        <v>3398150000</v>
      </c>
    </row>
    <row r="8794" spans="1:7" x14ac:dyDescent="0.45">
      <c r="A8794" s="1">
        <v>39261</v>
      </c>
      <c r="B8794">
        <v>1506.3199460000001</v>
      </c>
      <c r="C8794">
        <v>1514.839966</v>
      </c>
      <c r="D8794">
        <v>1503.410034</v>
      </c>
      <c r="E8794">
        <v>1505.709961</v>
      </c>
      <c r="F8794">
        <v>1505.709961</v>
      </c>
      <c r="G8794">
        <v>3006710000</v>
      </c>
    </row>
    <row r="8795" spans="1:7" x14ac:dyDescent="0.45">
      <c r="A8795" s="1">
        <v>39262</v>
      </c>
      <c r="B8795">
        <v>1505.6999510000001</v>
      </c>
      <c r="C8795">
        <v>1517.530029</v>
      </c>
      <c r="D8795">
        <v>1493.6099850000001</v>
      </c>
      <c r="E8795">
        <v>1503.349976</v>
      </c>
      <c r="F8795">
        <v>1503.349976</v>
      </c>
      <c r="G8795">
        <v>3165410000</v>
      </c>
    </row>
    <row r="8796" spans="1:7" x14ac:dyDescent="0.45">
      <c r="A8796" s="1">
        <v>39265</v>
      </c>
      <c r="B8796">
        <v>1504.660034</v>
      </c>
      <c r="C8796">
        <v>1519.4499510000001</v>
      </c>
      <c r="D8796">
        <v>1504.660034</v>
      </c>
      <c r="E8796">
        <v>1519.4300539999999</v>
      </c>
      <c r="F8796">
        <v>1519.4300539999999</v>
      </c>
      <c r="G8796">
        <v>2648990000</v>
      </c>
    </row>
    <row r="8797" spans="1:7" x14ac:dyDescent="0.45">
      <c r="A8797" s="1">
        <v>39266</v>
      </c>
      <c r="B8797">
        <v>1519.119995</v>
      </c>
      <c r="C8797">
        <v>1526.01001</v>
      </c>
      <c r="D8797">
        <v>1519.119995</v>
      </c>
      <c r="E8797">
        <v>1524.869995</v>
      </c>
      <c r="F8797">
        <v>1524.869995</v>
      </c>
      <c r="G8797">
        <v>1560790000</v>
      </c>
    </row>
    <row r="8798" spans="1:7" x14ac:dyDescent="0.45">
      <c r="A8798" s="1">
        <v>39268</v>
      </c>
      <c r="B8798">
        <v>1524.8599850000001</v>
      </c>
      <c r="C8798">
        <v>1526.5699460000001</v>
      </c>
      <c r="D8798">
        <v>1517.719971</v>
      </c>
      <c r="E8798">
        <v>1525.400024</v>
      </c>
      <c r="F8798">
        <v>1525.400024</v>
      </c>
      <c r="G8798">
        <v>2622950000</v>
      </c>
    </row>
    <row r="8799" spans="1:7" x14ac:dyDescent="0.45">
      <c r="A8799" s="1">
        <v>39269</v>
      </c>
      <c r="B8799">
        <v>1524.959961</v>
      </c>
      <c r="C8799">
        <v>1532.400024</v>
      </c>
      <c r="D8799">
        <v>1520.469971</v>
      </c>
      <c r="E8799">
        <v>1530.4399410000001</v>
      </c>
      <c r="F8799">
        <v>1530.4399410000001</v>
      </c>
      <c r="G8799">
        <v>2441520000</v>
      </c>
    </row>
    <row r="8800" spans="1:7" x14ac:dyDescent="0.45">
      <c r="A8800" s="1">
        <v>39272</v>
      </c>
      <c r="B8800">
        <v>1530.4300539999999</v>
      </c>
      <c r="C8800">
        <v>1534.26001</v>
      </c>
      <c r="D8800">
        <v>1527.4499510000001</v>
      </c>
      <c r="E8800">
        <v>1531.849976</v>
      </c>
      <c r="F8800">
        <v>1531.849976</v>
      </c>
      <c r="G8800">
        <v>2715330000</v>
      </c>
    </row>
    <row r="8801" spans="1:7" x14ac:dyDescent="0.45">
      <c r="A8801" s="1">
        <v>39273</v>
      </c>
      <c r="B8801">
        <v>1531.849976</v>
      </c>
      <c r="C8801">
        <v>1531.849976</v>
      </c>
      <c r="D8801">
        <v>1510.01001</v>
      </c>
      <c r="E8801">
        <v>1510.119995</v>
      </c>
      <c r="F8801">
        <v>1510.119995</v>
      </c>
      <c r="G8801">
        <v>3244280000</v>
      </c>
    </row>
    <row r="8802" spans="1:7" x14ac:dyDescent="0.45">
      <c r="A8802" s="1">
        <v>39274</v>
      </c>
      <c r="B8802">
        <v>1509.9300539999999</v>
      </c>
      <c r="C8802">
        <v>1519.339966</v>
      </c>
      <c r="D8802">
        <v>1506.099976</v>
      </c>
      <c r="E8802">
        <v>1518.76001</v>
      </c>
      <c r="F8802">
        <v>1518.76001</v>
      </c>
      <c r="G8802">
        <v>3082920000</v>
      </c>
    </row>
    <row r="8803" spans="1:7" x14ac:dyDescent="0.45">
      <c r="A8803" s="1">
        <v>39275</v>
      </c>
      <c r="B8803">
        <v>1518.73999</v>
      </c>
      <c r="C8803">
        <v>1547.920044</v>
      </c>
      <c r="D8803">
        <v>1518.73999</v>
      </c>
      <c r="E8803">
        <v>1547.6999510000001</v>
      </c>
      <c r="F8803">
        <v>1547.6999510000001</v>
      </c>
      <c r="G8803">
        <v>3489600000</v>
      </c>
    </row>
    <row r="8804" spans="1:7" x14ac:dyDescent="0.45">
      <c r="A8804" s="1">
        <v>39276</v>
      </c>
      <c r="B8804">
        <v>1547.6800539999999</v>
      </c>
      <c r="C8804">
        <v>1555.099976</v>
      </c>
      <c r="D8804">
        <v>1544.849976</v>
      </c>
      <c r="E8804">
        <v>1552.5</v>
      </c>
      <c r="F8804">
        <v>1552.5</v>
      </c>
      <c r="G8804">
        <v>2801120000</v>
      </c>
    </row>
    <row r="8805" spans="1:7" x14ac:dyDescent="0.45">
      <c r="A8805" s="1">
        <v>39279</v>
      </c>
      <c r="B8805">
        <v>1552.5</v>
      </c>
      <c r="C8805">
        <v>1555.900024</v>
      </c>
      <c r="D8805">
        <v>1546.6899410000001</v>
      </c>
      <c r="E8805">
        <v>1549.5200199999999</v>
      </c>
      <c r="F8805">
        <v>1549.5200199999999</v>
      </c>
      <c r="G8805">
        <v>2704110000</v>
      </c>
    </row>
    <row r="8806" spans="1:7" x14ac:dyDescent="0.45">
      <c r="A8806" s="1">
        <v>39280</v>
      </c>
      <c r="B8806">
        <v>1549.5200199999999</v>
      </c>
      <c r="C8806">
        <v>1555.3199460000001</v>
      </c>
      <c r="D8806">
        <v>1547.73999</v>
      </c>
      <c r="E8806">
        <v>1549.369995</v>
      </c>
      <c r="F8806">
        <v>1549.369995</v>
      </c>
      <c r="G8806">
        <v>3007140000</v>
      </c>
    </row>
    <row r="8807" spans="1:7" x14ac:dyDescent="0.45">
      <c r="A8807" s="1">
        <v>39281</v>
      </c>
      <c r="B8807">
        <v>1549.1999510000001</v>
      </c>
      <c r="C8807">
        <v>1549.1999510000001</v>
      </c>
      <c r="D8807">
        <v>1533.670044</v>
      </c>
      <c r="E8807">
        <v>1546.170044</v>
      </c>
      <c r="F8807">
        <v>1546.170044</v>
      </c>
      <c r="G8807">
        <v>3609220000</v>
      </c>
    </row>
    <row r="8808" spans="1:7" x14ac:dyDescent="0.45">
      <c r="A8808" s="1">
        <v>39282</v>
      </c>
      <c r="B8808">
        <v>1546.130005</v>
      </c>
      <c r="C8808">
        <v>1555.1999510000001</v>
      </c>
      <c r="D8808">
        <v>1546.130005</v>
      </c>
      <c r="E8808">
        <v>1553.079956</v>
      </c>
      <c r="F8808">
        <v>1553.079956</v>
      </c>
      <c r="G8808">
        <v>3251450000</v>
      </c>
    </row>
    <row r="8809" spans="1:7" x14ac:dyDescent="0.45">
      <c r="A8809" s="1">
        <v>39283</v>
      </c>
      <c r="B8809">
        <v>1553.1899410000001</v>
      </c>
      <c r="C8809">
        <v>1553.1899410000001</v>
      </c>
      <c r="D8809">
        <v>1529.1999510000001</v>
      </c>
      <c r="E8809">
        <v>1534.099976</v>
      </c>
      <c r="F8809">
        <v>1534.099976</v>
      </c>
      <c r="G8809">
        <v>3745780000</v>
      </c>
    </row>
    <row r="8810" spans="1:7" x14ac:dyDescent="0.45">
      <c r="A8810" s="1">
        <v>39286</v>
      </c>
      <c r="B8810">
        <v>1534.0600589999999</v>
      </c>
      <c r="C8810">
        <v>1547.2299800000001</v>
      </c>
      <c r="D8810">
        <v>1534.0600589999999</v>
      </c>
      <c r="E8810">
        <v>1541.5699460000001</v>
      </c>
      <c r="F8810">
        <v>1541.5699460000001</v>
      </c>
      <c r="G8810">
        <v>3102700000</v>
      </c>
    </row>
    <row r="8811" spans="1:7" x14ac:dyDescent="0.45">
      <c r="A8811" s="1">
        <v>39287</v>
      </c>
      <c r="B8811">
        <v>1541.5699460000001</v>
      </c>
      <c r="C8811">
        <v>1541.5699460000001</v>
      </c>
      <c r="D8811">
        <v>1508.619995</v>
      </c>
      <c r="E8811">
        <v>1511.040039</v>
      </c>
      <c r="F8811">
        <v>1511.040039</v>
      </c>
      <c r="G8811">
        <v>4115830000</v>
      </c>
    </row>
    <row r="8812" spans="1:7" x14ac:dyDescent="0.45">
      <c r="A8812" s="1">
        <v>39288</v>
      </c>
      <c r="B8812">
        <v>1511.030029</v>
      </c>
      <c r="C8812">
        <v>1524.3100589999999</v>
      </c>
      <c r="D8812">
        <v>1503.7299800000001</v>
      </c>
      <c r="E8812">
        <v>1518.089966</v>
      </c>
      <c r="F8812">
        <v>1518.089966</v>
      </c>
      <c r="G8812">
        <v>4283200000</v>
      </c>
    </row>
    <row r="8813" spans="1:7" x14ac:dyDescent="0.45">
      <c r="A8813" s="1">
        <v>39289</v>
      </c>
      <c r="B8813">
        <v>1518.089966</v>
      </c>
      <c r="C8813">
        <v>1518.089966</v>
      </c>
      <c r="D8813">
        <v>1465.3000489999999</v>
      </c>
      <c r="E8813">
        <v>1482.660034</v>
      </c>
      <c r="F8813">
        <v>1482.660034</v>
      </c>
      <c r="G8813">
        <v>4472550000</v>
      </c>
    </row>
    <row r="8814" spans="1:7" x14ac:dyDescent="0.45">
      <c r="A8814" s="1">
        <v>39290</v>
      </c>
      <c r="B8814">
        <v>1482.4399410000001</v>
      </c>
      <c r="C8814">
        <v>1488.530029</v>
      </c>
      <c r="D8814">
        <v>1458.9499510000001</v>
      </c>
      <c r="E8814">
        <v>1458.9499510000001</v>
      </c>
      <c r="F8814">
        <v>1458.9499510000001</v>
      </c>
      <c r="G8814">
        <v>4784650000</v>
      </c>
    </row>
    <row r="8815" spans="1:7" x14ac:dyDescent="0.45">
      <c r="A8815" s="1">
        <v>39293</v>
      </c>
      <c r="B8815">
        <v>1458.9300539999999</v>
      </c>
      <c r="C8815">
        <v>1477.880005</v>
      </c>
      <c r="D8815">
        <v>1454.3199460000001</v>
      </c>
      <c r="E8815">
        <v>1473.910034</v>
      </c>
      <c r="F8815">
        <v>1473.910034</v>
      </c>
      <c r="G8815">
        <v>4128780000</v>
      </c>
    </row>
    <row r="8816" spans="1:7" x14ac:dyDescent="0.45">
      <c r="A8816" s="1">
        <v>39294</v>
      </c>
      <c r="B8816">
        <v>1473.900024</v>
      </c>
      <c r="C8816">
        <v>1488.3000489999999</v>
      </c>
      <c r="D8816">
        <v>1454.25</v>
      </c>
      <c r="E8816">
        <v>1455.2700199999999</v>
      </c>
      <c r="F8816">
        <v>1455.2700199999999</v>
      </c>
      <c r="G8816">
        <v>4524520000</v>
      </c>
    </row>
    <row r="8817" spans="1:7" x14ac:dyDescent="0.45">
      <c r="A8817" s="1">
        <v>39295</v>
      </c>
      <c r="B8817">
        <v>1455.1800539999999</v>
      </c>
      <c r="C8817">
        <v>1468.380005</v>
      </c>
      <c r="D8817">
        <v>1439.589966</v>
      </c>
      <c r="E8817">
        <v>1465.8100589999999</v>
      </c>
      <c r="F8817">
        <v>1465.8100589999999</v>
      </c>
      <c r="G8817">
        <v>5256780000</v>
      </c>
    </row>
    <row r="8818" spans="1:7" x14ac:dyDescent="0.45">
      <c r="A8818" s="1">
        <v>39296</v>
      </c>
      <c r="B8818">
        <v>1465.459961</v>
      </c>
      <c r="C8818">
        <v>1476.4300539999999</v>
      </c>
      <c r="D8818">
        <v>1460.579956</v>
      </c>
      <c r="E8818">
        <v>1472.1999510000001</v>
      </c>
      <c r="F8818">
        <v>1472.1999510000001</v>
      </c>
      <c r="G8818">
        <v>4368850000</v>
      </c>
    </row>
    <row r="8819" spans="1:7" x14ac:dyDescent="0.45">
      <c r="A8819" s="1">
        <v>39297</v>
      </c>
      <c r="B8819">
        <v>1472.1800539999999</v>
      </c>
      <c r="C8819">
        <v>1473.2299800000001</v>
      </c>
      <c r="D8819">
        <v>1432.8000489999999</v>
      </c>
      <c r="E8819">
        <v>1433.0600589999999</v>
      </c>
      <c r="F8819">
        <v>1433.0600589999999</v>
      </c>
      <c r="G8819">
        <v>4272110000</v>
      </c>
    </row>
    <row r="8820" spans="1:7" x14ac:dyDescent="0.45">
      <c r="A8820" s="1">
        <v>39300</v>
      </c>
      <c r="B8820">
        <v>1433.040039</v>
      </c>
      <c r="C8820">
        <v>1467.670044</v>
      </c>
      <c r="D8820">
        <v>1427.3900149999999</v>
      </c>
      <c r="E8820">
        <v>1467.670044</v>
      </c>
      <c r="F8820">
        <v>1467.670044</v>
      </c>
      <c r="G8820">
        <v>5067200000</v>
      </c>
    </row>
    <row r="8821" spans="1:7" x14ac:dyDescent="0.45">
      <c r="A8821" s="1">
        <v>39301</v>
      </c>
      <c r="B8821">
        <v>1467.619995</v>
      </c>
      <c r="C8821">
        <v>1488.3000489999999</v>
      </c>
      <c r="D8821">
        <v>1455.8000489999999</v>
      </c>
      <c r="E8821">
        <v>1476.709961</v>
      </c>
      <c r="F8821">
        <v>1476.709961</v>
      </c>
      <c r="G8821">
        <v>4909390000</v>
      </c>
    </row>
    <row r="8822" spans="1:7" x14ac:dyDescent="0.45">
      <c r="A8822" s="1">
        <v>39302</v>
      </c>
      <c r="B8822">
        <v>1476.219971</v>
      </c>
      <c r="C8822">
        <v>1503.8900149999999</v>
      </c>
      <c r="D8822">
        <v>1476.219971</v>
      </c>
      <c r="E8822">
        <v>1497.48999</v>
      </c>
      <c r="F8822">
        <v>1497.48999</v>
      </c>
      <c r="G8822">
        <v>5499560000</v>
      </c>
    </row>
    <row r="8823" spans="1:7" x14ac:dyDescent="0.45">
      <c r="A8823" s="1">
        <v>39303</v>
      </c>
      <c r="B8823">
        <v>1497.209961</v>
      </c>
      <c r="C8823">
        <v>1497.209961</v>
      </c>
      <c r="D8823">
        <v>1453.089966</v>
      </c>
      <c r="E8823">
        <v>1453.089966</v>
      </c>
      <c r="F8823">
        <v>1453.089966</v>
      </c>
      <c r="G8823">
        <v>5889600000</v>
      </c>
    </row>
    <row r="8824" spans="1:7" x14ac:dyDescent="0.45">
      <c r="A8824" s="1">
        <v>39304</v>
      </c>
      <c r="B8824">
        <v>1453.089966</v>
      </c>
      <c r="C8824">
        <v>1462.0200199999999</v>
      </c>
      <c r="D8824">
        <v>1429.73999</v>
      </c>
      <c r="E8824">
        <v>1453.6400149999999</v>
      </c>
      <c r="F8824">
        <v>1453.6400149999999</v>
      </c>
      <c r="G8824">
        <v>5345780000</v>
      </c>
    </row>
    <row r="8825" spans="1:7" x14ac:dyDescent="0.45">
      <c r="A8825" s="1">
        <v>39307</v>
      </c>
      <c r="B8825">
        <v>1453.420044</v>
      </c>
      <c r="C8825">
        <v>1466.290039</v>
      </c>
      <c r="D8825">
        <v>1451.540039</v>
      </c>
      <c r="E8825">
        <v>1452.920044</v>
      </c>
      <c r="F8825">
        <v>1452.920044</v>
      </c>
      <c r="G8825">
        <v>3696280000</v>
      </c>
    </row>
    <row r="8826" spans="1:7" x14ac:dyDescent="0.45">
      <c r="A8826" s="1">
        <v>39308</v>
      </c>
      <c r="B8826">
        <v>1452.869995</v>
      </c>
      <c r="C8826">
        <v>1456.73999</v>
      </c>
      <c r="D8826">
        <v>1426.1999510000001</v>
      </c>
      <c r="E8826">
        <v>1426.540039</v>
      </c>
      <c r="F8826">
        <v>1426.540039</v>
      </c>
      <c r="G8826">
        <v>3814630000</v>
      </c>
    </row>
    <row r="8827" spans="1:7" x14ac:dyDescent="0.45">
      <c r="A8827" s="1">
        <v>39309</v>
      </c>
      <c r="B8827">
        <v>1426.150024</v>
      </c>
      <c r="C8827">
        <v>1440.780029</v>
      </c>
      <c r="D8827">
        <v>1404.3599850000001</v>
      </c>
      <c r="E8827">
        <v>1406.6999510000001</v>
      </c>
      <c r="F8827">
        <v>1406.6999510000001</v>
      </c>
      <c r="G8827">
        <v>4290930000</v>
      </c>
    </row>
    <row r="8828" spans="1:7" x14ac:dyDescent="0.45">
      <c r="A8828" s="1">
        <v>39310</v>
      </c>
      <c r="B8828">
        <v>1406.6400149999999</v>
      </c>
      <c r="C8828">
        <v>1415.969971</v>
      </c>
      <c r="D8828">
        <v>1370.599976</v>
      </c>
      <c r="E8828">
        <v>1411.2700199999999</v>
      </c>
      <c r="F8828">
        <v>1411.2700199999999</v>
      </c>
      <c r="G8828">
        <v>6509300000</v>
      </c>
    </row>
    <row r="8829" spans="1:7" x14ac:dyDescent="0.45">
      <c r="A8829" s="1">
        <v>39311</v>
      </c>
      <c r="B8829">
        <v>1411.26001</v>
      </c>
      <c r="C8829">
        <v>1450.329956</v>
      </c>
      <c r="D8829">
        <v>1411.26001</v>
      </c>
      <c r="E8829">
        <v>1445.9399410000001</v>
      </c>
      <c r="F8829">
        <v>1445.9399410000001</v>
      </c>
      <c r="G8829">
        <v>3570040000</v>
      </c>
    </row>
    <row r="8830" spans="1:7" x14ac:dyDescent="0.45">
      <c r="A8830" s="1">
        <v>39314</v>
      </c>
      <c r="B8830">
        <v>1445.9399410000001</v>
      </c>
      <c r="C8830">
        <v>1451.75</v>
      </c>
      <c r="D8830">
        <v>1430.540039</v>
      </c>
      <c r="E8830">
        <v>1445.5500489999999</v>
      </c>
      <c r="F8830">
        <v>1445.5500489999999</v>
      </c>
      <c r="G8830">
        <v>3321340000</v>
      </c>
    </row>
    <row r="8831" spans="1:7" x14ac:dyDescent="0.45">
      <c r="A8831" s="1">
        <v>39315</v>
      </c>
      <c r="B8831">
        <v>1445.5500489999999</v>
      </c>
      <c r="C8831">
        <v>1455.3199460000001</v>
      </c>
      <c r="D8831">
        <v>1439.76001</v>
      </c>
      <c r="E8831">
        <v>1447.119995</v>
      </c>
      <c r="F8831">
        <v>1447.119995</v>
      </c>
      <c r="G8831">
        <v>3012150000</v>
      </c>
    </row>
    <row r="8832" spans="1:7" x14ac:dyDescent="0.45">
      <c r="A8832" s="1">
        <v>39316</v>
      </c>
      <c r="B8832">
        <v>1447.030029</v>
      </c>
      <c r="C8832">
        <v>1464.8599850000001</v>
      </c>
      <c r="D8832">
        <v>1447.030029</v>
      </c>
      <c r="E8832">
        <v>1464.0699460000001</v>
      </c>
      <c r="F8832">
        <v>1464.0699460000001</v>
      </c>
      <c r="G8832">
        <v>3309120000</v>
      </c>
    </row>
    <row r="8833" spans="1:7" x14ac:dyDescent="0.45">
      <c r="A8833" s="1">
        <v>39317</v>
      </c>
      <c r="B8833">
        <v>1464.0500489999999</v>
      </c>
      <c r="C8833">
        <v>1472.0600589999999</v>
      </c>
      <c r="D8833">
        <v>1453.880005</v>
      </c>
      <c r="E8833">
        <v>1462.5</v>
      </c>
      <c r="F8833">
        <v>1462.5</v>
      </c>
      <c r="G8833">
        <v>3084390000</v>
      </c>
    </row>
    <row r="8834" spans="1:7" x14ac:dyDescent="0.45">
      <c r="A8834" s="1">
        <v>39318</v>
      </c>
      <c r="B8834">
        <v>1462.339966</v>
      </c>
      <c r="C8834">
        <v>1479.400024</v>
      </c>
      <c r="D8834">
        <v>1460.540039</v>
      </c>
      <c r="E8834">
        <v>1479.369995</v>
      </c>
      <c r="F8834">
        <v>1479.369995</v>
      </c>
      <c r="G8834">
        <v>2541400000</v>
      </c>
    </row>
    <row r="8835" spans="1:7" x14ac:dyDescent="0.45">
      <c r="A8835" s="1">
        <v>39321</v>
      </c>
      <c r="B8835">
        <v>1479.3599850000001</v>
      </c>
      <c r="C8835">
        <v>1479.3599850000001</v>
      </c>
      <c r="D8835">
        <v>1465.9799800000001</v>
      </c>
      <c r="E8835">
        <v>1466.790039</v>
      </c>
      <c r="F8835">
        <v>1466.790039</v>
      </c>
      <c r="G8835">
        <v>2406180000</v>
      </c>
    </row>
    <row r="8836" spans="1:7" x14ac:dyDescent="0.45">
      <c r="A8836" s="1">
        <v>39322</v>
      </c>
      <c r="B8836">
        <v>1466.719971</v>
      </c>
      <c r="C8836">
        <v>1466.719971</v>
      </c>
      <c r="D8836">
        <v>1432.01001</v>
      </c>
      <c r="E8836">
        <v>1432.3599850000001</v>
      </c>
      <c r="F8836">
        <v>1432.3599850000001</v>
      </c>
      <c r="G8836">
        <v>3078090000</v>
      </c>
    </row>
    <row r="8837" spans="1:7" x14ac:dyDescent="0.45">
      <c r="A8837" s="1">
        <v>39323</v>
      </c>
      <c r="B8837">
        <v>1432.01001</v>
      </c>
      <c r="C8837">
        <v>1463.76001</v>
      </c>
      <c r="D8837">
        <v>1432.01001</v>
      </c>
      <c r="E8837">
        <v>1463.76001</v>
      </c>
      <c r="F8837">
        <v>1463.76001</v>
      </c>
      <c r="G8837">
        <v>2824070000</v>
      </c>
    </row>
    <row r="8838" spans="1:7" x14ac:dyDescent="0.45">
      <c r="A8838" s="1">
        <v>39324</v>
      </c>
      <c r="B8838">
        <v>1463.670044</v>
      </c>
      <c r="C8838">
        <v>1468.4300539999999</v>
      </c>
      <c r="D8838">
        <v>1451.25</v>
      </c>
      <c r="E8838">
        <v>1457.6400149999999</v>
      </c>
      <c r="F8838">
        <v>1457.6400149999999</v>
      </c>
      <c r="G8838">
        <v>2582960000</v>
      </c>
    </row>
    <row r="8839" spans="1:7" x14ac:dyDescent="0.45">
      <c r="A8839" s="1">
        <v>39325</v>
      </c>
      <c r="B8839">
        <v>1457.6099850000001</v>
      </c>
      <c r="C8839">
        <v>1481.469971</v>
      </c>
      <c r="D8839">
        <v>1457.6099850000001</v>
      </c>
      <c r="E8839">
        <v>1473.98999</v>
      </c>
      <c r="F8839">
        <v>1473.98999</v>
      </c>
      <c r="G8839">
        <v>2731610000</v>
      </c>
    </row>
    <row r="8840" spans="1:7" x14ac:dyDescent="0.45">
      <c r="A8840" s="1">
        <v>39329</v>
      </c>
      <c r="B8840">
        <v>1473.959961</v>
      </c>
      <c r="C8840">
        <v>1496.400024</v>
      </c>
      <c r="D8840">
        <v>1472.150024</v>
      </c>
      <c r="E8840">
        <v>1489.420044</v>
      </c>
      <c r="F8840">
        <v>1489.420044</v>
      </c>
      <c r="G8840">
        <v>2766600000</v>
      </c>
    </row>
    <row r="8841" spans="1:7" x14ac:dyDescent="0.45">
      <c r="A8841" s="1">
        <v>39330</v>
      </c>
      <c r="B8841">
        <v>1488.76001</v>
      </c>
      <c r="C8841">
        <v>1488.76001</v>
      </c>
      <c r="D8841">
        <v>1466.339966</v>
      </c>
      <c r="E8841">
        <v>1472.290039</v>
      </c>
      <c r="F8841">
        <v>1472.290039</v>
      </c>
      <c r="G8841">
        <v>2991600000</v>
      </c>
    </row>
    <row r="8842" spans="1:7" x14ac:dyDescent="0.45">
      <c r="A8842" s="1">
        <v>39331</v>
      </c>
      <c r="B8842">
        <v>1472.030029</v>
      </c>
      <c r="C8842">
        <v>1481.48999</v>
      </c>
      <c r="D8842">
        <v>1467.410034</v>
      </c>
      <c r="E8842">
        <v>1478.5500489999999</v>
      </c>
      <c r="F8842">
        <v>1478.5500489999999</v>
      </c>
      <c r="G8842">
        <v>2459590000</v>
      </c>
    </row>
    <row r="8843" spans="1:7" x14ac:dyDescent="0.45">
      <c r="A8843" s="1">
        <v>39332</v>
      </c>
      <c r="B8843">
        <v>1478.5500489999999</v>
      </c>
      <c r="C8843">
        <v>1478.5500489999999</v>
      </c>
      <c r="D8843">
        <v>1449.0699460000001</v>
      </c>
      <c r="E8843">
        <v>1453.5500489999999</v>
      </c>
      <c r="F8843">
        <v>1453.5500489999999</v>
      </c>
      <c r="G8843">
        <v>3191080000</v>
      </c>
    </row>
    <row r="8844" spans="1:7" x14ac:dyDescent="0.45">
      <c r="A8844" s="1">
        <v>39335</v>
      </c>
      <c r="B8844">
        <v>1453.5</v>
      </c>
      <c r="C8844">
        <v>1462.25</v>
      </c>
      <c r="D8844">
        <v>1439.290039</v>
      </c>
      <c r="E8844">
        <v>1451.6999510000001</v>
      </c>
      <c r="F8844">
        <v>1451.6999510000001</v>
      </c>
      <c r="G8844">
        <v>2835720000</v>
      </c>
    </row>
    <row r="8845" spans="1:7" x14ac:dyDescent="0.45">
      <c r="A8845" s="1">
        <v>39336</v>
      </c>
      <c r="B8845">
        <v>1451.6899410000001</v>
      </c>
      <c r="C8845">
        <v>1472.4799800000001</v>
      </c>
      <c r="D8845">
        <v>1451.6899410000001</v>
      </c>
      <c r="E8845">
        <v>1471.48999</v>
      </c>
      <c r="F8845">
        <v>1471.48999</v>
      </c>
      <c r="G8845">
        <v>3015330000</v>
      </c>
    </row>
    <row r="8846" spans="1:7" x14ac:dyDescent="0.45">
      <c r="A8846" s="1">
        <v>39337</v>
      </c>
      <c r="B8846">
        <v>1471.099976</v>
      </c>
      <c r="C8846">
        <v>1479.5</v>
      </c>
      <c r="D8846">
        <v>1465.75</v>
      </c>
      <c r="E8846">
        <v>1471.5600589999999</v>
      </c>
      <c r="F8846">
        <v>1471.5600589999999</v>
      </c>
      <c r="G8846">
        <v>2885720000</v>
      </c>
    </row>
    <row r="8847" spans="1:7" x14ac:dyDescent="0.45">
      <c r="A8847" s="1">
        <v>39338</v>
      </c>
      <c r="B8847">
        <v>1471.469971</v>
      </c>
      <c r="C8847">
        <v>1489.579956</v>
      </c>
      <c r="D8847">
        <v>1471.469971</v>
      </c>
      <c r="E8847">
        <v>1483.9499510000001</v>
      </c>
      <c r="F8847">
        <v>1483.9499510000001</v>
      </c>
      <c r="G8847">
        <v>2877080000</v>
      </c>
    </row>
    <row r="8848" spans="1:7" x14ac:dyDescent="0.45">
      <c r="A8848" s="1">
        <v>39339</v>
      </c>
      <c r="B8848">
        <v>1483.9499510000001</v>
      </c>
      <c r="C8848">
        <v>1485.98999</v>
      </c>
      <c r="D8848">
        <v>1473.1800539999999</v>
      </c>
      <c r="E8848">
        <v>1484.25</v>
      </c>
      <c r="F8848">
        <v>1484.25</v>
      </c>
      <c r="G8848">
        <v>2641740000</v>
      </c>
    </row>
    <row r="8849" spans="1:7" x14ac:dyDescent="0.45">
      <c r="A8849" s="1">
        <v>39342</v>
      </c>
      <c r="B8849">
        <v>1484.23999</v>
      </c>
      <c r="C8849">
        <v>1484.23999</v>
      </c>
      <c r="D8849">
        <v>1471.8199460000001</v>
      </c>
      <c r="E8849">
        <v>1476.650024</v>
      </c>
      <c r="F8849">
        <v>1476.650024</v>
      </c>
      <c r="G8849">
        <v>2598390000</v>
      </c>
    </row>
    <row r="8850" spans="1:7" x14ac:dyDescent="0.45">
      <c r="A8850" s="1">
        <v>39343</v>
      </c>
      <c r="B8850">
        <v>1476.630005</v>
      </c>
      <c r="C8850">
        <v>1519.8900149999999</v>
      </c>
      <c r="D8850">
        <v>1476.630005</v>
      </c>
      <c r="E8850">
        <v>1519.780029</v>
      </c>
      <c r="F8850">
        <v>1519.780029</v>
      </c>
      <c r="G8850">
        <v>3708940000</v>
      </c>
    </row>
    <row r="8851" spans="1:7" x14ac:dyDescent="0.45">
      <c r="A8851" s="1">
        <v>39344</v>
      </c>
      <c r="B8851">
        <v>1519.75</v>
      </c>
      <c r="C8851">
        <v>1538.73999</v>
      </c>
      <c r="D8851">
        <v>1519.75</v>
      </c>
      <c r="E8851">
        <v>1529.030029</v>
      </c>
      <c r="F8851">
        <v>1529.030029</v>
      </c>
      <c r="G8851">
        <v>3846750000</v>
      </c>
    </row>
    <row r="8852" spans="1:7" x14ac:dyDescent="0.45">
      <c r="A8852" s="1">
        <v>39345</v>
      </c>
      <c r="B8852">
        <v>1528.6899410000001</v>
      </c>
      <c r="C8852">
        <v>1529.1400149999999</v>
      </c>
      <c r="D8852">
        <v>1516.420044</v>
      </c>
      <c r="E8852">
        <v>1518.75</v>
      </c>
      <c r="F8852">
        <v>1518.75</v>
      </c>
      <c r="G8852">
        <v>2957700000</v>
      </c>
    </row>
    <row r="8853" spans="1:7" x14ac:dyDescent="0.45">
      <c r="A8853" s="1">
        <v>39346</v>
      </c>
      <c r="B8853">
        <v>1518.75</v>
      </c>
      <c r="C8853">
        <v>1530.8900149999999</v>
      </c>
      <c r="D8853">
        <v>1518.75</v>
      </c>
      <c r="E8853">
        <v>1525.75</v>
      </c>
      <c r="F8853">
        <v>1525.75</v>
      </c>
      <c r="G8853">
        <v>3679460000</v>
      </c>
    </row>
    <row r="8854" spans="1:7" x14ac:dyDescent="0.45">
      <c r="A8854" s="1">
        <v>39349</v>
      </c>
      <c r="B8854">
        <v>1525.75</v>
      </c>
      <c r="C8854">
        <v>1530.1800539999999</v>
      </c>
      <c r="D8854">
        <v>1516.150024</v>
      </c>
      <c r="E8854">
        <v>1517.7299800000001</v>
      </c>
      <c r="F8854">
        <v>1517.7299800000001</v>
      </c>
      <c r="G8854">
        <v>3131310000</v>
      </c>
    </row>
    <row r="8855" spans="1:7" x14ac:dyDescent="0.45">
      <c r="A8855" s="1">
        <v>39350</v>
      </c>
      <c r="B8855">
        <v>1516.339966</v>
      </c>
      <c r="C8855">
        <v>1518.2700199999999</v>
      </c>
      <c r="D8855">
        <v>1507.130005</v>
      </c>
      <c r="E8855">
        <v>1517.209961</v>
      </c>
      <c r="F8855">
        <v>1517.209961</v>
      </c>
      <c r="G8855">
        <v>3187770000</v>
      </c>
    </row>
    <row r="8856" spans="1:7" x14ac:dyDescent="0.45">
      <c r="A8856" s="1">
        <v>39351</v>
      </c>
      <c r="B8856">
        <v>1518.619995</v>
      </c>
      <c r="C8856">
        <v>1529.3900149999999</v>
      </c>
      <c r="D8856">
        <v>1518.619995</v>
      </c>
      <c r="E8856">
        <v>1525.420044</v>
      </c>
      <c r="F8856">
        <v>1525.420044</v>
      </c>
      <c r="G8856">
        <v>3237390000</v>
      </c>
    </row>
    <row r="8857" spans="1:7" x14ac:dyDescent="0.45">
      <c r="A8857" s="1">
        <v>39352</v>
      </c>
      <c r="B8857">
        <v>1527.3199460000001</v>
      </c>
      <c r="C8857">
        <v>1532.459961</v>
      </c>
      <c r="D8857">
        <v>1525.8100589999999</v>
      </c>
      <c r="E8857">
        <v>1531.380005</v>
      </c>
      <c r="F8857">
        <v>1531.380005</v>
      </c>
      <c r="G8857">
        <v>2872180000</v>
      </c>
    </row>
    <row r="8858" spans="1:7" x14ac:dyDescent="0.45">
      <c r="A8858" s="1">
        <v>39353</v>
      </c>
      <c r="B8858">
        <v>1531.23999</v>
      </c>
      <c r="C8858">
        <v>1533.73999</v>
      </c>
      <c r="D8858">
        <v>1521.98999</v>
      </c>
      <c r="E8858">
        <v>1526.75</v>
      </c>
      <c r="F8858">
        <v>1526.75</v>
      </c>
      <c r="G8858">
        <v>2925350000</v>
      </c>
    </row>
    <row r="8859" spans="1:7" x14ac:dyDescent="0.45">
      <c r="A8859" s="1">
        <v>39356</v>
      </c>
      <c r="B8859">
        <v>1527.290039</v>
      </c>
      <c r="C8859">
        <v>1549.0200199999999</v>
      </c>
      <c r="D8859">
        <v>1527.25</v>
      </c>
      <c r="E8859">
        <v>1547.040039</v>
      </c>
      <c r="F8859">
        <v>1547.040039</v>
      </c>
      <c r="G8859">
        <v>3281990000</v>
      </c>
    </row>
    <row r="8860" spans="1:7" x14ac:dyDescent="0.45">
      <c r="A8860" s="1">
        <v>39357</v>
      </c>
      <c r="B8860">
        <v>1546.959961</v>
      </c>
      <c r="C8860">
        <v>1548.01001</v>
      </c>
      <c r="D8860">
        <v>1540.369995</v>
      </c>
      <c r="E8860">
        <v>1546.630005</v>
      </c>
      <c r="F8860">
        <v>1546.630005</v>
      </c>
      <c r="G8860">
        <v>3101910000</v>
      </c>
    </row>
    <row r="8861" spans="1:7" x14ac:dyDescent="0.45">
      <c r="A8861" s="1">
        <v>39358</v>
      </c>
      <c r="B8861">
        <v>1545.8000489999999</v>
      </c>
      <c r="C8861">
        <v>1545.839966</v>
      </c>
      <c r="D8861">
        <v>1536.339966</v>
      </c>
      <c r="E8861">
        <v>1539.589966</v>
      </c>
      <c r="F8861">
        <v>1539.589966</v>
      </c>
      <c r="G8861">
        <v>3065320000</v>
      </c>
    </row>
    <row r="8862" spans="1:7" x14ac:dyDescent="0.45">
      <c r="A8862" s="1">
        <v>39359</v>
      </c>
      <c r="B8862">
        <v>1539.910034</v>
      </c>
      <c r="C8862">
        <v>1544.0200199999999</v>
      </c>
      <c r="D8862">
        <v>1537.630005</v>
      </c>
      <c r="E8862">
        <v>1542.839966</v>
      </c>
      <c r="F8862">
        <v>1542.839966</v>
      </c>
      <c r="G8862">
        <v>2690430000</v>
      </c>
    </row>
    <row r="8863" spans="1:7" x14ac:dyDescent="0.45">
      <c r="A8863" s="1">
        <v>39360</v>
      </c>
      <c r="B8863">
        <v>1543.839966</v>
      </c>
      <c r="C8863">
        <v>1561.910034</v>
      </c>
      <c r="D8863">
        <v>1543.839966</v>
      </c>
      <c r="E8863">
        <v>1557.589966</v>
      </c>
      <c r="F8863">
        <v>1557.589966</v>
      </c>
      <c r="G8863">
        <v>2919030000</v>
      </c>
    </row>
    <row r="8864" spans="1:7" x14ac:dyDescent="0.45">
      <c r="A8864" s="1">
        <v>39363</v>
      </c>
      <c r="B8864">
        <v>1556.51001</v>
      </c>
      <c r="C8864">
        <v>1556.51001</v>
      </c>
      <c r="D8864">
        <v>1549</v>
      </c>
      <c r="E8864">
        <v>1552.579956</v>
      </c>
      <c r="F8864">
        <v>1552.579956</v>
      </c>
      <c r="G8864">
        <v>2040650000</v>
      </c>
    </row>
    <row r="8865" spans="1:7" x14ac:dyDescent="0.45">
      <c r="A8865" s="1">
        <v>39364</v>
      </c>
      <c r="B8865">
        <v>1553.1800539999999</v>
      </c>
      <c r="C8865">
        <v>1565.26001</v>
      </c>
      <c r="D8865">
        <v>1551.8199460000001</v>
      </c>
      <c r="E8865">
        <v>1565.150024</v>
      </c>
      <c r="F8865">
        <v>1565.150024</v>
      </c>
      <c r="G8865">
        <v>2932040000</v>
      </c>
    </row>
    <row r="8866" spans="1:7" x14ac:dyDescent="0.45">
      <c r="A8866" s="1">
        <v>39365</v>
      </c>
      <c r="B8866">
        <v>1564.9799800000001</v>
      </c>
      <c r="C8866">
        <v>1565.420044</v>
      </c>
      <c r="D8866">
        <v>1555.459961</v>
      </c>
      <c r="E8866">
        <v>1562.469971</v>
      </c>
      <c r="F8866">
        <v>1562.469971</v>
      </c>
      <c r="G8866">
        <v>3044760000</v>
      </c>
    </row>
    <row r="8867" spans="1:7" x14ac:dyDescent="0.45">
      <c r="A8867" s="1">
        <v>39366</v>
      </c>
      <c r="B8867">
        <v>1564.719971</v>
      </c>
      <c r="C8867">
        <v>1576.089966</v>
      </c>
      <c r="D8867">
        <v>1546.719971</v>
      </c>
      <c r="E8867">
        <v>1554.410034</v>
      </c>
      <c r="F8867">
        <v>1554.410034</v>
      </c>
      <c r="G8867">
        <v>3911260000</v>
      </c>
    </row>
    <row r="8868" spans="1:7" x14ac:dyDescent="0.45">
      <c r="A8868" s="1">
        <v>39367</v>
      </c>
      <c r="B8868">
        <v>1555.410034</v>
      </c>
      <c r="C8868">
        <v>1563.030029</v>
      </c>
      <c r="D8868">
        <v>1554.089966</v>
      </c>
      <c r="E8868">
        <v>1561.8000489999999</v>
      </c>
      <c r="F8868">
        <v>1561.8000489999999</v>
      </c>
      <c r="G8868">
        <v>2788690000</v>
      </c>
    </row>
    <row r="8869" spans="1:7" x14ac:dyDescent="0.45">
      <c r="A8869" s="1">
        <v>39370</v>
      </c>
      <c r="B8869">
        <v>1562.25</v>
      </c>
      <c r="C8869">
        <v>1564.73999</v>
      </c>
      <c r="D8869">
        <v>1540.8100589999999</v>
      </c>
      <c r="E8869">
        <v>1548.709961</v>
      </c>
      <c r="F8869">
        <v>1548.709961</v>
      </c>
      <c r="G8869">
        <v>3139290000</v>
      </c>
    </row>
    <row r="8870" spans="1:7" x14ac:dyDescent="0.45">
      <c r="A8870" s="1">
        <v>39371</v>
      </c>
      <c r="B8870">
        <v>1547.8100589999999</v>
      </c>
      <c r="C8870">
        <v>1547.8100589999999</v>
      </c>
      <c r="D8870">
        <v>1536.290039</v>
      </c>
      <c r="E8870">
        <v>1538.530029</v>
      </c>
      <c r="F8870">
        <v>1538.530029</v>
      </c>
      <c r="G8870">
        <v>3234560000</v>
      </c>
    </row>
    <row r="8871" spans="1:7" x14ac:dyDescent="0.45">
      <c r="A8871" s="1">
        <v>39372</v>
      </c>
      <c r="B8871">
        <v>1544.4399410000001</v>
      </c>
      <c r="C8871">
        <v>1550.660034</v>
      </c>
      <c r="D8871">
        <v>1526.01001</v>
      </c>
      <c r="E8871">
        <v>1541.23999</v>
      </c>
      <c r="F8871">
        <v>1541.23999</v>
      </c>
      <c r="G8871">
        <v>3638070000</v>
      </c>
    </row>
    <row r="8872" spans="1:7" x14ac:dyDescent="0.45">
      <c r="A8872" s="1">
        <v>39373</v>
      </c>
      <c r="B8872">
        <v>1539.290039</v>
      </c>
      <c r="C8872">
        <v>1542.790039</v>
      </c>
      <c r="D8872">
        <v>1531.76001</v>
      </c>
      <c r="E8872">
        <v>1540.079956</v>
      </c>
      <c r="F8872">
        <v>1540.079956</v>
      </c>
      <c r="G8872">
        <v>3203210000</v>
      </c>
    </row>
    <row r="8873" spans="1:7" x14ac:dyDescent="0.45">
      <c r="A8873" s="1">
        <v>39374</v>
      </c>
      <c r="B8873">
        <v>1540</v>
      </c>
      <c r="C8873">
        <v>1540</v>
      </c>
      <c r="D8873">
        <v>1500.26001</v>
      </c>
      <c r="E8873">
        <v>1500.630005</v>
      </c>
      <c r="F8873">
        <v>1500.630005</v>
      </c>
      <c r="G8873">
        <v>4160970000</v>
      </c>
    </row>
    <row r="8874" spans="1:7" x14ac:dyDescent="0.45">
      <c r="A8874" s="1">
        <v>39377</v>
      </c>
      <c r="B8874">
        <v>1497.790039</v>
      </c>
      <c r="C8874">
        <v>1508.0600589999999</v>
      </c>
      <c r="D8874">
        <v>1490.400024</v>
      </c>
      <c r="E8874">
        <v>1506.329956</v>
      </c>
      <c r="F8874">
        <v>1506.329956</v>
      </c>
      <c r="G8874">
        <v>3471830000</v>
      </c>
    </row>
    <row r="8875" spans="1:7" x14ac:dyDescent="0.45">
      <c r="A8875" s="1">
        <v>39378</v>
      </c>
      <c r="B8875">
        <v>1509.3000489999999</v>
      </c>
      <c r="C8875">
        <v>1520.01001</v>
      </c>
      <c r="D8875">
        <v>1503.6099850000001</v>
      </c>
      <c r="E8875">
        <v>1519.589966</v>
      </c>
      <c r="F8875">
        <v>1519.589966</v>
      </c>
      <c r="G8875">
        <v>3309120000</v>
      </c>
    </row>
    <row r="8876" spans="1:7" x14ac:dyDescent="0.45">
      <c r="A8876" s="1">
        <v>39379</v>
      </c>
      <c r="B8876">
        <v>1516.6099850000001</v>
      </c>
      <c r="C8876">
        <v>1517.2299800000001</v>
      </c>
      <c r="D8876">
        <v>1489.5600589999999</v>
      </c>
      <c r="E8876">
        <v>1515.880005</v>
      </c>
      <c r="F8876">
        <v>1515.880005</v>
      </c>
      <c r="G8876">
        <v>4003300000</v>
      </c>
    </row>
    <row r="8877" spans="1:7" x14ac:dyDescent="0.45">
      <c r="A8877" s="1">
        <v>39380</v>
      </c>
      <c r="B8877">
        <v>1516.150024</v>
      </c>
      <c r="C8877">
        <v>1523.23999</v>
      </c>
      <c r="D8877">
        <v>1500.459961</v>
      </c>
      <c r="E8877">
        <v>1514.400024</v>
      </c>
      <c r="F8877">
        <v>1514.400024</v>
      </c>
      <c r="G8877">
        <v>4183960000</v>
      </c>
    </row>
    <row r="8878" spans="1:7" x14ac:dyDescent="0.45">
      <c r="A8878" s="1">
        <v>39381</v>
      </c>
      <c r="B8878">
        <v>1522.170044</v>
      </c>
      <c r="C8878">
        <v>1535.530029</v>
      </c>
      <c r="D8878">
        <v>1520.1800539999999</v>
      </c>
      <c r="E8878">
        <v>1535.280029</v>
      </c>
      <c r="F8878">
        <v>1535.280029</v>
      </c>
      <c r="G8878">
        <v>3612120000</v>
      </c>
    </row>
    <row r="8879" spans="1:7" x14ac:dyDescent="0.45">
      <c r="A8879" s="1">
        <v>39384</v>
      </c>
      <c r="B8879">
        <v>1536.920044</v>
      </c>
      <c r="C8879">
        <v>1544.670044</v>
      </c>
      <c r="D8879">
        <v>1536.4300539999999</v>
      </c>
      <c r="E8879">
        <v>1540.9799800000001</v>
      </c>
      <c r="F8879">
        <v>1540.9799800000001</v>
      </c>
      <c r="G8879">
        <v>3124480000</v>
      </c>
    </row>
    <row r="8880" spans="1:7" x14ac:dyDescent="0.45">
      <c r="A8880" s="1">
        <v>39385</v>
      </c>
      <c r="B8880">
        <v>1539.420044</v>
      </c>
      <c r="C8880">
        <v>1539.420044</v>
      </c>
      <c r="D8880">
        <v>1529.5500489999999</v>
      </c>
      <c r="E8880">
        <v>1531.0200199999999</v>
      </c>
      <c r="F8880">
        <v>1531.0200199999999</v>
      </c>
      <c r="G8880">
        <v>3212520000</v>
      </c>
    </row>
    <row r="8881" spans="1:7" x14ac:dyDescent="0.45">
      <c r="A8881" s="1">
        <v>39386</v>
      </c>
      <c r="B8881">
        <v>1532.150024</v>
      </c>
      <c r="C8881">
        <v>1552.76001</v>
      </c>
      <c r="D8881">
        <v>1529.400024</v>
      </c>
      <c r="E8881">
        <v>1549.380005</v>
      </c>
      <c r="F8881">
        <v>1549.380005</v>
      </c>
      <c r="G8881">
        <v>3953070000</v>
      </c>
    </row>
    <row r="8882" spans="1:7" x14ac:dyDescent="0.45">
      <c r="A8882" s="1">
        <v>39387</v>
      </c>
      <c r="B8882">
        <v>1545.790039</v>
      </c>
      <c r="C8882">
        <v>1545.790039</v>
      </c>
      <c r="D8882">
        <v>1506.660034</v>
      </c>
      <c r="E8882">
        <v>1508.4399410000001</v>
      </c>
      <c r="F8882">
        <v>1508.4399410000001</v>
      </c>
      <c r="G8882">
        <v>4241470000</v>
      </c>
    </row>
    <row r="8883" spans="1:7" x14ac:dyDescent="0.45">
      <c r="A8883" s="1">
        <v>39388</v>
      </c>
      <c r="B8883">
        <v>1511.0699460000001</v>
      </c>
      <c r="C8883">
        <v>1513.150024</v>
      </c>
      <c r="D8883">
        <v>1492.530029</v>
      </c>
      <c r="E8883">
        <v>1509.650024</v>
      </c>
      <c r="F8883">
        <v>1509.650024</v>
      </c>
      <c r="G8883">
        <v>4285990000</v>
      </c>
    </row>
    <row r="8884" spans="1:7" x14ac:dyDescent="0.45">
      <c r="A8884" s="1">
        <v>39391</v>
      </c>
      <c r="B8884">
        <v>1505.6099850000001</v>
      </c>
      <c r="C8884">
        <v>1510.839966</v>
      </c>
      <c r="D8884">
        <v>1489.9499510000001</v>
      </c>
      <c r="E8884">
        <v>1502.170044</v>
      </c>
      <c r="F8884">
        <v>1502.170044</v>
      </c>
      <c r="G8884">
        <v>3819330000</v>
      </c>
    </row>
    <row r="8885" spans="1:7" x14ac:dyDescent="0.45">
      <c r="A8885" s="1">
        <v>39392</v>
      </c>
      <c r="B8885">
        <v>1505.329956</v>
      </c>
      <c r="C8885">
        <v>1520.7700199999999</v>
      </c>
      <c r="D8885">
        <v>1499.0699460000001</v>
      </c>
      <c r="E8885">
        <v>1520.2700199999999</v>
      </c>
      <c r="F8885">
        <v>1520.2700199999999</v>
      </c>
      <c r="G8885">
        <v>3879160000</v>
      </c>
    </row>
    <row r="8886" spans="1:7" x14ac:dyDescent="0.45">
      <c r="A8886" s="1">
        <v>39393</v>
      </c>
      <c r="B8886">
        <v>1515.459961</v>
      </c>
      <c r="C8886">
        <v>1515.459961</v>
      </c>
      <c r="D8886">
        <v>1475.040039</v>
      </c>
      <c r="E8886">
        <v>1475.619995</v>
      </c>
      <c r="F8886">
        <v>1475.619995</v>
      </c>
      <c r="G8886">
        <v>4353160000</v>
      </c>
    </row>
    <row r="8887" spans="1:7" x14ac:dyDescent="0.45">
      <c r="A8887" s="1">
        <v>39394</v>
      </c>
      <c r="B8887">
        <v>1475.2700199999999</v>
      </c>
      <c r="C8887">
        <v>1482.5</v>
      </c>
      <c r="D8887">
        <v>1450.3100589999999</v>
      </c>
      <c r="E8887">
        <v>1474.7700199999999</v>
      </c>
      <c r="F8887">
        <v>1474.7700199999999</v>
      </c>
      <c r="G8887">
        <v>5439720000</v>
      </c>
    </row>
    <row r="8888" spans="1:7" x14ac:dyDescent="0.45">
      <c r="A8888" s="1">
        <v>39395</v>
      </c>
      <c r="B8888">
        <v>1467.589966</v>
      </c>
      <c r="C8888">
        <v>1474.089966</v>
      </c>
      <c r="D8888">
        <v>1448.51001</v>
      </c>
      <c r="E8888">
        <v>1453.6999510000001</v>
      </c>
      <c r="F8888">
        <v>1453.6999510000001</v>
      </c>
      <c r="G8888">
        <v>4587050000</v>
      </c>
    </row>
    <row r="8889" spans="1:7" x14ac:dyDescent="0.45">
      <c r="A8889" s="1">
        <v>39398</v>
      </c>
      <c r="B8889">
        <v>1453.660034</v>
      </c>
      <c r="C8889">
        <v>1464.9399410000001</v>
      </c>
      <c r="D8889">
        <v>1438.530029</v>
      </c>
      <c r="E8889">
        <v>1439.1800539999999</v>
      </c>
      <c r="F8889">
        <v>1439.1800539999999</v>
      </c>
      <c r="G8889">
        <v>4192520000</v>
      </c>
    </row>
    <row r="8890" spans="1:7" x14ac:dyDescent="0.45">
      <c r="A8890" s="1">
        <v>39399</v>
      </c>
      <c r="B8890">
        <v>1441.349976</v>
      </c>
      <c r="C8890">
        <v>1481.369995</v>
      </c>
      <c r="D8890">
        <v>1441.349976</v>
      </c>
      <c r="E8890">
        <v>1481.0500489999999</v>
      </c>
      <c r="F8890">
        <v>1481.0500489999999</v>
      </c>
      <c r="G8890">
        <v>4141310000</v>
      </c>
    </row>
    <row r="8891" spans="1:7" x14ac:dyDescent="0.45">
      <c r="A8891" s="1">
        <v>39400</v>
      </c>
      <c r="B8891">
        <v>1483.400024</v>
      </c>
      <c r="C8891">
        <v>1492.1400149999999</v>
      </c>
      <c r="D8891">
        <v>1466.469971</v>
      </c>
      <c r="E8891">
        <v>1470.579956</v>
      </c>
      <c r="F8891">
        <v>1470.579956</v>
      </c>
      <c r="G8891">
        <v>4031470000</v>
      </c>
    </row>
    <row r="8892" spans="1:7" x14ac:dyDescent="0.45">
      <c r="A8892" s="1">
        <v>39401</v>
      </c>
      <c r="B8892">
        <v>1468.040039</v>
      </c>
      <c r="C8892">
        <v>1472.670044</v>
      </c>
      <c r="D8892">
        <v>1443.48999</v>
      </c>
      <c r="E8892">
        <v>1451.150024</v>
      </c>
      <c r="F8892">
        <v>1451.150024</v>
      </c>
      <c r="G8892">
        <v>3941010000</v>
      </c>
    </row>
    <row r="8893" spans="1:7" x14ac:dyDescent="0.45">
      <c r="A8893" s="1">
        <v>39402</v>
      </c>
      <c r="B8893">
        <v>1453.089966</v>
      </c>
      <c r="C8893">
        <v>1462.1800539999999</v>
      </c>
      <c r="D8893">
        <v>1443.98999</v>
      </c>
      <c r="E8893">
        <v>1458.73999</v>
      </c>
      <c r="F8893">
        <v>1458.73999</v>
      </c>
      <c r="G8893">
        <v>4168870000</v>
      </c>
    </row>
    <row r="8894" spans="1:7" x14ac:dyDescent="0.45">
      <c r="A8894" s="1">
        <v>39405</v>
      </c>
      <c r="B8894">
        <v>1456.6999510000001</v>
      </c>
      <c r="C8894">
        <v>1456.6999510000001</v>
      </c>
      <c r="D8894">
        <v>1430.420044</v>
      </c>
      <c r="E8894">
        <v>1433.2700199999999</v>
      </c>
      <c r="F8894">
        <v>1433.2700199999999</v>
      </c>
      <c r="G8894">
        <v>4119650000</v>
      </c>
    </row>
    <row r="8895" spans="1:7" x14ac:dyDescent="0.45">
      <c r="A8895" s="1">
        <v>39406</v>
      </c>
      <c r="B8895">
        <v>1434.51001</v>
      </c>
      <c r="C8895">
        <v>1452.6400149999999</v>
      </c>
      <c r="D8895">
        <v>1419.280029</v>
      </c>
      <c r="E8895">
        <v>1439.6999510000001</v>
      </c>
      <c r="F8895">
        <v>1439.6999510000001</v>
      </c>
      <c r="G8895">
        <v>4875150000</v>
      </c>
    </row>
    <row r="8896" spans="1:7" x14ac:dyDescent="0.45">
      <c r="A8896" s="1">
        <v>39407</v>
      </c>
      <c r="B8896">
        <v>1434.709961</v>
      </c>
      <c r="C8896">
        <v>1436.400024</v>
      </c>
      <c r="D8896">
        <v>1415.6400149999999</v>
      </c>
      <c r="E8896">
        <v>1416.7700199999999</v>
      </c>
      <c r="F8896">
        <v>1416.7700199999999</v>
      </c>
      <c r="G8896">
        <v>4076230000</v>
      </c>
    </row>
    <row r="8897" spans="1:7" x14ac:dyDescent="0.45">
      <c r="A8897" s="1">
        <v>39409</v>
      </c>
      <c r="B8897">
        <v>1417.619995</v>
      </c>
      <c r="C8897">
        <v>1440.8599850000001</v>
      </c>
      <c r="D8897">
        <v>1417.619995</v>
      </c>
      <c r="E8897">
        <v>1440.6999510000001</v>
      </c>
      <c r="F8897">
        <v>1440.6999510000001</v>
      </c>
      <c r="G8897">
        <v>1612720000</v>
      </c>
    </row>
    <row r="8898" spans="1:7" x14ac:dyDescent="0.45">
      <c r="A8898" s="1">
        <v>39412</v>
      </c>
      <c r="B8898">
        <v>1440.73999</v>
      </c>
      <c r="C8898">
        <v>1446.089966</v>
      </c>
      <c r="D8898">
        <v>1406.099976</v>
      </c>
      <c r="E8898">
        <v>1407.219971</v>
      </c>
      <c r="F8898">
        <v>1407.219971</v>
      </c>
      <c r="G8898">
        <v>3706470000</v>
      </c>
    </row>
    <row r="8899" spans="1:7" x14ac:dyDescent="0.45">
      <c r="A8899" s="1">
        <v>39413</v>
      </c>
      <c r="B8899">
        <v>1409.589966</v>
      </c>
      <c r="C8899">
        <v>1429.48999</v>
      </c>
      <c r="D8899">
        <v>1407.4300539999999</v>
      </c>
      <c r="E8899">
        <v>1428.2299800000001</v>
      </c>
      <c r="F8899">
        <v>1428.2299800000001</v>
      </c>
      <c r="G8899">
        <v>4320720000</v>
      </c>
    </row>
    <row r="8900" spans="1:7" x14ac:dyDescent="0.45">
      <c r="A8900" s="1">
        <v>39414</v>
      </c>
      <c r="B8900">
        <v>1432.9499510000001</v>
      </c>
      <c r="C8900">
        <v>1471.619995</v>
      </c>
      <c r="D8900">
        <v>1432.9499510000001</v>
      </c>
      <c r="E8900">
        <v>1469.0200199999999</v>
      </c>
      <c r="F8900">
        <v>1469.0200199999999</v>
      </c>
      <c r="G8900">
        <v>4508020000</v>
      </c>
    </row>
    <row r="8901" spans="1:7" x14ac:dyDescent="0.45">
      <c r="A8901" s="1">
        <v>39415</v>
      </c>
      <c r="B8901">
        <v>1467.410034</v>
      </c>
      <c r="C8901">
        <v>1473.8100589999999</v>
      </c>
      <c r="D8901">
        <v>1458.3599850000001</v>
      </c>
      <c r="E8901">
        <v>1469.719971</v>
      </c>
      <c r="F8901">
        <v>1469.719971</v>
      </c>
      <c r="G8901">
        <v>3524730000</v>
      </c>
    </row>
    <row r="8902" spans="1:7" x14ac:dyDescent="0.45">
      <c r="A8902" s="1">
        <v>39416</v>
      </c>
      <c r="B8902">
        <v>1471.829956</v>
      </c>
      <c r="C8902">
        <v>1488.9399410000001</v>
      </c>
      <c r="D8902">
        <v>1470.8900149999999</v>
      </c>
      <c r="E8902">
        <v>1481.1400149999999</v>
      </c>
      <c r="F8902">
        <v>1481.1400149999999</v>
      </c>
      <c r="G8902">
        <v>4422200000</v>
      </c>
    </row>
    <row r="8903" spans="1:7" x14ac:dyDescent="0.45">
      <c r="A8903" s="1">
        <v>39419</v>
      </c>
      <c r="B8903">
        <v>1479.630005</v>
      </c>
      <c r="C8903">
        <v>1481.160034</v>
      </c>
      <c r="D8903">
        <v>1470.079956</v>
      </c>
      <c r="E8903">
        <v>1472.420044</v>
      </c>
      <c r="F8903">
        <v>1472.420044</v>
      </c>
      <c r="G8903">
        <v>3323250000</v>
      </c>
    </row>
    <row r="8904" spans="1:7" x14ac:dyDescent="0.45">
      <c r="A8904" s="1">
        <v>39420</v>
      </c>
      <c r="B8904">
        <v>1471.339966</v>
      </c>
      <c r="C8904">
        <v>1471.339966</v>
      </c>
      <c r="D8904">
        <v>1460.660034</v>
      </c>
      <c r="E8904">
        <v>1462.790039</v>
      </c>
      <c r="F8904">
        <v>1462.790039</v>
      </c>
      <c r="G8904">
        <v>3343620000</v>
      </c>
    </row>
    <row r="8905" spans="1:7" x14ac:dyDescent="0.45">
      <c r="A8905" s="1">
        <v>39421</v>
      </c>
      <c r="B8905">
        <v>1465.219971</v>
      </c>
      <c r="C8905">
        <v>1486.089966</v>
      </c>
      <c r="D8905">
        <v>1465.219971</v>
      </c>
      <c r="E8905">
        <v>1485.01001</v>
      </c>
      <c r="F8905">
        <v>1485.01001</v>
      </c>
      <c r="G8905">
        <v>3663660000</v>
      </c>
    </row>
    <row r="8906" spans="1:7" x14ac:dyDescent="0.45">
      <c r="A8906" s="1">
        <v>39422</v>
      </c>
      <c r="B8906">
        <v>1484.589966</v>
      </c>
      <c r="C8906">
        <v>1508.0200199999999</v>
      </c>
      <c r="D8906">
        <v>1482.1899410000001</v>
      </c>
      <c r="E8906">
        <v>1507.339966</v>
      </c>
      <c r="F8906">
        <v>1507.339966</v>
      </c>
      <c r="G8906">
        <v>3568570000</v>
      </c>
    </row>
    <row r="8907" spans="1:7" x14ac:dyDescent="0.45">
      <c r="A8907" s="1">
        <v>39423</v>
      </c>
      <c r="B8907">
        <v>1508.599976</v>
      </c>
      <c r="C8907">
        <v>1510.630005</v>
      </c>
      <c r="D8907">
        <v>1502.660034</v>
      </c>
      <c r="E8907">
        <v>1504.660034</v>
      </c>
      <c r="F8907">
        <v>1504.660034</v>
      </c>
      <c r="G8907">
        <v>3177710000</v>
      </c>
    </row>
    <row r="8908" spans="1:7" x14ac:dyDescent="0.45">
      <c r="A8908" s="1">
        <v>39426</v>
      </c>
      <c r="B8908">
        <v>1505.1099850000001</v>
      </c>
      <c r="C8908">
        <v>1518.2700199999999</v>
      </c>
      <c r="D8908">
        <v>1504.959961</v>
      </c>
      <c r="E8908">
        <v>1515.959961</v>
      </c>
      <c r="F8908">
        <v>1515.959961</v>
      </c>
      <c r="G8908">
        <v>2911760000</v>
      </c>
    </row>
    <row r="8909" spans="1:7" x14ac:dyDescent="0.45">
      <c r="A8909" s="1">
        <v>39427</v>
      </c>
      <c r="B8909">
        <v>1516.6800539999999</v>
      </c>
      <c r="C8909">
        <v>1523.5699460000001</v>
      </c>
      <c r="D8909">
        <v>1475.98999</v>
      </c>
      <c r="E8909">
        <v>1477.650024</v>
      </c>
      <c r="F8909">
        <v>1477.650024</v>
      </c>
      <c r="G8909">
        <v>4080180000</v>
      </c>
    </row>
    <row r="8910" spans="1:7" x14ac:dyDescent="0.45">
      <c r="A8910" s="1">
        <v>39428</v>
      </c>
      <c r="B8910">
        <v>1487.579956</v>
      </c>
      <c r="C8910">
        <v>1511.959961</v>
      </c>
      <c r="D8910">
        <v>1468.2299800000001</v>
      </c>
      <c r="E8910">
        <v>1486.589966</v>
      </c>
      <c r="F8910">
        <v>1486.589966</v>
      </c>
      <c r="G8910">
        <v>4482120000</v>
      </c>
    </row>
    <row r="8911" spans="1:7" x14ac:dyDescent="0.45">
      <c r="A8911" s="1">
        <v>39429</v>
      </c>
      <c r="B8911">
        <v>1483.2700199999999</v>
      </c>
      <c r="C8911">
        <v>1489.400024</v>
      </c>
      <c r="D8911">
        <v>1469.209961</v>
      </c>
      <c r="E8911">
        <v>1488.410034</v>
      </c>
      <c r="F8911">
        <v>1488.410034</v>
      </c>
      <c r="G8911">
        <v>3635170000</v>
      </c>
    </row>
    <row r="8912" spans="1:7" x14ac:dyDescent="0.45">
      <c r="A8912" s="1">
        <v>39430</v>
      </c>
      <c r="B8912">
        <v>1486.1899410000001</v>
      </c>
      <c r="C8912">
        <v>1486.670044</v>
      </c>
      <c r="D8912">
        <v>1467.780029</v>
      </c>
      <c r="E8912">
        <v>1467.9499510000001</v>
      </c>
      <c r="F8912">
        <v>1467.9499510000001</v>
      </c>
      <c r="G8912">
        <v>3401050000</v>
      </c>
    </row>
    <row r="8913" spans="1:7" x14ac:dyDescent="0.45">
      <c r="A8913" s="1">
        <v>39433</v>
      </c>
      <c r="B8913">
        <v>1465.0500489999999</v>
      </c>
      <c r="C8913">
        <v>1465.0500489999999</v>
      </c>
      <c r="D8913">
        <v>1445.4300539999999</v>
      </c>
      <c r="E8913">
        <v>1445.900024</v>
      </c>
      <c r="F8913">
        <v>1445.900024</v>
      </c>
      <c r="G8913">
        <v>3569030000</v>
      </c>
    </row>
    <row r="8914" spans="1:7" x14ac:dyDescent="0.45">
      <c r="A8914" s="1">
        <v>39434</v>
      </c>
      <c r="B8914">
        <v>1445.920044</v>
      </c>
      <c r="C8914">
        <v>1460.160034</v>
      </c>
      <c r="D8914">
        <v>1435.650024</v>
      </c>
      <c r="E8914">
        <v>1454.9799800000001</v>
      </c>
      <c r="F8914">
        <v>1454.9799800000001</v>
      </c>
      <c r="G8914">
        <v>3723690000</v>
      </c>
    </row>
    <row r="8915" spans="1:7" x14ac:dyDescent="0.45">
      <c r="A8915" s="1">
        <v>39435</v>
      </c>
      <c r="B8915">
        <v>1454.6999510000001</v>
      </c>
      <c r="C8915">
        <v>1464.420044</v>
      </c>
      <c r="D8915">
        <v>1445.3100589999999</v>
      </c>
      <c r="E8915">
        <v>1453</v>
      </c>
      <c r="F8915">
        <v>1453</v>
      </c>
      <c r="G8915">
        <v>3401300000</v>
      </c>
    </row>
    <row r="8916" spans="1:7" x14ac:dyDescent="0.45">
      <c r="A8916" s="1">
        <v>39436</v>
      </c>
      <c r="B8916">
        <v>1456.420044</v>
      </c>
      <c r="C8916">
        <v>1461.530029</v>
      </c>
      <c r="D8916">
        <v>1447.219971</v>
      </c>
      <c r="E8916">
        <v>1460.119995</v>
      </c>
      <c r="F8916">
        <v>1460.119995</v>
      </c>
      <c r="G8916">
        <v>3526890000</v>
      </c>
    </row>
    <row r="8917" spans="1:7" x14ac:dyDescent="0.45">
      <c r="A8917" s="1">
        <v>39437</v>
      </c>
      <c r="B8917">
        <v>1463.1899410000001</v>
      </c>
      <c r="C8917">
        <v>1485.400024</v>
      </c>
      <c r="D8917">
        <v>1463.1899410000001</v>
      </c>
      <c r="E8917">
        <v>1484.459961</v>
      </c>
      <c r="F8917">
        <v>1484.459961</v>
      </c>
      <c r="G8917">
        <v>4508590000</v>
      </c>
    </row>
    <row r="8918" spans="1:7" x14ac:dyDescent="0.45">
      <c r="A8918" s="1">
        <v>39440</v>
      </c>
      <c r="B8918">
        <v>1484.5500489999999</v>
      </c>
      <c r="C8918">
        <v>1497.630005</v>
      </c>
      <c r="D8918">
        <v>1484.5500489999999</v>
      </c>
      <c r="E8918">
        <v>1496.4499510000001</v>
      </c>
      <c r="F8918">
        <v>1496.4499510000001</v>
      </c>
      <c r="G8918">
        <v>1267420000</v>
      </c>
    </row>
    <row r="8919" spans="1:7" x14ac:dyDescent="0.45">
      <c r="A8919" s="1">
        <v>39442</v>
      </c>
      <c r="B8919">
        <v>1495.119995</v>
      </c>
      <c r="C8919">
        <v>1498.849976</v>
      </c>
      <c r="D8919">
        <v>1488.1999510000001</v>
      </c>
      <c r="E8919">
        <v>1497.660034</v>
      </c>
      <c r="F8919">
        <v>1497.660034</v>
      </c>
      <c r="G8919">
        <v>2010500000</v>
      </c>
    </row>
    <row r="8920" spans="1:7" x14ac:dyDescent="0.45">
      <c r="A8920" s="1">
        <v>39443</v>
      </c>
      <c r="B8920">
        <v>1495.0500489999999</v>
      </c>
      <c r="C8920">
        <v>1495.0500489999999</v>
      </c>
      <c r="D8920">
        <v>1475.8599850000001</v>
      </c>
      <c r="E8920">
        <v>1476.2700199999999</v>
      </c>
      <c r="F8920">
        <v>1476.2700199999999</v>
      </c>
      <c r="G8920">
        <v>2365770000</v>
      </c>
    </row>
    <row r="8921" spans="1:7" x14ac:dyDescent="0.45">
      <c r="A8921" s="1">
        <v>39444</v>
      </c>
      <c r="B8921">
        <v>1479.829956</v>
      </c>
      <c r="C8921">
        <v>1488.01001</v>
      </c>
      <c r="D8921">
        <v>1471.6999510000001</v>
      </c>
      <c r="E8921">
        <v>1478.48999</v>
      </c>
      <c r="F8921">
        <v>1478.48999</v>
      </c>
      <c r="G8921">
        <v>2420510000</v>
      </c>
    </row>
    <row r="8922" spans="1:7" x14ac:dyDescent="0.45">
      <c r="A8922" s="1">
        <v>39447</v>
      </c>
      <c r="B8922">
        <v>1475.25</v>
      </c>
      <c r="C8922">
        <v>1475.829956</v>
      </c>
      <c r="D8922">
        <v>1465.130005</v>
      </c>
      <c r="E8922">
        <v>1468.3599850000001</v>
      </c>
      <c r="F8922">
        <v>1468.3599850000001</v>
      </c>
      <c r="G8922">
        <v>2440880000</v>
      </c>
    </row>
    <row r="8923" spans="1:7" x14ac:dyDescent="0.45">
      <c r="A8923" s="1">
        <v>39449</v>
      </c>
      <c r="B8923">
        <v>1467.969971</v>
      </c>
      <c r="C8923">
        <v>1471.7700199999999</v>
      </c>
      <c r="D8923">
        <v>1442.0699460000001</v>
      </c>
      <c r="E8923">
        <v>1447.160034</v>
      </c>
      <c r="F8923">
        <v>1447.160034</v>
      </c>
      <c r="G8923">
        <v>3452650000</v>
      </c>
    </row>
    <row r="8924" spans="1:7" x14ac:dyDescent="0.45">
      <c r="A8924" s="1">
        <v>39450</v>
      </c>
      <c r="B8924">
        <v>1447.5500489999999</v>
      </c>
      <c r="C8924">
        <v>1456.8000489999999</v>
      </c>
      <c r="D8924">
        <v>1443.7299800000001</v>
      </c>
      <c r="E8924">
        <v>1447.160034</v>
      </c>
      <c r="F8924">
        <v>1447.160034</v>
      </c>
      <c r="G8924">
        <v>3429500000</v>
      </c>
    </row>
    <row r="8925" spans="1:7" x14ac:dyDescent="0.45">
      <c r="A8925" s="1">
        <v>39451</v>
      </c>
      <c r="B8925">
        <v>1444.01001</v>
      </c>
      <c r="C8925">
        <v>1444.01001</v>
      </c>
      <c r="D8925">
        <v>1411.1899410000001</v>
      </c>
      <c r="E8925">
        <v>1411.630005</v>
      </c>
      <c r="F8925">
        <v>1411.630005</v>
      </c>
      <c r="G8925">
        <v>4166000000</v>
      </c>
    </row>
    <row r="8926" spans="1:7" x14ac:dyDescent="0.45">
      <c r="A8926" s="1">
        <v>39454</v>
      </c>
      <c r="B8926">
        <v>1414.0699460000001</v>
      </c>
      <c r="C8926">
        <v>1423.869995</v>
      </c>
      <c r="D8926">
        <v>1403.4499510000001</v>
      </c>
      <c r="E8926">
        <v>1416.1800539999999</v>
      </c>
      <c r="F8926">
        <v>1416.1800539999999</v>
      </c>
      <c r="G8926">
        <v>4221260000</v>
      </c>
    </row>
    <row r="8927" spans="1:7" x14ac:dyDescent="0.45">
      <c r="A8927" s="1">
        <v>39455</v>
      </c>
      <c r="B8927">
        <v>1415.709961</v>
      </c>
      <c r="C8927">
        <v>1430.280029</v>
      </c>
      <c r="D8927">
        <v>1388.3000489999999</v>
      </c>
      <c r="E8927">
        <v>1390.1899410000001</v>
      </c>
      <c r="F8927">
        <v>1390.1899410000001</v>
      </c>
      <c r="G8927">
        <v>4705390000</v>
      </c>
    </row>
    <row r="8928" spans="1:7" x14ac:dyDescent="0.45">
      <c r="A8928" s="1">
        <v>39456</v>
      </c>
      <c r="B8928">
        <v>1390.25</v>
      </c>
      <c r="C8928">
        <v>1409.1899410000001</v>
      </c>
      <c r="D8928">
        <v>1378.6999510000001</v>
      </c>
      <c r="E8928">
        <v>1409.130005</v>
      </c>
      <c r="F8928">
        <v>1409.130005</v>
      </c>
      <c r="G8928">
        <v>5351030000</v>
      </c>
    </row>
    <row r="8929" spans="1:7" x14ac:dyDescent="0.45">
      <c r="A8929" s="1">
        <v>39457</v>
      </c>
      <c r="B8929">
        <v>1406.780029</v>
      </c>
      <c r="C8929">
        <v>1429.089966</v>
      </c>
      <c r="D8929">
        <v>1395.3100589999999</v>
      </c>
      <c r="E8929">
        <v>1420.329956</v>
      </c>
      <c r="F8929">
        <v>1420.329956</v>
      </c>
      <c r="G8929">
        <v>5170490000</v>
      </c>
    </row>
    <row r="8930" spans="1:7" x14ac:dyDescent="0.45">
      <c r="A8930" s="1">
        <v>39458</v>
      </c>
      <c r="B8930">
        <v>1419.910034</v>
      </c>
      <c r="C8930">
        <v>1419.910034</v>
      </c>
      <c r="D8930">
        <v>1394.829956</v>
      </c>
      <c r="E8930">
        <v>1401.0200199999999</v>
      </c>
      <c r="F8930">
        <v>1401.0200199999999</v>
      </c>
      <c r="G8930">
        <v>4495840000</v>
      </c>
    </row>
    <row r="8931" spans="1:7" x14ac:dyDescent="0.45">
      <c r="A8931" s="1">
        <v>39461</v>
      </c>
      <c r="B8931">
        <v>1402.910034</v>
      </c>
      <c r="C8931">
        <v>1417.8900149999999</v>
      </c>
      <c r="D8931">
        <v>1402.910034</v>
      </c>
      <c r="E8931">
        <v>1416.25</v>
      </c>
      <c r="F8931">
        <v>1416.25</v>
      </c>
      <c r="G8931">
        <v>3682090000</v>
      </c>
    </row>
    <row r="8932" spans="1:7" x14ac:dyDescent="0.45">
      <c r="A8932" s="1">
        <v>39462</v>
      </c>
      <c r="B8932">
        <v>1411.880005</v>
      </c>
      <c r="C8932">
        <v>1411.880005</v>
      </c>
      <c r="D8932">
        <v>1380.599976</v>
      </c>
      <c r="E8932">
        <v>1380.9499510000001</v>
      </c>
      <c r="F8932">
        <v>1380.9499510000001</v>
      </c>
      <c r="G8932">
        <v>4601640000</v>
      </c>
    </row>
    <row r="8933" spans="1:7" x14ac:dyDescent="0.45">
      <c r="A8933" s="1">
        <v>39463</v>
      </c>
      <c r="B8933">
        <v>1377.410034</v>
      </c>
      <c r="C8933">
        <v>1391.98999</v>
      </c>
      <c r="D8933">
        <v>1364.2700199999999</v>
      </c>
      <c r="E8933">
        <v>1373.1999510000001</v>
      </c>
      <c r="F8933">
        <v>1373.1999510000001</v>
      </c>
      <c r="G8933">
        <v>5440620000</v>
      </c>
    </row>
    <row r="8934" spans="1:7" x14ac:dyDescent="0.45">
      <c r="A8934" s="1">
        <v>39464</v>
      </c>
      <c r="B8934">
        <v>1374.790039</v>
      </c>
      <c r="C8934">
        <v>1377.719971</v>
      </c>
      <c r="D8934">
        <v>1330.670044</v>
      </c>
      <c r="E8934">
        <v>1333.25</v>
      </c>
      <c r="F8934">
        <v>1333.25</v>
      </c>
      <c r="G8934">
        <v>5303130000</v>
      </c>
    </row>
    <row r="8935" spans="1:7" x14ac:dyDescent="0.45">
      <c r="A8935" s="1">
        <v>39465</v>
      </c>
      <c r="B8935">
        <v>1333.900024</v>
      </c>
      <c r="C8935">
        <v>1350.280029</v>
      </c>
      <c r="D8935">
        <v>1312.51001</v>
      </c>
      <c r="E8935">
        <v>1325.1899410000001</v>
      </c>
      <c r="F8935">
        <v>1325.1899410000001</v>
      </c>
      <c r="G8935">
        <v>6004840000</v>
      </c>
    </row>
    <row r="8936" spans="1:7" x14ac:dyDescent="0.45">
      <c r="A8936" s="1">
        <v>39469</v>
      </c>
      <c r="B8936">
        <v>1312.9399410000001</v>
      </c>
      <c r="C8936">
        <v>1322.089966</v>
      </c>
      <c r="D8936">
        <v>1274.290039</v>
      </c>
      <c r="E8936">
        <v>1310.5</v>
      </c>
      <c r="F8936">
        <v>1310.5</v>
      </c>
      <c r="G8936">
        <v>6544690000</v>
      </c>
    </row>
    <row r="8937" spans="1:7" x14ac:dyDescent="0.45">
      <c r="A8937" s="1">
        <v>39470</v>
      </c>
      <c r="B8937">
        <v>1310.410034</v>
      </c>
      <c r="C8937">
        <v>1339.089966</v>
      </c>
      <c r="D8937">
        <v>1270.0500489999999</v>
      </c>
      <c r="E8937">
        <v>1338.599976</v>
      </c>
      <c r="F8937">
        <v>1338.599976</v>
      </c>
      <c r="G8937">
        <v>3241680000</v>
      </c>
    </row>
    <row r="8938" spans="1:7" x14ac:dyDescent="0.45">
      <c r="A8938" s="1">
        <v>39471</v>
      </c>
      <c r="B8938">
        <v>1340.130005</v>
      </c>
      <c r="C8938">
        <v>1355.150024</v>
      </c>
      <c r="D8938">
        <v>1334.3100589999999</v>
      </c>
      <c r="E8938">
        <v>1352.0699460000001</v>
      </c>
      <c r="F8938">
        <v>1352.0699460000001</v>
      </c>
      <c r="G8938">
        <v>5735300000</v>
      </c>
    </row>
    <row r="8939" spans="1:7" x14ac:dyDescent="0.45">
      <c r="A8939" s="1">
        <v>39472</v>
      </c>
      <c r="B8939">
        <v>1357.3199460000001</v>
      </c>
      <c r="C8939">
        <v>1368.5600589999999</v>
      </c>
      <c r="D8939">
        <v>1327.5</v>
      </c>
      <c r="E8939">
        <v>1330.6099850000001</v>
      </c>
      <c r="F8939">
        <v>1330.6099850000001</v>
      </c>
      <c r="G8939">
        <v>4882250000</v>
      </c>
    </row>
    <row r="8940" spans="1:7" x14ac:dyDescent="0.45">
      <c r="A8940" s="1">
        <v>39475</v>
      </c>
      <c r="B8940">
        <v>1330.6999510000001</v>
      </c>
      <c r="C8940">
        <v>1353.969971</v>
      </c>
      <c r="D8940">
        <v>1322.26001</v>
      </c>
      <c r="E8940">
        <v>1353.959961</v>
      </c>
      <c r="F8940">
        <v>1353.959961</v>
      </c>
      <c r="G8940">
        <v>4100930000</v>
      </c>
    </row>
    <row r="8941" spans="1:7" x14ac:dyDescent="0.45">
      <c r="A8941" s="1">
        <v>39476</v>
      </c>
      <c r="B8941">
        <v>1355.9399410000001</v>
      </c>
      <c r="C8941">
        <v>1364.9300539999999</v>
      </c>
      <c r="D8941">
        <v>1350.1899410000001</v>
      </c>
      <c r="E8941">
        <v>1362.3000489999999</v>
      </c>
      <c r="F8941">
        <v>1362.3000489999999</v>
      </c>
      <c r="G8941">
        <v>4232960000</v>
      </c>
    </row>
    <row r="8942" spans="1:7" x14ac:dyDescent="0.45">
      <c r="A8942" s="1">
        <v>39477</v>
      </c>
      <c r="B8942">
        <v>1362.219971</v>
      </c>
      <c r="C8942">
        <v>1385.8599850000001</v>
      </c>
      <c r="D8942">
        <v>1352.9499510000001</v>
      </c>
      <c r="E8942">
        <v>1355.8100589999999</v>
      </c>
      <c r="F8942">
        <v>1355.8100589999999</v>
      </c>
      <c r="G8942">
        <v>4742760000</v>
      </c>
    </row>
    <row r="8943" spans="1:7" x14ac:dyDescent="0.45">
      <c r="A8943" s="1">
        <v>39478</v>
      </c>
      <c r="B8943">
        <v>1351.9799800000001</v>
      </c>
      <c r="C8943">
        <v>1385.619995</v>
      </c>
      <c r="D8943">
        <v>1334.079956</v>
      </c>
      <c r="E8943">
        <v>1378.5500489999999</v>
      </c>
      <c r="F8943">
        <v>1378.5500489999999</v>
      </c>
      <c r="G8943">
        <v>4970290000</v>
      </c>
    </row>
    <row r="8944" spans="1:7" x14ac:dyDescent="0.45">
      <c r="A8944" s="1">
        <v>39479</v>
      </c>
      <c r="B8944">
        <v>1378.599976</v>
      </c>
      <c r="C8944">
        <v>1396.0200199999999</v>
      </c>
      <c r="D8944">
        <v>1375.9300539999999</v>
      </c>
      <c r="E8944">
        <v>1395.420044</v>
      </c>
      <c r="F8944">
        <v>1395.420044</v>
      </c>
      <c r="G8944">
        <v>4650770000</v>
      </c>
    </row>
    <row r="8945" spans="1:7" x14ac:dyDescent="0.45">
      <c r="A8945" s="1">
        <v>39482</v>
      </c>
      <c r="B8945">
        <v>1395.380005</v>
      </c>
      <c r="C8945">
        <v>1395.380005</v>
      </c>
      <c r="D8945">
        <v>1379.6899410000001</v>
      </c>
      <c r="E8945">
        <v>1380.8199460000001</v>
      </c>
      <c r="F8945">
        <v>1380.8199460000001</v>
      </c>
      <c r="G8945">
        <v>3495780000</v>
      </c>
    </row>
    <row r="8946" spans="1:7" x14ac:dyDescent="0.45">
      <c r="A8946" s="1">
        <v>39483</v>
      </c>
      <c r="B8946">
        <v>1380.280029</v>
      </c>
      <c r="C8946">
        <v>1380.280029</v>
      </c>
      <c r="D8946">
        <v>1336.6400149999999</v>
      </c>
      <c r="E8946">
        <v>1336.6400149999999</v>
      </c>
      <c r="F8946">
        <v>1336.6400149999999</v>
      </c>
      <c r="G8946">
        <v>4315740000</v>
      </c>
    </row>
    <row r="8947" spans="1:7" x14ac:dyDescent="0.45">
      <c r="A8947" s="1">
        <v>39484</v>
      </c>
      <c r="B8947">
        <v>1339.4799800000001</v>
      </c>
      <c r="C8947">
        <v>1351.959961</v>
      </c>
      <c r="D8947">
        <v>1324.339966</v>
      </c>
      <c r="E8947">
        <v>1326.4499510000001</v>
      </c>
      <c r="F8947">
        <v>1326.4499510000001</v>
      </c>
      <c r="G8947">
        <v>4008120000</v>
      </c>
    </row>
    <row r="8948" spans="1:7" x14ac:dyDescent="0.45">
      <c r="A8948" s="1">
        <v>39485</v>
      </c>
      <c r="B8948">
        <v>1324.01001</v>
      </c>
      <c r="C8948">
        <v>1347.160034</v>
      </c>
      <c r="D8948">
        <v>1316.75</v>
      </c>
      <c r="E8948">
        <v>1336.910034</v>
      </c>
      <c r="F8948">
        <v>1336.910034</v>
      </c>
      <c r="G8948">
        <v>4589160000</v>
      </c>
    </row>
    <row r="8949" spans="1:7" x14ac:dyDescent="0.45">
      <c r="A8949" s="1">
        <v>39486</v>
      </c>
      <c r="B8949">
        <v>1336.880005</v>
      </c>
      <c r="C8949">
        <v>1341.219971</v>
      </c>
      <c r="D8949">
        <v>1321.0600589999999</v>
      </c>
      <c r="E8949">
        <v>1331.290039</v>
      </c>
      <c r="F8949">
        <v>1331.290039</v>
      </c>
      <c r="G8949">
        <v>3768490000</v>
      </c>
    </row>
    <row r="8950" spans="1:7" x14ac:dyDescent="0.45">
      <c r="A8950" s="1">
        <v>39489</v>
      </c>
      <c r="B8950">
        <v>1331.920044</v>
      </c>
      <c r="C8950">
        <v>1341.400024</v>
      </c>
      <c r="D8950">
        <v>1320.3199460000001</v>
      </c>
      <c r="E8950">
        <v>1339.130005</v>
      </c>
      <c r="F8950">
        <v>1339.130005</v>
      </c>
      <c r="G8950">
        <v>3593140000</v>
      </c>
    </row>
    <row r="8951" spans="1:7" x14ac:dyDescent="0.45">
      <c r="A8951" s="1">
        <v>39490</v>
      </c>
      <c r="B8951">
        <v>1340.5500489999999</v>
      </c>
      <c r="C8951">
        <v>1362.099976</v>
      </c>
      <c r="D8951">
        <v>1339.3599850000001</v>
      </c>
      <c r="E8951">
        <v>1348.8599850000001</v>
      </c>
      <c r="F8951">
        <v>1348.8599850000001</v>
      </c>
      <c r="G8951">
        <v>4044640000</v>
      </c>
    </row>
    <row r="8952" spans="1:7" x14ac:dyDescent="0.45">
      <c r="A8952" s="1">
        <v>39491</v>
      </c>
      <c r="B8952">
        <v>1353.119995</v>
      </c>
      <c r="C8952">
        <v>1369.2299800000001</v>
      </c>
      <c r="D8952">
        <v>1350.780029</v>
      </c>
      <c r="E8952">
        <v>1367.209961</v>
      </c>
      <c r="F8952">
        <v>1367.209961</v>
      </c>
      <c r="G8952">
        <v>3856420000</v>
      </c>
    </row>
    <row r="8953" spans="1:7" x14ac:dyDescent="0.45">
      <c r="A8953" s="1">
        <v>39492</v>
      </c>
      <c r="B8953">
        <v>1367.329956</v>
      </c>
      <c r="C8953">
        <v>1368.160034</v>
      </c>
      <c r="D8953">
        <v>1347.3100589999999</v>
      </c>
      <c r="E8953">
        <v>1348.8599850000001</v>
      </c>
      <c r="F8953">
        <v>1348.8599850000001</v>
      </c>
      <c r="G8953">
        <v>3644760000</v>
      </c>
    </row>
    <row r="8954" spans="1:7" x14ac:dyDescent="0.45">
      <c r="A8954" s="1">
        <v>39493</v>
      </c>
      <c r="B8954">
        <v>1347.5200199999999</v>
      </c>
      <c r="C8954">
        <v>1350</v>
      </c>
      <c r="D8954">
        <v>1338.130005</v>
      </c>
      <c r="E8954">
        <v>1349.98999</v>
      </c>
      <c r="F8954">
        <v>1349.98999</v>
      </c>
      <c r="G8954">
        <v>3583300000</v>
      </c>
    </row>
    <row r="8955" spans="1:7" x14ac:dyDescent="0.45">
      <c r="A8955" s="1">
        <v>39497</v>
      </c>
      <c r="B8955">
        <v>1355.8599850000001</v>
      </c>
      <c r="C8955">
        <v>1367.280029</v>
      </c>
      <c r="D8955">
        <v>1345.0500489999999</v>
      </c>
      <c r="E8955">
        <v>1348.780029</v>
      </c>
      <c r="F8955">
        <v>1348.780029</v>
      </c>
      <c r="G8955">
        <v>3613550000</v>
      </c>
    </row>
    <row r="8956" spans="1:7" x14ac:dyDescent="0.45">
      <c r="A8956" s="1">
        <v>39498</v>
      </c>
      <c r="B8956">
        <v>1348.3900149999999</v>
      </c>
      <c r="C8956">
        <v>1363.709961</v>
      </c>
      <c r="D8956">
        <v>1336.5500489999999</v>
      </c>
      <c r="E8956">
        <v>1360.030029</v>
      </c>
      <c r="F8956">
        <v>1360.030029</v>
      </c>
      <c r="G8956">
        <v>3870520000</v>
      </c>
    </row>
    <row r="8957" spans="1:7" x14ac:dyDescent="0.45">
      <c r="A8957" s="1">
        <v>39499</v>
      </c>
      <c r="B8957">
        <v>1362.209961</v>
      </c>
      <c r="C8957">
        <v>1367.9399410000001</v>
      </c>
      <c r="D8957">
        <v>1339.339966</v>
      </c>
      <c r="E8957">
        <v>1342.530029</v>
      </c>
      <c r="F8957">
        <v>1342.530029</v>
      </c>
      <c r="G8957">
        <v>3696660000</v>
      </c>
    </row>
    <row r="8958" spans="1:7" x14ac:dyDescent="0.45">
      <c r="A8958" s="1">
        <v>39500</v>
      </c>
      <c r="B8958">
        <v>1344.219971</v>
      </c>
      <c r="C8958">
        <v>1354.3000489999999</v>
      </c>
      <c r="D8958">
        <v>1327.040039</v>
      </c>
      <c r="E8958">
        <v>1353.1099850000001</v>
      </c>
      <c r="F8958">
        <v>1353.1099850000001</v>
      </c>
      <c r="G8958">
        <v>3572660000</v>
      </c>
    </row>
    <row r="8959" spans="1:7" x14ac:dyDescent="0.45">
      <c r="A8959" s="1">
        <v>39503</v>
      </c>
      <c r="B8959">
        <v>1352.75</v>
      </c>
      <c r="C8959">
        <v>1374.3599850000001</v>
      </c>
      <c r="D8959">
        <v>1346.030029</v>
      </c>
      <c r="E8959">
        <v>1371.8000489999999</v>
      </c>
      <c r="F8959">
        <v>1371.8000489999999</v>
      </c>
      <c r="G8959">
        <v>3866350000</v>
      </c>
    </row>
    <row r="8960" spans="1:7" x14ac:dyDescent="0.45">
      <c r="A8960" s="1">
        <v>39504</v>
      </c>
      <c r="B8960">
        <v>1371.76001</v>
      </c>
      <c r="C8960">
        <v>1387.339966</v>
      </c>
      <c r="D8960">
        <v>1363.290039</v>
      </c>
      <c r="E8960">
        <v>1381.290039</v>
      </c>
      <c r="F8960">
        <v>1381.290039</v>
      </c>
      <c r="G8960">
        <v>4096060000</v>
      </c>
    </row>
    <row r="8961" spans="1:7" x14ac:dyDescent="0.45">
      <c r="A8961" s="1">
        <v>39505</v>
      </c>
      <c r="B8961">
        <v>1378.9499510000001</v>
      </c>
      <c r="C8961">
        <v>1388.339966</v>
      </c>
      <c r="D8961">
        <v>1372</v>
      </c>
      <c r="E8961">
        <v>1380.0200199999999</v>
      </c>
      <c r="F8961">
        <v>1380.0200199999999</v>
      </c>
      <c r="G8961">
        <v>3904700000</v>
      </c>
    </row>
    <row r="8962" spans="1:7" x14ac:dyDescent="0.45">
      <c r="A8962" s="1">
        <v>39506</v>
      </c>
      <c r="B8962">
        <v>1378.160034</v>
      </c>
      <c r="C8962">
        <v>1378.160034</v>
      </c>
      <c r="D8962">
        <v>1363.160034</v>
      </c>
      <c r="E8962">
        <v>1367.6800539999999</v>
      </c>
      <c r="F8962">
        <v>1367.6800539999999</v>
      </c>
      <c r="G8962">
        <v>3938580000</v>
      </c>
    </row>
    <row r="8963" spans="1:7" x14ac:dyDescent="0.45">
      <c r="A8963" s="1">
        <v>39507</v>
      </c>
      <c r="B8963">
        <v>1364.0699460000001</v>
      </c>
      <c r="C8963">
        <v>1364.0699460000001</v>
      </c>
      <c r="D8963">
        <v>1325.420044</v>
      </c>
      <c r="E8963">
        <v>1330.630005</v>
      </c>
      <c r="F8963">
        <v>1330.630005</v>
      </c>
      <c r="G8963">
        <v>4426730000</v>
      </c>
    </row>
    <row r="8964" spans="1:7" x14ac:dyDescent="0.45">
      <c r="A8964" s="1">
        <v>39510</v>
      </c>
      <c r="B8964">
        <v>1330.4499510000001</v>
      </c>
      <c r="C8964">
        <v>1335.130005</v>
      </c>
      <c r="D8964">
        <v>1320.040039</v>
      </c>
      <c r="E8964">
        <v>1331.339966</v>
      </c>
      <c r="F8964">
        <v>1331.339966</v>
      </c>
      <c r="G8964">
        <v>4117570000</v>
      </c>
    </row>
    <row r="8965" spans="1:7" x14ac:dyDescent="0.45">
      <c r="A8965" s="1">
        <v>39511</v>
      </c>
      <c r="B8965">
        <v>1329.579956</v>
      </c>
      <c r="C8965">
        <v>1331.030029</v>
      </c>
      <c r="D8965">
        <v>1307.3900149999999</v>
      </c>
      <c r="E8965">
        <v>1326.75</v>
      </c>
      <c r="F8965">
        <v>1326.75</v>
      </c>
      <c r="G8965">
        <v>4757180000</v>
      </c>
    </row>
    <row r="8966" spans="1:7" x14ac:dyDescent="0.45">
      <c r="A8966" s="1">
        <v>39512</v>
      </c>
      <c r="B8966">
        <v>1327.6899410000001</v>
      </c>
      <c r="C8966">
        <v>1344.1899410000001</v>
      </c>
      <c r="D8966">
        <v>1320.219971</v>
      </c>
      <c r="E8966">
        <v>1333.6999510000001</v>
      </c>
      <c r="F8966">
        <v>1333.6999510000001</v>
      </c>
      <c r="G8966">
        <v>4277710000</v>
      </c>
    </row>
    <row r="8967" spans="1:7" x14ac:dyDescent="0.45">
      <c r="A8967" s="1">
        <v>39513</v>
      </c>
      <c r="B8967">
        <v>1332.1999510000001</v>
      </c>
      <c r="C8967">
        <v>1332.1999510000001</v>
      </c>
      <c r="D8967">
        <v>1303.420044</v>
      </c>
      <c r="E8967">
        <v>1304.339966</v>
      </c>
      <c r="F8967">
        <v>1304.339966</v>
      </c>
      <c r="G8967">
        <v>4323460000</v>
      </c>
    </row>
    <row r="8968" spans="1:7" x14ac:dyDescent="0.45">
      <c r="A8968" s="1">
        <v>39514</v>
      </c>
      <c r="B8968">
        <v>1301.530029</v>
      </c>
      <c r="C8968">
        <v>1313.23999</v>
      </c>
      <c r="D8968">
        <v>1282.4300539999999</v>
      </c>
      <c r="E8968">
        <v>1293.369995</v>
      </c>
      <c r="F8968">
        <v>1293.369995</v>
      </c>
      <c r="G8968">
        <v>4565410000</v>
      </c>
    </row>
    <row r="8969" spans="1:7" x14ac:dyDescent="0.45">
      <c r="A8969" s="1">
        <v>39517</v>
      </c>
      <c r="B8969">
        <v>1293.160034</v>
      </c>
      <c r="C8969">
        <v>1295.01001</v>
      </c>
      <c r="D8969">
        <v>1272.660034</v>
      </c>
      <c r="E8969">
        <v>1273.369995</v>
      </c>
      <c r="F8969">
        <v>1273.369995</v>
      </c>
      <c r="G8969">
        <v>4261240000</v>
      </c>
    </row>
    <row r="8970" spans="1:7" x14ac:dyDescent="0.45">
      <c r="A8970" s="1">
        <v>39518</v>
      </c>
      <c r="B8970">
        <v>1274.400024</v>
      </c>
      <c r="C8970">
        <v>1320.650024</v>
      </c>
      <c r="D8970">
        <v>1274.400024</v>
      </c>
      <c r="E8970">
        <v>1320.650024</v>
      </c>
      <c r="F8970">
        <v>1320.650024</v>
      </c>
      <c r="G8970">
        <v>5109080000</v>
      </c>
    </row>
    <row r="8971" spans="1:7" x14ac:dyDescent="0.45">
      <c r="A8971" s="1">
        <v>39519</v>
      </c>
      <c r="B8971">
        <v>1321.130005</v>
      </c>
      <c r="C8971">
        <v>1333.26001</v>
      </c>
      <c r="D8971">
        <v>1307.8599850000001</v>
      </c>
      <c r="E8971">
        <v>1308.7700199999999</v>
      </c>
      <c r="F8971">
        <v>1308.7700199999999</v>
      </c>
      <c r="G8971">
        <v>4414280000</v>
      </c>
    </row>
    <row r="8972" spans="1:7" x14ac:dyDescent="0.45">
      <c r="A8972" s="1">
        <v>39520</v>
      </c>
      <c r="B8972">
        <v>1305.26001</v>
      </c>
      <c r="C8972">
        <v>1321.6800539999999</v>
      </c>
      <c r="D8972">
        <v>1282.1099850000001</v>
      </c>
      <c r="E8972">
        <v>1315.4799800000001</v>
      </c>
      <c r="F8972">
        <v>1315.4799800000001</v>
      </c>
      <c r="G8972">
        <v>5073360000</v>
      </c>
    </row>
    <row r="8973" spans="1:7" x14ac:dyDescent="0.45">
      <c r="A8973" s="1">
        <v>39521</v>
      </c>
      <c r="B8973">
        <v>1316.0500489999999</v>
      </c>
      <c r="C8973">
        <v>1321.469971</v>
      </c>
      <c r="D8973">
        <v>1274.8599850000001</v>
      </c>
      <c r="E8973">
        <v>1288.1400149999999</v>
      </c>
      <c r="F8973">
        <v>1288.1400149999999</v>
      </c>
      <c r="G8973">
        <v>5153780000</v>
      </c>
    </row>
    <row r="8974" spans="1:7" x14ac:dyDescent="0.45">
      <c r="A8974" s="1">
        <v>39524</v>
      </c>
      <c r="B8974">
        <v>1283.209961</v>
      </c>
      <c r="C8974">
        <v>1287.5</v>
      </c>
      <c r="D8974">
        <v>1256.9799800000001</v>
      </c>
      <c r="E8974">
        <v>1276.599976</v>
      </c>
      <c r="F8974">
        <v>1276.599976</v>
      </c>
      <c r="G8974">
        <v>5683010000</v>
      </c>
    </row>
    <row r="8975" spans="1:7" x14ac:dyDescent="0.45">
      <c r="A8975" s="1">
        <v>39525</v>
      </c>
      <c r="B8975">
        <v>1277.160034</v>
      </c>
      <c r="C8975">
        <v>1330.73999</v>
      </c>
      <c r="D8975">
        <v>1277.160034</v>
      </c>
      <c r="E8975">
        <v>1330.73999</v>
      </c>
      <c r="F8975">
        <v>1330.73999</v>
      </c>
      <c r="G8975">
        <v>5335630000</v>
      </c>
    </row>
    <row r="8976" spans="1:7" x14ac:dyDescent="0.45">
      <c r="A8976" s="1">
        <v>39526</v>
      </c>
      <c r="B8976">
        <v>1330.969971</v>
      </c>
      <c r="C8976">
        <v>1341.51001</v>
      </c>
      <c r="D8976">
        <v>1298.420044</v>
      </c>
      <c r="E8976">
        <v>1298.420044</v>
      </c>
      <c r="F8976">
        <v>1298.420044</v>
      </c>
      <c r="G8976">
        <v>5358550000</v>
      </c>
    </row>
    <row r="8977" spans="1:7" x14ac:dyDescent="0.45">
      <c r="A8977" s="1">
        <v>39527</v>
      </c>
      <c r="B8977">
        <v>1299.670044</v>
      </c>
      <c r="C8977">
        <v>1330.670044</v>
      </c>
      <c r="D8977">
        <v>1295.219971</v>
      </c>
      <c r="E8977">
        <v>1329.51001</v>
      </c>
      <c r="F8977">
        <v>1329.51001</v>
      </c>
      <c r="G8977">
        <v>6145220000</v>
      </c>
    </row>
    <row r="8978" spans="1:7" x14ac:dyDescent="0.45">
      <c r="A8978" s="1">
        <v>39531</v>
      </c>
      <c r="B8978">
        <v>1330.290039</v>
      </c>
      <c r="C8978">
        <v>1359.6800539999999</v>
      </c>
      <c r="D8978">
        <v>1330.290039</v>
      </c>
      <c r="E8978">
        <v>1349.880005</v>
      </c>
      <c r="F8978">
        <v>1349.880005</v>
      </c>
      <c r="G8978">
        <v>4499000000</v>
      </c>
    </row>
    <row r="8979" spans="1:7" x14ac:dyDescent="0.45">
      <c r="A8979" s="1">
        <v>39532</v>
      </c>
      <c r="B8979">
        <v>1349.0699460000001</v>
      </c>
      <c r="C8979">
        <v>1357.469971</v>
      </c>
      <c r="D8979">
        <v>1341.209961</v>
      </c>
      <c r="E8979">
        <v>1352.98999</v>
      </c>
      <c r="F8979">
        <v>1352.98999</v>
      </c>
      <c r="G8979">
        <v>4145120000</v>
      </c>
    </row>
    <row r="8980" spans="1:7" x14ac:dyDescent="0.45">
      <c r="A8980" s="1">
        <v>39533</v>
      </c>
      <c r="B8980">
        <v>1352.4499510000001</v>
      </c>
      <c r="C8980">
        <v>1352.4499510000001</v>
      </c>
      <c r="D8980">
        <v>1336.410034</v>
      </c>
      <c r="E8980">
        <v>1341.130005</v>
      </c>
      <c r="F8980">
        <v>1341.130005</v>
      </c>
      <c r="G8980">
        <v>4055670000</v>
      </c>
    </row>
    <row r="8981" spans="1:7" x14ac:dyDescent="0.45">
      <c r="A8981" s="1">
        <v>39534</v>
      </c>
      <c r="B8981">
        <v>1340.339966</v>
      </c>
      <c r="C8981">
        <v>1345.619995</v>
      </c>
      <c r="D8981">
        <v>1325.660034</v>
      </c>
      <c r="E8981">
        <v>1325.76001</v>
      </c>
      <c r="F8981">
        <v>1325.76001</v>
      </c>
      <c r="G8981">
        <v>4037930000</v>
      </c>
    </row>
    <row r="8982" spans="1:7" x14ac:dyDescent="0.45">
      <c r="A8982" s="1">
        <v>39535</v>
      </c>
      <c r="B8982">
        <v>1327.0200199999999</v>
      </c>
      <c r="C8982">
        <v>1334.869995</v>
      </c>
      <c r="D8982">
        <v>1312.9499510000001</v>
      </c>
      <c r="E8982">
        <v>1315.219971</v>
      </c>
      <c r="F8982">
        <v>1315.219971</v>
      </c>
      <c r="G8982">
        <v>3686980000</v>
      </c>
    </row>
    <row r="8983" spans="1:7" x14ac:dyDescent="0.45">
      <c r="A8983" s="1">
        <v>39538</v>
      </c>
      <c r="B8983">
        <v>1315.920044</v>
      </c>
      <c r="C8983">
        <v>1328.5200199999999</v>
      </c>
      <c r="D8983">
        <v>1312.8100589999999</v>
      </c>
      <c r="E8983">
        <v>1322.6999510000001</v>
      </c>
      <c r="F8983">
        <v>1322.6999510000001</v>
      </c>
      <c r="G8983">
        <v>4188990000</v>
      </c>
    </row>
    <row r="8984" spans="1:7" x14ac:dyDescent="0.45">
      <c r="A8984" s="1">
        <v>39539</v>
      </c>
      <c r="B8984">
        <v>1326.410034</v>
      </c>
      <c r="C8984">
        <v>1370.1800539999999</v>
      </c>
      <c r="D8984">
        <v>1326.410034</v>
      </c>
      <c r="E8984">
        <v>1370.1800539999999</v>
      </c>
      <c r="F8984">
        <v>1370.1800539999999</v>
      </c>
      <c r="G8984">
        <v>4745120000</v>
      </c>
    </row>
    <row r="8985" spans="1:7" x14ac:dyDescent="0.45">
      <c r="A8985" s="1">
        <v>39540</v>
      </c>
      <c r="B8985">
        <v>1369.959961</v>
      </c>
      <c r="C8985">
        <v>1377.9499510000001</v>
      </c>
      <c r="D8985">
        <v>1361.5500489999999</v>
      </c>
      <c r="E8985">
        <v>1367.530029</v>
      </c>
      <c r="F8985">
        <v>1367.530029</v>
      </c>
      <c r="G8985">
        <v>4320440000</v>
      </c>
    </row>
    <row r="8986" spans="1:7" x14ac:dyDescent="0.45">
      <c r="A8986" s="1">
        <v>39541</v>
      </c>
      <c r="B8986">
        <v>1365.6899410000001</v>
      </c>
      <c r="C8986">
        <v>1375.660034</v>
      </c>
      <c r="D8986">
        <v>1358.6800539999999</v>
      </c>
      <c r="E8986">
        <v>1369.3100589999999</v>
      </c>
      <c r="F8986">
        <v>1369.3100589999999</v>
      </c>
      <c r="G8986">
        <v>3920100000</v>
      </c>
    </row>
    <row r="8987" spans="1:7" x14ac:dyDescent="0.45">
      <c r="A8987" s="1">
        <v>39542</v>
      </c>
      <c r="B8987">
        <v>1369.849976</v>
      </c>
      <c r="C8987">
        <v>1380.910034</v>
      </c>
      <c r="D8987">
        <v>1362.829956</v>
      </c>
      <c r="E8987">
        <v>1370.400024</v>
      </c>
      <c r="F8987">
        <v>1370.400024</v>
      </c>
      <c r="G8987">
        <v>3703100000</v>
      </c>
    </row>
    <row r="8988" spans="1:7" x14ac:dyDescent="0.45">
      <c r="A8988" s="1">
        <v>39545</v>
      </c>
      <c r="B8988">
        <v>1373.6899410000001</v>
      </c>
      <c r="C8988">
        <v>1386.73999</v>
      </c>
      <c r="D8988">
        <v>1369.0200199999999</v>
      </c>
      <c r="E8988">
        <v>1372.540039</v>
      </c>
      <c r="F8988">
        <v>1372.540039</v>
      </c>
      <c r="G8988">
        <v>3747780000</v>
      </c>
    </row>
    <row r="8989" spans="1:7" x14ac:dyDescent="0.45">
      <c r="A8989" s="1">
        <v>39546</v>
      </c>
      <c r="B8989">
        <v>1370.160034</v>
      </c>
      <c r="C8989">
        <v>1370.160034</v>
      </c>
      <c r="D8989">
        <v>1360.619995</v>
      </c>
      <c r="E8989">
        <v>1365.540039</v>
      </c>
      <c r="F8989">
        <v>1365.540039</v>
      </c>
      <c r="G8989">
        <v>3602500000</v>
      </c>
    </row>
    <row r="8990" spans="1:7" x14ac:dyDescent="0.45">
      <c r="A8990" s="1">
        <v>39547</v>
      </c>
      <c r="B8990">
        <v>1365.5</v>
      </c>
      <c r="C8990">
        <v>1368.3900149999999</v>
      </c>
      <c r="D8990">
        <v>1349.969971</v>
      </c>
      <c r="E8990">
        <v>1354.48999</v>
      </c>
      <c r="F8990">
        <v>1354.48999</v>
      </c>
      <c r="G8990">
        <v>3556670000</v>
      </c>
    </row>
    <row r="8991" spans="1:7" x14ac:dyDescent="0.45">
      <c r="A8991" s="1">
        <v>39548</v>
      </c>
      <c r="B8991">
        <v>1355.369995</v>
      </c>
      <c r="C8991">
        <v>1367.23999</v>
      </c>
      <c r="D8991">
        <v>1350.1099850000001</v>
      </c>
      <c r="E8991">
        <v>1360.5500489999999</v>
      </c>
      <c r="F8991">
        <v>1360.5500489999999</v>
      </c>
      <c r="G8991">
        <v>3686150000</v>
      </c>
    </row>
    <row r="8992" spans="1:7" x14ac:dyDescent="0.45">
      <c r="A8992" s="1">
        <v>39549</v>
      </c>
      <c r="B8992">
        <v>1357.9799800000001</v>
      </c>
      <c r="C8992">
        <v>1357.9799800000001</v>
      </c>
      <c r="D8992">
        <v>1331.209961</v>
      </c>
      <c r="E8992">
        <v>1332.829956</v>
      </c>
      <c r="F8992">
        <v>1332.829956</v>
      </c>
      <c r="G8992">
        <v>3723790000</v>
      </c>
    </row>
    <row r="8993" spans="1:7" x14ac:dyDescent="0.45">
      <c r="A8993" s="1">
        <v>39552</v>
      </c>
      <c r="B8993">
        <v>1332.1999510000001</v>
      </c>
      <c r="C8993">
        <v>1335.6400149999999</v>
      </c>
      <c r="D8993">
        <v>1326.160034</v>
      </c>
      <c r="E8993">
        <v>1328.3199460000001</v>
      </c>
      <c r="F8993">
        <v>1328.3199460000001</v>
      </c>
      <c r="G8993">
        <v>3565020000</v>
      </c>
    </row>
    <row r="8994" spans="1:7" x14ac:dyDescent="0.45">
      <c r="A8994" s="1">
        <v>39553</v>
      </c>
      <c r="B8994">
        <v>1331.719971</v>
      </c>
      <c r="C8994">
        <v>1337.719971</v>
      </c>
      <c r="D8994">
        <v>1324.349976</v>
      </c>
      <c r="E8994">
        <v>1334.4300539999999</v>
      </c>
      <c r="F8994">
        <v>1334.4300539999999</v>
      </c>
      <c r="G8994">
        <v>3581230000</v>
      </c>
    </row>
    <row r="8995" spans="1:7" x14ac:dyDescent="0.45">
      <c r="A8995" s="1">
        <v>39554</v>
      </c>
      <c r="B8995">
        <v>1337.0200199999999</v>
      </c>
      <c r="C8995">
        <v>1365.48999</v>
      </c>
      <c r="D8995">
        <v>1337.0200199999999</v>
      </c>
      <c r="E8995">
        <v>1364.709961</v>
      </c>
      <c r="F8995">
        <v>1364.709961</v>
      </c>
      <c r="G8995">
        <v>4260370000</v>
      </c>
    </row>
    <row r="8996" spans="1:7" x14ac:dyDescent="0.45">
      <c r="A8996" s="1">
        <v>39555</v>
      </c>
      <c r="B8996">
        <v>1363.369995</v>
      </c>
      <c r="C8996">
        <v>1368.599976</v>
      </c>
      <c r="D8996">
        <v>1357.25</v>
      </c>
      <c r="E8996">
        <v>1365.5600589999999</v>
      </c>
      <c r="F8996">
        <v>1365.5600589999999</v>
      </c>
      <c r="G8996">
        <v>3713880000</v>
      </c>
    </row>
    <row r="8997" spans="1:7" x14ac:dyDescent="0.45">
      <c r="A8997" s="1">
        <v>39556</v>
      </c>
      <c r="B8997">
        <v>1369</v>
      </c>
      <c r="C8997">
        <v>1395.900024</v>
      </c>
      <c r="D8997">
        <v>1369</v>
      </c>
      <c r="E8997">
        <v>1390.329956</v>
      </c>
      <c r="F8997">
        <v>1390.329956</v>
      </c>
      <c r="G8997">
        <v>4222380000</v>
      </c>
    </row>
    <row r="8998" spans="1:7" x14ac:dyDescent="0.45">
      <c r="A8998" s="1">
        <v>39559</v>
      </c>
      <c r="B8998">
        <v>1387.719971</v>
      </c>
      <c r="C8998">
        <v>1390.2299800000001</v>
      </c>
      <c r="D8998">
        <v>1379.25</v>
      </c>
      <c r="E8998">
        <v>1388.170044</v>
      </c>
      <c r="F8998">
        <v>1388.170044</v>
      </c>
      <c r="G8998">
        <v>3420570000</v>
      </c>
    </row>
    <row r="8999" spans="1:7" x14ac:dyDescent="0.45">
      <c r="A8999" s="1">
        <v>39560</v>
      </c>
      <c r="B8999">
        <v>1386.4300539999999</v>
      </c>
      <c r="C8999">
        <v>1386.4300539999999</v>
      </c>
      <c r="D8999">
        <v>1369.839966</v>
      </c>
      <c r="E8999">
        <v>1375.9399410000001</v>
      </c>
      <c r="F8999">
        <v>1375.9399410000001</v>
      </c>
      <c r="G8999">
        <v>3821900000</v>
      </c>
    </row>
    <row r="9000" spans="1:7" x14ac:dyDescent="0.45">
      <c r="A9000" s="1">
        <v>39561</v>
      </c>
      <c r="B9000">
        <v>1378.400024</v>
      </c>
      <c r="C9000">
        <v>1387.869995</v>
      </c>
      <c r="D9000">
        <v>1372.23999</v>
      </c>
      <c r="E9000">
        <v>1379.9300539999999</v>
      </c>
      <c r="F9000">
        <v>1379.9300539999999</v>
      </c>
      <c r="G9000">
        <v>4103610000</v>
      </c>
    </row>
    <row r="9001" spans="1:7" x14ac:dyDescent="0.45">
      <c r="A9001" s="1">
        <v>39562</v>
      </c>
      <c r="B9001">
        <v>1380.5200199999999</v>
      </c>
      <c r="C9001">
        <v>1397.719971</v>
      </c>
      <c r="D9001">
        <v>1371.089966</v>
      </c>
      <c r="E9001">
        <v>1388.8199460000001</v>
      </c>
      <c r="F9001">
        <v>1388.8199460000001</v>
      </c>
      <c r="G9001">
        <v>4461660000</v>
      </c>
    </row>
    <row r="9002" spans="1:7" x14ac:dyDescent="0.45">
      <c r="A9002" s="1">
        <v>39563</v>
      </c>
      <c r="B9002">
        <v>1387.880005</v>
      </c>
      <c r="C9002">
        <v>1399.1099850000001</v>
      </c>
      <c r="D9002">
        <v>1379.9799800000001</v>
      </c>
      <c r="E9002">
        <v>1397.839966</v>
      </c>
      <c r="F9002">
        <v>1397.839966</v>
      </c>
      <c r="G9002">
        <v>3891150000</v>
      </c>
    </row>
    <row r="9003" spans="1:7" x14ac:dyDescent="0.45">
      <c r="A9003" s="1">
        <v>39566</v>
      </c>
      <c r="B9003">
        <v>1397.959961</v>
      </c>
      <c r="C9003">
        <v>1402.900024</v>
      </c>
      <c r="D9003">
        <v>1394.400024</v>
      </c>
      <c r="E9003">
        <v>1396.369995</v>
      </c>
      <c r="F9003">
        <v>1396.369995</v>
      </c>
      <c r="G9003">
        <v>3607000000</v>
      </c>
    </row>
    <row r="9004" spans="1:7" x14ac:dyDescent="0.45">
      <c r="A9004" s="1">
        <v>39567</v>
      </c>
      <c r="B9004">
        <v>1395.6099850000001</v>
      </c>
      <c r="C9004">
        <v>1397</v>
      </c>
      <c r="D9004">
        <v>1386.6999510000001</v>
      </c>
      <c r="E9004">
        <v>1390.9399410000001</v>
      </c>
      <c r="F9004">
        <v>1390.9399410000001</v>
      </c>
      <c r="G9004">
        <v>3815320000</v>
      </c>
    </row>
    <row r="9005" spans="1:7" x14ac:dyDescent="0.45">
      <c r="A9005" s="1">
        <v>39568</v>
      </c>
      <c r="B9005">
        <v>1391.219971</v>
      </c>
      <c r="C9005">
        <v>1404.5699460000001</v>
      </c>
      <c r="D9005">
        <v>1384.25</v>
      </c>
      <c r="E9005">
        <v>1385.589966</v>
      </c>
      <c r="F9005">
        <v>1385.589966</v>
      </c>
      <c r="G9005">
        <v>4508890000</v>
      </c>
    </row>
    <row r="9006" spans="1:7" x14ac:dyDescent="0.45">
      <c r="A9006" s="1">
        <v>39569</v>
      </c>
      <c r="B9006">
        <v>1385.969971</v>
      </c>
      <c r="C9006">
        <v>1410.0699460000001</v>
      </c>
      <c r="D9006">
        <v>1383.0699460000001</v>
      </c>
      <c r="E9006">
        <v>1409.339966</v>
      </c>
      <c r="F9006">
        <v>1409.339966</v>
      </c>
      <c r="G9006">
        <v>4448780000</v>
      </c>
    </row>
    <row r="9007" spans="1:7" x14ac:dyDescent="0.45">
      <c r="A9007" s="1">
        <v>39570</v>
      </c>
      <c r="B9007">
        <v>1409.160034</v>
      </c>
      <c r="C9007">
        <v>1422.719971</v>
      </c>
      <c r="D9007">
        <v>1406.25</v>
      </c>
      <c r="E9007">
        <v>1413.900024</v>
      </c>
      <c r="F9007">
        <v>1413.900024</v>
      </c>
      <c r="G9007">
        <v>3953030000</v>
      </c>
    </row>
    <row r="9008" spans="1:7" x14ac:dyDescent="0.45">
      <c r="A9008" s="1">
        <v>39573</v>
      </c>
      <c r="B9008">
        <v>1415.339966</v>
      </c>
      <c r="C9008">
        <v>1415.339966</v>
      </c>
      <c r="D9008">
        <v>1404.369995</v>
      </c>
      <c r="E9008">
        <v>1407.48999</v>
      </c>
      <c r="F9008">
        <v>1407.48999</v>
      </c>
      <c r="G9008">
        <v>3410090000</v>
      </c>
    </row>
    <row r="9009" spans="1:7" x14ac:dyDescent="0.45">
      <c r="A9009" s="1">
        <v>39574</v>
      </c>
      <c r="B9009">
        <v>1405.599976</v>
      </c>
      <c r="C9009">
        <v>1421.5699460000001</v>
      </c>
      <c r="D9009">
        <v>1397.099976</v>
      </c>
      <c r="E9009">
        <v>1418.26001</v>
      </c>
      <c r="F9009">
        <v>1418.26001</v>
      </c>
      <c r="G9009">
        <v>3924100000</v>
      </c>
    </row>
    <row r="9010" spans="1:7" x14ac:dyDescent="0.45">
      <c r="A9010" s="1">
        <v>39575</v>
      </c>
      <c r="B9010">
        <v>1417.48999</v>
      </c>
      <c r="C9010">
        <v>1419.540039</v>
      </c>
      <c r="D9010">
        <v>1391.160034</v>
      </c>
      <c r="E9010">
        <v>1392.5699460000001</v>
      </c>
      <c r="F9010">
        <v>1392.5699460000001</v>
      </c>
      <c r="G9010">
        <v>4075860000</v>
      </c>
    </row>
    <row r="9011" spans="1:7" x14ac:dyDescent="0.45">
      <c r="A9011" s="1">
        <v>39576</v>
      </c>
      <c r="B9011">
        <v>1394.290039</v>
      </c>
      <c r="C9011">
        <v>1402.349976</v>
      </c>
      <c r="D9011">
        <v>1389.3900149999999</v>
      </c>
      <c r="E9011">
        <v>1397.6800539999999</v>
      </c>
      <c r="F9011">
        <v>1397.6800539999999</v>
      </c>
      <c r="G9011">
        <v>3827550000</v>
      </c>
    </row>
    <row r="9012" spans="1:7" x14ac:dyDescent="0.45">
      <c r="A9012" s="1">
        <v>39577</v>
      </c>
      <c r="B9012">
        <v>1394.900024</v>
      </c>
      <c r="C9012">
        <v>1394.900024</v>
      </c>
      <c r="D9012">
        <v>1384.1099850000001</v>
      </c>
      <c r="E9012">
        <v>1388.280029</v>
      </c>
      <c r="F9012">
        <v>1388.280029</v>
      </c>
      <c r="G9012">
        <v>3518620000</v>
      </c>
    </row>
    <row r="9013" spans="1:7" x14ac:dyDescent="0.45">
      <c r="A9013" s="1">
        <v>39580</v>
      </c>
      <c r="B9013">
        <v>1389.400024</v>
      </c>
      <c r="C9013">
        <v>1404.0600589999999</v>
      </c>
      <c r="D9013">
        <v>1386.1999510000001</v>
      </c>
      <c r="E9013">
        <v>1403.579956</v>
      </c>
      <c r="F9013">
        <v>1403.579956</v>
      </c>
      <c r="G9013">
        <v>3370630000</v>
      </c>
    </row>
    <row r="9014" spans="1:7" x14ac:dyDescent="0.45">
      <c r="A9014" s="1">
        <v>39581</v>
      </c>
      <c r="B9014">
        <v>1404.400024</v>
      </c>
      <c r="C9014">
        <v>1406.3000489999999</v>
      </c>
      <c r="D9014">
        <v>1396.26001</v>
      </c>
      <c r="E9014">
        <v>1403.040039</v>
      </c>
      <c r="F9014">
        <v>1403.040039</v>
      </c>
      <c r="G9014">
        <v>4018590000</v>
      </c>
    </row>
    <row r="9015" spans="1:7" x14ac:dyDescent="0.45">
      <c r="A9015" s="1">
        <v>39582</v>
      </c>
      <c r="B9015">
        <v>1405.650024</v>
      </c>
      <c r="C9015">
        <v>1420.1899410000001</v>
      </c>
      <c r="D9015">
        <v>1405.650024</v>
      </c>
      <c r="E9015">
        <v>1408.660034</v>
      </c>
      <c r="F9015">
        <v>1408.660034</v>
      </c>
      <c r="G9015">
        <v>3979370000</v>
      </c>
    </row>
    <row r="9016" spans="1:7" x14ac:dyDescent="0.45">
      <c r="A9016" s="1">
        <v>39583</v>
      </c>
      <c r="B9016">
        <v>1408.3599850000001</v>
      </c>
      <c r="C9016">
        <v>1424.400024</v>
      </c>
      <c r="D9016">
        <v>1406.869995</v>
      </c>
      <c r="E9016">
        <v>1423.5699460000001</v>
      </c>
      <c r="F9016">
        <v>1423.5699460000001</v>
      </c>
      <c r="G9016">
        <v>3836480000</v>
      </c>
    </row>
    <row r="9017" spans="1:7" x14ac:dyDescent="0.45">
      <c r="A9017" s="1">
        <v>39584</v>
      </c>
      <c r="B9017">
        <v>1423.8900149999999</v>
      </c>
      <c r="C9017">
        <v>1425.8199460000001</v>
      </c>
      <c r="D9017">
        <v>1414.349976</v>
      </c>
      <c r="E9017">
        <v>1425.349976</v>
      </c>
      <c r="F9017">
        <v>1425.349976</v>
      </c>
      <c r="G9017">
        <v>3842590000</v>
      </c>
    </row>
    <row r="9018" spans="1:7" x14ac:dyDescent="0.45">
      <c r="A9018" s="1">
        <v>39587</v>
      </c>
      <c r="B9018">
        <v>1425.280029</v>
      </c>
      <c r="C9018">
        <v>1440.23999</v>
      </c>
      <c r="D9018">
        <v>1421.630005</v>
      </c>
      <c r="E9018">
        <v>1426.630005</v>
      </c>
      <c r="F9018">
        <v>1426.630005</v>
      </c>
      <c r="G9018">
        <v>3683970000</v>
      </c>
    </row>
    <row r="9019" spans="1:7" x14ac:dyDescent="0.45">
      <c r="A9019" s="1">
        <v>39588</v>
      </c>
      <c r="B9019">
        <v>1424.48999</v>
      </c>
      <c r="C9019">
        <v>1424.48999</v>
      </c>
      <c r="D9019">
        <v>1409.089966</v>
      </c>
      <c r="E9019">
        <v>1413.400024</v>
      </c>
      <c r="F9019">
        <v>1413.400024</v>
      </c>
      <c r="G9019">
        <v>3854320000</v>
      </c>
    </row>
    <row r="9020" spans="1:7" x14ac:dyDescent="0.45">
      <c r="A9020" s="1">
        <v>39589</v>
      </c>
      <c r="B9020">
        <v>1414.0600589999999</v>
      </c>
      <c r="C9020">
        <v>1419.119995</v>
      </c>
      <c r="D9020">
        <v>1388.8100589999999</v>
      </c>
      <c r="E9020">
        <v>1390.709961</v>
      </c>
      <c r="F9020">
        <v>1390.709961</v>
      </c>
      <c r="G9020">
        <v>4517990000</v>
      </c>
    </row>
    <row r="9021" spans="1:7" x14ac:dyDescent="0.45">
      <c r="A9021" s="1">
        <v>39590</v>
      </c>
      <c r="B9021">
        <v>1390.829956</v>
      </c>
      <c r="C9021">
        <v>1399.0699460000001</v>
      </c>
      <c r="D9021">
        <v>1390.2299800000001</v>
      </c>
      <c r="E9021">
        <v>1394.349976</v>
      </c>
      <c r="F9021">
        <v>1394.349976</v>
      </c>
      <c r="G9021">
        <v>3955960000</v>
      </c>
    </row>
    <row r="9022" spans="1:7" x14ac:dyDescent="0.45">
      <c r="A9022" s="1">
        <v>39591</v>
      </c>
      <c r="B9022">
        <v>1392.1999510000001</v>
      </c>
      <c r="C9022">
        <v>1392.1999510000001</v>
      </c>
      <c r="D9022">
        <v>1373.719971</v>
      </c>
      <c r="E9022">
        <v>1375.9300539999999</v>
      </c>
      <c r="F9022">
        <v>1375.9300539999999</v>
      </c>
      <c r="G9022">
        <v>3516380000</v>
      </c>
    </row>
    <row r="9023" spans="1:7" x14ac:dyDescent="0.45">
      <c r="A9023" s="1">
        <v>39595</v>
      </c>
      <c r="B9023">
        <v>1375.969971</v>
      </c>
      <c r="C9023">
        <v>1387.400024</v>
      </c>
      <c r="D9023">
        <v>1373.0699460000001</v>
      </c>
      <c r="E9023">
        <v>1385.349976</v>
      </c>
      <c r="F9023">
        <v>1385.349976</v>
      </c>
      <c r="G9023">
        <v>3588860000</v>
      </c>
    </row>
    <row r="9024" spans="1:7" x14ac:dyDescent="0.45">
      <c r="A9024" s="1">
        <v>39596</v>
      </c>
      <c r="B9024">
        <v>1386.540039</v>
      </c>
      <c r="C9024">
        <v>1391.25</v>
      </c>
      <c r="D9024">
        <v>1378.160034</v>
      </c>
      <c r="E9024">
        <v>1390.839966</v>
      </c>
      <c r="F9024">
        <v>1390.839966</v>
      </c>
      <c r="G9024">
        <v>3927240000</v>
      </c>
    </row>
    <row r="9025" spans="1:7" x14ac:dyDescent="0.45">
      <c r="A9025" s="1">
        <v>39597</v>
      </c>
      <c r="B9025">
        <v>1390.5</v>
      </c>
      <c r="C9025">
        <v>1406.3199460000001</v>
      </c>
      <c r="D9025">
        <v>1388.589966</v>
      </c>
      <c r="E9025">
        <v>1398.26001</v>
      </c>
      <c r="F9025">
        <v>1398.26001</v>
      </c>
      <c r="G9025">
        <v>3894440000</v>
      </c>
    </row>
    <row r="9026" spans="1:7" x14ac:dyDescent="0.45">
      <c r="A9026" s="1">
        <v>39598</v>
      </c>
      <c r="B9026">
        <v>1398.3599850000001</v>
      </c>
      <c r="C9026">
        <v>1404.459961</v>
      </c>
      <c r="D9026">
        <v>1398.079956</v>
      </c>
      <c r="E9026">
        <v>1400.380005</v>
      </c>
      <c r="F9026">
        <v>1400.380005</v>
      </c>
      <c r="G9026">
        <v>3845630000</v>
      </c>
    </row>
    <row r="9027" spans="1:7" x14ac:dyDescent="0.45">
      <c r="A9027" s="1">
        <v>39601</v>
      </c>
      <c r="B9027">
        <v>1399.619995</v>
      </c>
      <c r="C9027">
        <v>1399.619995</v>
      </c>
      <c r="D9027">
        <v>1377.790039</v>
      </c>
      <c r="E9027">
        <v>1385.670044</v>
      </c>
      <c r="F9027">
        <v>1385.670044</v>
      </c>
      <c r="G9027">
        <v>3714320000</v>
      </c>
    </row>
    <row r="9028" spans="1:7" x14ac:dyDescent="0.45">
      <c r="A9028" s="1">
        <v>39602</v>
      </c>
      <c r="B9028">
        <v>1386.420044</v>
      </c>
      <c r="C9028">
        <v>1393.119995</v>
      </c>
      <c r="D9028">
        <v>1370.119995</v>
      </c>
      <c r="E9028">
        <v>1377.650024</v>
      </c>
      <c r="F9028">
        <v>1377.650024</v>
      </c>
      <c r="G9028">
        <v>4396380000</v>
      </c>
    </row>
    <row r="9029" spans="1:7" x14ac:dyDescent="0.45">
      <c r="A9029" s="1">
        <v>39603</v>
      </c>
      <c r="B9029">
        <v>1376.26001</v>
      </c>
      <c r="C9029">
        <v>1388.1800539999999</v>
      </c>
      <c r="D9029">
        <v>1371.73999</v>
      </c>
      <c r="E9029">
        <v>1377.1999510000001</v>
      </c>
      <c r="F9029">
        <v>1377.1999510000001</v>
      </c>
      <c r="G9029">
        <v>4338640000</v>
      </c>
    </row>
    <row r="9030" spans="1:7" x14ac:dyDescent="0.45">
      <c r="A9030" s="1">
        <v>39604</v>
      </c>
      <c r="B9030">
        <v>1377.4799800000001</v>
      </c>
      <c r="C9030">
        <v>1404.0500489999999</v>
      </c>
      <c r="D9030">
        <v>1377.4799800000001</v>
      </c>
      <c r="E9030">
        <v>1404.0500489999999</v>
      </c>
      <c r="F9030">
        <v>1404.0500489999999</v>
      </c>
      <c r="G9030">
        <v>4350790000</v>
      </c>
    </row>
    <row r="9031" spans="1:7" x14ac:dyDescent="0.45">
      <c r="A9031" s="1">
        <v>39605</v>
      </c>
      <c r="B9031">
        <v>1400.0600589999999</v>
      </c>
      <c r="C9031">
        <v>1400.0600589999999</v>
      </c>
      <c r="D9031">
        <v>1359.900024</v>
      </c>
      <c r="E9031">
        <v>1360.6800539999999</v>
      </c>
      <c r="F9031">
        <v>1360.6800539999999</v>
      </c>
      <c r="G9031">
        <v>4771660000</v>
      </c>
    </row>
    <row r="9032" spans="1:7" x14ac:dyDescent="0.45">
      <c r="A9032" s="1">
        <v>39608</v>
      </c>
      <c r="B9032">
        <v>1360.829956</v>
      </c>
      <c r="C9032">
        <v>1370.630005</v>
      </c>
      <c r="D9032">
        <v>1350.619995</v>
      </c>
      <c r="E9032">
        <v>1361.76001</v>
      </c>
      <c r="F9032">
        <v>1361.76001</v>
      </c>
      <c r="G9032">
        <v>4404570000</v>
      </c>
    </row>
    <row r="9033" spans="1:7" x14ac:dyDescent="0.45">
      <c r="A9033" s="1">
        <v>39609</v>
      </c>
      <c r="B9033">
        <v>1358.9799800000001</v>
      </c>
      <c r="C9033">
        <v>1366.839966</v>
      </c>
      <c r="D9033">
        <v>1351.5600589999999</v>
      </c>
      <c r="E9033">
        <v>1358.4399410000001</v>
      </c>
      <c r="F9033">
        <v>1358.4399410000001</v>
      </c>
      <c r="G9033">
        <v>4635070000</v>
      </c>
    </row>
    <row r="9034" spans="1:7" x14ac:dyDescent="0.45">
      <c r="A9034" s="1">
        <v>39610</v>
      </c>
      <c r="B9034">
        <v>1357.089966</v>
      </c>
      <c r="C9034">
        <v>1357.089966</v>
      </c>
      <c r="D9034">
        <v>1335.469971</v>
      </c>
      <c r="E9034">
        <v>1335.48999</v>
      </c>
      <c r="F9034">
        <v>1335.48999</v>
      </c>
      <c r="G9034">
        <v>4779980000</v>
      </c>
    </row>
    <row r="9035" spans="1:7" x14ac:dyDescent="0.45">
      <c r="A9035" s="1">
        <v>39611</v>
      </c>
      <c r="B9035">
        <v>1335.780029</v>
      </c>
      <c r="C9035">
        <v>1353.030029</v>
      </c>
      <c r="D9035">
        <v>1331.290039</v>
      </c>
      <c r="E9035">
        <v>1339.869995</v>
      </c>
      <c r="F9035">
        <v>1339.869995</v>
      </c>
      <c r="G9035">
        <v>4734240000</v>
      </c>
    </row>
    <row r="9036" spans="1:7" x14ac:dyDescent="0.45">
      <c r="A9036" s="1">
        <v>39612</v>
      </c>
      <c r="B9036">
        <v>1341.8100589999999</v>
      </c>
      <c r="C9036">
        <v>1360.030029</v>
      </c>
      <c r="D9036">
        <v>1341.709961</v>
      </c>
      <c r="E9036">
        <v>1360.030029</v>
      </c>
      <c r="F9036">
        <v>1360.030029</v>
      </c>
      <c r="G9036">
        <v>4080420000</v>
      </c>
    </row>
    <row r="9037" spans="1:7" x14ac:dyDescent="0.45">
      <c r="A9037" s="1">
        <v>39615</v>
      </c>
      <c r="B9037">
        <v>1358.849976</v>
      </c>
      <c r="C9037">
        <v>1364.6999510000001</v>
      </c>
      <c r="D9037">
        <v>1352.0699460000001</v>
      </c>
      <c r="E9037">
        <v>1360.1400149999999</v>
      </c>
      <c r="F9037">
        <v>1360.1400149999999</v>
      </c>
      <c r="G9037">
        <v>3706940000</v>
      </c>
    </row>
    <row r="9038" spans="1:7" x14ac:dyDescent="0.45">
      <c r="A9038" s="1">
        <v>39616</v>
      </c>
      <c r="B9038">
        <v>1360.709961</v>
      </c>
      <c r="C9038">
        <v>1366.589966</v>
      </c>
      <c r="D9038">
        <v>1350.540039</v>
      </c>
      <c r="E9038">
        <v>1350.9300539999999</v>
      </c>
      <c r="F9038">
        <v>1350.9300539999999</v>
      </c>
      <c r="G9038">
        <v>3801960000</v>
      </c>
    </row>
    <row r="9039" spans="1:7" x14ac:dyDescent="0.45">
      <c r="A9039" s="1">
        <v>39617</v>
      </c>
      <c r="B9039">
        <v>1349.589966</v>
      </c>
      <c r="C9039">
        <v>1349.589966</v>
      </c>
      <c r="D9039">
        <v>1333.400024</v>
      </c>
      <c r="E9039">
        <v>1337.8100589999999</v>
      </c>
      <c r="F9039">
        <v>1337.8100589999999</v>
      </c>
      <c r="G9039">
        <v>4573570000</v>
      </c>
    </row>
    <row r="9040" spans="1:7" x14ac:dyDescent="0.45">
      <c r="A9040" s="1">
        <v>39618</v>
      </c>
      <c r="B9040">
        <v>1336.8900149999999</v>
      </c>
      <c r="C9040">
        <v>1347.660034</v>
      </c>
      <c r="D9040">
        <v>1330.5</v>
      </c>
      <c r="E9040">
        <v>1342.829956</v>
      </c>
      <c r="F9040">
        <v>1342.829956</v>
      </c>
      <c r="G9040">
        <v>4811670000</v>
      </c>
    </row>
    <row r="9041" spans="1:7" x14ac:dyDescent="0.45">
      <c r="A9041" s="1">
        <v>39619</v>
      </c>
      <c r="B9041">
        <v>1341.0200199999999</v>
      </c>
      <c r="C9041">
        <v>1341.0200199999999</v>
      </c>
      <c r="D9041">
        <v>1314.459961</v>
      </c>
      <c r="E9041">
        <v>1317.9300539999999</v>
      </c>
      <c r="F9041">
        <v>1317.9300539999999</v>
      </c>
      <c r="G9041">
        <v>5324900000</v>
      </c>
    </row>
    <row r="9042" spans="1:7" x14ac:dyDescent="0.45">
      <c r="A9042" s="1">
        <v>39622</v>
      </c>
      <c r="B9042">
        <v>1319.7700199999999</v>
      </c>
      <c r="C9042">
        <v>1323.780029</v>
      </c>
      <c r="D9042">
        <v>1315.3100589999999</v>
      </c>
      <c r="E9042">
        <v>1318</v>
      </c>
      <c r="F9042">
        <v>1318</v>
      </c>
      <c r="G9042">
        <v>4186370000</v>
      </c>
    </row>
    <row r="9043" spans="1:7" x14ac:dyDescent="0.45">
      <c r="A9043" s="1">
        <v>39623</v>
      </c>
      <c r="B9043">
        <v>1317.2299800000001</v>
      </c>
      <c r="C9043">
        <v>1326.0200199999999</v>
      </c>
      <c r="D9043">
        <v>1304.420044</v>
      </c>
      <c r="E9043">
        <v>1314.290039</v>
      </c>
      <c r="F9043">
        <v>1314.290039</v>
      </c>
      <c r="G9043">
        <v>4705050000</v>
      </c>
    </row>
    <row r="9044" spans="1:7" x14ac:dyDescent="0.45">
      <c r="A9044" s="1">
        <v>39624</v>
      </c>
      <c r="B9044">
        <v>1314.540039</v>
      </c>
      <c r="C9044">
        <v>1335.630005</v>
      </c>
      <c r="D9044">
        <v>1314.540039</v>
      </c>
      <c r="E9044">
        <v>1321.969971</v>
      </c>
      <c r="F9044">
        <v>1321.969971</v>
      </c>
      <c r="G9044">
        <v>4825640000</v>
      </c>
    </row>
    <row r="9045" spans="1:7" x14ac:dyDescent="0.45">
      <c r="A9045" s="1">
        <v>39625</v>
      </c>
      <c r="B9045">
        <v>1316.290039</v>
      </c>
      <c r="C9045">
        <v>1316.290039</v>
      </c>
      <c r="D9045">
        <v>1283.150024</v>
      </c>
      <c r="E9045">
        <v>1283.150024</v>
      </c>
      <c r="F9045">
        <v>1283.150024</v>
      </c>
      <c r="G9045">
        <v>5231280000</v>
      </c>
    </row>
    <row r="9046" spans="1:7" x14ac:dyDescent="0.45">
      <c r="A9046" s="1">
        <v>39626</v>
      </c>
      <c r="B9046">
        <v>1283.599976</v>
      </c>
      <c r="C9046">
        <v>1289.4499510000001</v>
      </c>
      <c r="D9046">
        <v>1272</v>
      </c>
      <c r="E9046">
        <v>1278.380005</v>
      </c>
      <c r="F9046">
        <v>1278.380005</v>
      </c>
      <c r="G9046">
        <v>6208260000</v>
      </c>
    </row>
    <row r="9047" spans="1:7" x14ac:dyDescent="0.45">
      <c r="A9047" s="1">
        <v>39629</v>
      </c>
      <c r="B9047">
        <v>1278.0600589999999</v>
      </c>
      <c r="C9047">
        <v>1290.3100589999999</v>
      </c>
      <c r="D9047">
        <v>1274.8599850000001</v>
      </c>
      <c r="E9047">
        <v>1280</v>
      </c>
      <c r="F9047">
        <v>1280</v>
      </c>
      <c r="G9047">
        <v>5032330000</v>
      </c>
    </row>
    <row r="9048" spans="1:7" x14ac:dyDescent="0.45">
      <c r="A9048" s="1">
        <v>39630</v>
      </c>
      <c r="B9048">
        <v>1276.6899410000001</v>
      </c>
      <c r="C9048">
        <v>1285.3100589999999</v>
      </c>
      <c r="D9048">
        <v>1260.6800539999999</v>
      </c>
      <c r="E9048">
        <v>1284.910034</v>
      </c>
      <c r="F9048">
        <v>1284.910034</v>
      </c>
      <c r="G9048">
        <v>5846290000</v>
      </c>
    </row>
    <row r="9049" spans="1:7" x14ac:dyDescent="0.45">
      <c r="A9049" s="1">
        <v>39631</v>
      </c>
      <c r="B9049">
        <v>1285.8199460000001</v>
      </c>
      <c r="C9049">
        <v>1292.170044</v>
      </c>
      <c r="D9049">
        <v>1261.51001</v>
      </c>
      <c r="E9049">
        <v>1261.5200199999999</v>
      </c>
      <c r="F9049">
        <v>1261.5200199999999</v>
      </c>
      <c r="G9049">
        <v>5276090000</v>
      </c>
    </row>
    <row r="9050" spans="1:7" x14ac:dyDescent="0.45">
      <c r="A9050" s="1">
        <v>39632</v>
      </c>
      <c r="B9050">
        <v>1262.959961</v>
      </c>
      <c r="C9050">
        <v>1271.4799800000001</v>
      </c>
      <c r="D9050">
        <v>1252.01001</v>
      </c>
      <c r="E9050">
        <v>1262.900024</v>
      </c>
      <c r="F9050">
        <v>1262.900024</v>
      </c>
      <c r="G9050">
        <v>3247590000</v>
      </c>
    </row>
    <row r="9051" spans="1:7" x14ac:dyDescent="0.45">
      <c r="A9051" s="1">
        <v>39636</v>
      </c>
      <c r="B9051">
        <v>1262.900024</v>
      </c>
      <c r="C9051">
        <v>1273.9499510000001</v>
      </c>
      <c r="D9051">
        <v>1240.6800539999999</v>
      </c>
      <c r="E9051">
        <v>1252.3100589999999</v>
      </c>
      <c r="F9051">
        <v>1252.3100589999999</v>
      </c>
      <c r="G9051">
        <v>5265420000</v>
      </c>
    </row>
    <row r="9052" spans="1:7" x14ac:dyDescent="0.45">
      <c r="A9052" s="1">
        <v>39637</v>
      </c>
      <c r="B9052">
        <v>1251.839966</v>
      </c>
      <c r="C9052">
        <v>1274.170044</v>
      </c>
      <c r="D9052">
        <v>1242.839966</v>
      </c>
      <c r="E9052">
        <v>1273.6999510000001</v>
      </c>
      <c r="F9052">
        <v>1273.6999510000001</v>
      </c>
      <c r="G9052">
        <v>6034110000</v>
      </c>
    </row>
    <row r="9053" spans="1:7" x14ac:dyDescent="0.45">
      <c r="A9053" s="1">
        <v>39638</v>
      </c>
      <c r="B9053">
        <v>1273.380005</v>
      </c>
      <c r="C9053">
        <v>1277.3599850000001</v>
      </c>
      <c r="D9053">
        <v>1244.5699460000001</v>
      </c>
      <c r="E9053">
        <v>1244.6899410000001</v>
      </c>
      <c r="F9053">
        <v>1244.6899410000001</v>
      </c>
      <c r="G9053">
        <v>5181000000</v>
      </c>
    </row>
    <row r="9054" spans="1:7" x14ac:dyDescent="0.45">
      <c r="A9054" s="1">
        <v>39639</v>
      </c>
      <c r="B9054">
        <v>1245.25</v>
      </c>
      <c r="C9054">
        <v>1257.650024</v>
      </c>
      <c r="D9054">
        <v>1236.76001</v>
      </c>
      <c r="E9054">
        <v>1253.3900149999999</v>
      </c>
      <c r="F9054">
        <v>1253.3900149999999</v>
      </c>
      <c r="G9054">
        <v>5840430000</v>
      </c>
    </row>
    <row r="9055" spans="1:7" x14ac:dyDescent="0.45">
      <c r="A9055" s="1">
        <v>39640</v>
      </c>
      <c r="B9055">
        <v>1248.660034</v>
      </c>
      <c r="C9055">
        <v>1257.2700199999999</v>
      </c>
      <c r="D9055">
        <v>1225.349976</v>
      </c>
      <c r="E9055">
        <v>1239.48999</v>
      </c>
      <c r="F9055">
        <v>1239.48999</v>
      </c>
      <c r="G9055">
        <v>6742200000</v>
      </c>
    </row>
    <row r="9056" spans="1:7" x14ac:dyDescent="0.45">
      <c r="A9056" s="1">
        <v>39643</v>
      </c>
      <c r="B9056">
        <v>1241.6099850000001</v>
      </c>
      <c r="C9056">
        <v>1253.5</v>
      </c>
      <c r="D9056">
        <v>1225.01001</v>
      </c>
      <c r="E9056">
        <v>1228.3000489999999</v>
      </c>
      <c r="F9056">
        <v>1228.3000489999999</v>
      </c>
      <c r="G9056">
        <v>5434860000</v>
      </c>
    </row>
    <row r="9057" spans="1:7" x14ac:dyDescent="0.45">
      <c r="A9057" s="1">
        <v>39644</v>
      </c>
      <c r="B9057">
        <v>1226.829956</v>
      </c>
      <c r="C9057">
        <v>1234.349976</v>
      </c>
      <c r="D9057">
        <v>1200.4399410000001</v>
      </c>
      <c r="E9057">
        <v>1214.910034</v>
      </c>
      <c r="F9057">
        <v>1214.910034</v>
      </c>
      <c r="G9057">
        <v>7363640000</v>
      </c>
    </row>
    <row r="9058" spans="1:7" x14ac:dyDescent="0.45">
      <c r="A9058" s="1">
        <v>39645</v>
      </c>
      <c r="B9058">
        <v>1214.650024</v>
      </c>
      <c r="C9058">
        <v>1245.5200199999999</v>
      </c>
      <c r="D9058">
        <v>1211.3900149999999</v>
      </c>
      <c r="E9058">
        <v>1245.3599850000001</v>
      </c>
      <c r="F9058">
        <v>1245.3599850000001</v>
      </c>
      <c r="G9058">
        <v>6738630000</v>
      </c>
    </row>
    <row r="9059" spans="1:7" x14ac:dyDescent="0.45">
      <c r="A9059" s="1">
        <v>39646</v>
      </c>
      <c r="B9059">
        <v>1246.3100589999999</v>
      </c>
      <c r="C9059">
        <v>1262.3100589999999</v>
      </c>
      <c r="D9059">
        <v>1241.48999</v>
      </c>
      <c r="E9059">
        <v>1260.3199460000001</v>
      </c>
      <c r="F9059">
        <v>1260.3199460000001</v>
      </c>
      <c r="G9059">
        <v>7365210000</v>
      </c>
    </row>
    <row r="9060" spans="1:7" x14ac:dyDescent="0.45">
      <c r="A9060" s="1">
        <v>39647</v>
      </c>
      <c r="B9060">
        <v>1258.219971</v>
      </c>
      <c r="C9060">
        <v>1262.2299800000001</v>
      </c>
      <c r="D9060">
        <v>1251.8100589999999</v>
      </c>
      <c r="E9060">
        <v>1260.6800539999999</v>
      </c>
      <c r="F9060">
        <v>1260.6800539999999</v>
      </c>
      <c r="G9060">
        <v>5653280000</v>
      </c>
    </row>
    <row r="9061" spans="1:7" x14ac:dyDescent="0.45">
      <c r="A9061" s="1">
        <v>39650</v>
      </c>
      <c r="B9061">
        <v>1261.8199460000001</v>
      </c>
      <c r="C9061">
        <v>1267.73999</v>
      </c>
      <c r="D9061">
        <v>1255.6999510000001</v>
      </c>
      <c r="E9061">
        <v>1260</v>
      </c>
      <c r="F9061">
        <v>1260</v>
      </c>
      <c r="G9061">
        <v>4630640000</v>
      </c>
    </row>
    <row r="9062" spans="1:7" x14ac:dyDescent="0.45">
      <c r="A9062" s="1">
        <v>39651</v>
      </c>
      <c r="B9062">
        <v>1257.079956</v>
      </c>
      <c r="C9062">
        <v>1277.420044</v>
      </c>
      <c r="D9062">
        <v>1248.829956</v>
      </c>
      <c r="E9062">
        <v>1277</v>
      </c>
      <c r="F9062">
        <v>1277</v>
      </c>
      <c r="G9062">
        <v>6180230000</v>
      </c>
    </row>
    <row r="9063" spans="1:7" x14ac:dyDescent="0.45">
      <c r="A9063" s="1">
        <v>39652</v>
      </c>
      <c r="B9063">
        <v>1278.869995</v>
      </c>
      <c r="C9063">
        <v>1291.170044</v>
      </c>
      <c r="D9063">
        <v>1276.0600589999999</v>
      </c>
      <c r="E9063">
        <v>1282.1899410000001</v>
      </c>
      <c r="F9063">
        <v>1282.1899410000001</v>
      </c>
      <c r="G9063">
        <v>6705830000</v>
      </c>
    </row>
    <row r="9064" spans="1:7" x14ac:dyDescent="0.45">
      <c r="A9064" s="1">
        <v>39653</v>
      </c>
      <c r="B9064">
        <v>1283.219971</v>
      </c>
      <c r="C9064">
        <v>1283.219971</v>
      </c>
      <c r="D9064">
        <v>1251.4799800000001</v>
      </c>
      <c r="E9064">
        <v>1252.540039</v>
      </c>
      <c r="F9064">
        <v>1252.540039</v>
      </c>
      <c r="G9064">
        <v>6127980000</v>
      </c>
    </row>
    <row r="9065" spans="1:7" x14ac:dyDescent="0.45">
      <c r="A9065" s="1">
        <v>39654</v>
      </c>
      <c r="B9065">
        <v>1253.51001</v>
      </c>
      <c r="C9065">
        <v>1263.2299800000001</v>
      </c>
      <c r="D9065">
        <v>1251.75</v>
      </c>
      <c r="E9065">
        <v>1257.76001</v>
      </c>
      <c r="F9065">
        <v>1257.76001</v>
      </c>
      <c r="G9065">
        <v>4672560000</v>
      </c>
    </row>
    <row r="9066" spans="1:7" x14ac:dyDescent="0.45">
      <c r="A9066" s="1">
        <v>39657</v>
      </c>
      <c r="B9066">
        <v>1257.76001</v>
      </c>
      <c r="C9066">
        <v>1260.089966</v>
      </c>
      <c r="D9066">
        <v>1234.369995</v>
      </c>
      <c r="E9066">
        <v>1234.369995</v>
      </c>
      <c r="F9066">
        <v>1234.369995</v>
      </c>
      <c r="G9066">
        <v>4282960000</v>
      </c>
    </row>
    <row r="9067" spans="1:7" x14ac:dyDescent="0.45">
      <c r="A9067" s="1">
        <v>39658</v>
      </c>
      <c r="B9067">
        <v>1236.380005</v>
      </c>
      <c r="C9067">
        <v>1263.1999510000001</v>
      </c>
      <c r="D9067">
        <v>1236.380005</v>
      </c>
      <c r="E9067">
        <v>1263.1999510000001</v>
      </c>
      <c r="F9067">
        <v>1263.1999510000001</v>
      </c>
      <c r="G9067">
        <v>5414240000</v>
      </c>
    </row>
    <row r="9068" spans="1:7" x14ac:dyDescent="0.45">
      <c r="A9068" s="1">
        <v>39659</v>
      </c>
      <c r="B9068">
        <v>1264.5200199999999</v>
      </c>
      <c r="C9068">
        <v>1284.329956</v>
      </c>
      <c r="D9068">
        <v>1264.5200199999999</v>
      </c>
      <c r="E9068">
        <v>1284.26001</v>
      </c>
      <c r="F9068">
        <v>1284.26001</v>
      </c>
      <c r="G9068">
        <v>5631330000</v>
      </c>
    </row>
    <row r="9069" spans="1:7" x14ac:dyDescent="0.45">
      <c r="A9069" s="1">
        <v>39660</v>
      </c>
      <c r="B9069">
        <v>1281.369995</v>
      </c>
      <c r="C9069">
        <v>1284.9300539999999</v>
      </c>
      <c r="D9069">
        <v>1265.969971</v>
      </c>
      <c r="E9069">
        <v>1267.380005</v>
      </c>
      <c r="F9069">
        <v>1267.380005</v>
      </c>
      <c r="G9069">
        <v>5346050000</v>
      </c>
    </row>
    <row r="9070" spans="1:7" x14ac:dyDescent="0.45">
      <c r="A9070" s="1">
        <v>39661</v>
      </c>
      <c r="B9070">
        <v>1269.420044</v>
      </c>
      <c r="C9070">
        <v>1270.5200199999999</v>
      </c>
      <c r="D9070">
        <v>1254.540039</v>
      </c>
      <c r="E9070">
        <v>1260.3100589999999</v>
      </c>
      <c r="F9070">
        <v>1260.3100589999999</v>
      </c>
      <c r="G9070">
        <v>4684870000</v>
      </c>
    </row>
    <row r="9071" spans="1:7" x14ac:dyDescent="0.45">
      <c r="A9071" s="1">
        <v>39664</v>
      </c>
      <c r="B9071">
        <v>1253.2700199999999</v>
      </c>
      <c r="C9071">
        <v>1260.48999</v>
      </c>
      <c r="D9071">
        <v>1247.4499510000001</v>
      </c>
      <c r="E9071">
        <v>1249.01001</v>
      </c>
      <c r="F9071">
        <v>1249.01001</v>
      </c>
      <c r="G9071">
        <v>4562280000</v>
      </c>
    </row>
    <row r="9072" spans="1:7" x14ac:dyDescent="0.45">
      <c r="A9072" s="1">
        <v>39665</v>
      </c>
      <c r="B9072">
        <v>1254.869995</v>
      </c>
      <c r="C9072">
        <v>1284.880005</v>
      </c>
      <c r="D9072">
        <v>1254.670044</v>
      </c>
      <c r="E9072">
        <v>1284.880005</v>
      </c>
      <c r="F9072">
        <v>1284.880005</v>
      </c>
      <c r="G9072">
        <v>1219310000</v>
      </c>
    </row>
    <row r="9073" spans="1:7" x14ac:dyDescent="0.45">
      <c r="A9073" s="1">
        <v>39666</v>
      </c>
      <c r="B9073">
        <v>1283.98999</v>
      </c>
      <c r="C9073">
        <v>1291.670044</v>
      </c>
      <c r="D9073">
        <v>1276</v>
      </c>
      <c r="E9073">
        <v>1289.1899410000001</v>
      </c>
      <c r="F9073">
        <v>1289.1899410000001</v>
      </c>
      <c r="G9073">
        <v>4873420000</v>
      </c>
    </row>
    <row r="9074" spans="1:7" x14ac:dyDescent="0.45">
      <c r="A9074" s="1">
        <v>39667</v>
      </c>
      <c r="B9074">
        <v>1286.51001</v>
      </c>
      <c r="C9074">
        <v>1286.51001</v>
      </c>
      <c r="D9074">
        <v>1264.290039</v>
      </c>
      <c r="E9074">
        <v>1266.0699460000001</v>
      </c>
      <c r="F9074">
        <v>1266.0699460000001</v>
      </c>
      <c r="G9074">
        <v>5319380000</v>
      </c>
    </row>
    <row r="9075" spans="1:7" x14ac:dyDescent="0.45">
      <c r="A9075" s="1">
        <v>39668</v>
      </c>
      <c r="B9075">
        <v>1266.290039</v>
      </c>
      <c r="C9075">
        <v>1297.849976</v>
      </c>
      <c r="D9075">
        <v>1262.1099850000001</v>
      </c>
      <c r="E9075">
        <v>1296.3199460000001</v>
      </c>
      <c r="F9075">
        <v>1296.3199460000001</v>
      </c>
      <c r="G9075">
        <v>4966810000</v>
      </c>
    </row>
    <row r="9076" spans="1:7" x14ac:dyDescent="0.45">
      <c r="A9076" s="1">
        <v>39671</v>
      </c>
      <c r="B9076">
        <v>1294.420044</v>
      </c>
      <c r="C9076">
        <v>1313.150024</v>
      </c>
      <c r="D9076">
        <v>1291.410034</v>
      </c>
      <c r="E9076">
        <v>1305.3199460000001</v>
      </c>
      <c r="F9076">
        <v>1305.3199460000001</v>
      </c>
      <c r="G9076">
        <v>5067310000</v>
      </c>
    </row>
    <row r="9077" spans="1:7" x14ac:dyDescent="0.45">
      <c r="A9077" s="1">
        <v>39672</v>
      </c>
      <c r="B9077">
        <v>1304.790039</v>
      </c>
      <c r="C9077">
        <v>1304.790039</v>
      </c>
      <c r="D9077">
        <v>1285.6400149999999</v>
      </c>
      <c r="E9077">
        <v>1289.589966</v>
      </c>
      <c r="F9077">
        <v>1289.589966</v>
      </c>
      <c r="G9077">
        <v>4711290000</v>
      </c>
    </row>
    <row r="9078" spans="1:7" x14ac:dyDescent="0.45">
      <c r="A9078" s="1">
        <v>39673</v>
      </c>
      <c r="B9078">
        <v>1288.6400149999999</v>
      </c>
      <c r="C9078">
        <v>1294.030029</v>
      </c>
      <c r="D9078">
        <v>1274.8599850000001</v>
      </c>
      <c r="E9078">
        <v>1285.829956</v>
      </c>
      <c r="F9078">
        <v>1285.829956</v>
      </c>
      <c r="G9078">
        <v>4787600000</v>
      </c>
    </row>
    <row r="9079" spans="1:7" x14ac:dyDescent="0.45">
      <c r="A9079" s="1">
        <v>39674</v>
      </c>
      <c r="B9079">
        <v>1282.1099850000001</v>
      </c>
      <c r="C9079">
        <v>1300.1099850000001</v>
      </c>
      <c r="D9079">
        <v>1276.839966</v>
      </c>
      <c r="E9079">
        <v>1292.9300539999999</v>
      </c>
      <c r="F9079">
        <v>1292.9300539999999</v>
      </c>
      <c r="G9079">
        <v>4064000000</v>
      </c>
    </row>
    <row r="9080" spans="1:7" x14ac:dyDescent="0.45">
      <c r="A9080" s="1">
        <v>39675</v>
      </c>
      <c r="B9080">
        <v>1293.849976</v>
      </c>
      <c r="C9080">
        <v>1302.0500489999999</v>
      </c>
      <c r="D9080">
        <v>1290.73999</v>
      </c>
      <c r="E9080">
        <v>1298.1999510000001</v>
      </c>
      <c r="F9080">
        <v>1298.1999510000001</v>
      </c>
      <c r="G9080">
        <v>4041820000</v>
      </c>
    </row>
    <row r="9081" spans="1:7" x14ac:dyDescent="0.45">
      <c r="A9081" s="1">
        <v>39678</v>
      </c>
      <c r="B9081">
        <v>1298.1400149999999</v>
      </c>
      <c r="C9081">
        <v>1300.219971</v>
      </c>
      <c r="D9081">
        <v>1274.51001</v>
      </c>
      <c r="E9081">
        <v>1278.599976</v>
      </c>
      <c r="F9081">
        <v>1278.599976</v>
      </c>
      <c r="G9081">
        <v>3829290000</v>
      </c>
    </row>
    <row r="9082" spans="1:7" x14ac:dyDescent="0.45">
      <c r="A9082" s="1">
        <v>39679</v>
      </c>
      <c r="B9082">
        <v>1276.650024</v>
      </c>
      <c r="C9082">
        <v>1276.650024</v>
      </c>
      <c r="D9082">
        <v>1263.1099850000001</v>
      </c>
      <c r="E9082">
        <v>1266.6899410000001</v>
      </c>
      <c r="F9082">
        <v>1266.6899410000001</v>
      </c>
      <c r="G9082">
        <v>4159760000</v>
      </c>
    </row>
    <row r="9083" spans="1:7" x14ac:dyDescent="0.45">
      <c r="A9083" s="1">
        <v>39680</v>
      </c>
      <c r="B9083">
        <v>1267.339966</v>
      </c>
      <c r="C9083">
        <v>1276.01001</v>
      </c>
      <c r="D9083">
        <v>1261.160034</v>
      </c>
      <c r="E9083">
        <v>1274.540039</v>
      </c>
      <c r="F9083">
        <v>1274.540039</v>
      </c>
      <c r="G9083">
        <v>4555030000</v>
      </c>
    </row>
    <row r="9084" spans="1:7" x14ac:dyDescent="0.45">
      <c r="A9084" s="1">
        <v>39681</v>
      </c>
      <c r="B9084">
        <v>1271.0699460000001</v>
      </c>
      <c r="C9084">
        <v>1281.400024</v>
      </c>
      <c r="D9084">
        <v>1265.219971</v>
      </c>
      <c r="E9084">
        <v>1277.719971</v>
      </c>
      <c r="F9084">
        <v>1277.719971</v>
      </c>
      <c r="G9084">
        <v>4032590000</v>
      </c>
    </row>
    <row r="9085" spans="1:7" x14ac:dyDescent="0.45">
      <c r="A9085" s="1">
        <v>39682</v>
      </c>
      <c r="B9085">
        <v>1277.589966</v>
      </c>
      <c r="C9085">
        <v>1293.089966</v>
      </c>
      <c r="D9085">
        <v>1277.589966</v>
      </c>
      <c r="E9085">
        <v>1292.1999510000001</v>
      </c>
      <c r="F9085">
        <v>1292.1999510000001</v>
      </c>
      <c r="G9085">
        <v>3741070000</v>
      </c>
    </row>
    <row r="9086" spans="1:7" x14ac:dyDescent="0.45">
      <c r="A9086" s="1">
        <v>39685</v>
      </c>
      <c r="B9086">
        <v>1290.469971</v>
      </c>
      <c r="C9086">
        <v>1290.469971</v>
      </c>
      <c r="D9086">
        <v>1264.869995</v>
      </c>
      <c r="E9086">
        <v>1266.839966</v>
      </c>
      <c r="F9086">
        <v>1266.839966</v>
      </c>
      <c r="G9086">
        <v>3420600000</v>
      </c>
    </row>
    <row r="9087" spans="1:7" x14ac:dyDescent="0.45">
      <c r="A9087" s="1">
        <v>39686</v>
      </c>
      <c r="B9087">
        <v>1267.030029</v>
      </c>
      <c r="C9087">
        <v>1275.650024</v>
      </c>
      <c r="D9087">
        <v>1263.209961</v>
      </c>
      <c r="E9087">
        <v>1271.51001</v>
      </c>
      <c r="F9087">
        <v>1271.51001</v>
      </c>
      <c r="G9087">
        <v>3587570000</v>
      </c>
    </row>
    <row r="9088" spans="1:7" x14ac:dyDescent="0.45">
      <c r="A9088" s="1">
        <v>39687</v>
      </c>
      <c r="B9088">
        <v>1271.290039</v>
      </c>
      <c r="C9088">
        <v>1285.0500489999999</v>
      </c>
      <c r="D9088">
        <v>1270.030029</v>
      </c>
      <c r="E9088">
        <v>1281.660034</v>
      </c>
      <c r="F9088">
        <v>1281.660034</v>
      </c>
      <c r="G9088">
        <v>3499610000</v>
      </c>
    </row>
    <row r="9089" spans="1:7" x14ac:dyDescent="0.45">
      <c r="A9089" s="1">
        <v>39688</v>
      </c>
      <c r="B9089">
        <v>1283.790039</v>
      </c>
      <c r="C9089">
        <v>1300.6800539999999</v>
      </c>
      <c r="D9089">
        <v>1283.790039</v>
      </c>
      <c r="E9089">
        <v>1300.6800539999999</v>
      </c>
      <c r="F9089">
        <v>1300.6800539999999</v>
      </c>
      <c r="G9089">
        <v>3854280000</v>
      </c>
    </row>
    <row r="9090" spans="1:7" x14ac:dyDescent="0.45">
      <c r="A9090" s="1">
        <v>39689</v>
      </c>
      <c r="B9090">
        <v>1296.48999</v>
      </c>
      <c r="C9090">
        <v>1297.589966</v>
      </c>
      <c r="D9090">
        <v>1282.73999</v>
      </c>
      <c r="E9090">
        <v>1282.829956</v>
      </c>
      <c r="F9090">
        <v>1282.829956</v>
      </c>
      <c r="G9090">
        <v>3288120000</v>
      </c>
    </row>
    <row r="9091" spans="1:7" x14ac:dyDescent="0.45">
      <c r="A9091" s="1">
        <v>39693</v>
      </c>
      <c r="B9091">
        <v>1287.829956</v>
      </c>
      <c r="C9091">
        <v>1303.040039</v>
      </c>
      <c r="D9091">
        <v>1272.1999510000001</v>
      </c>
      <c r="E9091">
        <v>1277.579956</v>
      </c>
      <c r="F9091">
        <v>1277.579956</v>
      </c>
      <c r="G9091">
        <v>4783560000</v>
      </c>
    </row>
    <row r="9092" spans="1:7" x14ac:dyDescent="0.45">
      <c r="A9092" s="1">
        <v>39694</v>
      </c>
      <c r="B9092">
        <v>1276.6099850000001</v>
      </c>
      <c r="C9092">
        <v>1280.599976</v>
      </c>
      <c r="D9092">
        <v>1265.589966</v>
      </c>
      <c r="E9092">
        <v>1274.9799800000001</v>
      </c>
      <c r="F9092">
        <v>1274.9799800000001</v>
      </c>
      <c r="G9092">
        <v>5056980000</v>
      </c>
    </row>
    <row r="9093" spans="1:7" x14ac:dyDescent="0.45">
      <c r="A9093" s="1">
        <v>39695</v>
      </c>
      <c r="B9093">
        <v>1271.8000489999999</v>
      </c>
      <c r="C9093">
        <v>1271.8000489999999</v>
      </c>
      <c r="D9093">
        <v>1232.829956</v>
      </c>
      <c r="E9093">
        <v>1236.829956</v>
      </c>
      <c r="F9093">
        <v>1236.829956</v>
      </c>
      <c r="G9093">
        <v>5212500000</v>
      </c>
    </row>
    <row r="9094" spans="1:7" x14ac:dyDescent="0.45">
      <c r="A9094" s="1">
        <v>39696</v>
      </c>
      <c r="B9094">
        <v>1233.209961</v>
      </c>
      <c r="C9094">
        <v>1244.9399410000001</v>
      </c>
      <c r="D9094">
        <v>1217.2299800000001</v>
      </c>
      <c r="E9094">
        <v>1242.3100589999999</v>
      </c>
      <c r="F9094">
        <v>1242.3100589999999</v>
      </c>
      <c r="G9094">
        <v>5017080000</v>
      </c>
    </row>
    <row r="9095" spans="1:7" x14ac:dyDescent="0.45">
      <c r="A9095" s="1">
        <v>39699</v>
      </c>
      <c r="B9095">
        <v>1249.5</v>
      </c>
      <c r="C9095">
        <v>1274.420044</v>
      </c>
      <c r="D9095">
        <v>1247.119995</v>
      </c>
      <c r="E9095">
        <v>1267.790039</v>
      </c>
      <c r="F9095">
        <v>1267.790039</v>
      </c>
      <c r="G9095">
        <v>7351340000</v>
      </c>
    </row>
    <row r="9096" spans="1:7" x14ac:dyDescent="0.45">
      <c r="A9096" s="1">
        <v>39700</v>
      </c>
      <c r="B9096">
        <v>1267.9799800000001</v>
      </c>
      <c r="C9096">
        <v>1268.660034</v>
      </c>
      <c r="D9096">
        <v>1224.51001</v>
      </c>
      <c r="E9096">
        <v>1224.51001</v>
      </c>
      <c r="F9096">
        <v>1224.51001</v>
      </c>
      <c r="G9096">
        <v>7380630000</v>
      </c>
    </row>
    <row r="9097" spans="1:7" x14ac:dyDescent="0.45">
      <c r="A9097" s="1">
        <v>39701</v>
      </c>
      <c r="B9097">
        <v>1227.5</v>
      </c>
      <c r="C9097">
        <v>1243.900024</v>
      </c>
      <c r="D9097">
        <v>1221.599976</v>
      </c>
      <c r="E9097">
        <v>1232.040039</v>
      </c>
      <c r="F9097">
        <v>1232.040039</v>
      </c>
      <c r="G9097">
        <v>6543440000</v>
      </c>
    </row>
    <row r="9098" spans="1:7" x14ac:dyDescent="0.45">
      <c r="A9098" s="1">
        <v>39702</v>
      </c>
      <c r="B9098">
        <v>1229.040039</v>
      </c>
      <c r="C9098">
        <v>1249.9799800000001</v>
      </c>
      <c r="D9098">
        <v>1211.540039</v>
      </c>
      <c r="E9098">
        <v>1249.0500489999999</v>
      </c>
      <c r="F9098">
        <v>1249.0500489999999</v>
      </c>
      <c r="G9098">
        <v>6869250000</v>
      </c>
    </row>
    <row r="9099" spans="1:7" x14ac:dyDescent="0.45">
      <c r="A9099" s="1">
        <v>39703</v>
      </c>
      <c r="B9099">
        <v>1245.880005</v>
      </c>
      <c r="C9099">
        <v>1255.089966</v>
      </c>
      <c r="D9099">
        <v>1233.8100589999999</v>
      </c>
      <c r="E9099">
        <v>1251.6999510000001</v>
      </c>
      <c r="F9099">
        <v>1251.6999510000001</v>
      </c>
      <c r="G9099">
        <v>6273260000</v>
      </c>
    </row>
    <row r="9100" spans="1:7" x14ac:dyDescent="0.45">
      <c r="A9100" s="1">
        <v>39706</v>
      </c>
      <c r="B9100">
        <v>1250.920044</v>
      </c>
      <c r="C9100">
        <v>1250.920044</v>
      </c>
      <c r="D9100">
        <v>1192.6999510000001</v>
      </c>
      <c r="E9100">
        <v>1192.6999510000001</v>
      </c>
      <c r="F9100">
        <v>1192.6999510000001</v>
      </c>
      <c r="G9100">
        <v>8279510000</v>
      </c>
    </row>
    <row r="9101" spans="1:7" x14ac:dyDescent="0.45">
      <c r="A9101" s="1">
        <v>39707</v>
      </c>
      <c r="B9101">
        <v>1188.3100589999999</v>
      </c>
      <c r="C9101">
        <v>1214.839966</v>
      </c>
      <c r="D9101">
        <v>1169.280029</v>
      </c>
      <c r="E9101">
        <v>1213.599976</v>
      </c>
      <c r="F9101">
        <v>1213.599976</v>
      </c>
      <c r="G9101">
        <v>9459830000</v>
      </c>
    </row>
    <row r="9102" spans="1:7" x14ac:dyDescent="0.45">
      <c r="A9102" s="1">
        <v>39708</v>
      </c>
      <c r="B9102">
        <v>1210.339966</v>
      </c>
      <c r="C9102">
        <v>1210.339966</v>
      </c>
      <c r="D9102">
        <v>1155.880005</v>
      </c>
      <c r="E9102">
        <v>1156.3900149999999</v>
      </c>
      <c r="F9102">
        <v>1156.3900149999999</v>
      </c>
      <c r="G9102">
        <v>9431870000</v>
      </c>
    </row>
    <row r="9103" spans="1:7" x14ac:dyDescent="0.45">
      <c r="A9103" s="1">
        <v>39709</v>
      </c>
      <c r="B9103">
        <v>1157.079956</v>
      </c>
      <c r="C9103">
        <v>1211.1400149999999</v>
      </c>
      <c r="D9103">
        <v>1133.5</v>
      </c>
      <c r="E9103">
        <v>1206.51001</v>
      </c>
      <c r="F9103">
        <v>1206.51001</v>
      </c>
      <c r="G9103">
        <v>10082690000</v>
      </c>
    </row>
    <row r="9104" spans="1:7" x14ac:dyDescent="0.45">
      <c r="A9104" s="1">
        <v>39710</v>
      </c>
      <c r="B9104">
        <v>1213.1099850000001</v>
      </c>
      <c r="C9104">
        <v>1265.119995</v>
      </c>
      <c r="D9104">
        <v>1213.1099850000001</v>
      </c>
      <c r="E9104">
        <v>1255.079956</v>
      </c>
      <c r="F9104">
        <v>1255.079956</v>
      </c>
      <c r="G9104">
        <v>9387170000</v>
      </c>
    </row>
    <row r="9105" spans="1:7" x14ac:dyDescent="0.45">
      <c r="A9105" s="1">
        <v>39713</v>
      </c>
      <c r="B9105">
        <v>1255.369995</v>
      </c>
      <c r="C9105">
        <v>1255.369995</v>
      </c>
      <c r="D9105">
        <v>1205.6099850000001</v>
      </c>
      <c r="E9105">
        <v>1207.089966</v>
      </c>
      <c r="F9105">
        <v>1207.089966</v>
      </c>
      <c r="G9105">
        <v>5368130000</v>
      </c>
    </row>
    <row r="9106" spans="1:7" x14ac:dyDescent="0.45">
      <c r="A9106" s="1">
        <v>39714</v>
      </c>
      <c r="B9106">
        <v>1207.6099850000001</v>
      </c>
      <c r="C9106">
        <v>1221.150024</v>
      </c>
      <c r="D9106">
        <v>1187.0600589999999</v>
      </c>
      <c r="E9106">
        <v>1188.219971</v>
      </c>
      <c r="F9106">
        <v>1188.219971</v>
      </c>
      <c r="G9106">
        <v>5185730000</v>
      </c>
    </row>
    <row r="9107" spans="1:7" x14ac:dyDescent="0.45">
      <c r="A9107" s="1">
        <v>39715</v>
      </c>
      <c r="B9107">
        <v>1188.790039</v>
      </c>
      <c r="C9107">
        <v>1197.410034</v>
      </c>
      <c r="D9107">
        <v>1179.790039</v>
      </c>
      <c r="E9107">
        <v>1185.869995</v>
      </c>
      <c r="F9107">
        <v>1185.869995</v>
      </c>
      <c r="G9107">
        <v>4820360000</v>
      </c>
    </row>
    <row r="9108" spans="1:7" x14ac:dyDescent="0.45">
      <c r="A9108" s="1">
        <v>39716</v>
      </c>
      <c r="B9108">
        <v>1187.869995</v>
      </c>
      <c r="C9108">
        <v>1220.030029</v>
      </c>
      <c r="D9108">
        <v>1187.869995</v>
      </c>
      <c r="E9108">
        <v>1209.1800539999999</v>
      </c>
      <c r="F9108">
        <v>1209.1800539999999</v>
      </c>
      <c r="G9108">
        <v>5877640000</v>
      </c>
    </row>
    <row r="9109" spans="1:7" x14ac:dyDescent="0.45">
      <c r="A9109" s="1">
        <v>39717</v>
      </c>
      <c r="B9109">
        <v>1204.469971</v>
      </c>
      <c r="C9109">
        <v>1215.7700199999999</v>
      </c>
      <c r="D9109">
        <v>1187.540039</v>
      </c>
      <c r="E9109">
        <v>1213.2700199999999</v>
      </c>
      <c r="F9109">
        <v>1213.2700199999999</v>
      </c>
      <c r="G9109">
        <v>5383610000</v>
      </c>
    </row>
    <row r="9110" spans="1:7" x14ac:dyDescent="0.45">
      <c r="A9110" s="1">
        <v>39720</v>
      </c>
      <c r="B9110">
        <v>1209.0699460000001</v>
      </c>
      <c r="C9110">
        <v>1209.0699460000001</v>
      </c>
      <c r="D9110">
        <v>1106.420044</v>
      </c>
      <c r="E9110">
        <v>1106.420044</v>
      </c>
      <c r="F9110">
        <v>1106.420044</v>
      </c>
      <c r="G9110">
        <v>7305060000</v>
      </c>
    </row>
    <row r="9111" spans="1:7" x14ac:dyDescent="0.45">
      <c r="A9111" s="1">
        <v>39721</v>
      </c>
      <c r="B9111">
        <v>1113.780029</v>
      </c>
      <c r="C9111">
        <v>1168.030029</v>
      </c>
      <c r="D9111">
        <v>1113.780029</v>
      </c>
      <c r="E9111">
        <v>1166.3599850000001</v>
      </c>
      <c r="F9111">
        <v>1166.3599850000001</v>
      </c>
      <c r="G9111">
        <v>4937680000</v>
      </c>
    </row>
    <row r="9112" spans="1:7" x14ac:dyDescent="0.45">
      <c r="A9112" s="1">
        <v>39722</v>
      </c>
      <c r="B9112">
        <v>1164.170044</v>
      </c>
      <c r="C9112">
        <v>1167.030029</v>
      </c>
      <c r="D9112">
        <v>1140.7700199999999</v>
      </c>
      <c r="E9112">
        <v>1161.0600589999999</v>
      </c>
      <c r="F9112">
        <v>1161.0600589999999</v>
      </c>
      <c r="G9112">
        <v>5782130000</v>
      </c>
    </row>
    <row r="9113" spans="1:7" x14ac:dyDescent="0.45">
      <c r="A9113" s="1">
        <v>39723</v>
      </c>
      <c r="B9113">
        <v>1160.6400149999999</v>
      </c>
      <c r="C9113">
        <v>1160.6400149999999</v>
      </c>
      <c r="D9113">
        <v>1111.4300539999999</v>
      </c>
      <c r="E9113">
        <v>1114.280029</v>
      </c>
      <c r="F9113">
        <v>1114.280029</v>
      </c>
      <c r="G9113">
        <v>6285640000</v>
      </c>
    </row>
    <row r="9114" spans="1:7" x14ac:dyDescent="0.45">
      <c r="A9114" s="1">
        <v>39724</v>
      </c>
      <c r="B9114">
        <v>1115.160034</v>
      </c>
      <c r="C9114">
        <v>1153.8199460000001</v>
      </c>
      <c r="D9114">
        <v>1098.1400149999999</v>
      </c>
      <c r="E9114">
        <v>1099.2299800000001</v>
      </c>
      <c r="F9114">
        <v>1099.2299800000001</v>
      </c>
      <c r="G9114">
        <v>6716120000</v>
      </c>
    </row>
    <row r="9115" spans="1:7" x14ac:dyDescent="0.45">
      <c r="A9115" s="1">
        <v>39727</v>
      </c>
      <c r="B9115">
        <v>1097.5600589999999</v>
      </c>
      <c r="C9115">
        <v>1097.5600589999999</v>
      </c>
      <c r="D9115">
        <v>1007.969971</v>
      </c>
      <c r="E9115">
        <v>1056.8900149999999</v>
      </c>
      <c r="F9115">
        <v>1056.8900149999999</v>
      </c>
      <c r="G9115">
        <v>7956020000</v>
      </c>
    </row>
    <row r="9116" spans="1:7" x14ac:dyDescent="0.45">
      <c r="A9116" s="1">
        <v>39728</v>
      </c>
      <c r="B9116">
        <v>1057.599976</v>
      </c>
      <c r="C9116">
        <v>1072.910034</v>
      </c>
      <c r="D9116">
        <v>996.22997999999995</v>
      </c>
      <c r="E9116">
        <v>996.22997999999995</v>
      </c>
      <c r="F9116">
        <v>996.22997999999995</v>
      </c>
      <c r="G9116">
        <v>7069210000</v>
      </c>
    </row>
    <row r="9117" spans="1:7" x14ac:dyDescent="0.45">
      <c r="A9117" s="1">
        <v>39729</v>
      </c>
      <c r="B9117">
        <v>988.90997300000004</v>
      </c>
      <c r="C9117">
        <v>1021.059998</v>
      </c>
      <c r="D9117">
        <v>970.96997099999999</v>
      </c>
      <c r="E9117">
        <v>984.94000200000005</v>
      </c>
      <c r="F9117">
        <v>984.94000200000005</v>
      </c>
      <c r="G9117">
        <v>8716330000</v>
      </c>
    </row>
    <row r="9118" spans="1:7" x14ac:dyDescent="0.45">
      <c r="A9118" s="1">
        <v>39730</v>
      </c>
      <c r="B9118">
        <v>988.419983</v>
      </c>
      <c r="C9118">
        <v>1005.25</v>
      </c>
      <c r="D9118">
        <v>909.19000200000005</v>
      </c>
      <c r="E9118">
        <v>909.919983</v>
      </c>
      <c r="F9118">
        <v>909.919983</v>
      </c>
      <c r="G9118">
        <v>6819000000</v>
      </c>
    </row>
    <row r="9119" spans="1:7" x14ac:dyDescent="0.45">
      <c r="A9119" s="1">
        <v>39731</v>
      </c>
      <c r="B9119">
        <v>902.30999799999995</v>
      </c>
      <c r="C9119">
        <v>936.35998500000005</v>
      </c>
      <c r="D9119">
        <v>839.79998799999998</v>
      </c>
      <c r="E9119">
        <v>899.21997099999999</v>
      </c>
      <c r="F9119">
        <v>899.21997099999999</v>
      </c>
      <c r="G9119">
        <v>11456230000</v>
      </c>
    </row>
    <row r="9120" spans="1:7" x14ac:dyDescent="0.45">
      <c r="A9120" s="1">
        <v>39734</v>
      </c>
      <c r="B9120">
        <v>912.75</v>
      </c>
      <c r="C9120">
        <v>1006.929993</v>
      </c>
      <c r="D9120">
        <v>912.75</v>
      </c>
      <c r="E9120">
        <v>1003.349976</v>
      </c>
      <c r="F9120">
        <v>1003.349976</v>
      </c>
      <c r="G9120">
        <v>7263370000</v>
      </c>
    </row>
    <row r="9121" spans="1:7" x14ac:dyDescent="0.45">
      <c r="A9121" s="1">
        <v>39735</v>
      </c>
      <c r="B9121">
        <v>1009.969971</v>
      </c>
      <c r="C9121">
        <v>1044.3100589999999</v>
      </c>
      <c r="D9121">
        <v>972.07000700000003</v>
      </c>
      <c r="E9121">
        <v>998.01000999999997</v>
      </c>
      <c r="F9121">
        <v>998.01000999999997</v>
      </c>
      <c r="G9121">
        <v>8161990000</v>
      </c>
    </row>
    <row r="9122" spans="1:7" x14ac:dyDescent="0.45">
      <c r="A9122" s="1">
        <v>39736</v>
      </c>
      <c r="B9122">
        <v>994.59997599999997</v>
      </c>
      <c r="C9122">
        <v>994.59997599999997</v>
      </c>
      <c r="D9122">
        <v>903.98999000000003</v>
      </c>
      <c r="E9122">
        <v>907.84002699999996</v>
      </c>
      <c r="F9122">
        <v>907.84002699999996</v>
      </c>
      <c r="G9122">
        <v>6542330000</v>
      </c>
    </row>
    <row r="9123" spans="1:7" x14ac:dyDescent="0.45">
      <c r="A9123" s="1">
        <v>39737</v>
      </c>
      <c r="B9123">
        <v>909.53002900000001</v>
      </c>
      <c r="C9123">
        <v>947.71002199999998</v>
      </c>
      <c r="D9123">
        <v>865.830017</v>
      </c>
      <c r="E9123">
        <v>946.42999299999997</v>
      </c>
      <c r="F9123">
        <v>946.42999299999997</v>
      </c>
      <c r="G9123">
        <v>7984500000</v>
      </c>
    </row>
    <row r="9124" spans="1:7" x14ac:dyDescent="0.45">
      <c r="A9124" s="1">
        <v>39738</v>
      </c>
      <c r="B9124">
        <v>942.28997800000002</v>
      </c>
      <c r="C9124">
        <v>984.64001499999995</v>
      </c>
      <c r="D9124">
        <v>918.73999000000003</v>
      </c>
      <c r="E9124">
        <v>940.54998799999998</v>
      </c>
      <c r="F9124">
        <v>940.54998799999998</v>
      </c>
      <c r="G9124">
        <v>6581780000</v>
      </c>
    </row>
    <row r="9125" spans="1:7" x14ac:dyDescent="0.45">
      <c r="A9125" s="1">
        <v>39741</v>
      </c>
      <c r="B9125">
        <v>943.51000999999997</v>
      </c>
      <c r="C9125">
        <v>985.40002400000003</v>
      </c>
      <c r="D9125">
        <v>943.51000999999997</v>
      </c>
      <c r="E9125">
        <v>985.40002400000003</v>
      </c>
      <c r="F9125">
        <v>985.40002400000003</v>
      </c>
      <c r="G9125">
        <v>5175640000</v>
      </c>
    </row>
    <row r="9126" spans="1:7" x14ac:dyDescent="0.45">
      <c r="A9126" s="1">
        <v>39742</v>
      </c>
      <c r="B9126">
        <v>980.40002400000003</v>
      </c>
      <c r="C9126">
        <v>985.44000200000005</v>
      </c>
      <c r="D9126">
        <v>952.46997099999999</v>
      </c>
      <c r="E9126">
        <v>955.04998799999998</v>
      </c>
      <c r="F9126">
        <v>955.04998799999998</v>
      </c>
      <c r="G9126">
        <v>5121830000</v>
      </c>
    </row>
    <row r="9127" spans="1:7" x14ac:dyDescent="0.45">
      <c r="A9127" s="1">
        <v>39743</v>
      </c>
      <c r="B9127">
        <v>951.669983</v>
      </c>
      <c r="C9127">
        <v>951.669983</v>
      </c>
      <c r="D9127">
        <v>875.80999799999995</v>
      </c>
      <c r="E9127">
        <v>896.78002900000001</v>
      </c>
      <c r="F9127">
        <v>896.78002900000001</v>
      </c>
      <c r="G9127">
        <v>6147980000</v>
      </c>
    </row>
    <row r="9128" spans="1:7" x14ac:dyDescent="0.45">
      <c r="A9128" s="1">
        <v>39744</v>
      </c>
      <c r="B9128">
        <v>899.080017</v>
      </c>
      <c r="C9128">
        <v>922.830017</v>
      </c>
      <c r="D9128">
        <v>858.44000200000005</v>
      </c>
      <c r="E9128">
        <v>908.10998500000005</v>
      </c>
      <c r="F9128">
        <v>908.10998500000005</v>
      </c>
      <c r="G9128">
        <v>7189900000</v>
      </c>
    </row>
    <row r="9129" spans="1:7" x14ac:dyDescent="0.45">
      <c r="A9129" s="1">
        <v>39745</v>
      </c>
      <c r="B9129">
        <v>895.21997099999999</v>
      </c>
      <c r="C9129">
        <v>896.29998799999998</v>
      </c>
      <c r="D9129">
        <v>852.84997599999997</v>
      </c>
      <c r="E9129">
        <v>876.77002000000005</v>
      </c>
      <c r="F9129">
        <v>876.77002000000005</v>
      </c>
      <c r="G9129">
        <v>6550050000</v>
      </c>
    </row>
    <row r="9130" spans="1:7" x14ac:dyDescent="0.45">
      <c r="A9130" s="1">
        <v>39748</v>
      </c>
      <c r="B9130">
        <v>874.28002900000001</v>
      </c>
      <c r="C9130">
        <v>893.78002900000001</v>
      </c>
      <c r="D9130">
        <v>846.75</v>
      </c>
      <c r="E9130">
        <v>848.919983</v>
      </c>
      <c r="F9130">
        <v>848.919983</v>
      </c>
      <c r="G9130">
        <v>5558050000</v>
      </c>
    </row>
    <row r="9131" spans="1:7" x14ac:dyDescent="0.45">
      <c r="A9131" s="1">
        <v>39749</v>
      </c>
      <c r="B9131">
        <v>848.919983</v>
      </c>
      <c r="C9131">
        <v>940.51000999999997</v>
      </c>
      <c r="D9131">
        <v>845.27002000000005</v>
      </c>
      <c r="E9131">
        <v>940.51000999999997</v>
      </c>
      <c r="F9131">
        <v>940.51000999999997</v>
      </c>
      <c r="G9131">
        <v>7096950000</v>
      </c>
    </row>
    <row r="9132" spans="1:7" x14ac:dyDescent="0.45">
      <c r="A9132" s="1">
        <v>39750</v>
      </c>
      <c r="B9132">
        <v>939.51000999999997</v>
      </c>
      <c r="C9132">
        <v>969.96997099999999</v>
      </c>
      <c r="D9132">
        <v>922.26000999999997</v>
      </c>
      <c r="E9132">
        <v>930.09002699999996</v>
      </c>
      <c r="F9132">
        <v>930.09002699999996</v>
      </c>
      <c r="G9132">
        <v>7077800000</v>
      </c>
    </row>
    <row r="9133" spans="1:7" x14ac:dyDescent="0.45">
      <c r="A9133" s="1">
        <v>39751</v>
      </c>
      <c r="B9133">
        <v>939.38000499999998</v>
      </c>
      <c r="C9133">
        <v>963.22997999999995</v>
      </c>
      <c r="D9133">
        <v>928.5</v>
      </c>
      <c r="E9133">
        <v>954.09002699999996</v>
      </c>
      <c r="F9133">
        <v>954.09002699999996</v>
      </c>
      <c r="G9133">
        <v>6175830000</v>
      </c>
    </row>
    <row r="9134" spans="1:7" x14ac:dyDescent="0.45">
      <c r="A9134" s="1">
        <v>39752</v>
      </c>
      <c r="B9134">
        <v>953.10998500000005</v>
      </c>
      <c r="C9134">
        <v>984.38000499999998</v>
      </c>
      <c r="D9134">
        <v>944.59002699999996</v>
      </c>
      <c r="E9134">
        <v>968.75</v>
      </c>
      <c r="F9134">
        <v>968.75</v>
      </c>
      <c r="G9134">
        <v>6394350000</v>
      </c>
    </row>
    <row r="9135" spans="1:7" x14ac:dyDescent="0.45">
      <c r="A9135" s="1">
        <v>39755</v>
      </c>
      <c r="B9135">
        <v>968.669983</v>
      </c>
      <c r="C9135">
        <v>975.57000700000003</v>
      </c>
      <c r="D9135">
        <v>958.82000700000003</v>
      </c>
      <c r="E9135">
        <v>966.29998799999998</v>
      </c>
      <c r="F9135">
        <v>966.29998799999998</v>
      </c>
      <c r="G9135">
        <v>4492280000</v>
      </c>
    </row>
    <row r="9136" spans="1:7" x14ac:dyDescent="0.45">
      <c r="A9136" s="1">
        <v>39756</v>
      </c>
      <c r="B9136">
        <v>971.30999799999995</v>
      </c>
      <c r="C9136">
        <v>1007.51001</v>
      </c>
      <c r="D9136">
        <v>971.30999799999995</v>
      </c>
      <c r="E9136">
        <v>1005.75</v>
      </c>
      <c r="F9136">
        <v>1005.75</v>
      </c>
      <c r="G9136">
        <v>5531290000</v>
      </c>
    </row>
    <row r="9137" spans="1:7" x14ac:dyDescent="0.45">
      <c r="A9137" s="1">
        <v>39757</v>
      </c>
      <c r="B9137">
        <v>1001.840027</v>
      </c>
      <c r="C9137">
        <v>1001.840027</v>
      </c>
      <c r="D9137">
        <v>949.85998500000005</v>
      </c>
      <c r="E9137">
        <v>952.77002000000005</v>
      </c>
      <c r="F9137">
        <v>952.77002000000005</v>
      </c>
      <c r="G9137">
        <v>5426640000</v>
      </c>
    </row>
    <row r="9138" spans="1:7" x14ac:dyDescent="0.45">
      <c r="A9138" s="1">
        <v>39758</v>
      </c>
      <c r="B9138">
        <v>952.40002400000003</v>
      </c>
      <c r="C9138">
        <v>952.40002400000003</v>
      </c>
      <c r="D9138">
        <v>899.72997999999995</v>
      </c>
      <c r="E9138">
        <v>904.88000499999998</v>
      </c>
      <c r="F9138">
        <v>904.88000499999998</v>
      </c>
      <c r="G9138">
        <v>6102230000</v>
      </c>
    </row>
    <row r="9139" spans="1:7" x14ac:dyDescent="0.45">
      <c r="A9139" s="1">
        <v>39759</v>
      </c>
      <c r="B9139">
        <v>907.44000200000005</v>
      </c>
      <c r="C9139">
        <v>931.46002199999998</v>
      </c>
      <c r="D9139">
        <v>906.90002400000003</v>
      </c>
      <c r="E9139">
        <v>930.98999000000003</v>
      </c>
      <c r="F9139">
        <v>930.98999000000003</v>
      </c>
      <c r="G9139">
        <v>4931640000</v>
      </c>
    </row>
    <row r="9140" spans="1:7" x14ac:dyDescent="0.45">
      <c r="A9140" s="1">
        <v>39762</v>
      </c>
      <c r="B9140">
        <v>936.75</v>
      </c>
      <c r="C9140">
        <v>951.95001200000002</v>
      </c>
      <c r="D9140">
        <v>907.46997099999999</v>
      </c>
      <c r="E9140">
        <v>919.21002199999998</v>
      </c>
      <c r="F9140">
        <v>919.21002199999998</v>
      </c>
      <c r="G9140">
        <v>4572000000</v>
      </c>
    </row>
    <row r="9141" spans="1:7" x14ac:dyDescent="0.45">
      <c r="A9141" s="1">
        <v>39763</v>
      </c>
      <c r="B9141">
        <v>917.15002400000003</v>
      </c>
      <c r="C9141">
        <v>917.15002400000003</v>
      </c>
      <c r="D9141">
        <v>884.90002400000003</v>
      </c>
      <c r="E9141">
        <v>898.95001200000002</v>
      </c>
      <c r="F9141">
        <v>898.95001200000002</v>
      </c>
      <c r="G9141">
        <v>4998340000</v>
      </c>
    </row>
    <row r="9142" spans="1:7" x14ac:dyDescent="0.45">
      <c r="A9142" s="1">
        <v>39764</v>
      </c>
      <c r="B9142">
        <v>893.39001499999995</v>
      </c>
      <c r="C9142">
        <v>893.39001499999995</v>
      </c>
      <c r="D9142">
        <v>850.47997999999995</v>
      </c>
      <c r="E9142">
        <v>852.29998799999998</v>
      </c>
      <c r="F9142">
        <v>852.29998799999998</v>
      </c>
      <c r="G9142">
        <v>5764180000</v>
      </c>
    </row>
    <row r="9143" spans="1:7" x14ac:dyDescent="0.45">
      <c r="A9143" s="1">
        <v>39765</v>
      </c>
      <c r="B9143">
        <v>853.13000499999998</v>
      </c>
      <c r="C9143">
        <v>913.01000999999997</v>
      </c>
      <c r="D9143">
        <v>818.69000200000005</v>
      </c>
      <c r="E9143">
        <v>911.28997800000002</v>
      </c>
      <c r="F9143">
        <v>911.28997800000002</v>
      </c>
      <c r="G9143">
        <v>7849120000</v>
      </c>
    </row>
    <row r="9144" spans="1:7" x14ac:dyDescent="0.45">
      <c r="A9144" s="1">
        <v>39766</v>
      </c>
      <c r="B9144">
        <v>904.35998500000005</v>
      </c>
      <c r="C9144">
        <v>916.88000499999998</v>
      </c>
      <c r="D9144">
        <v>869.88000499999998</v>
      </c>
      <c r="E9144">
        <v>873.28997800000002</v>
      </c>
      <c r="F9144">
        <v>873.28997800000002</v>
      </c>
      <c r="G9144">
        <v>5881030000</v>
      </c>
    </row>
    <row r="9145" spans="1:7" x14ac:dyDescent="0.45">
      <c r="A9145" s="1">
        <v>39769</v>
      </c>
      <c r="B9145">
        <v>873.22997999999995</v>
      </c>
      <c r="C9145">
        <v>882.28997800000002</v>
      </c>
      <c r="D9145">
        <v>848.97997999999995</v>
      </c>
      <c r="E9145">
        <v>850.75</v>
      </c>
      <c r="F9145">
        <v>850.75</v>
      </c>
      <c r="G9145">
        <v>4927490000</v>
      </c>
    </row>
    <row r="9146" spans="1:7" x14ac:dyDescent="0.45">
      <c r="A9146" s="1">
        <v>39770</v>
      </c>
      <c r="B9146">
        <v>852.34002699999996</v>
      </c>
      <c r="C9146">
        <v>865.90002400000003</v>
      </c>
      <c r="D9146">
        <v>826.84002699999996</v>
      </c>
      <c r="E9146">
        <v>859.11999500000002</v>
      </c>
      <c r="F9146">
        <v>859.11999500000002</v>
      </c>
      <c r="G9146">
        <v>6679470000</v>
      </c>
    </row>
    <row r="9147" spans="1:7" x14ac:dyDescent="0.45">
      <c r="A9147" s="1">
        <v>39771</v>
      </c>
      <c r="B9147">
        <v>859.03002900000001</v>
      </c>
      <c r="C9147">
        <v>864.57000700000003</v>
      </c>
      <c r="D9147">
        <v>806.17999299999997</v>
      </c>
      <c r="E9147">
        <v>806.580017</v>
      </c>
      <c r="F9147">
        <v>806.580017</v>
      </c>
      <c r="G9147">
        <v>6548600000</v>
      </c>
    </row>
    <row r="9148" spans="1:7" x14ac:dyDescent="0.45">
      <c r="A9148" s="1">
        <v>39772</v>
      </c>
      <c r="B9148">
        <v>805.86999500000002</v>
      </c>
      <c r="C9148">
        <v>820.52002000000005</v>
      </c>
      <c r="D9148">
        <v>747.78002900000001</v>
      </c>
      <c r="E9148">
        <v>752.44000200000005</v>
      </c>
      <c r="F9148">
        <v>752.44000200000005</v>
      </c>
      <c r="G9148">
        <v>9093740000</v>
      </c>
    </row>
    <row r="9149" spans="1:7" x14ac:dyDescent="0.45">
      <c r="A9149" s="1">
        <v>39773</v>
      </c>
      <c r="B9149">
        <v>755.84002699999996</v>
      </c>
      <c r="C9149">
        <v>801.20001200000002</v>
      </c>
      <c r="D9149">
        <v>741.02002000000005</v>
      </c>
      <c r="E9149">
        <v>800.03002900000001</v>
      </c>
      <c r="F9149">
        <v>800.03002900000001</v>
      </c>
      <c r="G9149">
        <v>9495900000</v>
      </c>
    </row>
    <row r="9150" spans="1:7" x14ac:dyDescent="0.45">
      <c r="A9150" s="1">
        <v>39776</v>
      </c>
      <c r="B9150">
        <v>801.20001200000002</v>
      </c>
      <c r="C9150">
        <v>865.59997599999997</v>
      </c>
      <c r="D9150">
        <v>801.20001200000002</v>
      </c>
      <c r="E9150">
        <v>851.80999799999995</v>
      </c>
      <c r="F9150">
        <v>851.80999799999995</v>
      </c>
      <c r="G9150">
        <v>7879440000</v>
      </c>
    </row>
    <row r="9151" spans="1:7" x14ac:dyDescent="0.45">
      <c r="A9151" s="1">
        <v>39777</v>
      </c>
      <c r="B9151">
        <v>853.40002400000003</v>
      </c>
      <c r="C9151">
        <v>868.94000200000005</v>
      </c>
      <c r="D9151">
        <v>834.98999000000003</v>
      </c>
      <c r="E9151">
        <v>857.39001499999995</v>
      </c>
      <c r="F9151">
        <v>857.39001499999995</v>
      </c>
      <c r="G9151">
        <v>6952700000</v>
      </c>
    </row>
    <row r="9152" spans="1:7" x14ac:dyDescent="0.45">
      <c r="A9152" s="1">
        <v>39778</v>
      </c>
      <c r="B9152">
        <v>852.90002400000003</v>
      </c>
      <c r="C9152">
        <v>887.67999299999997</v>
      </c>
      <c r="D9152">
        <v>841.36999500000002</v>
      </c>
      <c r="E9152">
        <v>887.67999299999997</v>
      </c>
      <c r="F9152">
        <v>887.67999299999997</v>
      </c>
      <c r="G9152">
        <v>5793260000</v>
      </c>
    </row>
    <row r="9153" spans="1:7" x14ac:dyDescent="0.45">
      <c r="A9153" s="1">
        <v>39780</v>
      </c>
      <c r="B9153">
        <v>886.89001499999995</v>
      </c>
      <c r="C9153">
        <v>896.25</v>
      </c>
      <c r="D9153">
        <v>881.21002199999998</v>
      </c>
      <c r="E9153">
        <v>896.23999000000003</v>
      </c>
      <c r="F9153">
        <v>896.23999000000003</v>
      </c>
      <c r="G9153">
        <v>2740860000</v>
      </c>
    </row>
    <row r="9154" spans="1:7" x14ac:dyDescent="0.45">
      <c r="A9154" s="1">
        <v>39783</v>
      </c>
      <c r="B9154">
        <v>888.60998500000005</v>
      </c>
      <c r="C9154">
        <v>888.60998500000005</v>
      </c>
      <c r="D9154">
        <v>815.69000200000005</v>
      </c>
      <c r="E9154">
        <v>816.21002199999998</v>
      </c>
      <c r="F9154">
        <v>816.21002199999998</v>
      </c>
      <c r="G9154">
        <v>6052010000</v>
      </c>
    </row>
    <row r="9155" spans="1:7" x14ac:dyDescent="0.45">
      <c r="A9155" s="1">
        <v>39784</v>
      </c>
      <c r="B9155">
        <v>817.94000200000005</v>
      </c>
      <c r="C9155">
        <v>850.53997800000002</v>
      </c>
      <c r="D9155">
        <v>817.94000200000005</v>
      </c>
      <c r="E9155">
        <v>848.80999799999995</v>
      </c>
      <c r="F9155">
        <v>848.80999799999995</v>
      </c>
      <c r="G9155">
        <v>6170100000</v>
      </c>
    </row>
    <row r="9156" spans="1:7" x14ac:dyDescent="0.45">
      <c r="A9156" s="1">
        <v>39785</v>
      </c>
      <c r="B9156">
        <v>843.59997599999997</v>
      </c>
      <c r="C9156">
        <v>873.11999500000002</v>
      </c>
      <c r="D9156">
        <v>827.59997599999997</v>
      </c>
      <c r="E9156">
        <v>870.73999000000003</v>
      </c>
      <c r="F9156">
        <v>870.73999000000003</v>
      </c>
      <c r="G9156">
        <v>6221880000</v>
      </c>
    </row>
    <row r="9157" spans="1:7" x14ac:dyDescent="0.45">
      <c r="A9157" s="1">
        <v>39786</v>
      </c>
      <c r="B9157">
        <v>869.75</v>
      </c>
      <c r="C9157">
        <v>875.59997599999997</v>
      </c>
      <c r="D9157">
        <v>833.59997599999997</v>
      </c>
      <c r="E9157">
        <v>845.21997099999999</v>
      </c>
      <c r="F9157">
        <v>845.21997099999999</v>
      </c>
      <c r="G9157">
        <v>5860390000</v>
      </c>
    </row>
    <row r="9158" spans="1:7" x14ac:dyDescent="0.45">
      <c r="A9158" s="1">
        <v>39787</v>
      </c>
      <c r="B9158">
        <v>844.42999299999997</v>
      </c>
      <c r="C9158">
        <v>879.419983</v>
      </c>
      <c r="D9158">
        <v>818.40997300000004</v>
      </c>
      <c r="E9158">
        <v>876.07000700000003</v>
      </c>
      <c r="F9158">
        <v>876.07000700000003</v>
      </c>
      <c r="G9158">
        <v>6165370000</v>
      </c>
    </row>
    <row r="9159" spans="1:7" x14ac:dyDescent="0.45">
      <c r="A9159" s="1">
        <v>39790</v>
      </c>
      <c r="B9159">
        <v>882.71002199999998</v>
      </c>
      <c r="C9159">
        <v>918.57000700000003</v>
      </c>
      <c r="D9159">
        <v>882.71002199999998</v>
      </c>
      <c r="E9159">
        <v>909.70001200000002</v>
      </c>
      <c r="F9159">
        <v>909.70001200000002</v>
      </c>
      <c r="G9159">
        <v>6553600000</v>
      </c>
    </row>
    <row r="9160" spans="1:7" x14ac:dyDescent="0.45">
      <c r="A9160" s="1">
        <v>39791</v>
      </c>
      <c r="B9160">
        <v>906.47997999999995</v>
      </c>
      <c r="C9160">
        <v>916.26000999999997</v>
      </c>
      <c r="D9160">
        <v>885.38000499999998</v>
      </c>
      <c r="E9160">
        <v>888.669983</v>
      </c>
      <c r="F9160">
        <v>888.669983</v>
      </c>
      <c r="G9160">
        <v>5693110000</v>
      </c>
    </row>
    <row r="9161" spans="1:7" x14ac:dyDescent="0.45">
      <c r="A9161" s="1">
        <v>39792</v>
      </c>
      <c r="B9161">
        <v>892.169983</v>
      </c>
      <c r="C9161">
        <v>908.27002000000005</v>
      </c>
      <c r="D9161">
        <v>885.45001200000002</v>
      </c>
      <c r="E9161">
        <v>899.23999000000003</v>
      </c>
      <c r="F9161">
        <v>899.23999000000003</v>
      </c>
      <c r="G9161">
        <v>5942130000</v>
      </c>
    </row>
    <row r="9162" spans="1:7" x14ac:dyDescent="0.45">
      <c r="A9162" s="1">
        <v>39793</v>
      </c>
      <c r="B9162">
        <v>898.34997599999997</v>
      </c>
      <c r="C9162">
        <v>904.63000499999998</v>
      </c>
      <c r="D9162">
        <v>868.72997999999995</v>
      </c>
      <c r="E9162">
        <v>873.59002699999996</v>
      </c>
      <c r="F9162">
        <v>873.59002699999996</v>
      </c>
      <c r="G9162">
        <v>5513840000</v>
      </c>
    </row>
    <row r="9163" spans="1:7" x14ac:dyDescent="0.45">
      <c r="A9163" s="1">
        <v>39794</v>
      </c>
      <c r="B9163">
        <v>871.78997800000002</v>
      </c>
      <c r="C9163">
        <v>883.23999000000003</v>
      </c>
      <c r="D9163">
        <v>851.34997599999997</v>
      </c>
      <c r="E9163">
        <v>879.72997999999995</v>
      </c>
      <c r="F9163">
        <v>879.72997999999995</v>
      </c>
      <c r="G9163">
        <v>5959590000</v>
      </c>
    </row>
    <row r="9164" spans="1:7" x14ac:dyDescent="0.45">
      <c r="A9164" s="1">
        <v>39797</v>
      </c>
      <c r="B9164">
        <v>881.07000700000003</v>
      </c>
      <c r="C9164">
        <v>884.63000499999998</v>
      </c>
      <c r="D9164">
        <v>857.71997099999999</v>
      </c>
      <c r="E9164">
        <v>868.57000700000003</v>
      </c>
      <c r="F9164">
        <v>868.57000700000003</v>
      </c>
      <c r="G9164">
        <v>4982390000</v>
      </c>
    </row>
    <row r="9165" spans="1:7" x14ac:dyDescent="0.45">
      <c r="A9165" s="1">
        <v>39798</v>
      </c>
      <c r="B9165">
        <v>871.53002900000001</v>
      </c>
      <c r="C9165">
        <v>914.65997300000004</v>
      </c>
      <c r="D9165">
        <v>871.53002900000001</v>
      </c>
      <c r="E9165">
        <v>913.17999299999997</v>
      </c>
      <c r="F9165">
        <v>913.17999299999997</v>
      </c>
      <c r="G9165">
        <v>6009780000</v>
      </c>
    </row>
    <row r="9166" spans="1:7" x14ac:dyDescent="0.45">
      <c r="A9166" s="1">
        <v>39799</v>
      </c>
      <c r="B9166">
        <v>908.15997300000004</v>
      </c>
      <c r="C9166">
        <v>918.84997599999997</v>
      </c>
      <c r="D9166">
        <v>895.94000200000005</v>
      </c>
      <c r="E9166">
        <v>904.419983</v>
      </c>
      <c r="F9166">
        <v>904.419983</v>
      </c>
      <c r="G9166">
        <v>5907380000</v>
      </c>
    </row>
    <row r="9167" spans="1:7" x14ac:dyDescent="0.45">
      <c r="A9167" s="1">
        <v>39800</v>
      </c>
      <c r="B9167">
        <v>905.97997999999995</v>
      </c>
      <c r="C9167">
        <v>911.02002000000005</v>
      </c>
      <c r="D9167">
        <v>877.44000200000005</v>
      </c>
      <c r="E9167">
        <v>885.28002900000001</v>
      </c>
      <c r="F9167">
        <v>885.28002900000001</v>
      </c>
      <c r="G9167">
        <v>5675000000</v>
      </c>
    </row>
    <row r="9168" spans="1:7" x14ac:dyDescent="0.45">
      <c r="A9168" s="1">
        <v>39801</v>
      </c>
      <c r="B9168">
        <v>886.96002199999998</v>
      </c>
      <c r="C9168">
        <v>905.46997099999999</v>
      </c>
      <c r="D9168">
        <v>883.02002000000005</v>
      </c>
      <c r="E9168">
        <v>887.88000499999998</v>
      </c>
      <c r="F9168">
        <v>887.88000499999998</v>
      </c>
      <c r="G9168">
        <v>6705310000</v>
      </c>
    </row>
    <row r="9169" spans="1:7" x14ac:dyDescent="0.45">
      <c r="A9169" s="1">
        <v>39804</v>
      </c>
      <c r="B9169">
        <v>887.20001200000002</v>
      </c>
      <c r="C9169">
        <v>887.36999500000002</v>
      </c>
      <c r="D9169">
        <v>857.09002699999996</v>
      </c>
      <c r="E9169">
        <v>871.63000499999998</v>
      </c>
      <c r="F9169">
        <v>871.63000499999998</v>
      </c>
      <c r="G9169">
        <v>4869850000</v>
      </c>
    </row>
    <row r="9170" spans="1:7" x14ac:dyDescent="0.45">
      <c r="A9170" s="1">
        <v>39805</v>
      </c>
      <c r="B9170">
        <v>874.30999799999995</v>
      </c>
      <c r="C9170">
        <v>880.44000200000005</v>
      </c>
      <c r="D9170">
        <v>860.09997599999997</v>
      </c>
      <c r="E9170">
        <v>863.15997300000004</v>
      </c>
      <c r="F9170">
        <v>863.15997300000004</v>
      </c>
      <c r="G9170">
        <v>4051970000</v>
      </c>
    </row>
    <row r="9171" spans="1:7" x14ac:dyDescent="0.45">
      <c r="A9171" s="1">
        <v>39806</v>
      </c>
      <c r="B9171">
        <v>863.86999500000002</v>
      </c>
      <c r="C9171">
        <v>869.78997800000002</v>
      </c>
      <c r="D9171">
        <v>861.44000200000005</v>
      </c>
      <c r="E9171">
        <v>868.15002400000003</v>
      </c>
      <c r="F9171">
        <v>868.15002400000003</v>
      </c>
      <c r="G9171">
        <v>1546550000</v>
      </c>
    </row>
    <row r="9172" spans="1:7" x14ac:dyDescent="0.45">
      <c r="A9172" s="1">
        <v>39808</v>
      </c>
      <c r="B9172">
        <v>869.51000999999997</v>
      </c>
      <c r="C9172">
        <v>873.73999000000003</v>
      </c>
      <c r="D9172">
        <v>866.52002000000005</v>
      </c>
      <c r="E9172">
        <v>872.79998799999998</v>
      </c>
      <c r="F9172">
        <v>872.79998799999998</v>
      </c>
      <c r="G9172">
        <v>1880050000</v>
      </c>
    </row>
    <row r="9173" spans="1:7" x14ac:dyDescent="0.45">
      <c r="A9173" s="1">
        <v>39811</v>
      </c>
      <c r="B9173">
        <v>872.36999500000002</v>
      </c>
      <c r="C9173">
        <v>873.70001200000002</v>
      </c>
      <c r="D9173">
        <v>857.07000700000003</v>
      </c>
      <c r="E9173">
        <v>869.419983</v>
      </c>
      <c r="F9173">
        <v>869.419983</v>
      </c>
      <c r="G9173">
        <v>3323430000</v>
      </c>
    </row>
    <row r="9174" spans="1:7" x14ac:dyDescent="0.45">
      <c r="A9174" s="1">
        <v>39812</v>
      </c>
      <c r="B9174">
        <v>870.580017</v>
      </c>
      <c r="C9174">
        <v>891.11999500000002</v>
      </c>
      <c r="D9174">
        <v>870.580017</v>
      </c>
      <c r="E9174">
        <v>890.64001499999995</v>
      </c>
      <c r="F9174">
        <v>890.64001499999995</v>
      </c>
      <c r="G9174">
        <v>3627800000</v>
      </c>
    </row>
    <row r="9175" spans="1:7" x14ac:dyDescent="0.45">
      <c r="A9175" s="1">
        <v>39813</v>
      </c>
      <c r="B9175">
        <v>890.59002699999996</v>
      </c>
      <c r="C9175">
        <v>910.32000700000003</v>
      </c>
      <c r="D9175">
        <v>889.669983</v>
      </c>
      <c r="E9175">
        <v>903.25</v>
      </c>
      <c r="F9175">
        <v>903.25</v>
      </c>
      <c r="G9175">
        <v>4172940000</v>
      </c>
    </row>
    <row r="9176" spans="1:7" x14ac:dyDescent="0.45">
      <c r="A9176" s="1">
        <v>39815</v>
      </c>
      <c r="B9176">
        <v>902.98999000000003</v>
      </c>
      <c r="C9176">
        <v>934.72997999999995</v>
      </c>
      <c r="D9176">
        <v>899.34997599999997</v>
      </c>
      <c r="E9176">
        <v>931.79998799999998</v>
      </c>
      <c r="F9176">
        <v>931.79998799999998</v>
      </c>
      <c r="G9176">
        <v>4048270000</v>
      </c>
    </row>
    <row r="9177" spans="1:7" x14ac:dyDescent="0.45">
      <c r="A9177" s="1">
        <v>39818</v>
      </c>
      <c r="B9177">
        <v>929.169983</v>
      </c>
      <c r="C9177">
        <v>936.63000499999998</v>
      </c>
      <c r="D9177">
        <v>919.53002900000001</v>
      </c>
      <c r="E9177">
        <v>927.45001200000002</v>
      </c>
      <c r="F9177">
        <v>927.45001200000002</v>
      </c>
      <c r="G9177">
        <v>5413910000</v>
      </c>
    </row>
    <row r="9178" spans="1:7" x14ac:dyDescent="0.45">
      <c r="A9178" s="1">
        <v>39819</v>
      </c>
      <c r="B9178">
        <v>931.169983</v>
      </c>
      <c r="C9178">
        <v>943.84997599999997</v>
      </c>
      <c r="D9178">
        <v>927.28002900000001</v>
      </c>
      <c r="E9178">
        <v>934.70001200000002</v>
      </c>
      <c r="F9178">
        <v>934.70001200000002</v>
      </c>
      <c r="G9178">
        <v>5392620000</v>
      </c>
    </row>
    <row r="9179" spans="1:7" x14ac:dyDescent="0.45">
      <c r="A9179" s="1">
        <v>39820</v>
      </c>
      <c r="B9179">
        <v>927.45001200000002</v>
      </c>
      <c r="C9179">
        <v>927.45001200000002</v>
      </c>
      <c r="D9179">
        <v>902.36999500000002</v>
      </c>
      <c r="E9179">
        <v>906.65002400000003</v>
      </c>
      <c r="F9179">
        <v>906.65002400000003</v>
      </c>
      <c r="G9179">
        <v>4704940000</v>
      </c>
    </row>
    <row r="9180" spans="1:7" x14ac:dyDescent="0.45">
      <c r="A9180" s="1">
        <v>39821</v>
      </c>
      <c r="B9180">
        <v>905.72997999999995</v>
      </c>
      <c r="C9180">
        <v>910</v>
      </c>
      <c r="D9180">
        <v>896.80999799999995</v>
      </c>
      <c r="E9180">
        <v>909.72997999999995</v>
      </c>
      <c r="F9180">
        <v>909.72997999999995</v>
      </c>
      <c r="G9180">
        <v>4991550000</v>
      </c>
    </row>
    <row r="9181" spans="1:7" x14ac:dyDescent="0.45">
      <c r="A9181" s="1">
        <v>39822</v>
      </c>
      <c r="B9181">
        <v>909.90997300000004</v>
      </c>
      <c r="C9181">
        <v>911.92999299999997</v>
      </c>
      <c r="D9181">
        <v>888.30999799999995</v>
      </c>
      <c r="E9181">
        <v>890.34997599999997</v>
      </c>
      <c r="F9181">
        <v>890.34997599999997</v>
      </c>
      <c r="G9181">
        <v>4716500000</v>
      </c>
    </row>
    <row r="9182" spans="1:7" x14ac:dyDescent="0.45">
      <c r="A9182" s="1">
        <v>39825</v>
      </c>
      <c r="B9182">
        <v>890.40002400000003</v>
      </c>
      <c r="C9182">
        <v>890.40002400000003</v>
      </c>
      <c r="D9182">
        <v>864.32000700000003</v>
      </c>
      <c r="E9182">
        <v>870.26000999999997</v>
      </c>
      <c r="F9182">
        <v>870.26000999999997</v>
      </c>
      <c r="G9182">
        <v>4725050000</v>
      </c>
    </row>
    <row r="9183" spans="1:7" x14ac:dyDescent="0.45">
      <c r="A9183" s="1">
        <v>39826</v>
      </c>
      <c r="B9183">
        <v>869.78997800000002</v>
      </c>
      <c r="C9183">
        <v>877.02002000000005</v>
      </c>
      <c r="D9183">
        <v>862.02002000000005</v>
      </c>
      <c r="E9183">
        <v>871.78997800000002</v>
      </c>
      <c r="F9183">
        <v>871.78997800000002</v>
      </c>
      <c r="G9183">
        <v>5567460000</v>
      </c>
    </row>
    <row r="9184" spans="1:7" x14ac:dyDescent="0.45">
      <c r="A9184" s="1">
        <v>39827</v>
      </c>
      <c r="B9184">
        <v>867.28002900000001</v>
      </c>
      <c r="C9184">
        <v>867.28002900000001</v>
      </c>
      <c r="D9184">
        <v>836.92999299999997</v>
      </c>
      <c r="E9184">
        <v>842.61999500000002</v>
      </c>
      <c r="F9184">
        <v>842.61999500000002</v>
      </c>
      <c r="G9184">
        <v>5407880000</v>
      </c>
    </row>
    <row r="9185" spans="1:7" x14ac:dyDescent="0.45">
      <c r="A9185" s="1">
        <v>39828</v>
      </c>
      <c r="B9185">
        <v>841.98999000000003</v>
      </c>
      <c r="C9185">
        <v>851.59002699999996</v>
      </c>
      <c r="D9185">
        <v>817.03997800000002</v>
      </c>
      <c r="E9185">
        <v>843.73999000000003</v>
      </c>
      <c r="F9185">
        <v>843.73999000000003</v>
      </c>
      <c r="G9185">
        <v>7807350000</v>
      </c>
    </row>
    <row r="9186" spans="1:7" x14ac:dyDescent="0.45">
      <c r="A9186" s="1">
        <v>39829</v>
      </c>
      <c r="B9186">
        <v>844.45001200000002</v>
      </c>
      <c r="C9186">
        <v>858.13000499999998</v>
      </c>
      <c r="D9186">
        <v>830.65997300000004</v>
      </c>
      <c r="E9186">
        <v>850.11999500000002</v>
      </c>
      <c r="F9186">
        <v>850.11999500000002</v>
      </c>
      <c r="G9186">
        <v>6786040000</v>
      </c>
    </row>
    <row r="9187" spans="1:7" x14ac:dyDescent="0.45">
      <c r="A9187" s="1">
        <v>39833</v>
      </c>
      <c r="B9187">
        <v>849.64001499999995</v>
      </c>
      <c r="C9187">
        <v>849.64001499999995</v>
      </c>
      <c r="D9187">
        <v>804.46997099999999</v>
      </c>
      <c r="E9187">
        <v>805.21997099999999</v>
      </c>
      <c r="F9187">
        <v>805.21997099999999</v>
      </c>
      <c r="G9187">
        <v>6375230000</v>
      </c>
    </row>
    <row r="9188" spans="1:7" x14ac:dyDescent="0.45">
      <c r="A9188" s="1">
        <v>39834</v>
      </c>
      <c r="B9188">
        <v>806.77002000000005</v>
      </c>
      <c r="C9188">
        <v>841.71997099999999</v>
      </c>
      <c r="D9188">
        <v>804.29998799999998</v>
      </c>
      <c r="E9188">
        <v>840.23999000000003</v>
      </c>
      <c r="F9188">
        <v>840.23999000000003</v>
      </c>
      <c r="G9188">
        <v>6467830000</v>
      </c>
    </row>
    <row r="9189" spans="1:7" x14ac:dyDescent="0.45">
      <c r="A9189" s="1">
        <v>39835</v>
      </c>
      <c r="B9189">
        <v>839.73999000000003</v>
      </c>
      <c r="C9189">
        <v>839.73999000000003</v>
      </c>
      <c r="D9189">
        <v>811.28997800000002</v>
      </c>
      <c r="E9189">
        <v>827.5</v>
      </c>
      <c r="F9189">
        <v>827.5</v>
      </c>
      <c r="G9189">
        <v>5843830000</v>
      </c>
    </row>
    <row r="9190" spans="1:7" x14ac:dyDescent="0.45">
      <c r="A9190" s="1">
        <v>39836</v>
      </c>
      <c r="B9190">
        <v>822.15997300000004</v>
      </c>
      <c r="C9190">
        <v>838.60998500000005</v>
      </c>
      <c r="D9190">
        <v>806.07000700000003</v>
      </c>
      <c r="E9190">
        <v>831.95001200000002</v>
      </c>
      <c r="F9190">
        <v>831.95001200000002</v>
      </c>
      <c r="G9190">
        <v>5832160000</v>
      </c>
    </row>
    <row r="9191" spans="1:7" x14ac:dyDescent="0.45">
      <c r="A9191" s="1">
        <v>39839</v>
      </c>
      <c r="B9191">
        <v>832.5</v>
      </c>
      <c r="C9191">
        <v>852.53002900000001</v>
      </c>
      <c r="D9191">
        <v>827.69000200000005</v>
      </c>
      <c r="E9191">
        <v>836.57000700000003</v>
      </c>
      <c r="F9191">
        <v>836.57000700000003</v>
      </c>
      <c r="G9191">
        <v>6039940000</v>
      </c>
    </row>
    <row r="9192" spans="1:7" x14ac:dyDescent="0.45">
      <c r="A9192" s="1">
        <v>39840</v>
      </c>
      <c r="B9192">
        <v>837.29998799999998</v>
      </c>
      <c r="C9192">
        <v>850.45001200000002</v>
      </c>
      <c r="D9192">
        <v>835.40002400000003</v>
      </c>
      <c r="E9192">
        <v>845.71002199999998</v>
      </c>
      <c r="F9192">
        <v>845.71002199999998</v>
      </c>
      <c r="G9192">
        <v>5353260000</v>
      </c>
    </row>
    <row r="9193" spans="1:7" x14ac:dyDescent="0.45">
      <c r="A9193" s="1">
        <v>39841</v>
      </c>
      <c r="B9193">
        <v>845.72997999999995</v>
      </c>
      <c r="C9193">
        <v>877.85998500000005</v>
      </c>
      <c r="D9193">
        <v>845.72997999999995</v>
      </c>
      <c r="E9193">
        <v>874.09002699999996</v>
      </c>
      <c r="F9193">
        <v>874.09002699999996</v>
      </c>
      <c r="G9193">
        <v>6199180000</v>
      </c>
    </row>
    <row r="9194" spans="1:7" x14ac:dyDescent="0.45">
      <c r="A9194" s="1">
        <v>39842</v>
      </c>
      <c r="B9194">
        <v>868.89001499999995</v>
      </c>
      <c r="C9194">
        <v>868.89001499999995</v>
      </c>
      <c r="D9194">
        <v>844.15002400000003</v>
      </c>
      <c r="E9194">
        <v>845.14001499999995</v>
      </c>
      <c r="F9194">
        <v>845.14001499999995</v>
      </c>
      <c r="G9194">
        <v>5067060000</v>
      </c>
    </row>
    <row r="9195" spans="1:7" x14ac:dyDescent="0.45">
      <c r="A9195" s="1">
        <v>39843</v>
      </c>
      <c r="B9195">
        <v>845.69000200000005</v>
      </c>
      <c r="C9195">
        <v>851.65997300000004</v>
      </c>
      <c r="D9195">
        <v>821.669983</v>
      </c>
      <c r="E9195">
        <v>825.88000499999998</v>
      </c>
      <c r="F9195">
        <v>825.88000499999998</v>
      </c>
      <c r="G9195">
        <v>5350580000</v>
      </c>
    </row>
    <row r="9196" spans="1:7" x14ac:dyDescent="0.45">
      <c r="A9196" s="1">
        <v>39846</v>
      </c>
      <c r="B9196">
        <v>823.09002699999996</v>
      </c>
      <c r="C9196">
        <v>830.78002900000001</v>
      </c>
      <c r="D9196">
        <v>812.86999500000002</v>
      </c>
      <c r="E9196">
        <v>825.44000200000005</v>
      </c>
      <c r="F9196">
        <v>825.44000200000005</v>
      </c>
      <c r="G9196">
        <v>5673270000</v>
      </c>
    </row>
    <row r="9197" spans="1:7" x14ac:dyDescent="0.45">
      <c r="A9197" s="1">
        <v>39847</v>
      </c>
      <c r="B9197">
        <v>825.69000200000005</v>
      </c>
      <c r="C9197">
        <v>842.59997599999997</v>
      </c>
      <c r="D9197">
        <v>821.97997999999995</v>
      </c>
      <c r="E9197">
        <v>838.51000999999997</v>
      </c>
      <c r="F9197">
        <v>838.51000999999997</v>
      </c>
      <c r="G9197">
        <v>5886310000</v>
      </c>
    </row>
    <row r="9198" spans="1:7" x14ac:dyDescent="0.45">
      <c r="A9198" s="1">
        <v>39848</v>
      </c>
      <c r="B9198">
        <v>837.77002000000005</v>
      </c>
      <c r="C9198">
        <v>851.84997599999997</v>
      </c>
      <c r="D9198">
        <v>829.17999299999997</v>
      </c>
      <c r="E9198">
        <v>832.22997999999995</v>
      </c>
      <c r="F9198">
        <v>832.22997999999995</v>
      </c>
      <c r="G9198">
        <v>6420450000</v>
      </c>
    </row>
    <row r="9199" spans="1:7" x14ac:dyDescent="0.45">
      <c r="A9199" s="1">
        <v>39849</v>
      </c>
      <c r="B9199">
        <v>831.75</v>
      </c>
      <c r="C9199">
        <v>850.54998799999998</v>
      </c>
      <c r="D9199">
        <v>819.90997300000004</v>
      </c>
      <c r="E9199">
        <v>845.84997599999997</v>
      </c>
      <c r="F9199">
        <v>845.84997599999997</v>
      </c>
      <c r="G9199">
        <v>6624030000</v>
      </c>
    </row>
    <row r="9200" spans="1:7" x14ac:dyDescent="0.45">
      <c r="A9200" s="1">
        <v>39850</v>
      </c>
      <c r="B9200">
        <v>846.09002699999996</v>
      </c>
      <c r="C9200">
        <v>870.75</v>
      </c>
      <c r="D9200">
        <v>845.419983</v>
      </c>
      <c r="E9200">
        <v>868.59997599999997</v>
      </c>
      <c r="F9200">
        <v>868.59997599999997</v>
      </c>
      <c r="G9200">
        <v>6484100000</v>
      </c>
    </row>
    <row r="9201" spans="1:7" x14ac:dyDescent="0.45">
      <c r="A9201" s="1">
        <v>39853</v>
      </c>
      <c r="B9201">
        <v>868.23999000000003</v>
      </c>
      <c r="C9201">
        <v>875.01000999999997</v>
      </c>
      <c r="D9201">
        <v>861.65002400000003</v>
      </c>
      <c r="E9201">
        <v>869.89001499999995</v>
      </c>
      <c r="F9201">
        <v>869.89001499999995</v>
      </c>
      <c r="G9201">
        <v>5574370000</v>
      </c>
    </row>
    <row r="9202" spans="1:7" x14ac:dyDescent="0.45">
      <c r="A9202" s="1">
        <v>39854</v>
      </c>
      <c r="B9202">
        <v>866.86999500000002</v>
      </c>
      <c r="C9202">
        <v>868.04998799999998</v>
      </c>
      <c r="D9202">
        <v>822.98999000000003</v>
      </c>
      <c r="E9202">
        <v>827.15997300000004</v>
      </c>
      <c r="F9202">
        <v>827.15997300000004</v>
      </c>
      <c r="G9202">
        <v>6770170000</v>
      </c>
    </row>
    <row r="9203" spans="1:7" x14ac:dyDescent="0.45">
      <c r="A9203" s="1">
        <v>39855</v>
      </c>
      <c r="B9203">
        <v>827.40997300000004</v>
      </c>
      <c r="C9203">
        <v>838.21997099999999</v>
      </c>
      <c r="D9203">
        <v>822.29998799999998</v>
      </c>
      <c r="E9203">
        <v>833.73999000000003</v>
      </c>
      <c r="F9203">
        <v>833.73999000000003</v>
      </c>
      <c r="G9203">
        <v>5926460000</v>
      </c>
    </row>
    <row r="9204" spans="1:7" x14ac:dyDescent="0.45">
      <c r="A9204" s="1">
        <v>39856</v>
      </c>
      <c r="B9204">
        <v>829.90997300000004</v>
      </c>
      <c r="C9204">
        <v>835.47997999999995</v>
      </c>
      <c r="D9204">
        <v>808.05999799999995</v>
      </c>
      <c r="E9204">
        <v>835.19000200000005</v>
      </c>
      <c r="F9204">
        <v>835.19000200000005</v>
      </c>
      <c r="G9204">
        <v>6476460000</v>
      </c>
    </row>
    <row r="9205" spans="1:7" x14ac:dyDescent="0.45">
      <c r="A9205" s="1">
        <v>39857</v>
      </c>
      <c r="B9205">
        <v>833.95001200000002</v>
      </c>
      <c r="C9205">
        <v>839.42999299999997</v>
      </c>
      <c r="D9205">
        <v>825.21002199999998</v>
      </c>
      <c r="E9205">
        <v>826.84002699999996</v>
      </c>
      <c r="F9205">
        <v>826.84002699999996</v>
      </c>
      <c r="G9205">
        <v>5296650000</v>
      </c>
    </row>
    <row r="9206" spans="1:7" x14ac:dyDescent="0.45">
      <c r="A9206" s="1">
        <v>39861</v>
      </c>
      <c r="B9206">
        <v>818.60998500000005</v>
      </c>
      <c r="C9206">
        <v>818.60998500000005</v>
      </c>
      <c r="D9206">
        <v>789.169983</v>
      </c>
      <c r="E9206">
        <v>789.169983</v>
      </c>
      <c r="F9206">
        <v>789.169983</v>
      </c>
      <c r="G9206">
        <v>5907820000</v>
      </c>
    </row>
    <row r="9207" spans="1:7" x14ac:dyDescent="0.45">
      <c r="A9207" s="1">
        <v>39862</v>
      </c>
      <c r="B9207">
        <v>791.05999799999995</v>
      </c>
      <c r="C9207">
        <v>796.169983</v>
      </c>
      <c r="D9207">
        <v>780.42999299999997</v>
      </c>
      <c r="E9207">
        <v>788.419983</v>
      </c>
      <c r="F9207">
        <v>788.419983</v>
      </c>
      <c r="G9207">
        <v>5740710000</v>
      </c>
    </row>
    <row r="9208" spans="1:7" x14ac:dyDescent="0.45">
      <c r="A9208" s="1">
        <v>39863</v>
      </c>
      <c r="B9208">
        <v>787.90997300000004</v>
      </c>
      <c r="C9208">
        <v>797.580017</v>
      </c>
      <c r="D9208">
        <v>777.03002900000001</v>
      </c>
      <c r="E9208">
        <v>778.94000200000005</v>
      </c>
      <c r="F9208">
        <v>778.94000200000005</v>
      </c>
      <c r="G9208">
        <v>5746940000</v>
      </c>
    </row>
    <row r="9209" spans="1:7" x14ac:dyDescent="0.45">
      <c r="A9209" s="1">
        <v>39864</v>
      </c>
      <c r="B9209">
        <v>775.86999500000002</v>
      </c>
      <c r="C9209">
        <v>778.69000200000005</v>
      </c>
      <c r="D9209">
        <v>754.25</v>
      </c>
      <c r="E9209">
        <v>770.04998799999998</v>
      </c>
      <c r="F9209">
        <v>770.04998799999998</v>
      </c>
      <c r="G9209">
        <v>8210590000</v>
      </c>
    </row>
    <row r="9210" spans="1:7" x14ac:dyDescent="0.45">
      <c r="A9210" s="1">
        <v>39867</v>
      </c>
      <c r="B9210">
        <v>773.25</v>
      </c>
      <c r="C9210">
        <v>777.84997599999997</v>
      </c>
      <c r="D9210">
        <v>742.36999500000002</v>
      </c>
      <c r="E9210">
        <v>743.330017</v>
      </c>
      <c r="F9210">
        <v>743.330017</v>
      </c>
      <c r="G9210">
        <v>6509300000</v>
      </c>
    </row>
    <row r="9211" spans="1:7" x14ac:dyDescent="0.45">
      <c r="A9211" s="1">
        <v>39868</v>
      </c>
      <c r="B9211">
        <v>744.69000200000005</v>
      </c>
      <c r="C9211">
        <v>775.48999000000003</v>
      </c>
      <c r="D9211">
        <v>744.69000200000005</v>
      </c>
      <c r="E9211">
        <v>773.14001499999995</v>
      </c>
      <c r="F9211">
        <v>773.14001499999995</v>
      </c>
      <c r="G9211">
        <v>7234490000</v>
      </c>
    </row>
    <row r="9212" spans="1:7" x14ac:dyDescent="0.45">
      <c r="A9212" s="1">
        <v>39869</v>
      </c>
      <c r="B9212">
        <v>770.64001499999995</v>
      </c>
      <c r="C9212">
        <v>780.11999500000002</v>
      </c>
      <c r="D9212">
        <v>752.89001499999995</v>
      </c>
      <c r="E9212">
        <v>764.90002400000003</v>
      </c>
      <c r="F9212">
        <v>764.90002400000003</v>
      </c>
      <c r="G9212">
        <v>7483640000</v>
      </c>
    </row>
    <row r="9213" spans="1:7" x14ac:dyDescent="0.45">
      <c r="A9213" s="1">
        <v>39870</v>
      </c>
      <c r="B9213">
        <v>765.76000999999997</v>
      </c>
      <c r="C9213">
        <v>779.419983</v>
      </c>
      <c r="D9213">
        <v>751.75</v>
      </c>
      <c r="E9213">
        <v>752.830017</v>
      </c>
      <c r="F9213">
        <v>752.830017</v>
      </c>
      <c r="G9213">
        <v>7599970000</v>
      </c>
    </row>
    <row r="9214" spans="1:7" x14ac:dyDescent="0.45">
      <c r="A9214" s="1">
        <v>39871</v>
      </c>
      <c r="B9214">
        <v>749.92999299999997</v>
      </c>
      <c r="C9214">
        <v>751.27002000000005</v>
      </c>
      <c r="D9214">
        <v>734.52002000000005</v>
      </c>
      <c r="E9214">
        <v>735.09002699999996</v>
      </c>
      <c r="F9214">
        <v>735.09002699999996</v>
      </c>
      <c r="G9214">
        <v>8926480000</v>
      </c>
    </row>
    <row r="9215" spans="1:7" x14ac:dyDescent="0.45">
      <c r="A9215" s="1">
        <v>39874</v>
      </c>
      <c r="B9215">
        <v>729.57000700000003</v>
      </c>
      <c r="C9215">
        <v>729.57000700000003</v>
      </c>
      <c r="D9215">
        <v>699.70001200000002</v>
      </c>
      <c r="E9215">
        <v>700.82000700000003</v>
      </c>
      <c r="F9215">
        <v>700.82000700000003</v>
      </c>
      <c r="G9215">
        <v>7868290000</v>
      </c>
    </row>
    <row r="9216" spans="1:7" x14ac:dyDescent="0.45">
      <c r="A9216" s="1">
        <v>39875</v>
      </c>
      <c r="B9216">
        <v>704.44000200000005</v>
      </c>
      <c r="C9216">
        <v>711.669983</v>
      </c>
      <c r="D9216">
        <v>692.29998799999998</v>
      </c>
      <c r="E9216">
        <v>696.330017</v>
      </c>
      <c r="F9216">
        <v>696.330017</v>
      </c>
      <c r="G9216">
        <v>7583230000</v>
      </c>
    </row>
    <row r="9217" spans="1:7" x14ac:dyDescent="0.45">
      <c r="A9217" s="1">
        <v>39876</v>
      </c>
      <c r="B9217">
        <v>698.59997599999997</v>
      </c>
      <c r="C9217">
        <v>724.11999500000002</v>
      </c>
      <c r="D9217">
        <v>698.59997599999997</v>
      </c>
      <c r="E9217">
        <v>712.86999500000002</v>
      </c>
      <c r="F9217">
        <v>712.86999500000002</v>
      </c>
      <c r="G9217">
        <v>7673620000</v>
      </c>
    </row>
    <row r="9218" spans="1:7" x14ac:dyDescent="0.45">
      <c r="A9218" s="1">
        <v>39877</v>
      </c>
      <c r="B9218">
        <v>708.27002000000005</v>
      </c>
      <c r="C9218">
        <v>708.27002000000005</v>
      </c>
      <c r="D9218">
        <v>677.92999299999997</v>
      </c>
      <c r="E9218">
        <v>682.54998799999998</v>
      </c>
      <c r="F9218">
        <v>682.54998799999998</v>
      </c>
      <c r="G9218">
        <v>7507250000</v>
      </c>
    </row>
    <row r="9219" spans="1:7" x14ac:dyDescent="0.45">
      <c r="A9219" s="1">
        <v>39878</v>
      </c>
      <c r="B9219">
        <v>684.03997800000002</v>
      </c>
      <c r="C9219">
        <v>699.09002699999996</v>
      </c>
      <c r="D9219">
        <v>666.78997800000002</v>
      </c>
      <c r="E9219">
        <v>683.38000499999998</v>
      </c>
      <c r="F9219">
        <v>683.38000499999998</v>
      </c>
      <c r="G9219">
        <v>7331830000</v>
      </c>
    </row>
    <row r="9220" spans="1:7" x14ac:dyDescent="0.45">
      <c r="A9220" s="1">
        <v>39881</v>
      </c>
      <c r="B9220">
        <v>680.76000999999997</v>
      </c>
      <c r="C9220">
        <v>695.27002000000005</v>
      </c>
      <c r="D9220">
        <v>672.88000499999998</v>
      </c>
      <c r="E9220">
        <v>676.53002900000001</v>
      </c>
      <c r="F9220">
        <v>676.53002900000001</v>
      </c>
      <c r="G9220">
        <v>7277320000</v>
      </c>
    </row>
    <row r="9221" spans="1:7" x14ac:dyDescent="0.45">
      <c r="A9221" s="1">
        <v>39882</v>
      </c>
      <c r="B9221">
        <v>679.28002900000001</v>
      </c>
      <c r="C9221">
        <v>719.59997599999997</v>
      </c>
      <c r="D9221">
        <v>679.28002900000001</v>
      </c>
      <c r="E9221">
        <v>719.59997599999997</v>
      </c>
      <c r="F9221">
        <v>719.59997599999997</v>
      </c>
      <c r="G9221">
        <v>8618330000</v>
      </c>
    </row>
    <row r="9222" spans="1:7" x14ac:dyDescent="0.45">
      <c r="A9222" s="1">
        <v>39883</v>
      </c>
      <c r="B9222">
        <v>719.59002699999996</v>
      </c>
      <c r="C9222">
        <v>731.919983</v>
      </c>
      <c r="D9222">
        <v>713.84997599999997</v>
      </c>
      <c r="E9222">
        <v>721.35998500000005</v>
      </c>
      <c r="F9222">
        <v>721.35998500000005</v>
      </c>
      <c r="G9222">
        <v>7287810000</v>
      </c>
    </row>
    <row r="9223" spans="1:7" x14ac:dyDescent="0.45">
      <c r="A9223" s="1">
        <v>39884</v>
      </c>
      <c r="B9223">
        <v>720.89001499999995</v>
      </c>
      <c r="C9223">
        <v>752.63000499999998</v>
      </c>
      <c r="D9223">
        <v>714.76000999999997</v>
      </c>
      <c r="E9223">
        <v>750.73999000000003</v>
      </c>
      <c r="F9223">
        <v>750.73999000000003</v>
      </c>
      <c r="G9223">
        <v>7326630000</v>
      </c>
    </row>
    <row r="9224" spans="1:7" x14ac:dyDescent="0.45">
      <c r="A9224" s="1">
        <v>39885</v>
      </c>
      <c r="B9224">
        <v>751.96997099999999</v>
      </c>
      <c r="C9224">
        <v>758.28997800000002</v>
      </c>
      <c r="D9224">
        <v>742.46002199999998</v>
      </c>
      <c r="E9224">
        <v>756.54998799999998</v>
      </c>
      <c r="F9224">
        <v>756.54998799999998</v>
      </c>
      <c r="G9224">
        <v>6787090000</v>
      </c>
    </row>
    <row r="9225" spans="1:7" x14ac:dyDescent="0.45">
      <c r="A9225" s="1">
        <v>39888</v>
      </c>
      <c r="B9225">
        <v>758.84002699999996</v>
      </c>
      <c r="C9225">
        <v>774.53002900000001</v>
      </c>
      <c r="D9225">
        <v>753.36999500000002</v>
      </c>
      <c r="E9225">
        <v>753.89001499999995</v>
      </c>
      <c r="F9225">
        <v>753.89001499999995</v>
      </c>
      <c r="G9225">
        <v>7883540000</v>
      </c>
    </row>
    <row r="9226" spans="1:7" x14ac:dyDescent="0.45">
      <c r="A9226" s="1">
        <v>39889</v>
      </c>
      <c r="B9226">
        <v>753.88000499999998</v>
      </c>
      <c r="C9226">
        <v>778.11999500000002</v>
      </c>
      <c r="D9226">
        <v>749.92999299999997</v>
      </c>
      <c r="E9226">
        <v>778.11999500000002</v>
      </c>
      <c r="F9226">
        <v>778.11999500000002</v>
      </c>
      <c r="G9226">
        <v>6156800000</v>
      </c>
    </row>
    <row r="9227" spans="1:7" x14ac:dyDescent="0.45">
      <c r="A9227" s="1">
        <v>39890</v>
      </c>
      <c r="B9227">
        <v>776.01000999999997</v>
      </c>
      <c r="C9227">
        <v>803.03997800000002</v>
      </c>
      <c r="D9227">
        <v>765.64001499999995</v>
      </c>
      <c r="E9227">
        <v>794.34997599999997</v>
      </c>
      <c r="F9227">
        <v>794.34997599999997</v>
      </c>
      <c r="G9227">
        <v>9098450000</v>
      </c>
    </row>
    <row r="9228" spans="1:7" x14ac:dyDescent="0.45">
      <c r="A9228" s="1">
        <v>39891</v>
      </c>
      <c r="B9228">
        <v>797.919983</v>
      </c>
      <c r="C9228">
        <v>803.23999000000003</v>
      </c>
      <c r="D9228">
        <v>781.82000700000003</v>
      </c>
      <c r="E9228">
        <v>784.03997800000002</v>
      </c>
      <c r="F9228">
        <v>784.03997800000002</v>
      </c>
      <c r="G9228">
        <v>9033870000</v>
      </c>
    </row>
    <row r="9229" spans="1:7" x14ac:dyDescent="0.45">
      <c r="A9229" s="1">
        <v>39892</v>
      </c>
      <c r="B9229">
        <v>784.580017</v>
      </c>
      <c r="C9229">
        <v>788.90997300000004</v>
      </c>
      <c r="D9229">
        <v>766.20001200000002</v>
      </c>
      <c r="E9229">
        <v>768.53997800000002</v>
      </c>
      <c r="F9229">
        <v>768.53997800000002</v>
      </c>
      <c r="G9229">
        <v>7643720000</v>
      </c>
    </row>
    <row r="9230" spans="1:7" x14ac:dyDescent="0.45">
      <c r="A9230" s="1">
        <v>39895</v>
      </c>
      <c r="B9230">
        <v>772.30999799999995</v>
      </c>
      <c r="C9230">
        <v>823.36999500000002</v>
      </c>
      <c r="D9230">
        <v>772.30999799999995</v>
      </c>
      <c r="E9230">
        <v>822.919983</v>
      </c>
      <c r="F9230">
        <v>822.919983</v>
      </c>
      <c r="G9230">
        <v>7715770000</v>
      </c>
    </row>
    <row r="9231" spans="1:7" x14ac:dyDescent="0.45">
      <c r="A9231" s="1">
        <v>39896</v>
      </c>
      <c r="B9231">
        <v>820.59997599999997</v>
      </c>
      <c r="C9231">
        <v>823.65002400000003</v>
      </c>
      <c r="D9231">
        <v>805.47997999999995</v>
      </c>
      <c r="E9231">
        <v>806.11999500000002</v>
      </c>
      <c r="F9231">
        <v>806.11999500000002</v>
      </c>
      <c r="G9231">
        <v>6767980000</v>
      </c>
    </row>
    <row r="9232" spans="1:7" x14ac:dyDescent="0.45">
      <c r="A9232" s="1">
        <v>39897</v>
      </c>
      <c r="B9232">
        <v>806.80999799999995</v>
      </c>
      <c r="C9232">
        <v>826.78002900000001</v>
      </c>
      <c r="D9232">
        <v>791.36999500000002</v>
      </c>
      <c r="E9232">
        <v>813.88000499999998</v>
      </c>
      <c r="F9232">
        <v>813.88000499999998</v>
      </c>
      <c r="G9232">
        <v>7687180000</v>
      </c>
    </row>
    <row r="9233" spans="1:7" x14ac:dyDescent="0.45">
      <c r="A9233" s="1">
        <v>39898</v>
      </c>
      <c r="B9233">
        <v>814.05999799999995</v>
      </c>
      <c r="C9233">
        <v>832.97997999999995</v>
      </c>
      <c r="D9233">
        <v>814.05999799999995</v>
      </c>
      <c r="E9233">
        <v>832.85998500000005</v>
      </c>
      <c r="F9233">
        <v>832.85998500000005</v>
      </c>
      <c r="G9233">
        <v>6992960000</v>
      </c>
    </row>
    <row r="9234" spans="1:7" x14ac:dyDescent="0.45">
      <c r="A9234" s="1">
        <v>39899</v>
      </c>
      <c r="B9234">
        <v>828.67999299999997</v>
      </c>
      <c r="C9234">
        <v>828.67999299999997</v>
      </c>
      <c r="D9234">
        <v>813.42999299999997</v>
      </c>
      <c r="E9234">
        <v>815.94000200000005</v>
      </c>
      <c r="F9234">
        <v>815.94000200000005</v>
      </c>
      <c r="G9234">
        <v>5600210000</v>
      </c>
    </row>
    <row r="9235" spans="1:7" x14ac:dyDescent="0.45">
      <c r="A9235" s="1">
        <v>39902</v>
      </c>
      <c r="B9235">
        <v>809.07000700000003</v>
      </c>
      <c r="C9235">
        <v>809.07000700000003</v>
      </c>
      <c r="D9235">
        <v>779.80999799999995</v>
      </c>
      <c r="E9235">
        <v>787.53002900000001</v>
      </c>
      <c r="F9235">
        <v>787.53002900000001</v>
      </c>
      <c r="G9235">
        <v>5912660000</v>
      </c>
    </row>
    <row r="9236" spans="1:7" x14ac:dyDescent="0.45">
      <c r="A9236" s="1">
        <v>39903</v>
      </c>
      <c r="B9236">
        <v>790.88000499999998</v>
      </c>
      <c r="C9236">
        <v>810.47997999999995</v>
      </c>
      <c r="D9236">
        <v>790.88000499999998</v>
      </c>
      <c r="E9236">
        <v>797.86999500000002</v>
      </c>
      <c r="F9236">
        <v>797.86999500000002</v>
      </c>
      <c r="G9236">
        <v>6089100000</v>
      </c>
    </row>
    <row r="9237" spans="1:7" x14ac:dyDescent="0.45">
      <c r="A9237" s="1">
        <v>39904</v>
      </c>
      <c r="B9237">
        <v>793.59002699999996</v>
      </c>
      <c r="C9237">
        <v>813.61999500000002</v>
      </c>
      <c r="D9237">
        <v>783.32000700000003</v>
      </c>
      <c r="E9237">
        <v>811.080017</v>
      </c>
      <c r="F9237">
        <v>811.080017</v>
      </c>
      <c r="G9237">
        <v>6034140000</v>
      </c>
    </row>
    <row r="9238" spans="1:7" x14ac:dyDescent="0.45">
      <c r="A9238" s="1">
        <v>39905</v>
      </c>
      <c r="B9238">
        <v>814.53002900000001</v>
      </c>
      <c r="C9238">
        <v>845.60998500000005</v>
      </c>
      <c r="D9238">
        <v>814.53002900000001</v>
      </c>
      <c r="E9238">
        <v>834.38000499999998</v>
      </c>
      <c r="F9238">
        <v>834.38000499999998</v>
      </c>
      <c r="G9238">
        <v>7542810000</v>
      </c>
    </row>
    <row r="9239" spans="1:7" x14ac:dyDescent="0.45">
      <c r="A9239" s="1">
        <v>39906</v>
      </c>
      <c r="B9239">
        <v>835.13000499999998</v>
      </c>
      <c r="C9239">
        <v>842.5</v>
      </c>
      <c r="D9239">
        <v>826.70001200000002</v>
      </c>
      <c r="E9239">
        <v>842.5</v>
      </c>
      <c r="F9239">
        <v>842.5</v>
      </c>
      <c r="G9239">
        <v>5855640000</v>
      </c>
    </row>
    <row r="9240" spans="1:7" x14ac:dyDescent="0.45">
      <c r="A9240" s="1">
        <v>39909</v>
      </c>
      <c r="B9240">
        <v>839.75</v>
      </c>
      <c r="C9240">
        <v>839.75</v>
      </c>
      <c r="D9240">
        <v>822.78997800000002</v>
      </c>
      <c r="E9240">
        <v>835.47997999999995</v>
      </c>
      <c r="F9240">
        <v>835.47997999999995</v>
      </c>
      <c r="G9240">
        <v>6210000000</v>
      </c>
    </row>
    <row r="9241" spans="1:7" x14ac:dyDescent="0.45">
      <c r="A9241" s="1">
        <v>39910</v>
      </c>
      <c r="B9241">
        <v>834.11999500000002</v>
      </c>
      <c r="C9241">
        <v>834.11999500000002</v>
      </c>
      <c r="D9241">
        <v>814.53002900000001</v>
      </c>
      <c r="E9241">
        <v>815.54998799999998</v>
      </c>
      <c r="F9241">
        <v>815.54998799999998</v>
      </c>
      <c r="G9241">
        <v>5155580000</v>
      </c>
    </row>
    <row r="9242" spans="1:7" x14ac:dyDescent="0.45">
      <c r="A9242" s="1">
        <v>39911</v>
      </c>
      <c r="B9242">
        <v>816.76000999999997</v>
      </c>
      <c r="C9242">
        <v>828.419983</v>
      </c>
      <c r="D9242">
        <v>814.84002699999996</v>
      </c>
      <c r="E9242">
        <v>825.15997300000004</v>
      </c>
      <c r="F9242">
        <v>825.15997300000004</v>
      </c>
      <c r="G9242">
        <v>5938460000</v>
      </c>
    </row>
    <row r="9243" spans="1:7" x14ac:dyDescent="0.45">
      <c r="A9243" s="1">
        <v>39912</v>
      </c>
      <c r="B9243">
        <v>829.28997800000002</v>
      </c>
      <c r="C9243">
        <v>856.90997300000004</v>
      </c>
      <c r="D9243">
        <v>829.28997800000002</v>
      </c>
      <c r="E9243">
        <v>856.55999799999995</v>
      </c>
      <c r="F9243">
        <v>856.55999799999995</v>
      </c>
      <c r="G9243">
        <v>7600710000</v>
      </c>
    </row>
    <row r="9244" spans="1:7" x14ac:dyDescent="0.45">
      <c r="A9244" s="1">
        <v>39916</v>
      </c>
      <c r="B9244">
        <v>855.330017</v>
      </c>
      <c r="C9244">
        <v>864.30999799999995</v>
      </c>
      <c r="D9244">
        <v>845.34997599999997</v>
      </c>
      <c r="E9244">
        <v>858.72997999999995</v>
      </c>
      <c r="F9244">
        <v>858.72997999999995</v>
      </c>
      <c r="G9244">
        <v>6434890000</v>
      </c>
    </row>
    <row r="9245" spans="1:7" x14ac:dyDescent="0.45">
      <c r="A9245" s="1">
        <v>39917</v>
      </c>
      <c r="B9245">
        <v>856.88000499999998</v>
      </c>
      <c r="C9245">
        <v>856.88000499999998</v>
      </c>
      <c r="D9245">
        <v>840.25</v>
      </c>
      <c r="E9245">
        <v>841.5</v>
      </c>
      <c r="F9245">
        <v>841.5</v>
      </c>
      <c r="G9245">
        <v>7569840000</v>
      </c>
    </row>
    <row r="9246" spans="1:7" x14ac:dyDescent="0.45">
      <c r="A9246" s="1">
        <v>39918</v>
      </c>
      <c r="B9246">
        <v>839.44000200000005</v>
      </c>
      <c r="C9246">
        <v>852.92999299999997</v>
      </c>
      <c r="D9246">
        <v>835.580017</v>
      </c>
      <c r="E9246">
        <v>852.05999799999995</v>
      </c>
      <c r="F9246">
        <v>852.05999799999995</v>
      </c>
      <c r="G9246">
        <v>6241100000</v>
      </c>
    </row>
    <row r="9247" spans="1:7" x14ac:dyDescent="0.45">
      <c r="A9247" s="1">
        <v>39919</v>
      </c>
      <c r="B9247">
        <v>854.53997800000002</v>
      </c>
      <c r="C9247">
        <v>870.34997599999997</v>
      </c>
      <c r="D9247">
        <v>847.03997800000002</v>
      </c>
      <c r="E9247">
        <v>865.29998799999998</v>
      </c>
      <c r="F9247">
        <v>865.29998799999998</v>
      </c>
      <c r="G9247">
        <v>6598670000</v>
      </c>
    </row>
    <row r="9248" spans="1:7" x14ac:dyDescent="0.45">
      <c r="A9248" s="1">
        <v>39920</v>
      </c>
      <c r="B9248">
        <v>865.17999299999997</v>
      </c>
      <c r="C9248">
        <v>875.63000499999998</v>
      </c>
      <c r="D9248">
        <v>860.86999500000002</v>
      </c>
      <c r="E9248">
        <v>869.59997599999997</v>
      </c>
      <c r="F9248">
        <v>869.59997599999997</v>
      </c>
      <c r="G9248">
        <v>7352010000</v>
      </c>
    </row>
    <row r="9249" spans="1:7" x14ac:dyDescent="0.45">
      <c r="A9249" s="1">
        <v>39923</v>
      </c>
      <c r="B9249">
        <v>868.27002000000005</v>
      </c>
      <c r="C9249">
        <v>868.27002000000005</v>
      </c>
      <c r="D9249">
        <v>832.39001499999995</v>
      </c>
      <c r="E9249">
        <v>832.39001499999995</v>
      </c>
      <c r="F9249">
        <v>832.39001499999995</v>
      </c>
      <c r="G9249">
        <v>6973960000</v>
      </c>
    </row>
    <row r="9250" spans="1:7" x14ac:dyDescent="0.45">
      <c r="A9250" s="1">
        <v>39924</v>
      </c>
      <c r="B9250">
        <v>831.25</v>
      </c>
      <c r="C9250">
        <v>850.09002699999996</v>
      </c>
      <c r="D9250">
        <v>826.830017</v>
      </c>
      <c r="E9250">
        <v>850.080017</v>
      </c>
      <c r="F9250">
        <v>850.080017</v>
      </c>
      <c r="G9250">
        <v>7436490000</v>
      </c>
    </row>
    <row r="9251" spans="1:7" x14ac:dyDescent="0.45">
      <c r="A9251" s="1">
        <v>39925</v>
      </c>
      <c r="B9251">
        <v>847.26000999999997</v>
      </c>
      <c r="C9251">
        <v>861.78002900000001</v>
      </c>
      <c r="D9251">
        <v>840.57000700000003</v>
      </c>
      <c r="E9251">
        <v>843.54998799999998</v>
      </c>
      <c r="F9251">
        <v>843.54998799999998</v>
      </c>
      <c r="G9251">
        <v>7327860000</v>
      </c>
    </row>
    <row r="9252" spans="1:7" x14ac:dyDescent="0.45">
      <c r="A9252" s="1">
        <v>39926</v>
      </c>
      <c r="B9252">
        <v>844.61999500000002</v>
      </c>
      <c r="C9252">
        <v>852.86999500000002</v>
      </c>
      <c r="D9252">
        <v>835.45001200000002</v>
      </c>
      <c r="E9252">
        <v>851.919983</v>
      </c>
      <c r="F9252">
        <v>851.919983</v>
      </c>
      <c r="G9252">
        <v>6563100000</v>
      </c>
    </row>
    <row r="9253" spans="1:7" x14ac:dyDescent="0.45">
      <c r="A9253" s="1">
        <v>39927</v>
      </c>
      <c r="B9253">
        <v>853.90997300000004</v>
      </c>
      <c r="C9253">
        <v>871.79998799999998</v>
      </c>
      <c r="D9253">
        <v>853.90997300000004</v>
      </c>
      <c r="E9253">
        <v>866.22997999999995</v>
      </c>
      <c r="F9253">
        <v>866.22997999999995</v>
      </c>
      <c r="G9253">
        <v>7114440000</v>
      </c>
    </row>
    <row r="9254" spans="1:7" x14ac:dyDescent="0.45">
      <c r="A9254" s="1">
        <v>39930</v>
      </c>
      <c r="B9254">
        <v>862.82000700000003</v>
      </c>
      <c r="C9254">
        <v>868.830017</v>
      </c>
      <c r="D9254">
        <v>854.65002400000003</v>
      </c>
      <c r="E9254">
        <v>857.51000999999997</v>
      </c>
      <c r="F9254">
        <v>857.51000999999997</v>
      </c>
      <c r="G9254">
        <v>5613460000</v>
      </c>
    </row>
    <row r="9255" spans="1:7" x14ac:dyDescent="0.45">
      <c r="A9255" s="1">
        <v>39931</v>
      </c>
      <c r="B9255">
        <v>854.47997999999995</v>
      </c>
      <c r="C9255">
        <v>864.47997999999995</v>
      </c>
      <c r="D9255">
        <v>847.11999500000002</v>
      </c>
      <c r="E9255">
        <v>855.15997300000004</v>
      </c>
      <c r="F9255">
        <v>855.15997300000004</v>
      </c>
      <c r="G9255">
        <v>6328000000</v>
      </c>
    </row>
    <row r="9256" spans="1:7" x14ac:dyDescent="0.45">
      <c r="A9256" s="1">
        <v>39932</v>
      </c>
      <c r="B9256">
        <v>856.84997599999997</v>
      </c>
      <c r="C9256">
        <v>882.05999799999995</v>
      </c>
      <c r="D9256">
        <v>856.84997599999997</v>
      </c>
      <c r="E9256">
        <v>873.64001499999995</v>
      </c>
      <c r="F9256">
        <v>873.64001499999995</v>
      </c>
      <c r="G9256">
        <v>6101620000</v>
      </c>
    </row>
    <row r="9257" spans="1:7" x14ac:dyDescent="0.45">
      <c r="A9257" s="1">
        <v>39933</v>
      </c>
      <c r="B9257">
        <v>876.59002699999996</v>
      </c>
      <c r="C9257">
        <v>888.70001200000002</v>
      </c>
      <c r="D9257">
        <v>868.51000999999997</v>
      </c>
      <c r="E9257">
        <v>872.80999799999995</v>
      </c>
      <c r="F9257">
        <v>872.80999799999995</v>
      </c>
      <c r="G9257">
        <v>6862540000</v>
      </c>
    </row>
    <row r="9258" spans="1:7" x14ac:dyDescent="0.45">
      <c r="A9258" s="1">
        <v>39934</v>
      </c>
      <c r="B9258">
        <v>872.73999000000003</v>
      </c>
      <c r="C9258">
        <v>880.47997999999995</v>
      </c>
      <c r="D9258">
        <v>866.09997599999997</v>
      </c>
      <c r="E9258">
        <v>877.52002000000005</v>
      </c>
      <c r="F9258">
        <v>877.52002000000005</v>
      </c>
      <c r="G9258">
        <v>5312170000</v>
      </c>
    </row>
    <row r="9259" spans="1:7" x14ac:dyDescent="0.45">
      <c r="A9259" s="1">
        <v>39937</v>
      </c>
      <c r="B9259">
        <v>879.21002199999998</v>
      </c>
      <c r="C9259">
        <v>907.84997599999997</v>
      </c>
      <c r="D9259">
        <v>879.21002199999998</v>
      </c>
      <c r="E9259">
        <v>907.23999000000003</v>
      </c>
      <c r="F9259">
        <v>907.23999000000003</v>
      </c>
      <c r="G9259">
        <v>7038840000</v>
      </c>
    </row>
    <row r="9260" spans="1:7" x14ac:dyDescent="0.45">
      <c r="A9260" s="1">
        <v>39938</v>
      </c>
      <c r="B9260">
        <v>906.09997599999997</v>
      </c>
      <c r="C9260">
        <v>907.70001200000002</v>
      </c>
      <c r="D9260">
        <v>897.34002699999996</v>
      </c>
      <c r="E9260">
        <v>903.79998799999998</v>
      </c>
      <c r="F9260">
        <v>903.79998799999998</v>
      </c>
      <c r="G9260">
        <v>6882860000</v>
      </c>
    </row>
    <row r="9261" spans="1:7" x14ac:dyDescent="0.45">
      <c r="A9261" s="1">
        <v>39939</v>
      </c>
      <c r="B9261">
        <v>903.95001200000002</v>
      </c>
      <c r="C9261">
        <v>920.28002900000001</v>
      </c>
      <c r="D9261">
        <v>903.95001200000002</v>
      </c>
      <c r="E9261">
        <v>919.53002900000001</v>
      </c>
      <c r="F9261">
        <v>919.53002900000001</v>
      </c>
      <c r="G9261">
        <v>8555040000</v>
      </c>
    </row>
    <row r="9262" spans="1:7" x14ac:dyDescent="0.45">
      <c r="A9262" s="1">
        <v>39940</v>
      </c>
      <c r="B9262">
        <v>919.580017</v>
      </c>
      <c r="C9262">
        <v>929.580017</v>
      </c>
      <c r="D9262">
        <v>901.35998500000005</v>
      </c>
      <c r="E9262">
        <v>907.39001499999995</v>
      </c>
      <c r="F9262">
        <v>907.39001499999995</v>
      </c>
      <c r="G9262">
        <v>9120100000</v>
      </c>
    </row>
    <row r="9263" spans="1:7" x14ac:dyDescent="0.45">
      <c r="A9263" s="1">
        <v>39941</v>
      </c>
      <c r="B9263">
        <v>909.03002900000001</v>
      </c>
      <c r="C9263">
        <v>930.169983</v>
      </c>
      <c r="D9263">
        <v>909.03002900000001</v>
      </c>
      <c r="E9263">
        <v>929.22997999999995</v>
      </c>
      <c r="F9263">
        <v>929.22997999999995</v>
      </c>
      <c r="G9263">
        <v>8163280000</v>
      </c>
    </row>
    <row r="9264" spans="1:7" x14ac:dyDescent="0.45">
      <c r="A9264" s="1">
        <v>39944</v>
      </c>
      <c r="B9264">
        <v>922.98999000000003</v>
      </c>
      <c r="C9264">
        <v>922.98999000000003</v>
      </c>
      <c r="D9264">
        <v>908.67999299999997</v>
      </c>
      <c r="E9264">
        <v>909.23999000000003</v>
      </c>
      <c r="F9264">
        <v>909.23999000000003</v>
      </c>
      <c r="G9264">
        <v>6150600000</v>
      </c>
    </row>
    <row r="9265" spans="1:7" x14ac:dyDescent="0.45">
      <c r="A9265" s="1">
        <v>39945</v>
      </c>
      <c r="B9265">
        <v>910.52002000000005</v>
      </c>
      <c r="C9265">
        <v>915.57000700000003</v>
      </c>
      <c r="D9265">
        <v>896.46002199999998</v>
      </c>
      <c r="E9265">
        <v>908.34997599999997</v>
      </c>
      <c r="F9265">
        <v>908.34997599999997</v>
      </c>
      <c r="G9265">
        <v>6871750000</v>
      </c>
    </row>
    <row r="9266" spans="1:7" x14ac:dyDescent="0.45">
      <c r="A9266" s="1">
        <v>39946</v>
      </c>
      <c r="B9266">
        <v>905.40002400000003</v>
      </c>
      <c r="C9266">
        <v>905.40002400000003</v>
      </c>
      <c r="D9266">
        <v>882.79998799999998</v>
      </c>
      <c r="E9266">
        <v>883.919983</v>
      </c>
      <c r="F9266">
        <v>883.919983</v>
      </c>
      <c r="G9266">
        <v>7091820000</v>
      </c>
    </row>
    <row r="9267" spans="1:7" x14ac:dyDescent="0.45">
      <c r="A9267" s="1">
        <v>39947</v>
      </c>
      <c r="B9267">
        <v>884.23999000000003</v>
      </c>
      <c r="C9267">
        <v>898.35998500000005</v>
      </c>
      <c r="D9267">
        <v>882.52002000000005</v>
      </c>
      <c r="E9267">
        <v>893.07000700000003</v>
      </c>
      <c r="F9267">
        <v>893.07000700000003</v>
      </c>
      <c r="G9267">
        <v>6134870000</v>
      </c>
    </row>
    <row r="9268" spans="1:7" x14ac:dyDescent="0.45">
      <c r="A9268" s="1">
        <v>39948</v>
      </c>
      <c r="B9268">
        <v>892.76000999999997</v>
      </c>
      <c r="C9268">
        <v>896.96997099999999</v>
      </c>
      <c r="D9268">
        <v>878.94000200000005</v>
      </c>
      <c r="E9268">
        <v>882.88000499999998</v>
      </c>
      <c r="F9268">
        <v>882.88000499999998</v>
      </c>
      <c r="G9268">
        <v>5439720000</v>
      </c>
    </row>
    <row r="9269" spans="1:7" x14ac:dyDescent="0.45">
      <c r="A9269" s="1">
        <v>39951</v>
      </c>
      <c r="B9269">
        <v>886.07000700000003</v>
      </c>
      <c r="C9269">
        <v>910</v>
      </c>
      <c r="D9269">
        <v>886.07000700000003</v>
      </c>
      <c r="E9269">
        <v>909.71002199999998</v>
      </c>
      <c r="F9269">
        <v>909.71002199999998</v>
      </c>
      <c r="G9269">
        <v>5702150000</v>
      </c>
    </row>
    <row r="9270" spans="1:7" x14ac:dyDescent="0.45">
      <c r="A9270" s="1">
        <v>39952</v>
      </c>
      <c r="B9270">
        <v>909.669983</v>
      </c>
      <c r="C9270">
        <v>916.39001499999995</v>
      </c>
      <c r="D9270">
        <v>905.21997099999999</v>
      </c>
      <c r="E9270">
        <v>908.13000499999998</v>
      </c>
      <c r="F9270">
        <v>908.13000499999998</v>
      </c>
      <c r="G9270">
        <v>6616270000</v>
      </c>
    </row>
    <row r="9271" spans="1:7" x14ac:dyDescent="0.45">
      <c r="A9271" s="1">
        <v>39953</v>
      </c>
      <c r="B9271">
        <v>908.61999500000002</v>
      </c>
      <c r="C9271">
        <v>924.59997599999997</v>
      </c>
      <c r="D9271">
        <v>901.36999500000002</v>
      </c>
      <c r="E9271">
        <v>903.46997099999999</v>
      </c>
      <c r="F9271">
        <v>903.46997099999999</v>
      </c>
      <c r="G9271">
        <v>8205060000</v>
      </c>
    </row>
    <row r="9272" spans="1:7" x14ac:dyDescent="0.45">
      <c r="A9272" s="1">
        <v>39954</v>
      </c>
      <c r="B9272">
        <v>900.419983</v>
      </c>
      <c r="C9272">
        <v>900.419983</v>
      </c>
      <c r="D9272">
        <v>879.60998500000005</v>
      </c>
      <c r="E9272">
        <v>888.330017</v>
      </c>
      <c r="F9272">
        <v>888.330017</v>
      </c>
      <c r="G9272">
        <v>6019840000</v>
      </c>
    </row>
    <row r="9273" spans="1:7" x14ac:dyDescent="0.45">
      <c r="A9273" s="1">
        <v>39955</v>
      </c>
      <c r="B9273">
        <v>888.67999299999997</v>
      </c>
      <c r="C9273">
        <v>896.65002400000003</v>
      </c>
      <c r="D9273">
        <v>883.75</v>
      </c>
      <c r="E9273">
        <v>887</v>
      </c>
      <c r="F9273">
        <v>887</v>
      </c>
      <c r="G9273">
        <v>5155320000</v>
      </c>
    </row>
    <row r="9274" spans="1:7" x14ac:dyDescent="0.45">
      <c r="A9274" s="1">
        <v>39959</v>
      </c>
      <c r="B9274">
        <v>887</v>
      </c>
      <c r="C9274">
        <v>911.76000999999997</v>
      </c>
      <c r="D9274">
        <v>881.46002199999998</v>
      </c>
      <c r="E9274">
        <v>910.330017</v>
      </c>
      <c r="F9274">
        <v>910.330017</v>
      </c>
      <c r="G9274">
        <v>5667050000</v>
      </c>
    </row>
    <row r="9275" spans="1:7" x14ac:dyDescent="0.45">
      <c r="A9275" s="1">
        <v>39960</v>
      </c>
      <c r="B9275">
        <v>909.95001200000002</v>
      </c>
      <c r="C9275">
        <v>913.84002699999996</v>
      </c>
      <c r="D9275">
        <v>891.86999500000002</v>
      </c>
      <c r="E9275">
        <v>893.05999799999995</v>
      </c>
      <c r="F9275">
        <v>893.05999799999995</v>
      </c>
      <c r="G9275">
        <v>5698800000</v>
      </c>
    </row>
    <row r="9276" spans="1:7" x14ac:dyDescent="0.45">
      <c r="A9276" s="1">
        <v>39961</v>
      </c>
      <c r="B9276">
        <v>892.96002199999998</v>
      </c>
      <c r="C9276">
        <v>909.45001200000002</v>
      </c>
      <c r="D9276">
        <v>887.59997599999997</v>
      </c>
      <c r="E9276">
        <v>906.830017</v>
      </c>
      <c r="F9276">
        <v>906.830017</v>
      </c>
      <c r="G9276">
        <v>5738980000</v>
      </c>
    </row>
    <row r="9277" spans="1:7" x14ac:dyDescent="0.45">
      <c r="A9277" s="1">
        <v>39962</v>
      </c>
      <c r="B9277">
        <v>907.02002000000005</v>
      </c>
      <c r="C9277">
        <v>920.02002000000005</v>
      </c>
      <c r="D9277">
        <v>903.55999799999995</v>
      </c>
      <c r="E9277">
        <v>919.14001499999995</v>
      </c>
      <c r="F9277">
        <v>919.14001499999995</v>
      </c>
      <c r="G9277">
        <v>6050420000</v>
      </c>
    </row>
    <row r="9278" spans="1:7" x14ac:dyDescent="0.45">
      <c r="A9278" s="1">
        <v>39965</v>
      </c>
      <c r="B9278">
        <v>923.26000999999997</v>
      </c>
      <c r="C9278">
        <v>947.77002000000005</v>
      </c>
      <c r="D9278">
        <v>923.26000999999997</v>
      </c>
      <c r="E9278">
        <v>942.86999500000002</v>
      </c>
      <c r="F9278">
        <v>942.86999500000002</v>
      </c>
      <c r="G9278">
        <v>6370440000</v>
      </c>
    </row>
    <row r="9279" spans="1:7" x14ac:dyDescent="0.45">
      <c r="A9279" s="1">
        <v>39966</v>
      </c>
      <c r="B9279">
        <v>942.86999500000002</v>
      </c>
      <c r="C9279">
        <v>949.38000499999998</v>
      </c>
      <c r="D9279">
        <v>938.46002199999998</v>
      </c>
      <c r="E9279">
        <v>944.73999000000003</v>
      </c>
      <c r="F9279">
        <v>944.73999000000003</v>
      </c>
      <c r="G9279">
        <v>5987340000</v>
      </c>
    </row>
    <row r="9280" spans="1:7" x14ac:dyDescent="0.45">
      <c r="A9280" s="1">
        <v>39967</v>
      </c>
      <c r="B9280">
        <v>942.51000999999997</v>
      </c>
      <c r="C9280">
        <v>942.51000999999997</v>
      </c>
      <c r="D9280">
        <v>923.84997599999997</v>
      </c>
      <c r="E9280">
        <v>931.76000999999997</v>
      </c>
      <c r="F9280">
        <v>931.76000999999997</v>
      </c>
      <c r="G9280">
        <v>5323770000</v>
      </c>
    </row>
    <row r="9281" spans="1:7" x14ac:dyDescent="0.45">
      <c r="A9281" s="1">
        <v>39968</v>
      </c>
      <c r="B9281">
        <v>932.48999000000003</v>
      </c>
      <c r="C9281">
        <v>942.46997099999999</v>
      </c>
      <c r="D9281">
        <v>929.32000700000003</v>
      </c>
      <c r="E9281">
        <v>942.46002199999998</v>
      </c>
      <c r="F9281">
        <v>942.46002199999998</v>
      </c>
      <c r="G9281">
        <v>5352890000</v>
      </c>
    </row>
    <row r="9282" spans="1:7" x14ac:dyDescent="0.45">
      <c r="A9282" s="1">
        <v>39969</v>
      </c>
      <c r="B9282">
        <v>945.669983</v>
      </c>
      <c r="C9282">
        <v>951.69000200000005</v>
      </c>
      <c r="D9282">
        <v>934.13000499999998</v>
      </c>
      <c r="E9282">
        <v>940.09002699999996</v>
      </c>
      <c r="F9282">
        <v>940.09002699999996</v>
      </c>
      <c r="G9282">
        <v>5277910000</v>
      </c>
    </row>
    <row r="9283" spans="1:7" x14ac:dyDescent="0.45">
      <c r="A9283" s="1">
        <v>39972</v>
      </c>
      <c r="B9283">
        <v>938.11999500000002</v>
      </c>
      <c r="C9283">
        <v>946.330017</v>
      </c>
      <c r="D9283">
        <v>926.44000200000005</v>
      </c>
      <c r="E9283">
        <v>939.14001499999995</v>
      </c>
      <c r="F9283">
        <v>939.14001499999995</v>
      </c>
      <c r="G9283">
        <v>4483430000</v>
      </c>
    </row>
    <row r="9284" spans="1:7" x14ac:dyDescent="0.45">
      <c r="A9284" s="1">
        <v>39973</v>
      </c>
      <c r="B9284">
        <v>940.34997599999997</v>
      </c>
      <c r="C9284">
        <v>946.919983</v>
      </c>
      <c r="D9284">
        <v>936.15002400000003</v>
      </c>
      <c r="E9284">
        <v>942.42999299999997</v>
      </c>
      <c r="F9284">
        <v>942.42999299999997</v>
      </c>
      <c r="G9284">
        <v>4439950000</v>
      </c>
    </row>
    <row r="9285" spans="1:7" x14ac:dyDescent="0.45">
      <c r="A9285" s="1">
        <v>39974</v>
      </c>
      <c r="B9285">
        <v>942.72997999999995</v>
      </c>
      <c r="C9285">
        <v>949.77002000000005</v>
      </c>
      <c r="D9285">
        <v>927.96997099999999</v>
      </c>
      <c r="E9285">
        <v>939.15002400000003</v>
      </c>
      <c r="F9285">
        <v>939.15002400000003</v>
      </c>
      <c r="G9285">
        <v>5379420000</v>
      </c>
    </row>
    <row r="9286" spans="1:7" x14ac:dyDescent="0.45">
      <c r="A9286" s="1">
        <v>39975</v>
      </c>
      <c r="B9286">
        <v>939.03997800000002</v>
      </c>
      <c r="C9286">
        <v>956.22997999999995</v>
      </c>
      <c r="D9286">
        <v>939.03997800000002</v>
      </c>
      <c r="E9286">
        <v>944.89001499999995</v>
      </c>
      <c r="F9286">
        <v>944.89001499999995</v>
      </c>
      <c r="G9286">
        <v>5500840000</v>
      </c>
    </row>
    <row r="9287" spans="1:7" x14ac:dyDescent="0.45">
      <c r="A9287" s="1">
        <v>39976</v>
      </c>
      <c r="B9287">
        <v>943.44000200000005</v>
      </c>
      <c r="C9287">
        <v>946.29998799999998</v>
      </c>
      <c r="D9287">
        <v>935.65997300000004</v>
      </c>
      <c r="E9287">
        <v>946.21002199999998</v>
      </c>
      <c r="F9287">
        <v>946.21002199999998</v>
      </c>
      <c r="G9287">
        <v>4528120000</v>
      </c>
    </row>
    <row r="9288" spans="1:7" x14ac:dyDescent="0.45">
      <c r="A9288" s="1">
        <v>39979</v>
      </c>
      <c r="B9288">
        <v>942.45001200000002</v>
      </c>
      <c r="C9288">
        <v>942.45001200000002</v>
      </c>
      <c r="D9288">
        <v>919.65002400000003</v>
      </c>
      <c r="E9288">
        <v>923.71997099999999</v>
      </c>
      <c r="F9288">
        <v>923.71997099999999</v>
      </c>
      <c r="G9288">
        <v>4697880000</v>
      </c>
    </row>
    <row r="9289" spans="1:7" x14ac:dyDescent="0.45">
      <c r="A9289" s="1">
        <v>39980</v>
      </c>
      <c r="B9289">
        <v>925.59997599999997</v>
      </c>
      <c r="C9289">
        <v>928</v>
      </c>
      <c r="D9289">
        <v>911.59997599999997</v>
      </c>
      <c r="E9289">
        <v>911.96997099999999</v>
      </c>
      <c r="F9289">
        <v>911.96997099999999</v>
      </c>
      <c r="G9289">
        <v>4951200000</v>
      </c>
    </row>
    <row r="9290" spans="1:7" x14ac:dyDescent="0.45">
      <c r="A9290" s="1">
        <v>39981</v>
      </c>
      <c r="B9290">
        <v>911.89001499999995</v>
      </c>
      <c r="C9290">
        <v>918.44000200000005</v>
      </c>
      <c r="D9290">
        <v>903.78002900000001</v>
      </c>
      <c r="E9290">
        <v>910.71002199999998</v>
      </c>
      <c r="F9290">
        <v>910.71002199999998</v>
      </c>
      <c r="G9290">
        <v>5523650000</v>
      </c>
    </row>
    <row r="9291" spans="1:7" x14ac:dyDescent="0.45">
      <c r="A9291" s="1">
        <v>39982</v>
      </c>
      <c r="B9291">
        <v>910.85998500000005</v>
      </c>
      <c r="C9291">
        <v>921.92999299999997</v>
      </c>
      <c r="D9291">
        <v>907.94000200000005</v>
      </c>
      <c r="E9291">
        <v>918.36999500000002</v>
      </c>
      <c r="F9291">
        <v>918.36999500000002</v>
      </c>
      <c r="G9291">
        <v>4684010000</v>
      </c>
    </row>
    <row r="9292" spans="1:7" x14ac:dyDescent="0.45">
      <c r="A9292" s="1">
        <v>39983</v>
      </c>
      <c r="B9292">
        <v>919.96002199999998</v>
      </c>
      <c r="C9292">
        <v>927.09002699999996</v>
      </c>
      <c r="D9292">
        <v>915.79998799999998</v>
      </c>
      <c r="E9292">
        <v>921.22997999999995</v>
      </c>
      <c r="F9292">
        <v>921.22997999999995</v>
      </c>
      <c r="G9292">
        <v>5713390000</v>
      </c>
    </row>
    <row r="9293" spans="1:7" x14ac:dyDescent="0.45">
      <c r="A9293" s="1">
        <v>39986</v>
      </c>
      <c r="B9293">
        <v>918.13000499999998</v>
      </c>
      <c r="C9293">
        <v>918.13000499999998</v>
      </c>
      <c r="D9293">
        <v>893.03997800000002</v>
      </c>
      <c r="E9293">
        <v>893.03997800000002</v>
      </c>
      <c r="F9293">
        <v>893.03997800000002</v>
      </c>
      <c r="G9293">
        <v>4903940000</v>
      </c>
    </row>
    <row r="9294" spans="1:7" x14ac:dyDescent="0.45">
      <c r="A9294" s="1">
        <v>39987</v>
      </c>
      <c r="B9294">
        <v>893.46002199999998</v>
      </c>
      <c r="C9294">
        <v>898.69000200000005</v>
      </c>
      <c r="D9294">
        <v>888.85998500000005</v>
      </c>
      <c r="E9294">
        <v>895.09997599999997</v>
      </c>
      <c r="F9294">
        <v>895.09997599999997</v>
      </c>
      <c r="G9294">
        <v>5071020000</v>
      </c>
    </row>
    <row r="9295" spans="1:7" x14ac:dyDescent="0.45">
      <c r="A9295" s="1">
        <v>39988</v>
      </c>
      <c r="B9295">
        <v>896.30999799999995</v>
      </c>
      <c r="C9295">
        <v>910.84997599999997</v>
      </c>
      <c r="D9295">
        <v>896.30999799999995</v>
      </c>
      <c r="E9295">
        <v>900.94000200000005</v>
      </c>
      <c r="F9295">
        <v>900.94000200000005</v>
      </c>
      <c r="G9295">
        <v>4636720000</v>
      </c>
    </row>
    <row r="9296" spans="1:7" x14ac:dyDescent="0.45">
      <c r="A9296" s="1">
        <v>39989</v>
      </c>
      <c r="B9296">
        <v>899.45001200000002</v>
      </c>
      <c r="C9296">
        <v>921.419983</v>
      </c>
      <c r="D9296">
        <v>896.27002000000005</v>
      </c>
      <c r="E9296">
        <v>920.26000999999997</v>
      </c>
      <c r="F9296">
        <v>920.26000999999997</v>
      </c>
      <c r="G9296">
        <v>4911240000</v>
      </c>
    </row>
    <row r="9297" spans="1:7" x14ac:dyDescent="0.45">
      <c r="A9297" s="1">
        <v>39990</v>
      </c>
      <c r="B9297">
        <v>918.84002699999996</v>
      </c>
      <c r="C9297">
        <v>922</v>
      </c>
      <c r="D9297">
        <v>913.03002900000001</v>
      </c>
      <c r="E9297">
        <v>918.90002400000003</v>
      </c>
      <c r="F9297">
        <v>918.90002400000003</v>
      </c>
      <c r="G9297">
        <v>6076660000</v>
      </c>
    </row>
    <row r="9298" spans="1:7" x14ac:dyDescent="0.45">
      <c r="A9298" s="1">
        <v>39993</v>
      </c>
      <c r="B9298">
        <v>919.85998500000005</v>
      </c>
      <c r="C9298">
        <v>927.98999000000003</v>
      </c>
      <c r="D9298">
        <v>916.17999299999997</v>
      </c>
      <c r="E9298">
        <v>927.22997999999995</v>
      </c>
      <c r="F9298">
        <v>927.22997999999995</v>
      </c>
      <c r="G9298">
        <v>4211760000</v>
      </c>
    </row>
    <row r="9299" spans="1:7" x14ac:dyDescent="0.45">
      <c r="A9299" s="1">
        <v>39994</v>
      </c>
      <c r="B9299">
        <v>927.15002400000003</v>
      </c>
      <c r="C9299">
        <v>930.01000999999997</v>
      </c>
      <c r="D9299">
        <v>912.85998500000005</v>
      </c>
      <c r="E9299">
        <v>919.32000700000003</v>
      </c>
      <c r="F9299">
        <v>919.32000700000003</v>
      </c>
      <c r="G9299">
        <v>4627570000</v>
      </c>
    </row>
    <row r="9300" spans="1:7" x14ac:dyDescent="0.45">
      <c r="A9300" s="1">
        <v>39995</v>
      </c>
      <c r="B9300">
        <v>920.82000700000003</v>
      </c>
      <c r="C9300">
        <v>931.919983</v>
      </c>
      <c r="D9300">
        <v>920.82000700000003</v>
      </c>
      <c r="E9300">
        <v>923.330017</v>
      </c>
      <c r="F9300">
        <v>923.330017</v>
      </c>
      <c r="G9300">
        <v>3919400000</v>
      </c>
    </row>
    <row r="9301" spans="1:7" x14ac:dyDescent="0.45">
      <c r="A9301" s="1">
        <v>39996</v>
      </c>
      <c r="B9301">
        <v>921.23999000000003</v>
      </c>
      <c r="C9301">
        <v>921.23999000000003</v>
      </c>
      <c r="D9301">
        <v>896.419983</v>
      </c>
      <c r="E9301">
        <v>896.419983</v>
      </c>
      <c r="F9301">
        <v>896.419983</v>
      </c>
      <c r="G9301">
        <v>3931000000</v>
      </c>
    </row>
    <row r="9302" spans="1:7" x14ac:dyDescent="0.45">
      <c r="A9302" s="1">
        <v>40000</v>
      </c>
      <c r="B9302">
        <v>894.27002000000005</v>
      </c>
      <c r="C9302">
        <v>898.71997099999999</v>
      </c>
      <c r="D9302">
        <v>886.35998500000005</v>
      </c>
      <c r="E9302">
        <v>898.71997099999999</v>
      </c>
      <c r="F9302">
        <v>898.71997099999999</v>
      </c>
      <c r="G9302">
        <v>4712580000</v>
      </c>
    </row>
    <row r="9303" spans="1:7" x14ac:dyDescent="0.45">
      <c r="A9303" s="1">
        <v>40001</v>
      </c>
      <c r="B9303">
        <v>898.59997599999997</v>
      </c>
      <c r="C9303">
        <v>898.59997599999997</v>
      </c>
      <c r="D9303">
        <v>879.92999299999997</v>
      </c>
      <c r="E9303">
        <v>881.03002900000001</v>
      </c>
      <c r="F9303">
        <v>881.03002900000001</v>
      </c>
      <c r="G9303">
        <v>4673300000</v>
      </c>
    </row>
    <row r="9304" spans="1:7" x14ac:dyDescent="0.45">
      <c r="A9304" s="1">
        <v>40002</v>
      </c>
      <c r="B9304">
        <v>881.90002400000003</v>
      </c>
      <c r="C9304">
        <v>886.79998799999998</v>
      </c>
      <c r="D9304">
        <v>869.32000700000003</v>
      </c>
      <c r="E9304">
        <v>879.55999799999995</v>
      </c>
      <c r="F9304">
        <v>879.55999799999995</v>
      </c>
      <c r="G9304">
        <v>5721780000</v>
      </c>
    </row>
    <row r="9305" spans="1:7" x14ac:dyDescent="0.45">
      <c r="A9305" s="1">
        <v>40003</v>
      </c>
      <c r="B9305">
        <v>881.28002900000001</v>
      </c>
      <c r="C9305">
        <v>887.85998500000005</v>
      </c>
      <c r="D9305">
        <v>878.45001200000002</v>
      </c>
      <c r="E9305">
        <v>882.67999299999997</v>
      </c>
      <c r="F9305">
        <v>882.67999299999997</v>
      </c>
      <c r="G9305">
        <v>4347170000</v>
      </c>
    </row>
    <row r="9306" spans="1:7" x14ac:dyDescent="0.45">
      <c r="A9306" s="1">
        <v>40004</v>
      </c>
      <c r="B9306">
        <v>880.03002900000001</v>
      </c>
      <c r="C9306">
        <v>883.57000700000003</v>
      </c>
      <c r="D9306">
        <v>872.80999799999995</v>
      </c>
      <c r="E9306">
        <v>879.13000499999998</v>
      </c>
      <c r="F9306">
        <v>879.13000499999998</v>
      </c>
      <c r="G9306">
        <v>3912080000</v>
      </c>
    </row>
    <row r="9307" spans="1:7" x14ac:dyDescent="0.45">
      <c r="A9307" s="1">
        <v>40007</v>
      </c>
      <c r="B9307">
        <v>879.57000700000003</v>
      </c>
      <c r="C9307">
        <v>901.04998799999998</v>
      </c>
      <c r="D9307">
        <v>875.32000700000003</v>
      </c>
      <c r="E9307">
        <v>901.04998799999998</v>
      </c>
      <c r="F9307">
        <v>901.04998799999998</v>
      </c>
      <c r="G9307">
        <v>4499440000</v>
      </c>
    </row>
    <row r="9308" spans="1:7" x14ac:dyDescent="0.45">
      <c r="A9308" s="1">
        <v>40008</v>
      </c>
      <c r="B9308">
        <v>900.77002000000005</v>
      </c>
      <c r="C9308">
        <v>905.84002699999996</v>
      </c>
      <c r="D9308">
        <v>896.5</v>
      </c>
      <c r="E9308">
        <v>905.84002699999996</v>
      </c>
      <c r="F9308">
        <v>905.84002699999996</v>
      </c>
      <c r="G9308">
        <v>4149030000</v>
      </c>
    </row>
    <row r="9309" spans="1:7" x14ac:dyDescent="0.45">
      <c r="A9309" s="1">
        <v>40009</v>
      </c>
      <c r="B9309">
        <v>910.15002400000003</v>
      </c>
      <c r="C9309">
        <v>933.95001200000002</v>
      </c>
      <c r="D9309">
        <v>910.15002400000003</v>
      </c>
      <c r="E9309">
        <v>932.67999299999997</v>
      </c>
      <c r="F9309">
        <v>932.67999299999997</v>
      </c>
      <c r="G9309">
        <v>5238830000</v>
      </c>
    </row>
    <row r="9310" spans="1:7" x14ac:dyDescent="0.45">
      <c r="A9310" s="1">
        <v>40010</v>
      </c>
      <c r="B9310">
        <v>930.169983</v>
      </c>
      <c r="C9310">
        <v>943.96002199999998</v>
      </c>
      <c r="D9310">
        <v>927.45001200000002</v>
      </c>
      <c r="E9310">
        <v>940.73999000000003</v>
      </c>
      <c r="F9310">
        <v>940.73999000000003</v>
      </c>
      <c r="G9310">
        <v>4898640000</v>
      </c>
    </row>
    <row r="9311" spans="1:7" x14ac:dyDescent="0.45">
      <c r="A9311" s="1">
        <v>40011</v>
      </c>
      <c r="B9311">
        <v>940.55999799999995</v>
      </c>
      <c r="C9311">
        <v>941.89001499999995</v>
      </c>
      <c r="D9311">
        <v>934.65002400000003</v>
      </c>
      <c r="E9311">
        <v>940.38000499999998</v>
      </c>
      <c r="F9311">
        <v>940.38000499999998</v>
      </c>
      <c r="G9311">
        <v>5141380000</v>
      </c>
    </row>
    <row r="9312" spans="1:7" x14ac:dyDescent="0.45">
      <c r="A9312" s="1">
        <v>40014</v>
      </c>
      <c r="B9312">
        <v>942.07000700000003</v>
      </c>
      <c r="C9312">
        <v>951.61999500000002</v>
      </c>
      <c r="D9312">
        <v>940.98999000000003</v>
      </c>
      <c r="E9312">
        <v>951.13000499999998</v>
      </c>
      <c r="F9312">
        <v>951.13000499999998</v>
      </c>
      <c r="G9312">
        <v>4853150000</v>
      </c>
    </row>
    <row r="9313" spans="1:7" x14ac:dyDescent="0.45">
      <c r="A9313" s="1">
        <v>40015</v>
      </c>
      <c r="B9313">
        <v>951.96997099999999</v>
      </c>
      <c r="C9313">
        <v>956.53002900000001</v>
      </c>
      <c r="D9313">
        <v>943.21997099999999</v>
      </c>
      <c r="E9313">
        <v>954.580017</v>
      </c>
      <c r="F9313">
        <v>954.580017</v>
      </c>
      <c r="G9313">
        <v>5309300000</v>
      </c>
    </row>
    <row r="9314" spans="1:7" x14ac:dyDescent="0.45">
      <c r="A9314" s="1">
        <v>40016</v>
      </c>
      <c r="B9314">
        <v>953.40002400000003</v>
      </c>
      <c r="C9314">
        <v>959.830017</v>
      </c>
      <c r="D9314">
        <v>947.75</v>
      </c>
      <c r="E9314">
        <v>954.07000700000003</v>
      </c>
      <c r="F9314">
        <v>954.07000700000003</v>
      </c>
      <c r="G9314">
        <v>4634100000</v>
      </c>
    </row>
    <row r="9315" spans="1:7" x14ac:dyDescent="0.45">
      <c r="A9315" s="1">
        <v>40017</v>
      </c>
      <c r="B9315">
        <v>954.07000700000003</v>
      </c>
      <c r="C9315">
        <v>979.419983</v>
      </c>
      <c r="D9315">
        <v>953.27002000000005</v>
      </c>
      <c r="E9315">
        <v>976.28997800000002</v>
      </c>
      <c r="F9315">
        <v>976.28997800000002</v>
      </c>
      <c r="G9315">
        <v>5761650000</v>
      </c>
    </row>
    <row r="9316" spans="1:7" x14ac:dyDescent="0.45">
      <c r="A9316" s="1">
        <v>40018</v>
      </c>
      <c r="B9316">
        <v>972.15997300000004</v>
      </c>
      <c r="C9316">
        <v>979.78997800000002</v>
      </c>
      <c r="D9316">
        <v>965.95001200000002</v>
      </c>
      <c r="E9316">
        <v>979.26000999999997</v>
      </c>
      <c r="F9316">
        <v>979.26000999999997</v>
      </c>
      <c r="G9316">
        <v>4458300000</v>
      </c>
    </row>
    <row r="9317" spans="1:7" x14ac:dyDescent="0.45">
      <c r="A9317" s="1">
        <v>40021</v>
      </c>
      <c r="B9317">
        <v>978.63000499999998</v>
      </c>
      <c r="C9317">
        <v>982.48999000000003</v>
      </c>
      <c r="D9317">
        <v>972.28997800000002</v>
      </c>
      <c r="E9317">
        <v>982.17999299999997</v>
      </c>
      <c r="F9317">
        <v>982.17999299999997</v>
      </c>
      <c r="G9317">
        <v>4631290000</v>
      </c>
    </row>
    <row r="9318" spans="1:7" x14ac:dyDescent="0.45">
      <c r="A9318" s="1">
        <v>40022</v>
      </c>
      <c r="B9318">
        <v>981.47997999999995</v>
      </c>
      <c r="C9318">
        <v>982.34997599999997</v>
      </c>
      <c r="D9318">
        <v>969.34997599999997</v>
      </c>
      <c r="E9318">
        <v>979.61999500000002</v>
      </c>
      <c r="F9318">
        <v>979.61999500000002</v>
      </c>
      <c r="G9318">
        <v>5490350000</v>
      </c>
    </row>
    <row r="9319" spans="1:7" x14ac:dyDescent="0.45">
      <c r="A9319" s="1">
        <v>40023</v>
      </c>
      <c r="B9319">
        <v>977.65997300000004</v>
      </c>
      <c r="C9319">
        <v>977.76000999999997</v>
      </c>
      <c r="D9319">
        <v>968.65002400000003</v>
      </c>
      <c r="E9319">
        <v>975.15002400000003</v>
      </c>
      <c r="F9319">
        <v>975.15002400000003</v>
      </c>
      <c r="G9319">
        <v>5178770000</v>
      </c>
    </row>
    <row r="9320" spans="1:7" x14ac:dyDescent="0.45">
      <c r="A9320" s="1">
        <v>40024</v>
      </c>
      <c r="B9320">
        <v>976.01000999999997</v>
      </c>
      <c r="C9320">
        <v>996.67999299999997</v>
      </c>
      <c r="D9320">
        <v>976.01000999999997</v>
      </c>
      <c r="E9320">
        <v>986.75</v>
      </c>
      <c r="F9320">
        <v>986.75</v>
      </c>
      <c r="G9320">
        <v>6035180000</v>
      </c>
    </row>
    <row r="9321" spans="1:7" x14ac:dyDescent="0.45">
      <c r="A9321" s="1">
        <v>40025</v>
      </c>
      <c r="B9321">
        <v>986.79998799999998</v>
      </c>
      <c r="C9321">
        <v>993.17999299999997</v>
      </c>
      <c r="D9321">
        <v>982.84997599999997</v>
      </c>
      <c r="E9321">
        <v>987.47997999999995</v>
      </c>
      <c r="F9321">
        <v>987.47997999999995</v>
      </c>
      <c r="G9321">
        <v>5139070000</v>
      </c>
    </row>
    <row r="9322" spans="1:7" x14ac:dyDescent="0.45">
      <c r="A9322" s="1">
        <v>40028</v>
      </c>
      <c r="B9322">
        <v>990.21997099999999</v>
      </c>
      <c r="C9322">
        <v>1003.6099850000001</v>
      </c>
      <c r="D9322">
        <v>990.21997099999999</v>
      </c>
      <c r="E9322">
        <v>1002.630005</v>
      </c>
      <c r="F9322">
        <v>1002.630005</v>
      </c>
      <c r="G9322">
        <v>5603440000</v>
      </c>
    </row>
    <row r="9323" spans="1:7" x14ac:dyDescent="0.45">
      <c r="A9323" s="1">
        <v>40029</v>
      </c>
      <c r="B9323">
        <v>1001.409973</v>
      </c>
      <c r="C9323">
        <v>1007.119995</v>
      </c>
      <c r="D9323">
        <v>996.67999299999997</v>
      </c>
      <c r="E9323">
        <v>1005.650024</v>
      </c>
      <c r="F9323">
        <v>1005.650024</v>
      </c>
      <c r="G9323">
        <v>5713700000</v>
      </c>
    </row>
    <row r="9324" spans="1:7" x14ac:dyDescent="0.45">
      <c r="A9324" s="1">
        <v>40030</v>
      </c>
      <c r="B9324">
        <v>1005.409973</v>
      </c>
      <c r="C9324">
        <v>1006.6400149999999</v>
      </c>
      <c r="D9324">
        <v>994.30999799999995</v>
      </c>
      <c r="E9324">
        <v>1002.719971</v>
      </c>
      <c r="F9324">
        <v>1002.719971</v>
      </c>
      <c r="G9324">
        <v>7242120000</v>
      </c>
    </row>
    <row r="9325" spans="1:7" x14ac:dyDescent="0.45">
      <c r="A9325" s="1">
        <v>40031</v>
      </c>
      <c r="B9325">
        <v>1004.059998</v>
      </c>
      <c r="C9325">
        <v>1008</v>
      </c>
      <c r="D9325">
        <v>992.48999000000003</v>
      </c>
      <c r="E9325">
        <v>997.080017</v>
      </c>
      <c r="F9325">
        <v>997.080017</v>
      </c>
      <c r="G9325">
        <v>6753380000</v>
      </c>
    </row>
    <row r="9326" spans="1:7" x14ac:dyDescent="0.45">
      <c r="A9326" s="1">
        <v>40032</v>
      </c>
      <c r="B9326">
        <v>999.830017</v>
      </c>
      <c r="C9326">
        <v>1018</v>
      </c>
      <c r="D9326">
        <v>999.830017</v>
      </c>
      <c r="E9326">
        <v>1010.47998</v>
      </c>
      <c r="F9326">
        <v>1010.47998</v>
      </c>
      <c r="G9326">
        <v>6827090000</v>
      </c>
    </row>
    <row r="9327" spans="1:7" x14ac:dyDescent="0.45">
      <c r="A9327" s="1">
        <v>40035</v>
      </c>
      <c r="B9327">
        <v>1008.8900149999999</v>
      </c>
      <c r="C9327">
        <v>1010.119995</v>
      </c>
      <c r="D9327">
        <v>1000.98999</v>
      </c>
      <c r="E9327">
        <v>1007.099976</v>
      </c>
      <c r="F9327">
        <v>1007.099976</v>
      </c>
      <c r="G9327">
        <v>5406080000</v>
      </c>
    </row>
    <row r="9328" spans="1:7" x14ac:dyDescent="0.45">
      <c r="A9328" s="1">
        <v>40036</v>
      </c>
      <c r="B9328">
        <v>1005.77002</v>
      </c>
      <c r="C9328">
        <v>1005.77002</v>
      </c>
      <c r="D9328">
        <v>992.40002400000003</v>
      </c>
      <c r="E9328">
        <v>994.34997599999997</v>
      </c>
      <c r="F9328">
        <v>994.34997599999997</v>
      </c>
      <c r="G9328">
        <v>5773160000</v>
      </c>
    </row>
    <row r="9329" spans="1:7" x14ac:dyDescent="0.45">
      <c r="A9329" s="1">
        <v>40037</v>
      </c>
      <c r="B9329">
        <v>994</v>
      </c>
      <c r="C9329">
        <v>1012.780029</v>
      </c>
      <c r="D9329">
        <v>993.35998500000005</v>
      </c>
      <c r="E9329">
        <v>1005.809998</v>
      </c>
      <c r="F9329">
        <v>1005.809998</v>
      </c>
      <c r="G9329">
        <v>5498170000</v>
      </c>
    </row>
    <row r="9330" spans="1:7" x14ac:dyDescent="0.45">
      <c r="A9330" s="1">
        <v>40038</v>
      </c>
      <c r="B9330">
        <v>1005.8599850000001</v>
      </c>
      <c r="C9330">
        <v>1013.1400149999999</v>
      </c>
      <c r="D9330">
        <v>1000.820007</v>
      </c>
      <c r="E9330">
        <v>1012.72998</v>
      </c>
      <c r="F9330">
        <v>1012.72998</v>
      </c>
      <c r="G9330">
        <v>5250660000</v>
      </c>
    </row>
    <row r="9331" spans="1:7" x14ac:dyDescent="0.45">
      <c r="A9331" s="1">
        <v>40039</v>
      </c>
      <c r="B9331">
        <v>1012.22998</v>
      </c>
      <c r="C9331">
        <v>1012.599976</v>
      </c>
      <c r="D9331">
        <v>994.59997599999997</v>
      </c>
      <c r="E9331">
        <v>1004.090027</v>
      </c>
      <c r="F9331">
        <v>1004.090027</v>
      </c>
      <c r="G9331">
        <v>4940750000</v>
      </c>
    </row>
    <row r="9332" spans="1:7" x14ac:dyDescent="0.45">
      <c r="A9332" s="1">
        <v>40042</v>
      </c>
      <c r="B9332">
        <v>998.17999299999997</v>
      </c>
      <c r="C9332">
        <v>998.17999299999997</v>
      </c>
      <c r="D9332">
        <v>978.51000999999997</v>
      </c>
      <c r="E9332">
        <v>979.72997999999995</v>
      </c>
      <c r="F9332">
        <v>979.72997999999995</v>
      </c>
      <c r="G9332">
        <v>4088570000</v>
      </c>
    </row>
    <row r="9333" spans="1:7" x14ac:dyDescent="0.45">
      <c r="A9333" s="1">
        <v>40043</v>
      </c>
      <c r="B9333">
        <v>980.61999500000002</v>
      </c>
      <c r="C9333">
        <v>991.20001200000002</v>
      </c>
      <c r="D9333">
        <v>980.61999500000002</v>
      </c>
      <c r="E9333">
        <v>989.669983</v>
      </c>
      <c r="F9333">
        <v>989.669983</v>
      </c>
      <c r="G9333">
        <v>4198970000</v>
      </c>
    </row>
    <row r="9334" spans="1:7" x14ac:dyDescent="0.45">
      <c r="A9334" s="1">
        <v>40044</v>
      </c>
      <c r="B9334">
        <v>986.88000499999998</v>
      </c>
      <c r="C9334">
        <v>999.60998500000005</v>
      </c>
      <c r="D9334">
        <v>980.61999500000002</v>
      </c>
      <c r="E9334">
        <v>996.46002199999998</v>
      </c>
      <c r="F9334">
        <v>996.46002199999998</v>
      </c>
      <c r="G9334">
        <v>4257000000</v>
      </c>
    </row>
    <row r="9335" spans="1:7" x14ac:dyDescent="0.45">
      <c r="A9335" s="1">
        <v>40045</v>
      </c>
      <c r="B9335">
        <v>996.40997300000004</v>
      </c>
      <c r="C9335">
        <v>1008.919983</v>
      </c>
      <c r="D9335">
        <v>996.39001499999995</v>
      </c>
      <c r="E9335">
        <v>1007.369995</v>
      </c>
      <c r="F9335">
        <v>1007.369995</v>
      </c>
      <c r="G9335">
        <v>4893160000</v>
      </c>
    </row>
    <row r="9336" spans="1:7" x14ac:dyDescent="0.45">
      <c r="A9336" s="1">
        <v>40046</v>
      </c>
      <c r="B9336">
        <v>1009.059998</v>
      </c>
      <c r="C9336">
        <v>1027.589966</v>
      </c>
      <c r="D9336">
        <v>1009.059998</v>
      </c>
      <c r="E9336">
        <v>1026.130005</v>
      </c>
      <c r="F9336">
        <v>1026.130005</v>
      </c>
      <c r="G9336">
        <v>5885550000</v>
      </c>
    </row>
    <row r="9337" spans="1:7" x14ac:dyDescent="0.45">
      <c r="A9337" s="1">
        <v>40049</v>
      </c>
      <c r="B9337">
        <v>1026.589966</v>
      </c>
      <c r="C9337">
        <v>1035.8199460000001</v>
      </c>
      <c r="D9337">
        <v>1022.47998</v>
      </c>
      <c r="E9337">
        <v>1025.5699460000001</v>
      </c>
      <c r="F9337">
        <v>1025.5699460000001</v>
      </c>
      <c r="G9337">
        <v>6302450000</v>
      </c>
    </row>
    <row r="9338" spans="1:7" x14ac:dyDescent="0.45">
      <c r="A9338" s="1">
        <v>40050</v>
      </c>
      <c r="B9338">
        <v>1026.630005</v>
      </c>
      <c r="C9338">
        <v>1037.75</v>
      </c>
      <c r="D9338">
        <v>1026.209961</v>
      </c>
      <c r="E9338">
        <v>1028</v>
      </c>
      <c r="F9338">
        <v>1028</v>
      </c>
      <c r="G9338">
        <v>5768740000</v>
      </c>
    </row>
    <row r="9339" spans="1:7" x14ac:dyDescent="0.45">
      <c r="A9339" s="1">
        <v>40051</v>
      </c>
      <c r="B9339">
        <v>1027.349976</v>
      </c>
      <c r="C9339">
        <v>1032.469971</v>
      </c>
      <c r="D9339">
        <v>1021.570007</v>
      </c>
      <c r="E9339">
        <v>1028.119995</v>
      </c>
      <c r="F9339">
        <v>1028.119995</v>
      </c>
      <c r="G9339">
        <v>5080060000</v>
      </c>
    </row>
    <row r="9340" spans="1:7" x14ac:dyDescent="0.45">
      <c r="A9340" s="1">
        <v>40052</v>
      </c>
      <c r="B9340">
        <v>1027.8100589999999</v>
      </c>
      <c r="C9340">
        <v>1033.329956</v>
      </c>
      <c r="D9340">
        <v>1016.200012</v>
      </c>
      <c r="E9340">
        <v>1030.9799800000001</v>
      </c>
      <c r="F9340">
        <v>1030.9799800000001</v>
      </c>
      <c r="G9340">
        <v>5785880000</v>
      </c>
    </row>
    <row r="9341" spans="1:7" x14ac:dyDescent="0.45">
      <c r="A9341" s="1">
        <v>40053</v>
      </c>
      <c r="B9341">
        <v>1031.619995</v>
      </c>
      <c r="C9341">
        <v>1039.469971</v>
      </c>
      <c r="D9341">
        <v>1023.130005</v>
      </c>
      <c r="E9341">
        <v>1028.9300539999999</v>
      </c>
      <c r="F9341">
        <v>1028.9300539999999</v>
      </c>
      <c r="G9341">
        <v>5785780000</v>
      </c>
    </row>
    <row r="9342" spans="1:7" x14ac:dyDescent="0.45">
      <c r="A9342" s="1">
        <v>40056</v>
      </c>
      <c r="B9342">
        <v>1025.209961</v>
      </c>
      <c r="C9342">
        <v>1025.209961</v>
      </c>
      <c r="D9342">
        <v>1014.619995</v>
      </c>
      <c r="E9342">
        <v>1020.619995</v>
      </c>
      <c r="F9342">
        <v>1020.619995</v>
      </c>
      <c r="G9342">
        <v>5004560000</v>
      </c>
    </row>
    <row r="9343" spans="1:7" x14ac:dyDescent="0.45">
      <c r="A9343" s="1">
        <v>40057</v>
      </c>
      <c r="B9343">
        <v>1019.52002</v>
      </c>
      <c r="C9343">
        <v>1028.4499510000001</v>
      </c>
      <c r="D9343">
        <v>996.28002900000001</v>
      </c>
      <c r="E9343">
        <v>998.03997800000002</v>
      </c>
      <c r="F9343">
        <v>998.03997800000002</v>
      </c>
      <c r="G9343">
        <v>6862360000</v>
      </c>
    </row>
    <row r="9344" spans="1:7" x14ac:dyDescent="0.45">
      <c r="A9344" s="1">
        <v>40058</v>
      </c>
      <c r="B9344">
        <v>996.07000700000003</v>
      </c>
      <c r="C9344">
        <v>1000.340027</v>
      </c>
      <c r="D9344">
        <v>991.96997099999999</v>
      </c>
      <c r="E9344">
        <v>994.75</v>
      </c>
      <c r="F9344">
        <v>994.75</v>
      </c>
      <c r="G9344">
        <v>5842730000</v>
      </c>
    </row>
    <row r="9345" spans="1:7" x14ac:dyDescent="0.45">
      <c r="A9345" s="1">
        <v>40059</v>
      </c>
      <c r="B9345">
        <v>996.11999500000002</v>
      </c>
      <c r="C9345">
        <v>1003.429993</v>
      </c>
      <c r="D9345">
        <v>992.25</v>
      </c>
      <c r="E9345">
        <v>1003.23999</v>
      </c>
      <c r="F9345">
        <v>1003.23999</v>
      </c>
      <c r="G9345">
        <v>4624280000</v>
      </c>
    </row>
    <row r="9346" spans="1:7" x14ac:dyDescent="0.45">
      <c r="A9346" s="1">
        <v>40060</v>
      </c>
      <c r="B9346">
        <v>1003.840027</v>
      </c>
      <c r="C9346">
        <v>1016.47998</v>
      </c>
      <c r="D9346">
        <v>1001.650024</v>
      </c>
      <c r="E9346">
        <v>1016.400024</v>
      </c>
      <c r="F9346">
        <v>1016.400024</v>
      </c>
      <c r="G9346">
        <v>4097370000</v>
      </c>
    </row>
    <row r="9347" spans="1:7" x14ac:dyDescent="0.45">
      <c r="A9347" s="1">
        <v>40064</v>
      </c>
      <c r="B9347">
        <v>1018.669983</v>
      </c>
      <c r="C9347">
        <v>1026.0699460000001</v>
      </c>
      <c r="D9347">
        <v>1018.669983</v>
      </c>
      <c r="E9347">
        <v>1025.3900149999999</v>
      </c>
      <c r="F9347">
        <v>1025.3900149999999</v>
      </c>
      <c r="G9347">
        <v>5235160000</v>
      </c>
    </row>
    <row r="9348" spans="1:7" x14ac:dyDescent="0.45">
      <c r="A9348" s="1">
        <v>40065</v>
      </c>
      <c r="B9348">
        <v>1025.3599850000001</v>
      </c>
      <c r="C9348">
        <v>1036.339966</v>
      </c>
      <c r="D9348">
        <v>1023.969971</v>
      </c>
      <c r="E9348">
        <v>1033.369995</v>
      </c>
      <c r="F9348">
        <v>1033.369995</v>
      </c>
      <c r="G9348">
        <v>5202550000</v>
      </c>
    </row>
    <row r="9349" spans="1:7" x14ac:dyDescent="0.45">
      <c r="A9349" s="1">
        <v>40066</v>
      </c>
      <c r="B9349">
        <v>1032.98999</v>
      </c>
      <c r="C9349">
        <v>1044.1400149999999</v>
      </c>
      <c r="D9349">
        <v>1028.040039</v>
      </c>
      <c r="E9349">
        <v>1044.1400149999999</v>
      </c>
      <c r="F9349">
        <v>1044.1400149999999</v>
      </c>
      <c r="G9349">
        <v>5191380000</v>
      </c>
    </row>
    <row r="9350" spans="1:7" x14ac:dyDescent="0.45">
      <c r="A9350" s="1">
        <v>40067</v>
      </c>
      <c r="B9350">
        <v>1043.920044</v>
      </c>
      <c r="C9350">
        <v>1048.1800539999999</v>
      </c>
      <c r="D9350">
        <v>1038.400024</v>
      </c>
      <c r="E9350">
        <v>1042.7299800000001</v>
      </c>
      <c r="F9350">
        <v>1042.7299800000001</v>
      </c>
      <c r="G9350">
        <v>4922600000</v>
      </c>
    </row>
    <row r="9351" spans="1:7" x14ac:dyDescent="0.45">
      <c r="A9351" s="1">
        <v>40070</v>
      </c>
      <c r="B9351">
        <v>1040.150024</v>
      </c>
      <c r="C9351">
        <v>1049.73999</v>
      </c>
      <c r="D9351">
        <v>1035</v>
      </c>
      <c r="E9351">
        <v>1049.339966</v>
      </c>
      <c r="F9351">
        <v>1049.339966</v>
      </c>
      <c r="G9351">
        <v>4979610000</v>
      </c>
    </row>
    <row r="9352" spans="1:7" x14ac:dyDescent="0.45">
      <c r="A9352" s="1">
        <v>40071</v>
      </c>
      <c r="B9352">
        <v>1049.030029</v>
      </c>
      <c r="C9352">
        <v>1056.040039</v>
      </c>
      <c r="D9352">
        <v>1043.420044</v>
      </c>
      <c r="E9352">
        <v>1052.630005</v>
      </c>
      <c r="F9352">
        <v>1052.630005</v>
      </c>
      <c r="G9352">
        <v>6185620000</v>
      </c>
    </row>
    <row r="9353" spans="1:7" x14ac:dyDescent="0.45">
      <c r="A9353" s="1">
        <v>40072</v>
      </c>
      <c r="B9353">
        <v>1053.98999</v>
      </c>
      <c r="C9353">
        <v>1068.76001</v>
      </c>
      <c r="D9353">
        <v>1052.869995</v>
      </c>
      <c r="E9353">
        <v>1068.76001</v>
      </c>
      <c r="F9353">
        <v>1068.76001</v>
      </c>
      <c r="G9353">
        <v>6793530000</v>
      </c>
    </row>
    <row r="9354" spans="1:7" x14ac:dyDescent="0.45">
      <c r="A9354" s="1">
        <v>40073</v>
      </c>
      <c r="B9354">
        <v>1067.869995</v>
      </c>
      <c r="C9354">
        <v>1074.7700199999999</v>
      </c>
      <c r="D9354">
        <v>1061.1999510000001</v>
      </c>
      <c r="E9354">
        <v>1065.48999</v>
      </c>
      <c r="F9354">
        <v>1065.48999</v>
      </c>
      <c r="G9354">
        <v>6668110000</v>
      </c>
    </row>
    <row r="9355" spans="1:7" x14ac:dyDescent="0.45">
      <c r="A9355" s="1">
        <v>40074</v>
      </c>
      <c r="B9355">
        <v>1066.599976</v>
      </c>
      <c r="C9355">
        <v>1071.5200199999999</v>
      </c>
      <c r="D9355">
        <v>1064.2700199999999</v>
      </c>
      <c r="E9355">
        <v>1068.3000489999999</v>
      </c>
      <c r="F9355">
        <v>1068.3000489999999</v>
      </c>
      <c r="G9355">
        <v>5607970000</v>
      </c>
    </row>
    <row r="9356" spans="1:7" x14ac:dyDescent="0.45">
      <c r="A9356" s="1">
        <v>40077</v>
      </c>
      <c r="B9356">
        <v>1067.1400149999999</v>
      </c>
      <c r="C9356">
        <v>1067.280029</v>
      </c>
      <c r="D9356">
        <v>1057.459961</v>
      </c>
      <c r="E9356">
        <v>1064.660034</v>
      </c>
      <c r="F9356">
        <v>1064.660034</v>
      </c>
      <c r="G9356">
        <v>4615280000</v>
      </c>
    </row>
    <row r="9357" spans="1:7" x14ac:dyDescent="0.45">
      <c r="A9357" s="1">
        <v>40078</v>
      </c>
      <c r="B9357">
        <v>1066.349976</v>
      </c>
      <c r="C9357">
        <v>1073.8100589999999</v>
      </c>
      <c r="D9357">
        <v>1066.349976</v>
      </c>
      <c r="E9357">
        <v>1071.660034</v>
      </c>
      <c r="F9357">
        <v>1071.660034</v>
      </c>
      <c r="G9357">
        <v>5246600000</v>
      </c>
    </row>
    <row r="9358" spans="1:7" x14ac:dyDescent="0.45">
      <c r="A9358" s="1">
        <v>40079</v>
      </c>
      <c r="B9358">
        <v>1072.6899410000001</v>
      </c>
      <c r="C9358">
        <v>1080.150024</v>
      </c>
      <c r="D9358">
        <v>1060.3900149999999</v>
      </c>
      <c r="E9358">
        <v>1060.869995</v>
      </c>
      <c r="F9358">
        <v>1060.869995</v>
      </c>
      <c r="G9358">
        <v>5531930000</v>
      </c>
    </row>
    <row r="9359" spans="1:7" x14ac:dyDescent="0.45">
      <c r="A9359" s="1">
        <v>40080</v>
      </c>
      <c r="B9359">
        <v>1062.5600589999999</v>
      </c>
      <c r="C9359">
        <v>1066.290039</v>
      </c>
      <c r="D9359">
        <v>1045.849976</v>
      </c>
      <c r="E9359">
        <v>1050.780029</v>
      </c>
      <c r="F9359">
        <v>1050.780029</v>
      </c>
      <c r="G9359">
        <v>5505610000</v>
      </c>
    </row>
    <row r="9360" spans="1:7" x14ac:dyDescent="0.45">
      <c r="A9360" s="1">
        <v>40081</v>
      </c>
      <c r="B9360">
        <v>1049.4799800000001</v>
      </c>
      <c r="C9360">
        <v>1053.469971</v>
      </c>
      <c r="D9360">
        <v>1041.170044</v>
      </c>
      <c r="E9360">
        <v>1044.380005</v>
      </c>
      <c r="F9360">
        <v>1044.380005</v>
      </c>
      <c r="G9360">
        <v>4507090000</v>
      </c>
    </row>
    <row r="9361" spans="1:7" x14ac:dyDescent="0.45">
      <c r="A9361" s="1">
        <v>40084</v>
      </c>
      <c r="B9361">
        <v>1045.380005</v>
      </c>
      <c r="C9361">
        <v>1065.130005</v>
      </c>
      <c r="D9361">
        <v>1045.380005</v>
      </c>
      <c r="E9361">
        <v>1062.9799800000001</v>
      </c>
      <c r="F9361">
        <v>1062.9799800000001</v>
      </c>
      <c r="G9361">
        <v>3726950000</v>
      </c>
    </row>
    <row r="9362" spans="1:7" x14ac:dyDescent="0.45">
      <c r="A9362" s="1">
        <v>40085</v>
      </c>
      <c r="B9362">
        <v>1063.6899410000001</v>
      </c>
      <c r="C9362">
        <v>1069.619995</v>
      </c>
      <c r="D9362">
        <v>1057.829956</v>
      </c>
      <c r="E9362">
        <v>1060.6099850000001</v>
      </c>
      <c r="F9362">
        <v>1060.6099850000001</v>
      </c>
      <c r="G9362">
        <v>4949900000</v>
      </c>
    </row>
    <row r="9363" spans="1:7" x14ac:dyDescent="0.45">
      <c r="A9363" s="1">
        <v>40086</v>
      </c>
      <c r="B9363">
        <v>1061.0200199999999</v>
      </c>
      <c r="C9363">
        <v>1063.400024</v>
      </c>
      <c r="D9363">
        <v>1046.469971</v>
      </c>
      <c r="E9363">
        <v>1057.079956</v>
      </c>
      <c r="F9363">
        <v>1057.079956</v>
      </c>
      <c r="G9363">
        <v>5998860000</v>
      </c>
    </row>
    <row r="9364" spans="1:7" x14ac:dyDescent="0.45">
      <c r="A9364" s="1">
        <v>40087</v>
      </c>
      <c r="B9364">
        <v>1054.910034</v>
      </c>
      <c r="C9364">
        <v>1054.910034</v>
      </c>
      <c r="D9364">
        <v>1029.4499510000001</v>
      </c>
      <c r="E9364">
        <v>1029.849976</v>
      </c>
      <c r="F9364">
        <v>1029.849976</v>
      </c>
      <c r="G9364">
        <v>5791450000</v>
      </c>
    </row>
    <row r="9365" spans="1:7" x14ac:dyDescent="0.45">
      <c r="A9365" s="1">
        <v>40088</v>
      </c>
      <c r="B9365">
        <v>1029.709961</v>
      </c>
      <c r="C9365">
        <v>1030.599976</v>
      </c>
      <c r="D9365">
        <v>1019.950012</v>
      </c>
      <c r="E9365">
        <v>1025.209961</v>
      </c>
      <c r="F9365">
        <v>1025.209961</v>
      </c>
      <c r="G9365">
        <v>5583240000</v>
      </c>
    </row>
    <row r="9366" spans="1:7" x14ac:dyDescent="0.45">
      <c r="A9366" s="1">
        <v>40091</v>
      </c>
      <c r="B9366">
        <v>1026.869995</v>
      </c>
      <c r="C9366">
        <v>1042.579956</v>
      </c>
      <c r="D9366">
        <v>1025.920044</v>
      </c>
      <c r="E9366">
        <v>1040.459961</v>
      </c>
      <c r="F9366">
        <v>1040.459961</v>
      </c>
      <c r="G9366">
        <v>4313310000</v>
      </c>
    </row>
    <row r="9367" spans="1:7" x14ac:dyDescent="0.45">
      <c r="A9367" s="1">
        <v>40092</v>
      </c>
      <c r="B9367">
        <v>1042.0200199999999</v>
      </c>
      <c r="C9367">
        <v>1060.5500489999999</v>
      </c>
      <c r="D9367">
        <v>1042.0200199999999</v>
      </c>
      <c r="E9367">
        <v>1054.719971</v>
      </c>
      <c r="F9367">
        <v>1054.719971</v>
      </c>
      <c r="G9367">
        <v>5029840000</v>
      </c>
    </row>
    <row r="9368" spans="1:7" x14ac:dyDescent="0.45">
      <c r="A9368" s="1">
        <v>40093</v>
      </c>
      <c r="B9368">
        <v>1053.650024</v>
      </c>
      <c r="C9368">
        <v>1058.0200199999999</v>
      </c>
      <c r="D9368">
        <v>1050.099976</v>
      </c>
      <c r="E9368">
        <v>1057.579956</v>
      </c>
      <c r="F9368">
        <v>1057.579956</v>
      </c>
      <c r="G9368">
        <v>4238220000</v>
      </c>
    </row>
    <row r="9369" spans="1:7" x14ac:dyDescent="0.45">
      <c r="A9369" s="1">
        <v>40094</v>
      </c>
      <c r="B9369">
        <v>1060.030029</v>
      </c>
      <c r="C9369">
        <v>1070.670044</v>
      </c>
      <c r="D9369">
        <v>1060.030029</v>
      </c>
      <c r="E9369">
        <v>1065.4799800000001</v>
      </c>
      <c r="F9369">
        <v>1065.4799800000001</v>
      </c>
      <c r="G9369">
        <v>4988400000</v>
      </c>
    </row>
    <row r="9370" spans="1:7" x14ac:dyDescent="0.45">
      <c r="A9370" s="1">
        <v>40095</v>
      </c>
      <c r="B9370">
        <v>1065.280029</v>
      </c>
      <c r="C9370">
        <v>1071.51001</v>
      </c>
      <c r="D9370">
        <v>1063</v>
      </c>
      <c r="E9370">
        <v>1071.48999</v>
      </c>
      <c r="F9370">
        <v>1071.48999</v>
      </c>
      <c r="G9370">
        <v>3763780000</v>
      </c>
    </row>
    <row r="9371" spans="1:7" x14ac:dyDescent="0.45">
      <c r="A9371" s="1">
        <v>40098</v>
      </c>
      <c r="B9371">
        <v>1071.630005</v>
      </c>
      <c r="C9371">
        <v>1079.459961</v>
      </c>
      <c r="D9371">
        <v>1071.630005</v>
      </c>
      <c r="E9371">
        <v>1076.1899410000001</v>
      </c>
      <c r="F9371">
        <v>1076.1899410000001</v>
      </c>
      <c r="G9371">
        <v>3710430000</v>
      </c>
    </row>
    <row r="9372" spans="1:7" x14ac:dyDescent="0.45">
      <c r="A9372" s="1">
        <v>40099</v>
      </c>
      <c r="B9372">
        <v>1074.959961</v>
      </c>
      <c r="C9372">
        <v>1075.3000489999999</v>
      </c>
      <c r="D9372">
        <v>1066.709961</v>
      </c>
      <c r="E9372">
        <v>1073.1899410000001</v>
      </c>
      <c r="F9372">
        <v>1073.1899410000001</v>
      </c>
      <c r="G9372">
        <v>4320480000</v>
      </c>
    </row>
    <row r="9373" spans="1:7" x14ac:dyDescent="0.45">
      <c r="A9373" s="1">
        <v>40100</v>
      </c>
      <c r="B9373">
        <v>1078.6800539999999</v>
      </c>
      <c r="C9373">
        <v>1093.170044</v>
      </c>
      <c r="D9373">
        <v>1078.6800539999999</v>
      </c>
      <c r="E9373">
        <v>1092.0200199999999</v>
      </c>
      <c r="F9373">
        <v>1092.0200199999999</v>
      </c>
      <c r="G9373">
        <v>5406420000</v>
      </c>
    </row>
    <row r="9374" spans="1:7" x14ac:dyDescent="0.45">
      <c r="A9374" s="1">
        <v>40101</v>
      </c>
      <c r="B9374">
        <v>1090.3599850000001</v>
      </c>
      <c r="C9374">
        <v>1096.5600589999999</v>
      </c>
      <c r="D9374">
        <v>1086.410034</v>
      </c>
      <c r="E9374">
        <v>1096.5600589999999</v>
      </c>
      <c r="F9374">
        <v>1096.5600589999999</v>
      </c>
      <c r="G9374">
        <v>5369780000</v>
      </c>
    </row>
    <row r="9375" spans="1:7" x14ac:dyDescent="0.45">
      <c r="A9375" s="1">
        <v>40102</v>
      </c>
      <c r="B9375">
        <v>1094.670044</v>
      </c>
      <c r="C9375">
        <v>1094.670044</v>
      </c>
      <c r="D9375">
        <v>1081.530029</v>
      </c>
      <c r="E9375">
        <v>1087.6800539999999</v>
      </c>
      <c r="F9375">
        <v>1087.6800539999999</v>
      </c>
      <c r="G9375">
        <v>4894740000</v>
      </c>
    </row>
    <row r="9376" spans="1:7" x14ac:dyDescent="0.45">
      <c r="A9376" s="1">
        <v>40105</v>
      </c>
      <c r="B9376">
        <v>1088.219971</v>
      </c>
      <c r="C9376">
        <v>1100.170044</v>
      </c>
      <c r="D9376">
        <v>1086.4799800000001</v>
      </c>
      <c r="E9376">
        <v>1097.910034</v>
      </c>
      <c r="F9376">
        <v>1097.910034</v>
      </c>
      <c r="G9376">
        <v>4619240000</v>
      </c>
    </row>
    <row r="9377" spans="1:7" x14ac:dyDescent="0.45">
      <c r="A9377" s="1">
        <v>40106</v>
      </c>
      <c r="B9377">
        <v>1098.6400149999999</v>
      </c>
      <c r="C9377">
        <v>1098.6400149999999</v>
      </c>
      <c r="D9377">
        <v>1086.160034</v>
      </c>
      <c r="E9377">
        <v>1091.0600589999999</v>
      </c>
      <c r="F9377">
        <v>1091.0600589999999</v>
      </c>
      <c r="G9377">
        <v>5396930000</v>
      </c>
    </row>
    <row r="9378" spans="1:7" x14ac:dyDescent="0.45">
      <c r="A9378" s="1">
        <v>40107</v>
      </c>
      <c r="B9378">
        <v>1090.3599850000001</v>
      </c>
      <c r="C9378">
        <v>1101.3599850000001</v>
      </c>
      <c r="D9378">
        <v>1080.7700199999999</v>
      </c>
      <c r="E9378">
        <v>1081.400024</v>
      </c>
      <c r="F9378">
        <v>1081.400024</v>
      </c>
      <c r="G9378">
        <v>5616290000</v>
      </c>
    </row>
    <row r="9379" spans="1:7" x14ac:dyDescent="0.45">
      <c r="A9379" s="1">
        <v>40108</v>
      </c>
      <c r="B9379">
        <v>1080.959961</v>
      </c>
      <c r="C9379">
        <v>1095.209961</v>
      </c>
      <c r="D9379">
        <v>1074.3100589999999</v>
      </c>
      <c r="E9379">
        <v>1092.910034</v>
      </c>
      <c r="F9379">
        <v>1092.910034</v>
      </c>
      <c r="G9379">
        <v>5192410000</v>
      </c>
    </row>
    <row r="9380" spans="1:7" x14ac:dyDescent="0.45">
      <c r="A9380" s="1">
        <v>40109</v>
      </c>
      <c r="B9380">
        <v>1095.619995</v>
      </c>
      <c r="C9380">
        <v>1095.829956</v>
      </c>
      <c r="D9380">
        <v>1075.48999</v>
      </c>
      <c r="E9380">
        <v>1079.599976</v>
      </c>
      <c r="F9380">
        <v>1079.599976</v>
      </c>
      <c r="G9380">
        <v>4767460000</v>
      </c>
    </row>
    <row r="9381" spans="1:7" x14ac:dyDescent="0.45">
      <c r="A9381" s="1">
        <v>40112</v>
      </c>
      <c r="B9381">
        <v>1080.3599850000001</v>
      </c>
      <c r="C9381">
        <v>1091.75</v>
      </c>
      <c r="D9381">
        <v>1065.2299800000001</v>
      </c>
      <c r="E9381">
        <v>1066.9499510000001</v>
      </c>
      <c r="F9381">
        <v>1066.9499510000001</v>
      </c>
      <c r="G9381">
        <v>6363380000</v>
      </c>
    </row>
    <row r="9382" spans="1:7" x14ac:dyDescent="0.45">
      <c r="A9382" s="1">
        <v>40113</v>
      </c>
      <c r="B9382">
        <v>1067.540039</v>
      </c>
      <c r="C9382">
        <v>1072.4799800000001</v>
      </c>
      <c r="D9382">
        <v>1060.619995</v>
      </c>
      <c r="E9382">
        <v>1063.410034</v>
      </c>
      <c r="F9382">
        <v>1063.410034</v>
      </c>
      <c r="G9382">
        <v>5337380000</v>
      </c>
    </row>
    <row r="9383" spans="1:7" x14ac:dyDescent="0.45">
      <c r="A9383" s="1">
        <v>40114</v>
      </c>
      <c r="B9383">
        <v>1061.51001</v>
      </c>
      <c r="C9383">
        <v>1063.26001</v>
      </c>
      <c r="D9383">
        <v>1042.1899410000001</v>
      </c>
      <c r="E9383">
        <v>1042.630005</v>
      </c>
      <c r="F9383">
        <v>1042.630005</v>
      </c>
      <c r="G9383">
        <v>6600350000</v>
      </c>
    </row>
    <row r="9384" spans="1:7" x14ac:dyDescent="0.45">
      <c r="A9384" s="1">
        <v>40115</v>
      </c>
      <c r="B9384">
        <v>1043.6899410000001</v>
      </c>
      <c r="C9384">
        <v>1066.829956</v>
      </c>
      <c r="D9384">
        <v>1043.6899410000001</v>
      </c>
      <c r="E9384">
        <v>1066.1099850000001</v>
      </c>
      <c r="F9384">
        <v>1066.1099850000001</v>
      </c>
      <c r="G9384">
        <v>5595040000</v>
      </c>
    </row>
    <row r="9385" spans="1:7" x14ac:dyDescent="0.45">
      <c r="A9385" s="1">
        <v>40116</v>
      </c>
      <c r="B9385">
        <v>1065.410034</v>
      </c>
      <c r="C9385">
        <v>1065.410034</v>
      </c>
      <c r="D9385">
        <v>1033.380005</v>
      </c>
      <c r="E9385">
        <v>1036.1899410000001</v>
      </c>
      <c r="F9385">
        <v>1036.1899410000001</v>
      </c>
      <c r="G9385">
        <v>6512420000</v>
      </c>
    </row>
    <row r="9386" spans="1:7" x14ac:dyDescent="0.45">
      <c r="A9386" s="1">
        <v>40119</v>
      </c>
      <c r="B9386">
        <v>1036.1800539999999</v>
      </c>
      <c r="C9386">
        <v>1052.1800539999999</v>
      </c>
      <c r="D9386">
        <v>1029.380005</v>
      </c>
      <c r="E9386">
        <v>1042.880005</v>
      </c>
      <c r="F9386">
        <v>1042.880005</v>
      </c>
      <c r="G9386">
        <v>6202640000</v>
      </c>
    </row>
    <row r="9387" spans="1:7" x14ac:dyDescent="0.45">
      <c r="A9387" s="1">
        <v>40120</v>
      </c>
      <c r="B9387">
        <v>1040.920044</v>
      </c>
      <c r="C9387">
        <v>1046.3599850000001</v>
      </c>
      <c r="D9387">
        <v>1033.9399410000001</v>
      </c>
      <c r="E9387">
        <v>1045.410034</v>
      </c>
      <c r="F9387">
        <v>1045.410034</v>
      </c>
      <c r="G9387">
        <v>5487500000</v>
      </c>
    </row>
    <row r="9388" spans="1:7" x14ac:dyDescent="0.45">
      <c r="A9388" s="1">
        <v>40121</v>
      </c>
      <c r="B9388">
        <v>1047.1400149999999</v>
      </c>
      <c r="C9388">
        <v>1061</v>
      </c>
      <c r="D9388">
        <v>1045.150024</v>
      </c>
      <c r="E9388">
        <v>1046.5</v>
      </c>
      <c r="F9388">
        <v>1046.5</v>
      </c>
      <c r="G9388">
        <v>5635510000</v>
      </c>
    </row>
    <row r="9389" spans="1:7" x14ac:dyDescent="0.45">
      <c r="A9389" s="1">
        <v>40122</v>
      </c>
      <c r="B9389">
        <v>1047.3000489999999</v>
      </c>
      <c r="C9389">
        <v>1066.650024</v>
      </c>
      <c r="D9389">
        <v>1047.3000489999999</v>
      </c>
      <c r="E9389">
        <v>1066.630005</v>
      </c>
      <c r="F9389">
        <v>1066.630005</v>
      </c>
      <c r="G9389">
        <v>4848350000</v>
      </c>
    </row>
    <row r="9390" spans="1:7" x14ac:dyDescent="0.45">
      <c r="A9390" s="1">
        <v>40123</v>
      </c>
      <c r="B9390">
        <v>1064.9499510000001</v>
      </c>
      <c r="C9390">
        <v>1071.4799800000001</v>
      </c>
      <c r="D9390">
        <v>1059.3199460000001</v>
      </c>
      <c r="E9390">
        <v>1069.3000489999999</v>
      </c>
      <c r="F9390">
        <v>1069.3000489999999</v>
      </c>
      <c r="G9390">
        <v>4277130000</v>
      </c>
    </row>
    <row r="9391" spans="1:7" x14ac:dyDescent="0.45">
      <c r="A9391" s="1">
        <v>40126</v>
      </c>
      <c r="B9391">
        <v>1072.3100589999999</v>
      </c>
      <c r="C9391">
        <v>1093.1899410000001</v>
      </c>
      <c r="D9391">
        <v>1072.3100589999999</v>
      </c>
      <c r="E9391">
        <v>1093.079956</v>
      </c>
      <c r="F9391">
        <v>1093.079956</v>
      </c>
      <c r="G9391">
        <v>4460030000</v>
      </c>
    </row>
    <row r="9392" spans="1:7" x14ac:dyDescent="0.45">
      <c r="A9392" s="1">
        <v>40127</v>
      </c>
      <c r="B9392">
        <v>1091.8599850000001</v>
      </c>
      <c r="C9392">
        <v>1096.420044</v>
      </c>
      <c r="D9392">
        <v>1087.400024</v>
      </c>
      <c r="E9392">
        <v>1093.01001</v>
      </c>
      <c r="F9392">
        <v>1093.01001</v>
      </c>
      <c r="G9392">
        <v>4394770000</v>
      </c>
    </row>
    <row r="9393" spans="1:7" x14ac:dyDescent="0.45">
      <c r="A9393" s="1">
        <v>40128</v>
      </c>
      <c r="B9393">
        <v>1096.040039</v>
      </c>
      <c r="C9393">
        <v>1105.369995</v>
      </c>
      <c r="D9393">
        <v>1093.8100589999999</v>
      </c>
      <c r="E9393">
        <v>1098.51001</v>
      </c>
      <c r="F9393">
        <v>1098.51001</v>
      </c>
      <c r="G9393">
        <v>4286700000</v>
      </c>
    </row>
    <row r="9394" spans="1:7" x14ac:dyDescent="0.45">
      <c r="A9394" s="1">
        <v>40129</v>
      </c>
      <c r="B9394">
        <v>1098.3100589999999</v>
      </c>
      <c r="C9394">
        <v>1101.969971</v>
      </c>
      <c r="D9394">
        <v>1084.900024</v>
      </c>
      <c r="E9394">
        <v>1087.23999</v>
      </c>
      <c r="F9394">
        <v>1087.23999</v>
      </c>
      <c r="G9394">
        <v>4160250000</v>
      </c>
    </row>
    <row r="9395" spans="1:7" x14ac:dyDescent="0.45">
      <c r="A9395" s="1">
        <v>40130</v>
      </c>
      <c r="B9395">
        <v>1087.589966</v>
      </c>
      <c r="C9395">
        <v>1097.790039</v>
      </c>
      <c r="D9395">
        <v>1085.329956</v>
      </c>
      <c r="E9395">
        <v>1093.4799800000001</v>
      </c>
      <c r="F9395">
        <v>1093.4799800000001</v>
      </c>
      <c r="G9395">
        <v>3792610000</v>
      </c>
    </row>
    <row r="9396" spans="1:7" x14ac:dyDescent="0.45">
      <c r="A9396" s="1">
        <v>40133</v>
      </c>
      <c r="B9396">
        <v>1094.130005</v>
      </c>
      <c r="C9396">
        <v>1113.6899410000001</v>
      </c>
      <c r="D9396">
        <v>1094.130005</v>
      </c>
      <c r="E9396">
        <v>1109.3000489999999</v>
      </c>
      <c r="F9396">
        <v>1109.3000489999999</v>
      </c>
      <c r="G9396">
        <v>4565850000</v>
      </c>
    </row>
    <row r="9397" spans="1:7" x14ac:dyDescent="0.45">
      <c r="A9397" s="1">
        <v>40134</v>
      </c>
      <c r="B9397">
        <v>1109.219971</v>
      </c>
      <c r="C9397">
        <v>1110.5200199999999</v>
      </c>
      <c r="D9397">
        <v>1102.1899410000001</v>
      </c>
      <c r="E9397">
        <v>1110.3199460000001</v>
      </c>
      <c r="F9397">
        <v>1110.3199460000001</v>
      </c>
      <c r="G9397">
        <v>3824070000</v>
      </c>
    </row>
    <row r="9398" spans="1:7" x14ac:dyDescent="0.45">
      <c r="A9398" s="1">
        <v>40135</v>
      </c>
      <c r="B9398">
        <v>1109.4399410000001</v>
      </c>
      <c r="C9398">
        <v>1111.099976</v>
      </c>
      <c r="D9398">
        <v>1102.6999510000001</v>
      </c>
      <c r="E9398">
        <v>1109.8000489999999</v>
      </c>
      <c r="F9398">
        <v>1109.8000489999999</v>
      </c>
      <c r="G9398">
        <v>4293340000</v>
      </c>
    </row>
    <row r="9399" spans="1:7" x14ac:dyDescent="0.45">
      <c r="A9399" s="1">
        <v>40136</v>
      </c>
      <c r="B9399">
        <v>1106.4399410000001</v>
      </c>
      <c r="C9399">
        <v>1106.4399410000001</v>
      </c>
      <c r="D9399">
        <v>1088.400024</v>
      </c>
      <c r="E9399">
        <v>1094.900024</v>
      </c>
      <c r="F9399">
        <v>1094.900024</v>
      </c>
      <c r="G9399">
        <v>4178030000</v>
      </c>
    </row>
    <row r="9400" spans="1:7" x14ac:dyDescent="0.45">
      <c r="A9400" s="1">
        <v>40137</v>
      </c>
      <c r="B9400">
        <v>1094.660034</v>
      </c>
      <c r="C9400">
        <v>1094.660034</v>
      </c>
      <c r="D9400">
        <v>1086.8100589999999</v>
      </c>
      <c r="E9400">
        <v>1091.380005</v>
      </c>
      <c r="F9400">
        <v>1091.380005</v>
      </c>
      <c r="G9400">
        <v>3751230000</v>
      </c>
    </row>
    <row r="9401" spans="1:7" x14ac:dyDescent="0.45">
      <c r="A9401" s="1">
        <v>40140</v>
      </c>
      <c r="B9401">
        <v>1094.8599850000001</v>
      </c>
      <c r="C9401">
        <v>1112.380005</v>
      </c>
      <c r="D9401">
        <v>1094.8599850000001</v>
      </c>
      <c r="E9401">
        <v>1106.23999</v>
      </c>
      <c r="F9401">
        <v>1106.23999</v>
      </c>
      <c r="G9401">
        <v>3827920000</v>
      </c>
    </row>
    <row r="9402" spans="1:7" x14ac:dyDescent="0.45">
      <c r="A9402" s="1">
        <v>40141</v>
      </c>
      <c r="B9402">
        <v>1105.829956</v>
      </c>
      <c r="C9402">
        <v>1107.5600589999999</v>
      </c>
      <c r="D9402">
        <v>1097.630005</v>
      </c>
      <c r="E9402">
        <v>1105.650024</v>
      </c>
      <c r="F9402">
        <v>1105.650024</v>
      </c>
      <c r="G9402">
        <v>3700820000</v>
      </c>
    </row>
    <row r="9403" spans="1:7" x14ac:dyDescent="0.45">
      <c r="A9403" s="1">
        <v>40142</v>
      </c>
      <c r="B9403">
        <v>1106.48999</v>
      </c>
      <c r="C9403">
        <v>1111.1800539999999</v>
      </c>
      <c r="D9403">
        <v>1104.75</v>
      </c>
      <c r="E9403">
        <v>1110.630005</v>
      </c>
      <c r="F9403">
        <v>1110.630005</v>
      </c>
      <c r="G9403">
        <v>3036350000</v>
      </c>
    </row>
    <row r="9404" spans="1:7" x14ac:dyDescent="0.45">
      <c r="A9404" s="1">
        <v>40144</v>
      </c>
      <c r="B9404">
        <v>1105.469971</v>
      </c>
      <c r="C9404">
        <v>1105.469971</v>
      </c>
      <c r="D9404">
        <v>1083.73999</v>
      </c>
      <c r="E9404">
        <v>1091.48999</v>
      </c>
      <c r="F9404">
        <v>1091.48999</v>
      </c>
      <c r="G9404">
        <v>2362910000</v>
      </c>
    </row>
    <row r="9405" spans="1:7" x14ac:dyDescent="0.45">
      <c r="A9405" s="1">
        <v>40147</v>
      </c>
      <c r="B9405">
        <v>1091.0699460000001</v>
      </c>
      <c r="C9405">
        <v>1097.23999</v>
      </c>
      <c r="D9405">
        <v>1086.25</v>
      </c>
      <c r="E9405">
        <v>1095.630005</v>
      </c>
      <c r="F9405">
        <v>1095.630005</v>
      </c>
      <c r="G9405">
        <v>3895520000</v>
      </c>
    </row>
    <row r="9406" spans="1:7" x14ac:dyDescent="0.45">
      <c r="A9406" s="1">
        <v>40148</v>
      </c>
      <c r="B9406">
        <v>1098.8900149999999</v>
      </c>
      <c r="C9406">
        <v>1112.280029</v>
      </c>
      <c r="D9406">
        <v>1098.8900149999999</v>
      </c>
      <c r="E9406">
        <v>1108.8599850000001</v>
      </c>
      <c r="F9406">
        <v>1108.8599850000001</v>
      </c>
      <c r="G9406">
        <v>4249310000</v>
      </c>
    </row>
    <row r="9407" spans="1:7" x14ac:dyDescent="0.45">
      <c r="A9407" s="1">
        <v>40149</v>
      </c>
      <c r="B9407">
        <v>1109.030029</v>
      </c>
      <c r="C9407">
        <v>1115.579956</v>
      </c>
      <c r="D9407">
        <v>1105.290039</v>
      </c>
      <c r="E9407">
        <v>1109.23999</v>
      </c>
      <c r="F9407">
        <v>1109.23999</v>
      </c>
      <c r="G9407">
        <v>3941340000</v>
      </c>
    </row>
    <row r="9408" spans="1:7" x14ac:dyDescent="0.45">
      <c r="A9408" s="1">
        <v>40150</v>
      </c>
      <c r="B9408">
        <v>1110.589966</v>
      </c>
      <c r="C9408">
        <v>1117.280029</v>
      </c>
      <c r="D9408">
        <v>1098.73999</v>
      </c>
      <c r="E9408">
        <v>1099.920044</v>
      </c>
      <c r="F9408">
        <v>1099.920044</v>
      </c>
      <c r="G9408">
        <v>4810030000</v>
      </c>
    </row>
    <row r="9409" spans="1:7" x14ac:dyDescent="0.45">
      <c r="A9409" s="1">
        <v>40151</v>
      </c>
      <c r="B9409">
        <v>1100.4300539999999</v>
      </c>
      <c r="C9409">
        <v>1119.130005</v>
      </c>
      <c r="D9409">
        <v>1096.5200199999999</v>
      </c>
      <c r="E9409">
        <v>1105.9799800000001</v>
      </c>
      <c r="F9409">
        <v>1105.9799800000001</v>
      </c>
      <c r="G9409">
        <v>5781140000</v>
      </c>
    </row>
    <row r="9410" spans="1:7" x14ac:dyDescent="0.45">
      <c r="A9410" s="1">
        <v>40154</v>
      </c>
      <c r="B9410">
        <v>1105.5200199999999</v>
      </c>
      <c r="C9410">
        <v>1110.719971</v>
      </c>
      <c r="D9410">
        <v>1100.829956</v>
      </c>
      <c r="E9410">
        <v>1103.25</v>
      </c>
      <c r="F9410">
        <v>1103.25</v>
      </c>
      <c r="G9410">
        <v>4103360000</v>
      </c>
    </row>
    <row r="9411" spans="1:7" x14ac:dyDescent="0.45">
      <c r="A9411" s="1">
        <v>40155</v>
      </c>
      <c r="B9411">
        <v>1103.040039</v>
      </c>
      <c r="C9411">
        <v>1103.040039</v>
      </c>
      <c r="D9411">
        <v>1088.6099850000001</v>
      </c>
      <c r="E9411">
        <v>1091.9399410000001</v>
      </c>
      <c r="F9411">
        <v>1091.9399410000001</v>
      </c>
      <c r="G9411">
        <v>4748030000</v>
      </c>
    </row>
    <row r="9412" spans="1:7" x14ac:dyDescent="0.45">
      <c r="A9412" s="1">
        <v>40156</v>
      </c>
      <c r="B9412">
        <v>1091.0699460000001</v>
      </c>
      <c r="C9412">
        <v>1097.040039</v>
      </c>
      <c r="D9412">
        <v>1085.8900149999999</v>
      </c>
      <c r="E9412">
        <v>1095.9499510000001</v>
      </c>
      <c r="F9412">
        <v>1095.9499510000001</v>
      </c>
      <c r="G9412">
        <v>4115410000</v>
      </c>
    </row>
    <row r="9413" spans="1:7" x14ac:dyDescent="0.45">
      <c r="A9413" s="1">
        <v>40157</v>
      </c>
      <c r="B9413">
        <v>1098.6899410000001</v>
      </c>
      <c r="C9413">
        <v>1106.25</v>
      </c>
      <c r="D9413">
        <v>1098.6899410000001</v>
      </c>
      <c r="E9413">
        <v>1102.349976</v>
      </c>
      <c r="F9413">
        <v>1102.349976</v>
      </c>
      <c r="G9413">
        <v>3996490000</v>
      </c>
    </row>
    <row r="9414" spans="1:7" x14ac:dyDescent="0.45">
      <c r="A9414" s="1">
        <v>40158</v>
      </c>
      <c r="B9414">
        <v>1103.959961</v>
      </c>
      <c r="C9414">
        <v>1108.5</v>
      </c>
      <c r="D9414">
        <v>1101.339966</v>
      </c>
      <c r="E9414">
        <v>1106.410034</v>
      </c>
      <c r="F9414">
        <v>1106.410034</v>
      </c>
      <c r="G9414">
        <v>3791090000</v>
      </c>
    </row>
    <row r="9415" spans="1:7" x14ac:dyDescent="0.45">
      <c r="A9415" s="1">
        <v>40161</v>
      </c>
      <c r="B9415">
        <v>1107.839966</v>
      </c>
      <c r="C9415">
        <v>1114.76001</v>
      </c>
      <c r="D9415">
        <v>1107.839966</v>
      </c>
      <c r="E9415">
        <v>1114.1099850000001</v>
      </c>
      <c r="F9415">
        <v>1114.1099850000001</v>
      </c>
      <c r="G9415">
        <v>4548490000</v>
      </c>
    </row>
    <row r="9416" spans="1:7" x14ac:dyDescent="0.45">
      <c r="A9416" s="1">
        <v>40162</v>
      </c>
      <c r="B9416">
        <v>1114.1099850000001</v>
      </c>
      <c r="C9416">
        <v>1114.1099850000001</v>
      </c>
      <c r="D9416">
        <v>1105.349976</v>
      </c>
      <c r="E9416">
        <v>1107.9300539999999</v>
      </c>
      <c r="F9416">
        <v>1107.9300539999999</v>
      </c>
      <c r="G9416">
        <v>5045100000</v>
      </c>
    </row>
    <row r="9417" spans="1:7" x14ac:dyDescent="0.45">
      <c r="A9417" s="1">
        <v>40163</v>
      </c>
      <c r="B9417">
        <v>1108.6099850000001</v>
      </c>
      <c r="C9417">
        <v>1116.209961</v>
      </c>
      <c r="D9417">
        <v>1107.959961</v>
      </c>
      <c r="E9417">
        <v>1109.1800539999999</v>
      </c>
      <c r="F9417">
        <v>1109.1800539999999</v>
      </c>
      <c r="G9417">
        <v>4829820000</v>
      </c>
    </row>
    <row r="9418" spans="1:7" x14ac:dyDescent="0.45">
      <c r="A9418" s="1">
        <v>40164</v>
      </c>
      <c r="B9418">
        <v>1106.3599850000001</v>
      </c>
      <c r="C9418">
        <v>1106.3599850000001</v>
      </c>
      <c r="D9418">
        <v>1095.880005</v>
      </c>
      <c r="E9418">
        <v>1096.079956</v>
      </c>
      <c r="F9418">
        <v>1096.079956</v>
      </c>
      <c r="G9418">
        <v>7615070000</v>
      </c>
    </row>
    <row r="9419" spans="1:7" x14ac:dyDescent="0.45">
      <c r="A9419" s="1">
        <v>40165</v>
      </c>
      <c r="B9419">
        <v>1097.8599850000001</v>
      </c>
      <c r="C9419">
        <v>1103.73999</v>
      </c>
      <c r="D9419">
        <v>1093.880005</v>
      </c>
      <c r="E9419">
        <v>1102.469971</v>
      </c>
      <c r="F9419">
        <v>1102.469971</v>
      </c>
      <c r="G9419">
        <v>6325890000</v>
      </c>
    </row>
    <row r="9420" spans="1:7" x14ac:dyDescent="0.45">
      <c r="A9420" s="1">
        <v>40168</v>
      </c>
      <c r="B9420">
        <v>1105.3100589999999</v>
      </c>
      <c r="C9420">
        <v>1117.6800539999999</v>
      </c>
      <c r="D9420">
        <v>1105.3100589999999</v>
      </c>
      <c r="E9420">
        <v>1114.0500489999999</v>
      </c>
      <c r="F9420">
        <v>1114.0500489999999</v>
      </c>
      <c r="G9420">
        <v>3977340000</v>
      </c>
    </row>
    <row r="9421" spans="1:7" x14ac:dyDescent="0.45">
      <c r="A9421" s="1">
        <v>40169</v>
      </c>
      <c r="B9421">
        <v>1114.51001</v>
      </c>
      <c r="C9421">
        <v>1120.2700199999999</v>
      </c>
      <c r="D9421">
        <v>1114.51001</v>
      </c>
      <c r="E9421">
        <v>1118.0200199999999</v>
      </c>
      <c r="F9421">
        <v>1118.0200199999999</v>
      </c>
      <c r="G9421">
        <v>3641130000</v>
      </c>
    </row>
    <row r="9422" spans="1:7" x14ac:dyDescent="0.45">
      <c r="A9422" s="1">
        <v>40170</v>
      </c>
      <c r="B9422">
        <v>1118.839966</v>
      </c>
      <c r="C9422">
        <v>1121.579956</v>
      </c>
      <c r="D9422">
        <v>1116</v>
      </c>
      <c r="E9422">
        <v>1120.589966</v>
      </c>
      <c r="F9422">
        <v>1120.589966</v>
      </c>
      <c r="G9422">
        <v>3166870000</v>
      </c>
    </row>
    <row r="9423" spans="1:7" x14ac:dyDescent="0.45">
      <c r="A9423" s="1">
        <v>40171</v>
      </c>
      <c r="B9423">
        <v>1121.079956</v>
      </c>
      <c r="C9423">
        <v>1126.4799800000001</v>
      </c>
      <c r="D9423">
        <v>1121.079956</v>
      </c>
      <c r="E9423">
        <v>1126.4799800000001</v>
      </c>
      <c r="F9423">
        <v>1126.4799800000001</v>
      </c>
      <c r="G9423">
        <v>1267710000</v>
      </c>
    </row>
    <row r="9424" spans="1:7" x14ac:dyDescent="0.45">
      <c r="A9424" s="1">
        <v>40175</v>
      </c>
      <c r="B9424">
        <v>1127.530029</v>
      </c>
      <c r="C9424">
        <v>1130.380005</v>
      </c>
      <c r="D9424">
        <v>1123.51001</v>
      </c>
      <c r="E9424">
        <v>1127.780029</v>
      </c>
      <c r="F9424">
        <v>1127.780029</v>
      </c>
      <c r="G9424">
        <v>2716400000</v>
      </c>
    </row>
    <row r="9425" spans="1:7" x14ac:dyDescent="0.45">
      <c r="A9425" s="1">
        <v>40176</v>
      </c>
      <c r="B9425">
        <v>1128.5500489999999</v>
      </c>
      <c r="C9425">
        <v>1130.380005</v>
      </c>
      <c r="D9425">
        <v>1126.079956</v>
      </c>
      <c r="E9425">
        <v>1126.1999510000001</v>
      </c>
      <c r="F9425">
        <v>1126.1999510000001</v>
      </c>
      <c r="G9425">
        <v>2491020000</v>
      </c>
    </row>
    <row r="9426" spans="1:7" x14ac:dyDescent="0.45">
      <c r="A9426" s="1">
        <v>40177</v>
      </c>
      <c r="B9426">
        <v>1125.530029</v>
      </c>
      <c r="C9426">
        <v>1126.420044</v>
      </c>
      <c r="D9426">
        <v>1121.9399410000001</v>
      </c>
      <c r="E9426">
        <v>1126.420044</v>
      </c>
      <c r="F9426">
        <v>1126.420044</v>
      </c>
      <c r="G9426">
        <v>2277300000</v>
      </c>
    </row>
    <row r="9427" spans="1:7" x14ac:dyDescent="0.45">
      <c r="A9427" s="1">
        <v>40178</v>
      </c>
      <c r="B9427">
        <v>1126.599976</v>
      </c>
      <c r="C9427">
        <v>1127.6400149999999</v>
      </c>
      <c r="D9427">
        <v>1114.8100589999999</v>
      </c>
      <c r="E9427">
        <v>1115.099976</v>
      </c>
      <c r="F9427">
        <v>1115.099976</v>
      </c>
      <c r="G9427">
        <v>2076990000</v>
      </c>
    </row>
    <row r="9428" spans="1:7" x14ac:dyDescent="0.45">
      <c r="A9428" s="1">
        <v>40182</v>
      </c>
      <c r="B9428">
        <v>1116.5600589999999</v>
      </c>
      <c r="C9428">
        <v>1133.869995</v>
      </c>
      <c r="D9428">
        <v>1116.5600589999999</v>
      </c>
      <c r="E9428">
        <v>1132.98999</v>
      </c>
      <c r="F9428">
        <v>1132.98999</v>
      </c>
      <c r="G9428">
        <v>3991400000</v>
      </c>
    </row>
    <row r="9429" spans="1:7" x14ac:dyDescent="0.45">
      <c r="A9429" s="1">
        <v>40183</v>
      </c>
      <c r="B9429">
        <v>1132.660034</v>
      </c>
      <c r="C9429">
        <v>1136.630005</v>
      </c>
      <c r="D9429">
        <v>1129.660034</v>
      </c>
      <c r="E9429">
        <v>1136.5200199999999</v>
      </c>
      <c r="F9429">
        <v>1136.5200199999999</v>
      </c>
      <c r="G9429">
        <v>2491020000</v>
      </c>
    </row>
    <row r="9430" spans="1:7" x14ac:dyDescent="0.45">
      <c r="A9430" s="1">
        <v>40184</v>
      </c>
      <c r="B9430">
        <v>1135.709961</v>
      </c>
      <c r="C9430">
        <v>1139.1899410000001</v>
      </c>
      <c r="D9430">
        <v>1133.9499510000001</v>
      </c>
      <c r="E9430">
        <v>1137.1400149999999</v>
      </c>
      <c r="F9430">
        <v>1137.1400149999999</v>
      </c>
      <c r="G9430">
        <v>4972660000</v>
      </c>
    </row>
    <row r="9431" spans="1:7" x14ac:dyDescent="0.45">
      <c r="A9431" s="1">
        <v>40185</v>
      </c>
      <c r="B9431">
        <v>1136.2700199999999</v>
      </c>
      <c r="C9431">
        <v>1142.459961</v>
      </c>
      <c r="D9431">
        <v>1131.3199460000001</v>
      </c>
      <c r="E9431">
        <v>1141.6899410000001</v>
      </c>
      <c r="F9431">
        <v>1141.6899410000001</v>
      </c>
      <c r="G9431">
        <v>5270680000</v>
      </c>
    </row>
    <row r="9432" spans="1:7" x14ac:dyDescent="0.45">
      <c r="A9432" s="1">
        <v>40186</v>
      </c>
      <c r="B9432">
        <v>1140.5200199999999</v>
      </c>
      <c r="C9432">
        <v>1145.3900149999999</v>
      </c>
      <c r="D9432">
        <v>1136.219971</v>
      </c>
      <c r="E9432">
        <v>1144.9799800000001</v>
      </c>
      <c r="F9432">
        <v>1144.9799800000001</v>
      </c>
      <c r="G9432">
        <v>4389590000</v>
      </c>
    </row>
    <row r="9433" spans="1:7" x14ac:dyDescent="0.45">
      <c r="A9433" s="1">
        <v>40189</v>
      </c>
      <c r="B9433">
        <v>1145.959961</v>
      </c>
      <c r="C9433">
        <v>1149.73999</v>
      </c>
      <c r="D9433">
        <v>1142.0200199999999</v>
      </c>
      <c r="E9433">
        <v>1146.9799800000001</v>
      </c>
      <c r="F9433">
        <v>1146.9799800000001</v>
      </c>
      <c r="G9433">
        <v>4255780000</v>
      </c>
    </row>
    <row r="9434" spans="1:7" x14ac:dyDescent="0.45">
      <c r="A9434" s="1">
        <v>40190</v>
      </c>
      <c r="B9434">
        <v>1143.8100589999999</v>
      </c>
      <c r="C9434">
        <v>1143.8100589999999</v>
      </c>
      <c r="D9434">
        <v>1131.7700199999999</v>
      </c>
      <c r="E9434">
        <v>1136.219971</v>
      </c>
      <c r="F9434">
        <v>1136.219971</v>
      </c>
      <c r="G9434">
        <v>4716160000</v>
      </c>
    </row>
    <row r="9435" spans="1:7" x14ac:dyDescent="0.45">
      <c r="A9435" s="1">
        <v>40191</v>
      </c>
      <c r="B9435">
        <v>1137.3100589999999</v>
      </c>
      <c r="C9435">
        <v>1148.400024</v>
      </c>
      <c r="D9435">
        <v>1133.1800539999999</v>
      </c>
      <c r="E9435">
        <v>1145.6800539999999</v>
      </c>
      <c r="F9435">
        <v>1145.6800539999999</v>
      </c>
      <c r="G9435">
        <v>4170360000</v>
      </c>
    </row>
    <row r="9436" spans="1:7" x14ac:dyDescent="0.45">
      <c r="A9436" s="1">
        <v>40192</v>
      </c>
      <c r="B9436">
        <v>1145.6800539999999</v>
      </c>
      <c r="C9436">
        <v>1150.410034</v>
      </c>
      <c r="D9436">
        <v>1143.8000489999999</v>
      </c>
      <c r="E9436">
        <v>1148.459961</v>
      </c>
      <c r="F9436">
        <v>1148.459961</v>
      </c>
      <c r="G9436">
        <v>3915200000</v>
      </c>
    </row>
    <row r="9437" spans="1:7" x14ac:dyDescent="0.45">
      <c r="A9437" s="1">
        <v>40193</v>
      </c>
      <c r="B9437">
        <v>1147.719971</v>
      </c>
      <c r="C9437">
        <v>1147.7700199999999</v>
      </c>
      <c r="D9437">
        <v>1131.3900149999999</v>
      </c>
      <c r="E9437">
        <v>1136.030029</v>
      </c>
      <c r="F9437">
        <v>1136.030029</v>
      </c>
      <c r="G9437">
        <v>4758730000</v>
      </c>
    </row>
    <row r="9438" spans="1:7" x14ac:dyDescent="0.45">
      <c r="A9438" s="1">
        <v>40197</v>
      </c>
      <c r="B9438">
        <v>1136.030029</v>
      </c>
      <c r="C9438">
        <v>1150.4499510000001</v>
      </c>
      <c r="D9438">
        <v>1135.7700199999999</v>
      </c>
      <c r="E9438">
        <v>1150.2299800000001</v>
      </c>
      <c r="F9438">
        <v>1150.2299800000001</v>
      </c>
      <c r="G9438">
        <v>4724830000</v>
      </c>
    </row>
    <row r="9439" spans="1:7" x14ac:dyDescent="0.45">
      <c r="A9439" s="1">
        <v>40198</v>
      </c>
      <c r="B9439">
        <v>1147.9499510000001</v>
      </c>
      <c r="C9439">
        <v>1147.9499510000001</v>
      </c>
      <c r="D9439">
        <v>1129.25</v>
      </c>
      <c r="E9439">
        <v>1138.040039</v>
      </c>
      <c r="F9439">
        <v>1138.040039</v>
      </c>
      <c r="G9439">
        <v>4810560000</v>
      </c>
    </row>
    <row r="9440" spans="1:7" x14ac:dyDescent="0.45">
      <c r="A9440" s="1">
        <v>40199</v>
      </c>
      <c r="B9440">
        <v>1138.6800539999999</v>
      </c>
      <c r="C9440">
        <v>1141.579956</v>
      </c>
      <c r="D9440">
        <v>1114.839966</v>
      </c>
      <c r="E9440">
        <v>1116.4799800000001</v>
      </c>
      <c r="F9440">
        <v>1116.4799800000001</v>
      </c>
      <c r="G9440">
        <v>6874290000</v>
      </c>
    </row>
    <row r="9441" spans="1:7" x14ac:dyDescent="0.45">
      <c r="A9441" s="1">
        <v>40200</v>
      </c>
      <c r="B9441">
        <v>1115.48999</v>
      </c>
      <c r="C9441">
        <v>1115.48999</v>
      </c>
      <c r="D9441">
        <v>1090.1800539999999</v>
      </c>
      <c r="E9441">
        <v>1091.76001</v>
      </c>
      <c r="F9441">
        <v>1091.76001</v>
      </c>
      <c r="G9441">
        <v>6208650000</v>
      </c>
    </row>
    <row r="9442" spans="1:7" x14ac:dyDescent="0.45">
      <c r="A9442" s="1">
        <v>40203</v>
      </c>
      <c r="B9442">
        <v>1092.400024</v>
      </c>
      <c r="C9442">
        <v>1102.969971</v>
      </c>
      <c r="D9442">
        <v>1092.400024</v>
      </c>
      <c r="E9442">
        <v>1096.780029</v>
      </c>
      <c r="F9442">
        <v>1096.780029</v>
      </c>
      <c r="G9442">
        <v>4481390000</v>
      </c>
    </row>
    <row r="9443" spans="1:7" x14ac:dyDescent="0.45">
      <c r="A9443" s="1">
        <v>40204</v>
      </c>
      <c r="B9443">
        <v>1095.8000489999999</v>
      </c>
      <c r="C9443">
        <v>1103.6899410000001</v>
      </c>
      <c r="D9443">
        <v>1089.8599850000001</v>
      </c>
      <c r="E9443">
        <v>1092.170044</v>
      </c>
      <c r="F9443">
        <v>1092.170044</v>
      </c>
      <c r="G9443">
        <v>4731910000</v>
      </c>
    </row>
    <row r="9444" spans="1:7" x14ac:dyDescent="0.45">
      <c r="A9444" s="1">
        <v>40205</v>
      </c>
      <c r="B9444">
        <v>1091.9399410000001</v>
      </c>
      <c r="C9444">
        <v>1099.51001</v>
      </c>
      <c r="D9444">
        <v>1083.1099850000001</v>
      </c>
      <c r="E9444">
        <v>1097.5</v>
      </c>
      <c r="F9444">
        <v>1097.5</v>
      </c>
      <c r="G9444">
        <v>5319120000</v>
      </c>
    </row>
    <row r="9445" spans="1:7" x14ac:dyDescent="0.45">
      <c r="A9445" s="1">
        <v>40206</v>
      </c>
      <c r="B9445">
        <v>1096.9300539999999</v>
      </c>
      <c r="C9445">
        <v>1100.219971</v>
      </c>
      <c r="D9445">
        <v>1078.459961</v>
      </c>
      <c r="E9445">
        <v>1084.530029</v>
      </c>
      <c r="F9445">
        <v>1084.530029</v>
      </c>
      <c r="G9445">
        <v>5452400000</v>
      </c>
    </row>
    <row r="9446" spans="1:7" x14ac:dyDescent="0.45">
      <c r="A9446" s="1">
        <v>40207</v>
      </c>
      <c r="B9446">
        <v>1087.6099850000001</v>
      </c>
      <c r="C9446">
        <v>1096.4499510000001</v>
      </c>
      <c r="D9446">
        <v>1071.589966</v>
      </c>
      <c r="E9446">
        <v>1073.869995</v>
      </c>
      <c r="F9446">
        <v>1073.869995</v>
      </c>
      <c r="G9446">
        <v>5412850000</v>
      </c>
    </row>
    <row r="9447" spans="1:7" x14ac:dyDescent="0.45">
      <c r="A9447" s="1">
        <v>40210</v>
      </c>
      <c r="B9447">
        <v>1073.8900149999999</v>
      </c>
      <c r="C9447">
        <v>1089.380005</v>
      </c>
      <c r="D9447">
        <v>1073.8900149999999</v>
      </c>
      <c r="E9447">
        <v>1089.1899410000001</v>
      </c>
      <c r="F9447">
        <v>1089.1899410000001</v>
      </c>
      <c r="G9447">
        <v>4077610000</v>
      </c>
    </row>
    <row r="9448" spans="1:7" x14ac:dyDescent="0.45">
      <c r="A9448" s="1">
        <v>40211</v>
      </c>
      <c r="B9448">
        <v>1090.0500489999999</v>
      </c>
      <c r="C9448">
        <v>1104.7299800000001</v>
      </c>
      <c r="D9448">
        <v>1087.959961</v>
      </c>
      <c r="E9448">
        <v>1103.3199460000001</v>
      </c>
      <c r="F9448">
        <v>1103.3199460000001</v>
      </c>
      <c r="G9448">
        <v>4749540000</v>
      </c>
    </row>
    <row r="9449" spans="1:7" x14ac:dyDescent="0.45">
      <c r="A9449" s="1">
        <v>40212</v>
      </c>
      <c r="B9449">
        <v>1100.670044</v>
      </c>
      <c r="C9449">
        <v>1102.719971</v>
      </c>
      <c r="D9449">
        <v>1093.969971</v>
      </c>
      <c r="E9449">
        <v>1097.280029</v>
      </c>
      <c r="F9449">
        <v>1097.280029</v>
      </c>
      <c r="G9449">
        <v>4285450000</v>
      </c>
    </row>
    <row r="9450" spans="1:7" x14ac:dyDescent="0.45">
      <c r="A9450" s="1">
        <v>40213</v>
      </c>
      <c r="B9450">
        <v>1097.25</v>
      </c>
      <c r="C9450">
        <v>1097.25</v>
      </c>
      <c r="D9450">
        <v>1062.780029</v>
      </c>
      <c r="E9450">
        <v>1063.1099850000001</v>
      </c>
      <c r="F9450">
        <v>1063.1099850000001</v>
      </c>
      <c r="G9450">
        <v>5859690000</v>
      </c>
    </row>
    <row r="9451" spans="1:7" x14ac:dyDescent="0.45">
      <c r="A9451" s="1">
        <v>40214</v>
      </c>
      <c r="B9451">
        <v>1064.119995</v>
      </c>
      <c r="C9451">
        <v>1067.130005</v>
      </c>
      <c r="D9451">
        <v>1044.5</v>
      </c>
      <c r="E9451">
        <v>1066.1899410000001</v>
      </c>
      <c r="F9451">
        <v>1066.1899410000001</v>
      </c>
      <c r="G9451">
        <v>6438900000</v>
      </c>
    </row>
    <row r="9452" spans="1:7" x14ac:dyDescent="0.45">
      <c r="A9452" s="1">
        <v>40217</v>
      </c>
      <c r="B9452">
        <v>1065.51001</v>
      </c>
      <c r="C9452">
        <v>1071.1999510000001</v>
      </c>
      <c r="D9452">
        <v>1056.51001</v>
      </c>
      <c r="E9452">
        <v>1056.73999</v>
      </c>
      <c r="F9452">
        <v>1056.73999</v>
      </c>
      <c r="G9452">
        <v>4089820000</v>
      </c>
    </row>
    <row r="9453" spans="1:7" x14ac:dyDescent="0.45">
      <c r="A9453" s="1">
        <v>40218</v>
      </c>
      <c r="B9453">
        <v>1060.0600589999999</v>
      </c>
      <c r="C9453">
        <v>1079.280029</v>
      </c>
      <c r="D9453">
        <v>1060.0600589999999</v>
      </c>
      <c r="E9453">
        <v>1070.5200199999999</v>
      </c>
      <c r="F9453">
        <v>1070.5200199999999</v>
      </c>
      <c r="G9453">
        <v>5114260000</v>
      </c>
    </row>
    <row r="9454" spans="1:7" x14ac:dyDescent="0.45">
      <c r="A9454" s="1">
        <v>40219</v>
      </c>
      <c r="B9454">
        <v>1069.6800539999999</v>
      </c>
      <c r="C9454">
        <v>1073.670044</v>
      </c>
      <c r="D9454">
        <v>1059.339966</v>
      </c>
      <c r="E9454">
        <v>1068.130005</v>
      </c>
      <c r="F9454">
        <v>1068.130005</v>
      </c>
      <c r="G9454">
        <v>4251450000</v>
      </c>
    </row>
    <row r="9455" spans="1:7" x14ac:dyDescent="0.45">
      <c r="A9455" s="1">
        <v>40220</v>
      </c>
      <c r="B9455">
        <v>1067.099976</v>
      </c>
      <c r="C9455">
        <v>1080.040039</v>
      </c>
      <c r="D9455">
        <v>1060.589966</v>
      </c>
      <c r="E9455">
        <v>1078.469971</v>
      </c>
      <c r="F9455">
        <v>1078.469971</v>
      </c>
      <c r="G9455">
        <v>4400870000</v>
      </c>
    </row>
    <row r="9456" spans="1:7" x14ac:dyDescent="0.45">
      <c r="A9456" s="1">
        <v>40221</v>
      </c>
      <c r="B9456">
        <v>1075.9499510000001</v>
      </c>
      <c r="C9456">
        <v>1077.8100589999999</v>
      </c>
      <c r="D9456">
        <v>1062.969971</v>
      </c>
      <c r="E9456">
        <v>1075.51001</v>
      </c>
      <c r="F9456">
        <v>1075.51001</v>
      </c>
      <c r="G9456">
        <v>4160680000</v>
      </c>
    </row>
    <row r="9457" spans="1:7" x14ac:dyDescent="0.45">
      <c r="A9457" s="1">
        <v>40225</v>
      </c>
      <c r="B9457">
        <v>1079.130005</v>
      </c>
      <c r="C9457">
        <v>1095.670044</v>
      </c>
      <c r="D9457">
        <v>1079.130005</v>
      </c>
      <c r="E9457">
        <v>1094.869995</v>
      </c>
      <c r="F9457">
        <v>1094.869995</v>
      </c>
      <c r="G9457">
        <v>4080770000</v>
      </c>
    </row>
    <row r="9458" spans="1:7" x14ac:dyDescent="0.45">
      <c r="A9458" s="1">
        <v>40226</v>
      </c>
      <c r="B9458">
        <v>1096.1400149999999</v>
      </c>
      <c r="C9458">
        <v>1101.030029</v>
      </c>
      <c r="D9458">
        <v>1094.719971</v>
      </c>
      <c r="E9458">
        <v>1099.51001</v>
      </c>
      <c r="F9458">
        <v>1099.51001</v>
      </c>
      <c r="G9458">
        <v>4259230000</v>
      </c>
    </row>
    <row r="9459" spans="1:7" x14ac:dyDescent="0.45">
      <c r="A9459" s="1">
        <v>40227</v>
      </c>
      <c r="B9459">
        <v>1099.030029</v>
      </c>
      <c r="C9459">
        <v>1108.23999</v>
      </c>
      <c r="D9459">
        <v>1097.4799800000001</v>
      </c>
      <c r="E9459">
        <v>1106.75</v>
      </c>
      <c r="F9459">
        <v>1106.75</v>
      </c>
      <c r="G9459">
        <v>3878620000</v>
      </c>
    </row>
    <row r="9460" spans="1:7" x14ac:dyDescent="0.45">
      <c r="A9460" s="1">
        <v>40228</v>
      </c>
      <c r="B9460">
        <v>1105.48999</v>
      </c>
      <c r="C9460">
        <v>1112.420044</v>
      </c>
      <c r="D9460">
        <v>1100.8000489999999</v>
      </c>
      <c r="E9460">
        <v>1109.170044</v>
      </c>
      <c r="F9460">
        <v>1109.170044</v>
      </c>
      <c r="G9460">
        <v>3944280000</v>
      </c>
    </row>
    <row r="9461" spans="1:7" x14ac:dyDescent="0.45">
      <c r="A9461" s="1">
        <v>40231</v>
      </c>
      <c r="B9461">
        <v>1110</v>
      </c>
      <c r="C9461">
        <v>1112.290039</v>
      </c>
      <c r="D9461">
        <v>1105.380005</v>
      </c>
      <c r="E9461">
        <v>1108.01001</v>
      </c>
      <c r="F9461">
        <v>1108.01001</v>
      </c>
      <c r="G9461">
        <v>3814440000</v>
      </c>
    </row>
    <row r="9462" spans="1:7" x14ac:dyDescent="0.45">
      <c r="A9462" s="1">
        <v>40232</v>
      </c>
      <c r="B9462">
        <v>1107.48999</v>
      </c>
      <c r="C9462">
        <v>1108.579956</v>
      </c>
      <c r="D9462">
        <v>1092.1800539999999</v>
      </c>
      <c r="E9462">
        <v>1094.599976</v>
      </c>
      <c r="F9462">
        <v>1094.599976</v>
      </c>
      <c r="G9462">
        <v>4521050000</v>
      </c>
    </row>
    <row r="9463" spans="1:7" x14ac:dyDescent="0.45">
      <c r="A9463" s="1">
        <v>40233</v>
      </c>
      <c r="B9463">
        <v>1095.8900149999999</v>
      </c>
      <c r="C9463">
        <v>1106.420044</v>
      </c>
      <c r="D9463">
        <v>1095.5</v>
      </c>
      <c r="E9463">
        <v>1105.23999</v>
      </c>
      <c r="F9463">
        <v>1105.23999</v>
      </c>
      <c r="G9463">
        <v>4168360000</v>
      </c>
    </row>
    <row r="9464" spans="1:7" x14ac:dyDescent="0.45">
      <c r="A9464" s="1">
        <v>40234</v>
      </c>
      <c r="B9464">
        <v>1101.23999</v>
      </c>
      <c r="C9464">
        <v>1103.5</v>
      </c>
      <c r="D9464">
        <v>1086.0200199999999</v>
      </c>
      <c r="E9464">
        <v>1102.9399410000001</v>
      </c>
      <c r="F9464">
        <v>1102.9399410000001</v>
      </c>
      <c r="G9464">
        <v>4521130000</v>
      </c>
    </row>
    <row r="9465" spans="1:7" x14ac:dyDescent="0.45">
      <c r="A9465" s="1">
        <v>40235</v>
      </c>
      <c r="B9465">
        <v>1103.099976</v>
      </c>
      <c r="C9465">
        <v>1107.23999</v>
      </c>
      <c r="D9465">
        <v>1097.5600589999999</v>
      </c>
      <c r="E9465">
        <v>1104.48999</v>
      </c>
      <c r="F9465">
        <v>1104.48999</v>
      </c>
      <c r="G9465">
        <v>3945190000</v>
      </c>
    </row>
    <row r="9466" spans="1:7" x14ac:dyDescent="0.45">
      <c r="A9466" s="1">
        <v>40238</v>
      </c>
      <c r="B9466">
        <v>1105.3599850000001</v>
      </c>
      <c r="C9466">
        <v>1116.1099850000001</v>
      </c>
      <c r="D9466">
        <v>1105.3599850000001</v>
      </c>
      <c r="E9466">
        <v>1115.709961</v>
      </c>
      <c r="F9466">
        <v>1115.709961</v>
      </c>
      <c r="G9466">
        <v>3847640000</v>
      </c>
    </row>
    <row r="9467" spans="1:7" x14ac:dyDescent="0.45">
      <c r="A9467" s="1">
        <v>40239</v>
      </c>
      <c r="B9467">
        <v>1117.01001</v>
      </c>
      <c r="C9467">
        <v>1123.459961</v>
      </c>
      <c r="D9467">
        <v>1116.51001</v>
      </c>
      <c r="E9467">
        <v>1118.3100589999999</v>
      </c>
      <c r="F9467">
        <v>1118.3100589999999</v>
      </c>
      <c r="G9467">
        <v>4134680000</v>
      </c>
    </row>
    <row r="9468" spans="1:7" x14ac:dyDescent="0.45">
      <c r="A9468" s="1">
        <v>40240</v>
      </c>
      <c r="B9468">
        <v>1119.3599850000001</v>
      </c>
      <c r="C9468">
        <v>1125.6400149999999</v>
      </c>
      <c r="D9468">
        <v>1116.579956</v>
      </c>
      <c r="E9468">
        <v>1118.790039</v>
      </c>
      <c r="F9468">
        <v>1118.790039</v>
      </c>
      <c r="G9468">
        <v>3951320000</v>
      </c>
    </row>
    <row r="9469" spans="1:7" x14ac:dyDescent="0.45">
      <c r="A9469" s="1">
        <v>40241</v>
      </c>
      <c r="B9469">
        <v>1119.119995</v>
      </c>
      <c r="C9469">
        <v>1123.7299800000001</v>
      </c>
      <c r="D9469">
        <v>1116.660034</v>
      </c>
      <c r="E9469">
        <v>1122.969971</v>
      </c>
      <c r="F9469">
        <v>1122.969971</v>
      </c>
      <c r="G9469">
        <v>3945010000</v>
      </c>
    </row>
    <row r="9470" spans="1:7" x14ac:dyDescent="0.45">
      <c r="A9470" s="1">
        <v>40242</v>
      </c>
      <c r="B9470">
        <v>1125.119995</v>
      </c>
      <c r="C9470">
        <v>1139.380005</v>
      </c>
      <c r="D9470">
        <v>1125.119995</v>
      </c>
      <c r="E9470">
        <v>1138.6999510000001</v>
      </c>
      <c r="F9470">
        <v>1138.6999510000001</v>
      </c>
      <c r="G9470">
        <v>4133000000</v>
      </c>
    </row>
    <row r="9471" spans="1:7" x14ac:dyDescent="0.45">
      <c r="A9471" s="1">
        <v>40245</v>
      </c>
      <c r="B9471">
        <v>1138.400024</v>
      </c>
      <c r="C9471">
        <v>1141.0500489999999</v>
      </c>
      <c r="D9471">
        <v>1136.7700199999999</v>
      </c>
      <c r="E9471">
        <v>1138.5</v>
      </c>
      <c r="F9471">
        <v>1138.5</v>
      </c>
      <c r="G9471">
        <v>3774680000</v>
      </c>
    </row>
    <row r="9472" spans="1:7" x14ac:dyDescent="0.45">
      <c r="A9472" s="1">
        <v>40246</v>
      </c>
      <c r="B9472">
        <v>1137.5600589999999</v>
      </c>
      <c r="C9472">
        <v>1145.369995</v>
      </c>
      <c r="D9472">
        <v>1134.900024</v>
      </c>
      <c r="E9472">
        <v>1140.4499510000001</v>
      </c>
      <c r="F9472">
        <v>1140.4499510000001</v>
      </c>
      <c r="G9472">
        <v>5185570000</v>
      </c>
    </row>
    <row r="9473" spans="1:7" x14ac:dyDescent="0.45">
      <c r="A9473" s="1">
        <v>40247</v>
      </c>
      <c r="B9473">
        <v>1140.219971</v>
      </c>
      <c r="C9473">
        <v>1148.26001</v>
      </c>
      <c r="D9473">
        <v>1140.089966</v>
      </c>
      <c r="E9473">
        <v>1145.6099850000001</v>
      </c>
      <c r="F9473">
        <v>1145.6099850000001</v>
      </c>
      <c r="G9473">
        <v>5469120000</v>
      </c>
    </row>
    <row r="9474" spans="1:7" x14ac:dyDescent="0.45">
      <c r="A9474" s="1">
        <v>40248</v>
      </c>
      <c r="B9474">
        <v>1143.959961</v>
      </c>
      <c r="C9474">
        <v>1150.23999</v>
      </c>
      <c r="D9474">
        <v>1138.98999</v>
      </c>
      <c r="E9474">
        <v>1150.23999</v>
      </c>
      <c r="F9474">
        <v>1150.23999</v>
      </c>
      <c r="G9474">
        <v>4669060000</v>
      </c>
    </row>
    <row r="9475" spans="1:7" x14ac:dyDescent="0.45">
      <c r="A9475" s="1">
        <v>40249</v>
      </c>
      <c r="B9475">
        <v>1151.709961</v>
      </c>
      <c r="C9475">
        <v>1153.410034</v>
      </c>
      <c r="D9475">
        <v>1146.969971</v>
      </c>
      <c r="E9475">
        <v>1149.98999</v>
      </c>
      <c r="F9475">
        <v>1149.98999</v>
      </c>
      <c r="G9475">
        <v>4928160000</v>
      </c>
    </row>
    <row r="9476" spans="1:7" x14ac:dyDescent="0.45">
      <c r="A9476" s="1">
        <v>40252</v>
      </c>
      <c r="B9476">
        <v>1148.530029</v>
      </c>
      <c r="C9476">
        <v>1150.9799800000001</v>
      </c>
      <c r="D9476">
        <v>1141.4499510000001</v>
      </c>
      <c r="E9476">
        <v>1150.51001</v>
      </c>
      <c r="F9476">
        <v>1150.51001</v>
      </c>
      <c r="G9476">
        <v>4164110000</v>
      </c>
    </row>
    <row r="9477" spans="1:7" x14ac:dyDescent="0.45">
      <c r="A9477" s="1">
        <v>40253</v>
      </c>
      <c r="B9477">
        <v>1150.829956</v>
      </c>
      <c r="C9477">
        <v>1160.280029</v>
      </c>
      <c r="D9477">
        <v>1150.349976</v>
      </c>
      <c r="E9477">
        <v>1159.459961</v>
      </c>
      <c r="F9477">
        <v>1159.459961</v>
      </c>
      <c r="G9477">
        <v>4369770000</v>
      </c>
    </row>
    <row r="9478" spans="1:7" x14ac:dyDescent="0.45">
      <c r="A9478" s="1">
        <v>40254</v>
      </c>
      <c r="B9478">
        <v>1159.9399410000001</v>
      </c>
      <c r="C9478">
        <v>1169.839966</v>
      </c>
      <c r="D9478">
        <v>1159.9399410000001</v>
      </c>
      <c r="E9478">
        <v>1166.209961</v>
      </c>
      <c r="F9478">
        <v>1166.209961</v>
      </c>
      <c r="G9478">
        <v>4963200000</v>
      </c>
    </row>
    <row r="9479" spans="1:7" x14ac:dyDescent="0.45">
      <c r="A9479" s="1">
        <v>40255</v>
      </c>
      <c r="B9479">
        <v>1166.130005</v>
      </c>
      <c r="C9479">
        <v>1167.7700199999999</v>
      </c>
      <c r="D9479">
        <v>1161.160034</v>
      </c>
      <c r="E9479">
        <v>1165.829956</v>
      </c>
      <c r="F9479">
        <v>1165.829956</v>
      </c>
      <c r="G9479">
        <v>4234510000</v>
      </c>
    </row>
    <row r="9480" spans="1:7" x14ac:dyDescent="0.45">
      <c r="A9480" s="1">
        <v>40256</v>
      </c>
      <c r="B9480">
        <v>1166.6800539999999</v>
      </c>
      <c r="C9480">
        <v>1169.1999510000001</v>
      </c>
      <c r="D9480">
        <v>1155.329956</v>
      </c>
      <c r="E9480">
        <v>1159.900024</v>
      </c>
      <c r="F9480">
        <v>1159.900024</v>
      </c>
      <c r="G9480">
        <v>5212410000</v>
      </c>
    </row>
    <row r="9481" spans="1:7" x14ac:dyDescent="0.45">
      <c r="A9481" s="1">
        <v>40259</v>
      </c>
      <c r="B9481">
        <v>1157.25</v>
      </c>
      <c r="C9481">
        <v>1167.8199460000001</v>
      </c>
      <c r="D9481">
        <v>1152.880005</v>
      </c>
      <c r="E9481">
        <v>1165.8100589999999</v>
      </c>
      <c r="F9481">
        <v>1165.8100589999999</v>
      </c>
      <c r="G9481">
        <v>4261680000</v>
      </c>
    </row>
    <row r="9482" spans="1:7" x14ac:dyDescent="0.45">
      <c r="A9482" s="1">
        <v>40260</v>
      </c>
      <c r="B9482">
        <v>1166.469971</v>
      </c>
      <c r="C9482">
        <v>1174.719971</v>
      </c>
      <c r="D9482">
        <v>1163.829956</v>
      </c>
      <c r="E9482">
        <v>1174.170044</v>
      </c>
      <c r="F9482">
        <v>1174.170044</v>
      </c>
      <c r="G9482">
        <v>4411640000</v>
      </c>
    </row>
    <row r="9483" spans="1:7" x14ac:dyDescent="0.45">
      <c r="A9483" s="1">
        <v>40261</v>
      </c>
      <c r="B9483">
        <v>1172.6999510000001</v>
      </c>
      <c r="C9483">
        <v>1173.040039</v>
      </c>
      <c r="D9483">
        <v>1166.01001</v>
      </c>
      <c r="E9483">
        <v>1167.719971</v>
      </c>
      <c r="F9483">
        <v>1167.719971</v>
      </c>
      <c r="G9483">
        <v>4705750000</v>
      </c>
    </row>
    <row r="9484" spans="1:7" x14ac:dyDescent="0.45">
      <c r="A9484" s="1">
        <v>40262</v>
      </c>
      <c r="B9484">
        <v>1170.030029</v>
      </c>
      <c r="C9484">
        <v>1180.6899410000001</v>
      </c>
      <c r="D9484">
        <v>1165.089966</v>
      </c>
      <c r="E9484">
        <v>1165.7299800000001</v>
      </c>
      <c r="F9484">
        <v>1165.7299800000001</v>
      </c>
      <c r="G9484">
        <v>5668900000</v>
      </c>
    </row>
    <row r="9485" spans="1:7" x14ac:dyDescent="0.45">
      <c r="A9485" s="1">
        <v>40263</v>
      </c>
      <c r="B9485">
        <v>1167.579956</v>
      </c>
      <c r="C9485">
        <v>1173.9300539999999</v>
      </c>
      <c r="D9485">
        <v>1161.4799800000001</v>
      </c>
      <c r="E9485">
        <v>1166.589966</v>
      </c>
      <c r="F9485">
        <v>1166.589966</v>
      </c>
      <c r="G9485">
        <v>4708420000</v>
      </c>
    </row>
    <row r="9486" spans="1:7" x14ac:dyDescent="0.45">
      <c r="A9486" s="1">
        <v>40266</v>
      </c>
      <c r="B9486">
        <v>1167.709961</v>
      </c>
      <c r="C9486">
        <v>1174.849976</v>
      </c>
      <c r="D9486">
        <v>1167.709961</v>
      </c>
      <c r="E9486">
        <v>1173.219971</v>
      </c>
      <c r="F9486">
        <v>1173.219971</v>
      </c>
      <c r="G9486">
        <v>4375580000</v>
      </c>
    </row>
    <row r="9487" spans="1:7" x14ac:dyDescent="0.45">
      <c r="A9487" s="1">
        <v>40267</v>
      </c>
      <c r="B9487">
        <v>1173.75</v>
      </c>
      <c r="C9487">
        <v>1177.829956</v>
      </c>
      <c r="D9487">
        <v>1168.920044</v>
      </c>
      <c r="E9487">
        <v>1173.2700199999999</v>
      </c>
      <c r="F9487">
        <v>1173.2700199999999</v>
      </c>
      <c r="G9487">
        <v>4085000000</v>
      </c>
    </row>
    <row r="9488" spans="1:7" x14ac:dyDescent="0.45">
      <c r="A9488" s="1">
        <v>40268</v>
      </c>
      <c r="B9488">
        <v>1171.75</v>
      </c>
      <c r="C9488">
        <v>1174.5600589999999</v>
      </c>
      <c r="D9488">
        <v>1165.7700199999999</v>
      </c>
      <c r="E9488">
        <v>1169.4300539999999</v>
      </c>
      <c r="F9488">
        <v>1169.4300539999999</v>
      </c>
      <c r="G9488">
        <v>4484340000</v>
      </c>
    </row>
    <row r="9489" spans="1:7" x14ac:dyDescent="0.45">
      <c r="A9489" s="1">
        <v>40269</v>
      </c>
      <c r="B9489">
        <v>1171.2299800000001</v>
      </c>
      <c r="C9489">
        <v>1181.4300539999999</v>
      </c>
      <c r="D9489">
        <v>1170.6899410000001</v>
      </c>
      <c r="E9489">
        <v>1178.099976</v>
      </c>
      <c r="F9489">
        <v>1178.099976</v>
      </c>
      <c r="G9489">
        <v>4006870000</v>
      </c>
    </row>
    <row r="9490" spans="1:7" x14ac:dyDescent="0.45">
      <c r="A9490" s="1">
        <v>40273</v>
      </c>
      <c r="B9490">
        <v>1178.709961</v>
      </c>
      <c r="C9490">
        <v>1187.7299800000001</v>
      </c>
      <c r="D9490">
        <v>1178.709961</v>
      </c>
      <c r="E9490">
        <v>1187.4399410000001</v>
      </c>
      <c r="F9490">
        <v>1187.4399410000001</v>
      </c>
      <c r="G9490">
        <v>3881620000</v>
      </c>
    </row>
    <row r="9491" spans="1:7" x14ac:dyDescent="0.45">
      <c r="A9491" s="1">
        <v>40274</v>
      </c>
      <c r="B9491">
        <v>1186.01001</v>
      </c>
      <c r="C9491">
        <v>1191.8000489999999</v>
      </c>
      <c r="D9491">
        <v>1182.7700199999999</v>
      </c>
      <c r="E9491">
        <v>1189.4399410000001</v>
      </c>
      <c r="F9491">
        <v>1189.4399410000001</v>
      </c>
      <c r="G9491">
        <v>4086180000</v>
      </c>
    </row>
    <row r="9492" spans="1:7" x14ac:dyDescent="0.45">
      <c r="A9492" s="1">
        <v>40275</v>
      </c>
      <c r="B9492">
        <v>1188.2299800000001</v>
      </c>
      <c r="C9492">
        <v>1189.599976</v>
      </c>
      <c r="D9492">
        <v>1177.25</v>
      </c>
      <c r="E9492">
        <v>1182.4499510000001</v>
      </c>
      <c r="F9492">
        <v>1182.4499510000001</v>
      </c>
      <c r="G9492">
        <v>5101430000</v>
      </c>
    </row>
    <row r="9493" spans="1:7" x14ac:dyDescent="0.45">
      <c r="A9493" s="1">
        <v>40276</v>
      </c>
      <c r="B9493">
        <v>1181.75</v>
      </c>
      <c r="C9493">
        <v>1188.5500489999999</v>
      </c>
      <c r="D9493">
        <v>1175.119995</v>
      </c>
      <c r="E9493">
        <v>1186.4399410000001</v>
      </c>
      <c r="F9493">
        <v>1186.4399410000001</v>
      </c>
      <c r="G9493">
        <v>4726970000</v>
      </c>
    </row>
    <row r="9494" spans="1:7" x14ac:dyDescent="0.45">
      <c r="A9494" s="1">
        <v>40277</v>
      </c>
      <c r="B9494">
        <v>1187.469971</v>
      </c>
      <c r="C9494">
        <v>1194.660034</v>
      </c>
      <c r="D9494">
        <v>1187.150024</v>
      </c>
      <c r="E9494">
        <v>1194.369995</v>
      </c>
      <c r="F9494">
        <v>1194.369995</v>
      </c>
      <c r="G9494">
        <v>4511570000</v>
      </c>
    </row>
    <row r="9495" spans="1:7" x14ac:dyDescent="0.45">
      <c r="A9495" s="1">
        <v>40280</v>
      </c>
      <c r="B9495">
        <v>1194.9399410000001</v>
      </c>
      <c r="C9495">
        <v>1199.1999510000001</v>
      </c>
      <c r="D9495">
        <v>1194.709961</v>
      </c>
      <c r="E9495">
        <v>1196.4799800000001</v>
      </c>
      <c r="F9495">
        <v>1196.4799800000001</v>
      </c>
      <c r="G9495">
        <v>4607090000</v>
      </c>
    </row>
    <row r="9496" spans="1:7" x14ac:dyDescent="0.45">
      <c r="A9496" s="1">
        <v>40281</v>
      </c>
      <c r="B9496">
        <v>1195.9399410000001</v>
      </c>
      <c r="C9496">
        <v>1199.040039</v>
      </c>
      <c r="D9496">
        <v>1188.8199460000001</v>
      </c>
      <c r="E9496">
        <v>1197.3000489999999</v>
      </c>
      <c r="F9496">
        <v>1197.3000489999999</v>
      </c>
      <c r="G9496">
        <v>5403580000</v>
      </c>
    </row>
    <row r="9497" spans="1:7" x14ac:dyDescent="0.45">
      <c r="A9497" s="1">
        <v>40282</v>
      </c>
      <c r="B9497">
        <v>1198.6899410000001</v>
      </c>
      <c r="C9497">
        <v>1210.650024</v>
      </c>
      <c r="D9497">
        <v>1198.6899410000001</v>
      </c>
      <c r="E9497">
        <v>1210.650024</v>
      </c>
      <c r="F9497">
        <v>1210.650024</v>
      </c>
      <c r="G9497">
        <v>5760040000</v>
      </c>
    </row>
    <row r="9498" spans="1:7" x14ac:dyDescent="0.45">
      <c r="A9498" s="1">
        <v>40283</v>
      </c>
      <c r="B9498">
        <v>1210.7700199999999</v>
      </c>
      <c r="C9498">
        <v>1213.920044</v>
      </c>
      <c r="D9498">
        <v>1208.5</v>
      </c>
      <c r="E9498">
        <v>1211.670044</v>
      </c>
      <c r="F9498">
        <v>1211.670044</v>
      </c>
      <c r="G9498">
        <v>5995330000</v>
      </c>
    </row>
    <row r="9499" spans="1:7" x14ac:dyDescent="0.45">
      <c r="A9499" s="1">
        <v>40284</v>
      </c>
      <c r="B9499">
        <v>1210.170044</v>
      </c>
      <c r="C9499">
        <v>1210.170044</v>
      </c>
      <c r="D9499">
        <v>1186.7700199999999</v>
      </c>
      <c r="E9499">
        <v>1192.130005</v>
      </c>
      <c r="F9499">
        <v>1192.130005</v>
      </c>
      <c r="G9499">
        <v>8108470000</v>
      </c>
    </row>
    <row r="9500" spans="1:7" x14ac:dyDescent="0.45">
      <c r="A9500" s="1">
        <v>40287</v>
      </c>
      <c r="B9500">
        <v>1192.0600589999999</v>
      </c>
      <c r="C9500">
        <v>1197.869995</v>
      </c>
      <c r="D9500">
        <v>1183.6800539999999</v>
      </c>
      <c r="E9500">
        <v>1197.5200199999999</v>
      </c>
      <c r="F9500">
        <v>1197.5200199999999</v>
      </c>
      <c r="G9500">
        <v>6597740000</v>
      </c>
    </row>
    <row r="9501" spans="1:7" x14ac:dyDescent="0.45">
      <c r="A9501" s="1">
        <v>40288</v>
      </c>
      <c r="B9501">
        <v>1199.040039</v>
      </c>
      <c r="C9501">
        <v>1208.579956</v>
      </c>
      <c r="D9501">
        <v>1199.040039</v>
      </c>
      <c r="E9501">
        <v>1207.170044</v>
      </c>
      <c r="F9501">
        <v>1207.170044</v>
      </c>
      <c r="G9501">
        <v>5316590000</v>
      </c>
    </row>
    <row r="9502" spans="1:7" x14ac:dyDescent="0.45">
      <c r="A9502" s="1">
        <v>40289</v>
      </c>
      <c r="B9502">
        <v>1207.160034</v>
      </c>
      <c r="C9502">
        <v>1210.98999</v>
      </c>
      <c r="D9502">
        <v>1198.849976</v>
      </c>
      <c r="E9502">
        <v>1205.9399410000001</v>
      </c>
      <c r="F9502">
        <v>1205.9399410000001</v>
      </c>
      <c r="G9502">
        <v>5724310000</v>
      </c>
    </row>
    <row r="9503" spans="1:7" x14ac:dyDescent="0.45">
      <c r="A9503" s="1">
        <v>40290</v>
      </c>
      <c r="B9503">
        <v>1202.5200199999999</v>
      </c>
      <c r="C9503">
        <v>1210.2700199999999</v>
      </c>
      <c r="D9503">
        <v>1190.1899410000001</v>
      </c>
      <c r="E9503">
        <v>1208.670044</v>
      </c>
      <c r="F9503">
        <v>1208.670044</v>
      </c>
      <c r="G9503">
        <v>6035780000</v>
      </c>
    </row>
    <row r="9504" spans="1:7" x14ac:dyDescent="0.45">
      <c r="A9504" s="1">
        <v>40291</v>
      </c>
      <c r="B9504">
        <v>1207.869995</v>
      </c>
      <c r="C9504">
        <v>1217.280029</v>
      </c>
      <c r="D9504">
        <v>1205.099976</v>
      </c>
      <c r="E9504">
        <v>1217.280029</v>
      </c>
      <c r="F9504">
        <v>1217.280029</v>
      </c>
      <c r="G9504">
        <v>5326060000</v>
      </c>
    </row>
    <row r="9505" spans="1:7" x14ac:dyDescent="0.45">
      <c r="A9505" s="1">
        <v>40294</v>
      </c>
      <c r="B9505">
        <v>1217.0699460000001</v>
      </c>
      <c r="C9505">
        <v>1219.8000489999999</v>
      </c>
      <c r="D9505">
        <v>1211.0699460000001</v>
      </c>
      <c r="E9505">
        <v>1212.0500489999999</v>
      </c>
      <c r="F9505">
        <v>1212.0500489999999</v>
      </c>
      <c r="G9505">
        <v>5647760000</v>
      </c>
    </row>
    <row r="9506" spans="1:7" x14ac:dyDescent="0.45">
      <c r="A9506" s="1">
        <v>40295</v>
      </c>
      <c r="B9506">
        <v>1209.920044</v>
      </c>
      <c r="C9506">
        <v>1211.380005</v>
      </c>
      <c r="D9506">
        <v>1181.619995</v>
      </c>
      <c r="E9506">
        <v>1183.709961</v>
      </c>
      <c r="F9506">
        <v>1183.709961</v>
      </c>
      <c r="G9506">
        <v>7454540000</v>
      </c>
    </row>
    <row r="9507" spans="1:7" x14ac:dyDescent="0.45">
      <c r="A9507" s="1">
        <v>40296</v>
      </c>
      <c r="B9507">
        <v>1184.589966</v>
      </c>
      <c r="C9507">
        <v>1195.0500489999999</v>
      </c>
      <c r="D9507">
        <v>1181.8100589999999</v>
      </c>
      <c r="E9507">
        <v>1191.3599850000001</v>
      </c>
      <c r="F9507">
        <v>1191.3599850000001</v>
      </c>
      <c r="G9507">
        <v>6342310000</v>
      </c>
    </row>
    <row r="9508" spans="1:7" x14ac:dyDescent="0.45">
      <c r="A9508" s="1">
        <v>40297</v>
      </c>
      <c r="B9508">
        <v>1193.3000489999999</v>
      </c>
      <c r="C9508">
        <v>1209.3599850000001</v>
      </c>
      <c r="D9508">
        <v>1193.3000489999999</v>
      </c>
      <c r="E9508">
        <v>1206.780029</v>
      </c>
      <c r="F9508">
        <v>1206.780029</v>
      </c>
      <c r="G9508">
        <v>6059410000</v>
      </c>
    </row>
    <row r="9509" spans="1:7" x14ac:dyDescent="0.45">
      <c r="A9509" s="1">
        <v>40298</v>
      </c>
      <c r="B9509">
        <v>1206.7700199999999</v>
      </c>
      <c r="C9509">
        <v>1207.98999</v>
      </c>
      <c r="D9509">
        <v>1186.3199460000001</v>
      </c>
      <c r="E9509">
        <v>1186.6899410000001</v>
      </c>
      <c r="F9509">
        <v>1186.6899410000001</v>
      </c>
      <c r="G9509">
        <v>6048260000</v>
      </c>
    </row>
    <row r="9510" spans="1:7" x14ac:dyDescent="0.45">
      <c r="A9510" s="1">
        <v>40301</v>
      </c>
      <c r="B9510">
        <v>1188.579956</v>
      </c>
      <c r="C9510">
        <v>1205.130005</v>
      </c>
      <c r="D9510">
        <v>1188.579956</v>
      </c>
      <c r="E9510">
        <v>1202.26001</v>
      </c>
      <c r="F9510">
        <v>1202.26001</v>
      </c>
      <c r="G9510">
        <v>4938050000</v>
      </c>
    </row>
    <row r="9511" spans="1:7" x14ac:dyDescent="0.45">
      <c r="A9511" s="1">
        <v>40302</v>
      </c>
      <c r="B9511">
        <v>1197.5</v>
      </c>
      <c r="C9511">
        <v>1197.5</v>
      </c>
      <c r="D9511">
        <v>1168.119995</v>
      </c>
      <c r="E9511">
        <v>1173.599976</v>
      </c>
      <c r="F9511">
        <v>1173.599976</v>
      </c>
      <c r="G9511">
        <v>6594720000</v>
      </c>
    </row>
    <row r="9512" spans="1:7" x14ac:dyDescent="0.45">
      <c r="A9512" s="1">
        <v>40303</v>
      </c>
      <c r="B9512">
        <v>1169.23999</v>
      </c>
      <c r="C9512">
        <v>1175.9499510000001</v>
      </c>
      <c r="D9512">
        <v>1158.150024</v>
      </c>
      <c r="E9512">
        <v>1165.869995</v>
      </c>
      <c r="F9512">
        <v>1165.869995</v>
      </c>
      <c r="G9512">
        <v>6795940000</v>
      </c>
    </row>
    <row r="9513" spans="1:7" x14ac:dyDescent="0.45">
      <c r="A9513" s="1">
        <v>40304</v>
      </c>
      <c r="B9513">
        <v>1164.380005</v>
      </c>
      <c r="C9513">
        <v>1167.579956</v>
      </c>
      <c r="D9513">
        <v>1065.790039</v>
      </c>
      <c r="E9513">
        <v>1128.150024</v>
      </c>
      <c r="F9513">
        <v>1128.150024</v>
      </c>
      <c r="G9513">
        <v>10617810000</v>
      </c>
    </row>
    <row r="9514" spans="1:7" x14ac:dyDescent="0.45">
      <c r="A9514" s="1">
        <v>40305</v>
      </c>
      <c r="B9514">
        <v>1127.040039</v>
      </c>
      <c r="C9514">
        <v>1135.130005</v>
      </c>
      <c r="D9514">
        <v>1094.150024</v>
      </c>
      <c r="E9514">
        <v>1110.880005</v>
      </c>
      <c r="F9514">
        <v>1110.880005</v>
      </c>
      <c r="G9514">
        <v>9472910000</v>
      </c>
    </row>
    <row r="9515" spans="1:7" x14ac:dyDescent="0.45">
      <c r="A9515" s="1">
        <v>40308</v>
      </c>
      <c r="B9515">
        <v>1122.2700199999999</v>
      </c>
      <c r="C9515">
        <v>1163.849976</v>
      </c>
      <c r="D9515">
        <v>1122.2700199999999</v>
      </c>
      <c r="E9515">
        <v>1159.7299800000001</v>
      </c>
      <c r="F9515">
        <v>1159.7299800000001</v>
      </c>
      <c r="G9515">
        <v>6893700000</v>
      </c>
    </row>
    <row r="9516" spans="1:7" x14ac:dyDescent="0.45">
      <c r="A9516" s="1">
        <v>40309</v>
      </c>
      <c r="B9516">
        <v>1156.3900149999999</v>
      </c>
      <c r="C9516">
        <v>1170.4799800000001</v>
      </c>
      <c r="D9516">
        <v>1147.709961</v>
      </c>
      <c r="E9516">
        <v>1155.790039</v>
      </c>
      <c r="F9516">
        <v>1155.790039</v>
      </c>
      <c r="G9516">
        <v>5842550000</v>
      </c>
    </row>
    <row r="9517" spans="1:7" x14ac:dyDescent="0.45">
      <c r="A9517" s="1">
        <v>40310</v>
      </c>
      <c r="B9517">
        <v>1155.4300539999999</v>
      </c>
      <c r="C9517">
        <v>1172.869995</v>
      </c>
      <c r="D9517">
        <v>1155.4300539999999</v>
      </c>
      <c r="E9517">
        <v>1171.670044</v>
      </c>
      <c r="F9517">
        <v>1171.670044</v>
      </c>
      <c r="G9517">
        <v>5225460000</v>
      </c>
    </row>
    <row r="9518" spans="1:7" x14ac:dyDescent="0.45">
      <c r="A9518" s="1">
        <v>40311</v>
      </c>
      <c r="B9518">
        <v>1170.040039</v>
      </c>
      <c r="C9518">
        <v>1173.5699460000001</v>
      </c>
      <c r="D9518">
        <v>1156.1400149999999</v>
      </c>
      <c r="E9518">
        <v>1157.4399410000001</v>
      </c>
      <c r="F9518">
        <v>1157.4399410000001</v>
      </c>
      <c r="G9518">
        <v>4870640000</v>
      </c>
    </row>
    <row r="9519" spans="1:7" x14ac:dyDescent="0.45">
      <c r="A9519" s="1">
        <v>40312</v>
      </c>
      <c r="B9519">
        <v>1157.1899410000001</v>
      </c>
      <c r="C9519">
        <v>1157.1899410000001</v>
      </c>
      <c r="D9519">
        <v>1126.1400149999999</v>
      </c>
      <c r="E9519">
        <v>1135.6800539999999</v>
      </c>
      <c r="F9519">
        <v>1135.6800539999999</v>
      </c>
      <c r="G9519">
        <v>6126400000</v>
      </c>
    </row>
    <row r="9520" spans="1:7" x14ac:dyDescent="0.45">
      <c r="A9520" s="1">
        <v>40315</v>
      </c>
      <c r="B9520">
        <v>1136.5200199999999</v>
      </c>
      <c r="C9520">
        <v>1141.880005</v>
      </c>
      <c r="D9520">
        <v>1114.959961</v>
      </c>
      <c r="E9520">
        <v>1136.9399410000001</v>
      </c>
      <c r="F9520">
        <v>1136.9399410000001</v>
      </c>
      <c r="G9520">
        <v>5922920000</v>
      </c>
    </row>
    <row r="9521" spans="1:7" x14ac:dyDescent="0.45">
      <c r="A9521" s="1">
        <v>40316</v>
      </c>
      <c r="B9521">
        <v>1138.780029</v>
      </c>
      <c r="C9521">
        <v>1148.660034</v>
      </c>
      <c r="D9521">
        <v>1117.1999510000001</v>
      </c>
      <c r="E9521">
        <v>1120.8000489999999</v>
      </c>
      <c r="F9521">
        <v>1120.8000489999999</v>
      </c>
      <c r="G9521">
        <v>6170840000</v>
      </c>
    </row>
    <row r="9522" spans="1:7" x14ac:dyDescent="0.45">
      <c r="A9522" s="1">
        <v>40317</v>
      </c>
      <c r="B9522">
        <v>1119.5699460000001</v>
      </c>
      <c r="C9522">
        <v>1124.2700199999999</v>
      </c>
      <c r="D9522">
        <v>1100.660034</v>
      </c>
      <c r="E9522">
        <v>1115.0500489999999</v>
      </c>
      <c r="F9522">
        <v>1115.0500489999999</v>
      </c>
      <c r="G9522">
        <v>6765800000</v>
      </c>
    </row>
    <row r="9523" spans="1:7" x14ac:dyDescent="0.45">
      <c r="A9523" s="1">
        <v>40318</v>
      </c>
      <c r="B9523">
        <v>1107.339966</v>
      </c>
      <c r="C9523">
        <v>1107.339966</v>
      </c>
      <c r="D9523">
        <v>1071.579956</v>
      </c>
      <c r="E9523">
        <v>1071.589966</v>
      </c>
      <c r="F9523">
        <v>1071.589966</v>
      </c>
      <c r="G9523">
        <v>8328570000</v>
      </c>
    </row>
    <row r="9524" spans="1:7" x14ac:dyDescent="0.45">
      <c r="A9524" s="1">
        <v>40319</v>
      </c>
      <c r="B9524">
        <v>1067.26001</v>
      </c>
      <c r="C9524">
        <v>1090.160034</v>
      </c>
      <c r="D9524">
        <v>1055.900024</v>
      </c>
      <c r="E9524">
        <v>1087.6899410000001</v>
      </c>
      <c r="F9524">
        <v>1087.6899410000001</v>
      </c>
      <c r="G9524">
        <v>5452130000</v>
      </c>
    </row>
    <row r="9525" spans="1:7" x14ac:dyDescent="0.45">
      <c r="A9525" s="1">
        <v>40322</v>
      </c>
      <c r="B9525">
        <v>1084.780029</v>
      </c>
      <c r="C9525">
        <v>1089.9499510000001</v>
      </c>
      <c r="D9525">
        <v>1072.6999510000001</v>
      </c>
      <c r="E9525">
        <v>1073.650024</v>
      </c>
      <c r="F9525">
        <v>1073.650024</v>
      </c>
      <c r="G9525">
        <v>5224040000</v>
      </c>
    </row>
    <row r="9526" spans="1:7" x14ac:dyDescent="0.45">
      <c r="A9526" s="1">
        <v>40323</v>
      </c>
      <c r="B9526">
        <v>1067.420044</v>
      </c>
      <c r="C9526">
        <v>1074.75</v>
      </c>
      <c r="D9526">
        <v>1040.780029</v>
      </c>
      <c r="E9526">
        <v>1074.030029</v>
      </c>
      <c r="F9526">
        <v>1074.030029</v>
      </c>
      <c r="G9526">
        <v>7329580000</v>
      </c>
    </row>
    <row r="9527" spans="1:7" x14ac:dyDescent="0.45">
      <c r="A9527" s="1">
        <v>40324</v>
      </c>
      <c r="B9527">
        <v>1075.51001</v>
      </c>
      <c r="C9527">
        <v>1090.75</v>
      </c>
      <c r="D9527">
        <v>1065.589966</v>
      </c>
      <c r="E9527">
        <v>1067.9499510000001</v>
      </c>
      <c r="F9527">
        <v>1067.9499510000001</v>
      </c>
      <c r="G9527">
        <v>4521050000</v>
      </c>
    </row>
    <row r="9528" spans="1:7" x14ac:dyDescent="0.45">
      <c r="A9528" s="1">
        <v>40325</v>
      </c>
      <c r="B9528">
        <v>1074.2700199999999</v>
      </c>
      <c r="C9528">
        <v>1103.5200199999999</v>
      </c>
      <c r="D9528">
        <v>1074.2700199999999</v>
      </c>
      <c r="E9528">
        <v>1103.0600589999999</v>
      </c>
      <c r="F9528">
        <v>1103.0600589999999</v>
      </c>
      <c r="G9528">
        <v>5698460000</v>
      </c>
    </row>
    <row r="9529" spans="1:7" x14ac:dyDescent="0.45">
      <c r="A9529" s="1">
        <v>40326</v>
      </c>
      <c r="B9529">
        <v>1102.589966</v>
      </c>
      <c r="C9529">
        <v>1102.589966</v>
      </c>
      <c r="D9529">
        <v>1084.780029</v>
      </c>
      <c r="E9529">
        <v>1089.410034</v>
      </c>
      <c r="F9529">
        <v>1089.410034</v>
      </c>
      <c r="G9529">
        <v>4871210000</v>
      </c>
    </row>
    <row r="9530" spans="1:7" x14ac:dyDescent="0.45">
      <c r="A9530" s="1">
        <v>40330</v>
      </c>
      <c r="B9530">
        <v>1087.3000489999999</v>
      </c>
      <c r="C9530">
        <v>1094.7700199999999</v>
      </c>
      <c r="D9530">
        <v>1069.8900149999999</v>
      </c>
      <c r="E9530">
        <v>1070.709961</v>
      </c>
      <c r="F9530">
        <v>1070.709961</v>
      </c>
      <c r="G9530">
        <v>5271480000</v>
      </c>
    </row>
    <row r="9531" spans="1:7" x14ac:dyDescent="0.45">
      <c r="A9531" s="1">
        <v>40331</v>
      </c>
      <c r="B9531">
        <v>1073.01001</v>
      </c>
      <c r="C9531">
        <v>1098.5600589999999</v>
      </c>
      <c r="D9531">
        <v>1072.030029</v>
      </c>
      <c r="E9531">
        <v>1098.380005</v>
      </c>
      <c r="F9531">
        <v>1098.380005</v>
      </c>
      <c r="G9531">
        <v>5026360000</v>
      </c>
    </row>
    <row r="9532" spans="1:7" x14ac:dyDescent="0.45">
      <c r="A9532" s="1">
        <v>40332</v>
      </c>
      <c r="B9532">
        <v>1098.8199460000001</v>
      </c>
      <c r="C9532">
        <v>1105.670044</v>
      </c>
      <c r="D9532">
        <v>1091.8100589999999</v>
      </c>
      <c r="E9532">
        <v>1102.829956</v>
      </c>
      <c r="F9532">
        <v>1102.829956</v>
      </c>
      <c r="G9532">
        <v>4995970000</v>
      </c>
    </row>
    <row r="9533" spans="1:7" x14ac:dyDescent="0.45">
      <c r="A9533" s="1">
        <v>40333</v>
      </c>
      <c r="B9533">
        <v>1098.4300539999999</v>
      </c>
      <c r="C9533">
        <v>1098.4300539999999</v>
      </c>
      <c r="D9533">
        <v>1060.5</v>
      </c>
      <c r="E9533">
        <v>1064.880005</v>
      </c>
      <c r="F9533">
        <v>1064.880005</v>
      </c>
      <c r="G9533">
        <v>6180580000</v>
      </c>
    </row>
    <row r="9534" spans="1:7" x14ac:dyDescent="0.45">
      <c r="A9534" s="1">
        <v>40336</v>
      </c>
      <c r="B9534">
        <v>1065.839966</v>
      </c>
      <c r="C9534">
        <v>1071.3599850000001</v>
      </c>
      <c r="D9534">
        <v>1049.8599850000001</v>
      </c>
      <c r="E9534">
        <v>1050.469971</v>
      </c>
      <c r="F9534">
        <v>1050.469971</v>
      </c>
      <c r="G9534">
        <v>5467560000</v>
      </c>
    </row>
    <row r="9535" spans="1:7" x14ac:dyDescent="0.45">
      <c r="A9535" s="1">
        <v>40337</v>
      </c>
      <c r="B9535">
        <v>1050.8100589999999</v>
      </c>
      <c r="C9535">
        <v>1063.150024</v>
      </c>
      <c r="D9535">
        <v>1042.170044</v>
      </c>
      <c r="E9535">
        <v>1062</v>
      </c>
      <c r="F9535">
        <v>1062</v>
      </c>
      <c r="G9535">
        <v>6192750000</v>
      </c>
    </row>
    <row r="9536" spans="1:7" x14ac:dyDescent="0.45">
      <c r="A9536" s="1">
        <v>40338</v>
      </c>
      <c r="B9536">
        <v>1062.75</v>
      </c>
      <c r="C9536">
        <v>1077.73999</v>
      </c>
      <c r="D9536">
        <v>1052.25</v>
      </c>
      <c r="E9536">
        <v>1055.6899410000001</v>
      </c>
      <c r="F9536">
        <v>1055.6899410000001</v>
      </c>
      <c r="G9536">
        <v>5983200000</v>
      </c>
    </row>
    <row r="9537" spans="1:7" x14ac:dyDescent="0.45">
      <c r="A9537" s="1">
        <v>40339</v>
      </c>
      <c r="B9537">
        <v>1058.7700199999999</v>
      </c>
      <c r="C9537">
        <v>1087.849976</v>
      </c>
      <c r="D9537">
        <v>1058.7700199999999</v>
      </c>
      <c r="E9537">
        <v>1086.839966</v>
      </c>
      <c r="F9537">
        <v>1086.839966</v>
      </c>
      <c r="G9537">
        <v>5144780000</v>
      </c>
    </row>
    <row r="9538" spans="1:7" x14ac:dyDescent="0.45">
      <c r="A9538" s="1">
        <v>40340</v>
      </c>
      <c r="B9538">
        <v>1082.650024</v>
      </c>
      <c r="C9538">
        <v>1092.25</v>
      </c>
      <c r="D9538">
        <v>1077.119995</v>
      </c>
      <c r="E9538">
        <v>1091.599976</v>
      </c>
      <c r="F9538">
        <v>1091.599976</v>
      </c>
      <c r="G9538">
        <v>4059280000</v>
      </c>
    </row>
    <row r="9539" spans="1:7" x14ac:dyDescent="0.45">
      <c r="A9539" s="1">
        <v>40343</v>
      </c>
      <c r="B9539">
        <v>1095</v>
      </c>
      <c r="C9539">
        <v>1105.910034</v>
      </c>
      <c r="D9539">
        <v>1089.030029</v>
      </c>
      <c r="E9539">
        <v>1089.630005</v>
      </c>
      <c r="F9539">
        <v>1089.630005</v>
      </c>
      <c r="G9539">
        <v>4425830000</v>
      </c>
    </row>
    <row r="9540" spans="1:7" x14ac:dyDescent="0.45">
      <c r="A9540" s="1">
        <v>40344</v>
      </c>
      <c r="B9540">
        <v>1091.209961</v>
      </c>
      <c r="C9540">
        <v>1115.589966</v>
      </c>
      <c r="D9540">
        <v>1091.209961</v>
      </c>
      <c r="E9540">
        <v>1115.2299800000001</v>
      </c>
      <c r="F9540">
        <v>1115.2299800000001</v>
      </c>
      <c r="G9540">
        <v>4644490000</v>
      </c>
    </row>
    <row r="9541" spans="1:7" x14ac:dyDescent="0.45">
      <c r="A9541" s="1">
        <v>40345</v>
      </c>
      <c r="B9541">
        <v>1114.0200199999999</v>
      </c>
      <c r="C9541">
        <v>1118.73999</v>
      </c>
      <c r="D9541">
        <v>1107.130005</v>
      </c>
      <c r="E9541">
        <v>1114.6099850000001</v>
      </c>
      <c r="F9541">
        <v>1114.6099850000001</v>
      </c>
      <c r="G9541">
        <v>5002600000</v>
      </c>
    </row>
    <row r="9542" spans="1:7" x14ac:dyDescent="0.45">
      <c r="A9542" s="1">
        <v>40346</v>
      </c>
      <c r="B9542">
        <v>1115.9799800000001</v>
      </c>
      <c r="C9542">
        <v>1117.719971</v>
      </c>
      <c r="D9542">
        <v>1105.869995</v>
      </c>
      <c r="E9542">
        <v>1116.040039</v>
      </c>
      <c r="F9542">
        <v>1116.040039</v>
      </c>
      <c r="G9542">
        <v>4557760000</v>
      </c>
    </row>
    <row r="9543" spans="1:7" x14ac:dyDescent="0.45">
      <c r="A9543" s="1">
        <v>40347</v>
      </c>
      <c r="B9543">
        <v>1116.160034</v>
      </c>
      <c r="C9543">
        <v>1121.01001</v>
      </c>
      <c r="D9543">
        <v>1113.9300539999999</v>
      </c>
      <c r="E9543">
        <v>1117.51001</v>
      </c>
      <c r="F9543">
        <v>1117.51001</v>
      </c>
      <c r="G9543">
        <v>4555360000</v>
      </c>
    </row>
    <row r="9544" spans="1:7" x14ac:dyDescent="0.45">
      <c r="A9544" s="1">
        <v>40350</v>
      </c>
      <c r="B9544">
        <v>1122.790039</v>
      </c>
      <c r="C9544">
        <v>1131.2299800000001</v>
      </c>
      <c r="D9544">
        <v>1108.23999</v>
      </c>
      <c r="E9544">
        <v>1113.1999510000001</v>
      </c>
      <c r="F9544">
        <v>1113.1999510000001</v>
      </c>
      <c r="G9544">
        <v>4514360000</v>
      </c>
    </row>
    <row r="9545" spans="1:7" x14ac:dyDescent="0.45">
      <c r="A9545" s="1">
        <v>40351</v>
      </c>
      <c r="B9545">
        <v>1113.900024</v>
      </c>
      <c r="C9545">
        <v>1118.5</v>
      </c>
      <c r="D9545">
        <v>1094.1800539999999</v>
      </c>
      <c r="E9545">
        <v>1095.3100589999999</v>
      </c>
      <c r="F9545">
        <v>1095.3100589999999</v>
      </c>
      <c r="G9545">
        <v>4514380000</v>
      </c>
    </row>
    <row r="9546" spans="1:7" x14ac:dyDescent="0.45">
      <c r="A9546" s="1">
        <v>40352</v>
      </c>
      <c r="B9546">
        <v>1095.5699460000001</v>
      </c>
      <c r="C9546">
        <v>1099.6400149999999</v>
      </c>
      <c r="D9546">
        <v>1085.3100589999999</v>
      </c>
      <c r="E9546">
        <v>1092.040039</v>
      </c>
      <c r="F9546">
        <v>1092.040039</v>
      </c>
      <c r="G9546">
        <v>4526150000</v>
      </c>
    </row>
    <row r="9547" spans="1:7" x14ac:dyDescent="0.45">
      <c r="A9547" s="1">
        <v>40353</v>
      </c>
      <c r="B9547">
        <v>1090.9300539999999</v>
      </c>
      <c r="C9547">
        <v>1090.9300539999999</v>
      </c>
      <c r="D9547">
        <v>1071.599976</v>
      </c>
      <c r="E9547">
        <v>1073.6899410000001</v>
      </c>
      <c r="F9547">
        <v>1073.6899410000001</v>
      </c>
      <c r="G9547">
        <v>4814830000</v>
      </c>
    </row>
    <row r="9548" spans="1:7" x14ac:dyDescent="0.45">
      <c r="A9548" s="1">
        <v>40354</v>
      </c>
      <c r="B9548">
        <v>1075.099976</v>
      </c>
      <c r="C9548">
        <v>1083.5600589999999</v>
      </c>
      <c r="D9548">
        <v>1067.8900149999999</v>
      </c>
      <c r="E9548">
        <v>1076.76001</v>
      </c>
      <c r="F9548">
        <v>1076.76001</v>
      </c>
      <c r="G9548">
        <v>5128840000</v>
      </c>
    </row>
    <row r="9549" spans="1:7" x14ac:dyDescent="0.45">
      <c r="A9549" s="1">
        <v>40357</v>
      </c>
      <c r="B9549">
        <v>1077.5</v>
      </c>
      <c r="C9549">
        <v>1082.599976</v>
      </c>
      <c r="D9549">
        <v>1071.4499510000001</v>
      </c>
      <c r="E9549">
        <v>1074.5699460000001</v>
      </c>
      <c r="F9549">
        <v>1074.5699460000001</v>
      </c>
      <c r="G9549">
        <v>3896410000</v>
      </c>
    </row>
    <row r="9550" spans="1:7" x14ac:dyDescent="0.45">
      <c r="A9550" s="1">
        <v>40358</v>
      </c>
      <c r="B9550">
        <v>1071.099976</v>
      </c>
      <c r="C9550">
        <v>1071.099976</v>
      </c>
      <c r="D9550">
        <v>1035.1800539999999</v>
      </c>
      <c r="E9550">
        <v>1041.23999</v>
      </c>
      <c r="F9550">
        <v>1041.23999</v>
      </c>
      <c r="G9550">
        <v>6136700000</v>
      </c>
    </row>
    <row r="9551" spans="1:7" x14ac:dyDescent="0.45">
      <c r="A9551" s="1">
        <v>40359</v>
      </c>
      <c r="B9551">
        <v>1040.5600589999999</v>
      </c>
      <c r="C9551">
        <v>1048.079956</v>
      </c>
      <c r="D9551">
        <v>1028.329956</v>
      </c>
      <c r="E9551">
        <v>1030.709961</v>
      </c>
      <c r="F9551">
        <v>1030.709961</v>
      </c>
      <c r="G9551">
        <v>5067080000</v>
      </c>
    </row>
    <row r="9552" spans="1:7" x14ac:dyDescent="0.45">
      <c r="A9552" s="1">
        <v>40360</v>
      </c>
      <c r="B9552">
        <v>1031.099976</v>
      </c>
      <c r="C9552">
        <v>1033.579956</v>
      </c>
      <c r="D9552">
        <v>1010.909973</v>
      </c>
      <c r="E9552">
        <v>1027.369995</v>
      </c>
      <c r="F9552">
        <v>1027.369995</v>
      </c>
      <c r="G9552">
        <v>6435770000</v>
      </c>
    </row>
    <row r="9553" spans="1:7" x14ac:dyDescent="0.45">
      <c r="A9553" s="1">
        <v>40361</v>
      </c>
      <c r="B9553">
        <v>1027.650024</v>
      </c>
      <c r="C9553">
        <v>1032.9499510000001</v>
      </c>
      <c r="D9553">
        <v>1015.929993</v>
      </c>
      <c r="E9553">
        <v>1022.580017</v>
      </c>
      <c r="F9553">
        <v>1022.580017</v>
      </c>
      <c r="G9553">
        <v>3968500000</v>
      </c>
    </row>
    <row r="9554" spans="1:7" x14ac:dyDescent="0.45">
      <c r="A9554" s="1">
        <v>40365</v>
      </c>
      <c r="B9554">
        <v>1028.089966</v>
      </c>
      <c r="C9554">
        <v>1042.5</v>
      </c>
      <c r="D9554">
        <v>1018.349976</v>
      </c>
      <c r="E9554">
        <v>1028.0600589999999</v>
      </c>
      <c r="F9554">
        <v>1028.0600589999999</v>
      </c>
      <c r="G9554">
        <v>4691240000</v>
      </c>
    </row>
    <row r="9555" spans="1:7" x14ac:dyDescent="0.45">
      <c r="A9555" s="1">
        <v>40366</v>
      </c>
      <c r="B9555">
        <v>1028.540039</v>
      </c>
      <c r="C9555">
        <v>1060.8900149999999</v>
      </c>
      <c r="D9555">
        <v>1028.540039</v>
      </c>
      <c r="E9555">
        <v>1060.2700199999999</v>
      </c>
      <c r="F9555">
        <v>1060.2700199999999</v>
      </c>
      <c r="G9555">
        <v>4931220000</v>
      </c>
    </row>
    <row r="9556" spans="1:7" x14ac:dyDescent="0.45">
      <c r="A9556" s="1">
        <v>40367</v>
      </c>
      <c r="B9556">
        <v>1062.920044</v>
      </c>
      <c r="C9556">
        <v>1071.25</v>
      </c>
      <c r="D9556">
        <v>1058.23999</v>
      </c>
      <c r="E9556">
        <v>1070.25</v>
      </c>
      <c r="F9556">
        <v>1070.25</v>
      </c>
      <c r="G9556">
        <v>4548460000</v>
      </c>
    </row>
    <row r="9557" spans="1:7" x14ac:dyDescent="0.45">
      <c r="A9557" s="1">
        <v>40368</v>
      </c>
      <c r="B9557">
        <v>1070.5</v>
      </c>
      <c r="C9557">
        <v>1078.160034</v>
      </c>
      <c r="D9557">
        <v>1068.099976</v>
      </c>
      <c r="E9557">
        <v>1077.959961</v>
      </c>
      <c r="F9557">
        <v>1077.959961</v>
      </c>
      <c r="G9557">
        <v>3506570000</v>
      </c>
    </row>
    <row r="9558" spans="1:7" x14ac:dyDescent="0.45">
      <c r="A9558" s="1">
        <v>40371</v>
      </c>
      <c r="B9558">
        <v>1077.2299800000001</v>
      </c>
      <c r="C9558">
        <v>1080.780029</v>
      </c>
      <c r="D9558">
        <v>1070.4499510000001</v>
      </c>
      <c r="E9558">
        <v>1078.75</v>
      </c>
      <c r="F9558">
        <v>1078.75</v>
      </c>
      <c r="G9558">
        <v>3426990000</v>
      </c>
    </row>
    <row r="9559" spans="1:7" x14ac:dyDescent="0.45">
      <c r="A9559" s="1">
        <v>40372</v>
      </c>
      <c r="B9559">
        <v>1080.650024</v>
      </c>
      <c r="C9559">
        <v>1099.459961</v>
      </c>
      <c r="D9559">
        <v>1080.650024</v>
      </c>
      <c r="E9559">
        <v>1095.339966</v>
      </c>
      <c r="F9559">
        <v>1095.339966</v>
      </c>
      <c r="G9559">
        <v>4640460000</v>
      </c>
    </row>
    <row r="9560" spans="1:7" x14ac:dyDescent="0.45">
      <c r="A9560" s="1">
        <v>40373</v>
      </c>
      <c r="B9560">
        <v>1095.6099850000001</v>
      </c>
      <c r="C9560">
        <v>1099.079956</v>
      </c>
      <c r="D9560">
        <v>1087.6800539999999</v>
      </c>
      <c r="E9560">
        <v>1095.170044</v>
      </c>
      <c r="F9560">
        <v>1095.170044</v>
      </c>
      <c r="G9560">
        <v>4521050000</v>
      </c>
    </row>
    <row r="9561" spans="1:7" x14ac:dyDescent="0.45">
      <c r="A9561" s="1">
        <v>40374</v>
      </c>
      <c r="B9561">
        <v>1094.459961</v>
      </c>
      <c r="C9561">
        <v>1098.660034</v>
      </c>
      <c r="D9561">
        <v>1080.530029</v>
      </c>
      <c r="E9561">
        <v>1096.4799800000001</v>
      </c>
      <c r="F9561">
        <v>1096.4799800000001</v>
      </c>
      <c r="G9561">
        <v>4552470000</v>
      </c>
    </row>
    <row r="9562" spans="1:7" x14ac:dyDescent="0.45">
      <c r="A9562" s="1">
        <v>40375</v>
      </c>
      <c r="B9562">
        <v>1093.849976</v>
      </c>
      <c r="C9562">
        <v>1093.849976</v>
      </c>
      <c r="D9562">
        <v>1063.3199460000001</v>
      </c>
      <c r="E9562">
        <v>1064.880005</v>
      </c>
      <c r="F9562">
        <v>1064.880005</v>
      </c>
      <c r="G9562">
        <v>5297350000</v>
      </c>
    </row>
    <row r="9563" spans="1:7" x14ac:dyDescent="0.45">
      <c r="A9563" s="1">
        <v>40378</v>
      </c>
      <c r="B9563">
        <v>1066.849976</v>
      </c>
      <c r="C9563">
        <v>1074.6999510000001</v>
      </c>
      <c r="D9563">
        <v>1061.1099850000001</v>
      </c>
      <c r="E9563">
        <v>1071.25</v>
      </c>
      <c r="F9563">
        <v>1071.25</v>
      </c>
      <c r="G9563">
        <v>4089500000</v>
      </c>
    </row>
    <row r="9564" spans="1:7" x14ac:dyDescent="0.45">
      <c r="A9564" s="1">
        <v>40379</v>
      </c>
      <c r="B9564">
        <v>1064.530029</v>
      </c>
      <c r="C9564">
        <v>1083.9399410000001</v>
      </c>
      <c r="D9564">
        <v>1056.880005</v>
      </c>
      <c r="E9564">
        <v>1083.4799800000001</v>
      </c>
      <c r="F9564">
        <v>1083.4799800000001</v>
      </c>
      <c r="G9564">
        <v>4713280000</v>
      </c>
    </row>
    <row r="9565" spans="1:7" x14ac:dyDescent="0.45">
      <c r="A9565" s="1">
        <v>40380</v>
      </c>
      <c r="B9565">
        <v>1086.670044</v>
      </c>
      <c r="C9565">
        <v>1088.959961</v>
      </c>
      <c r="D9565">
        <v>1065.25</v>
      </c>
      <c r="E9565">
        <v>1069.589966</v>
      </c>
      <c r="F9565">
        <v>1069.589966</v>
      </c>
      <c r="G9565">
        <v>4747180000</v>
      </c>
    </row>
    <row r="9566" spans="1:7" x14ac:dyDescent="0.45">
      <c r="A9566" s="1">
        <v>40381</v>
      </c>
      <c r="B9566">
        <v>1072.1400149999999</v>
      </c>
      <c r="C9566">
        <v>1097.5</v>
      </c>
      <c r="D9566">
        <v>1072.1400149999999</v>
      </c>
      <c r="E9566">
        <v>1093.670044</v>
      </c>
      <c r="F9566">
        <v>1093.670044</v>
      </c>
      <c r="G9566">
        <v>4826900000</v>
      </c>
    </row>
    <row r="9567" spans="1:7" x14ac:dyDescent="0.45">
      <c r="A9567" s="1">
        <v>40382</v>
      </c>
      <c r="B9567">
        <v>1092.170044</v>
      </c>
      <c r="C9567">
        <v>1103.7299800000001</v>
      </c>
      <c r="D9567">
        <v>1087.880005</v>
      </c>
      <c r="E9567">
        <v>1102.660034</v>
      </c>
      <c r="F9567">
        <v>1102.660034</v>
      </c>
      <c r="G9567">
        <v>4524570000</v>
      </c>
    </row>
    <row r="9568" spans="1:7" x14ac:dyDescent="0.45">
      <c r="A9568" s="1">
        <v>40385</v>
      </c>
      <c r="B9568">
        <v>1102.8900149999999</v>
      </c>
      <c r="C9568">
        <v>1115.01001</v>
      </c>
      <c r="D9568">
        <v>1101.3000489999999</v>
      </c>
      <c r="E9568">
        <v>1115.01001</v>
      </c>
      <c r="F9568">
        <v>1115.01001</v>
      </c>
      <c r="G9568">
        <v>4009650000</v>
      </c>
    </row>
    <row r="9569" spans="1:7" x14ac:dyDescent="0.45">
      <c r="A9569" s="1">
        <v>40386</v>
      </c>
      <c r="B9569">
        <v>1117.3599850000001</v>
      </c>
      <c r="C9569">
        <v>1120.9499510000001</v>
      </c>
      <c r="D9569">
        <v>1109.780029</v>
      </c>
      <c r="E9569">
        <v>1113.839966</v>
      </c>
      <c r="F9569">
        <v>1113.839966</v>
      </c>
      <c r="G9569">
        <v>4725690000</v>
      </c>
    </row>
    <row r="9570" spans="1:7" x14ac:dyDescent="0.45">
      <c r="A9570" s="1">
        <v>40387</v>
      </c>
      <c r="B9570">
        <v>1112.839966</v>
      </c>
      <c r="C9570">
        <v>1114.660034</v>
      </c>
      <c r="D9570">
        <v>1103.1099850000001</v>
      </c>
      <c r="E9570">
        <v>1106.130005</v>
      </c>
      <c r="F9570">
        <v>1106.130005</v>
      </c>
      <c r="G9570">
        <v>4002390000</v>
      </c>
    </row>
    <row r="9571" spans="1:7" x14ac:dyDescent="0.45">
      <c r="A9571" s="1">
        <v>40388</v>
      </c>
      <c r="B9571">
        <v>1108.0699460000001</v>
      </c>
      <c r="C9571">
        <v>1115.900024</v>
      </c>
      <c r="D9571">
        <v>1092.8199460000001</v>
      </c>
      <c r="E9571">
        <v>1101.530029</v>
      </c>
      <c r="F9571">
        <v>1101.530029</v>
      </c>
      <c r="G9571">
        <v>4612420000</v>
      </c>
    </row>
    <row r="9572" spans="1:7" x14ac:dyDescent="0.45">
      <c r="A9572" s="1">
        <v>40389</v>
      </c>
      <c r="B9572">
        <v>1098.4399410000001</v>
      </c>
      <c r="C9572">
        <v>1106.4399410000001</v>
      </c>
      <c r="D9572">
        <v>1088.01001</v>
      </c>
      <c r="E9572">
        <v>1101.599976</v>
      </c>
      <c r="F9572">
        <v>1101.599976</v>
      </c>
      <c r="G9572">
        <v>4006450000</v>
      </c>
    </row>
    <row r="9573" spans="1:7" x14ac:dyDescent="0.45">
      <c r="A9573" s="1">
        <v>40392</v>
      </c>
      <c r="B9573">
        <v>1107.530029</v>
      </c>
      <c r="C9573">
        <v>1127.3000489999999</v>
      </c>
      <c r="D9573">
        <v>1107.530029</v>
      </c>
      <c r="E9573">
        <v>1125.8599850000001</v>
      </c>
      <c r="F9573">
        <v>1125.8599850000001</v>
      </c>
      <c r="G9573">
        <v>4144180000</v>
      </c>
    </row>
    <row r="9574" spans="1:7" x14ac:dyDescent="0.45">
      <c r="A9574" s="1">
        <v>40393</v>
      </c>
      <c r="B9574">
        <v>1125.339966</v>
      </c>
      <c r="C9574">
        <v>1125.4399410000001</v>
      </c>
      <c r="D9574">
        <v>1116.76001</v>
      </c>
      <c r="E9574">
        <v>1120.459961</v>
      </c>
      <c r="F9574">
        <v>1120.459961</v>
      </c>
      <c r="G9574">
        <v>4071820000</v>
      </c>
    </row>
    <row r="9575" spans="1:7" x14ac:dyDescent="0.45">
      <c r="A9575" s="1">
        <v>40394</v>
      </c>
      <c r="B9575">
        <v>1121.0600589999999</v>
      </c>
      <c r="C9575">
        <v>1128.75</v>
      </c>
      <c r="D9575">
        <v>1119.459961</v>
      </c>
      <c r="E9575">
        <v>1127.23999</v>
      </c>
      <c r="F9575">
        <v>1127.23999</v>
      </c>
      <c r="G9575">
        <v>4057850000</v>
      </c>
    </row>
    <row r="9576" spans="1:7" x14ac:dyDescent="0.45">
      <c r="A9576" s="1">
        <v>40395</v>
      </c>
      <c r="B9576">
        <v>1125.780029</v>
      </c>
      <c r="C9576">
        <v>1126.5600589999999</v>
      </c>
      <c r="D9576">
        <v>1118.8100589999999</v>
      </c>
      <c r="E9576">
        <v>1125.8100589999999</v>
      </c>
      <c r="F9576">
        <v>1125.8100589999999</v>
      </c>
      <c r="G9576">
        <v>3685560000</v>
      </c>
    </row>
    <row r="9577" spans="1:7" x14ac:dyDescent="0.45">
      <c r="A9577" s="1">
        <v>40396</v>
      </c>
      <c r="B9577">
        <v>1122.0699460000001</v>
      </c>
      <c r="C9577">
        <v>1123.0600589999999</v>
      </c>
      <c r="D9577">
        <v>1107.170044</v>
      </c>
      <c r="E9577">
        <v>1121.6400149999999</v>
      </c>
      <c r="F9577">
        <v>1121.6400149999999</v>
      </c>
      <c r="G9577">
        <v>3857890000</v>
      </c>
    </row>
    <row r="9578" spans="1:7" x14ac:dyDescent="0.45">
      <c r="A9578" s="1">
        <v>40399</v>
      </c>
      <c r="B9578">
        <v>1122.8000489999999</v>
      </c>
      <c r="C9578">
        <v>1129.23999</v>
      </c>
      <c r="D9578">
        <v>1120.910034</v>
      </c>
      <c r="E9578">
        <v>1127.790039</v>
      </c>
      <c r="F9578">
        <v>1127.790039</v>
      </c>
      <c r="G9578">
        <v>3979360000</v>
      </c>
    </row>
    <row r="9579" spans="1:7" x14ac:dyDescent="0.45">
      <c r="A9579" s="1">
        <v>40400</v>
      </c>
      <c r="B9579">
        <v>1122.920044</v>
      </c>
      <c r="C9579">
        <v>1127.160034</v>
      </c>
      <c r="D9579">
        <v>1111.579956</v>
      </c>
      <c r="E9579">
        <v>1121.0600589999999</v>
      </c>
      <c r="F9579">
        <v>1121.0600589999999</v>
      </c>
      <c r="G9579">
        <v>3979360000</v>
      </c>
    </row>
    <row r="9580" spans="1:7" x14ac:dyDescent="0.45">
      <c r="A9580" s="1">
        <v>40401</v>
      </c>
      <c r="B9580">
        <v>1116.8900149999999</v>
      </c>
      <c r="C9580">
        <v>1116.8900149999999</v>
      </c>
      <c r="D9580">
        <v>1088.5500489999999</v>
      </c>
      <c r="E9580">
        <v>1089.469971</v>
      </c>
      <c r="F9580">
        <v>1089.469971</v>
      </c>
      <c r="G9580">
        <v>4511860000</v>
      </c>
    </row>
    <row r="9581" spans="1:7" x14ac:dyDescent="0.45">
      <c r="A9581" s="1">
        <v>40402</v>
      </c>
      <c r="B9581">
        <v>1081.4799800000001</v>
      </c>
      <c r="C9581">
        <v>1086.719971</v>
      </c>
      <c r="D9581">
        <v>1076.6899410000001</v>
      </c>
      <c r="E9581">
        <v>1083.6099850000001</v>
      </c>
      <c r="F9581">
        <v>1083.6099850000001</v>
      </c>
      <c r="G9581">
        <v>4521050000</v>
      </c>
    </row>
    <row r="9582" spans="1:7" x14ac:dyDescent="0.45">
      <c r="A9582" s="1">
        <v>40403</v>
      </c>
      <c r="B9582">
        <v>1082.219971</v>
      </c>
      <c r="C9582">
        <v>1086.25</v>
      </c>
      <c r="D9582">
        <v>1079</v>
      </c>
      <c r="E9582">
        <v>1079.25</v>
      </c>
      <c r="F9582">
        <v>1079.25</v>
      </c>
      <c r="G9582">
        <v>3328890000</v>
      </c>
    </row>
    <row r="9583" spans="1:7" x14ac:dyDescent="0.45">
      <c r="A9583" s="1">
        <v>40406</v>
      </c>
      <c r="B9583">
        <v>1077.48999</v>
      </c>
      <c r="C9583">
        <v>1082.619995</v>
      </c>
      <c r="D9583">
        <v>1069.48999</v>
      </c>
      <c r="E9583">
        <v>1079.380005</v>
      </c>
      <c r="F9583">
        <v>1079.380005</v>
      </c>
      <c r="G9583">
        <v>3142450000</v>
      </c>
    </row>
    <row r="9584" spans="1:7" x14ac:dyDescent="0.45">
      <c r="A9584" s="1">
        <v>40407</v>
      </c>
      <c r="B9584">
        <v>1081.160034</v>
      </c>
      <c r="C9584">
        <v>1100.1400149999999</v>
      </c>
      <c r="D9584">
        <v>1081.160034</v>
      </c>
      <c r="E9584">
        <v>1092.540039</v>
      </c>
      <c r="F9584">
        <v>1092.540039</v>
      </c>
      <c r="G9584">
        <v>3968210000</v>
      </c>
    </row>
    <row r="9585" spans="1:7" x14ac:dyDescent="0.45">
      <c r="A9585" s="1">
        <v>40408</v>
      </c>
      <c r="B9585">
        <v>1092.079956</v>
      </c>
      <c r="C9585">
        <v>1099.7700199999999</v>
      </c>
      <c r="D9585">
        <v>1085.76001</v>
      </c>
      <c r="E9585">
        <v>1094.160034</v>
      </c>
      <c r="F9585">
        <v>1094.160034</v>
      </c>
      <c r="G9585">
        <v>3724260000</v>
      </c>
    </row>
    <row r="9586" spans="1:7" x14ac:dyDescent="0.45">
      <c r="A9586" s="1">
        <v>40409</v>
      </c>
      <c r="B9586">
        <v>1092.4399410000001</v>
      </c>
      <c r="C9586">
        <v>1092.4399410000001</v>
      </c>
      <c r="D9586">
        <v>1070.660034</v>
      </c>
      <c r="E9586">
        <v>1075.630005</v>
      </c>
      <c r="F9586">
        <v>1075.630005</v>
      </c>
      <c r="G9586">
        <v>4290540000</v>
      </c>
    </row>
    <row r="9587" spans="1:7" x14ac:dyDescent="0.45">
      <c r="A9587" s="1">
        <v>40410</v>
      </c>
      <c r="B9587">
        <v>1075.630005</v>
      </c>
      <c r="C9587">
        <v>1075.630005</v>
      </c>
      <c r="D9587">
        <v>1063.910034</v>
      </c>
      <c r="E9587">
        <v>1071.6899410000001</v>
      </c>
      <c r="F9587">
        <v>1071.6899410000001</v>
      </c>
      <c r="G9587">
        <v>3761570000</v>
      </c>
    </row>
    <row r="9588" spans="1:7" x14ac:dyDescent="0.45">
      <c r="A9588" s="1">
        <v>40413</v>
      </c>
      <c r="B9588">
        <v>1073.3599850000001</v>
      </c>
      <c r="C9588">
        <v>1081.579956</v>
      </c>
      <c r="D9588">
        <v>1067.079956</v>
      </c>
      <c r="E9588">
        <v>1067.3599850000001</v>
      </c>
      <c r="F9588">
        <v>1067.3599850000001</v>
      </c>
      <c r="G9588">
        <v>3210950000</v>
      </c>
    </row>
    <row r="9589" spans="1:7" x14ac:dyDescent="0.45">
      <c r="A9589" s="1">
        <v>40414</v>
      </c>
      <c r="B9589">
        <v>1063.1999510000001</v>
      </c>
      <c r="C9589">
        <v>1063.1999510000001</v>
      </c>
      <c r="D9589">
        <v>1046.6800539999999</v>
      </c>
      <c r="E9589">
        <v>1051.869995</v>
      </c>
      <c r="F9589">
        <v>1051.869995</v>
      </c>
      <c r="G9589">
        <v>4436330000</v>
      </c>
    </row>
    <row r="9590" spans="1:7" x14ac:dyDescent="0.45">
      <c r="A9590" s="1">
        <v>40415</v>
      </c>
      <c r="B9590">
        <v>1048.9799800000001</v>
      </c>
      <c r="C9590">
        <v>1059.380005</v>
      </c>
      <c r="D9590">
        <v>1039.829956</v>
      </c>
      <c r="E9590">
        <v>1055.329956</v>
      </c>
      <c r="F9590">
        <v>1055.329956</v>
      </c>
      <c r="G9590">
        <v>4360190000</v>
      </c>
    </row>
    <row r="9591" spans="1:7" x14ac:dyDescent="0.45">
      <c r="A9591" s="1">
        <v>40416</v>
      </c>
      <c r="B9591">
        <v>1056.280029</v>
      </c>
      <c r="C9591">
        <v>1061.4499510000001</v>
      </c>
      <c r="D9591">
        <v>1045.400024</v>
      </c>
      <c r="E9591">
        <v>1047.219971</v>
      </c>
      <c r="F9591">
        <v>1047.219971</v>
      </c>
      <c r="G9591">
        <v>3646710000</v>
      </c>
    </row>
    <row r="9592" spans="1:7" x14ac:dyDescent="0.45">
      <c r="A9592" s="1">
        <v>40417</v>
      </c>
      <c r="B9592">
        <v>1049.2700199999999</v>
      </c>
      <c r="C9592">
        <v>1065.209961</v>
      </c>
      <c r="D9592">
        <v>1039.6999510000001</v>
      </c>
      <c r="E9592">
        <v>1064.589966</v>
      </c>
      <c r="F9592">
        <v>1064.589966</v>
      </c>
      <c r="G9592">
        <v>4102460000</v>
      </c>
    </row>
    <row r="9593" spans="1:7" x14ac:dyDescent="0.45">
      <c r="A9593" s="1">
        <v>40420</v>
      </c>
      <c r="B9593">
        <v>1062.900024</v>
      </c>
      <c r="C9593">
        <v>1064.400024</v>
      </c>
      <c r="D9593">
        <v>1048.790039</v>
      </c>
      <c r="E9593">
        <v>1048.920044</v>
      </c>
      <c r="F9593">
        <v>1048.920044</v>
      </c>
      <c r="G9593">
        <v>2917990000</v>
      </c>
    </row>
    <row r="9594" spans="1:7" x14ac:dyDescent="0.45">
      <c r="A9594" s="1">
        <v>40421</v>
      </c>
      <c r="B9594">
        <v>1046.880005</v>
      </c>
      <c r="C9594">
        <v>1055.1400149999999</v>
      </c>
      <c r="D9594">
        <v>1040.880005</v>
      </c>
      <c r="E9594">
        <v>1049.329956</v>
      </c>
      <c r="F9594">
        <v>1049.329956</v>
      </c>
      <c r="G9594">
        <v>4038770000</v>
      </c>
    </row>
    <row r="9595" spans="1:7" x14ac:dyDescent="0.45">
      <c r="A9595" s="1">
        <v>40422</v>
      </c>
      <c r="B9595">
        <v>1049.719971</v>
      </c>
      <c r="C9595">
        <v>1081.3000489999999</v>
      </c>
      <c r="D9595">
        <v>1049.719971</v>
      </c>
      <c r="E9595">
        <v>1080.290039</v>
      </c>
      <c r="F9595">
        <v>1080.290039</v>
      </c>
      <c r="G9595">
        <v>4396880000</v>
      </c>
    </row>
    <row r="9596" spans="1:7" x14ac:dyDescent="0.45">
      <c r="A9596" s="1">
        <v>40423</v>
      </c>
      <c r="B9596">
        <v>1080.660034</v>
      </c>
      <c r="C9596">
        <v>1090.099976</v>
      </c>
      <c r="D9596">
        <v>1080.3900149999999</v>
      </c>
      <c r="E9596">
        <v>1090.099976</v>
      </c>
      <c r="F9596">
        <v>1090.099976</v>
      </c>
      <c r="G9596">
        <v>3704210000</v>
      </c>
    </row>
    <row r="9597" spans="1:7" x14ac:dyDescent="0.45">
      <c r="A9597" s="1">
        <v>40424</v>
      </c>
      <c r="B9597">
        <v>1093.6099850000001</v>
      </c>
      <c r="C9597">
        <v>1105.099976</v>
      </c>
      <c r="D9597">
        <v>1093.6099850000001</v>
      </c>
      <c r="E9597">
        <v>1104.51001</v>
      </c>
      <c r="F9597">
        <v>1104.51001</v>
      </c>
      <c r="G9597">
        <v>3534500000</v>
      </c>
    </row>
    <row r="9598" spans="1:7" x14ac:dyDescent="0.45">
      <c r="A9598" s="1">
        <v>40428</v>
      </c>
      <c r="B9598">
        <v>1102.599976</v>
      </c>
      <c r="C9598">
        <v>1102.599976</v>
      </c>
      <c r="D9598">
        <v>1091.150024</v>
      </c>
      <c r="E9598">
        <v>1091.839966</v>
      </c>
      <c r="F9598">
        <v>1091.839966</v>
      </c>
      <c r="G9598">
        <v>3107380000</v>
      </c>
    </row>
    <row r="9599" spans="1:7" x14ac:dyDescent="0.45">
      <c r="A9599" s="1">
        <v>40429</v>
      </c>
      <c r="B9599">
        <v>1092.3599850000001</v>
      </c>
      <c r="C9599">
        <v>1103.26001</v>
      </c>
      <c r="D9599">
        <v>1092.3599850000001</v>
      </c>
      <c r="E9599">
        <v>1098.869995</v>
      </c>
      <c r="F9599">
        <v>1098.869995</v>
      </c>
      <c r="G9599">
        <v>3224640000</v>
      </c>
    </row>
    <row r="9600" spans="1:7" x14ac:dyDescent="0.45">
      <c r="A9600" s="1">
        <v>40430</v>
      </c>
      <c r="B9600">
        <v>1101.150024</v>
      </c>
      <c r="C9600">
        <v>1110.2700199999999</v>
      </c>
      <c r="D9600">
        <v>1101.150024</v>
      </c>
      <c r="E9600">
        <v>1104.1800539999999</v>
      </c>
      <c r="F9600">
        <v>1104.1800539999999</v>
      </c>
      <c r="G9600">
        <v>3387770000</v>
      </c>
    </row>
    <row r="9601" spans="1:7" x14ac:dyDescent="0.45">
      <c r="A9601" s="1">
        <v>40431</v>
      </c>
      <c r="B9601">
        <v>1104.5699460000001</v>
      </c>
      <c r="C9601">
        <v>1110.880005</v>
      </c>
      <c r="D9601">
        <v>1103.920044</v>
      </c>
      <c r="E9601">
        <v>1109.5500489999999</v>
      </c>
      <c r="F9601">
        <v>1109.5500489999999</v>
      </c>
      <c r="G9601">
        <v>3061160000</v>
      </c>
    </row>
    <row r="9602" spans="1:7" x14ac:dyDescent="0.45">
      <c r="A9602" s="1">
        <v>40434</v>
      </c>
      <c r="B9602">
        <v>1113.380005</v>
      </c>
      <c r="C9602">
        <v>1123.869995</v>
      </c>
      <c r="D9602">
        <v>1113.380005</v>
      </c>
      <c r="E9602">
        <v>1121.900024</v>
      </c>
      <c r="F9602">
        <v>1121.900024</v>
      </c>
      <c r="G9602">
        <v>4521050000</v>
      </c>
    </row>
    <row r="9603" spans="1:7" x14ac:dyDescent="0.45">
      <c r="A9603" s="1">
        <v>40435</v>
      </c>
      <c r="B9603">
        <v>1121.160034</v>
      </c>
      <c r="C9603">
        <v>1127.3599850000001</v>
      </c>
      <c r="D9603">
        <v>1115.579956</v>
      </c>
      <c r="E9603">
        <v>1121.099976</v>
      </c>
      <c r="F9603">
        <v>1121.099976</v>
      </c>
      <c r="G9603">
        <v>4521050000</v>
      </c>
    </row>
    <row r="9604" spans="1:7" x14ac:dyDescent="0.45">
      <c r="A9604" s="1">
        <v>40436</v>
      </c>
      <c r="B9604">
        <v>1119.4300539999999</v>
      </c>
      <c r="C9604">
        <v>1126.459961</v>
      </c>
      <c r="D9604">
        <v>1114.630005</v>
      </c>
      <c r="E9604">
        <v>1125.0699460000001</v>
      </c>
      <c r="F9604">
        <v>1125.0699460000001</v>
      </c>
      <c r="G9604">
        <v>3369840000</v>
      </c>
    </row>
    <row r="9605" spans="1:7" x14ac:dyDescent="0.45">
      <c r="A9605" s="1">
        <v>40437</v>
      </c>
      <c r="B9605">
        <v>1123.8900149999999</v>
      </c>
      <c r="C9605">
        <v>1125.4399410000001</v>
      </c>
      <c r="D9605">
        <v>1118.880005</v>
      </c>
      <c r="E9605">
        <v>1124.660034</v>
      </c>
      <c r="F9605">
        <v>1124.660034</v>
      </c>
      <c r="G9605">
        <v>3364080000</v>
      </c>
    </row>
    <row r="9606" spans="1:7" x14ac:dyDescent="0.45">
      <c r="A9606" s="1">
        <v>40438</v>
      </c>
      <c r="B9606">
        <v>1126.3900149999999</v>
      </c>
      <c r="C9606">
        <v>1131.469971</v>
      </c>
      <c r="D9606">
        <v>1122.4300539999999</v>
      </c>
      <c r="E9606">
        <v>1125.589966</v>
      </c>
      <c r="F9606">
        <v>1125.589966</v>
      </c>
      <c r="G9606">
        <v>4086140000</v>
      </c>
    </row>
    <row r="9607" spans="1:7" x14ac:dyDescent="0.45">
      <c r="A9607" s="1">
        <v>40441</v>
      </c>
      <c r="B9607">
        <v>1126.5699460000001</v>
      </c>
      <c r="C9607">
        <v>1144.8599850000001</v>
      </c>
      <c r="D9607">
        <v>1126.5699460000001</v>
      </c>
      <c r="E9607">
        <v>1142.709961</v>
      </c>
      <c r="F9607">
        <v>1142.709961</v>
      </c>
      <c r="G9607">
        <v>3364080000</v>
      </c>
    </row>
    <row r="9608" spans="1:7" x14ac:dyDescent="0.45">
      <c r="A9608" s="1">
        <v>40442</v>
      </c>
      <c r="B9608">
        <v>1142.8199460000001</v>
      </c>
      <c r="C9608">
        <v>1148.589966</v>
      </c>
      <c r="D9608">
        <v>1136.219971</v>
      </c>
      <c r="E9608">
        <v>1139.780029</v>
      </c>
      <c r="F9608">
        <v>1139.780029</v>
      </c>
      <c r="G9608">
        <v>4175660000</v>
      </c>
    </row>
    <row r="9609" spans="1:7" x14ac:dyDescent="0.45">
      <c r="A9609" s="1">
        <v>40443</v>
      </c>
      <c r="B9609">
        <v>1139.48999</v>
      </c>
      <c r="C9609">
        <v>1144.380005</v>
      </c>
      <c r="D9609">
        <v>1131.579956</v>
      </c>
      <c r="E9609">
        <v>1134.280029</v>
      </c>
      <c r="F9609">
        <v>1134.280029</v>
      </c>
      <c r="G9609">
        <v>3911070000</v>
      </c>
    </row>
    <row r="9610" spans="1:7" x14ac:dyDescent="0.45">
      <c r="A9610" s="1">
        <v>40444</v>
      </c>
      <c r="B9610">
        <v>1131.099976</v>
      </c>
      <c r="C9610">
        <v>1136.7700199999999</v>
      </c>
      <c r="D9610">
        <v>1122.790039</v>
      </c>
      <c r="E9610">
        <v>1124.829956</v>
      </c>
      <c r="F9610">
        <v>1124.829956</v>
      </c>
      <c r="G9610">
        <v>3847850000</v>
      </c>
    </row>
    <row r="9611" spans="1:7" x14ac:dyDescent="0.45">
      <c r="A9611" s="1">
        <v>40445</v>
      </c>
      <c r="B9611">
        <v>1131.6899410000001</v>
      </c>
      <c r="C9611">
        <v>1148.900024</v>
      </c>
      <c r="D9611">
        <v>1131.6899410000001</v>
      </c>
      <c r="E9611">
        <v>1148.670044</v>
      </c>
      <c r="F9611">
        <v>1148.670044</v>
      </c>
      <c r="G9611">
        <v>4123950000</v>
      </c>
    </row>
    <row r="9612" spans="1:7" x14ac:dyDescent="0.45">
      <c r="A9612" s="1">
        <v>40448</v>
      </c>
      <c r="B9612">
        <v>1148.6400149999999</v>
      </c>
      <c r="C9612">
        <v>1149.920044</v>
      </c>
      <c r="D9612">
        <v>1142</v>
      </c>
      <c r="E9612">
        <v>1142.160034</v>
      </c>
      <c r="F9612">
        <v>1142.160034</v>
      </c>
      <c r="G9612">
        <v>3587860000</v>
      </c>
    </row>
    <row r="9613" spans="1:7" x14ac:dyDescent="0.45">
      <c r="A9613" s="1">
        <v>40449</v>
      </c>
      <c r="B9613">
        <v>1142.3100589999999</v>
      </c>
      <c r="C9613">
        <v>1150</v>
      </c>
      <c r="D9613">
        <v>1132.089966</v>
      </c>
      <c r="E9613">
        <v>1147.6999510000001</v>
      </c>
      <c r="F9613">
        <v>1147.6999510000001</v>
      </c>
      <c r="G9613">
        <v>4025840000</v>
      </c>
    </row>
    <row r="9614" spans="1:7" x14ac:dyDescent="0.45">
      <c r="A9614" s="1">
        <v>40450</v>
      </c>
      <c r="B9614">
        <v>1146.75</v>
      </c>
      <c r="C9614">
        <v>1148.630005</v>
      </c>
      <c r="D9614">
        <v>1140.26001</v>
      </c>
      <c r="E9614">
        <v>1144.7299800000001</v>
      </c>
      <c r="F9614">
        <v>1144.7299800000001</v>
      </c>
      <c r="G9614">
        <v>3990280000</v>
      </c>
    </row>
    <row r="9615" spans="1:7" x14ac:dyDescent="0.45">
      <c r="A9615" s="1">
        <v>40451</v>
      </c>
      <c r="B9615">
        <v>1145.969971</v>
      </c>
      <c r="C9615">
        <v>1157.160034</v>
      </c>
      <c r="D9615">
        <v>1136.079956</v>
      </c>
      <c r="E9615">
        <v>1141.1999510000001</v>
      </c>
      <c r="F9615">
        <v>1141.1999510000001</v>
      </c>
      <c r="G9615">
        <v>4284160000</v>
      </c>
    </row>
    <row r="9616" spans="1:7" x14ac:dyDescent="0.45">
      <c r="A9616" s="1">
        <v>40452</v>
      </c>
      <c r="B9616">
        <v>1143.48999</v>
      </c>
      <c r="C9616">
        <v>1150.3000489999999</v>
      </c>
      <c r="D9616">
        <v>1139.420044</v>
      </c>
      <c r="E9616">
        <v>1146.23999</v>
      </c>
      <c r="F9616">
        <v>1146.23999</v>
      </c>
      <c r="G9616">
        <v>4298910000</v>
      </c>
    </row>
    <row r="9617" spans="1:7" x14ac:dyDescent="0.45">
      <c r="A9617" s="1">
        <v>40455</v>
      </c>
      <c r="B9617">
        <v>1144.959961</v>
      </c>
      <c r="C9617">
        <v>1148.160034</v>
      </c>
      <c r="D9617">
        <v>1131.869995</v>
      </c>
      <c r="E9617">
        <v>1137.030029</v>
      </c>
      <c r="F9617">
        <v>1137.030029</v>
      </c>
      <c r="G9617">
        <v>3604110000</v>
      </c>
    </row>
    <row r="9618" spans="1:7" x14ac:dyDescent="0.45">
      <c r="A9618" s="1">
        <v>40456</v>
      </c>
      <c r="B9618">
        <v>1140.6800539999999</v>
      </c>
      <c r="C9618">
        <v>1162.76001</v>
      </c>
      <c r="D9618">
        <v>1140.6800539999999</v>
      </c>
      <c r="E9618">
        <v>1160.75</v>
      </c>
      <c r="F9618">
        <v>1160.75</v>
      </c>
      <c r="G9618">
        <v>4068840000</v>
      </c>
    </row>
    <row r="9619" spans="1:7" x14ac:dyDescent="0.45">
      <c r="A9619" s="1">
        <v>40457</v>
      </c>
      <c r="B9619">
        <v>1159.8100589999999</v>
      </c>
      <c r="C9619">
        <v>1162.329956</v>
      </c>
      <c r="D9619">
        <v>1154.849976</v>
      </c>
      <c r="E9619">
        <v>1159.969971</v>
      </c>
      <c r="F9619">
        <v>1159.969971</v>
      </c>
      <c r="G9619">
        <v>4073160000</v>
      </c>
    </row>
    <row r="9620" spans="1:7" x14ac:dyDescent="0.45">
      <c r="A9620" s="1">
        <v>40458</v>
      </c>
      <c r="B9620">
        <v>1161.5699460000001</v>
      </c>
      <c r="C9620">
        <v>1163.869995</v>
      </c>
      <c r="D9620">
        <v>1151.410034</v>
      </c>
      <c r="E9620">
        <v>1158.0600589999999</v>
      </c>
      <c r="F9620">
        <v>1158.0600589999999</v>
      </c>
      <c r="G9620">
        <v>3910550000</v>
      </c>
    </row>
    <row r="9621" spans="1:7" x14ac:dyDescent="0.45">
      <c r="A9621" s="1">
        <v>40459</v>
      </c>
      <c r="B9621">
        <v>1158.3599850000001</v>
      </c>
      <c r="C9621">
        <v>1167.7299800000001</v>
      </c>
      <c r="D9621">
        <v>1155.579956</v>
      </c>
      <c r="E9621">
        <v>1165.150024</v>
      </c>
      <c r="F9621">
        <v>1165.150024</v>
      </c>
      <c r="G9621">
        <v>3871420000</v>
      </c>
    </row>
    <row r="9622" spans="1:7" x14ac:dyDescent="0.45">
      <c r="A9622" s="1">
        <v>40462</v>
      </c>
      <c r="B9622">
        <v>1165.3199460000001</v>
      </c>
      <c r="C9622">
        <v>1168.6800539999999</v>
      </c>
      <c r="D9622">
        <v>1162.0200199999999</v>
      </c>
      <c r="E9622">
        <v>1165.3199460000001</v>
      </c>
      <c r="F9622">
        <v>1165.3199460000001</v>
      </c>
      <c r="G9622">
        <v>2505900000</v>
      </c>
    </row>
    <row r="9623" spans="1:7" x14ac:dyDescent="0.45">
      <c r="A9623" s="1">
        <v>40463</v>
      </c>
      <c r="B9623">
        <v>1164.280029</v>
      </c>
      <c r="C9623">
        <v>1172.579956</v>
      </c>
      <c r="D9623">
        <v>1155.709961</v>
      </c>
      <c r="E9623">
        <v>1169.7700199999999</v>
      </c>
      <c r="F9623">
        <v>1169.7700199999999</v>
      </c>
      <c r="G9623">
        <v>4076170000</v>
      </c>
    </row>
    <row r="9624" spans="1:7" x14ac:dyDescent="0.45">
      <c r="A9624" s="1">
        <v>40464</v>
      </c>
      <c r="B9624">
        <v>1171.3199460000001</v>
      </c>
      <c r="C9624">
        <v>1184.380005</v>
      </c>
      <c r="D9624">
        <v>1171.3199460000001</v>
      </c>
      <c r="E9624">
        <v>1178.099976</v>
      </c>
      <c r="F9624">
        <v>1178.099976</v>
      </c>
      <c r="G9624">
        <v>4969410000</v>
      </c>
    </row>
    <row r="9625" spans="1:7" x14ac:dyDescent="0.45">
      <c r="A9625" s="1">
        <v>40465</v>
      </c>
      <c r="B9625">
        <v>1177.8199460000001</v>
      </c>
      <c r="C9625">
        <v>1178.8900149999999</v>
      </c>
      <c r="D9625">
        <v>1166.709961</v>
      </c>
      <c r="E9625">
        <v>1173.8100589999999</v>
      </c>
      <c r="F9625">
        <v>1173.8100589999999</v>
      </c>
      <c r="G9625">
        <v>4969410000</v>
      </c>
    </row>
    <row r="9626" spans="1:7" x14ac:dyDescent="0.45">
      <c r="A9626" s="1">
        <v>40466</v>
      </c>
      <c r="B9626">
        <v>1177.469971</v>
      </c>
      <c r="C9626">
        <v>1181.1999510000001</v>
      </c>
      <c r="D9626">
        <v>1167.119995</v>
      </c>
      <c r="E9626">
        <v>1176.1899410000001</v>
      </c>
      <c r="F9626">
        <v>1176.1899410000001</v>
      </c>
      <c r="G9626">
        <v>5724910000</v>
      </c>
    </row>
    <row r="9627" spans="1:7" x14ac:dyDescent="0.45">
      <c r="A9627" s="1">
        <v>40469</v>
      </c>
      <c r="B9627">
        <v>1176.829956</v>
      </c>
      <c r="C9627">
        <v>1185.530029</v>
      </c>
      <c r="D9627">
        <v>1174.5500489999999</v>
      </c>
      <c r="E9627">
        <v>1184.709961</v>
      </c>
      <c r="F9627">
        <v>1184.709961</v>
      </c>
      <c r="G9627">
        <v>4450050000</v>
      </c>
    </row>
    <row r="9628" spans="1:7" x14ac:dyDescent="0.45">
      <c r="A9628" s="1">
        <v>40470</v>
      </c>
      <c r="B9628">
        <v>1178.6400149999999</v>
      </c>
      <c r="C9628">
        <v>1178.6400149999999</v>
      </c>
      <c r="D9628">
        <v>1159.709961</v>
      </c>
      <c r="E9628">
        <v>1165.900024</v>
      </c>
      <c r="F9628">
        <v>1165.900024</v>
      </c>
      <c r="G9628">
        <v>5600120000</v>
      </c>
    </row>
    <row r="9629" spans="1:7" x14ac:dyDescent="0.45">
      <c r="A9629" s="1">
        <v>40471</v>
      </c>
      <c r="B9629">
        <v>1166.73999</v>
      </c>
      <c r="C9629">
        <v>1182.9399410000001</v>
      </c>
      <c r="D9629">
        <v>1166.73999</v>
      </c>
      <c r="E9629">
        <v>1178.170044</v>
      </c>
      <c r="F9629">
        <v>1178.170044</v>
      </c>
      <c r="G9629">
        <v>5027880000</v>
      </c>
    </row>
    <row r="9630" spans="1:7" x14ac:dyDescent="0.45">
      <c r="A9630" s="1">
        <v>40472</v>
      </c>
      <c r="B9630">
        <v>1179.8199460000001</v>
      </c>
      <c r="C9630">
        <v>1189.4300539999999</v>
      </c>
      <c r="D9630">
        <v>1171.170044</v>
      </c>
      <c r="E9630">
        <v>1180.26001</v>
      </c>
      <c r="F9630">
        <v>1180.26001</v>
      </c>
      <c r="G9630">
        <v>4625470000</v>
      </c>
    </row>
    <row r="9631" spans="1:7" x14ac:dyDescent="0.45">
      <c r="A9631" s="1">
        <v>40473</v>
      </c>
      <c r="B9631">
        <v>1180.5200199999999</v>
      </c>
      <c r="C9631">
        <v>1183.9300539999999</v>
      </c>
      <c r="D9631">
        <v>1178.98999</v>
      </c>
      <c r="E9631">
        <v>1183.079956</v>
      </c>
      <c r="F9631">
        <v>1183.079956</v>
      </c>
      <c r="G9631">
        <v>3177890000</v>
      </c>
    </row>
    <row r="9632" spans="1:7" x14ac:dyDescent="0.45">
      <c r="A9632" s="1">
        <v>40476</v>
      </c>
      <c r="B9632">
        <v>1184.73999</v>
      </c>
      <c r="C9632">
        <v>1196.1400149999999</v>
      </c>
      <c r="D9632">
        <v>1184.73999</v>
      </c>
      <c r="E9632">
        <v>1185.619995</v>
      </c>
      <c r="F9632">
        <v>1185.619995</v>
      </c>
      <c r="G9632">
        <v>4221380000</v>
      </c>
    </row>
    <row r="9633" spans="1:7" x14ac:dyDescent="0.45">
      <c r="A9633" s="1">
        <v>40477</v>
      </c>
      <c r="B9633">
        <v>1184.880005</v>
      </c>
      <c r="C9633">
        <v>1187.1099850000001</v>
      </c>
      <c r="D9633">
        <v>1177.719971</v>
      </c>
      <c r="E9633">
        <v>1185.6400149999999</v>
      </c>
      <c r="F9633">
        <v>1185.6400149999999</v>
      </c>
      <c r="G9633">
        <v>4203680000</v>
      </c>
    </row>
    <row r="9634" spans="1:7" x14ac:dyDescent="0.45">
      <c r="A9634" s="1">
        <v>40478</v>
      </c>
      <c r="B9634">
        <v>1183.839966</v>
      </c>
      <c r="C9634">
        <v>1183.839966</v>
      </c>
      <c r="D9634">
        <v>1171.6999510000001</v>
      </c>
      <c r="E9634">
        <v>1182.4499510000001</v>
      </c>
      <c r="F9634">
        <v>1182.4499510000001</v>
      </c>
      <c r="G9634">
        <v>4335670000</v>
      </c>
    </row>
    <row r="9635" spans="1:7" x14ac:dyDescent="0.45">
      <c r="A9635" s="1">
        <v>40479</v>
      </c>
      <c r="B9635">
        <v>1184.469971</v>
      </c>
      <c r="C9635">
        <v>1189.530029</v>
      </c>
      <c r="D9635">
        <v>1177.099976</v>
      </c>
      <c r="E9635">
        <v>1183.780029</v>
      </c>
      <c r="F9635">
        <v>1183.780029</v>
      </c>
      <c r="G9635">
        <v>4283460000</v>
      </c>
    </row>
    <row r="9636" spans="1:7" x14ac:dyDescent="0.45">
      <c r="A9636" s="1">
        <v>40480</v>
      </c>
      <c r="B9636">
        <v>1183.869995</v>
      </c>
      <c r="C9636">
        <v>1185.459961</v>
      </c>
      <c r="D9636">
        <v>1179.6999510000001</v>
      </c>
      <c r="E9636">
        <v>1183.26001</v>
      </c>
      <c r="F9636">
        <v>1183.26001</v>
      </c>
      <c r="G9636">
        <v>3537880000</v>
      </c>
    </row>
    <row r="9637" spans="1:7" x14ac:dyDescent="0.45">
      <c r="A9637" s="1">
        <v>40483</v>
      </c>
      <c r="B9637">
        <v>1185.709961</v>
      </c>
      <c r="C9637">
        <v>1195.8100589999999</v>
      </c>
      <c r="D9637">
        <v>1177.650024</v>
      </c>
      <c r="E9637">
        <v>1184.380005</v>
      </c>
      <c r="F9637">
        <v>1184.380005</v>
      </c>
      <c r="G9637">
        <v>4129180000</v>
      </c>
    </row>
    <row r="9638" spans="1:7" x14ac:dyDescent="0.45">
      <c r="A9638" s="1">
        <v>40484</v>
      </c>
      <c r="B9638">
        <v>1187.8599850000001</v>
      </c>
      <c r="C9638">
        <v>1195.880005</v>
      </c>
      <c r="D9638">
        <v>1187.8599850000001</v>
      </c>
      <c r="E9638">
        <v>1193.5699460000001</v>
      </c>
      <c r="F9638">
        <v>1193.5699460000001</v>
      </c>
      <c r="G9638">
        <v>3866200000</v>
      </c>
    </row>
    <row r="9639" spans="1:7" x14ac:dyDescent="0.45">
      <c r="A9639" s="1">
        <v>40485</v>
      </c>
      <c r="B9639">
        <v>1193.790039</v>
      </c>
      <c r="C9639">
        <v>1198.3000489999999</v>
      </c>
      <c r="D9639">
        <v>1183.5600589999999</v>
      </c>
      <c r="E9639">
        <v>1197.959961</v>
      </c>
      <c r="F9639">
        <v>1197.959961</v>
      </c>
      <c r="G9639">
        <v>4665480000</v>
      </c>
    </row>
    <row r="9640" spans="1:7" x14ac:dyDescent="0.45">
      <c r="A9640" s="1">
        <v>40486</v>
      </c>
      <c r="B9640">
        <v>1198.339966</v>
      </c>
      <c r="C9640">
        <v>1221.25</v>
      </c>
      <c r="D9640">
        <v>1198.339966</v>
      </c>
      <c r="E9640">
        <v>1221.0600589999999</v>
      </c>
      <c r="F9640">
        <v>1221.0600589999999</v>
      </c>
      <c r="G9640">
        <v>5695470000</v>
      </c>
    </row>
    <row r="9641" spans="1:7" x14ac:dyDescent="0.45">
      <c r="A9641" s="1">
        <v>40487</v>
      </c>
      <c r="B9641">
        <v>1221.1999510000001</v>
      </c>
      <c r="C9641">
        <v>1227.079956</v>
      </c>
      <c r="D9641">
        <v>1220.290039</v>
      </c>
      <c r="E9641">
        <v>1225.849976</v>
      </c>
      <c r="F9641">
        <v>1225.849976</v>
      </c>
      <c r="G9641">
        <v>5637460000</v>
      </c>
    </row>
    <row r="9642" spans="1:7" x14ac:dyDescent="0.45">
      <c r="A9642" s="1">
        <v>40490</v>
      </c>
      <c r="B9642">
        <v>1223.23999</v>
      </c>
      <c r="C9642">
        <v>1224.5699460000001</v>
      </c>
      <c r="D9642">
        <v>1217.5500489999999</v>
      </c>
      <c r="E9642">
        <v>1223.25</v>
      </c>
      <c r="F9642">
        <v>1223.25</v>
      </c>
      <c r="G9642">
        <v>3937230000</v>
      </c>
    </row>
    <row r="9643" spans="1:7" x14ac:dyDescent="0.45">
      <c r="A9643" s="1">
        <v>40491</v>
      </c>
      <c r="B9643">
        <v>1223.589966</v>
      </c>
      <c r="C9643">
        <v>1226.839966</v>
      </c>
      <c r="D9643">
        <v>1208.9399410000001</v>
      </c>
      <c r="E9643">
        <v>1213.400024</v>
      </c>
      <c r="F9643">
        <v>1213.400024</v>
      </c>
      <c r="G9643">
        <v>4848040000</v>
      </c>
    </row>
    <row r="9644" spans="1:7" x14ac:dyDescent="0.45">
      <c r="A9644" s="1">
        <v>40492</v>
      </c>
      <c r="B9644">
        <v>1213.1400149999999</v>
      </c>
      <c r="C9644">
        <v>1218.75</v>
      </c>
      <c r="D9644">
        <v>1204.329956</v>
      </c>
      <c r="E9644">
        <v>1218.709961</v>
      </c>
      <c r="F9644">
        <v>1218.709961</v>
      </c>
      <c r="G9644">
        <v>4561300000</v>
      </c>
    </row>
    <row r="9645" spans="1:7" x14ac:dyDescent="0.45">
      <c r="A9645" s="1">
        <v>40493</v>
      </c>
      <c r="B9645">
        <v>1213.040039</v>
      </c>
      <c r="C9645">
        <v>1215.4499510000001</v>
      </c>
      <c r="D9645">
        <v>1204.48999</v>
      </c>
      <c r="E9645">
        <v>1213.540039</v>
      </c>
      <c r="F9645">
        <v>1213.540039</v>
      </c>
      <c r="G9645">
        <v>3931120000</v>
      </c>
    </row>
    <row r="9646" spans="1:7" x14ac:dyDescent="0.45">
      <c r="A9646" s="1">
        <v>40494</v>
      </c>
      <c r="B9646">
        <v>1209.0699460000001</v>
      </c>
      <c r="C9646">
        <v>1210.5</v>
      </c>
      <c r="D9646">
        <v>1194.079956</v>
      </c>
      <c r="E9646">
        <v>1199.209961</v>
      </c>
      <c r="F9646">
        <v>1199.209961</v>
      </c>
      <c r="G9646">
        <v>4213620000</v>
      </c>
    </row>
    <row r="9647" spans="1:7" x14ac:dyDescent="0.45">
      <c r="A9647" s="1">
        <v>40497</v>
      </c>
      <c r="B9647">
        <v>1200.4399410000001</v>
      </c>
      <c r="C9647">
        <v>1207.4300539999999</v>
      </c>
      <c r="D9647">
        <v>1197.150024</v>
      </c>
      <c r="E9647">
        <v>1197.75</v>
      </c>
      <c r="F9647">
        <v>1197.75</v>
      </c>
      <c r="G9647">
        <v>3503370000</v>
      </c>
    </row>
    <row r="9648" spans="1:7" x14ac:dyDescent="0.45">
      <c r="A9648" s="1">
        <v>40498</v>
      </c>
      <c r="B9648">
        <v>1194.790039</v>
      </c>
      <c r="C9648">
        <v>1194.790039</v>
      </c>
      <c r="D9648">
        <v>1173</v>
      </c>
      <c r="E9648">
        <v>1178.339966</v>
      </c>
      <c r="F9648">
        <v>1178.339966</v>
      </c>
      <c r="G9648">
        <v>5116380000</v>
      </c>
    </row>
    <row r="9649" spans="1:7" x14ac:dyDescent="0.45">
      <c r="A9649" s="1">
        <v>40499</v>
      </c>
      <c r="B9649">
        <v>1178.329956</v>
      </c>
      <c r="C9649">
        <v>1183.5600589999999</v>
      </c>
      <c r="D9649">
        <v>1175.8199460000001</v>
      </c>
      <c r="E9649">
        <v>1178.589966</v>
      </c>
      <c r="F9649">
        <v>1178.589966</v>
      </c>
      <c r="G9649">
        <v>3904780000</v>
      </c>
    </row>
    <row r="9650" spans="1:7" x14ac:dyDescent="0.45">
      <c r="A9650" s="1">
        <v>40500</v>
      </c>
      <c r="B9650">
        <v>1183.75</v>
      </c>
      <c r="C9650">
        <v>1200.290039</v>
      </c>
      <c r="D9650">
        <v>1183.75</v>
      </c>
      <c r="E9650">
        <v>1196.6899410000001</v>
      </c>
      <c r="F9650">
        <v>1196.6899410000001</v>
      </c>
      <c r="G9650">
        <v>4687260000</v>
      </c>
    </row>
    <row r="9651" spans="1:7" x14ac:dyDescent="0.45">
      <c r="A9651" s="1">
        <v>40501</v>
      </c>
      <c r="B9651">
        <v>1196.119995</v>
      </c>
      <c r="C9651">
        <v>1199.969971</v>
      </c>
      <c r="D9651">
        <v>1189.4399410000001</v>
      </c>
      <c r="E9651">
        <v>1199.7299800000001</v>
      </c>
      <c r="F9651">
        <v>1199.7299800000001</v>
      </c>
      <c r="G9651">
        <v>3675390000</v>
      </c>
    </row>
    <row r="9652" spans="1:7" x14ac:dyDescent="0.45">
      <c r="A9652" s="1">
        <v>40504</v>
      </c>
      <c r="B9652">
        <v>1198.0699460000001</v>
      </c>
      <c r="C9652">
        <v>1198.9399410000001</v>
      </c>
      <c r="D9652">
        <v>1184.579956</v>
      </c>
      <c r="E9652">
        <v>1197.839966</v>
      </c>
      <c r="F9652">
        <v>1197.839966</v>
      </c>
      <c r="G9652">
        <v>3689500000</v>
      </c>
    </row>
    <row r="9653" spans="1:7" x14ac:dyDescent="0.45">
      <c r="A9653" s="1">
        <v>40505</v>
      </c>
      <c r="B9653">
        <v>1192.51001</v>
      </c>
      <c r="C9653">
        <v>1192.51001</v>
      </c>
      <c r="D9653">
        <v>1176.910034</v>
      </c>
      <c r="E9653">
        <v>1180.7299800000001</v>
      </c>
      <c r="F9653">
        <v>1180.7299800000001</v>
      </c>
      <c r="G9653">
        <v>4133070000</v>
      </c>
    </row>
    <row r="9654" spans="1:7" x14ac:dyDescent="0.45">
      <c r="A9654" s="1">
        <v>40506</v>
      </c>
      <c r="B9654">
        <v>1183.6999510000001</v>
      </c>
      <c r="C9654">
        <v>1198.619995</v>
      </c>
      <c r="D9654">
        <v>1183.6999510000001</v>
      </c>
      <c r="E9654">
        <v>1198.349976</v>
      </c>
      <c r="F9654">
        <v>1198.349976</v>
      </c>
      <c r="G9654">
        <v>3384250000</v>
      </c>
    </row>
    <row r="9655" spans="1:7" x14ac:dyDescent="0.45">
      <c r="A9655" s="1">
        <v>40508</v>
      </c>
      <c r="B9655">
        <v>1194.160034</v>
      </c>
      <c r="C9655">
        <v>1194.160034</v>
      </c>
      <c r="D9655">
        <v>1186.9300539999999</v>
      </c>
      <c r="E9655">
        <v>1189.400024</v>
      </c>
      <c r="F9655">
        <v>1189.400024</v>
      </c>
      <c r="G9655">
        <v>1613820000</v>
      </c>
    </row>
    <row r="9656" spans="1:7" x14ac:dyDescent="0.45">
      <c r="A9656" s="1">
        <v>40511</v>
      </c>
      <c r="B9656">
        <v>1189.079956</v>
      </c>
      <c r="C9656">
        <v>1190.339966</v>
      </c>
      <c r="D9656">
        <v>1173.6400149999999</v>
      </c>
      <c r="E9656">
        <v>1187.76001</v>
      </c>
      <c r="F9656">
        <v>1187.76001</v>
      </c>
      <c r="G9656">
        <v>3673450000</v>
      </c>
    </row>
    <row r="9657" spans="1:7" x14ac:dyDescent="0.45">
      <c r="A9657" s="1">
        <v>40512</v>
      </c>
      <c r="B9657">
        <v>1182.959961</v>
      </c>
      <c r="C9657">
        <v>1187.400024</v>
      </c>
      <c r="D9657">
        <v>1174.1400149999999</v>
      </c>
      <c r="E9657">
        <v>1180.5500489999999</v>
      </c>
      <c r="F9657">
        <v>1180.5500489999999</v>
      </c>
      <c r="G9657">
        <v>4284700000</v>
      </c>
    </row>
    <row r="9658" spans="1:7" x14ac:dyDescent="0.45">
      <c r="A9658" s="1">
        <v>40513</v>
      </c>
      <c r="B9658">
        <v>1186.599976</v>
      </c>
      <c r="C9658">
        <v>1207.6099850000001</v>
      </c>
      <c r="D9658">
        <v>1186.599976</v>
      </c>
      <c r="E9658">
        <v>1206.0699460000001</v>
      </c>
      <c r="F9658">
        <v>1206.0699460000001</v>
      </c>
      <c r="G9658">
        <v>4548110000</v>
      </c>
    </row>
    <row r="9659" spans="1:7" x14ac:dyDescent="0.45">
      <c r="A9659" s="1">
        <v>40514</v>
      </c>
      <c r="B9659">
        <v>1206.8100589999999</v>
      </c>
      <c r="C9659">
        <v>1221.8900149999999</v>
      </c>
      <c r="D9659">
        <v>1206.8100589999999</v>
      </c>
      <c r="E9659">
        <v>1221.530029</v>
      </c>
      <c r="F9659">
        <v>1221.530029</v>
      </c>
      <c r="G9659">
        <v>4970800000</v>
      </c>
    </row>
    <row r="9660" spans="1:7" x14ac:dyDescent="0.45">
      <c r="A9660" s="1">
        <v>40515</v>
      </c>
      <c r="B9660">
        <v>1219.9300539999999</v>
      </c>
      <c r="C9660">
        <v>1225.5699460000001</v>
      </c>
      <c r="D9660">
        <v>1216.8199460000001</v>
      </c>
      <c r="E9660">
        <v>1224.709961</v>
      </c>
      <c r="F9660">
        <v>1224.709961</v>
      </c>
      <c r="G9660">
        <v>3735780000</v>
      </c>
    </row>
    <row r="9661" spans="1:7" x14ac:dyDescent="0.45">
      <c r="A9661" s="1">
        <v>40518</v>
      </c>
      <c r="B9661">
        <v>1223.869995</v>
      </c>
      <c r="C9661">
        <v>1225.8000489999999</v>
      </c>
      <c r="D9661">
        <v>1220.670044</v>
      </c>
      <c r="E9661">
        <v>1223.119995</v>
      </c>
      <c r="F9661">
        <v>1223.119995</v>
      </c>
      <c r="G9661">
        <v>3527370000</v>
      </c>
    </row>
    <row r="9662" spans="1:7" x14ac:dyDescent="0.45">
      <c r="A9662" s="1">
        <v>40519</v>
      </c>
      <c r="B9662">
        <v>1227.25</v>
      </c>
      <c r="C9662">
        <v>1235.0500489999999</v>
      </c>
      <c r="D9662">
        <v>1223.25</v>
      </c>
      <c r="E9662">
        <v>1223.75</v>
      </c>
      <c r="F9662">
        <v>1223.75</v>
      </c>
      <c r="G9662">
        <v>6970630000</v>
      </c>
    </row>
    <row r="9663" spans="1:7" x14ac:dyDescent="0.45">
      <c r="A9663" s="1">
        <v>40520</v>
      </c>
      <c r="B9663">
        <v>1225.0200199999999</v>
      </c>
      <c r="C9663">
        <v>1228.9300539999999</v>
      </c>
      <c r="D9663">
        <v>1219.5</v>
      </c>
      <c r="E9663">
        <v>1228.280029</v>
      </c>
      <c r="F9663">
        <v>1228.280029</v>
      </c>
      <c r="G9663">
        <v>4607590000</v>
      </c>
    </row>
    <row r="9664" spans="1:7" x14ac:dyDescent="0.45">
      <c r="A9664" s="1">
        <v>40521</v>
      </c>
      <c r="B9664">
        <v>1230.1400149999999</v>
      </c>
      <c r="C9664">
        <v>1234.709961</v>
      </c>
      <c r="D9664">
        <v>1226.849976</v>
      </c>
      <c r="E9664">
        <v>1233</v>
      </c>
      <c r="F9664">
        <v>1233</v>
      </c>
      <c r="G9664">
        <v>4522510000</v>
      </c>
    </row>
    <row r="9665" spans="1:7" x14ac:dyDescent="0.45">
      <c r="A9665" s="1">
        <v>40522</v>
      </c>
      <c r="B9665">
        <v>1233.849976</v>
      </c>
      <c r="C9665">
        <v>1240.400024</v>
      </c>
      <c r="D9665">
        <v>1232.579956</v>
      </c>
      <c r="E9665">
        <v>1240.400024</v>
      </c>
      <c r="F9665">
        <v>1240.400024</v>
      </c>
      <c r="G9665">
        <v>4547310000</v>
      </c>
    </row>
    <row r="9666" spans="1:7" x14ac:dyDescent="0.45">
      <c r="A9666" s="1">
        <v>40525</v>
      </c>
      <c r="B9666">
        <v>1242.5200199999999</v>
      </c>
      <c r="C9666">
        <v>1246.7299800000001</v>
      </c>
      <c r="D9666">
        <v>1240.339966</v>
      </c>
      <c r="E9666">
        <v>1240.459961</v>
      </c>
      <c r="F9666">
        <v>1240.459961</v>
      </c>
      <c r="G9666">
        <v>4361240000</v>
      </c>
    </row>
    <row r="9667" spans="1:7" x14ac:dyDescent="0.45">
      <c r="A9667" s="1">
        <v>40526</v>
      </c>
      <c r="B9667">
        <v>1241.839966</v>
      </c>
      <c r="C9667">
        <v>1246.589966</v>
      </c>
      <c r="D9667">
        <v>1238.170044</v>
      </c>
      <c r="E9667">
        <v>1241.589966</v>
      </c>
      <c r="F9667">
        <v>1241.589966</v>
      </c>
      <c r="G9667">
        <v>4132350000</v>
      </c>
    </row>
    <row r="9668" spans="1:7" x14ac:dyDescent="0.45">
      <c r="A9668" s="1">
        <v>40527</v>
      </c>
      <c r="B9668">
        <v>1241.579956</v>
      </c>
      <c r="C9668">
        <v>1244.25</v>
      </c>
      <c r="D9668">
        <v>1234.01001</v>
      </c>
      <c r="E9668">
        <v>1235.2299800000001</v>
      </c>
      <c r="F9668">
        <v>1235.2299800000001</v>
      </c>
      <c r="G9668">
        <v>4407340000</v>
      </c>
    </row>
    <row r="9669" spans="1:7" x14ac:dyDescent="0.45">
      <c r="A9669" s="1">
        <v>40528</v>
      </c>
      <c r="B9669">
        <v>1236.339966</v>
      </c>
      <c r="C9669">
        <v>1243.75</v>
      </c>
      <c r="D9669">
        <v>1232.849976</v>
      </c>
      <c r="E9669">
        <v>1242.869995</v>
      </c>
      <c r="F9669">
        <v>1242.869995</v>
      </c>
      <c r="G9669">
        <v>4736820000</v>
      </c>
    </row>
    <row r="9670" spans="1:7" x14ac:dyDescent="0.45">
      <c r="A9670" s="1">
        <v>40529</v>
      </c>
      <c r="B9670">
        <v>1243.630005</v>
      </c>
      <c r="C9670">
        <v>1245.8100589999999</v>
      </c>
      <c r="D9670">
        <v>1239.869995</v>
      </c>
      <c r="E9670">
        <v>1243.910034</v>
      </c>
      <c r="F9670">
        <v>1243.910034</v>
      </c>
      <c r="G9670">
        <v>4632470000</v>
      </c>
    </row>
    <row r="9671" spans="1:7" x14ac:dyDescent="0.45">
      <c r="A9671" s="1">
        <v>40532</v>
      </c>
      <c r="B9671">
        <v>1245.76001</v>
      </c>
      <c r="C9671">
        <v>1250.1999510000001</v>
      </c>
      <c r="D9671">
        <v>1241.51001</v>
      </c>
      <c r="E9671">
        <v>1247.079956</v>
      </c>
      <c r="F9671">
        <v>1247.079956</v>
      </c>
      <c r="G9671">
        <v>3548140000</v>
      </c>
    </row>
    <row r="9672" spans="1:7" x14ac:dyDescent="0.45">
      <c r="A9672" s="1">
        <v>40533</v>
      </c>
      <c r="B9672">
        <v>1249.4300539999999</v>
      </c>
      <c r="C9672">
        <v>1255.8199460000001</v>
      </c>
      <c r="D9672">
        <v>1249.4300539999999</v>
      </c>
      <c r="E9672">
        <v>1254.599976</v>
      </c>
      <c r="F9672">
        <v>1254.599976</v>
      </c>
      <c r="G9672">
        <v>3479670000</v>
      </c>
    </row>
    <row r="9673" spans="1:7" x14ac:dyDescent="0.45">
      <c r="A9673" s="1">
        <v>40534</v>
      </c>
      <c r="B9673">
        <v>1254.9399410000001</v>
      </c>
      <c r="C9673">
        <v>1259.3900149999999</v>
      </c>
      <c r="D9673">
        <v>1254.9399410000001</v>
      </c>
      <c r="E9673">
        <v>1258.839966</v>
      </c>
      <c r="F9673">
        <v>1258.839966</v>
      </c>
      <c r="G9673">
        <v>1285590000</v>
      </c>
    </row>
    <row r="9674" spans="1:7" x14ac:dyDescent="0.45">
      <c r="A9674" s="1">
        <v>40535</v>
      </c>
      <c r="B9674">
        <v>1257.530029</v>
      </c>
      <c r="C9674">
        <v>1258.589966</v>
      </c>
      <c r="D9674">
        <v>1254.0500489999999</v>
      </c>
      <c r="E9674">
        <v>1256.7700199999999</v>
      </c>
      <c r="F9674">
        <v>1256.7700199999999</v>
      </c>
      <c r="G9674">
        <v>2515020000</v>
      </c>
    </row>
    <row r="9675" spans="1:7" x14ac:dyDescent="0.45">
      <c r="A9675" s="1">
        <v>40539</v>
      </c>
      <c r="B9675">
        <v>1254.660034</v>
      </c>
      <c r="C9675">
        <v>1258.4300539999999</v>
      </c>
      <c r="D9675">
        <v>1251.4799800000001</v>
      </c>
      <c r="E9675">
        <v>1257.540039</v>
      </c>
      <c r="F9675">
        <v>1257.540039</v>
      </c>
      <c r="G9675">
        <v>1992470000</v>
      </c>
    </row>
    <row r="9676" spans="1:7" x14ac:dyDescent="0.45">
      <c r="A9676" s="1">
        <v>40540</v>
      </c>
      <c r="B9676">
        <v>1259.099976</v>
      </c>
      <c r="C9676">
        <v>1259.900024</v>
      </c>
      <c r="D9676">
        <v>1256.219971</v>
      </c>
      <c r="E9676">
        <v>1258.51001</v>
      </c>
      <c r="F9676">
        <v>1258.51001</v>
      </c>
      <c r="G9676">
        <v>2478450000</v>
      </c>
    </row>
    <row r="9677" spans="1:7" x14ac:dyDescent="0.45">
      <c r="A9677" s="1">
        <v>40541</v>
      </c>
      <c r="B9677">
        <v>1258.780029</v>
      </c>
      <c r="C9677">
        <v>1262.599976</v>
      </c>
      <c r="D9677">
        <v>1258.780029</v>
      </c>
      <c r="E9677">
        <v>1259.780029</v>
      </c>
      <c r="F9677">
        <v>1259.780029</v>
      </c>
      <c r="G9677">
        <v>2214380000</v>
      </c>
    </row>
    <row r="9678" spans="1:7" x14ac:dyDescent="0.45">
      <c r="A9678" s="1">
        <v>40542</v>
      </c>
      <c r="B9678">
        <v>1259.4399410000001</v>
      </c>
      <c r="C9678">
        <v>1261.089966</v>
      </c>
      <c r="D9678">
        <v>1256.3199460000001</v>
      </c>
      <c r="E9678">
        <v>1257.880005</v>
      </c>
      <c r="F9678">
        <v>1257.880005</v>
      </c>
      <c r="G9678">
        <v>1970720000</v>
      </c>
    </row>
    <row r="9679" spans="1:7" x14ac:dyDescent="0.45">
      <c r="A9679" s="1">
        <v>40543</v>
      </c>
      <c r="B9679">
        <v>1256.76001</v>
      </c>
      <c r="C9679">
        <v>1259.339966</v>
      </c>
      <c r="D9679">
        <v>1254.1899410000001</v>
      </c>
      <c r="E9679">
        <v>1257.6400149999999</v>
      </c>
      <c r="F9679">
        <v>1257.6400149999999</v>
      </c>
      <c r="G9679">
        <v>1799770000</v>
      </c>
    </row>
    <row r="9680" spans="1:7" x14ac:dyDescent="0.45">
      <c r="A9680" s="1">
        <v>40546</v>
      </c>
      <c r="B9680">
        <v>1257.619995</v>
      </c>
      <c r="C9680">
        <v>1276.170044</v>
      </c>
      <c r="D9680">
        <v>1257.619995</v>
      </c>
      <c r="E9680">
        <v>1271.869995</v>
      </c>
      <c r="F9680">
        <v>1271.869995</v>
      </c>
      <c r="G9680">
        <v>4286670000</v>
      </c>
    </row>
    <row r="9681" spans="1:7" x14ac:dyDescent="0.45">
      <c r="A9681" s="1">
        <v>40547</v>
      </c>
      <c r="B9681">
        <v>1272.9499510000001</v>
      </c>
      <c r="C9681">
        <v>1274.119995</v>
      </c>
      <c r="D9681">
        <v>1262.660034</v>
      </c>
      <c r="E9681">
        <v>1270.1999510000001</v>
      </c>
      <c r="F9681">
        <v>1270.1999510000001</v>
      </c>
      <c r="G9681">
        <v>4796420000</v>
      </c>
    </row>
    <row r="9682" spans="1:7" x14ac:dyDescent="0.45">
      <c r="A9682" s="1">
        <v>40548</v>
      </c>
      <c r="B9682">
        <v>1268.780029</v>
      </c>
      <c r="C9682">
        <v>1277.630005</v>
      </c>
      <c r="D9682">
        <v>1265.3599850000001</v>
      </c>
      <c r="E9682">
        <v>1276.5600589999999</v>
      </c>
      <c r="F9682">
        <v>1276.5600589999999</v>
      </c>
      <c r="G9682">
        <v>4764920000</v>
      </c>
    </row>
    <row r="9683" spans="1:7" x14ac:dyDescent="0.45">
      <c r="A9683" s="1">
        <v>40549</v>
      </c>
      <c r="B9683">
        <v>1276.290039</v>
      </c>
      <c r="C9683">
        <v>1278.170044</v>
      </c>
      <c r="D9683">
        <v>1270.4300539999999</v>
      </c>
      <c r="E9683">
        <v>1273.849976</v>
      </c>
      <c r="F9683">
        <v>1273.849976</v>
      </c>
      <c r="G9683">
        <v>4844100000</v>
      </c>
    </row>
    <row r="9684" spans="1:7" x14ac:dyDescent="0.45">
      <c r="A9684" s="1">
        <v>40550</v>
      </c>
      <c r="B9684">
        <v>1274.410034</v>
      </c>
      <c r="C9684">
        <v>1276.829956</v>
      </c>
      <c r="D9684">
        <v>1261.6999510000001</v>
      </c>
      <c r="E9684">
        <v>1271.5</v>
      </c>
      <c r="F9684">
        <v>1271.5</v>
      </c>
      <c r="G9684">
        <v>4963110000</v>
      </c>
    </row>
    <row r="9685" spans="1:7" x14ac:dyDescent="0.45">
      <c r="A9685" s="1">
        <v>40553</v>
      </c>
      <c r="B9685">
        <v>1270.839966</v>
      </c>
      <c r="C9685">
        <v>1271.5200199999999</v>
      </c>
      <c r="D9685">
        <v>1262.1800539999999</v>
      </c>
      <c r="E9685">
        <v>1269.75</v>
      </c>
      <c r="F9685">
        <v>1269.75</v>
      </c>
      <c r="G9685">
        <v>4036450000</v>
      </c>
    </row>
    <row r="9686" spans="1:7" x14ac:dyDescent="0.45">
      <c r="A9686" s="1">
        <v>40554</v>
      </c>
      <c r="B9686">
        <v>1272.579956</v>
      </c>
      <c r="C9686">
        <v>1277.25</v>
      </c>
      <c r="D9686">
        <v>1269.619995</v>
      </c>
      <c r="E9686">
        <v>1274.4799800000001</v>
      </c>
      <c r="F9686">
        <v>1274.4799800000001</v>
      </c>
      <c r="G9686">
        <v>4050750000</v>
      </c>
    </row>
    <row r="9687" spans="1:7" x14ac:dyDescent="0.45">
      <c r="A9687" s="1">
        <v>40555</v>
      </c>
      <c r="B9687">
        <v>1275.650024</v>
      </c>
      <c r="C9687">
        <v>1286.869995</v>
      </c>
      <c r="D9687">
        <v>1275.650024</v>
      </c>
      <c r="E9687">
        <v>1285.959961</v>
      </c>
      <c r="F9687">
        <v>1285.959961</v>
      </c>
      <c r="G9687">
        <v>4226940000</v>
      </c>
    </row>
    <row r="9688" spans="1:7" x14ac:dyDescent="0.45">
      <c r="A9688" s="1">
        <v>40556</v>
      </c>
      <c r="B9688">
        <v>1285.780029</v>
      </c>
      <c r="C9688">
        <v>1286.6999510000001</v>
      </c>
      <c r="D9688">
        <v>1280.469971</v>
      </c>
      <c r="E9688">
        <v>1283.76001</v>
      </c>
      <c r="F9688">
        <v>1283.76001</v>
      </c>
      <c r="G9688">
        <v>4310840000</v>
      </c>
    </row>
    <row r="9689" spans="1:7" x14ac:dyDescent="0.45">
      <c r="A9689" s="1">
        <v>40557</v>
      </c>
      <c r="B9689">
        <v>1282.900024</v>
      </c>
      <c r="C9689">
        <v>1293.23999</v>
      </c>
      <c r="D9689">
        <v>1281.23999</v>
      </c>
      <c r="E9689">
        <v>1293.23999</v>
      </c>
      <c r="F9689">
        <v>1293.23999</v>
      </c>
      <c r="G9689">
        <v>4661590000</v>
      </c>
    </row>
    <row r="9690" spans="1:7" x14ac:dyDescent="0.45">
      <c r="A9690" s="1">
        <v>40561</v>
      </c>
      <c r="B9690">
        <v>1293.219971</v>
      </c>
      <c r="C9690">
        <v>1296.0600589999999</v>
      </c>
      <c r="D9690">
        <v>1290.160034</v>
      </c>
      <c r="E9690">
        <v>1295.0200199999999</v>
      </c>
      <c r="F9690">
        <v>1295.0200199999999</v>
      </c>
      <c r="G9690">
        <v>5284990000</v>
      </c>
    </row>
    <row r="9691" spans="1:7" x14ac:dyDescent="0.45">
      <c r="A9691" s="1">
        <v>40562</v>
      </c>
      <c r="B9691">
        <v>1294.5200199999999</v>
      </c>
      <c r="C9691">
        <v>1294.599976</v>
      </c>
      <c r="D9691">
        <v>1278.920044</v>
      </c>
      <c r="E9691">
        <v>1281.920044</v>
      </c>
      <c r="F9691">
        <v>1281.920044</v>
      </c>
      <c r="G9691">
        <v>4743710000</v>
      </c>
    </row>
    <row r="9692" spans="1:7" x14ac:dyDescent="0.45">
      <c r="A9692" s="1">
        <v>40563</v>
      </c>
      <c r="B9692">
        <v>1280.849976</v>
      </c>
      <c r="C9692">
        <v>1283.349976</v>
      </c>
      <c r="D9692">
        <v>1271.26001</v>
      </c>
      <c r="E9692">
        <v>1280.26001</v>
      </c>
      <c r="F9692">
        <v>1280.26001</v>
      </c>
      <c r="G9692">
        <v>4935320000</v>
      </c>
    </row>
    <row r="9693" spans="1:7" x14ac:dyDescent="0.45">
      <c r="A9693" s="1">
        <v>40564</v>
      </c>
      <c r="B9693">
        <v>1283.630005</v>
      </c>
      <c r="C9693">
        <v>1291.209961</v>
      </c>
      <c r="D9693">
        <v>1282.0699460000001</v>
      </c>
      <c r="E9693">
        <v>1283.349976</v>
      </c>
      <c r="F9693">
        <v>1283.349976</v>
      </c>
      <c r="G9693">
        <v>4935320000</v>
      </c>
    </row>
    <row r="9694" spans="1:7" x14ac:dyDescent="0.45">
      <c r="A9694" s="1">
        <v>40567</v>
      </c>
      <c r="B9694">
        <v>1283.290039</v>
      </c>
      <c r="C9694">
        <v>1291.9300539999999</v>
      </c>
      <c r="D9694">
        <v>1282.469971</v>
      </c>
      <c r="E9694">
        <v>1290.839966</v>
      </c>
      <c r="F9694">
        <v>1290.839966</v>
      </c>
      <c r="G9694">
        <v>3902470000</v>
      </c>
    </row>
    <row r="9695" spans="1:7" x14ac:dyDescent="0.45">
      <c r="A9695" s="1">
        <v>40568</v>
      </c>
      <c r="B9695">
        <v>1288.170044</v>
      </c>
      <c r="C9695">
        <v>1291.26001</v>
      </c>
      <c r="D9695">
        <v>1281.0699460000001</v>
      </c>
      <c r="E9695">
        <v>1291.1800539999999</v>
      </c>
      <c r="F9695">
        <v>1291.1800539999999</v>
      </c>
      <c r="G9695">
        <v>4595380000</v>
      </c>
    </row>
    <row r="9696" spans="1:7" x14ac:dyDescent="0.45">
      <c r="A9696" s="1">
        <v>40569</v>
      </c>
      <c r="B9696">
        <v>1291.969971</v>
      </c>
      <c r="C9696">
        <v>1299.73999</v>
      </c>
      <c r="D9696">
        <v>1291.969971</v>
      </c>
      <c r="E9696">
        <v>1296.630005</v>
      </c>
      <c r="F9696">
        <v>1296.630005</v>
      </c>
      <c r="G9696">
        <v>4730980000</v>
      </c>
    </row>
    <row r="9697" spans="1:7" x14ac:dyDescent="0.45">
      <c r="A9697" s="1">
        <v>40570</v>
      </c>
      <c r="B9697">
        <v>1297.51001</v>
      </c>
      <c r="C9697">
        <v>1301.290039</v>
      </c>
      <c r="D9697">
        <v>1294.410034</v>
      </c>
      <c r="E9697">
        <v>1299.540039</v>
      </c>
      <c r="F9697">
        <v>1299.540039</v>
      </c>
      <c r="G9697">
        <v>4309190000</v>
      </c>
    </row>
    <row r="9698" spans="1:7" x14ac:dyDescent="0.45">
      <c r="A9698" s="1">
        <v>40571</v>
      </c>
      <c r="B9698">
        <v>1299.630005</v>
      </c>
      <c r="C9698">
        <v>1302.670044</v>
      </c>
      <c r="D9698">
        <v>1275.099976</v>
      </c>
      <c r="E9698">
        <v>1276.339966</v>
      </c>
      <c r="F9698">
        <v>1276.339966</v>
      </c>
      <c r="G9698">
        <v>5618630000</v>
      </c>
    </row>
    <row r="9699" spans="1:7" x14ac:dyDescent="0.45">
      <c r="A9699" s="1">
        <v>40574</v>
      </c>
      <c r="B9699">
        <v>1276.5</v>
      </c>
      <c r="C9699">
        <v>1287.170044</v>
      </c>
      <c r="D9699">
        <v>1276.5</v>
      </c>
      <c r="E9699">
        <v>1286.119995</v>
      </c>
      <c r="F9699">
        <v>1286.119995</v>
      </c>
      <c r="G9699">
        <v>4167160000</v>
      </c>
    </row>
    <row r="9700" spans="1:7" x14ac:dyDescent="0.45">
      <c r="A9700" s="1">
        <v>40575</v>
      </c>
      <c r="B9700">
        <v>1289.1400149999999</v>
      </c>
      <c r="C9700">
        <v>1308.8599850000001</v>
      </c>
      <c r="D9700">
        <v>1289.1400149999999</v>
      </c>
      <c r="E9700">
        <v>1307.589966</v>
      </c>
      <c r="F9700">
        <v>1307.589966</v>
      </c>
      <c r="G9700">
        <v>5164500000</v>
      </c>
    </row>
    <row r="9701" spans="1:7" x14ac:dyDescent="0.45">
      <c r="A9701" s="1">
        <v>40576</v>
      </c>
      <c r="B9701">
        <v>1305.910034</v>
      </c>
      <c r="C9701">
        <v>1307.6099850000001</v>
      </c>
      <c r="D9701">
        <v>1302.619995</v>
      </c>
      <c r="E9701">
        <v>1304.030029</v>
      </c>
      <c r="F9701">
        <v>1304.030029</v>
      </c>
      <c r="G9701">
        <v>4098260000</v>
      </c>
    </row>
    <row r="9702" spans="1:7" x14ac:dyDescent="0.45">
      <c r="A9702" s="1">
        <v>40577</v>
      </c>
      <c r="B9702">
        <v>1302.7700199999999</v>
      </c>
      <c r="C9702">
        <v>1308.599976</v>
      </c>
      <c r="D9702">
        <v>1294.829956</v>
      </c>
      <c r="E9702">
        <v>1307.099976</v>
      </c>
      <c r="F9702">
        <v>1307.099976</v>
      </c>
      <c r="G9702">
        <v>4370990000</v>
      </c>
    </row>
    <row r="9703" spans="1:7" x14ac:dyDescent="0.45">
      <c r="A9703" s="1">
        <v>40578</v>
      </c>
      <c r="B9703">
        <v>1307.01001</v>
      </c>
      <c r="C9703">
        <v>1311</v>
      </c>
      <c r="D9703">
        <v>1301.670044</v>
      </c>
      <c r="E9703">
        <v>1310.869995</v>
      </c>
      <c r="F9703">
        <v>1310.869995</v>
      </c>
      <c r="G9703">
        <v>3925950000</v>
      </c>
    </row>
    <row r="9704" spans="1:7" x14ac:dyDescent="0.45">
      <c r="A9704" s="1">
        <v>40581</v>
      </c>
      <c r="B9704">
        <v>1311.849976</v>
      </c>
      <c r="C9704">
        <v>1322.849976</v>
      </c>
      <c r="D9704">
        <v>1311.849976</v>
      </c>
      <c r="E9704">
        <v>1319.0500489999999</v>
      </c>
      <c r="F9704">
        <v>1319.0500489999999</v>
      </c>
      <c r="G9704">
        <v>3902270000</v>
      </c>
    </row>
    <row r="9705" spans="1:7" x14ac:dyDescent="0.45">
      <c r="A9705" s="1">
        <v>40582</v>
      </c>
      <c r="B9705">
        <v>1318.76001</v>
      </c>
      <c r="C9705">
        <v>1324.869995</v>
      </c>
      <c r="D9705">
        <v>1316.030029</v>
      </c>
      <c r="E9705">
        <v>1324.5699460000001</v>
      </c>
      <c r="F9705">
        <v>1324.5699460000001</v>
      </c>
      <c r="G9705">
        <v>3881530000</v>
      </c>
    </row>
    <row r="9706" spans="1:7" x14ac:dyDescent="0.45">
      <c r="A9706" s="1">
        <v>40583</v>
      </c>
      <c r="B9706">
        <v>1322.4799800000001</v>
      </c>
      <c r="C9706">
        <v>1324.540039</v>
      </c>
      <c r="D9706">
        <v>1314.8900149999999</v>
      </c>
      <c r="E9706">
        <v>1320.880005</v>
      </c>
      <c r="F9706">
        <v>1320.880005</v>
      </c>
      <c r="G9706">
        <v>3922240000</v>
      </c>
    </row>
    <row r="9707" spans="1:7" x14ac:dyDescent="0.45">
      <c r="A9707" s="1">
        <v>40584</v>
      </c>
      <c r="B9707">
        <v>1318.130005</v>
      </c>
      <c r="C9707">
        <v>1322.780029</v>
      </c>
      <c r="D9707">
        <v>1311.73999</v>
      </c>
      <c r="E9707">
        <v>1321.869995</v>
      </c>
      <c r="F9707">
        <v>1321.869995</v>
      </c>
      <c r="G9707">
        <v>4184610000</v>
      </c>
    </row>
    <row r="9708" spans="1:7" x14ac:dyDescent="0.45">
      <c r="A9708" s="1">
        <v>40585</v>
      </c>
      <c r="B9708">
        <v>1318.660034</v>
      </c>
      <c r="C9708">
        <v>1330.790039</v>
      </c>
      <c r="D9708">
        <v>1316.079956</v>
      </c>
      <c r="E9708">
        <v>1329.150024</v>
      </c>
      <c r="F9708">
        <v>1329.150024</v>
      </c>
      <c r="G9708">
        <v>4219300000</v>
      </c>
    </row>
    <row r="9709" spans="1:7" x14ac:dyDescent="0.45">
      <c r="A9709" s="1">
        <v>40588</v>
      </c>
      <c r="B9709">
        <v>1328.7299800000001</v>
      </c>
      <c r="C9709">
        <v>1332.959961</v>
      </c>
      <c r="D9709">
        <v>1326.900024</v>
      </c>
      <c r="E9709">
        <v>1332.3199460000001</v>
      </c>
      <c r="F9709">
        <v>1332.3199460000001</v>
      </c>
      <c r="G9709">
        <v>3567040000</v>
      </c>
    </row>
    <row r="9710" spans="1:7" x14ac:dyDescent="0.45">
      <c r="A9710" s="1">
        <v>40589</v>
      </c>
      <c r="B9710">
        <v>1330.4300539999999</v>
      </c>
      <c r="C9710">
        <v>1330.4300539999999</v>
      </c>
      <c r="D9710">
        <v>1324.6099850000001</v>
      </c>
      <c r="E9710">
        <v>1328.01001</v>
      </c>
      <c r="F9710">
        <v>1328.01001</v>
      </c>
      <c r="G9710">
        <v>3926860000</v>
      </c>
    </row>
    <row r="9711" spans="1:7" x14ac:dyDescent="0.45">
      <c r="A9711" s="1">
        <v>40590</v>
      </c>
      <c r="B9711">
        <v>1329.51001</v>
      </c>
      <c r="C9711">
        <v>1337.6099850000001</v>
      </c>
      <c r="D9711">
        <v>1329.51001</v>
      </c>
      <c r="E9711">
        <v>1336.3199460000001</v>
      </c>
      <c r="F9711">
        <v>1336.3199460000001</v>
      </c>
      <c r="G9711">
        <v>1966450000</v>
      </c>
    </row>
    <row r="9712" spans="1:7" x14ac:dyDescent="0.45">
      <c r="A9712" s="1">
        <v>40591</v>
      </c>
      <c r="B9712">
        <v>1334.369995</v>
      </c>
      <c r="C9712">
        <v>1341.5</v>
      </c>
      <c r="D9712">
        <v>1331</v>
      </c>
      <c r="E9712">
        <v>1340.4300539999999</v>
      </c>
      <c r="F9712">
        <v>1340.4300539999999</v>
      </c>
      <c r="G9712">
        <v>1966450000</v>
      </c>
    </row>
    <row r="9713" spans="1:7" x14ac:dyDescent="0.45">
      <c r="A9713" s="1">
        <v>40592</v>
      </c>
      <c r="B9713">
        <v>1340.380005</v>
      </c>
      <c r="C9713">
        <v>1344.0699460000001</v>
      </c>
      <c r="D9713">
        <v>1338.119995</v>
      </c>
      <c r="E9713">
        <v>1343.01001</v>
      </c>
      <c r="F9713">
        <v>1343.01001</v>
      </c>
      <c r="G9713">
        <v>1162310000</v>
      </c>
    </row>
    <row r="9714" spans="1:7" x14ac:dyDescent="0.45">
      <c r="A9714" s="1">
        <v>40596</v>
      </c>
      <c r="B9714">
        <v>1338.910034</v>
      </c>
      <c r="C9714">
        <v>1338.910034</v>
      </c>
      <c r="D9714">
        <v>1312.329956</v>
      </c>
      <c r="E9714">
        <v>1315.4399410000001</v>
      </c>
      <c r="F9714">
        <v>1315.4399410000001</v>
      </c>
      <c r="G9714">
        <v>1322780000</v>
      </c>
    </row>
    <row r="9715" spans="1:7" x14ac:dyDescent="0.45">
      <c r="A9715" s="1">
        <v>40597</v>
      </c>
      <c r="B9715">
        <v>1315.4399410000001</v>
      </c>
      <c r="C9715">
        <v>1317.910034</v>
      </c>
      <c r="D9715">
        <v>1299.5500489999999</v>
      </c>
      <c r="E9715">
        <v>1307.400024</v>
      </c>
      <c r="F9715">
        <v>1307.400024</v>
      </c>
      <c r="G9715">
        <v>1330340000</v>
      </c>
    </row>
    <row r="9716" spans="1:7" x14ac:dyDescent="0.45">
      <c r="A9716" s="1">
        <v>40598</v>
      </c>
      <c r="B9716">
        <v>1307.089966</v>
      </c>
      <c r="C9716">
        <v>1310.910034</v>
      </c>
      <c r="D9716">
        <v>1294.26001</v>
      </c>
      <c r="E9716">
        <v>1306.099976</v>
      </c>
      <c r="F9716">
        <v>1306.099976</v>
      </c>
      <c r="G9716">
        <v>1222900000</v>
      </c>
    </row>
    <row r="9717" spans="1:7" x14ac:dyDescent="0.45">
      <c r="A9717" s="1">
        <v>40599</v>
      </c>
      <c r="B9717">
        <v>1307.339966</v>
      </c>
      <c r="C9717">
        <v>1320.6099850000001</v>
      </c>
      <c r="D9717">
        <v>1307.339966</v>
      </c>
      <c r="E9717">
        <v>1319.880005</v>
      </c>
      <c r="F9717">
        <v>1319.880005</v>
      </c>
      <c r="G9717">
        <v>3836030000</v>
      </c>
    </row>
    <row r="9718" spans="1:7" x14ac:dyDescent="0.45">
      <c r="A9718" s="1">
        <v>40602</v>
      </c>
      <c r="B9718">
        <v>1321.6099850000001</v>
      </c>
      <c r="C9718">
        <v>1329.380005</v>
      </c>
      <c r="D9718">
        <v>1320.5500489999999</v>
      </c>
      <c r="E9718">
        <v>1327.219971</v>
      </c>
      <c r="F9718">
        <v>1327.219971</v>
      </c>
      <c r="G9718">
        <v>1252850000</v>
      </c>
    </row>
    <row r="9719" spans="1:7" x14ac:dyDescent="0.45">
      <c r="A9719" s="1">
        <v>40603</v>
      </c>
      <c r="B9719">
        <v>1328.6400149999999</v>
      </c>
      <c r="C9719">
        <v>1332.089966</v>
      </c>
      <c r="D9719">
        <v>1306.1400149999999</v>
      </c>
      <c r="E9719">
        <v>1306.329956</v>
      </c>
      <c r="F9719">
        <v>1306.329956</v>
      </c>
      <c r="G9719">
        <v>1180420000</v>
      </c>
    </row>
    <row r="9720" spans="1:7" x14ac:dyDescent="0.45">
      <c r="A9720" s="1">
        <v>40604</v>
      </c>
      <c r="B9720">
        <v>1305.469971</v>
      </c>
      <c r="C9720">
        <v>1314.1899410000001</v>
      </c>
      <c r="D9720">
        <v>1302.579956</v>
      </c>
      <c r="E9720">
        <v>1308.4399410000001</v>
      </c>
      <c r="F9720">
        <v>1308.4399410000001</v>
      </c>
      <c r="G9720">
        <v>1025000000</v>
      </c>
    </row>
    <row r="9721" spans="1:7" x14ac:dyDescent="0.45">
      <c r="A9721" s="1">
        <v>40605</v>
      </c>
      <c r="B9721">
        <v>1312.369995</v>
      </c>
      <c r="C9721">
        <v>1332.280029</v>
      </c>
      <c r="D9721">
        <v>1312.369995</v>
      </c>
      <c r="E9721">
        <v>1330.969971</v>
      </c>
      <c r="F9721">
        <v>1330.969971</v>
      </c>
      <c r="G9721">
        <v>4340470000</v>
      </c>
    </row>
    <row r="9722" spans="1:7" x14ac:dyDescent="0.45">
      <c r="A9722" s="1">
        <v>40606</v>
      </c>
      <c r="B9722">
        <v>1330.7299800000001</v>
      </c>
      <c r="C9722">
        <v>1331.079956</v>
      </c>
      <c r="D9722">
        <v>1312.589966</v>
      </c>
      <c r="E9722">
        <v>1321.150024</v>
      </c>
      <c r="F9722">
        <v>1321.150024</v>
      </c>
      <c r="G9722">
        <v>4223740000</v>
      </c>
    </row>
    <row r="9723" spans="1:7" x14ac:dyDescent="0.45">
      <c r="A9723" s="1">
        <v>40609</v>
      </c>
      <c r="B9723">
        <v>1322.719971</v>
      </c>
      <c r="C9723">
        <v>1327.6800539999999</v>
      </c>
      <c r="D9723">
        <v>1303.98999</v>
      </c>
      <c r="E9723">
        <v>1310.130005</v>
      </c>
      <c r="F9723">
        <v>1310.130005</v>
      </c>
      <c r="G9723">
        <v>3964730000</v>
      </c>
    </row>
    <row r="9724" spans="1:7" x14ac:dyDescent="0.45">
      <c r="A9724" s="1">
        <v>40610</v>
      </c>
      <c r="B9724">
        <v>1311.0500489999999</v>
      </c>
      <c r="C9724">
        <v>1325.73999</v>
      </c>
      <c r="D9724">
        <v>1306.8599850000001</v>
      </c>
      <c r="E9724">
        <v>1321.8199460000001</v>
      </c>
      <c r="F9724">
        <v>1321.8199460000001</v>
      </c>
      <c r="G9724">
        <v>4531420000</v>
      </c>
    </row>
    <row r="9725" spans="1:7" x14ac:dyDescent="0.45">
      <c r="A9725" s="1">
        <v>40611</v>
      </c>
      <c r="B9725">
        <v>1319.920044</v>
      </c>
      <c r="C9725">
        <v>1323.209961</v>
      </c>
      <c r="D9725">
        <v>1312.2700199999999</v>
      </c>
      <c r="E9725">
        <v>1320.0200199999999</v>
      </c>
      <c r="F9725">
        <v>1320.0200199999999</v>
      </c>
      <c r="G9725">
        <v>3709520000</v>
      </c>
    </row>
    <row r="9726" spans="1:7" x14ac:dyDescent="0.45">
      <c r="A9726" s="1">
        <v>40612</v>
      </c>
      <c r="B9726">
        <v>1315.719971</v>
      </c>
      <c r="C9726">
        <v>1315.719971</v>
      </c>
      <c r="D9726">
        <v>1294.209961</v>
      </c>
      <c r="E9726">
        <v>1295.1099850000001</v>
      </c>
      <c r="F9726">
        <v>1295.1099850000001</v>
      </c>
      <c r="G9726">
        <v>4723020000</v>
      </c>
    </row>
    <row r="9727" spans="1:7" x14ac:dyDescent="0.45">
      <c r="A9727" s="1">
        <v>40613</v>
      </c>
      <c r="B9727">
        <v>1293.4300539999999</v>
      </c>
      <c r="C9727">
        <v>1308.349976</v>
      </c>
      <c r="D9727">
        <v>1291.98999</v>
      </c>
      <c r="E9727">
        <v>1304.280029</v>
      </c>
      <c r="F9727">
        <v>1304.280029</v>
      </c>
      <c r="G9727">
        <v>3740400000</v>
      </c>
    </row>
    <row r="9728" spans="1:7" x14ac:dyDescent="0.45">
      <c r="A9728" s="1">
        <v>40616</v>
      </c>
      <c r="B9728">
        <v>1301.1899410000001</v>
      </c>
      <c r="C9728">
        <v>1301.1899410000001</v>
      </c>
      <c r="D9728">
        <v>1286.369995</v>
      </c>
      <c r="E9728">
        <v>1296.3900149999999</v>
      </c>
      <c r="F9728">
        <v>1296.3900149999999</v>
      </c>
      <c r="G9728">
        <v>4050370000</v>
      </c>
    </row>
    <row r="9729" spans="1:7" x14ac:dyDescent="0.45">
      <c r="A9729" s="1">
        <v>40617</v>
      </c>
      <c r="B9729">
        <v>1288.459961</v>
      </c>
      <c r="C9729">
        <v>1288.459961</v>
      </c>
      <c r="D9729">
        <v>1261.119995</v>
      </c>
      <c r="E9729">
        <v>1281.869995</v>
      </c>
      <c r="F9729">
        <v>1281.869995</v>
      </c>
      <c r="G9729">
        <v>5201400000</v>
      </c>
    </row>
    <row r="9730" spans="1:7" x14ac:dyDescent="0.45">
      <c r="A9730" s="1">
        <v>40618</v>
      </c>
      <c r="B9730">
        <v>1279.459961</v>
      </c>
      <c r="C9730">
        <v>1280.910034</v>
      </c>
      <c r="D9730">
        <v>1249.0500489999999</v>
      </c>
      <c r="E9730">
        <v>1256.880005</v>
      </c>
      <c r="F9730">
        <v>1256.880005</v>
      </c>
      <c r="G9730">
        <v>5833000000</v>
      </c>
    </row>
    <row r="9731" spans="1:7" x14ac:dyDescent="0.45">
      <c r="A9731" s="1">
        <v>40619</v>
      </c>
      <c r="B9731">
        <v>1261.6099850000001</v>
      </c>
      <c r="C9731">
        <v>1278.880005</v>
      </c>
      <c r="D9731">
        <v>1261.6099850000001</v>
      </c>
      <c r="E9731">
        <v>1273.719971</v>
      </c>
      <c r="F9731">
        <v>1273.719971</v>
      </c>
      <c r="G9731">
        <v>4134950000</v>
      </c>
    </row>
    <row r="9732" spans="1:7" x14ac:dyDescent="0.45">
      <c r="A9732" s="1">
        <v>40620</v>
      </c>
      <c r="B9732">
        <v>1276.709961</v>
      </c>
      <c r="C9732">
        <v>1288.880005</v>
      </c>
      <c r="D9732">
        <v>1276.1800539999999</v>
      </c>
      <c r="E9732">
        <v>1279.209961</v>
      </c>
      <c r="F9732">
        <v>1279.209961</v>
      </c>
      <c r="G9732">
        <v>4685500000</v>
      </c>
    </row>
    <row r="9733" spans="1:7" x14ac:dyDescent="0.45">
      <c r="A9733" s="1">
        <v>40623</v>
      </c>
      <c r="B9733">
        <v>1281.650024</v>
      </c>
      <c r="C9733">
        <v>1300.579956</v>
      </c>
      <c r="D9733">
        <v>1281.650024</v>
      </c>
      <c r="E9733">
        <v>1298.380005</v>
      </c>
      <c r="F9733">
        <v>1298.380005</v>
      </c>
      <c r="G9733">
        <v>4223730000</v>
      </c>
    </row>
    <row r="9734" spans="1:7" x14ac:dyDescent="0.45">
      <c r="A9734" s="1">
        <v>40624</v>
      </c>
      <c r="B9734">
        <v>1298.290039</v>
      </c>
      <c r="C9734">
        <v>1299.349976</v>
      </c>
      <c r="D9734">
        <v>1292.6999510000001</v>
      </c>
      <c r="E9734">
        <v>1293.7700199999999</v>
      </c>
      <c r="F9734">
        <v>1293.7700199999999</v>
      </c>
      <c r="G9734">
        <v>3576550000</v>
      </c>
    </row>
    <row r="9735" spans="1:7" x14ac:dyDescent="0.45">
      <c r="A9735" s="1">
        <v>40625</v>
      </c>
      <c r="B9735">
        <v>1292.1899410000001</v>
      </c>
      <c r="C9735">
        <v>1300.51001</v>
      </c>
      <c r="D9735">
        <v>1284.0500489999999</v>
      </c>
      <c r="E9735">
        <v>1297.540039</v>
      </c>
      <c r="F9735">
        <v>1297.540039</v>
      </c>
      <c r="G9735">
        <v>3842350000</v>
      </c>
    </row>
    <row r="9736" spans="1:7" x14ac:dyDescent="0.45">
      <c r="A9736" s="1">
        <v>40626</v>
      </c>
      <c r="B9736">
        <v>1300.6099850000001</v>
      </c>
      <c r="C9736">
        <v>1311.339966</v>
      </c>
      <c r="D9736">
        <v>1297.73999</v>
      </c>
      <c r="E9736">
        <v>1309.660034</v>
      </c>
      <c r="F9736">
        <v>1309.660034</v>
      </c>
      <c r="G9736">
        <v>4223740000</v>
      </c>
    </row>
    <row r="9737" spans="1:7" x14ac:dyDescent="0.45">
      <c r="A9737" s="1">
        <v>40627</v>
      </c>
      <c r="B9737">
        <v>1311.8000489999999</v>
      </c>
      <c r="C9737">
        <v>1319.1800539999999</v>
      </c>
      <c r="D9737">
        <v>1310.150024</v>
      </c>
      <c r="E9737">
        <v>1313.8000489999999</v>
      </c>
      <c r="F9737">
        <v>1313.8000489999999</v>
      </c>
      <c r="G9737">
        <v>4223740000</v>
      </c>
    </row>
    <row r="9738" spans="1:7" x14ac:dyDescent="0.45">
      <c r="A9738" s="1">
        <v>40630</v>
      </c>
      <c r="B9738">
        <v>1315.4499510000001</v>
      </c>
      <c r="C9738">
        <v>1319.73999</v>
      </c>
      <c r="D9738">
        <v>1310.1899410000001</v>
      </c>
      <c r="E9738">
        <v>1310.1899410000001</v>
      </c>
      <c r="F9738">
        <v>1310.1899410000001</v>
      </c>
      <c r="G9738">
        <v>3215170000</v>
      </c>
    </row>
    <row r="9739" spans="1:7" x14ac:dyDescent="0.45">
      <c r="A9739" s="1">
        <v>40631</v>
      </c>
      <c r="B9739">
        <v>1309.369995</v>
      </c>
      <c r="C9739">
        <v>1319.4499510000001</v>
      </c>
      <c r="D9739">
        <v>1305.26001</v>
      </c>
      <c r="E9739">
        <v>1319.4399410000001</v>
      </c>
      <c r="F9739">
        <v>1319.4399410000001</v>
      </c>
      <c r="G9739">
        <v>3482580000</v>
      </c>
    </row>
    <row r="9740" spans="1:7" x14ac:dyDescent="0.45">
      <c r="A9740" s="1">
        <v>40632</v>
      </c>
      <c r="B9740">
        <v>1321.8900149999999</v>
      </c>
      <c r="C9740">
        <v>1331.73999</v>
      </c>
      <c r="D9740">
        <v>1321.8900149999999</v>
      </c>
      <c r="E9740">
        <v>1328.26001</v>
      </c>
      <c r="F9740">
        <v>1328.26001</v>
      </c>
      <c r="G9740">
        <v>3809570000</v>
      </c>
    </row>
    <row r="9741" spans="1:7" x14ac:dyDescent="0.45">
      <c r="A9741" s="1">
        <v>40633</v>
      </c>
      <c r="B9741">
        <v>1327.4399410000001</v>
      </c>
      <c r="C9741">
        <v>1329.7700199999999</v>
      </c>
      <c r="D9741">
        <v>1325.030029</v>
      </c>
      <c r="E9741">
        <v>1325.829956</v>
      </c>
      <c r="F9741">
        <v>1325.829956</v>
      </c>
      <c r="G9741">
        <v>3566270000</v>
      </c>
    </row>
    <row r="9742" spans="1:7" x14ac:dyDescent="0.45">
      <c r="A9742" s="1">
        <v>40634</v>
      </c>
      <c r="B9742">
        <v>1329.4799800000001</v>
      </c>
      <c r="C9742">
        <v>1337.849976</v>
      </c>
      <c r="D9742">
        <v>1328.8900149999999</v>
      </c>
      <c r="E9742">
        <v>1332.410034</v>
      </c>
      <c r="F9742">
        <v>1332.410034</v>
      </c>
      <c r="G9742">
        <v>4223740000</v>
      </c>
    </row>
    <row r="9743" spans="1:7" x14ac:dyDescent="0.45">
      <c r="A9743" s="1">
        <v>40637</v>
      </c>
      <c r="B9743">
        <v>1333.5600589999999</v>
      </c>
      <c r="C9743">
        <v>1336.73999</v>
      </c>
      <c r="D9743">
        <v>1329.099976</v>
      </c>
      <c r="E9743">
        <v>1332.869995</v>
      </c>
      <c r="F9743">
        <v>1332.869995</v>
      </c>
      <c r="G9743">
        <v>4223740000</v>
      </c>
    </row>
    <row r="9744" spans="1:7" x14ac:dyDescent="0.45">
      <c r="A9744" s="1">
        <v>40638</v>
      </c>
      <c r="B9744">
        <v>1332.030029</v>
      </c>
      <c r="C9744">
        <v>1338.209961</v>
      </c>
      <c r="D9744">
        <v>1330.030029</v>
      </c>
      <c r="E9744">
        <v>1332.630005</v>
      </c>
      <c r="F9744">
        <v>1332.630005</v>
      </c>
      <c r="G9744">
        <v>3852280000</v>
      </c>
    </row>
    <row r="9745" spans="1:7" x14ac:dyDescent="0.45">
      <c r="A9745" s="1">
        <v>40639</v>
      </c>
      <c r="B9745">
        <v>1335.9399410000001</v>
      </c>
      <c r="C9745">
        <v>1339.380005</v>
      </c>
      <c r="D9745">
        <v>1331.089966</v>
      </c>
      <c r="E9745">
        <v>1335.540039</v>
      </c>
      <c r="F9745">
        <v>1335.540039</v>
      </c>
      <c r="G9745">
        <v>4223740000</v>
      </c>
    </row>
    <row r="9746" spans="1:7" x14ac:dyDescent="0.45">
      <c r="A9746" s="1">
        <v>40640</v>
      </c>
      <c r="B9746">
        <v>1334.8199460000001</v>
      </c>
      <c r="C9746">
        <v>1338.8000489999999</v>
      </c>
      <c r="D9746">
        <v>1326.5600589999999</v>
      </c>
      <c r="E9746">
        <v>1333.51001</v>
      </c>
      <c r="F9746">
        <v>1333.51001</v>
      </c>
      <c r="G9746">
        <v>4005600000</v>
      </c>
    </row>
    <row r="9747" spans="1:7" x14ac:dyDescent="0.45">
      <c r="A9747" s="1">
        <v>40641</v>
      </c>
      <c r="B9747">
        <v>1336.160034</v>
      </c>
      <c r="C9747">
        <v>1339.459961</v>
      </c>
      <c r="D9747">
        <v>1322.9399410000001</v>
      </c>
      <c r="E9747">
        <v>1328.170044</v>
      </c>
      <c r="F9747">
        <v>1328.170044</v>
      </c>
      <c r="G9747">
        <v>3582810000</v>
      </c>
    </row>
    <row r="9748" spans="1:7" x14ac:dyDescent="0.45">
      <c r="A9748" s="1">
        <v>40644</v>
      </c>
      <c r="B9748">
        <v>1329.01001</v>
      </c>
      <c r="C9748">
        <v>1333.7700199999999</v>
      </c>
      <c r="D9748">
        <v>1321.0600589999999</v>
      </c>
      <c r="E9748">
        <v>1324.459961</v>
      </c>
      <c r="F9748">
        <v>1324.459961</v>
      </c>
      <c r="G9748">
        <v>3478970000</v>
      </c>
    </row>
    <row r="9749" spans="1:7" x14ac:dyDescent="0.45">
      <c r="A9749" s="1">
        <v>40645</v>
      </c>
      <c r="B9749">
        <v>1321.959961</v>
      </c>
      <c r="C9749">
        <v>1321.959961</v>
      </c>
      <c r="D9749">
        <v>1309.51001</v>
      </c>
      <c r="E9749">
        <v>1314.160034</v>
      </c>
      <c r="F9749">
        <v>1314.160034</v>
      </c>
      <c r="G9749">
        <v>4275490000</v>
      </c>
    </row>
    <row r="9750" spans="1:7" x14ac:dyDescent="0.45">
      <c r="A9750" s="1">
        <v>40646</v>
      </c>
      <c r="B9750">
        <v>1314.030029</v>
      </c>
      <c r="C9750">
        <v>1321.349976</v>
      </c>
      <c r="D9750">
        <v>1309.1899410000001</v>
      </c>
      <c r="E9750">
        <v>1314.410034</v>
      </c>
      <c r="F9750">
        <v>1314.410034</v>
      </c>
      <c r="G9750">
        <v>3850860000</v>
      </c>
    </row>
    <row r="9751" spans="1:7" x14ac:dyDescent="0.45">
      <c r="A9751" s="1">
        <v>40647</v>
      </c>
      <c r="B9751">
        <v>1311.130005</v>
      </c>
      <c r="C9751">
        <v>1316.790039</v>
      </c>
      <c r="D9751">
        <v>1302.420044</v>
      </c>
      <c r="E9751">
        <v>1314.5200199999999</v>
      </c>
      <c r="F9751">
        <v>1314.5200199999999</v>
      </c>
      <c r="G9751">
        <v>3872630000</v>
      </c>
    </row>
    <row r="9752" spans="1:7" x14ac:dyDescent="0.45">
      <c r="A9752" s="1">
        <v>40648</v>
      </c>
      <c r="B9752">
        <v>1314.540039</v>
      </c>
      <c r="C9752">
        <v>1322.880005</v>
      </c>
      <c r="D9752">
        <v>1313.6800539999999</v>
      </c>
      <c r="E9752">
        <v>1319.6800539999999</v>
      </c>
      <c r="F9752">
        <v>1319.6800539999999</v>
      </c>
      <c r="G9752">
        <v>4223740000</v>
      </c>
    </row>
    <row r="9753" spans="1:7" x14ac:dyDescent="0.45">
      <c r="A9753" s="1">
        <v>40651</v>
      </c>
      <c r="B9753">
        <v>1313.349976</v>
      </c>
      <c r="C9753">
        <v>1313.349976</v>
      </c>
      <c r="D9753">
        <v>1294.6999510000001</v>
      </c>
      <c r="E9753">
        <v>1305.1400149999999</v>
      </c>
      <c r="F9753">
        <v>1305.1400149999999</v>
      </c>
      <c r="G9753">
        <v>4223740000</v>
      </c>
    </row>
    <row r="9754" spans="1:7" x14ac:dyDescent="0.45">
      <c r="A9754" s="1">
        <v>40652</v>
      </c>
      <c r="B9754">
        <v>1305.98999</v>
      </c>
      <c r="C9754">
        <v>1312.6999510000001</v>
      </c>
      <c r="D9754">
        <v>1303.969971</v>
      </c>
      <c r="E9754">
        <v>1312.619995</v>
      </c>
      <c r="F9754">
        <v>1312.619995</v>
      </c>
      <c r="G9754">
        <v>3886300000</v>
      </c>
    </row>
    <row r="9755" spans="1:7" x14ac:dyDescent="0.45">
      <c r="A9755" s="1">
        <v>40653</v>
      </c>
      <c r="B9755">
        <v>1319.119995</v>
      </c>
      <c r="C9755">
        <v>1332.660034</v>
      </c>
      <c r="D9755">
        <v>1319.119995</v>
      </c>
      <c r="E9755">
        <v>1330.3599850000001</v>
      </c>
      <c r="F9755">
        <v>1330.3599850000001</v>
      </c>
      <c r="G9755">
        <v>4236280000</v>
      </c>
    </row>
    <row r="9756" spans="1:7" x14ac:dyDescent="0.45">
      <c r="A9756" s="1">
        <v>40654</v>
      </c>
      <c r="B9756">
        <v>1333.2299800000001</v>
      </c>
      <c r="C9756">
        <v>1337.48999</v>
      </c>
      <c r="D9756">
        <v>1332.829956</v>
      </c>
      <c r="E9756">
        <v>1337.380005</v>
      </c>
      <c r="F9756">
        <v>1337.380005</v>
      </c>
      <c r="G9756">
        <v>3587240000</v>
      </c>
    </row>
    <row r="9757" spans="1:7" x14ac:dyDescent="0.45">
      <c r="A9757" s="1">
        <v>40658</v>
      </c>
      <c r="B9757">
        <v>1337.1400149999999</v>
      </c>
      <c r="C9757">
        <v>1337.5500489999999</v>
      </c>
      <c r="D9757">
        <v>1331.469971</v>
      </c>
      <c r="E9757">
        <v>1335.25</v>
      </c>
      <c r="F9757">
        <v>1335.25</v>
      </c>
      <c r="G9757">
        <v>2142130000</v>
      </c>
    </row>
    <row r="9758" spans="1:7" x14ac:dyDescent="0.45">
      <c r="A9758" s="1">
        <v>40659</v>
      </c>
      <c r="B9758">
        <v>1336.75</v>
      </c>
      <c r="C9758">
        <v>1349.5500489999999</v>
      </c>
      <c r="D9758">
        <v>1336.75</v>
      </c>
      <c r="E9758">
        <v>1347.23999</v>
      </c>
      <c r="F9758">
        <v>1347.23999</v>
      </c>
      <c r="G9758">
        <v>3908060000</v>
      </c>
    </row>
    <row r="9759" spans="1:7" x14ac:dyDescent="0.45">
      <c r="A9759" s="1">
        <v>40660</v>
      </c>
      <c r="B9759">
        <v>1348.4300539999999</v>
      </c>
      <c r="C9759">
        <v>1357.48999</v>
      </c>
      <c r="D9759">
        <v>1344.25</v>
      </c>
      <c r="E9759">
        <v>1355.660034</v>
      </c>
      <c r="F9759">
        <v>1355.660034</v>
      </c>
      <c r="G9759">
        <v>4051570000</v>
      </c>
    </row>
    <row r="9760" spans="1:7" x14ac:dyDescent="0.45">
      <c r="A9760" s="1">
        <v>40661</v>
      </c>
      <c r="B9760">
        <v>1353.8599850000001</v>
      </c>
      <c r="C9760">
        <v>1361.709961</v>
      </c>
      <c r="D9760">
        <v>1353.599976</v>
      </c>
      <c r="E9760">
        <v>1360.4799800000001</v>
      </c>
      <c r="F9760">
        <v>1360.4799800000001</v>
      </c>
      <c r="G9760">
        <v>4036820000</v>
      </c>
    </row>
    <row r="9761" spans="1:7" x14ac:dyDescent="0.45">
      <c r="A9761" s="1">
        <v>40662</v>
      </c>
      <c r="B9761">
        <v>1360.1400149999999</v>
      </c>
      <c r="C9761">
        <v>1364.5600589999999</v>
      </c>
      <c r="D9761">
        <v>1358.6899410000001</v>
      </c>
      <c r="E9761">
        <v>1363.6099850000001</v>
      </c>
      <c r="F9761">
        <v>1363.6099850000001</v>
      </c>
      <c r="G9761">
        <v>3479070000</v>
      </c>
    </row>
    <row r="9762" spans="1:7" x14ac:dyDescent="0.45">
      <c r="A9762" s="1">
        <v>40665</v>
      </c>
      <c r="B9762">
        <v>1365.209961</v>
      </c>
      <c r="C9762">
        <v>1370.579956</v>
      </c>
      <c r="D9762">
        <v>1358.589966</v>
      </c>
      <c r="E9762">
        <v>1361.219971</v>
      </c>
      <c r="F9762">
        <v>1361.219971</v>
      </c>
      <c r="G9762">
        <v>3846250000</v>
      </c>
    </row>
    <row r="9763" spans="1:7" x14ac:dyDescent="0.45">
      <c r="A9763" s="1">
        <v>40666</v>
      </c>
      <c r="B9763">
        <v>1359.76001</v>
      </c>
      <c r="C9763">
        <v>1360.839966</v>
      </c>
      <c r="D9763">
        <v>1349.5200199999999</v>
      </c>
      <c r="E9763">
        <v>1356.619995</v>
      </c>
      <c r="F9763">
        <v>1356.619995</v>
      </c>
      <c r="G9763">
        <v>4223740000</v>
      </c>
    </row>
    <row r="9764" spans="1:7" x14ac:dyDescent="0.45">
      <c r="A9764" s="1">
        <v>40667</v>
      </c>
      <c r="B9764">
        <v>1355.900024</v>
      </c>
      <c r="C9764">
        <v>1355.900024</v>
      </c>
      <c r="D9764">
        <v>1341.5</v>
      </c>
      <c r="E9764">
        <v>1347.3199460000001</v>
      </c>
      <c r="F9764">
        <v>1347.3199460000001</v>
      </c>
      <c r="G9764">
        <v>4223740000</v>
      </c>
    </row>
    <row r="9765" spans="1:7" x14ac:dyDescent="0.45">
      <c r="A9765" s="1">
        <v>40668</v>
      </c>
      <c r="B9765">
        <v>1344.160034</v>
      </c>
      <c r="C9765">
        <v>1348</v>
      </c>
      <c r="D9765">
        <v>1329.170044</v>
      </c>
      <c r="E9765">
        <v>1335.099976</v>
      </c>
      <c r="F9765">
        <v>1335.099976</v>
      </c>
      <c r="G9765">
        <v>3846250000</v>
      </c>
    </row>
    <row r="9766" spans="1:7" x14ac:dyDescent="0.45">
      <c r="A9766" s="1">
        <v>40669</v>
      </c>
      <c r="B9766">
        <v>1340.23999</v>
      </c>
      <c r="C9766">
        <v>1354.3599850000001</v>
      </c>
      <c r="D9766">
        <v>1335.579956</v>
      </c>
      <c r="E9766">
        <v>1340.1999510000001</v>
      </c>
      <c r="F9766">
        <v>1340.1999510000001</v>
      </c>
      <c r="G9766">
        <v>4223740000</v>
      </c>
    </row>
    <row r="9767" spans="1:7" x14ac:dyDescent="0.45">
      <c r="A9767" s="1">
        <v>40672</v>
      </c>
      <c r="B9767">
        <v>1340.1999510000001</v>
      </c>
      <c r="C9767">
        <v>1349.4399410000001</v>
      </c>
      <c r="D9767">
        <v>1338.6400149999999</v>
      </c>
      <c r="E9767">
        <v>1346.290039</v>
      </c>
      <c r="F9767">
        <v>1346.290039</v>
      </c>
      <c r="G9767">
        <v>4265250000</v>
      </c>
    </row>
    <row r="9768" spans="1:7" x14ac:dyDescent="0.45">
      <c r="A9768" s="1">
        <v>40673</v>
      </c>
      <c r="B9768">
        <v>1348.339966</v>
      </c>
      <c r="C9768">
        <v>1359.4399410000001</v>
      </c>
      <c r="D9768">
        <v>1348.339966</v>
      </c>
      <c r="E9768">
        <v>1357.160034</v>
      </c>
      <c r="F9768">
        <v>1357.160034</v>
      </c>
      <c r="G9768">
        <v>4223740000</v>
      </c>
    </row>
    <row r="9769" spans="1:7" x14ac:dyDescent="0.45">
      <c r="A9769" s="1">
        <v>40674</v>
      </c>
      <c r="B9769">
        <v>1354.51001</v>
      </c>
      <c r="C9769">
        <v>1354.51001</v>
      </c>
      <c r="D9769">
        <v>1336.3599850000001</v>
      </c>
      <c r="E9769">
        <v>1342.079956</v>
      </c>
      <c r="F9769">
        <v>1342.079956</v>
      </c>
      <c r="G9769">
        <v>3846250000</v>
      </c>
    </row>
    <row r="9770" spans="1:7" x14ac:dyDescent="0.45">
      <c r="A9770" s="1">
        <v>40675</v>
      </c>
      <c r="B9770">
        <v>1339.3900149999999</v>
      </c>
      <c r="C9770">
        <v>1351.0500489999999</v>
      </c>
      <c r="D9770">
        <v>1332.030029</v>
      </c>
      <c r="E9770">
        <v>1348.650024</v>
      </c>
      <c r="F9770">
        <v>1348.650024</v>
      </c>
      <c r="G9770">
        <v>3777210000</v>
      </c>
    </row>
    <row r="9771" spans="1:7" x14ac:dyDescent="0.45">
      <c r="A9771" s="1">
        <v>40676</v>
      </c>
      <c r="B9771">
        <v>1348.6899410000001</v>
      </c>
      <c r="C9771">
        <v>1350.469971</v>
      </c>
      <c r="D9771">
        <v>1333.3599850000001</v>
      </c>
      <c r="E9771">
        <v>1337.7700199999999</v>
      </c>
      <c r="F9771">
        <v>1337.7700199999999</v>
      </c>
      <c r="G9771">
        <v>3426660000</v>
      </c>
    </row>
    <row r="9772" spans="1:7" x14ac:dyDescent="0.45">
      <c r="A9772" s="1">
        <v>40679</v>
      </c>
      <c r="B9772">
        <v>1334.7700199999999</v>
      </c>
      <c r="C9772">
        <v>1343.329956</v>
      </c>
      <c r="D9772">
        <v>1327.3199460000001</v>
      </c>
      <c r="E9772">
        <v>1329.469971</v>
      </c>
      <c r="F9772">
        <v>1329.469971</v>
      </c>
      <c r="G9772">
        <v>3846250000</v>
      </c>
    </row>
    <row r="9773" spans="1:7" x14ac:dyDescent="0.45">
      <c r="A9773" s="1">
        <v>40680</v>
      </c>
      <c r="B9773">
        <v>1326.099976</v>
      </c>
      <c r="C9773">
        <v>1330.420044</v>
      </c>
      <c r="D9773">
        <v>1318.51001</v>
      </c>
      <c r="E9773">
        <v>1328.9799800000001</v>
      </c>
      <c r="F9773">
        <v>1328.9799800000001</v>
      </c>
      <c r="G9773">
        <v>4053970000</v>
      </c>
    </row>
    <row r="9774" spans="1:7" x14ac:dyDescent="0.45">
      <c r="A9774" s="1">
        <v>40681</v>
      </c>
      <c r="B9774">
        <v>1328.540039</v>
      </c>
      <c r="C9774">
        <v>1341.8199460000001</v>
      </c>
      <c r="D9774">
        <v>1326.589966</v>
      </c>
      <c r="E9774">
        <v>1340.6800539999999</v>
      </c>
      <c r="F9774">
        <v>1340.6800539999999</v>
      </c>
      <c r="G9774">
        <v>3922030000</v>
      </c>
    </row>
    <row r="9775" spans="1:7" x14ac:dyDescent="0.45">
      <c r="A9775" s="1">
        <v>40682</v>
      </c>
      <c r="B9775">
        <v>1342.400024</v>
      </c>
      <c r="C9775">
        <v>1346.8199460000001</v>
      </c>
      <c r="D9775">
        <v>1336.3599850000001</v>
      </c>
      <c r="E9775">
        <v>1343.599976</v>
      </c>
      <c r="F9775">
        <v>1343.599976</v>
      </c>
      <c r="G9775">
        <v>3626110000</v>
      </c>
    </row>
    <row r="9776" spans="1:7" x14ac:dyDescent="0.45">
      <c r="A9776" s="1">
        <v>40683</v>
      </c>
      <c r="B9776">
        <v>1342</v>
      </c>
      <c r="C9776">
        <v>1342</v>
      </c>
      <c r="D9776">
        <v>1330.670044</v>
      </c>
      <c r="E9776">
        <v>1333.2700199999999</v>
      </c>
      <c r="F9776">
        <v>1333.2700199999999</v>
      </c>
      <c r="G9776">
        <v>4066020000</v>
      </c>
    </row>
    <row r="9777" spans="1:7" x14ac:dyDescent="0.45">
      <c r="A9777" s="1">
        <v>40686</v>
      </c>
      <c r="B9777">
        <v>1333.0699460000001</v>
      </c>
      <c r="C9777">
        <v>1333.0699460000001</v>
      </c>
      <c r="D9777">
        <v>1312.880005</v>
      </c>
      <c r="E9777">
        <v>1317.369995</v>
      </c>
      <c r="F9777">
        <v>1317.369995</v>
      </c>
      <c r="G9777">
        <v>3255580000</v>
      </c>
    </row>
    <row r="9778" spans="1:7" x14ac:dyDescent="0.45">
      <c r="A9778" s="1">
        <v>40687</v>
      </c>
      <c r="B9778">
        <v>1317.6999510000001</v>
      </c>
      <c r="C9778">
        <v>1323.719971</v>
      </c>
      <c r="D9778">
        <v>1313.869995</v>
      </c>
      <c r="E9778">
        <v>1316.280029</v>
      </c>
      <c r="F9778">
        <v>1316.280029</v>
      </c>
      <c r="G9778">
        <v>3846250000</v>
      </c>
    </row>
    <row r="9779" spans="1:7" x14ac:dyDescent="0.45">
      <c r="A9779" s="1">
        <v>40688</v>
      </c>
      <c r="B9779">
        <v>1316.3599850000001</v>
      </c>
      <c r="C9779">
        <v>1325.8599850000001</v>
      </c>
      <c r="D9779">
        <v>1311.8000489999999</v>
      </c>
      <c r="E9779">
        <v>1320.469971</v>
      </c>
      <c r="F9779">
        <v>1320.469971</v>
      </c>
      <c r="G9779">
        <v>4109670000</v>
      </c>
    </row>
    <row r="9780" spans="1:7" x14ac:dyDescent="0.45">
      <c r="A9780" s="1">
        <v>40689</v>
      </c>
      <c r="B9780">
        <v>1320.6400149999999</v>
      </c>
      <c r="C9780">
        <v>1328.51001</v>
      </c>
      <c r="D9780">
        <v>1314.410034</v>
      </c>
      <c r="E9780">
        <v>1325.6899410000001</v>
      </c>
      <c r="F9780">
        <v>1325.6899410000001</v>
      </c>
      <c r="G9780">
        <v>3259470000</v>
      </c>
    </row>
    <row r="9781" spans="1:7" x14ac:dyDescent="0.45">
      <c r="A9781" s="1">
        <v>40690</v>
      </c>
      <c r="B9781">
        <v>1325.6899410000001</v>
      </c>
      <c r="C9781">
        <v>1334.619995</v>
      </c>
      <c r="D9781">
        <v>1325.6899410000001</v>
      </c>
      <c r="E9781">
        <v>1331.099976</v>
      </c>
      <c r="F9781">
        <v>1331.099976</v>
      </c>
      <c r="G9781">
        <v>3124560000</v>
      </c>
    </row>
    <row r="9782" spans="1:7" x14ac:dyDescent="0.45">
      <c r="A9782" s="1">
        <v>40694</v>
      </c>
      <c r="B9782">
        <v>1331.099976</v>
      </c>
      <c r="C9782">
        <v>1345.1999510000001</v>
      </c>
      <c r="D9782">
        <v>1331.099976</v>
      </c>
      <c r="E9782">
        <v>1345.1999510000001</v>
      </c>
      <c r="F9782">
        <v>1345.1999510000001</v>
      </c>
      <c r="G9782">
        <v>4696240000</v>
      </c>
    </row>
    <row r="9783" spans="1:7" x14ac:dyDescent="0.45">
      <c r="A9783" s="1">
        <v>40695</v>
      </c>
      <c r="B9783">
        <v>1345.1999510000001</v>
      </c>
      <c r="C9783">
        <v>1345.1999510000001</v>
      </c>
      <c r="D9783">
        <v>1313.709961</v>
      </c>
      <c r="E9783">
        <v>1314.5500489999999</v>
      </c>
      <c r="F9783">
        <v>1314.5500489999999</v>
      </c>
      <c r="G9783">
        <v>4241090000</v>
      </c>
    </row>
    <row r="9784" spans="1:7" x14ac:dyDescent="0.45">
      <c r="A9784" s="1">
        <v>40696</v>
      </c>
      <c r="B9784">
        <v>1314.5500489999999</v>
      </c>
      <c r="C9784">
        <v>1318.030029</v>
      </c>
      <c r="D9784">
        <v>1305.6099850000001</v>
      </c>
      <c r="E9784">
        <v>1312.9399410000001</v>
      </c>
      <c r="F9784">
        <v>1312.9399410000001</v>
      </c>
      <c r="G9784">
        <v>3762170000</v>
      </c>
    </row>
    <row r="9785" spans="1:7" x14ac:dyDescent="0.45">
      <c r="A9785" s="1">
        <v>40697</v>
      </c>
      <c r="B9785">
        <v>1312.9399410000001</v>
      </c>
      <c r="C9785">
        <v>1312.9399410000001</v>
      </c>
      <c r="D9785">
        <v>1297.900024</v>
      </c>
      <c r="E9785">
        <v>1300.160034</v>
      </c>
      <c r="F9785">
        <v>1300.160034</v>
      </c>
      <c r="G9785">
        <v>3505030000</v>
      </c>
    </row>
    <row r="9786" spans="1:7" x14ac:dyDescent="0.45">
      <c r="A9786" s="1">
        <v>40700</v>
      </c>
      <c r="B9786">
        <v>1300.26001</v>
      </c>
      <c r="C9786">
        <v>1300.26001</v>
      </c>
      <c r="D9786">
        <v>1284.719971</v>
      </c>
      <c r="E9786">
        <v>1286.170044</v>
      </c>
      <c r="F9786">
        <v>1286.170044</v>
      </c>
      <c r="G9786">
        <v>3555980000</v>
      </c>
    </row>
    <row r="9787" spans="1:7" x14ac:dyDescent="0.45">
      <c r="A9787" s="1">
        <v>40701</v>
      </c>
      <c r="B9787">
        <v>1286.3100589999999</v>
      </c>
      <c r="C9787">
        <v>1296.219971</v>
      </c>
      <c r="D9787">
        <v>1284.73999</v>
      </c>
      <c r="E9787">
        <v>1284.9399410000001</v>
      </c>
      <c r="F9787">
        <v>1284.9399410000001</v>
      </c>
      <c r="G9787">
        <v>3846250000</v>
      </c>
    </row>
    <row r="9788" spans="1:7" x14ac:dyDescent="0.45">
      <c r="A9788" s="1">
        <v>40702</v>
      </c>
      <c r="B9788">
        <v>1284.630005</v>
      </c>
      <c r="C9788">
        <v>1287.040039</v>
      </c>
      <c r="D9788">
        <v>1277.420044</v>
      </c>
      <c r="E9788">
        <v>1279.5600589999999</v>
      </c>
      <c r="F9788">
        <v>1279.5600589999999</v>
      </c>
      <c r="G9788">
        <v>3970810000</v>
      </c>
    </row>
    <row r="9789" spans="1:7" x14ac:dyDescent="0.45">
      <c r="A9789" s="1">
        <v>40703</v>
      </c>
      <c r="B9789">
        <v>1279.630005</v>
      </c>
      <c r="C9789">
        <v>1294.540039</v>
      </c>
      <c r="D9789">
        <v>1279.630005</v>
      </c>
      <c r="E9789">
        <v>1289</v>
      </c>
      <c r="F9789">
        <v>1289</v>
      </c>
      <c r="G9789">
        <v>3332510000</v>
      </c>
    </row>
    <row r="9790" spans="1:7" x14ac:dyDescent="0.45">
      <c r="A9790" s="1">
        <v>40704</v>
      </c>
      <c r="B9790">
        <v>1288.599976</v>
      </c>
      <c r="C9790">
        <v>1288.599976</v>
      </c>
      <c r="D9790">
        <v>1268.280029</v>
      </c>
      <c r="E9790">
        <v>1270.9799800000001</v>
      </c>
      <c r="F9790">
        <v>1270.9799800000001</v>
      </c>
      <c r="G9790">
        <v>3846250000</v>
      </c>
    </row>
    <row r="9791" spans="1:7" x14ac:dyDescent="0.45">
      <c r="A9791" s="1">
        <v>40707</v>
      </c>
      <c r="B9791">
        <v>1271.3100589999999</v>
      </c>
      <c r="C9791">
        <v>1277.040039</v>
      </c>
      <c r="D9791">
        <v>1265.6400149999999</v>
      </c>
      <c r="E9791">
        <v>1271.829956</v>
      </c>
      <c r="F9791">
        <v>1271.829956</v>
      </c>
      <c r="G9791">
        <v>4132520000</v>
      </c>
    </row>
    <row r="9792" spans="1:7" x14ac:dyDescent="0.45">
      <c r="A9792" s="1">
        <v>40708</v>
      </c>
      <c r="B9792">
        <v>1272.219971</v>
      </c>
      <c r="C9792">
        <v>1292.5</v>
      </c>
      <c r="D9792">
        <v>1272.219971</v>
      </c>
      <c r="E9792">
        <v>1287.869995</v>
      </c>
      <c r="F9792">
        <v>1287.869995</v>
      </c>
      <c r="G9792">
        <v>3500280000</v>
      </c>
    </row>
    <row r="9793" spans="1:7" x14ac:dyDescent="0.45">
      <c r="A9793" s="1">
        <v>40709</v>
      </c>
      <c r="B9793">
        <v>1287.869995</v>
      </c>
      <c r="C9793">
        <v>1287.869995</v>
      </c>
      <c r="D9793">
        <v>1261.900024</v>
      </c>
      <c r="E9793">
        <v>1265.420044</v>
      </c>
      <c r="F9793">
        <v>1265.420044</v>
      </c>
      <c r="G9793">
        <v>4070500000</v>
      </c>
    </row>
    <row r="9794" spans="1:7" x14ac:dyDescent="0.45">
      <c r="A9794" s="1">
        <v>40710</v>
      </c>
      <c r="B9794">
        <v>1265.530029</v>
      </c>
      <c r="C9794">
        <v>1274.1099850000001</v>
      </c>
      <c r="D9794">
        <v>1258.0699460000001</v>
      </c>
      <c r="E9794">
        <v>1267.6400149999999</v>
      </c>
      <c r="F9794">
        <v>1267.6400149999999</v>
      </c>
      <c r="G9794">
        <v>3846250000</v>
      </c>
    </row>
    <row r="9795" spans="1:7" x14ac:dyDescent="0.45">
      <c r="A9795" s="1">
        <v>40711</v>
      </c>
      <c r="B9795">
        <v>1268.579956</v>
      </c>
      <c r="C9795">
        <v>1279.8199460000001</v>
      </c>
      <c r="D9795">
        <v>1267.400024</v>
      </c>
      <c r="E9795">
        <v>1271.5</v>
      </c>
      <c r="F9795">
        <v>1271.5</v>
      </c>
      <c r="G9795">
        <v>4916460000</v>
      </c>
    </row>
    <row r="9796" spans="1:7" x14ac:dyDescent="0.45">
      <c r="A9796" s="1">
        <v>40714</v>
      </c>
      <c r="B9796">
        <v>1271.5</v>
      </c>
      <c r="C9796">
        <v>1280.420044</v>
      </c>
      <c r="D9796">
        <v>1267.5600589999999</v>
      </c>
      <c r="E9796">
        <v>1278.3599850000001</v>
      </c>
      <c r="F9796">
        <v>1278.3599850000001</v>
      </c>
      <c r="G9796">
        <v>3464660000</v>
      </c>
    </row>
    <row r="9797" spans="1:7" x14ac:dyDescent="0.45">
      <c r="A9797" s="1">
        <v>40715</v>
      </c>
      <c r="B9797">
        <v>1278.400024</v>
      </c>
      <c r="C9797">
        <v>1297.619995</v>
      </c>
      <c r="D9797">
        <v>1278.400024</v>
      </c>
      <c r="E9797">
        <v>1295.5200199999999</v>
      </c>
      <c r="F9797">
        <v>1295.5200199999999</v>
      </c>
      <c r="G9797">
        <v>4056150000</v>
      </c>
    </row>
    <row r="9798" spans="1:7" x14ac:dyDescent="0.45">
      <c r="A9798" s="1">
        <v>40716</v>
      </c>
      <c r="B9798">
        <v>1295.4799800000001</v>
      </c>
      <c r="C9798">
        <v>1298.6099850000001</v>
      </c>
      <c r="D9798">
        <v>1286.790039</v>
      </c>
      <c r="E9798">
        <v>1287.1400149999999</v>
      </c>
      <c r="F9798">
        <v>1287.1400149999999</v>
      </c>
      <c r="G9798">
        <v>3718420000</v>
      </c>
    </row>
    <row r="9799" spans="1:7" x14ac:dyDescent="0.45">
      <c r="A9799" s="1">
        <v>40717</v>
      </c>
      <c r="B9799">
        <v>1286.599976</v>
      </c>
      <c r="C9799">
        <v>1286.599976</v>
      </c>
      <c r="D9799">
        <v>1262.869995</v>
      </c>
      <c r="E9799">
        <v>1283.5</v>
      </c>
      <c r="F9799">
        <v>1283.5</v>
      </c>
      <c r="G9799">
        <v>4983450000</v>
      </c>
    </row>
    <row r="9800" spans="1:7" x14ac:dyDescent="0.45">
      <c r="A9800" s="1">
        <v>40718</v>
      </c>
      <c r="B9800">
        <v>1283.040039</v>
      </c>
      <c r="C9800">
        <v>1283.9300539999999</v>
      </c>
      <c r="D9800">
        <v>1267.23999</v>
      </c>
      <c r="E9800">
        <v>1268.4499510000001</v>
      </c>
      <c r="F9800">
        <v>1268.4499510000001</v>
      </c>
      <c r="G9800">
        <v>3665340000</v>
      </c>
    </row>
    <row r="9801" spans="1:7" x14ac:dyDescent="0.45">
      <c r="A9801" s="1">
        <v>40721</v>
      </c>
      <c r="B9801">
        <v>1268.4399410000001</v>
      </c>
      <c r="C9801">
        <v>1284.910034</v>
      </c>
      <c r="D9801">
        <v>1267.530029</v>
      </c>
      <c r="E9801">
        <v>1280.099976</v>
      </c>
      <c r="F9801">
        <v>1280.099976</v>
      </c>
      <c r="G9801">
        <v>3479070000</v>
      </c>
    </row>
    <row r="9802" spans="1:7" x14ac:dyDescent="0.45">
      <c r="A9802" s="1">
        <v>40722</v>
      </c>
      <c r="B9802">
        <v>1280.209961</v>
      </c>
      <c r="C9802">
        <v>1296.8000489999999</v>
      </c>
      <c r="D9802">
        <v>1280.209961</v>
      </c>
      <c r="E9802">
        <v>1296.670044</v>
      </c>
      <c r="F9802">
        <v>1296.670044</v>
      </c>
      <c r="G9802">
        <v>3681500000</v>
      </c>
    </row>
    <row r="9803" spans="1:7" x14ac:dyDescent="0.45">
      <c r="A9803" s="1">
        <v>40723</v>
      </c>
      <c r="B9803">
        <v>1296.849976</v>
      </c>
      <c r="C9803">
        <v>1309.209961</v>
      </c>
      <c r="D9803">
        <v>1296.849976</v>
      </c>
      <c r="E9803">
        <v>1307.410034</v>
      </c>
      <c r="F9803">
        <v>1307.410034</v>
      </c>
      <c r="G9803">
        <v>4347540000</v>
      </c>
    </row>
    <row r="9804" spans="1:7" x14ac:dyDescent="0.45">
      <c r="A9804" s="1">
        <v>40724</v>
      </c>
      <c r="B9804">
        <v>1307.6400149999999</v>
      </c>
      <c r="C9804">
        <v>1321.969971</v>
      </c>
      <c r="D9804">
        <v>1307.6400149999999</v>
      </c>
      <c r="E9804">
        <v>1320.6400149999999</v>
      </c>
      <c r="F9804">
        <v>1320.6400149999999</v>
      </c>
      <c r="G9804">
        <v>4200500000</v>
      </c>
    </row>
    <row r="9805" spans="1:7" x14ac:dyDescent="0.45">
      <c r="A9805" s="1">
        <v>40725</v>
      </c>
      <c r="B9805">
        <v>1320.6400149999999</v>
      </c>
      <c r="C9805">
        <v>1341.01001</v>
      </c>
      <c r="D9805">
        <v>1318.1800539999999</v>
      </c>
      <c r="E9805">
        <v>1339.670044</v>
      </c>
      <c r="F9805">
        <v>1339.670044</v>
      </c>
      <c r="G9805">
        <v>3796930000</v>
      </c>
    </row>
    <row r="9806" spans="1:7" x14ac:dyDescent="0.45">
      <c r="A9806" s="1">
        <v>40729</v>
      </c>
      <c r="B9806">
        <v>1339.589966</v>
      </c>
      <c r="C9806">
        <v>1340.8900149999999</v>
      </c>
      <c r="D9806">
        <v>1334.3000489999999</v>
      </c>
      <c r="E9806">
        <v>1337.880005</v>
      </c>
      <c r="F9806">
        <v>1337.880005</v>
      </c>
      <c r="G9806">
        <v>3722320000</v>
      </c>
    </row>
    <row r="9807" spans="1:7" x14ac:dyDescent="0.45">
      <c r="A9807" s="1">
        <v>40730</v>
      </c>
      <c r="B9807">
        <v>1337.5600589999999</v>
      </c>
      <c r="C9807">
        <v>1340.9399410000001</v>
      </c>
      <c r="D9807">
        <v>1330.920044</v>
      </c>
      <c r="E9807">
        <v>1339.219971</v>
      </c>
      <c r="F9807">
        <v>1339.219971</v>
      </c>
      <c r="G9807">
        <v>3564190000</v>
      </c>
    </row>
    <row r="9808" spans="1:7" x14ac:dyDescent="0.45">
      <c r="A9808" s="1">
        <v>40731</v>
      </c>
      <c r="B9808">
        <v>1339.619995</v>
      </c>
      <c r="C9808">
        <v>1356.4799800000001</v>
      </c>
      <c r="D9808">
        <v>1339.619995</v>
      </c>
      <c r="E9808">
        <v>1353.219971</v>
      </c>
      <c r="F9808">
        <v>1353.219971</v>
      </c>
      <c r="G9808">
        <v>4069530000</v>
      </c>
    </row>
    <row r="9809" spans="1:7" x14ac:dyDescent="0.45">
      <c r="A9809" s="1">
        <v>40732</v>
      </c>
      <c r="B9809">
        <v>1352.3900149999999</v>
      </c>
      <c r="C9809">
        <v>1352.3900149999999</v>
      </c>
      <c r="D9809">
        <v>1333.709961</v>
      </c>
      <c r="E9809">
        <v>1343.8000489999999</v>
      </c>
      <c r="F9809">
        <v>1343.8000489999999</v>
      </c>
      <c r="G9809">
        <v>3594360000</v>
      </c>
    </row>
    <row r="9810" spans="1:7" x14ac:dyDescent="0.45">
      <c r="A9810" s="1">
        <v>40735</v>
      </c>
      <c r="B9810">
        <v>1343.3100589999999</v>
      </c>
      <c r="C9810">
        <v>1343.3100589999999</v>
      </c>
      <c r="D9810">
        <v>1316.420044</v>
      </c>
      <c r="E9810">
        <v>1319.48999</v>
      </c>
      <c r="F9810">
        <v>1319.48999</v>
      </c>
      <c r="G9810">
        <v>3879130000</v>
      </c>
    </row>
    <row r="9811" spans="1:7" x14ac:dyDescent="0.45">
      <c r="A9811" s="1">
        <v>40736</v>
      </c>
      <c r="B9811">
        <v>1319.6099850000001</v>
      </c>
      <c r="C9811">
        <v>1327.170044</v>
      </c>
      <c r="D9811">
        <v>1313.329956</v>
      </c>
      <c r="E9811">
        <v>1313.6400149999999</v>
      </c>
      <c r="F9811">
        <v>1313.6400149999999</v>
      </c>
      <c r="G9811">
        <v>4227890000</v>
      </c>
    </row>
    <row r="9812" spans="1:7" x14ac:dyDescent="0.45">
      <c r="A9812" s="1">
        <v>40737</v>
      </c>
      <c r="B9812">
        <v>1314.4499510000001</v>
      </c>
      <c r="C9812">
        <v>1331.4799800000001</v>
      </c>
      <c r="D9812">
        <v>1314.4499510000001</v>
      </c>
      <c r="E9812">
        <v>1317.719971</v>
      </c>
      <c r="F9812">
        <v>1317.719971</v>
      </c>
      <c r="G9812">
        <v>4060080000</v>
      </c>
    </row>
    <row r="9813" spans="1:7" x14ac:dyDescent="0.45">
      <c r="A9813" s="1">
        <v>40738</v>
      </c>
      <c r="B9813">
        <v>1317.73999</v>
      </c>
      <c r="C9813">
        <v>1326.880005</v>
      </c>
      <c r="D9813">
        <v>1306.51001</v>
      </c>
      <c r="E9813">
        <v>1308.869995</v>
      </c>
      <c r="F9813">
        <v>1308.869995</v>
      </c>
      <c r="G9813">
        <v>4358570000</v>
      </c>
    </row>
    <row r="9814" spans="1:7" x14ac:dyDescent="0.45">
      <c r="A9814" s="1">
        <v>40739</v>
      </c>
      <c r="B9814">
        <v>1308.869995</v>
      </c>
      <c r="C9814">
        <v>1317.6999510000001</v>
      </c>
      <c r="D9814">
        <v>1307.5200199999999</v>
      </c>
      <c r="E9814">
        <v>1316.1400149999999</v>
      </c>
      <c r="F9814">
        <v>1316.1400149999999</v>
      </c>
      <c r="G9814">
        <v>4242760000</v>
      </c>
    </row>
    <row r="9815" spans="1:7" x14ac:dyDescent="0.45">
      <c r="A9815" s="1">
        <v>40742</v>
      </c>
      <c r="B9815">
        <v>1315.9399410000001</v>
      </c>
      <c r="C9815">
        <v>1315.9399410000001</v>
      </c>
      <c r="D9815">
        <v>1295.920044</v>
      </c>
      <c r="E9815">
        <v>1305.4399410000001</v>
      </c>
      <c r="F9815">
        <v>1305.4399410000001</v>
      </c>
      <c r="G9815">
        <v>4118160000</v>
      </c>
    </row>
    <row r="9816" spans="1:7" x14ac:dyDescent="0.45">
      <c r="A9816" s="1">
        <v>40743</v>
      </c>
      <c r="B9816">
        <v>1307.0699460000001</v>
      </c>
      <c r="C9816">
        <v>1328.1400149999999</v>
      </c>
      <c r="D9816">
        <v>1307.0699460000001</v>
      </c>
      <c r="E9816">
        <v>1326.7299800000001</v>
      </c>
      <c r="F9816">
        <v>1326.7299800000001</v>
      </c>
      <c r="G9816">
        <v>4304600000</v>
      </c>
    </row>
    <row r="9817" spans="1:7" x14ac:dyDescent="0.45">
      <c r="A9817" s="1">
        <v>40744</v>
      </c>
      <c r="B9817">
        <v>1328.660034</v>
      </c>
      <c r="C9817">
        <v>1330.4300539999999</v>
      </c>
      <c r="D9817">
        <v>1323.650024</v>
      </c>
      <c r="E9817">
        <v>1325.839966</v>
      </c>
      <c r="F9817">
        <v>1325.839966</v>
      </c>
      <c r="G9817">
        <v>3767420000</v>
      </c>
    </row>
    <row r="9818" spans="1:7" x14ac:dyDescent="0.45">
      <c r="A9818" s="1">
        <v>40745</v>
      </c>
      <c r="B9818">
        <v>1325.650024</v>
      </c>
      <c r="C9818">
        <v>1347</v>
      </c>
      <c r="D9818">
        <v>1325.650024</v>
      </c>
      <c r="E9818">
        <v>1343.8000489999999</v>
      </c>
      <c r="F9818">
        <v>1343.8000489999999</v>
      </c>
      <c r="G9818">
        <v>4837430000</v>
      </c>
    </row>
    <row r="9819" spans="1:7" x14ac:dyDescent="0.45">
      <c r="A9819" s="1">
        <v>40746</v>
      </c>
      <c r="B9819">
        <v>1343.8000489999999</v>
      </c>
      <c r="C9819">
        <v>1346.099976</v>
      </c>
      <c r="D9819">
        <v>1336.9499510000001</v>
      </c>
      <c r="E9819">
        <v>1345.0200199999999</v>
      </c>
      <c r="F9819">
        <v>1345.0200199999999</v>
      </c>
      <c r="G9819">
        <v>3522830000</v>
      </c>
    </row>
    <row r="9820" spans="1:7" x14ac:dyDescent="0.45">
      <c r="A9820" s="1">
        <v>40749</v>
      </c>
      <c r="B9820">
        <v>1344.3199460000001</v>
      </c>
      <c r="C9820">
        <v>1344.3199460000001</v>
      </c>
      <c r="D9820">
        <v>1331.089966</v>
      </c>
      <c r="E9820">
        <v>1337.4300539999999</v>
      </c>
      <c r="F9820">
        <v>1337.4300539999999</v>
      </c>
      <c r="G9820">
        <v>3536890000</v>
      </c>
    </row>
    <row r="9821" spans="1:7" x14ac:dyDescent="0.45">
      <c r="A9821" s="1">
        <v>40750</v>
      </c>
      <c r="B9821">
        <v>1337.3900149999999</v>
      </c>
      <c r="C9821">
        <v>1338.51001</v>
      </c>
      <c r="D9821">
        <v>1329.589966</v>
      </c>
      <c r="E9821">
        <v>1331.9399410000001</v>
      </c>
      <c r="F9821">
        <v>1331.9399410000001</v>
      </c>
      <c r="G9821">
        <v>4007050000</v>
      </c>
    </row>
    <row r="9822" spans="1:7" x14ac:dyDescent="0.45">
      <c r="A9822" s="1">
        <v>40751</v>
      </c>
      <c r="B9822">
        <v>1331.910034</v>
      </c>
      <c r="C9822">
        <v>1331.910034</v>
      </c>
      <c r="D9822">
        <v>1303.48999</v>
      </c>
      <c r="E9822">
        <v>1304.8900149999999</v>
      </c>
      <c r="F9822">
        <v>1304.8900149999999</v>
      </c>
      <c r="G9822">
        <v>3479040000</v>
      </c>
    </row>
    <row r="9823" spans="1:7" x14ac:dyDescent="0.45">
      <c r="A9823" s="1">
        <v>40752</v>
      </c>
      <c r="B9823">
        <v>1304.839966</v>
      </c>
      <c r="C9823">
        <v>1316.3199460000001</v>
      </c>
      <c r="D9823">
        <v>1299.160034</v>
      </c>
      <c r="E9823">
        <v>1300.670044</v>
      </c>
      <c r="F9823">
        <v>1300.670044</v>
      </c>
      <c r="G9823">
        <v>4951800000</v>
      </c>
    </row>
    <row r="9824" spans="1:7" x14ac:dyDescent="0.45">
      <c r="A9824" s="1">
        <v>40753</v>
      </c>
      <c r="B9824">
        <v>1300.119995</v>
      </c>
      <c r="C9824">
        <v>1304.160034</v>
      </c>
      <c r="D9824">
        <v>1282.8599850000001</v>
      </c>
      <c r="E9824">
        <v>1292.280029</v>
      </c>
      <c r="F9824">
        <v>1292.280029</v>
      </c>
      <c r="G9824">
        <v>5061190000</v>
      </c>
    </row>
    <row r="9825" spans="1:7" x14ac:dyDescent="0.45">
      <c r="A9825" s="1">
        <v>40756</v>
      </c>
      <c r="B9825">
        <v>1292.589966</v>
      </c>
      <c r="C9825">
        <v>1307.380005</v>
      </c>
      <c r="D9825">
        <v>1274.7299800000001</v>
      </c>
      <c r="E9825">
        <v>1286.9399410000001</v>
      </c>
      <c r="F9825">
        <v>1286.9399410000001</v>
      </c>
      <c r="G9825">
        <v>4967390000</v>
      </c>
    </row>
    <row r="9826" spans="1:7" x14ac:dyDescent="0.45">
      <c r="A9826" s="1">
        <v>40757</v>
      </c>
      <c r="B9826">
        <v>1286.5600589999999</v>
      </c>
      <c r="C9826">
        <v>1286.5600589999999</v>
      </c>
      <c r="D9826">
        <v>1254.030029</v>
      </c>
      <c r="E9826">
        <v>1254.0500489999999</v>
      </c>
      <c r="F9826">
        <v>1254.0500489999999</v>
      </c>
      <c r="G9826">
        <v>5206290000</v>
      </c>
    </row>
    <row r="9827" spans="1:7" x14ac:dyDescent="0.45">
      <c r="A9827" s="1">
        <v>40758</v>
      </c>
      <c r="B9827">
        <v>1254.25</v>
      </c>
      <c r="C9827">
        <v>1261.1999510000001</v>
      </c>
      <c r="D9827">
        <v>1234.5600589999999</v>
      </c>
      <c r="E9827">
        <v>1260.339966</v>
      </c>
      <c r="F9827">
        <v>1260.339966</v>
      </c>
      <c r="G9827">
        <v>6446940000</v>
      </c>
    </row>
    <row r="9828" spans="1:7" x14ac:dyDescent="0.45">
      <c r="A9828" s="1">
        <v>40759</v>
      </c>
      <c r="B9828">
        <v>1260.2299800000001</v>
      </c>
      <c r="C9828">
        <v>1260.2299800000001</v>
      </c>
      <c r="D9828">
        <v>1199.540039</v>
      </c>
      <c r="E9828">
        <v>1200.0699460000001</v>
      </c>
      <c r="F9828">
        <v>1200.0699460000001</v>
      </c>
      <c r="G9828">
        <v>4266530000</v>
      </c>
    </row>
    <row r="9829" spans="1:7" x14ac:dyDescent="0.45">
      <c r="A9829" s="1">
        <v>40760</v>
      </c>
      <c r="B9829">
        <v>1200.280029</v>
      </c>
      <c r="C9829">
        <v>1218.1099850000001</v>
      </c>
      <c r="D9829">
        <v>1168.089966</v>
      </c>
      <c r="E9829">
        <v>1199.380005</v>
      </c>
      <c r="F9829">
        <v>1199.380005</v>
      </c>
      <c r="G9829">
        <v>5454590000</v>
      </c>
    </row>
    <row r="9830" spans="1:7" x14ac:dyDescent="0.45">
      <c r="A9830" s="1">
        <v>40763</v>
      </c>
      <c r="B9830">
        <v>1198.4799800000001</v>
      </c>
      <c r="C9830">
        <v>1198.4799800000001</v>
      </c>
      <c r="D9830">
        <v>1119.280029</v>
      </c>
      <c r="E9830">
        <v>1119.459961</v>
      </c>
      <c r="F9830">
        <v>1119.459961</v>
      </c>
      <c r="G9830">
        <v>2615150000</v>
      </c>
    </row>
    <row r="9831" spans="1:7" x14ac:dyDescent="0.45">
      <c r="A9831" s="1">
        <v>40764</v>
      </c>
      <c r="B9831">
        <v>1120.2299800000001</v>
      </c>
      <c r="C9831">
        <v>1172.880005</v>
      </c>
      <c r="D9831">
        <v>1101.540039</v>
      </c>
      <c r="E9831">
        <v>1172.530029</v>
      </c>
      <c r="F9831">
        <v>1172.530029</v>
      </c>
      <c r="G9831">
        <v>2366660000</v>
      </c>
    </row>
    <row r="9832" spans="1:7" x14ac:dyDescent="0.45">
      <c r="A9832" s="1">
        <v>40765</v>
      </c>
      <c r="B9832">
        <v>1171.7700199999999</v>
      </c>
      <c r="C9832">
        <v>1171.7700199999999</v>
      </c>
      <c r="D9832">
        <v>1118.01001</v>
      </c>
      <c r="E9832">
        <v>1120.76001</v>
      </c>
      <c r="F9832">
        <v>1120.76001</v>
      </c>
      <c r="G9832">
        <v>5018070000</v>
      </c>
    </row>
    <row r="9833" spans="1:7" x14ac:dyDescent="0.45">
      <c r="A9833" s="1">
        <v>40766</v>
      </c>
      <c r="B9833">
        <v>1121.3000489999999</v>
      </c>
      <c r="C9833">
        <v>1186.290039</v>
      </c>
      <c r="D9833">
        <v>1121.3000489999999</v>
      </c>
      <c r="E9833">
        <v>1172.6400149999999</v>
      </c>
      <c r="F9833">
        <v>1172.6400149999999</v>
      </c>
      <c r="G9833">
        <v>3685050000</v>
      </c>
    </row>
    <row r="9834" spans="1:7" x14ac:dyDescent="0.45">
      <c r="A9834" s="1">
        <v>40767</v>
      </c>
      <c r="B9834">
        <v>1172.869995</v>
      </c>
      <c r="C9834">
        <v>1189.040039</v>
      </c>
      <c r="D9834">
        <v>1170.73999</v>
      </c>
      <c r="E9834">
        <v>1178.8100589999999</v>
      </c>
      <c r="F9834">
        <v>1178.8100589999999</v>
      </c>
      <c r="G9834">
        <v>5640380000</v>
      </c>
    </row>
    <row r="9835" spans="1:7" x14ac:dyDescent="0.45">
      <c r="A9835" s="1">
        <v>40770</v>
      </c>
      <c r="B9835">
        <v>1178.8599850000001</v>
      </c>
      <c r="C9835">
        <v>1204.48999</v>
      </c>
      <c r="D9835">
        <v>1178.8599850000001</v>
      </c>
      <c r="E9835">
        <v>1204.48999</v>
      </c>
      <c r="F9835">
        <v>1204.48999</v>
      </c>
      <c r="G9835">
        <v>4272850000</v>
      </c>
    </row>
    <row r="9836" spans="1:7" x14ac:dyDescent="0.45">
      <c r="A9836" s="1">
        <v>40771</v>
      </c>
      <c r="B9836">
        <v>1204.219971</v>
      </c>
      <c r="C9836">
        <v>1204.219971</v>
      </c>
      <c r="D9836">
        <v>1180.530029</v>
      </c>
      <c r="E9836">
        <v>1192.76001</v>
      </c>
      <c r="F9836">
        <v>1192.76001</v>
      </c>
      <c r="G9836">
        <v>5071600000</v>
      </c>
    </row>
    <row r="9837" spans="1:7" x14ac:dyDescent="0.45">
      <c r="A9837" s="1">
        <v>40772</v>
      </c>
      <c r="B9837">
        <v>1192.8900149999999</v>
      </c>
      <c r="C9837">
        <v>1208.469971</v>
      </c>
      <c r="D9837">
        <v>1184.3599850000001</v>
      </c>
      <c r="E9837">
        <v>1193.8900149999999</v>
      </c>
      <c r="F9837">
        <v>1193.8900149999999</v>
      </c>
      <c r="G9837">
        <v>4388340000</v>
      </c>
    </row>
    <row r="9838" spans="1:7" x14ac:dyDescent="0.45">
      <c r="A9838" s="1">
        <v>40773</v>
      </c>
      <c r="B9838">
        <v>1189.619995</v>
      </c>
      <c r="C9838">
        <v>1189.619995</v>
      </c>
      <c r="D9838">
        <v>1131.030029</v>
      </c>
      <c r="E9838">
        <v>1140.650024</v>
      </c>
      <c r="F9838">
        <v>1140.650024</v>
      </c>
      <c r="G9838">
        <v>3234810000</v>
      </c>
    </row>
    <row r="9839" spans="1:7" x14ac:dyDescent="0.45">
      <c r="A9839" s="1">
        <v>40774</v>
      </c>
      <c r="B9839">
        <v>1140.469971</v>
      </c>
      <c r="C9839">
        <v>1154.540039</v>
      </c>
      <c r="D9839">
        <v>1122.0500489999999</v>
      </c>
      <c r="E9839">
        <v>1123.530029</v>
      </c>
      <c r="F9839">
        <v>1123.530029</v>
      </c>
      <c r="G9839">
        <v>5167560000</v>
      </c>
    </row>
    <row r="9840" spans="1:7" x14ac:dyDescent="0.45">
      <c r="A9840" s="1">
        <v>40777</v>
      </c>
      <c r="B9840">
        <v>1123.5500489999999</v>
      </c>
      <c r="C9840">
        <v>1145.48999</v>
      </c>
      <c r="D9840">
        <v>1121.089966</v>
      </c>
      <c r="E9840">
        <v>1123.8199460000001</v>
      </c>
      <c r="F9840">
        <v>1123.8199460000001</v>
      </c>
      <c r="G9840">
        <v>5436260000</v>
      </c>
    </row>
    <row r="9841" spans="1:7" x14ac:dyDescent="0.45">
      <c r="A9841" s="1">
        <v>40778</v>
      </c>
      <c r="B9841">
        <v>1124.3599850000001</v>
      </c>
      <c r="C9841">
        <v>1162.349976</v>
      </c>
      <c r="D9841">
        <v>1124.3599850000001</v>
      </c>
      <c r="E9841">
        <v>1162.349976</v>
      </c>
      <c r="F9841">
        <v>1162.349976</v>
      </c>
      <c r="G9841">
        <v>5013170000</v>
      </c>
    </row>
    <row r="9842" spans="1:7" x14ac:dyDescent="0.45">
      <c r="A9842" s="1">
        <v>40779</v>
      </c>
      <c r="B9842">
        <v>1162.160034</v>
      </c>
      <c r="C9842">
        <v>1178.5600589999999</v>
      </c>
      <c r="D9842">
        <v>1156.3000489999999</v>
      </c>
      <c r="E9842">
        <v>1177.599976</v>
      </c>
      <c r="F9842">
        <v>1177.599976</v>
      </c>
      <c r="G9842">
        <v>5315310000</v>
      </c>
    </row>
    <row r="9843" spans="1:7" x14ac:dyDescent="0.45">
      <c r="A9843" s="1">
        <v>40780</v>
      </c>
      <c r="B9843">
        <v>1176.6899410000001</v>
      </c>
      <c r="C9843">
        <v>1190.6800539999999</v>
      </c>
      <c r="D9843">
        <v>1155.469971</v>
      </c>
      <c r="E9843">
        <v>1159.2700199999999</v>
      </c>
      <c r="F9843">
        <v>1159.2700199999999</v>
      </c>
      <c r="G9843">
        <v>5748420000</v>
      </c>
    </row>
    <row r="9844" spans="1:7" x14ac:dyDescent="0.45">
      <c r="A9844" s="1">
        <v>40781</v>
      </c>
      <c r="B9844">
        <v>1158.849976</v>
      </c>
      <c r="C9844">
        <v>1181.2299800000001</v>
      </c>
      <c r="D9844">
        <v>1135.910034</v>
      </c>
      <c r="E9844">
        <v>1176.8000489999999</v>
      </c>
      <c r="F9844">
        <v>1176.8000489999999</v>
      </c>
      <c r="G9844">
        <v>5035320000</v>
      </c>
    </row>
    <row r="9845" spans="1:7" x14ac:dyDescent="0.45">
      <c r="A9845" s="1">
        <v>40784</v>
      </c>
      <c r="B9845">
        <v>1177.910034</v>
      </c>
      <c r="C9845">
        <v>1210.280029</v>
      </c>
      <c r="D9845">
        <v>1177.910034</v>
      </c>
      <c r="E9845">
        <v>1210.079956</v>
      </c>
      <c r="F9845">
        <v>1210.079956</v>
      </c>
      <c r="G9845">
        <v>4228070000</v>
      </c>
    </row>
    <row r="9846" spans="1:7" x14ac:dyDescent="0.45">
      <c r="A9846" s="1">
        <v>40785</v>
      </c>
      <c r="B9846">
        <v>1209.76001</v>
      </c>
      <c r="C9846">
        <v>1220.099976</v>
      </c>
      <c r="D9846">
        <v>1195.7700199999999</v>
      </c>
      <c r="E9846">
        <v>1212.920044</v>
      </c>
      <c r="F9846">
        <v>1212.920044</v>
      </c>
      <c r="G9846">
        <v>4572570000</v>
      </c>
    </row>
    <row r="9847" spans="1:7" x14ac:dyDescent="0.45">
      <c r="A9847" s="1">
        <v>40786</v>
      </c>
      <c r="B9847">
        <v>1213</v>
      </c>
      <c r="C9847">
        <v>1230.709961</v>
      </c>
      <c r="D9847">
        <v>1209.349976</v>
      </c>
      <c r="E9847">
        <v>1218.8900149999999</v>
      </c>
      <c r="F9847">
        <v>1218.8900149999999</v>
      </c>
      <c r="G9847">
        <v>5267840000</v>
      </c>
    </row>
    <row r="9848" spans="1:7" x14ac:dyDescent="0.45">
      <c r="A9848" s="1">
        <v>40787</v>
      </c>
      <c r="B9848">
        <v>1219.119995</v>
      </c>
      <c r="C9848">
        <v>1229.290039</v>
      </c>
      <c r="D9848">
        <v>1203.849976</v>
      </c>
      <c r="E9848">
        <v>1204.420044</v>
      </c>
      <c r="F9848">
        <v>1204.420044</v>
      </c>
      <c r="G9848">
        <v>4780410000</v>
      </c>
    </row>
    <row r="9849" spans="1:7" x14ac:dyDescent="0.45">
      <c r="A9849" s="1">
        <v>40788</v>
      </c>
      <c r="B9849">
        <v>1203.900024</v>
      </c>
      <c r="C9849">
        <v>1203.900024</v>
      </c>
      <c r="D9849">
        <v>1170.5600589999999</v>
      </c>
      <c r="E9849">
        <v>1173.969971</v>
      </c>
      <c r="F9849">
        <v>1173.969971</v>
      </c>
      <c r="G9849">
        <v>4401740000</v>
      </c>
    </row>
    <row r="9850" spans="1:7" x14ac:dyDescent="0.45">
      <c r="A9850" s="1">
        <v>40792</v>
      </c>
      <c r="B9850">
        <v>1173.969971</v>
      </c>
      <c r="C9850">
        <v>1173.969971</v>
      </c>
      <c r="D9850">
        <v>1140.130005</v>
      </c>
      <c r="E9850">
        <v>1165.23999</v>
      </c>
      <c r="F9850">
        <v>1165.23999</v>
      </c>
      <c r="G9850">
        <v>5103980000</v>
      </c>
    </row>
    <row r="9851" spans="1:7" x14ac:dyDescent="0.45">
      <c r="A9851" s="1">
        <v>40793</v>
      </c>
      <c r="B9851">
        <v>1165.849976</v>
      </c>
      <c r="C9851">
        <v>1198.619995</v>
      </c>
      <c r="D9851">
        <v>1165.849976</v>
      </c>
      <c r="E9851">
        <v>1198.619995</v>
      </c>
      <c r="F9851">
        <v>1198.619995</v>
      </c>
      <c r="G9851">
        <v>4441040000</v>
      </c>
    </row>
    <row r="9852" spans="1:7" x14ac:dyDescent="0.45">
      <c r="A9852" s="1">
        <v>40794</v>
      </c>
      <c r="B9852">
        <v>1197.9799800000001</v>
      </c>
      <c r="C9852">
        <v>1204.400024</v>
      </c>
      <c r="D9852">
        <v>1183.339966</v>
      </c>
      <c r="E9852">
        <v>1185.900024</v>
      </c>
      <c r="F9852">
        <v>1185.900024</v>
      </c>
      <c r="G9852">
        <v>4465170000</v>
      </c>
    </row>
    <row r="9853" spans="1:7" x14ac:dyDescent="0.45">
      <c r="A9853" s="1">
        <v>40795</v>
      </c>
      <c r="B9853">
        <v>1185.369995</v>
      </c>
      <c r="C9853">
        <v>1185.369995</v>
      </c>
      <c r="D9853">
        <v>1148.369995</v>
      </c>
      <c r="E9853">
        <v>1154.2299800000001</v>
      </c>
      <c r="F9853">
        <v>1154.2299800000001</v>
      </c>
      <c r="G9853">
        <v>4586370000</v>
      </c>
    </row>
    <row r="9854" spans="1:7" x14ac:dyDescent="0.45">
      <c r="A9854" s="1">
        <v>40798</v>
      </c>
      <c r="B9854">
        <v>1153.5</v>
      </c>
      <c r="C9854">
        <v>1162.5200199999999</v>
      </c>
      <c r="D9854">
        <v>1136.0699460000001</v>
      </c>
      <c r="E9854">
        <v>1162.2700199999999</v>
      </c>
      <c r="F9854">
        <v>1162.2700199999999</v>
      </c>
      <c r="G9854">
        <v>5168550000</v>
      </c>
    </row>
    <row r="9855" spans="1:7" x14ac:dyDescent="0.45">
      <c r="A9855" s="1">
        <v>40799</v>
      </c>
      <c r="B9855">
        <v>1162.589966</v>
      </c>
      <c r="C9855">
        <v>1176.410034</v>
      </c>
      <c r="D9855">
        <v>1157.4399410000001</v>
      </c>
      <c r="E9855">
        <v>1172.869995</v>
      </c>
      <c r="F9855">
        <v>1172.869995</v>
      </c>
      <c r="G9855">
        <v>4681370000</v>
      </c>
    </row>
    <row r="9856" spans="1:7" x14ac:dyDescent="0.45">
      <c r="A9856" s="1">
        <v>40800</v>
      </c>
      <c r="B9856">
        <v>1173.3199460000001</v>
      </c>
      <c r="C9856">
        <v>1202.380005</v>
      </c>
      <c r="D9856">
        <v>1162.7299800000001</v>
      </c>
      <c r="E9856">
        <v>1188.6800539999999</v>
      </c>
      <c r="F9856">
        <v>1188.6800539999999</v>
      </c>
      <c r="G9856">
        <v>4986740000</v>
      </c>
    </row>
    <row r="9857" spans="1:7" x14ac:dyDescent="0.45">
      <c r="A9857" s="1">
        <v>40801</v>
      </c>
      <c r="B9857">
        <v>1189.4399410000001</v>
      </c>
      <c r="C9857">
        <v>1209.1099850000001</v>
      </c>
      <c r="D9857">
        <v>1189.4399410000001</v>
      </c>
      <c r="E9857">
        <v>1209.1099850000001</v>
      </c>
      <c r="F9857">
        <v>1209.1099850000001</v>
      </c>
      <c r="G9857">
        <v>4479730000</v>
      </c>
    </row>
    <row r="9858" spans="1:7" x14ac:dyDescent="0.45">
      <c r="A9858" s="1">
        <v>40802</v>
      </c>
      <c r="B9858">
        <v>1209.209961</v>
      </c>
      <c r="C9858">
        <v>1220.0600589999999</v>
      </c>
      <c r="D9858">
        <v>1204.459961</v>
      </c>
      <c r="E9858">
        <v>1216.01001</v>
      </c>
      <c r="F9858">
        <v>1216.01001</v>
      </c>
      <c r="G9858">
        <v>5248890000</v>
      </c>
    </row>
    <row r="9859" spans="1:7" x14ac:dyDescent="0.45">
      <c r="A9859" s="1">
        <v>40805</v>
      </c>
      <c r="B9859">
        <v>1214.98999</v>
      </c>
      <c r="C9859">
        <v>1214.98999</v>
      </c>
      <c r="D9859">
        <v>1188.3599850000001</v>
      </c>
      <c r="E9859">
        <v>1204.089966</v>
      </c>
      <c r="F9859">
        <v>1204.089966</v>
      </c>
      <c r="G9859">
        <v>4254190000</v>
      </c>
    </row>
    <row r="9860" spans="1:7" x14ac:dyDescent="0.45">
      <c r="A9860" s="1">
        <v>40806</v>
      </c>
      <c r="B9860">
        <v>1204.5</v>
      </c>
      <c r="C9860">
        <v>1220.3900149999999</v>
      </c>
      <c r="D9860">
        <v>1201.290039</v>
      </c>
      <c r="E9860">
        <v>1202.089966</v>
      </c>
      <c r="F9860">
        <v>1202.089966</v>
      </c>
      <c r="G9860">
        <v>4315610000</v>
      </c>
    </row>
    <row r="9861" spans="1:7" x14ac:dyDescent="0.45">
      <c r="A9861" s="1">
        <v>40807</v>
      </c>
      <c r="B9861">
        <v>1203.630005</v>
      </c>
      <c r="C9861">
        <v>1206.3000489999999</v>
      </c>
      <c r="D9861">
        <v>1166.209961</v>
      </c>
      <c r="E9861">
        <v>1166.76001</v>
      </c>
      <c r="F9861">
        <v>1166.76001</v>
      </c>
      <c r="G9861">
        <v>4728550000</v>
      </c>
    </row>
    <row r="9862" spans="1:7" x14ac:dyDescent="0.45">
      <c r="A9862" s="1">
        <v>40808</v>
      </c>
      <c r="B9862">
        <v>1164.5500489999999</v>
      </c>
      <c r="C9862">
        <v>1164.5500489999999</v>
      </c>
      <c r="D9862">
        <v>1114.219971</v>
      </c>
      <c r="E9862">
        <v>1129.5600589999999</v>
      </c>
      <c r="F9862">
        <v>1129.5600589999999</v>
      </c>
      <c r="G9862">
        <v>6703140000</v>
      </c>
    </row>
    <row r="9863" spans="1:7" x14ac:dyDescent="0.45">
      <c r="A9863" s="1">
        <v>40809</v>
      </c>
      <c r="B9863">
        <v>1128.8199460000001</v>
      </c>
      <c r="C9863">
        <v>1141.719971</v>
      </c>
      <c r="D9863">
        <v>1121.3599850000001</v>
      </c>
      <c r="E9863">
        <v>1136.4300539999999</v>
      </c>
      <c r="F9863">
        <v>1136.4300539999999</v>
      </c>
      <c r="G9863">
        <v>5639930000</v>
      </c>
    </row>
    <row r="9864" spans="1:7" x14ac:dyDescent="0.45">
      <c r="A9864" s="1">
        <v>40812</v>
      </c>
      <c r="B9864">
        <v>1136.910034</v>
      </c>
      <c r="C9864">
        <v>1164.1899410000001</v>
      </c>
      <c r="D9864">
        <v>1131.0699460000001</v>
      </c>
      <c r="E9864">
        <v>1162.9499510000001</v>
      </c>
      <c r="F9864">
        <v>1162.9499510000001</v>
      </c>
      <c r="G9864">
        <v>4762830000</v>
      </c>
    </row>
    <row r="9865" spans="1:7" x14ac:dyDescent="0.45">
      <c r="A9865" s="1">
        <v>40813</v>
      </c>
      <c r="B9865">
        <v>1163.3199460000001</v>
      </c>
      <c r="C9865">
        <v>1195.8599850000001</v>
      </c>
      <c r="D9865">
        <v>1163.3199460000001</v>
      </c>
      <c r="E9865">
        <v>1175.380005</v>
      </c>
      <c r="F9865">
        <v>1175.380005</v>
      </c>
      <c r="G9865">
        <v>5548130000</v>
      </c>
    </row>
    <row r="9866" spans="1:7" x14ac:dyDescent="0.45">
      <c r="A9866" s="1">
        <v>40814</v>
      </c>
      <c r="B9866">
        <v>1175.3900149999999</v>
      </c>
      <c r="C9866">
        <v>1184.709961</v>
      </c>
      <c r="D9866">
        <v>1150.400024</v>
      </c>
      <c r="E9866">
        <v>1151.0600589999999</v>
      </c>
      <c r="F9866">
        <v>1151.0600589999999</v>
      </c>
      <c r="G9866">
        <v>4787920000</v>
      </c>
    </row>
    <row r="9867" spans="1:7" x14ac:dyDescent="0.45">
      <c r="A9867" s="1">
        <v>40815</v>
      </c>
      <c r="B9867">
        <v>1151.73999</v>
      </c>
      <c r="C9867">
        <v>1175.869995</v>
      </c>
      <c r="D9867">
        <v>1139.9300539999999</v>
      </c>
      <c r="E9867">
        <v>1160.400024</v>
      </c>
      <c r="F9867">
        <v>1160.400024</v>
      </c>
      <c r="G9867">
        <v>5285740000</v>
      </c>
    </row>
    <row r="9868" spans="1:7" x14ac:dyDescent="0.45">
      <c r="A9868" s="1">
        <v>40816</v>
      </c>
      <c r="B9868">
        <v>1159.9300539999999</v>
      </c>
      <c r="C9868">
        <v>1159.9300539999999</v>
      </c>
      <c r="D9868">
        <v>1131.339966</v>
      </c>
      <c r="E9868">
        <v>1131.420044</v>
      </c>
      <c r="F9868">
        <v>1131.420044</v>
      </c>
      <c r="G9868">
        <v>4416790000</v>
      </c>
    </row>
    <row r="9869" spans="1:7" x14ac:dyDescent="0.45">
      <c r="A9869" s="1">
        <v>40819</v>
      </c>
      <c r="B9869">
        <v>1131.209961</v>
      </c>
      <c r="C9869">
        <v>1138.98999</v>
      </c>
      <c r="D9869">
        <v>1098.920044</v>
      </c>
      <c r="E9869">
        <v>1099.2299800000001</v>
      </c>
      <c r="F9869">
        <v>1099.2299800000001</v>
      </c>
      <c r="G9869">
        <v>5670340000</v>
      </c>
    </row>
    <row r="9870" spans="1:7" x14ac:dyDescent="0.45">
      <c r="A9870" s="1">
        <v>40820</v>
      </c>
      <c r="B9870">
        <v>1097.420044</v>
      </c>
      <c r="C9870">
        <v>1125.119995</v>
      </c>
      <c r="D9870">
        <v>1074.7700199999999</v>
      </c>
      <c r="E9870">
        <v>1123.9499510000001</v>
      </c>
      <c r="F9870">
        <v>1123.9499510000001</v>
      </c>
      <c r="G9870">
        <v>3714670000</v>
      </c>
    </row>
    <row r="9871" spans="1:7" x14ac:dyDescent="0.45">
      <c r="A9871" s="1">
        <v>40821</v>
      </c>
      <c r="B9871">
        <v>1124.030029</v>
      </c>
      <c r="C9871">
        <v>1146.0699460000001</v>
      </c>
      <c r="D9871">
        <v>1115.6800539999999</v>
      </c>
      <c r="E9871">
        <v>1144.030029</v>
      </c>
      <c r="F9871">
        <v>1144.030029</v>
      </c>
      <c r="G9871">
        <v>2510620000</v>
      </c>
    </row>
    <row r="9872" spans="1:7" x14ac:dyDescent="0.45">
      <c r="A9872" s="1">
        <v>40822</v>
      </c>
      <c r="B9872">
        <v>1144.1099850000001</v>
      </c>
      <c r="C9872">
        <v>1165.5500489999999</v>
      </c>
      <c r="D9872">
        <v>1134.9499510000001</v>
      </c>
      <c r="E9872">
        <v>1164.969971</v>
      </c>
      <c r="F9872">
        <v>1164.969971</v>
      </c>
      <c r="G9872">
        <v>5098330000</v>
      </c>
    </row>
    <row r="9873" spans="1:7" x14ac:dyDescent="0.45">
      <c r="A9873" s="1">
        <v>40823</v>
      </c>
      <c r="B9873">
        <v>1165.030029</v>
      </c>
      <c r="C9873">
        <v>1171.400024</v>
      </c>
      <c r="D9873">
        <v>1150.26001</v>
      </c>
      <c r="E9873">
        <v>1155.459961</v>
      </c>
      <c r="F9873">
        <v>1155.459961</v>
      </c>
      <c r="G9873">
        <v>5580380000</v>
      </c>
    </row>
    <row r="9874" spans="1:7" x14ac:dyDescent="0.45">
      <c r="A9874" s="1">
        <v>40826</v>
      </c>
      <c r="B9874">
        <v>1158.150024</v>
      </c>
      <c r="C9874">
        <v>1194.910034</v>
      </c>
      <c r="D9874">
        <v>1158.150024</v>
      </c>
      <c r="E9874">
        <v>1194.8900149999999</v>
      </c>
      <c r="F9874">
        <v>1194.8900149999999</v>
      </c>
      <c r="G9874">
        <v>4446800000</v>
      </c>
    </row>
    <row r="9875" spans="1:7" x14ac:dyDescent="0.45">
      <c r="A9875" s="1">
        <v>40827</v>
      </c>
      <c r="B9875">
        <v>1194.599976</v>
      </c>
      <c r="C9875">
        <v>1199.23999</v>
      </c>
      <c r="D9875">
        <v>1187.3000489999999</v>
      </c>
      <c r="E9875">
        <v>1195.540039</v>
      </c>
      <c r="F9875">
        <v>1195.540039</v>
      </c>
      <c r="G9875">
        <v>4424500000</v>
      </c>
    </row>
    <row r="9876" spans="1:7" x14ac:dyDescent="0.45">
      <c r="A9876" s="1">
        <v>40828</v>
      </c>
      <c r="B9876">
        <v>1196.1899410000001</v>
      </c>
      <c r="C9876">
        <v>1220.25</v>
      </c>
      <c r="D9876">
        <v>1196.1899410000001</v>
      </c>
      <c r="E9876">
        <v>1207.25</v>
      </c>
      <c r="F9876">
        <v>1207.25</v>
      </c>
      <c r="G9876">
        <v>5355360000</v>
      </c>
    </row>
    <row r="9877" spans="1:7" x14ac:dyDescent="0.45">
      <c r="A9877" s="1">
        <v>40829</v>
      </c>
      <c r="B9877">
        <v>1206.959961</v>
      </c>
      <c r="C9877">
        <v>1207.459961</v>
      </c>
      <c r="D9877">
        <v>1190.579956</v>
      </c>
      <c r="E9877">
        <v>1203.660034</v>
      </c>
      <c r="F9877">
        <v>1203.660034</v>
      </c>
      <c r="G9877">
        <v>4436270000</v>
      </c>
    </row>
    <row r="9878" spans="1:7" x14ac:dyDescent="0.45">
      <c r="A9878" s="1">
        <v>40830</v>
      </c>
      <c r="B9878">
        <v>1205.650024</v>
      </c>
      <c r="C9878">
        <v>1224.6099850000001</v>
      </c>
      <c r="D9878">
        <v>1205.650024</v>
      </c>
      <c r="E9878">
        <v>1224.579956</v>
      </c>
      <c r="F9878">
        <v>1224.579956</v>
      </c>
      <c r="G9878">
        <v>4116690000</v>
      </c>
    </row>
    <row r="9879" spans="1:7" x14ac:dyDescent="0.45">
      <c r="A9879" s="1">
        <v>40833</v>
      </c>
      <c r="B9879">
        <v>1224.469971</v>
      </c>
      <c r="C9879">
        <v>1224.469971</v>
      </c>
      <c r="D9879">
        <v>1198.5500489999999</v>
      </c>
      <c r="E9879">
        <v>1200.8599850000001</v>
      </c>
      <c r="F9879">
        <v>1200.8599850000001</v>
      </c>
      <c r="G9879">
        <v>4300700000</v>
      </c>
    </row>
    <row r="9880" spans="1:7" x14ac:dyDescent="0.45">
      <c r="A9880" s="1">
        <v>40834</v>
      </c>
      <c r="B9880">
        <v>1200.75</v>
      </c>
      <c r="C9880">
        <v>1233.099976</v>
      </c>
      <c r="D9880">
        <v>1191.4799800000001</v>
      </c>
      <c r="E9880">
        <v>1225.380005</v>
      </c>
      <c r="F9880">
        <v>1225.380005</v>
      </c>
      <c r="G9880">
        <v>4840170000</v>
      </c>
    </row>
    <row r="9881" spans="1:7" x14ac:dyDescent="0.45">
      <c r="A9881" s="1">
        <v>40835</v>
      </c>
      <c r="B9881">
        <v>1223.459961</v>
      </c>
      <c r="C9881">
        <v>1229.6400149999999</v>
      </c>
      <c r="D9881">
        <v>1206.3100589999999</v>
      </c>
      <c r="E9881">
        <v>1209.880005</v>
      </c>
      <c r="F9881">
        <v>1209.880005</v>
      </c>
      <c r="G9881">
        <v>4846390000</v>
      </c>
    </row>
    <row r="9882" spans="1:7" x14ac:dyDescent="0.45">
      <c r="A9882" s="1">
        <v>40836</v>
      </c>
      <c r="B9882">
        <v>1209.920044</v>
      </c>
      <c r="C9882">
        <v>1219.530029</v>
      </c>
      <c r="D9882">
        <v>1197.339966</v>
      </c>
      <c r="E9882">
        <v>1215.3900149999999</v>
      </c>
      <c r="F9882">
        <v>1215.3900149999999</v>
      </c>
      <c r="G9882">
        <v>4870290000</v>
      </c>
    </row>
    <row r="9883" spans="1:7" x14ac:dyDescent="0.45">
      <c r="A9883" s="1">
        <v>40837</v>
      </c>
      <c r="B9883">
        <v>1215.3900149999999</v>
      </c>
      <c r="C9883">
        <v>1239.030029</v>
      </c>
      <c r="D9883">
        <v>1215.3900149999999</v>
      </c>
      <c r="E9883">
        <v>1238.25</v>
      </c>
      <c r="F9883">
        <v>1238.25</v>
      </c>
      <c r="G9883">
        <v>4980770000</v>
      </c>
    </row>
    <row r="9884" spans="1:7" x14ac:dyDescent="0.45">
      <c r="A9884" s="1">
        <v>40840</v>
      </c>
      <c r="B9884">
        <v>1238.719971</v>
      </c>
      <c r="C9884">
        <v>1256.5500489999999</v>
      </c>
      <c r="D9884">
        <v>1238.719971</v>
      </c>
      <c r="E9884">
        <v>1254.1899410000001</v>
      </c>
      <c r="F9884">
        <v>1254.1899410000001</v>
      </c>
      <c r="G9884">
        <v>4309380000</v>
      </c>
    </row>
    <row r="9885" spans="1:7" x14ac:dyDescent="0.45">
      <c r="A9885" s="1">
        <v>40841</v>
      </c>
      <c r="B9885">
        <v>1254.1899410000001</v>
      </c>
      <c r="C9885">
        <v>1254.1899410000001</v>
      </c>
      <c r="D9885">
        <v>1226.790039</v>
      </c>
      <c r="E9885">
        <v>1229.0500489999999</v>
      </c>
      <c r="F9885">
        <v>1229.0500489999999</v>
      </c>
      <c r="G9885">
        <v>4473970000</v>
      </c>
    </row>
    <row r="9886" spans="1:7" x14ac:dyDescent="0.45">
      <c r="A9886" s="1">
        <v>40842</v>
      </c>
      <c r="B9886">
        <v>1229.170044</v>
      </c>
      <c r="C9886">
        <v>1246.280029</v>
      </c>
      <c r="D9886">
        <v>1221.0600589999999</v>
      </c>
      <c r="E9886">
        <v>1242</v>
      </c>
      <c r="F9886">
        <v>1242</v>
      </c>
      <c r="G9886">
        <v>4873530000</v>
      </c>
    </row>
    <row r="9887" spans="1:7" x14ac:dyDescent="0.45">
      <c r="A9887" s="1">
        <v>40843</v>
      </c>
      <c r="B9887">
        <v>1243.969971</v>
      </c>
      <c r="C9887">
        <v>1292.660034</v>
      </c>
      <c r="D9887">
        <v>1243.969971</v>
      </c>
      <c r="E9887">
        <v>1284.589966</v>
      </c>
      <c r="F9887">
        <v>1284.589966</v>
      </c>
      <c r="G9887">
        <v>6367610000</v>
      </c>
    </row>
    <row r="9888" spans="1:7" x14ac:dyDescent="0.45">
      <c r="A9888" s="1">
        <v>40844</v>
      </c>
      <c r="B9888">
        <v>1284.3900149999999</v>
      </c>
      <c r="C9888">
        <v>1287.079956</v>
      </c>
      <c r="D9888">
        <v>1277.01001</v>
      </c>
      <c r="E9888">
        <v>1285.089966</v>
      </c>
      <c r="F9888">
        <v>1285.089966</v>
      </c>
      <c r="G9888">
        <v>4536690000</v>
      </c>
    </row>
    <row r="9889" spans="1:7" x14ac:dyDescent="0.45">
      <c r="A9889" s="1">
        <v>40847</v>
      </c>
      <c r="B9889">
        <v>1284.959961</v>
      </c>
      <c r="C9889">
        <v>1284.959961</v>
      </c>
      <c r="D9889">
        <v>1253.160034</v>
      </c>
      <c r="E9889">
        <v>1253.3000489999999</v>
      </c>
      <c r="F9889">
        <v>1253.3000489999999</v>
      </c>
      <c r="G9889">
        <v>4310210000</v>
      </c>
    </row>
    <row r="9890" spans="1:7" x14ac:dyDescent="0.45">
      <c r="A9890" s="1">
        <v>40848</v>
      </c>
      <c r="B9890">
        <v>1251</v>
      </c>
      <c r="C9890">
        <v>1251</v>
      </c>
      <c r="D9890">
        <v>1215.420044</v>
      </c>
      <c r="E9890">
        <v>1218.280029</v>
      </c>
      <c r="F9890">
        <v>1218.280029</v>
      </c>
      <c r="G9890">
        <v>5645540000</v>
      </c>
    </row>
    <row r="9891" spans="1:7" x14ac:dyDescent="0.45">
      <c r="A9891" s="1">
        <v>40849</v>
      </c>
      <c r="B9891">
        <v>1219.619995</v>
      </c>
      <c r="C9891">
        <v>1242.4799800000001</v>
      </c>
      <c r="D9891">
        <v>1219.619995</v>
      </c>
      <c r="E9891">
        <v>1237.900024</v>
      </c>
      <c r="F9891">
        <v>1237.900024</v>
      </c>
      <c r="G9891">
        <v>4110530000</v>
      </c>
    </row>
    <row r="9892" spans="1:7" x14ac:dyDescent="0.45">
      <c r="A9892" s="1">
        <v>40850</v>
      </c>
      <c r="B9892">
        <v>1238.25</v>
      </c>
      <c r="C9892">
        <v>1263.209961</v>
      </c>
      <c r="D9892">
        <v>1234.8100589999999</v>
      </c>
      <c r="E9892">
        <v>1261.150024</v>
      </c>
      <c r="F9892">
        <v>1261.150024</v>
      </c>
      <c r="G9892">
        <v>4849140000</v>
      </c>
    </row>
    <row r="9893" spans="1:7" x14ac:dyDescent="0.45">
      <c r="A9893" s="1">
        <v>40851</v>
      </c>
      <c r="B9893">
        <v>1260.8199460000001</v>
      </c>
      <c r="C9893">
        <v>1260.8199460000001</v>
      </c>
      <c r="D9893">
        <v>1238.920044</v>
      </c>
      <c r="E9893">
        <v>1253.2299800000001</v>
      </c>
      <c r="F9893">
        <v>1253.2299800000001</v>
      </c>
      <c r="G9893">
        <v>3830650000</v>
      </c>
    </row>
    <row r="9894" spans="1:7" x14ac:dyDescent="0.45">
      <c r="A9894" s="1">
        <v>40854</v>
      </c>
      <c r="B9894">
        <v>1253.209961</v>
      </c>
      <c r="C9894">
        <v>1261.6999510000001</v>
      </c>
      <c r="D9894">
        <v>1240.75</v>
      </c>
      <c r="E9894">
        <v>1261.119995</v>
      </c>
      <c r="F9894">
        <v>1261.119995</v>
      </c>
      <c r="G9894">
        <v>3429740000</v>
      </c>
    </row>
    <row r="9895" spans="1:7" x14ac:dyDescent="0.45">
      <c r="A9895" s="1">
        <v>40855</v>
      </c>
      <c r="B9895">
        <v>1261.119995</v>
      </c>
      <c r="C9895">
        <v>1277.5500489999999</v>
      </c>
      <c r="D9895">
        <v>1254.98999</v>
      </c>
      <c r="E9895">
        <v>1275.920044</v>
      </c>
      <c r="F9895">
        <v>1275.920044</v>
      </c>
      <c r="G9895">
        <v>3908490000</v>
      </c>
    </row>
    <row r="9896" spans="1:7" x14ac:dyDescent="0.45">
      <c r="A9896" s="1">
        <v>40856</v>
      </c>
      <c r="B9896">
        <v>1275.1800539999999</v>
      </c>
      <c r="C9896">
        <v>1275.1800539999999</v>
      </c>
      <c r="D9896">
        <v>1226.6400149999999</v>
      </c>
      <c r="E9896">
        <v>1229.099976</v>
      </c>
      <c r="F9896">
        <v>1229.099976</v>
      </c>
      <c r="G9896">
        <v>4659740000</v>
      </c>
    </row>
    <row r="9897" spans="1:7" x14ac:dyDescent="0.45">
      <c r="A9897" s="1">
        <v>40857</v>
      </c>
      <c r="B9897">
        <v>1229.589966</v>
      </c>
      <c r="C9897">
        <v>1246.219971</v>
      </c>
      <c r="D9897">
        <v>1227.6999510000001</v>
      </c>
      <c r="E9897">
        <v>1239.6999510000001</v>
      </c>
      <c r="F9897">
        <v>1239.6999510000001</v>
      </c>
      <c r="G9897">
        <v>4002760000</v>
      </c>
    </row>
    <row r="9898" spans="1:7" x14ac:dyDescent="0.45">
      <c r="A9898" s="1">
        <v>40858</v>
      </c>
      <c r="B9898">
        <v>1240.119995</v>
      </c>
      <c r="C9898">
        <v>1266.9799800000001</v>
      </c>
      <c r="D9898">
        <v>1240.119995</v>
      </c>
      <c r="E9898">
        <v>1263.849976</v>
      </c>
      <c r="F9898">
        <v>1263.849976</v>
      </c>
      <c r="G9898">
        <v>3370180000</v>
      </c>
    </row>
    <row r="9899" spans="1:7" x14ac:dyDescent="0.45">
      <c r="A9899" s="1">
        <v>40861</v>
      </c>
      <c r="B9899">
        <v>1263.849976</v>
      </c>
      <c r="C9899">
        <v>1263.849976</v>
      </c>
      <c r="D9899">
        <v>1246.6800539999999</v>
      </c>
      <c r="E9899">
        <v>1251.780029</v>
      </c>
      <c r="F9899">
        <v>1251.780029</v>
      </c>
      <c r="G9899">
        <v>3219680000</v>
      </c>
    </row>
    <row r="9900" spans="1:7" x14ac:dyDescent="0.45">
      <c r="A9900" s="1">
        <v>40862</v>
      </c>
      <c r="B9900">
        <v>1251.6999510000001</v>
      </c>
      <c r="C9900">
        <v>1264.25</v>
      </c>
      <c r="D9900">
        <v>1244.339966</v>
      </c>
      <c r="E9900">
        <v>1257.8100589999999</v>
      </c>
      <c r="F9900">
        <v>1257.8100589999999</v>
      </c>
      <c r="G9900">
        <v>3599300000</v>
      </c>
    </row>
    <row r="9901" spans="1:7" x14ac:dyDescent="0.45">
      <c r="A9901" s="1">
        <v>40863</v>
      </c>
      <c r="B9901">
        <v>1257.8100589999999</v>
      </c>
      <c r="C9901">
        <v>1259.6099850000001</v>
      </c>
      <c r="D9901">
        <v>1235.670044</v>
      </c>
      <c r="E9901">
        <v>1236.910034</v>
      </c>
      <c r="F9901">
        <v>1236.910034</v>
      </c>
      <c r="G9901">
        <v>4085010000</v>
      </c>
    </row>
    <row r="9902" spans="1:7" x14ac:dyDescent="0.45">
      <c r="A9902" s="1">
        <v>40864</v>
      </c>
      <c r="B9902">
        <v>1236.5600589999999</v>
      </c>
      <c r="C9902">
        <v>1237.7299800000001</v>
      </c>
      <c r="D9902">
        <v>1209.4300539999999</v>
      </c>
      <c r="E9902">
        <v>1216.130005</v>
      </c>
      <c r="F9902">
        <v>1216.130005</v>
      </c>
      <c r="G9902">
        <v>4596450000</v>
      </c>
    </row>
    <row r="9903" spans="1:7" x14ac:dyDescent="0.45">
      <c r="A9903" s="1">
        <v>40865</v>
      </c>
      <c r="B9903">
        <v>1216.1899410000001</v>
      </c>
      <c r="C9903">
        <v>1223.51001</v>
      </c>
      <c r="D9903">
        <v>1211.3599850000001</v>
      </c>
      <c r="E9903">
        <v>1215.650024</v>
      </c>
      <c r="F9903">
        <v>1215.650024</v>
      </c>
      <c r="G9903">
        <v>3827610000</v>
      </c>
    </row>
    <row r="9904" spans="1:7" x14ac:dyDescent="0.45">
      <c r="A9904" s="1">
        <v>40868</v>
      </c>
      <c r="B9904">
        <v>1215.619995</v>
      </c>
      <c r="C9904">
        <v>1215.619995</v>
      </c>
      <c r="D9904">
        <v>1183.160034</v>
      </c>
      <c r="E9904">
        <v>1192.9799800000001</v>
      </c>
      <c r="F9904">
        <v>1192.9799800000001</v>
      </c>
      <c r="G9904">
        <v>4050070000</v>
      </c>
    </row>
    <row r="9905" spans="1:7" x14ac:dyDescent="0.45">
      <c r="A9905" s="1">
        <v>40869</v>
      </c>
      <c r="B9905">
        <v>1192.9799800000001</v>
      </c>
      <c r="C9905">
        <v>1196.8100589999999</v>
      </c>
      <c r="D9905">
        <v>1181.650024</v>
      </c>
      <c r="E9905">
        <v>1188.040039</v>
      </c>
      <c r="F9905">
        <v>1188.040039</v>
      </c>
      <c r="G9905">
        <v>3911710000</v>
      </c>
    </row>
    <row r="9906" spans="1:7" x14ac:dyDescent="0.45">
      <c r="A9906" s="1">
        <v>40870</v>
      </c>
      <c r="B9906">
        <v>1187.4799800000001</v>
      </c>
      <c r="C9906">
        <v>1187.4799800000001</v>
      </c>
      <c r="D9906">
        <v>1161.790039</v>
      </c>
      <c r="E9906">
        <v>1161.790039</v>
      </c>
      <c r="F9906">
        <v>1161.790039</v>
      </c>
      <c r="G9906">
        <v>3798940000</v>
      </c>
    </row>
    <row r="9907" spans="1:7" x14ac:dyDescent="0.45">
      <c r="A9907" s="1">
        <v>40872</v>
      </c>
      <c r="B9907">
        <v>1161.410034</v>
      </c>
      <c r="C9907">
        <v>1172.660034</v>
      </c>
      <c r="D9907">
        <v>1158.660034</v>
      </c>
      <c r="E9907">
        <v>1158.670044</v>
      </c>
      <c r="F9907">
        <v>1158.670044</v>
      </c>
      <c r="G9907">
        <v>1664200000</v>
      </c>
    </row>
    <row r="9908" spans="1:7" x14ac:dyDescent="0.45">
      <c r="A9908" s="1">
        <v>40875</v>
      </c>
      <c r="B9908">
        <v>1158.670044</v>
      </c>
      <c r="C9908">
        <v>1197.349976</v>
      </c>
      <c r="D9908">
        <v>1158.670044</v>
      </c>
      <c r="E9908">
        <v>1192.5500489999999</v>
      </c>
      <c r="F9908">
        <v>1192.5500489999999</v>
      </c>
      <c r="G9908">
        <v>3920750000</v>
      </c>
    </row>
    <row r="9909" spans="1:7" x14ac:dyDescent="0.45">
      <c r="A9909" s="1">
        <v>40876</v>
      </c>
      <c r="B9909">
        <v>1192.5600589999999</v>
      </c>
      <c r="C9909">
        <v>1203.670044</v>
      </c>
      <c r="D9909">
        <v>1191.8000489999999</v>
      </c>
      <c r="E9909">
        <v>1195.1899410000001</v>
      </c>
      <c r="F9909">
        <v>1195.1899410000001</v>
      </c>
      <c r="G9909">
        <v>3992650000</v>
      </c>
    </row>
    <row r="9910" spans="1:7" x14ac:dyDescent="0.45">
      <c r="A9910" s="1">
        <v>40877</v>
      </c>
      <c r="B9910">
        <v>1196.719971</v>
      </c>
      <c r="C9910">
        <v>1247.1099850000001</v>
      </c>
      <c r="D9910">
        <v>1196.719971</v>
      </c>
      <c r="E9910">
        <v>1246.959961</v>
      </c>
      <c r="F9910">
        <v>1246.959961</v>
      </c>
      <c r="G9910">
        <v>5801910000</v>
      </c>
    </row>
    <row r="9911" spans="1:7" x14ac:dyDescent="0.45">
      <c r="A9911" s="1">
        <v>40878</v>
      </c>
      <c r="B9911">
        <v>1246.910034</v>
      </c>
      <c r="C9911">
        <v>1251.089966</v>
      </c>
      <c r="D9911">
        <v>1239.7299800000001</v>
      </c>
      <c r="E9911">
        <v>1244.579956</v>
      </c>
      <c r="F9911">
        <v>1244.579956</v>
      </c>
      <c r="G9911">
        <v>3818680000</v>
      </c>
    </row>
    <row r="9912" spans="1:7" x14ac:dyDescent="0.45">
      <c r="A9912" s="1">
        <v>40879</v>
      </c>
      <c r="B9912">
        <v>1246.030029</v>
      </c>
      <c r="C9912">
        <v>1260.079956</v>
      </c>
      <c r="D9912">
        <v>1243.349976</v>
      </c>
      <c r="E9912">
        <v>1244.280029</v>
      </c>
      <c r="F9912">
        <v>1244.280029</v>
      </c>
      <c r="G9912">
        <v>4144310000</v>
      </c>
    </row>
    <row r="9913" spans="1:7" x14ac:dyDescent="0.45">
      <c r="A9913" s="1">
        <v>40882</v>
      </c>
      <c r="B9913">
        <v>1244.329956</v>
      </c>
      <c r="C9913">
        <v>1266.7299800000001</v>
      </c>
      <c r="D9913">
        <v>1244.329956</v>
      </c>
      <c r="E9913">
        <v>1257.079956</v>
      </c>
      <c r="F9913">
        <v>1257.079956</v>
      </c>
      <c r="G9913">
        <v>4148060000</v>
      </c>
    </row>
    <row r="9914" spans="1:7" x14ac:dyDescent="0.45">
      <c r="A9914" s="1">
        <v>40883</v>
      </c>
      <c r="B9914">
        <v>1257.1899410000001</v>
      </c>
      <c r="C9914">
        <v>1266.030029</v>
      </c>
      <c r="D9914">
        <v>1253.030029</v>
      </c>
      <c r="E9914">
        <v>1258.469971</v>
      </c>
      <c r="F9914">
        <v>1258.469971</v>
      </c>
      <c r="G9914">
        <v>3734230000</v>
      </c>
    </row>
    <row r="9915" spans="1:7" x14ac:dyDescent="0.45">
      <c r="A9915" s="1">
        <v>40884</v>
      </c>
      <c r="B9915">
        <v>1258.1400149999999</v>
      </c>
      <c r="C9915">
        <v>1267.0600589999999</v>
      </c>
      <c r="D9915">
        <v>1244.8000489999999</v>
      </c>
      <c r="E9915">
        <v>1261.01001</v>
      </c>
      <c r="F9915">
        <v>1261.01001</v>
      </c>
      <c r="G9915">
        <v>4160540000</v>
      </c>
    </row>
    <row r="9916" spans="1:7" x14ac:dyDescent="0.45">
      <c r="A9916" s="1">
        <v>40885</v>
      </c>
      <c r="B9916">
        <v>1260.869995</v>
      </c>
      <c r="C9916">
        <v>1260.869995</v>
      </c>
      <c r="D9916">
        <v>1231.469971</v>
      </c>
      <c r="E9916">
        <v>1234.349976</v>
      </c>
      <c r="F9916">
        <v>1234.349976</v>
      </c>
      <c r="G9916">
        <v>4298370000</v>
      </c>
    </row>
    <row r="9917" spans="1:7" x14ac:dyDescent="0.45">
      <c r="A9917" s="1">
        <v>40886</v>
      </c>
      <c r="B9917">
        <v>1234.4799800000001</v>
      </c>
      <c r="C9917">
        <v>1258.25</v>
      </c>
      <c r="D9917">
        <v>1234.4799800000001</v>
      </c>
      <c r="E9917">
        <v>1255.1899410000001</v>
      </c>
      <c r="F9917">
        <v>1255.1899410000001</v>
      </c>
      <c r="G9917">
        <v>3830610000</v>
      </c>
    </row>
    <row r="9918" spans="1:7" x14ac:dyDescent="0.45">
      <c r="A9918" s="1">
        <v>40889</v>
      </c>
      <c r="B9918">
        <v>1255.0500489999999</v>
      </c>
      <c r="C9918">
        <v>1255.0500489999999</v>
      </c>
      <c r="D9918">
        <v>1227.25</v>
      </c>
      <c r="E9918">
        <v>1236.469971</v>
      </c>
      <c r="F9918">
        <v>1236.469971</v>
      </c>
      <c r="G9918">
        <v>3600570000</v>
      </c>
    </row>
    <row r="9919" spans="1:7" x14ac:dyDescent="0.45">
      <c r="A9919" s="1">
        <v>40890</v>
      </c>
      <c r="B9919">
        <v>1236.829956</v>
      </c>
      <c r="C9919">
        <v>1249.8599850000001</v>
      </c>
      <c r="D9919">
        <v>1219.4300539999999</v>
      </c>
      <c r="E9919">
        <v>1225.7299800000001</v>
      </c>
      <c r="F9919">
        <v>1225.7299800000001</v>
      </c>
      <c r="G9919">
        <v>4121570000</v>
      </c>
    </row>
    <row r="9920" spans="1:7" x14ac:dyDescent="0.45">
      <c r="A9920" s="1">
        <v>40891</v>
      </c>
      <c r="B9920">
        <v>1225.7299800000001</v>
      </c>
      <c r="C9920">
        <v>1225.7299800000001</v>
      </c>
      <c r="D9920">
        <v>1209.469971</v>
      </c>
      <c r="E9920">
        <v>1211.8199460000001</v>
      </c>
      <c r="F9920">
        <v>1211.8199460000001</v>
      </c>
      <c r="G9920">
        <v>4298290000</v>
      </c>
    </row>
    <row r="9921" spans="1:7" x14ac:dyDescent="0.45">
      <c r="A9921" s="1">
        <v>40892</v>
      </c>
      <c r="B9921">
        <v>1212.119995</v>
      </c>
      <c r="C9921">
        <v>1225.599976</v>
      </c>
      <c r="D9921">
        <v>1212.119995</v>
      </c>
      <c r="E9921">
        <v>1215.75</v>
      </c>
      <c r="F9921">
        <v>1215.75</v>
      </c>
      <c r="G9921">
        <v>3810340000</v>
      </c>
    </row>
    <row r="9922" spans="1:7" x14ac:dyDescent="0.45">
      <c r="A9922" s="1">
        <v>40893</v>
      </c>
      <c r="B9922">
        <v>1216.089966</v>
      </c>
      <c r="C9922">
        <v>1231.040039</v>
      </c>
      <c r="D9922">
        <v>1215.1999510000001</v>
      </c>
      <c r="E9922">
        <v>1219.660034</v>
      </c>
      <c r="F9922">
        <v>1219.660034</v>
      </c>
      <c r="G9922">
        <v>5345800000</v>
      </c>
    </row>
    <row r="9923" spans="1:7" x14ac:dyDescent="0.45">
      <c r="A9923" s="1">
        <v>40896</v>
      </c>
      <c r="B9923">
        <v>1219.73999</v>
      </c>
      <c r="C9923">
        <v>1224.5699460000001</v>
      </c>
      <c r="D9923">
        <v>1202.369995</v>
      </c>
      <c r="E9923">
        <v>1205.349976</v>
      </c>
      <c r="F9923">
        <v>1205.349976</v>
      </c>
      <c r="G9923">
        <v>3659820000</v>
      </c>
    </row>
    <row r="9924" spans="1:7" x14ac:dyDescent="0.45">
      <c r="A9924" s="1">
        <v>40897</v>
      </c>
      <c r="B9924">
        <v>1205.719971</v>
      </c>
      <c r="C9924">
        <v>1242.8199460000001</v>
      </c>
      <c r="D9924">
        <v>1205.719971</v>
      </c>
      <c r="E9924">
        <v>1241.3000489999999</v>
      </c>
      <c r="F9924">
        <v>1241.3000489999999</v>
      </c>
      <c r="G9924">
        <v>4055590000</v>
      </c>
    </row>
    <row r="9925" spans="1:7" x14ac:dyDescent="0.45">
      <c r="A9925" s="1">
        <v>40898</v>
      </c>
      <c r="B9925">
        <v>1241.25</v>
      </c>
      <c r="C9925">
        <v>1245.089966</v>
      </c>
      <c r="D9925">
        <v>1229.51001</v>
      </c>
      <c r="E9925">
        <v>1243.719971</v>
      </c>
      <c r="F9925">
        <v>1243.719971</v>
      </c>
      <c r="G9925">
        <v>2959020000</v>
      </c>
    </row>
    <row r="9926" spans="1:7" x14ac:dyDescent="0.45">
      <c r="A9926" s="1">
        <v>40899</v>
      </c>
      <c r="B9926">
        <v>1243.719971</v>
      </c>
      <c r="C9926">
        <v>1255.219971</v>
      </c>
      <c r="D9926">
        <v>1243.719971</v>
      </c>
      <c r="E9926">
        <v>1254</v>
      </c>
      <c r="F9926">
        <v>1254</v>
      </c>
      <c r="G9926">
        <v>3492250000</v>
      </c>
    </row>
    <row r="9927" spans="1:7" x14ac:dyDescent="0.45">
      <c r="A9927" s="1">
        <v>40900</v>
      </c>
      <c r="B9927">
        <v>1254</v>
      </c>
      <c r="C9927">
        <v>1265.420044</v>
      </c>
      <c r="D9927">
        <v>1254</v>
      </c>
      <c r="E9927">
        <v>1265.329956</v>
      </c>
      <c r="F9927">
        <v>1265.329956</v>
      </c>
      <c r="G9927">
        <v>2233830000</v>
      </c>
    </row>
    <row r="9928" spans="1:7" x14ac:dyDescent="0.45">
      <c r="A9928" s="1">
        <v>40904</v>
      </c>
      <c r="B9928">
        <v>1265.0200199999999</v>
      </c>
      <c r="C9928">
        <v>1269.369995</v>
      </c>
      <c r="D9928">
        <v>1262.3000489999999</v>
      </c>
      <c r="E9928">
        <v>1265.4300539999999</v>
      </c>
      <c r="F9928">
        <v>1265.4300539999999</v>
      </c>
      <c r="G9928">
        <v>2130590000</v>
      </c>
    </row>
    <row r="9929" spans="1:7" x14ac:dyDescent="0.45">
      <c r="A9929" s="1">
        <v>40905</v>
      </c>
      <c r="B9929">
        <v>1265.380005</v>
      </c>
      <c r="C9929">
        <v>1265.849976</v>
      </c>
      <c r="D9929">
        <v>1248.6400149999999</v>
      </c>
      <c r="E9929">
        <v>1249.6400149999999</v>
      </c>
      <c r="F9929">
        <v>1249.6400149999999</v>
      </c>
      <c r="G9929">
        <v>2349980000</v>
      </c>
    </row>
    <row r="9930" spans="1:7" x14ac:dyDescent="0.45">
      <c r="A9930" s="1">
        <v>40906</v>
      </c>
      <c r="B9930">
        <v>1249.75</v>
      </c>
      <c r="C9930">
        <v>1263.540039</v>
      </c>
      <c r="D9930">
        <v>1249.75</v>
      </c>
      <c r="E9930">
        <v>1263.0200199999999</v>
      </c>
      <c r="F9930">
        <v>1263.0200199999999</v>
      </c>
      <c r="G9930">
        <v>2278130000</v>
      </c>
    </row>
    <row r="9931" spans="1:7" x14ac:dyDescent="0.45">
      <c r="A9931" s="1">
        <v>40907</v>
      </c>
      <c r="B9931">
        <v>1262.8199460000001</v>
      </c>
      <c r="C9931">
        <v>1264.119995</v>
      </c>
      <c r="D9931">
        <v>1257.459961</v>
      </c>
      <c r="E9931">
        <v>1257.599976</v>
      </c>
      <c r="F9931">
        <v>1257.599976</v>
      </c>
      <c r="G9931">
        <v>2271850000</v>
      </c>
    </row>
    <row r="9932" spans="1:7" x14ac:dyDescent="0.45">
      <c r="A9932" s="1">
        <v>40911</v>
      </c>
      <c r="B9932">
        <v>1258.8599850000001</v>
      </c>
      <c r="C9932">
        <v>1284.619995</v>
      </c>
      <c r="D9932">
        <v>1258.8599850000001</v>
      </c>
      <c r="E9932">
        <v>1277.0600589999999</v>
      </c>
      <c r="F9932">
        <v>1277.0600589999999</v>
      </c>
      <c r="G9932">
        <v>3943710000</v>
      </c>
    </row>
    <row r="9933" spans="1:7" x14ac:dyDescent="0.45">
      <c r="A9933" s="1">
        <v>40912</v>
      </c>
      <c r="B9933">
        <v>1277.030029</v>
      </c>
      <c r="C9933">
        <v>1278.7299800000001</v>
      </c>
      <c r="D9933">
        <v>1268.099976</v>
      </c>
      <c r="E9933">
        <v>1277.3000489999999</v>
      </c>
      <c r="F9933">
        <v>1277.3000489999999</v>
      </c>
      <c r="G9933">
        <v>3592580000</v>
      </c>
    </row>
    <row r="9934" spans="1:7" x14ac:dyDescent="0.45">
      <c r="A9934" s="1">
        <v>40913</v>
      </c>
      <c r="B9934">
        <v>1277.3000489999999</v>
      </c>
      <c r="C9934">
        <v>1283.0500489999999</v>
      </c>
      <c r="D9934">
        <v>1265.26001</v>
      </c>
      <c r="E9934">
        <v>1281.0600589999999</v>
      </c>
      <c r="F9934">
        <v>1281.0600589999999</v>
      </c>
      <c r="G9934">
        <v>4315950000</v>
      </c>
    </row>
    <row r="9935" spans="1:7" x14ac:dyDescent="0.45">
      <c r="A9935" s="1">
        <v>40914</v>
      </c>
      <c r="B9935">
        <v>1280.9300539999999</v>
      </c>
      <c r="C9935">
        <v>1281.839966</v>
      </c>
      <c r="D9935">
        <v>1273.339966</v>
      </c>
      <c r="E9935">
        <v>1277.8100589999999</v>
      </c>
      <c r="F9935">
        <v>1277.8100589999999</v>
      </c>
      <c r="G9935">
        <v>3656830000</v>
      </c>
    </row>
    <row r="9936" spans="1:7" x14ac:dyDescent="0.45">
      <c r="A9936" s="1">
        <v>40917</v>
      </c>
      <c r="B9936">
        <v>1277.829956</v>
      </c>
      <c r="C9936">
        <v>1281.98999</v>
      </c>
      <c r="D9936">
        <v>1274.5500489999999</v>
      </c>
      <c r="E9936">
        <v>1280.6999510000001</v>
      </c>
      <c r="F9936">
        <v>1280.6999510000001</v>
      </c>
      <c r="G9936">
        <v>3371600000</v>
      </c>
    </row>
    <row r="9937" spans="1:7" x14ac:dyDescent="0.45">
      <c r="A9937" s="1">
        <v>40918</v>
      </c>
      <c r="B9937">
        <v>1280.7700199999999</v>
      </c>
      <c r="C9937">
        <v>1296.459961</v>
      </c>
      <c r="D9937">
        <v>1280.7700199999999</v>
      </c>
      <c r="E9937">
        <v>1292.079956</v>
      </c>
      <c r="F9937">
        <v>1292.079956</v>
      </c>
      <c r="G9937">
        <v>4221960000</v>
      </c>
    </row>
    <row r="9938" spans="1:7" x14ac:dyDescent="0.45">
      <c r="A9938" s="1">
        <v>40919</v>
      </c>
      <c r="B9938">
        <v>1292.0200199999999</v>
      </c>
      <c r="C9938">
        <v>1293.8000489999999</v>
      </c>
      <c r="D9938">
        <v>1285.410034</v>
      </c>
      <c r="E9938">
        <v>1292.4799800000001</v>
      </c>
      <c r="F9938">
        <v>1292.4799800000001</v>
      </c>
      <c r="G9938">
        <v>3968120000</v>
      </c>
    </row>
    <row r="9939" spans="1:7" x14ac:dyDescent="0.45">
      <c r="A9939" s="1">
        <v>40920</v>
      </c>
      <c r="B9939">
        <v>1292.4799800000001</v>
      </c>
      <c r="C9939">
        <v>1296.8199460000001</v>
      </c>
      <c r="D9939">
        <v>1285.7700199999999</v>
      </c>
      <c r="E9939">
        <v>1295.5</v>
      </c>
      <c r="F9939">
        <v>1295.5</v>
      </c>
      <c r="G9939">
        <v>4019890000</v>
      </c>
    </row>
    <row r="9940" spans="1:7" x14ac:dyDescent="0.45">
      <c r="A9940" s="1">
        <v>40921</v>
      </c>
      <c r="B9940">
        <v>1294.8199460000001</v>
      </c>
      <c r="C9940">
        <v>1294.8199460000001</v>
      </c>
      <c r="D9940">
        <v>1277.579956</v>
      </c>
      <c r="E9940">
        <v>1289.089966</v>
      </c>
      <c r="F9940">
        <v>1289.089966</v>
      </c>
      <c r="G9940">
        <v>3692370000</v>
      </c>
    </row>
    <row r="9941" spans="1:7" x14ac:dyDescent="0.45">
      <c r="A9941" s="1">
        <v>40925</v>
      </c>
      <c r="B9941">
        <v>1290.219971</v>
      </c>
      <c r="C9941">
        <v>1303</v>
      </c>
      <c r="D9941">
        <v>1290.219971</v>
      </c>
      <c r="E9941">
        <v>1293.670044</v>
      </c>
      <c r="F9941">
        <v>1293.670044</v>
      </c>
      <c r="G9941">
        <v>4010490000</v>
      </c>
    </row>
    <row r="9942" spans="1:7" x14ac:dyDescent="0.45">
      <c r="A9942" s="1">
        <v>40926</v>
      </c>
      <c r="B9942">
        <v>1293.650024</v>
      </c>
      <c r="C9942">
        <v>1308.1099850000001</v>
      </c>
      <c r="D9942">
        <v>1290.98999</v>
      </c>
      <c r="E9942">
        <v>1308.040039</v>
      </c>
      <c r="F9942">
        <v>1308.040039</v>
      </c>
      <c r="G9942">
        <v>4096160000</v>
      </c>
    </row>
    <row r="9943" spans="1:7" x14ac:dyDescent="0.45">
      <c r="A9943" s="1">
        <v>40927</v>
      </c>
      <c r="B9943">
        <v>1308.0699460000001</v>
      </c>
      <c r="C9943">
        <v>1315.48999</v>
      </c>
      <c r="D9943">
        <v>1308.0699460000001</v>
      </c>
      <c r="E9943">
        <v>1314.5</v>
      </c>
      <c r="F9943">
        <v>1314.5</v>
      </c>
      <c r="G9943">
        <v>4465890000</v>
      </c>
    </row>
    <row r="9944" spans="1:7" x14ac:dyDescent="0.45">
      <c r="A9944" s="1">
        <v>40928</v>
      </c>
      <c r="B9944">
        <v>1314.48999</v>
      </c>
      <c r="C9944">
        <v>1315.380005</v>
      </c>
      <c r="D9944">
        <v>1309.170044</v>
      </c>
      <c r="E9944">
        <v>1315.380005</v>
      </c>
      <c r="F9944">
        <v>1315.380005</v>
      </c>
      <c r="G9944">
        <v>3912620000</v>
      </c>
    </row>
    <row r="9945" spans="1:7" x14ac:dyDescent="0.45">
      <c r="A9945" s="1">
        <v>40931</v>
      </c>
      <c r="B9945">
        <v>1315.290039</v>
      </c>
      <c r="C9945">
        <v>1322.280029</v>
      </c>
      <c r="D9945">
        <v>1309.8900149999999</v>
      </c>
      <c r="E9945">
        <v>1316</v>
      </c>
      <c r="F9945">
        <v>1316</v>
      </c>
      <c r="G9945">
        <v>3770910000</v>
      </c>
    </row>
    <row r="9946" spans="1:7" x14ac:dyDescent="0.45">
      <c r="A9946" s="1">
        <v>40932</v>
      </c>
      <c r="B9946">
        <v>1315.959961</v>
      </c>
      <c r="C9946">
        <v>1315.959961</v>
      </c>
      <c r="D9946">
        <v>1306.0600589999999</v>
      </c>
      <c r="E9946">
        <v>1314.650024</v>
      </c>
      <c r="F9946">
        <v>1314.650024</v>
      </c>
      <c r="G9946">
        <v>3693560000</v>
      </c>
    </row>
    <row r="9947" spans="1:7" x14ac:dyDescent="0.45">
      <c r="A9947" s="1">
        <v>40933</v>
      </c>
      <c r="B9947">
        <v>1314.400024</v>
      </c>
      <c r="C9947">
        <v>1328.3000489999999</v>
      </c>
      <c r="D9947">
        <v>1307.650024</v>
      </c>
      <c r="E9947">
        <v>1326.0600589999999</v>
      </c>
      <c r="F9947">
        <v>1326.0600589999999</v>
      </c>
      <c r="G9947">
        <v>4410910000</v>
      </c>
    </row>
    <row r="9948" spans="1:7" x14ac:dyDescent="0.45">
      <c r="A9948" s="1">
        <v>40934</v>
      </c>
      <c r="B9948">
        <v>1326.280029</v>
      </c>
      <c r="C9948">
        <v>1333.469971</v>
      </c>
      <c r="D9948">
        <v>1313.599976</v>
      </c>
      <c r="E9948">
        <v>1318.4300539999999</v>
      </c>
      <c r="F9948">
        <v>1318.4300539999999</v>
      </c>
      <c r="G9948">
        <v>4522070000</v>
      </c>
    </row>
    <row r="9949" spans="1:7" x14ac:dyDescent="0.45">
      <c r="A9949" s="1">
        <v>40935</v>
      </c>
      <c r="B9949">
        <v>1318.25</v>
      </c>
      <c r="C9949">
        <v>1320.0600589999999</v>
      </c>
      <c r="D9949">
        <v>1311.719971</v>
      </c>
      <c r="E9949">
        <v>1316.329956</v>
      </c>
      <c r="F9949">
        <v>1316.329956</v>
      </c>
      <c r="G9949">
        <v>4007380000</v>
      </c>
    </row>
    <row r="9950" spans="1:7" x14ac:dyDescent="0.45">
      <c r="A9950" s="1">
        <v>40938</v>
      </c>
      <c r="B9950">
        <v>1316.160034</v>
      </c>
      <c r="C9950">
        <v>1316.160034</v>
      </c>
      <c r="D9950">
        <v>1300.48999</v>
      </c>
      <c r="E9950">
        <v>1313.01001</v>
      </c>
      <c r="F9950">
        <v>1313.01001</v>
      </c>
      <c r="G9950">
        <v>3659010000</v>
      </c>
    </row>
    <row r="9951" spans="1:7" x14ac:dyDescent="0.45">
      <c r="A9951" s="1">
        <v>40939</v>
      </c>
      <c r="B9951">
        <v>1313.530029</v>
      </c>
      <c r="C9951">
        <v>1321.410034</v>
      </c>
      <c r="D9951">
        <v>1306.6899410000001</v>
      </c>
      <c r="E9951">
        <v>1312.410034</v>
      </c>
      <c r="F9951">
        <v>1312.410034</v>
      </c>
      <c r="G9951">
        <v>4235550000</v>
      </c>
    </row>
    <row r="9952" spans="1:7" x14ac:dyDescent="0.45">
      <c r="A9952" s="1">
        <v>40940</v>
      </c>
      <c r="B9952">
        <v>1312.4499510000001</v>
      </c>
      <c r="C9952">
        <v>1330.5200199999999</v>
      </c>
      <c r="D9952">
        <v>1312.4499510000001</v>
      </c>
      <c r="E9952">
        <v>1324.089966</v>
      </c>
      <c r="F9952">
        <v>1324.089966</v>
      </c>
      <c r="G9952">
        <v>4504360000</v>
      </c>
    </row>
    <row r="9953" spans="1:7" x14ac:dyDescent="0.45">
      <c r="A9953" s="1">
        <v>40941</v>
      </c>
      <c r="B9953">
        <v>1324.23999</v>
      </c>
      <c r="C9953">
        <v>1329.1899410000001</v>
      </c>
      <c r="D9953">
        <v>1321.5699460000001</v>
      </c>
      <c r="E9953">
        <v>1325.540039</v>
      </c>
      <c r="F9953">
        <v>1325.540039</v>
      </c>
      <c r="G9953">
        <v>4120920000</v>
      </c>
    </row>
    <row r="9954" spans="1:7" x14ac:dyDescent="0.45">
      <c r="A9954" s="1">
        <v>40942</v>
      </c>
      <c r="B9954">
        <v>1326.209961</v>
      </c>
      <c r="C9954">
        <v>1345.339966</v>
      </c>
      <c r="D9954">
        <v>1326.209961</v>
      </c>
      <c r="E9954">
        <v>1344.900024</v>
      </c>
      <c r="F9954">
        <v>1344.900024</v>
      </c>
      <c r="G9954">
        <v>4608550000</v>
      </c>
    </row>
    <row r="9955" spans="1:7" x14ac:dyDescent="0.45">
      <c r="A9955" s="1">
        <v>40945</v>
      </c>
      <c r="B9955">
        <v>1344.3199460000001</v>
      </c>
      <c r="C9955">
        <v>1344.3599850000001</v>
      </c>
      <c r="D9955">
        <v>1337.5200199999999</v>
      </c>
      <c r="E9955">
        <v>1344.329956</v>
      </c>
      <c r="F9955">
        <v>1344.329956</v>
      </c>
      <c r="G9955">
        <v>3379700000</v>
      </c>
    </row>
    <row r="9956" spans="1:7" x14ac:dyDescent="0.45">
      <c r="A9956" s="1">
        <v>40946</v>
      </c>
      <c r="B9956">
        <v>1344.329956</v>
      </c>
      <c r="C9956">
        <v>1349.23999</v>
      </c>
      <c r="D9956">
        <v>1335.920044</v>
      </c>
      <c r="E9956">
        <v>1347.0500489999999</v>
      </c>
      <c r="F9956">
        <v>1347.0500489999999</v>
      </c>
      <c r="G9956">
        <v>3742460000</v>
      </c>
    </row>
    <row r="9957" spans="1:7" x14ac:dyDescent="0.45">
      <c r="A9957" s="1">
        <v>40947</v>
      </c>
      <c r="B9957">
        <v>1347.040039</v>
      </c>
      <c r="C9957">
        <v>1351</v>
      </c>
      <c r="D9957">
        <v>1341.9499510000001</v>
      </c>
      <c r="E9957">
        <v>1349.959961</v>
      </c>
      <c r="F9957">
        <v>1349.959961</v>
      </c>
      <c r="G9957">
        <v>4096730000</v>
      </c>
    </row>
    <row r="9958" spans="1:7" x14ac:dyDescent="0.45">
      <c r="A9958" s="1">
        <v>40948</v>
      </c>
      <c r="B9958">
        <v>1349.969971</v>
      </c>
      <c r="C9958">
        <v>1354.3199460000001</v>
      </c>
      <c r="D9958">
        <v>1344.630005</v>
      </c>
      <c r="E9958">
        <v>1351.9499510000001</v>
      </c>
      <c r="F9958">
        <v>1351.9499510000001</v>
      </c>
      <c r="G9958">
        <v>4209890000</v>
      </c>
    </row>
    <row r="9959" spans="1:7" x14ac:dyDescent="0.45">
      <c r="A9959" s="1">
        <v>40949</v>
      </c>
      <c r="B9959">
        <v>1351.209961</v>
      </c>
      <c r="C9959">
        <v>1351.209961</v>
      </c>
      <c r="D9959">
        <v>1337.349976</v>
      </c>
      <c r="E9959">
        <v>1342.6400149999999</v>
      </c>
      <c r="F9959">
        <v>1342.6400149999999</v>
      </c>
      <c r="G9959">
        <v>3877580000</v>
      </c>
    </row>
    <row r="9960" spans="1:7" x14ac:dyDescent="0.45">
      <c r="A9960" s="1">
        <v>40952</v>
      </c>
      <c r="B9960">
        <v>1343.0600589999999</v>
      </c>
      <c r="C9960">
        <v>1353.349976</v>
      </c>
      <c r="D9960">
        <v>1343.0600589999999</v>
      </c>
      <c r="E9960">
        <v>1351.7700199999999</v>
      </c>
      <c r="F9960">
        <v>1351.7700199999999</v>
      </c>
      <c r="G9960">
        <v>3618040000</v>
      </c>
    </row>
    <row r="9961" spans="1:7" x14ac:dyDescent="0.45">
      <c r="A9961" s="1">
        <v>40953</v>
      </c>
      <c r="B9961">
        <v>1351.3000489999999</v>
      </c>
      <c r="C9961">
        <v>1351.3000489999999</v>
      </c>
      <c r="D9961">
        <v>1340.829956</v>
      </c>
      <c r="E9961">
        <v>1350.5</v>
      </c>
      <c r="F9961">
        <v>1350.5</v>
      </c>
      <c r="G9961">
        <v>3889520000</v>
      </c>
    </row>
    <row r="9962" spans="1:7" x14ac:dyDescent="0.45">
      <c r="A9962" s="1">
        <v>40954</v>
      </c>
      <c r="B9962">
        <v>1350.5200199999999</v>
      </c>
      <c r="C9962">
        <v>1355.869995</v>
      </c>
      <c r="D9962">
        <v>1340.8000489999999</v>
      </c>
      <c r="E9962">
        <v>1343.2299800000001</v>
      </c>
      <c r="F9962">
        <v>1343.2299800000001</v>
      </c>
      <c r="G9962">
        <v>4080340000</v>
      </c>
    </row>
    <row r="9963" spans="1:7" x14ac:dyDescent="0.45">
      <c r="A9963" s="1">
        <v>40955</v>
      </c>
      <c r="B9963">
        <v>1342.6099850000001</v>
      </c>
      <c r="C9963">
        <v>1359.0200199999999</v>
      </c>
      <c r="D9963">
        <v>1341.219971</v>
      </c>
      <c r="E9963">
        <v>1358.040039</v>
      </c>
      <c r="F9963">
        <v>1358.040039</v>
      </c>
      <c r="G9963">
        <v>4108880000</v>
      </c>
    </row>
    <row r="9964" spans="1:7" x14ac:dyDescent="0.45">
      <c r="A9964" s="1">
        <v>40956</v>
      </c>
      <c r="B9964">
        <v>1358.0600589999999</v>
      </c>
      <c r="C9964">
        <v>1363.400024</v>
      </c>
      <c r="D9964">
        <v>1357.23999</v>
      </c>
      <c r="E9964">
        <v>1361.2299800000001</v>
      </c>
      <c r="F9964">
        <v>1361.2299800000001</v>
      </c>
      <c r="G9964">
        <v>3717640000</v>
      </c>
    </row>
    <row r="9965" spans="1:7" x14ac:dyDescent="0.45">
      <c r="A9965" s="1">
        <v>40960</v>
      </c>
      <c r="B9965">
        <v>1361.219971</v>
      </c>
      <c r="C9965">
        <v>1367.76001</v>
      </c>
      <c r="D9965">
        <v>1358.1099850000001</v>
      </c>
      <c r="E9965">
        <v>1362.209961</v>
      </c>
      <c r="F9965">
        <v>1362.209961</v>
      </c>
      <c r="G9965">
        <v>3795200000</v>
      </c>
    </row>
    <row r="9966" spans="1:7" x14ac:dyDescent="0.45">
      <c r="A9966" s="1">
        <v>40961</v>
      </c>
      <c r="B9966">
        <v>1362.1099850000001</v>
      </c>
      <c r="C9966">
        <v>1362.6999510000001</v>
      </c>
      <c r="D9966">
        <v>1355.530029</v>
      </c>
      <c r="E9966">
        <v>1357.660034</v>
      </c>
      <c r="F9966">
        <v>1357.660034</v>
      </c>
      <c r="G9966">
        <v>3633710000</v>
      </c>
    </row>
    <row r="9967" spans="1:7" x14ac:dyDescent="0.45">
      <c r="A9967" s="1">
        <v>40962</v>
      </c>
      <c r="B9967">
        <v>1357.530029</v>
      </c>
      <c r="C9967">
        <v>1364.23999</v>
      </c>
      <c r="D9967">
        <v>1352.280029</v>
      </c>
      <c r="E9967">
        <v>1363.459961</v>
      </c>
      <c r="F9967">
        <v>1363.459961</v>
      </c>
      <c r="G9967">
        <v>3786450000</v>
      </c>
    </row>
    <row r="9968" spans="1:7" x14ac:dyDescent="0.45">
      <c r="A9968" s="1">
        <v>40963</v>
      </c>
      <c r="B9968">
        <v>1363.459961</v>
      </c>
      <c r="C9968">
        <v>1368.920044</v>
      </c>
      <c r="D9968">
        <v>1363.459961</v>
      </c>
      <c r="E9968">
        <v>1365.73999</v>
      </c>
      <c r="F9968">
        <v>1365.73999</v>
      </c>
      <c r="G9968">
        <v>3505360000</v>
      </c>
    </row>
    <row r="9969" spans="1:7" x14ac:dyDescent="0.45">
      <c r="A9969" s="1">
        <v>40966</v>
      </c>
      <c r="B9969">
        <v>1365.1999510000001</v>
      </c>
      <c r="C9969">
        <v>1371.9399410000001</v>
      </c>
      <c r="D9969">
        <v>1354.920044</v>
      </c>
      <c r="E9969">
        <v>1367.589966</v>
      </c>
      <c r="F9969">
        <v>1367.589966</v>
      </c>
      <c r="G9969">
        <v>3648890000</v>
      </c>
    </row>
    <row r="9970" spans="1:7" x14ac:dyDescent="0.45">
      <c r="A9970" s="1">
        <v>40967</v>
      </c>
      <c r="B9970">
        <v>1367.5600589999999</v>
      </c>
      <c r="C9970">
        <v>1373.089966</v>
      </c>
      <c r="D9970">
        <v>1365.969971</v>
      </c>
      <c r="E9970">
        <v>1372.1800539999999</v>
      </c>
      <c r="F9970">
        <v>1372.1800539999999</v>
      </c>
      <c r="G9970">
        <v>3579120000</v>
      </c>
    </row>
    <row r="9971" spans="1:7" x14ac:dyDescent="0.45">
      <c r="A9971" s="1">
        <v>40968</v>
      </c>
      <c r="B9971">
        <v>1372.1999510000001</v>
      </c>
      <c r="C9971">
        <v>1378.040039</v>
      </c>
      <c r="D9971">
        <v>1363.8100589999999</v>
      </c>
      <c r="E9971">
        <v>1365.6800539999999</v>
      </c>
      <c r="F9971">
        <v>1365.6800539999999</v>
      </c>
      <c r="G9971">
        <v>4482370000</v>
      </c>
    </row>
    <row r="9972" spans="1:7" x14ac:dyDescent="0.45">
      <c r="A9972" s="1">
        <v>40969</v>
      </c>
      <c r="B9972">
        <v>1365.900024</v>
      </c>
      <c r="C9972">
        <v>1376.170044</v>
      </c>
      <c r="D9972">
        <v>1365.900024</v>
      </c>
      <c r="E9972">
        <v>1374.089966</v>
      </c>
      <c r="F9972">
        <v>1374.089966</v>
      </c>
      <c r="G9972">
        <v>3919240000</v>
      </c>
    </row>
    <row r="9973" spans="1:7" x14ac:dyDescent="0.45">
      <c r="A9973" s="1">
        <v>40970</v>
      </c>
      <c r="B9973">
        <v>1374.089966</v>
      </c>
      <c r="C9973">
        <v>1374.530029</v>
      </c>
      <c r="D9973">
        <v>1366.420044</v>
      </c>
      <c r="E9973">
        <v>1369.630005</v>
      </c>
      <c r="F9973">
        <v>1369.630005</v>
      </c>
      <c r="G9973">
        <v>3283490000</v>
      </c>
    </row>
    <row r="9974" spans="1:7" x14ac:dyDescent="0.45">
      <c r="A9974" s="1">
        <v>40973</v>
      </c>
      <c r="B9974">
        <v>1369.589966</v>
      </c>
      <c r="C9974">
        <v>1369.589966</v>
      </c>
      <c r="D9974">
        <v>1359.130005</v>
      </c>
      <c r="E9974">
        <v>1364.329956</v>
      </c>
      <c r="F9974">
        <v>1364.329956</v>
      </c>
      <c r="G9974">
        <v>3429480000</v>
      </c>
    </row>
    <row r="9975" spans="1:7" x14ac:dyDescent="0.45">
      <c r="A9975" s="1">
        <v>40974</v>
      </c>
      <c r="B9975">
        <v>1363.630005</v>
      </c>
      <c r="C9975">
        <v>1363.630005</v>
      </c>
      <c r="D9975">
        <v>1340.030029</v>
      </c>
      <c r="E9975">
        <v>1343.3599850000001</v>
      </c>
      <c r="F9975">
        <v>1343.3599850000001</v>
      </c>
      <c r="G9975">
        <v>4191060000</v>
      </c>
    </row>
    <row r="9976" spans="1:7" x14ac:dyDescent="0.45">
      <c r="A9976" s="1">
        <v>40975</v>
      </c>
      <c r="B9976">
        <v>1343.3900149999999</v>
      </c>
      <c r="C9976">
        <v>1354.849976</v>
      </c>
      <c r="D9976">
        <v>1343.3900149999999</v>
      </c>
      <c r="E9976">
        <v>1352.630005</v>
      </c>
      <c r="F9976">
        <v>1352.630005</v>
      </c>
      <c r="G9976">
        <v>3580380000</v>
      </c>
    </row>
    <row r="9977" spans="1:7" x14ac:dyDescent="0.45">
      <c r="A9977" s="1">
        <v>40976</v>
      </c>
      <c r="B9977">
        <v>1352.650024</v>
      </c>
      <c r="C9977">
        <v>1368.719971</v>
      </c>
      <c r="D9977">
        <v>1352.650024</v>
      </c>
      <c r="E9977">
        <v>1365.910034</v>
      </c>
      <c r="F9977">
        <v>1365.910034</v>
      </c>
      <c r="G9977">
        <v>3543060000</v>
      </c>
    </row>
    <row r="9978" spans="1:7" x14ac:dyDescent="0.45">
      <c r="A9978" s="1">
        <v>40977</v>
      </c>
      <c r="B9978">
        <v>1365.969971</v>
      </c>
      <c r="C9978">
        <v>1374.76001</v>
      </c>
      <c r="D9978">
        <v>1365.969971</v>
      </c>
      <c r="E9978">
        <v>1370.869995</v>
      </c>
      <c r="F9978">
        <v>1370.869995</v>
      </c>
      <c r="G9978">
        <v>3639470000</v>
      </c>
    </row>
    <row r="9979" spans="1:7" x14ac:dyDescent="0.45">
      <c r="A9979" s="1">
        <v>40980</v>
      </c>
      <c r="B9979">
        <v>1370.780029</v>
      </c>
      <c r="C9979">
        <v>1373.040039</v>
      </c>
      <c r="D9979">
        <v>1366.6899410000001</v>
      </c>
      <c r="E9979">
        <v>1371.089966</v>
      </c>
      <c r="F9979">
        <v>1371.089966</v>
      </c>
      <c r="G9979">
        <v>3081870000</v>
      </c>
    </row>
    <row r="9980" spans="1:7" x14ac:dyDescent="0.45">
      <c r="A9980" s="1">
        <v>40981</v>
      </c>
      <c r="B9980">
        <v>1371.920044</v>
      </c>
      <c r="C9980">
        <v>1396.130005</v>
      </c>
      <c r="D9980">
        <v>1371.920044</v>
      </c>
      <c r="E9980">
        <v>1395.9499510000001</v>
      </c>
      <c r="F9980">
        <v>1395.9499510000001</v>
      </c>
      <c r="G9980">
        <v>4386470000</v>
      </c>
    </row>
    <row r="9981" spans="1:7" x14ac:dyDescent="0.45">
      <c r="A9981" s="1">
        <v>40982</v>
      </c>
      <c r="B9981">
        <v>1395.9499510000001</v>
      </c>
      <c r="C9981">
        <v>1399.420044</v>
      </c>
      <c r="D9981">
        <v>1389.969971</v>
      </c>
      <c r="E9981">
        <v>1394.280029</v>
      </c>
      <c r="F9981">
        <v>1394.280029</v>
      </c>
      <c r="G9981">
        <v>4502280000</v>
      </c>
    </row>
    <row r="9982" spans="1:7" x14ac:dyDescent="0.45">
      <c r="A9982" s="1">
        <v>40983</v>
      </c>
      <c r="B9982">
        <v>1394.170044</v>
      </c>
      <c r="C9982">
        <v>1402.630005</v>
      </c>
      <c r="D9982">
        <v>1392.780029</v>
      </c>
      <c r="E9982">
        <v>1402.599976</v>
      </c>
      <c r="F9982">
        <v>1402.599976</v>
      </c>
      <c r="G9982">
        <v>4271650000</v>
      </c>
    </row>
    <row r="9983" spans="1:7" x14ac:dyDescent="0.45">
      <c r="A9983" s="1">
        <v>40984</v>
      </c>
      <c r="B9983">
        <v>1402.5500489999999</v>
      </c>
      <c r="C9983">
        <v>1405.880005</v>
      </c>
      <c r="D9983">
        <v>1401.469971</v>
      </c>
      <c r="E9983">
        <v>1404.170044</v>
      </c>
      <c r="F9983">
        <v>1404.170044</v>
      </c>
      <c r="G9983">
        <v>5163950000</v>
      </c>
    </row>
    <row r="9984" spans="1:7" x14ac:dyDescent="0.45">
      <c r="A9984" s="1">
        <v>40987</v>
      </c>
      <c r="B9984">
        <v>1404.170044</v>
      </c>
      <c r="C9984">
        <v>1414</v>
      </c>
      <c r="D9984">
        <v>1402.4300539999999</v>
      </c>
      <c r="E9984">
        <v>1409.75</v>
      </c>
      <c r="F9984">
        <v>1409.75</v>
      </c>
      <c r="G9984">
        <v>3932570000</v>
      </c>
    </row>
    <row r="9985" spans="1:7" x14ac:dyDescent="0.45">
      <c r="A9985" s="1">
        <v>40988</v>
      </c>
      <c r="B9985">
        <v>1409.589966</v>
      </c>
      <c r="C9985">
        <v>1409.589966</v>
      </c>
      <c r="D9985">
        <v>1397.6800539999999</v>
      </c>
      <c r="E9985">
        <v>1405.5200199999999</v>
      </c>
      <c r="F9985">
        <v>1405.5200199999999</v>
      </c>
      <c r="G9985">
        <v>3695280000</v>
      </c>
    </row>
    <row r="9986" spans="1:7" x14ac:dyDescent="0.45">
      <c r="A9986" s="1">
        <v>40989</v>
      </c>
      <c r="B9986">
        <v>1405.5200199999999</v>
      </c>
      <c r="C9986">
        <v>1407.75</v>
      </c>
      <c r="D9986">
        <v>1400.6400149999999</v>
      </c>
      <c r="E9986">
        <v>1402.8900149999999</v>
      </c>
      <c r="F9986">
        <v>1402.8900149999999</v>
      </c>
      <c r="G9986">
        <v>3573590000</v>
      </c>
    </row>
    <row r="9987" spans="1:7" x14ac:dyDescent="0.45">
      <c r="A9987" s="1">
        <v>40990</v>
      </c>
      <c r="B9987">
        <v>1402.8900149999999</v>
      </c>
      <c r="C9987">
        <v>1402.8900149999999</v>
      </c>
      <c r="D9987">
        <v>1388.7299800000001</v>
      </c>
      <c r="E9987">
        <v>1392.780029</v>
      </c>
      <c r="F9987">
        <v>1392.780029</v>
      </c>
      <c r="G9987">
        <v>3740590000</v>
      </c>
    </row>
    <row r="9988" spans="1:7" x14ac:dyDescent="0.45">
      <c r="A9988" s="1">
        <v>40991</v>
      </c>
      <c r="B9988">
        <v>1392.780029</v>
      </c>
      <c r="C9988">
        <v>1399.1800539999999</v>
      </c>
      <c r="D9988">
        <v>1386.869995</v>
      </c>
      <c r="E9988">
        <v>1397.1099850000001</v>
      </c>
      <c r="F9988">
        <v>1397.1099850000001</v>
      </c>
      <c r="G9988">
        <v>3472950000</v>
      </c>
    </row>
    <row r="9989" spans="1:7" x14ac:dyDescent="0.45">
      <c r="A9989" s="1">
        <v>40994</v>
      </c>
      <c r="B9989">
        <v>1397.1099850000001</v>
      </c>
      <c r="C9989">
        <v>1416.579956</v>
      </c>
      <c r="D9989">
        <v>1397.1099850000001</v>
      </c>
      <c r="E9989">
        <v>1416.51001</v>
      </c>
      <c r="F9989">
        <v>1416.51001</v>
      </c>
      <c r="G9989">
        <v>3576950000</v>
      </c>
    </row>
    <row r="9990" spans="1:7" x14ac:dyDescent="0.45">
      <c r="A9990" s="1">
        <v>40995</v>
      </c>
      <c r="B9990">
        <v>1416.5500489999999</v>
      </c>
      <c r="C9990">
        <v>1419.150024</v>
      </c>
      <c r="D9990">
        <v>1411.9499510000001</v>
      </c>
      <c r="E9990">
        <v>1412.5200199999999</v>
      </c>
      <c r="F9990">
        <v>1412.5200199999999</v>
      </c>
      <c r="G9990">
        <v>3513640000</v>
      </c>
    </row>
    <row r="9991" spans="1:7" x14ac:dyDescent="0.45">
      <c r="A9991" s="1">
        <v>40996</v>
      </c>
      <c r="B9991">
        <v>1412.5200199999999</v>
      </c>
      <c r="C9991">
        <v>1413.650024</v>
      </c>
      <c r="D9991">
        <v>1397.1999510000001</v>
      </c>
      <c r="E9991">
        <v>1405.540039</v>
      </c>
      <c r="F9991">
        <v>1405.540039</v>
      </c>
      <c r="G9991">
        <v>3892800000</v>
      </c>
    </row>
    <row r="9992" spans="1:7" x14ac:dyDescent="0.45">
      <c r="A9992" s="1">
        <v>40997</v>
      </c>
      <c r="B9992">
        <v>1405.3900149999999</v>
      </c>
      <c r="C9992">
        <v>1405.3900149999999</v>
      </c>
      <c r="D9992">
        <v>1391.5600589999999</v>
      </c>
      <c r="E9992">
        <v>1403.280029</v>
      </c>
      <c r="F9992">
        <v>1403.280029</v>
      </c>
      <c r="G9992">
        <v>3832000000</v>
      </c>
    </row>
    <row r="9993" spans="1:7" x14ac:dyDescent="0.45">
      <c r="A9993" s="1">
        <v>40998</v>
      </c>
      <c r="B9993">
        <v>1403.3100589999999</v>
      </c>
      <c r="C9993">
        <v>1410.8900149999999</v>
      </c>
      <c r="D9993">
        <v>1401.420044</v>
      </c>
      <c r="E9993">
        <v>1408.469971</v>
      </c>
      <c r="F9993">
        <v>1408.469971</v>
      </c>
      <c r="G9993">
        <v>3676890000</v>
      </c>
    </row>
    <row r="9994" spans="1:7" x14ac:dyDescent="0.45">
      <c r="A9994" s="1">
        <v>41001</v>
      </c>
      <c r="B9994">
        <v>1408.469971</v>
      </c>
      <c r="C9994">
        <v>1422.380005</v>
      </c>
      <c r="D9994">
        <v>1404.459961</v>
      </c>
      <c r="E9994">
        <v>1419.040039</v>
      </c>
      <c r="F9994">
        <v>1419.040039</v>
      </c>
      <c r="G9994">
        <v>3572010000</v>
      </c>
    </row>
    <row r="9995" spans="1:7" x14ac:dyDescent="0.45">
      <c r="A9995" s="1">
        <v>41002</v>
      </c>
      <c r="B9995">
        <v>1418.9799800000001</v>
      </c>
      <c r="C9995">
        <v>1419</v>
      </c>
      <c r="D9995">
        <v>1404.619995</v>
      </c>
      <c r="E9995">
        <v>1413.380005</v>
      </c>
      <c r="F9995">
        <v>1413.380005</v>
      </c>
      <c r="G9995">
        <v>3822090000</v>
      </c>
    </row>
    <row r="9996" spans="1:7" x14ac:dyDescent="0.45">
      <c r="A9996" s="1">
        <v>41003</v>
      </c>
      <c r="B9996">
        <v>1413.089966</v>
      </c>
      <c r="C9996">
        <v>1413.089966</v>
      </c>
      <c r="D9996">
        <v>1394.089966</v>
      </c>
      <c r="E9996">
        <v>1398.959961</v>
      </c>
      <c r="F9996">
        <v>1398.959961</v>
      </c>
      <c r="G9996">
        <v>3938290000</v>
      </c>
    </row>
    <row r="9997" spans="1:7" x14ac:dyDescent="0.45">
      <c r="A9997" s="1">
        <v>41004</v>
      </c>
      <c r="B9997">
        <v>1398.790039</v>
      </c>
      <c r="C9997">
        <v>1401.599976</v>
      </c>
      <c r="D9997">
        <v>1392.920044</v>
      </c>
      <c r="E9997">
        <v>1398.079956</v>
      </c>
      <c r="F9997">
        <v>1398.079956</v>
      </c>
      <c r="G9997">
        <v>3303740000</v>
      </c>
    </row>
    <row r="9998" spans="1:7" x14ac:dyDescent="0.45">
      <c r="A9998" s="1">
        <v>41008</v>
      </c>
      <c r="B9998">
        <v>1397.4499510000001</v>
      </c>
      <c r="C9998">
        <v>1397.4499510000001</v>
      </c>
      <c r="D9998">
        <v>1378.23999</v>
      </c>
      <c r="E9998">
        <v>1382.1999510000001</v>
      </c>
      <c r="F9998">
        <v>1382.1999510000001</v>
      </c>
      <c r="G9998">
        <v>3468980000</v>
      </c>
    </row>
    <row r="9999" spans="1:7" x14ac:dyDescent="0.45">
      <c r="A9999" s="1">
        <v>41009</v>
      </c>
      <c r="B9999">
        <v>1382.1800539999999</v>
      </c>
      <c r="C9999">
        <v>1383.01001</v>
      </c>
      <c r="D9999">
        <v>1357.380005</v>
      </c>
      <c r="E9999">
        <v>1358.589966</v>
      </c>
      <c r="F9999">
        <v>1358.589966</v>
      </c>
      <c r="G9999">
        <v>4631730000</v>
      </c>
    </row>
    <row r="10000" spans="1:7" x14ac:dyDescent="0.45">
      <c r="A10000" s="1">
        <v>41010</v>
      </c>
      <c r="B10000">
        <v>1358.9799800000001</v>
      </c>
      <c r="C10000">
        <v>1374.709961</v>
      </c>
      <c r="D10000">
        <v>1358.9799800000001</v>
      </c>
      <c r="E10000">
        <v>1368.709961</v>
      </c>
      <c r="F10000">
        <v>1368.709961</v>
      </c>
      <c r="G10000">
        <v>3743040000</v>
      </c>
    </row>
    <row r="10001" spans="1:7" x14ac:dyDescent="0.45">
      <c r="A10001" s="1">
        <v>41011</v>
      </c>
      <c r="B10001">
        <v>1368.7700199999999</v>
      </c>
      <c r="C10001">
        <v>1388.130005</v>
      </c>
      <c r="D10001">
        <v>1368.7700199999999</v>
      </c>
      <c r="E10001">
        <v>1387.5699460000001</v>
      </c>
      <c r="F10001">
        <v>1387.5699460000001</v>
      </c>
      <c r="G10001">
        <v>3618280000</v>
      </c>
    </row>
    <row r="10002" spans="1:7" x14ac:dyDescent="0.45">
      <c r="A10002" s="1">
        <v>41012</v>
      </c>
      <c r="B10002">
        <v>1387.6099850000001</v>
      </c>
      <c r="C10002">
        <v>1387.6099850000001</v>
      </c>
      <c r="D10002">
        <v>1369.849976</v>
      </c>
      <c r="E10002">
        <v>1370.26001</v>
      </c>
      <c r="F10002">
        <v>1370.26001</v>
      </c>
      <c r="G10002">
        <v>3631160000</v>
      </c>
    </row>
    <row r="10003" spans="1:7" x14ac:dyDescent="0.45">
      <c r="A10003" s="1">
        <v>41015</v>
      </c>
      <c r="B10003">
        <v>1370.2700199999999</v>
      </c>
      <c r="C10003">
        <v>1379.660034</v>
      </c>
      <c r="D10003">
        <v>1365.380005</v>
      </c>
      <c r="E10003">
        <v>1369.5699460000001</v>
      </c>
      <c r="F10003">
        <v>1369.5699460000001</v>
      </c>
      <c r="G10003">
        <v>3574780000</v>
      </c>
    </row>
    <row r="10004" spans="1:7" x14ac:dyDescent="0.45">
      <c r="A10004" s="1">
        <v>41016</v>
      </c>
      <c r="B10004">
        <v>1369.5699460000001</v>
      </c>
      <c r="C10004">
        <v>1392.76001</v>
      </c>
      <c r="D10004">
        <v>1369.5699460000001</v>
      </c>
      <c r="E10004">
        <v>1390.780029</v>
      </c>
      <c r="F10004">
        <v>1390.780029</v>
      </c>
      <c r="G10004">
        <v>3456200000</v>
      </c>
    </row>
    <row r="10005" spans="1:7" x14ac:dyDescent="0.45">
      <c r="A10005" s="1">
        <v>41017</v>
      </c>
      <c r="B10005">
        <v>1390.780029</v>
      </c>
      <c r="C10005">
        <v>1390.780029</v>
      </c>
      <c r="D10005">
        <v>1383.290039</v>
      </c>
      <c r="E10005">
        <v>1385.1400149999999</v>
      </c>
      <c r="F10005">
        <v>1385.1400149999999</v>
      </c>
      <c r="G10005">
        <v>3463140000</v>
      </c>
    </row>
    <row r="10006" spans="1:7" x14ac:dyDescent="0.45">
      <c r="A10006" s="1">
        <v>41018</v>
      </c>
      <c r="B10006">
        <v>1385.079956</v>
      </c>
      <c r="C10006">
        <v>1390.459961</v>
      </c>
      <c r="D10006">
        <v>1370.3000489999999</v>
      </c>
      <c r="E10006">
        <v>1376.920044</v>
      </c>
      <c r="F10006">
        <v>1376.920044</v>
      </c>
      <c r="G10006">
        <v>4180020000</v>
      </c>
    </row>
    <row r="10007" spans="1:7" x14ac:dyDescent="0.45">
      <c r="A10007" s="1">
        <v>41019</v>
      </c>
      <c r="B10007">
        <v>1376.959961</v>
      </c>
      <c r="C10007">
        <v>1387.400024</v>
      </c>
      <c r="D10007">
        <v>1376.959961</v>
      </c>
      <c r="E10007">
        <v>1378.530029</v>
      </c>
      <c r="F10007">
        <v>1378.530029</v>
      </c>
      <c r="G10007">
        <v>3833320000</v>
      </c>
    </row>
    <row r="10008" spans="1:7" x14ac:dyDescent="0.45">
      <c r="A10008" s="1">
        <v>41022</v>
      </c>
      <c r="B10008">
        <v>1378.530029</v>
      </c>
      <c r="C10008">
        <v>1378.530029</v>
      </c>
      <c r="D10008">
        <v>1358.790039</v>
      </c>
      <c r="E10008">
        <v>1366.9399410000001</v>
      </c>
      <c r="F10008">
        <v>1366.9399410000001</v>
      </c>
      <c r="G10008">
        <v>3654860000</v>
      </c>
    </row>
    <row r="10009" spans="1:7" x14ac:dyDescent="0.45">
      <c r="A10009" s="1">
        <v>41023</v>
      </c>
      <c r="B10009">
        <v>1366.969971</v>
      </c>
      <c r="C10009">
        <v>1375.5699460000001</v>
      </c>
      <c r="D10009">
        <v>1366.8199460000001</v>
      </c>
      <c r="E10009">
        <v>1371.969971</v>
      </c>
      <c r="F10009">
        <v>1371.969971</v>
      </c>
      <c r="G10009">
        <v>3617100000</v>
      </c>
    </row>
    <row r="10010" spans="1:7" x14ac:dyDescent="0.45">
      <c r="A10010" s="1">
        <v>41024</v>
      </c>
      <c r="B10010">
        <v>1372.1099850000001</v>
      </c>
      <c r="C10010">
        <v>1391.369995</v>
      </c>
      <c r="D10010">
        <v>1372.1099850000001</v>
      </c>
      <c r="E10010">
        <v>1390.6899410000001</v>
      </c>
      <c r="F10010">
        <v>1390.6899410000001</v>
      </c>
      <c r="G10010">
        <v>3998430000</v>
      </c>
    </row>
    <row r="10011" spans="1:7" x14ac:dyDescent="0.45">
      <c r="A10011" s="1">
        <v>41025</v>
      </c>
      <c r="B10011">
        <v>1390.6400149999999</v>
      </c>
      <c r="C10011">
        <v>1402.089966</v>
      </c>
      <c r="D10011">
        <v>1387.280029</v>
      </c>
      <c r="E10011">
        <v>1399.9799800000001</v>
      </c>
      <c r="F10011">
        <v>1399.9799800000001</v>
      </c>
      <c r="G10011">
        <v>4034700000</v>
      </c>
    </row>
    <row r="10012" spans="1:7" x14ac:dyDescent="0.45">
      <c r="A10012" s="1">
        <v>41026</v>
      </c>
      <c r="B10012">
        <v>1400.1899410000001</v>
      </c>
      <c r="C10012">
        <v>1406.6400149999999</v>
      </c>
      <c r="D10012">
        <v>1397.3100589999999</v>
      </c>
      <c r="E10012">
        <v>1403.3599850000001</v>
      </c>
      <c r="F10012">
        <v>1403.3599850000001</v>
      </c>
      <c r="G10012">
        <v>3645830000</v>
      </c>
    </row>
    <row r="10013" spans="1:7" x14ac:dyDescent="0.45">
      <c r="A10013" s="1">
        <v>41029</v>
      </c>
      <c r="B10013">
        <v>1403.26001</v>
      </c>
      <c r="C10013">
        <v>1403.26001</v>
      </c>
      <c r="D10013">
        <v>1394</v>
      </c>
      <c r="E10013">
        <v>1397.910034</v>
      </c>
      <c r="F10013">
        <v>1397.910034</v>
      </c>
      <c r="G10013">
        <v>3574010000</v>
      </c>
    </row>
    <row r="10014" spans="1:7" x14ac:dyDescent="0.45">
      <c r="A10014" s="1">
        <v>41030</v>
      </c>
      <c r="B10014">
        <v>1397.8599850000001</v>
      </c>
      <c r="C10014">
        <v>1415.3199460000001</v>
      </c>
      <c r="D10014">
        <v>1395.7299800000001</v>
      </c>
      <c r="E10014">
        <v>1405.8199460000001</v>
      </c>
      <c r="F10014">
        <v>1405.8199460000001</v>
      </c>
      <c r="G10014">
        <v>3807950000</v>
      </c>
    </row>
    <row r="10015" spans="1:7" x14ac:dyDescent="0.45">
      <c r="A10015" s="1">
        <v>41031</v>
      </c>
      <c r="B10015">
        <v>1405.5</v>
      </c>
      <c r="C10015">
        <v>1405.5</v>
      </c>
      <c r="D10015">
        <v>1393.920044</v>
      </c>
      <c r="E10015">
        <v>1402.3100589999999</v>
      </c>
      <c r="F10015">
        <v>1402.3100589999999</v>
      </c>
      <c r="G10015">
        <v>3803860000</v>
      </c>
    </row>
    <row r="10016" spans="1:7" x14ac:dyDescent="0.45">
      <c r="A10016" s="1">
        <v>41032</v>
      </c>
      <c r="B10016">
        <v>1402.3199460000001</v>
      </c>
      <c r="C10016">
        <v>1403.0699460000001</v>
      </c>
      <c r="D10016">
        <v>1388.709961</v>
      </c>
      <c r="E10016">
        <v>1391.5699460000001</v>
      </c>
      <c r="F10016">
        <v>1391.5699460000001</v>
      </c>
      <c r="G10016">
        <v>4004910000</v>
      </c>
    </row>
    <row r="10017" spans="1:7" x14ac:dyDescent="0.45">
      <c r="A10017" s="1">
        <v>41033</v>
      </c>
      <c r="B10017">
        <v>1391.51001</v>
      </c>
      <c r="C10017">
        <v>1391.51001</v>
      </c>
      <c r="D10017">
        <v>1367.959961</v>
      </c>
      <c r="E10017">
        <v>1369.099976</v>
      </c>
      <c r="F10017">
        <v>1369.099976</v>
      </c>
      <c r="G10017">
        <v>3975140000</v>
      </c>
    </row>
    <row r="10018" spans="1:7" x14ac:dyDescent="0.45">
      <c r="A10018" s="1">
        <v>41036</v>
      </c>
      <c r="B10018">
        <v>1368.790039</v>
      </c>
      <c r="C10018">
        <v>1373.910034</v>
      </c>
      <c r="D10018">
        <v>1363.9399410000001</v>
      </c>
      <c r="E10018">
        <v>1369.579956</v>
      </c>
      <c r="F10018">
        <v>1369.579956</v>
      </c>
      <c r="G10018">
        <v>3559390000</v>
      </c>
    </row>
    <row r="10019" spans="1:7" x14ac:dyDescent="0.45">
      <c r="A10019" s="1">
        <v>41037</v>
      </c>
      <c r="B10019">
        <v>1369.160034</v>
      </c>
      <c r="C10019">
        <v>1369.160034</v>
      </c>
      <c r="D10019">
        <v>1347.75</v>
      </c>
      <c r="E10019">
        <v>1363.719971</v>
      </c>
      <c r="F10019">
        <v>1363.719971</v>
      </c>
      <c r="G10019">
        <v>4261670000</v>
      </c>
    </row>
    <row r="10020" spans="1:7" x14ac:dyDescent="0.45">
      <c r="A10020" s="1">
        <v>41038</v>
      </c>
      <c r="B10020">
        <v>1363.1999510000001</v>
      </c>
      <c r="C10020">
        <v>1363.7299800000001</v>
      </c>
      <c r="D10020">
        <v>1343.130005</v>
      </c>
      <c r="E10020">
        <v>1354.579956</v>
      </c>
      <c r="F10020">
        <v>1354.579956</v>
      </c>
      <c r="G10020">
        <v>4288540000</v>
      </c>
    </row>
    <row r="10021" spans="1:7" x14ac:dyDescent="0.45">
      <c r="A10021" s="1">
        <v>41039</v>
      </c>
      <c r="B10021">
        <v>1354.579956</v>
      </c>
      <c r="C10021">
        <v>1365.880005</v>
      </c>
      <c r="D10021">
        <v>1354.579956</v>
      </c>
      <c r="E10021">
        <v>1357.98999</v>
      </c>
      <c r="F10021">
        <v>1357.98999</v>
      </c>
      <c r="G10021">
        <v>3727990000</v>
      </c>
    </row>
    <row r="10022" spans="1:7" x14ac:dyDescent="0.45">
      <c r="A10022" s="1">
        <v>41040</v>
      </c>
      <c r="B10022">
        <v>1358.1099850000001</v>
      </c>
      <c r="C10022">
        <v>1365.660034</v>
      </c>
      <c r="D10022">
        <v>1348.8900149999999</v>
      </c>
      <c r="E10022">
        <v>1353.3900149999999</v>
      </c>
      <c r="F10022">
        <v>1353.3900149999999</v>
      </c>
      <c r="G10022">
        <v>3869070000</v>
      </c>
    </row>
    <row r="10023" spans="1:7" x14ac:dyDescent="0.45">
      <c r="A10023" s="1">
        <v>41043</v>
      </c>
      <c r="B10023">
        <v>1351.9300539999999</v>
      </c>
      <c r="C10023">
        <v>1351.9300539999999</v>
      </c>
      <c r="D10023">
        <v>1336.6099850000001</v>
      </c>
      <c r="E10023">
        <v>1338.349976</v>
      </c>
      <c r="F10023">
        <v>1338.349976</v>
      </c>
      <c r="G10023">
        <v>3688120000</v>
      </c>
    </row>
    <row r="10024" spans="1:7" x14ac:dyDescent="0.45">
      <c r="A10024" s="1">
        <v>41044</v>
      </c>
      <c r="B10024">
        <v>1338.3599850000001</v>
      </c>
      <c r="C10024">
        <v>1344.9399410000001</v>
      </c>
      <c r="D10024">
        <v>1328.410034</v>
      </c>
      <c r="E10024">
        <v>1330.660034</v>
      </c>
      <c r="F10024">
        <v>1330.660034</v>
      </c>
      <c r="G10024">
        <v>4114040000</v>
      </c>
    </row>
    <row r="10025" spans="1:7" x14ac:dyDescent="0.45">
      <c r="A10025" s="1">
        <v>41045</v>
      </c>
      <c r="B10025">
        <v>1330.780029</v>
      </c>
      <c r="C10025">
        <v>1341.780029</v>
      </c>
      <c r="D10025">
        <v>1324.790039</v>
      </c>
      <c r="E10025">
        <v>1324.8000489999999</v>
      </c>
      <c r="F10025">
        <v>1324.8000489999999</v>
      </c>
      <c r="G10025">
        <v>4280420000</v>
      </c>
    </row>
    <row r="10026" spans="1:7" x14ac:dyDescent="0.45">
      <c r="A10026" s="1">
        <v>41046</v>
      </c>
      <c r="B10026">
        <v>1324.8199460000001</v>
      </c>
      <c r="C10026">
        <v>1326.3599850000001</v>
      </c>
      <c r="D10026">
        <v>1304.8599850000001</v>
      </c>
      <c r="E10026">
        <v>1304.8599850000001</v>
      </c>
      <c r="F10026">
        <v>1304.8599850000001</v>
      </c>
      <c r="G10026">
        <v>4664280000</v>
      </c>
    </row>
    <row r="10027" spans="1:7" x14ac:dyDescent="0.45">
      <c r="A10027" s="1">
        <v>41047</v>
      </c>
      <c r="B10027">
        <v>1305.0500489999999</v>
      </c>
      <c r="C10027">
        <v>1312.23999</v>
      </c>
      <c r="D10027">
        <v>1291.9799800000001</v>
      </c>
      <c r="E10027">
        <v>1295.219971</v>
      </c>
      <c r="F10027">
        <v>1295.219971</v>
      </c>
      <c r="G10027">
        <v>4512470000</v>
      </c>
    </row>
    <row r="10028" spans="1:7" x14ac:dyDescent="0.45">
      <c r="A10028" s="1">
        <v>41050</v>
      </c>
      <c r="B10028">
        <v>1295.7299800000001</v>
      </c>
      <c r="C10028">
        <v>1316.3900149999999</v>
      </c>
      <c r="D10028">
        <v>1295.7299800000001</v>
      </c>
      <c r="E10028">
        <v>1315.98999</v>
      </c>
      <c r="F10028">
        <v>1315.98999</v>
      </c>
      <c r="G10028">
        <v>3786750000</v>
      </c>
    </row>
    <row r="10029" spans="1:7" x14ac:dyDescent="0.45">
      <c r="A10029" s="1">
        <v>41051</v>
      </c>
      <c r="B10029">
        <v>1316.089966</v>
      </c>
      <c r="C10029">
        <v>1328.48999</v>
      </c>
      <c r="D10029">
        <v>1310.040039</v>
      </c>
      <c r="E10029">
        <v>1316.630005</v>
      </c>
      <c r="F10029">
        <v>1316.630005</v>
      </c>
      <c r="G10029">
        <v>4123680000</v>
      </c>
    </row>
    <row r="10030" spans="1:7" x14ac:dyDescent="0.45">
      <c r="A10030" s="1">
        <v>41052</v>
      </c>
      <c r="B10030">
        <v>1316.0200199999999</v>
      </c>
      <c r="C10030">
        <v>1320.709961</v>
      </c>
      <c r="D10030">
        <v>1296.530029</v>
      </c>
      <c r="E10030">
        <v>1318.8599850000001</v>
      </c>
      <c r="F10030">
        <v>1318.8599850000001</v>
      </c>
      <c r="G10030">
        <v>4108330000</v>
      </c>
    </row>
    <row r="10031" spans="1:7" x14ac:dyDescent="0.45">
      <c r="A10031" s="1">
        <v>41053</v>
      </c>
      <c r="B10031">
        <v>1318.719971</v>
      </c>
      <c r="C10031">
        <v>1324.1400149999999</v>
      </c>
      <c r="D10031">
        <v>1310.5</v>
      </c>
      <c r="E10031">
        <v>1320.6800539999999</v>
      </c>
      <c r="F10031">
        <v>1320.6800539999999</v>
      </c>
      <c r="G10031">
        <v>3937670000</v>
      </c>
    </row>
    <row r="10032" spans="1:7" x14ac:dyDescent="0.45">
      <c r="A10032" s="1">
        <v>41054</v>
      </c>
      <c r="B10032">
        <v>1320.8100589999999</v>
      </c>
      <c r="C10032">
        <v>1324.1999510000001</v>
      </c>
      <c r="D10032">
        <v>1314.2299800000001</v>
      </c>
      <c r="E10032">
        <v>1317.8199460000001</v>
      </c>
      <c r="F10032">
        <v>1317.8199460000001</v>
      </c>
      <c r="G10032">
        <v>2872660000</v>
      </c>
    </row>
    <row r="10033" spans="1:7" x14ac:dyDescent="0.45">
      <c r="A10033" s="1">
        <v>41058</v>
      </c>
      <c r="B10033">
        <v>1318.900024</v>
      </c>
      <c r="C10033">
        <v>1334.9300539999999</v>
      </c>
      <c r="D10033">
        <v>1318.900024</v>
      </c>
      <c r="E10033">
        <v>1332.420044</v>
      </c>
      <c r="F10033">
        <v>1332.420044</v>
      </c>
      <c r="G10033">
        <v>3441640000</v>
      </c>
    </row>
    <row r="10034" spans="1:7" x14ac:dyDescent="0.45">
      <c r="A10034" s="1">
        <v>41059</v>
      </c>
      <c r="B10034">
        <v>1331.25</v>
      </c>
      <c r="C10034">
        <v>1331.25</v>
      </c>
      <c r="D10034">
        <v>1310.76001</v>
      </c>
      <c r="E10034">
        <v>1313.3199460000001</v>
      </c>
      <c r="F10034">
        <v>1313.3199460000001</v>
      </c>
      <c r="G10034">
        <v>3534290000</v>
      </c>
    </row>
    <row r="10035" spans="1:7" x14ac:dyDescent="0.45">
      <c r="A10035" s="1">
        <v>41060</v>
      </c>
      <c r="B10035">
        <v>1313.089966</v>
      </c>
      <c r="C10035">
        <v>1319.73999</v>
      </c>
      <c r="D10035">
        <v>1298.900024</v>
      </c>
      <c r="E10035">
        <v>1310.329956</v>
      </c>
      <c r="F10035">
        <v>1310.329956</v>
      </c>
      <c r="G10035">
        <v>4557620000</v>
      </c>
    </row>
    <row r="10036" spans="1:7" x14ac:dyDescent="0.45">
      <c r="A10036" s="1">
        <v>41061</v>
      </c>
      <c r="B10036">
        <v>1309.869995</v>
      </c>
      <c r="C10036">
        <v>1309.869995</v>
      </c>
      <c r="D10036">
        <v>1277.25</v>
      </c>
      <c r="E10036">
        <v>1278.040039</v>
      </c>
      <c r="F10036">
        <v>1278.040039</v>
      </c>
      <c r="G10036">
        <v>4669350000</v>
      </c>
    </row>
    <row r="10037" spans="1:7" x14ac:dyDescent="0.45">
      <c r="A10037" s="1">
        <v>41064</v>
      </c>
      <c r="B10037">
        <v>1278.290039</v>
      </c>
      <c r="C10037">
        <v>1282.5500489999999</v>
      </c>
      <c r="D10037">
        <v>1266.73999</v>
      </c>
      <c r="E10037">
        <v>1278.1800539999999</v>
      </c>
      <c r="F10037">
        <v>1278.1800539999999</v>
      </c>
      <c r="G10037">
        <v>4011960000</v>
      </c>
    </row>
    <row r="10038" spans="1:7" x14ac:dyDescent="0.45">
      <c r="A10038" s="1">
        <v>41065</v>
      </c>
      <c r="B10038">
        <v>1277.8199460000001</v>
      </c>
      <c r="C10038">
        <v>1287.619995</v>
      </c>
      <c r="D10038">
        <v>1274.160034</v>
      </c>
      <c r="E10038">
        <v>1285.5</v>
      </c>
      <c r="F10038">
        <v>1285.5</v>
      </c>
      <c r="G10038">
        <v>3403230000</v>
      </c>
    </row>
    <row r="10039" spans="1:7" x14ac:dyDescent="0.45">
      <c r="A10039" s="1">
        <v>41066</v>
      </c>
      <c r="B10039">
        <v>1285.6099850000001</v>
      </c>
      <c r="C10039">
        <v>1315.130005</v>
      </c>
      <c r="D10039">
        <v>1285.6099850000001</v>
      </c>
      <c r="E10039">
        <v>1315.130005</v>
      </c>
      <c r="F10039">
        <v>1315.130005</v>
      </c>
      <c r="G10039">
        <v>4268360000</v>
      </c>
    </row>
    <row r="10040" spans="1:7" x14ac:dyDescent="0.45">
      <c r="A10040" s="1">
        <v>41067</v>
      </c>
      <c r="B10040">
        <v>1316.150024</v>
      </c>
      <c r="C10040">
        <v>1329.0500489999999</v>
      </c>
      <c r="D10040">
        <v>1312.6800539999999</v>
      </c>
      <c r="E10040">
        <v>1314.98999</v>
      </c>
      <c r="F10040">
        <v>1314.98999</v>
      </c>
      <c r="G10040">
        <v>4258140000</v>
      </c>
    </row>
    <row r="10041" spans="1:7" x14ac:dyDescent="0.45">
      <c r="A10041" s="1">
        <v>41068</v>
      </c>
      <c r="B10041">
        <v>1314.98999</v>
      </c>
      <c r="C10041">
        <v>1325.8100589999999</v>
      </c>
      <c r="D10041">
        <v>1307.7700199999999</v>
      </c>
      <c r="E10041">
        <v>1325.660034</v>
      </c>
      <c r="F10041">
        <v>1325.660034</v>
      </c>
      <c r="G10041">
        <v>3497190000</v>
      </c>
    </row>
    <row r="10042" spans="1:7" x14ac:dyDescent="0.45">
      <c r="A10042" s="1">
        <v>41071</v>
      </c>
      <c r="B10042">
        <v>1325.719971</v>
      </c>
      <c r="C10042">
        <v>1335.5200199999999</v>
      </c>
      <c r="D10042">
        <v>1307.7299800000001</v>
      </c>
      <c r="E10042">
        <v>1308.9300539999999</v>
      </c>
      <c r="F10042">
        <v>1308.9300539999999</v>
      </c>
      <c r="G10042">
        <v>3537530000</v>
      </c>
    </row>
    <row r="10043" spans="1:7" x14ac:dyDescent="0.45">
      <c r="A10043" s="1">
        <v>41072</v>
      </c>
      <c r="B10043">
        <v>1309.400024</v>
      </c>
      <c r="C10043">
        <v>1324.3100589999999</v>
      </c>
      <c r="D10043">
        <v>1306.619995</v>
      </c>
      <c r="E10043">
        <v>1324.1800539999999</v>
      </c>
      <c r="F10043">
        <v>1324.1800539999999</v>
      </c>
      <c r="G10043">
        <v>3442920000</v>
      </c>
    </row>
    <row r="10044" spans="1:7" x14ac:dyDescent="0.45">
      <c r="A10044" s="1">
        <v>41073</v>
      </c>
      <c r="B10044">
        <v>1324.0200199999999</v>
      </c>
      <c r="C10044">
        <v>1327.280029</v>
      </c>
      <c r="D10044">
        <v>1310.51001</v>
      </c>
      <c r="E10044">
        <v>1314.880005</v>
      </c>
      <c r="F10044">
        <v>1314.880005</v>
      </c>
      <c r="G10044">
        <v>3506510000</v>
      </c>
    </row>
    <row r="10045" spans="1:7" x14ac:dyDescent="0.45">
      <c r="A10045" s="1">
        <v>41074</v>
      </c>
      <c r="B10045">
        <v>1314.880005</v>
      </c>
      <c r="C10045">
        <v>1333.6800539999999</v>
      </c>
      <c r="D10045">
        <v>1314.1400149999999</v>
      </c>
      <c r="E10045">
        <v>1329.099976</v>
      </c>
      <c r="F10045">
        <v>1329.099976</v>
      </c>
      <c r="G10045">
        <v>3687720000</v>
      </c>
    </row>
    <row r="10046" spans="1:7" x14ac:dyDescent="0.45">
      <c r="A10046" s="1">
        <v>41075</v>
      </c>
      <c r="B10046">
        <v>1329.1899410000001</v>
      </c>
      <c r="C10046">
        <v>1343.3199460000001</v>
      </c>
      <c r="D10046">
        <v>1329.1899410000001</v>
      </c>
      <c r="E10046">
        <v>1342.839966</v>
      </c>
      <c r="F10046">
        <v>1342.839966</v>
      </c>
      <c r="G10046">
        <v>4401570000</v>
      </c>
    </row>
    <row r="10047" spans="1:7" x14ac:dyDescent="0.45">
      <c r="A10047" s="1">
        <v>41078</v>
      </c>
      <c r="B10047">
        <v>1342.420044</v>
      </c>
      <c r="C10047">
        <v>1348.219971</v>
      </c>
      <c r="D10047">
        <v>1334.459961</v>
      </c>
      <c r="E10047">
        <v>1344.780029</v>
      </c>
      <c r="F10047">
        <v>1344.780029</v>
      </c>
      <c r="G10047">
        <v>3259430000</v>
      </c>
    </row>
    <row r="10048" spans="1:7" x14ac:dyDescent="0.45">
      <c r="A10048" s="1">
        <v>41079</v>
      </c>
      <c r="B10048">
        <v>1344.829956</v>
      </c>
      <c r="C10048">
        <v>1363.459961</v>
      </c>
      <c r="D10048">
        <v>1344.829956</v>
      </c>
      <c r="E10048">
        <v>1357.9799800000001</v>
      </c>
      <c r="F10048">
        <v>1357.9799800000001</v>
      </c>
      <c r="G10048">
        <v>3815350000</v>
      </c>
    </row>
    <row r="10049" spans="1:7" x14ac:dyDescent="0.45">
      <c r="A10049" s="1">
        <v>41080</v>
      </c>
      <c r="B10049">
        <v>1358.040039</v>
      </c>
      <c r="C10049">
        <v>1361.5699460000001</v>
      </c>
      <c r="D10049">
        <v>1346.4499510000001</v>
      </c>
      <c r="E10049">
        <v>1355.6899410000001</v>
      </c>
      <c r="F10049">
        <v>1355.6899410000001</v>
      </c>
      <c r="G10049">
        <v>3695700000</v>
      </c>
    </row>
    <row r="10050" spans="1:7" x14ac:dyDescent="0.45">
      <c r="A10050" s="1">
        <v>41081</v>
      </c>
      <c r="B10050">
        <v>1355.4300539999999</v>
      </c>
      <c r="C10050">
        <v>1358.2700199999999</v>
      </c>
      <c r="D10050">
        <v>1324.410034</v>
      </c>
      <c r="E10050">
        <v>1325.51001</v>
      </c>
      <c r="F10050">
        <v>1325.51001</v>
      </c>
      <c r="G10050">
        <v>4094470000</v>
      </c>
    </row>
    <row r="10051" spans="1:7" x14ac:dyDescent="0.45">
      <c r="A10051" s="1">
        <v>41082</v>
      </c>
      <c r="B10051">
        <v>1325.920044</v>
      </c>
      <c r="C10051">
        <v>1337.8199460000001</v>
      </c>
      <c r="D10051">
        <v>1325.920044</v>
      </c>
      <c r="E10051">
        <v>1335.0200199999999</v>
      </c>
      <c r="F10051">
        <v>1335.0200199999999</v>
      </c>
      <c r="G10051">
        <v>5271490000</v>
      </c>
    </row>
    <row r="10052" spans="1:7" x14ac:dyDescent="0.45">
      <c r="A10052" s="1">
        <v>41085</v>
      </c>
      <c r="B10052">
        <v>1334.900024</v>
      </c>
      <c r="C10052">
        <v>1334.900024</v>
      </c>
      <c r="D10052">
        <v>1309.2700199999999</v>
      </c>
      <c r="E10052">
        <v>1313.719971</v>
      </c>
      <c r="F10052">
        <v>1313.719971</v>
      </c>
      <c r="G10052">
        <v>3501820000</v>
      </c>
    </row>
    <row r="10053" spans="1:7" x14ac:dyDescent="0.45">
      <c r="A10053" s="1">
        <v>41086</v>
      </c>
      <c r="B10053">
        <v>1314.089966</v>
      </c>
      <c r="C10053">
        <v>1324.23999</v>
      </c>
      <c r="D10053">
        <v>1310.3000489999999</v>
      </c>
      <c r="E10053">
        <v>1319.98999</v>
      </c>
      <c r="F10053">
        <v>1319.98999</v>
      </c>
      <c r="G10053">
        <v>3412940000</v>
      </c>
    </row>
    <row r="10054" spans="1:7" x14ac:dyDescent="0.45">
      <c r="A10054" s="1">
        <v>41087</v>
      </c>
      <c r="B10054">
        <v>1320.709961</v>
      </c>
      <c r="C10054">
        <v>1334.400024</v>
      </c>
      <c r="D10054">
        <v>1320.709961</v>
      </c>
      <c r="E10054">
        <v>1331.849976</v>
      </c>
      <c r="F10054">
        <v>1331.849976</v>
      </c>
      <c r="G10054">
        <v>3286910000</v>
      </c>
    </row>
    <row r="10055" spans="1:7" x14ac:dyDescent="0.45">
      <c r="A10055" s="1">
        <v>41088</v>
      </c>
      <c r="B10055">
        <v>1331.5200199999999</v>
      </c>
      <c r="C10055">
        <v>1331.5200199999999</v>
      </c>
      <c r="D10055">
        <v>1313.290039</v>
      </c>
      <c r="E10055">
        <v>1329.040039</v>
      </c>
      <c r="F10055">
        <v>1329.040039</v>
      </c>
      <c r="G10055">
        <v>3969370000</v>
      </c>
    </row>
    <row r="10056" spans="1:7" x14ac:dyDescent="0.45">
      <c r="A10056" s="1">
        <v>41089</v>
      </c>
      <c r="B10056">
        <v>1330.119995</v>
      </c>
      <c r="C10056">
        <v>1362.170044</v>
      </c>
      <c r="D10056">
        <v>1330.119995</v>
      </c>
      <c r="E10056">
        <v>1362.160034</v>
      </c>
      <c r="F10056">
        <v>1362.160034</v>
      </c>
      <c r="G10056">
        <v>4590480000</v>
      </c>
    </row>
    <row r="10057" spans="1:7" x14ac:dyDescent="0.45">
      <c r="A10057" s="1">
        <v>41092</v>
      </c>
      <c r="B10057">
        <v>1362.329956</v>
      </c>
      <c r="C10057">
        <v>1366.349976</v>
      </c>
      <c r="D10057">
        <v>1355.6999510000001</v>
      </c>
      <c r="E10057">
        <v>1365.51001</v>
      </c>
      <c r="F10057">
        <v>1365.51001</v>
      </c>
      <c r="G10057">
        <v>3301650000</v>
      </c>
    </row>
    <row r="10058" spans="1:7" x14ac:dyDescent="0.45">
      <c r="A10058" s="1">
        <v>41093</v>
      </c>
      <c r="B10058">
        <v>1365.75</v>
      </c>
      <c r="C10058">
        <v>1374.8100589999999</v>
      </c>
      <c r="D10058">
        <v>1363.530029</v>
      </c>
      <c r="E10058">
        <v>1374.0200199999999</v>
      </c>
      <c r="F10058">
        <v>1374.0200199999999</v>
      </c>
      <c r="G10058">
        <v>2116390000</v>
      </c>
    </row>
    <row r="10059" spans="1:7" x14ac:dyDescent="0.45">
      <c r="A10059" s="1">
        <v>41095</v>
      </c>
      <c r="B10059">
        <v>1373.719971</v>
      </c>
      <c r="C10059">
        <v>1373.849976</v>
      </c>
      <c r="D10059">
        <v>1363.0200199999999</v>
      </c>
      <c r="E10059">
        <v>1367.579956</v>
      </c>
      <c r="F10059">
        <v>1367.579956</v>
      </c>
      <c r="G10059">
        <v>3041520000</v>
      </c>
    </row>
    <row r="10060" spans="1:7" x14ac:dyDescent="0.45">
      <c r="A10060" s="1">
        <v>41096</v>
      </c>
      <c r="B10060">
        <v>1367.089966</v>
      </c>
      <c r="C10060">
        <v>1367.089966</v>
      </c>
      <c r="D10060">
        <v>1348.030029</v>
      </c>
      <c r="E10060">
        <v>1354.6800539999999</v>
      </c>
      <c r="F10060">
        <v>1354.6800539999999</v>
      </c>
      <c r="G10060">
        <v>2745140000</v>
      </c>
    </row>
    <row r="10061" spans="1:7" x14ac:dyDescent="0.45">
      <c r="A10061" s="1">
        <v>41099</v>
      </c>
      <c r="B10061">
        <v>1354.660034</v>
      </c>
      <c r="C10061">
        <v>1354.869995</v>
      </c>
      <c r="D10061">
        <v>1346.650024</v>
      </c>
      <c r="E10061">
        <v>1352.459961</v>
      </c>
      <c r="F10061">
        <v>1352.459961</v>
      </c>
      <c r="G10061">
        <v>2904860000</v>
      </c>
    </row>
    <row r="10062" spans="1:7" x14ac:dyDescent="0.45">
      <c r="A10062" s="1">
        <v>41100</v>
      </c>
      <c r="B10062">
        <v>1352.959961</v>
      </c>
      <c r="C10062">
        <v>1361.540039</v>
      </c>
      <c r="D10062">
        <v>1336.2700199999999</v>
      </c>
      <c r="E10062">
        <v>1341.469971</v>
      </c>
      <c r="F10062">
        <v>1341.469971</v>
      </c>
      <c r="G10062">
        <v>3470600000</v>
      </c>
    </row>
    <row r="10063" spans="1:7" x14ac:dyDescent="0.45">
      <c r="A10063" s="1">
        <v>41101</v>
      </c>
      <c r="B10063">
        <v>1341.400024</v>
      </c>
      <c r="C10063">
        <v>1345</v>
      </c>
      <c r="D10063">
        <v>1333.25</v>
      </c>
      <c r="E10063">
        <v>1341.4499510000001</v>
      </c>
      <c r="F10063">
        <v>1341.4499510000001</v>
      </c>
      <c r="G10063">
        <v>3426290000</v>
      </c>
    </row>
    <row r="10064" spans="1:7" x14ac:dyDescent="0.45">
      <c r="A10064" s="1">
        <v>41102</v>
      </c>
      <c r="B10064">
        <v>1341.290039</v>
      </c>
      <c r="C10064">
        <v>1341.290039</v>
      </c>
      <c r="D10064">
        <v>1325.410034</v>
      </c>
      <c r="E10064">
        <v>1334.76001</v>
      </c>
      <c r="F10064">
        <v>1334.76001</v>
      </c>
      <c r="G10064">
        <v>3654440000</v>
      </c>
    </row>
    <row r="10065" spans="1:7" x14ac:dyDescent="0.45">
      <c r="A10065" s="1">
        <v>41103</v>
      </c>
      <c r="B10065">
        <v>1334.8100589999999</v>
      </c>
      <c r="C10065">
        <v>1357.6999510000001</v>
      </c>
      <c r="D10065">
        <v>1334.8100589999999</v>
      </c>
      <c r="E10065">
        <v>1356.780029</v>
      </c>
      <c r="F10065">
        <v>1356.780029</v>
      </c>
      <c r="G10065">
        <v>3212930000</v>
      </c>
    </row>
    <row r="10066" spans="1:7" x14ac:dyDescent="0.45">
      <c r="A10066" s="1">
        <v>41106</v>
      </c>
      <c r="B10066">
        <v>1356.5</v>
      </c>
      <c r="C10066">
        <v>1357.26001</v>
      </c>
      <c r="D10066">
        <v>1348.51001</v>
      </c>
      <c r="E10066">
        <v>1353.6400149999999</v>
      </c>
      <c r="F10066">
        <v>1353.6400149999999</v>
      </c>
      <c r="G10066">
        <v>2862720000</v>
      </c>
    </row>
    <row r="10067" spans="1:7" x14ac:dyDescent="0.45">
      <c r="A10067" s="1">
        <v>41107</v>
      </c>
      <c r="B10067">
        <v>1353.6800539999999</v>
      </c>
      <c r="C10067">
        <v>1365.3599850000001</v>
      </c>
      <c r="D10067">
        <v>1345.0699460000001</v>
      </c>
      <c r="E10067">
        <v>1363.670044</v>
      </c>
      <c r="F10067">
        <v>1363.670044</v>
      </c>
      <c r="G10067">
        <v>3566680000</v>
      </c>
    </row>
    <row r="10068" spans="1:7" x14ac:dyDescent="0.45">
      <c r="A10068" s="1">
        <v>41108</v>
      </c>
      <c r="B10068">
        <v>1363.579956</v>
      </c>
      <c r="C10068">
        <v>1375.26001</v>
      </c>
      <c r="D10068">
        <v>1358.959961</v>
      </c>
      <c r="E10068">
        <v>1372.780029</v>
      </c>
      <c r="F10068">
        <v>1372.780029</v>
      </c>
      <c r="G10068">
        <v>3642630000</v>
      </c>
    </row>
    <row r="10069" spans="1:7" x14ac:dyDescent="0.45">
      <c r="A10069" s="1">
        <v>41109</v>
      </c>
      <c r="B10069">
        <v>1373.01001</v>
      </c>
      <c r="C10069">
        <v>1380.3900149999999</v>
      </c>
      <c r="D10069">
        <v>1371.209961</v>
      </c>
      <c r="E10069">
        <v>1376.51001</v>
      </c>
      <c r="F10069">
        <v>1376.51001</v>
      </c>
      <c r="G10069">
        <v>4043360000</v>
      </c>
    </row>
    <row r="10070" spans="1:7" x14ac:dyDescent="0.45">
      <c r="A10070" s="1">
        <v>41110</v>
      </c>
      <c r="B10070">
        <v>1376.51001</v>
      </c>
      <c r="C10070">
        <v>1376.51001</v>
      </c>
      <c r="D10070">
        <v>1362.1899410000001</v>
      </c>
      <c r="E10070">
        <v>1362.660034</v>
      </c>
      <c r="F10070">
        <v>1362.660034</v>
      </c>
      <c r="G10070">
        <v>3925020000</v>
      </c>
    </row>
    <row r="10071" spans="1:7" x14ac:dyDescent="0.45">
      <c r="A10071" s="1">
        <v>41113</v>
      </c>
      <c r="B10071">
        <v>1362.339966</v>
      </c>
      <c r="C10071">
        <v>1362.339966</v>
      </c>
      <c r="D10071">
        <v>1337.5600589999999</v>
      </c>
      <c r="E10071">
        <v>1350.5200199999999</v>
      </c>
      <c r="F10071">
        <v>1350.5200199999999</v>
      </c>
      <c r="G10071">
        <v>3717180000</v>
      </c>
    </row>
    <row r="10072" spans="1:7" x14ac:dyDescent="0.45">
      <c r="A10072" s="1">
        <v>41114</v>
      </c>
      <c r="B10072">
        <v>1350.5200199999999</v>
      </c>
      <c r="C10072">
        <v>1351.530029</v>
      </c>
      <c r="D10072">
        <v>1329.23999</v>
      </c>
      <c r="E10072">
        <v>1338.3100589999999</v>
      </c>
      <c r="F10072">
        <v>1338.3100589999999</v>
      </c>
      <c r="G10072">
        <v>3891290000</v>
      </c>
    </row>
    <row r="10073" spans="1:7" x14ac:dyDescent="0.45">
      <c r="A10073" s="1">
        <v>41115</v>
      </c>
      <c r="B10073">
        <v>1338.349976</v>
      </c>
      <c r="C10073">
        <v>1343.9799800000001</v>
      </c>
      <c r="D10073">
        <v>1331.5</v>
      </c>
      <c r="E10073">
        <v>1337.8900149999999</v>
      </c>
      <c r="F10073">
        <v>1337.8900149999999</v>
      </c>
      <c r="G10073">
        <v>3719170000</v>
      </c>
    </row>
    <row r="10074" spans="1:7" x14ac:dyDescent="0.45">
      <c r="A10074" s="1">
        <v>41116</v>
      </c>
      <c r="B10074">
        <v>1338.170044</v>
      </c>
      <c r="C10074">
        <v>1363.130005</v>
      </c>
      <c r="D10074">
        <v>1338.170044</v>
      </c>
      <c r="E10074">
        <v>1360.0200199999999</v>
      </c>
      <c r="F10074">
        <v>1360.0200199999999</v>
      </c>
      <c r="G10074">
        <v>4429300000</v>
      </c>
    </row>
    <row r="10075" spans="1:7" x14ac:dyDescent="0.45">
      <c r="A10075" s="1">
        <v>41117</v>
      </c>
      <c r="B10075">
        <v>1360.0500489999999</v>
      </c>
      <c r="C10075">
        <v>1389.1899410000001</v>
      </c>
      <c r="D10075">
        <v>1360.0500489999999</v>
      </c>
      <c r="E10075">
        <v>1385.969971</v>
      </c>
      <c r="F10075">
        <v>1385.969971</v>
      </c>
      <c r="G10075">
        <v>4399010000</v>
      </c>
    </row>
    <row r="10076" spans="1:7" x14ac:dyDescent="0.45">
      <c r="A10076" s="1">
        <v>41120</v>
      </c>
      <c r="B10076">
        <v>1385.9399410000001</v>
      </c>
      <c r="C10076">
        <v>1391.73999</v>
      </c>
      <c r="D10076">
        <v>1381.369995</v>
      </c>
      <c r="E10076">
        <v>1385.3000489999999</v>
      </c>
      <c r="F10076">
        <v>1385.3000489999999</v>
      </c>
      <c r="G10076">
        <v>3212060000</v>
      </c>
    </row>
    <row r="10077" spans="1:7" x14ac:dyDescent="0.45">
      <c r="A10077" s="1">
        <v>41121</v>
      </c>
      <c r="B10077">
        <v>1385.2700199999999</v>
      </c>
      <c r="C10077">
        <v>1387.160034</v>
      </c>
      <c r="D10077">
        <v>1379.170044</v>
      </c>
      <c r="E10077">
        <v>1379.3199460000001</v>
      </c>
      <c r="F10077">
        <v>1379.3199460000001</v>
      </c>
      <c r="G10077">
        <v>3821570000</v>
      </c>
    </row>
    <row r="10078" spans="1:7" x14ac:dyDescent="0.45">
      <c r="A10078" s="1">
        <v>41122</v>
      </c>
      <c r="B10078">
        <v>1379.3199460000001</v>
      </c>
      <c r="C10078">
        <v>1385.030029</v>
      </c>
      <c r="D10078">
        <v>1373.349976</v>
      </c>
      <c r="E10078">
        <v>1375.3199460000001</v>
      </c>
      <c r="F10078">
        <v>1375.3199460000001</v>
      </c>
      <c r="G10078">
        <v>4440920000</v>
      </c>
    </row>
    <row r="10079" spans="1:7" x14ac:dyDescent="0.45">
      <c r="A10079" s="1">
        <v>41123</v>
      </c>
      <c r="B10079">
        <v>1375.130005</v>
      </c>
      <c r="C10079">
        <v>1375.130005</v>
      </c>
      <c r="D10079">
        <v>1354.650024</v>
      </c>
      <c r="E10079">
        <v>1365</v>
      </c>
      <c r="F10079">
        <v>1365</v>
      </c>
      <c r="G10079">
        <v>4193740000</v>
      </c>
    </row>
    <row r="10080" spans="1:7" x14ac:dyDescent="0.45">
      <c r="A10080" s="1">
        <v>41124</v>
      </c>
      <c r="B10080">
        <v>1365.4499510000001</v>
      </c>
      <c r="C10080">
        <v>1394.160034</v>
      </c>
      <c r="D10080">
        <v>1365.4499510000001</v>
      </c>
      <c r="E10080">
        <v>1390.98999</v>
      </c>
      <c r="F10080">
        <v>1390.98999</v>
      </c>
      <c r="G10080">
        <v>3751170000</v>
      </c>
    </row>
    <row r="10081" spans="1:7" x14ac:dyDescent="0.45">
      <c r="A10081" s="1">
        <v>41127</v>
      </c>
      <c r="B10081">
        <v>1391.040039</v>
      </c>
      <c r="C10081">
        <v>1399.630005</v>
      </c>
      <c r="D10081">
        <v>1391.040039</v>
      </c>
      <c r="E10081">
        <v>1394.2299800000001</v>
      </c>
      <c r="F10081">
        <v>1394.2299800000001</v>
      </c>
      <c r="G10081">
        <v>3122050000</v>
      </c>
    </row>
    <row r="10082" spans="1:7" x14ac:dyDescent="0.45">
      <c r="A10082" s="1">
        <v>41128</v>
      </c>
      <c r="B10082">
        <v>1394.459961</v>
      </c>
      <c r="C10082">
        <v>1407.1400149999999</v>
      </c>
      <c r="D10082">
        <v>1394.459961</v>
      </c>
      <c r="E10082">
        <v>1401.349976</v>
      </c>
      <c r="F10082">
        <v>1401.349976</v>
      </c>
      <c r="G10082">
        <v>3682490000</v>
      </c>
    </row>
    <row r="10083" spans="1:7" x14ac:dyDescent="0.45">
      <c r="A10083" s="1">
        <v>41129</v>
      </c>
      <c r="B10083">
        <v>1401.2299800000001</v>
      </c>
      <c r="C10083">
        <v>1404.1400149999999</v>
      </c>
      <c r="D10083">
        <v>1396.130005</v>
      </c>
      <c r="E10083">
        <v>1402.219971</v>
      </c>
      <c r="F10083">
        <v>1402.219971</v>
      </c>
      <c r="G10083">
        <v>3221790000</v>
      </c>
    </row>
    <row r="10084" spans="1:7" x14ac:dyDescent="0.45">
      <c r="A10084" s="1">
        <v>41130</v>
      </c>
      <c r="B10084">
        <v>1402.26001</v>
      </c>
      <c r="C10084">
        <v>1405.9499510000001</v>
      </c>
      <c r="D10084">
        <v>1398.8000489999999</v>
      </c>
      <c r="E10084">
        <v>1402.8000489999999</v>
      </c>
      <c r="F10084">
        <v>1402.8000489999999</v>
      </c>
      <c r="G10084">
        <v>3119610000</v>
      </c>
    </row>
    <row r="10085" spans="1:7" x14ac:dyDescent="0.45">
      <c r="A10085" s="1">
        <v>41131</v>
      </c>
      <c r="B10085">
        <v>1402.579956</v>
      </c>
      <c r="C10085">
        <v>1405.9799800000001</v>
      </c>
      <c r="D10085">
        <v>1395.619995</v>
      </c>
      <c r="E10085">
        <v>1405.869995</v>
      </c>
      <c r="F10085">
        <v>1405.869995</v>
      </c>
      <c r="G10085">
        <v>2767980000</v>
      </c>
    </row>
    <row r="10086" spans="1:7" x14ac:dyDescent="0.45">
      <c r="A10086" s="1">
        <v>41134</v>
      </c>
      <c r="B10086">
        <v>1405.869995</v>
      </c>
      <c r="C10086">
        <v>1405.869995</v>
      </c>
      <c r="D10086">
        <v>1397.3199460000001</v>
      </c>
      <c r="E10086">
        <v>1404.1099850000001</v>
      </c>
      <c r="F10086">
        <v>1404.1099850000001</v>
      </c>
      <c r="G10086">
        <v>2499990000</v>
      </c>
    </row>
    <row r="10087" spans="1:7" x14ac:dyDescent="0.45">
      <c r="A10087" s="1">
        <v>41135</v>
      </c>
      <c r="B10087">
        <v>1404.3599850000001</v>
      </c>
      <c r="C10087">
        <v>1410.030029</v>
      </c>
      <c r="D10087">
        <v>1400.599976</v>
      </c>
      <c r="E10087">
        <v>1403.9300539999999</v>
      </c>
      <c r="F10087">
        <v>1403.9300539999999</v>
      </c>
      <c r="G10087">
        <v>2930900000</v>
      </c>
    </row>
    <row r="10088" spans="1:7" x14ac:dyDescent="0.45">
      <c r="A10088" s="1">
        <v>41136</v>
      </c>
      <c r="B10088">
        <v>1403.8900149999999</v>
      </c>
      <c r="C10088">
        <v>1407.7299800000001</v>
      </c>
      <c r="D10088">
        <v>1401.829956</v>
      </c>
      <c r="E10088">
        <v>1405.530029</v>
      </c>
      <c r="F10088">
        <v>1405.530029</v>
      </c>
      <c r="G10088">
        <v>2655750000</v>
      </c>
    </row>
    <row r="10089" spans="1:7" x14ac:dyDescent="0.45">
      <c r="A10089" s="1">
        <v>41137</v>
      </c>
      <c r="B10089">
        <v>1405.5699460000001</v>
      </c>
      <c r="C10089">
        <v>1417.4399410000001</v>
      </c>
      <c r="D10089">
        <v>1404.150024</v>
      </c>
      <c r="E10089">
        <v>1415.51001</v>
      </c>
      <c r="F10089">
        <v>1415.51001</v>
      </c>
      <c r="G10089">
        <v>3114100000</v>
      </c>
    </row>
    <row r="10090" spans="1:7" x14ac:dyDescent="0.45">
      <c r="A10090" s="1">
        <v>41138</v>
      </c>
      <c r="B10090">
        <v>1415.839966</v>
      </c>
      <c r="C10090">
        <v>1418.709961</v>
      </c>
      <c r="D10090">
        <v>1414.670044</v>
      </c>
      <c r="E10090">
        <v>1418.160034</v>
      </c>
      <c r="F10090">
        <v>1418.160034</v>
      </c>
      <c r="G10090">
        <v>2922990000</v>
      </c>
    </row>
    <row r="10091" spans="1:7" x14ac:dyDescent="0.45">
      <c r="A10091" s="1">
        <v>41141</v>
      </c>
      <c r="B10091">
        <v>1417.849976</v>
      </c>
      <c r="C10091">
        <v>1418.130005</v>
      </c>
      <c r="D10091">
        <v>1412.119995</v>
      </c>
      <c r="E10091">
        <v>1418.130005</v>
      </c>
      <c r="F10091">
        <v>1418.130005</v>
      </c>
      <c r="G10091">
        <v>2766320000</v>
      </c>
    </row>
    <row r="10092" spans="1:7" x14ac:dyDescent="0.45">
      <c r="A10092" s="1">
        <v>41142</v>
      </c>
      <c r="B10092">
        <v>1418.130005</v>
      </c>
      <c r="C10092">
        <v>1426.6800539999999</v>
      </c>
      <c r="D10092">
        <v>1410.8599850000001</v>
      </c>
      <c r="E10092">
        <v>1413.170044</v>
      </c>
      <c r="F10092">
        <v>1413.170044</v>
      </c>
      <c r="G10092">
        <v>3282950000</v>
      </c>
    </row>
    <row r="10093" spans="1:7" x14ac:dyDescent="0.45">
      <c r="A10093" s="1">
        <v>41143</v>
      </c>
      <c r="B10093">
        <v>1413.089966</v>
      </c>
      <c r="C10093">
        <v>1416.119995</v>
      </c>
      <c r="D10093">
        <v>1406.780029</v>
      </c>
      <c r="E10093">
        <v>1413.48999</v>
      </c>
      <c r="F10093">
        <v>1413.48999</v>
      </c>
      <c r="G10093">
        <v>3062690000</v>
      </c>
    </row>
    <row r="10094" spans="1:7" x14ac:dyDescent="0.45">
      <c r="A10094" s="1">
        <v>41144</v>
      </c>
      <c r="B10094">
        <v>1413.48999</v>
      </c>
      <c r="C10094">
        <v>1413.48999</v>
      </c>
      <c r="D10094">
        <v>1400.5</v>
      </c>
      <c r="E10094">
        <v>1402.079956</v>
      </c>
      <c r="F10094">
        <v>1402.079956</v>
      </c>
      <c r="G10094">
        <v>3008240000</v>
      </c>
    </row>
    <row r="10095" spans="1:7" x14ac:dyDescent="0.45">
      <c r="A10095" s="1">
        <v>41145</v>
      </c>
      <c r="B10095">
        <v>1401.98999</v>
      </c>
      <c r="C10095">
        <v>1413.459961</v>
      </c>
      <c r="D10095">
        <v>1398.040039</v>
      </c>
      <c r="E10095">
        <v>1411.130005</v>
      </c>
      <c r="F10095">
        <v>1411.130005</v>
      </c>
      <c r="G10095">
        <v>2598790000</v>
      </c>
    </row>
    <row r="10096" spans="1:7" x14ac:dyDescent="0.45">
      <c r="A10096" s="1">
        <v>41148</v>
      </c>
      <c r="B10096">
        <v>1411.130005</v>
      </c>
      <c r="C10096">
        <v>1416.170044</v>
      </c>
      <c r="D10096">
        <v>1409.1099850000001</v>
      </c>
      <c r="E10096">
        <v>1410.4399410000001</v>
      </c>
      <c r="F10096">
        <v>1410.4399410000001</v>
      </c>
      <c r="G10096">
        <v>2472500000</v>
      </c>
    </row>
    <row r="10097" spans="1:7" x14ac:dyDescent="0.45">
      <c r="A10097" s="1">
        <v>41149</v>
      </c>
      <c r="B10097">
        <v>1410.4399410000001</v>
      </c>
      <c r="C10097">
        <v>1413.630005</v>
      </c>
      <c r="D10097">
        <v>1405.589966</v>
      </c>
      <c r="E10097">
        <v>1409.3000489999999</v>
      </c>
      <c r="F10097">
        <v>1409.3000489999999</v>
      </c>
      <c r="G10097">
        <v>2629090000</v>
      </c>
    </row>
    <row r="10098" spans="1:7" x14ac:dyDescent="0.45">
      <c r="A10098" s="1">
        <v>41150</v>
      </c>
      <c r="B10098">
        <v>1409.3199460000001</v>
      </c>
      <c r="C10098">
        <v>1413.9499510000001</v>
      </c>
      <c r="D10098">
        <v>1406.5699460000001</v>
      </c>
      <c r="E10098">
        <v>1410.48999</v>
      </c>
      <c r="F10098">
        <v>1410.48999</v>
      </c>
      <c r="G10098">
        <v>2571220000</v>
      </c>
    </row>
    <row r="10099" spans="1:7" x14ac:dyDescent="0.45">
      <c r="A10099" s="1">
        <v>41151</v>
      </c>
      <c r="B10099">
        <v>1410.079956</v>
      </c>
      <c r="C10099">
        <v>1410.079956</v>
      </c>
      <c r="D10099">
        <v>1397.01001</v>
      </c>
      <c r="E10099">
        <v>1399.4799800000001</v>
      </c>
      <c r="F10099">
        <v>1399.4799800000001</v>
      </c>
      <c r="G10099">
        <v>2530280000</v>
      </c>
    </row>
    <row r="10100" spans="1:7" x14ac:dyDescent="0.45">
      <c r="A10100" s="1">
        <v>41152</v>
      </c>
      <c r="B10100">
        <v>1400.0699460000001</v>
      </c>
      <c r="C10100">
        <v>1413.089966</v>
      </c>
      <c r="D10100">
        <v>1398.959961</v>
      </c>
      <c r="E10100">
        <v>1406.579956</v>
      </c>
      <c r="F10100">
        <v>1406.579956</v>
      </c>
      <c r="G10100">
        <v>2938250000</v>
      </c>
    </row>
    <row r="10101" spans="1:7" x14ac:dyDescent="0.45">
      <c r="A10101" s="1">
        <v>41156</v>
      </c>
      <c r="B10101">
        <v>1406.540039</v>
      </c>
      <c r="C10101">
        <v>1409.3100589999999</v>
      </c>
      <c r="D10101">
        <v>1396.5600589999999</v>
      </c>
      <c r="E10101">
        <v>1404.9399410000001</v>
      </c>
      <c r="F10101">
        <v>1404.9399410000001</v>
      </c>
      <c r="G10101">
        <v>3200310000</v>
      </c>
    </row>
    <row r="10102" spans="1:7" x14ac:dyDescent="0.45">
      <c r="A10102" s="1">
        <v>41157</v>
      </c>
      <c r="B10102">
        <v>1404.9399410000001</v>
      </c>
      <c r="C10102">
        <v>1408.8100589999999</v>
      </c>
      <c r="D10102">
        <v>1401.25</v>
      </c>
      <c r="E10102">
        <v>1403.4399410000001</v>
      </c>
      <c r="F10102">
        <v>1403.4399410000001</v>
      </c>
      <c r="G10102">
        <v>3389110000</v>
      </c>
    </row>
    <row r="10103" spans="1:7" x14ac:dyDescent="0.45">
      <c r="A10103" s="1">
        <v>41158</v>
      </c>
      <c r="B10103">
        <v>1403.73999</v>
      </c>
      <c r="C10103">
        <v>1432.119995</v>
      </c>
      <c r="D10103">
        <v>1403.73999</v>
      </c>
      <c r="E10103">
        <v>1432.119995</v>
      </c>
      <c r="F10103">
        <v>1432.119995</v>
      </c>
      <c r="G10103">
        <v>3952870000</v>
      </c>
    </row>
    <row r="10104" spans="1:7" x14ac:dyDescent="0.45">
      <c r="A10104" s="1">
        <v>41159</v>
      </c>
      <c r="B10104">
        <v>1432.119995</v>
      </c>
      <c r="C10104">
        <v>1437.920044</v>
      </c>
      <c r="D10104">
        <v>1431.4499510000001</v>
      </c>
      <c r="E10104">
        <v>1437.920044</v>
      </c>
      <c r="F10104">
        <v>1437.920044</v>
      </c>
      <c r="G10104">
        <v>3717620000</v>
      </c>
    </row>
    <row r="10105" spans="1:7" x14ac:dyDescent="0.45">
      <c r="A10105" s="1">
        <v>41162</v>
      </c>
      <c r="B10105">
        <v>1437.920044</v>
      </c>
      <c r="C10105">
        <v>1438.73999</v>
      </c>
      <c r="D10105">
        <v>1428.9799800000001</v>
      </c>
      <c r="E10105">
        <v>1429.079956</v>
      </c>
      <c r="F10105">
        <v>1429.079956</v>
      </c>
      <c r="G10105">
        <v>3223670000</v>
      </c>
    </row>
    <row r="10106" spans="1:7" x14ac:dyDescent="0.45">
      <c r="A10106" s="1">
        <v>41163</v>
      </c>
      <c r="B10106">
        <v>1429.130005</v>
      </c>
      <c r="C10106">
        <v>1437.76001</v>
      </c>
      <c r="D10106">
        <v>1429.130005</v>
      </c>
      <c r="E10106">
        <v>1433.5600589999999</v>
      </c>
      <c r="F10106">
        <v>1433.5600589999999</v>
      </c>
      <c r="G10106">
        <v>3509630000</v>
      </c>
    </row>
    <row r="10107" spans="1:7" x14ac:dyDescent="0.45">
      <c r="A10107" s="1">
        <v>41164</v>
      </c>
      <c r="B10107">
        <v>1433.5600589999999</v>
      </c>
      <c r="C10107">
        <v>1439.150024</v>
      </c>
      <c r="D10107">
        <v>1432.98999</v>
      </c>
      <c r="E10107">
        <v>1436.5600589999999</v>
      </c>
      <c r="F10107">
        <v>1436.5600589999999</v>
      </c>
      <c r="G10107">
        <v>3641200000</v>
      </c>
    </row>
    <row r="10108" spans="1:7" x14ac:dyDescent="0.45">
      <c r="A10108" s="1">
        <v>41165</v>
      </c>
      <c r="B10108">
        <v>1436.5600589999999</v>
      </c>
      <c r="C10108">
        <v>1463.76001</v>
      </c>
      <c r="D10108">
        <v>1435.339966</v>
      </c>
      <c r="E10108">
        <v>1459.98999</v>
      </c>
      <c r="F10108">
        <v>1459.98999</v>
      </c>
      <c r="G10108">
        <v>4606550000</v>
      </c>
    </row>
    <row r="10109" spans="1:7" x14ac:dyDescent="0.45">
      <c r="A10109" s="1">
        <v>41166</v>
      </c>
      <c r="B10109">
        <v>1460.0699460000001</v>
      </c>
      <c r="C10109">
        <v>1474.51001</v>
      </c>
      <c r="D10109">
        <v>1460.0699460000001</v>
      </c>
      <c r="E10109">
        <v>1465.7700199999999</v>
      </c>
      <c r="F10109">
        <v>1465.7700199999999</v>
      </c>
      <c r="G10109">
        <v>5041990000</v>
      </c>
    </row>
    <row r="10110" spans="1:7" x14ac:dyDescent="0.45">
      <c r="A10110" s="1">
        <v>41169</v>
      </c>
      <c r="B10110">
        <v>1465.420044</v>
      </c>
      <c r="C10110">
        <v>1465.630005</v>
      </c>
      <c r="D10110">
        <v>1457.5500489999999</v>
      </c>
      <c r="E10110">
        <v>1461.1899410000001</v>
      </c>
      <c r="F10110">
        <v>1461.1899410000001</v>
      </c>
      <c r="G10110">
        <v>3482430000</v>
      </c>
    </row>
    <row r="10111" spans="1:7" x14ac:dyDescent="0.45">
      <c r="A10111" s="1">
        <v>41170</v>
      </c>
      <c r="B10111">
        <v>1461.1899410000001</v>
      </c>
      <c r="C10111">
        <v>1461.469971</v>
      </c>
      <c r="D10111">
        <v>1456.130005</v>
      </c>
      <c r="E10111">
        <v>1459.3199460000001</v>
      </c>
      <c r="F10111">
        <v>1459.3199460000001</v>
      </c>
      <c r="G10111">
        <v>3377390000</v>
      </c>
    </row>
    <row r="10112" spans="1:7" x14ac:dyDescent="0.45">
      <c r="A10112" s="1">
        <v>41171</v>
      </c>
      <c r="B10112">
        <v>1459.5</v>
      </c>
      <c r="C10112">
        <v>1465.150024</v>
      </c>
      <c r="D10112">
        <v>1457.880005</v>
      </c>
      <c r="E10112">
        <v>1461.0500489999999</v>
      </c>
      <c r="F10112">
        <v>1461.0500489999999</v>
      </c>
      <c r="G10112">
        <v>3451360000</v>
      </c>
    </row>
    <row r="10113" spans="1:7" x14ac:dyDescent="0.45">
      <c r="A10113" s="1">
        <v>41172</v>
      </c>
      <c r="B10113">
        <v>1461.0500489999999</v>
      </c>
      <c r="C10113">
        <v>1461.2299800000001</v>
      </c>
      <c r="D10113">
        <v>1449.9799800000001</v>
      </c>
      <c r="E10113">
        <v>1460.26001</v>
      </c>
      <c r="F10113">
        <v>1460.26001</v>
      </c>
      <c r="G10113">
        <v>3382520000</v>
      </c>
    </row>
    <row r="10114" spans="1:7" x14ac:dyDescent="0.45">
      <c r="A10114" s="1">
        <v>41173</v>
      </c>
      <c r="B10114">
        <v>1460.339966</v>
      </c>
      <c r="C10114">
        <v>1467.0699460000001</v>
      </c>
      <c r="D10114">
        <v>1459.51001</v>
      </c>
      <c r="E10114">
        <v>1460.150024</v>
      </c>
      <c r="F10114">
        <v>1460.150024</v>
      </c>
      <c r="G10114">
        <v>4833870000</v>
      </c>
    </row>
    <row r="10115" spans="1:7" x14ac:dyDescent="0.45">
      <c r="A10115" s="1">
        <v>41176</v>
      </c>
      <c r="B10115">
        <v>1459.76001</v>
      </c>
      <c r="C10115">
        <v>1460.719971</v>
      </c>
      <c r="D10115">
        <v>1452.0600589999999</v>
      </c>
      <c r="E10115">
        <v>1456.8900149999999</v>
      </c>
      <c r="F10115">
        <v>1456.8900149999999</v>
      </c>
      <c r="G10115">
        <v>3008920000</v>
      </c>
    </row>
    <row r="10116" spans="1:7" x14ac:dyDescent="0.45">
      <c r="A10116" s="1">
        <v>41177</v>
      </c>
      <c r="B10116">
        <v>1456.9399410000001</v>
      </c>
      <c r="C10116">
        <v>1463.23999</v>
      </c>
      <c r="D10116">
        <v>1441.589966</v>
      </c>
      <c r="E10116">
        <v>1441.589966</v>
      </c>
      <c r="F10116">
        <v>1441.589966</v>
      </c>
      <c r="G10116">
        <v>3739900000</v>
      </c>
    </row>
    <row r="10117" spans="1:7" x14ac:dyDescent="0.45">
      <c r="A10117" s="1">
        <v>41178</v>
      </c>
      <c r="B10117">
        <v>1441.599976</v>
      </c>
      <c r="C10117">
        <v>1441.599976</v>
      </c>
      <c r="D10117">
        <v>1430.530029</v>
      </c>
      <c r="E10117">
        <v>1433.3199460000001</v>
      </c>
      <c r="F10117">
        <v>1433.3199460000001</v>
      </c>
      <c r="G10117">
        <v>3565380000</v>
      </c>
    </row>
    <row r="10118" spans="1:7" x14ac:dyDescent="0.45">
      <c r="A10118" s="1">
        <v>41179</v>
      </c>
      <c r="B10118">
        <v>1433.3599850000001</v>
      </c>
      <c r="C10118">
        <v>1450.1999510000001</v>
      </c>
      <c r="D10118">
        <v>1433.3599850000001</v>
      </c>
      <c r="E10118">
        <v>1447.150024</v>
      </c>
      <c r="F10118">
        <v>1447.150024</v>
      </c>
      <c r="G10118">
        <v>3150330000</v>
      </c>
    </row>
    <row r="10119" spans="1:7" x14ac:dyDescent="0.45">
      <c r="A10119" s="1">
        <v>41180</v>
      </c>
      <c r="B10119">
        <v>1447.130005</v>
      </c>
      <c r="C10119">
        <v>1447.130005</v>
      </c>
      <c r="D10119">
        <v>1435.599976</v>
      </c>
      <c r="E10119">
        <v>1440.670044</v>
      </c>
      <c r="F10119">
        <v>1440.670044</v>
      </c>
      <c r="G10119">
        <v>3509230000</v>
      </c>
    </row>
    <row r="10120" spans="1:7" x14ac:dyDescent="0.45">
      <c r="A10120" s="1">
        <v>41183</v>
      </c>
      <c r="B10120">
        <v>1440.900024</v>
      </c>
      <c r="C10120">
        <v>1457.1400149999999</v>
      </c>
      <c r="D10120">
        <v>1440.900024</v>
      </c>
      <c r="E10120">
        <v>1444.48999</v>
      </c>
      <c r="F10120">
        <v>1444.48999</v>
      </c>
      <c r="G10120">
        <v>3505080000</v>
      </c>
    </row>
    <row r="10121" spans="1:7" x14ac:dyDescent="0.45">
      <c r="A10121" s="1">
        <v>41184</v>
      </c>
      <c r="B10121">
        <v>1444.98999</v>
      </c>
      <c r="C10121">
        <v>1451.5200199999999</v>
      </c>
      <c r="D10121">
        <v>1439.01001</v>
      </c>
      <c r="E10121">
        <v>1445.75</v>
      </c>
      <c r="F10121">
        <v>1445.75</v>
      </c>
      <c r="G10121">
        <v>3321790000</v>
      </c>
    </row>
    <row r="10122" spans="1:7" x14ac:dyDescent="0.45">
      <c r="A10122" s="1">
        <v>41185</v>
      </c>
      <c r="B10122">
        <v>1446.0500489999999</v>
      </c>
      <c r="C10122">
        <v>1454.3000489999999</v>
      </c>
      <c r="D10122">
        <v>1441.98999</v>
      </c>
      <c r="E10122">
        <v>1450.98999</v>
      </c>
      <c r="F10122">
        <v>1450.98999</v>
      </c>
      <c r="G10122">
        <v>3531640000</v>
      </c>
    </row>
    <row r="10123" spans="1:7" x14ac:dyDescent="0.45">
      <c r="A10123" s="1">
        <v>41186</v>
      </c>
      <c r="B10123">
        <v>1451.079956</v>
      </c>
      <c r="C10123">
        <v>1463.1400149999999</v>
      </c>
      <c r="D10123">
        <v>1451.079956</v>
      </c>
      <c r="E10123">
        <v>1461.400024</v>
      </c>
      <c r="F10123">
        <v>1461.400024</v>
      </c>
      <c r="G10123">
        <v>3615860000</v>
      </c>
    </row>
    <row r="10124" spans="1:7" x14ac:dyDescent="0.45">
      <c r="A10124" s="1">
        <v>41187</v>
      </c>
      <c r="B10124">
        <v>1461.400024</v>
      </c>
      <c r="C10124">
        <v>1470.959961</v>
      </c>
      <c r="D10124">
        <v>1456.8900149999999</v>
      </c>
      <c r="E10124">
        <v>1460.9300539999999</v>
      </c>
      <c r="F10124">
        <v>1460.9300539999999</v>
      </c>
      <c r="G10124">
        <v>3172940000</v>
      </c>
    </row>
    <row r="10125" spans="1:7" x14ac:dyDescent="0.45">
      <c r="A10125" s="1">
        <v>41190</v>
      </c>
      <c r="B10125">
        <v>1460.9300539999999</v>
      </c>
      <c r="C10125">
        <v>1460.9300539999999</v>
      </c>
      <c r="D10125">
        <v>1453.099976</v>
      </c>
      <c r="E10125">
        <v>1455.880005</v>
      </c>
      <c r="F10125">
        <v>1455.880005</v>
      </c>
      <c r="G10125">
        <v>2328720000</v>
      </c>
    </row>
    <row r="10126" spans="1:7" x14ac:dyDescent="0.45">
      <c r="A10126" s="1">
        <v>41191</v>
      </c>
      <c r="B10126">
        <v>1455.900024</v>
      </c>
      <c r="C10126">
        <v>1455.900024</v>
      </c>
      <c r="D10126">
        <v>1441.1800539999999</v>
      </c>
      <c r="E10126">
        <v>1441.4799800000001</v>
      </c>
      <c r="F10126">
        <v>1441.4799800000001</v>
      </c>
      <c r="G10126">
        <v>3216320000</v>
      </c>
    </row>
    <row r="10127" spans="1:7" x14ac:dyDescent="0.45">
      <c r="A10127" s="1">
        <v>41192</v>
      </c>
      <c r="B10127">
        <v>1441.4799800000001</v>
      </c>
      <c r="C10127">
        <v>1442.5200199999999</v>
      </c>
      <c r="D10127">
        <v>1430.6400149999999</v>
      </c>
      <c r="E10127">
        <v>1432.5600589999999</v>
      </c>
      <c r="F10127">
        <v>1432.5600589999999</v>
      </c>
      <c r="G10127">
        <v>3225060000</v>
      </c>
    </row>
    <row r="10128" spans="1:7" x14ac:dyDescent="0.45">
      <c r="A10128" s="1">
        <v>41193</v>
      </c>
      <c r="B10128">
        <v>1432.8199460000001</v>
      </c>
      <c r="C10128">
        <v>1443.900024</v>
      </c>
      <c r="D10128">
        <v>1432.8199460000001</v>
      </c>
      <c r="E10128">
        <v>1432.839966</v>
      </c>
      <c r="F10128">
        <v>1432.839966</v>
      </c>
      <c r="G10128">
        <v>3672540000</v>
      </c>
    </row>
    <row r="10129" spans="1:7" x14ac:dyDescent="0.45">
      <c r="A10129" s="1">
        <v>41194</v>
      </c>
      <c r="B10129">
        <v>1432.839966</v>
      </c>
      <c r="C10129">
        <v>1438.4300539999999</v>
      </c>
      <c r="D10129">
        <v>1425.530029</v>
      </c>
      <c r="E10129">
        <v>1428.589966</v>
      </c>
      <c r="F10129">
        <v>1428.589966</v>
      </c>
      <c r="G10129">
        <v>3134750000</v>
      </c>
    </row>
    <row r="10130" spans="1:7" x14ac:dyDescent="0.45">
      <c r="A10130" s="1">
        <v>41197</v>
      </c>
      <c r="B10130">
        <v>1428.75</v>
      </c>
      <c r="C10130">
        <v>1441.3100589999999</v>
      </c>
      <c r="D10130">
        <v>1427.23999</v>
      </c>
      <c r="E10130">
        <v>1440.130005</v>
      </c>
      <c r="F10130">
        <v>1440.130005</v>
      </c>
      <c r="G10130">
        <v>3483810000</v>
      </c>
    </row>
    <row r="10131" spans="1:7" x14ac:dyDescent="0.45">
      <c r="A10131" s="1">
        <v>41198</v>
      </c>
      <c r="B10131">
        <v>1440.3100589999999</v>
      </c>
      <c r="C10131">
        <v>1455.51001</v>
      </c>
      <c r="D10131">
        <v>1440.3100589999999</v>
      </c>
      <c r="E10131">
        <v>1454.920044</v>
      </c>
      <c r="F10131">
        <v>1454.920044</v>
      </c>
      <c r="G10131">
        <v>3568770000</v>
      </c>
    </row>
    <row r="10132" spans="1:7" x14ac:dyDescent="0.45">
      <c r="A10132" s="1">
        <v>41199</v>
      </c>
      <c r="B10132">
        <v>1454.219971</v>
      </c>
      <c r="C10132">
        <v>1462.1999510000001</v>
      </c>
      <c r="D10132">
        <v>1453.349976</v>
      </c>
      <c r="E10132">
        <v>1460.910034</v>
      </c>
      <c r="F10132">
        <v>1460.910034</v>
      </c>
      <c r="G10132">
        <v>3655320000</v>
      </c>
    </row>
    <row r="10133" spans="1:7" x14ac:dyDescent="0.45">
      <c r="A10133" s="1">
        <v>41200</v>
      </c>
      <c r="B10133">
        <v>1460.9399410000001</v>
      </c>
      <c r="C10133">
        <v>1464.0200199999999</v>
      </c>
      <c r="D10133">
        <v>1452.630005</v>
      </c>
      <c r="E10133">
        <v>1457.339966</v>
      </c>
      <c r="F10133">
        <v>1457.339966</v>
      </c>
      <c r="G10133">
        <v>3880030000</v>
      </c>
    </row>
    <row r="10134" spans="1:7" x14ac:dyDescent="0.45">
      <c r="A10134" s="1">
        <v>41201</v>
      </c>
      <c r="B10134">
        <v>1457.339966</v>
      </c>
      <c r="C10134">
        <v>1457.339966</v>
      </c>
      <c r="D10134">
        <v>1429.849976</v>
      </c>
      <c r="E10134">
        <v>1433.1899410000001</v>
      </c>
      <c r="F10134">
        <v>1433.1899410000001</v>
      </c>
      <c r="G10134">
        <v>3875170000</v>
      </c>
    </row>
    <row r="10135" spans="1:7" x14ac:dyDescent="0.45">
      <c r="A10135" s="1">
        <v>41204</v>
      </c>
      <c r="B10135">
        <v>1433.209961</v>
      </c>
      <c r="C10135">
        <v>1435.459961</v>
      </c>
      <c r="D10135">
        <v>1422.0600589999999</v>
      </c>
      <c r="E10135">
        <v>1433.8199460000001</v>
      </c>
      <c r="F10135">
        <v>1433.8199460000001</v>
      </c>
      <c r="G10135">
        <v>3216220000</v>
      </c>
    </row>
    <row r="10136" spans="1:7" x14ac:dyDescent="0.45">
      <c r="A10136" s="1">
        <v>41205</v>
      </c>
      <c r="B10136">
        <v>1433.73999</v>
      </c>
      <c r="C10136">
        <v>1433.73999</v>
      </c>
      <c r="D10136">
        <v>1407.5600589999999</v>
      </c>
      <c r="E10136">
        <v>1413.1099850000001</v>
      </c>
      <c r="F10136">
        <v>1413.1099850000001</v>
      </c>
      <c r="G10136">
        <v>3587670000</v>
      </c>
    </row>
    <row r="10137" spans="1:7" x14ac:dyDescent="0.45">
      <c r="A10137" s="1">
        <v>41206</v>
      </c>
      <c r="B10137">
        <v>1413.1999510000001</v>
      </c>
      <c r="C10137">
        <v>1420.040039</v>
      </c>
      <c r="D10137">
        <v>1407.099976</v>
      </c>
      <c r="E10137">
        <v>1408.75</v>
      </c>
      <c r="F10137">
        <v>1408.75</v>
      </c>
      <c r="G10137">
        <v>3385970000</v>
      </c>
    </row>
    <row r="10138" spans="1:7" x14ac:dyDescent="0.45">
      <c r="A10138" s="1">
        <v>41207</v>
      </c>
      <c r="B10138">
        <v>1409.73999</v>
      </c>
      <c r="C10138">
        <v>1421.119995</v>
      </c>
      <c r="D10138">
        <v>1405.1400149999999</v>
      </c>
      <c r="E10138">
        <v>1412.969971</v>
      </c>
      <c r="F10138">
        <v>1412.969971</v>
      </c>
      <c r="G10138">
        <v>3512640000</v>
      </c>
    </row>
    <row r="10139" spans="1:7" x14ac:dyDescent="0.45">
      <c r="A10139" s="1">
        <v>41208</v>
      </c>
      <c r="B10139">
        <v>1412.969971</v>
      </c>
      <c r="C10139">
        <v>1417.089966</v>
      </c>
      <c r="D10139">
        <v>1403.280029</v>
      </c>
      <c r="E10139">
        <v>1411.9399410000001</v>
      </c>
      <c r="F10139">
        <v>1411.9399410000001</v>
      </c>
      <c r="G10139">
        <v>3284910000</v>
      </c>
    </row>
    <row r="10140" spans="1:7" x14ac:dyDescent="0.45">
      <c r="A10140" s="1">
        <v>41213</v>
      </c>
      <c r="B10140">
        <v>1410.98999</v>
      </c>
      <c r="C10140">
        <v>1418.76001</v>
      </c>
      <c r="D10140">
        <v>1405.9499510000001</v>
      </c>
      <c r="E10140">
        <v>1412.160034</v>
      </c>
      <c r="F10140">
        <v>1412.160034</v>
      </c>
      <c r="G10140">
        <v>3577110000</v>
      </c>
    </row>
    <row r="10141" spans="1:7" x14ac:dyDescent="0.45">
      <c r="A10141" s="1">
        <v>41214</v>
      </c>
      <c r="B10141">
        <v>1412.1999510000001</v>
      </c>
      <c r="C10141">
        <v>1428.349976</v>
      </c>
      <c r="D10141">
        <v>1412.1999510000001</v>
      </c>
      <c r="E10141">
        <v>1427.589966</v>
      </c>
      <c r="F10141">
        <v>1427.589966</v>
      </c>
      <c r="G10141">
        <v>3929890000</v>
      </c>
    </row>
    <row r="10142" spans="1:7" x14ac:dyDescent="0.45">
      <c r="A10142" s="1">
        <v>41215</v>
      </c>
      <c r="B10142">
        <v>1427.589966</v>
      </c>
      <c r="C10142">
        <v>1434.2700199999999</v>
      </c>
      <c r="D10142">
        <v>1412.910034</v>
      </c>
      <c r="E10142">
        <v>1414.1999510000001</v>
      </c>
      <c r="F10142">
        <v>1414.1999510000001</v>
      </c>
      <c r="G10142">
        <v>3732480000</v>
      </c>
    </row>
    <row r="10143" spans="1:7" x14ac:dyDescent="0.45">
      <c r="A10143" s="1">
        <v>41218</v>
      </c>
      <c r="B10143">
        <v>1414.0200199999999</v>
      </c>
      <c r="C10143">
        <v>1419.900024</v>
      </c>
      <c r="D10143">
        <v>1408.130005</v>
      </c>
      <c r="E10143">
        <v>1417.26001</v>
      </c>
      <c r="F10143">
        <v>1417.26001</v>
      </c>
      <c r="G10143">
        <v>2921040000</v>
      </c>
    </row>
    <row r="10144" spans="1:7" x14ac:dyDescent="0.45">
      <c r="A10144" s="1">
        <v>41219</v>
      </c>
      <c r="B10144">
        <v>1417.26001</v>
      </c>
      <c r="C10144">
        <v>1433.380005</v>
      </c>
      <c r="D10144">
        <v>1417.26001</v>
      </c>
      <c r="E10144">
        <v>1428.3900149999999</v>
      </c>
      <c r="F10144">
        <v>1428.3900149999999</v>
      </c>
      <c r="G10144">
        <v>3306970000</v>
      </c>
    </row>
    <row r="10145" spans="1:7" x14ac:dyDescent="0.45">
      <c r="A10145" s="1">
        <v>41220</v>
      </c>
      <c r="B10145">
        <v>1428.2700199999999</v>
      </c>
      <c r="C10145">
        <v>1428.2700199999999</v>
      </c>
      <c r="D10145">
        <v>1388.1400149999999</v>
      </c>
      <c r="E10145">
        <v>1394.530029</v>
      </c>
      <c r="F10145">
        <v>1394.530029</v>
      </c>
      <c r="G10145">
        <v>4356490000</v>
      </c>
    </row>
    <row r="10146" spans="1:7" x14ac:dyDescent="0.45">
      <c r="A10146" s="1">
        <v>41221</v>
      </c>
      <c r="B10146">
        <v>1394.530029</v>
      </c>
      <c r="C10146">
        <v>1401.2299800000001</v>
      </c>
      <c r="D10146">
        <v>1377.51001</v>
      </c>
      <c r="E10146">
        <v>1377.51001</v>
      </c>
      <c r="F10146">
        <v>1377.51001</v>
      </c>
      <c r="G10146">
        <v>3779520000</v>
      </c>
    </row>
    <row r="10147" spans="1:7" x14ac:dyDescent="0.45">
      <c r="A10147" s="1">
        <v>41222</v>
      </c>
      <c r="B10147">
        <v>1377.5500489999999</v>
      </c>
      <c r="C10147">
        <v>1391.3900149999999</v>
      </c>
      <c r="D10147">
        <v>1373.030029</v>
      </c>
      <c r="E10147">
        <v>1379.849976</v>
      </c>
      <c r="F10147">
        <v>1379.849976</v>
      </c>
      <c r="G10147">
        <v>3647350000</v>
      </c>
    </row>
    <row r="10148" spans="1:7" x14ac:dyDescent="0.45">
      <c r="A10148" s="1">
        <v>41225</v>
      </c>
      <c r="B10148">
        <v>1379.8599850000001</v>
      </c>
      <c r="C10148">
        <v>1384.869995</v>
      </c>
      <c r="D10148">
        <v>1377.1899410000001</v>
      </c>
      <c r="E10148">
        <v>1380.030029</v>
      </c>
      <c r="F10148">
        <v>1380.030029</v>
      </c>
      <c r="G10148">
        <v>2567540000</v>
      </c>
    </row>
    <row r="10149" spans="1:7" x14ac:dyDescent="0.45">
      <c r="A10149" s="1">
        <v>41226</v>
      </c>
      <c r="B10149">
        <v>1380.030029</v>
      </c>
      <c r="C10149">
        <v>1388.8100589999999</v>
      </c>
      <c r="D10149">
        <v>1371.3900149999999</v>
      </c>
      <c r="E10149">
        <v>1374.530029</v>
      </c>
      <c r="F10149">
        <v>1374.530029</v>
      </c>
      <c r="G10149">
        <v>3455550000</v>
      </c>
    </row>
    <row r="10150" spans="1:7" x14ac:dyDescent="0.45">
      <c r="A10150" s="1">
        <v>41227</v>
      </c>
      <c r="B10150">
        <v>1374.6400149999999</v>
      </c>
      <c r="C10150">
        <v>1380.130005</v>
      </c>
      <c r="D10150">
        <v>1352.5</v>
      </c>
      <c r="E10150">
        <v>1355.48999</v>
      </c>
      <c r="F10150">
        <v>1355.48999</v>
      </c>
      <c r="G10150">
        <v>4109510000</v>
      </c>
    </row>
    <row r="10151" spans="1:7" x14ac:dyDescent="0.45">
      <c r="A10151" s="1">
        <v>41228</v>
      </c>
      <c r="B10151">
        <v>1355.410034</v>
      </c>
      <c r="C10151">
        <v>1360.619995</v>
      </c>
      <c r="D10151">
        <v>1348.0500489999999</v>
      </c>
      <c r="E10151">
        <v>1353.329956</v>
      </c>
      <c r="F10151">
        <v>1353.329956</v>
      </c>
      <c r="G10151">
        <v>3928870000</v>
      </c>
    </row>
    <row r="10152" spans="1:7" x14ac:dyDescent="0.45">
      <c r="A10152" s="1">
        <v>41229</v>
      </c>
      <c r="B10152">
        <v>1353.3599850000001</v>
      </c>
      <c r="C10152">
        <v>1362.030029</v>
      </c>
      <c r="D10152">
        <v>1343.349976</v>
      </c>
      <c r="E10152">
        <v>1359.880005</v>
      </c>
      <c r="F10152">
        <v>1359.880005</v>
      </c>
      <c r="G10152">
        <v>4045910000</v>
      </c>
    </row>
    <row r="10153" spans="1:7" x14ac:dyDescent="0.45">
      <c r="A10153" s="1">
        <v>41232</v>
      </c>
      <c r="B10153">
        <v>1359.880005</v>
      </c>
      <c r="C10153">
        <v>1386.8900149999999</v>
      </c>
      <c r="D10153">
        <v>1359.880005</v>
      </c>
      <c r="E10153">
        <v>1386.8900149999999</v>
      </c>
      <c r="F10153">
        <v>1386.8900149999999</v>
      </c>
      <c r="G10153">
        <v>3374800000</v>
      </c>
    </row>
    <row r="10154" spans="1:7" x14ac:dyDescent="0.45">
      <c r="A10154" s="1">
        <v>41233</v>
      </c>
      <c r="B10154">
        <v>1386.8199460000001</v>
      </c>
      <c r="C10154">
        <v>1389.7700199999999</v>
      </c>
      <c r="D10154">
        <v>1377.040039</v>
      </c>
      <c r="E10154">
        <v>1387.8100589999999</v>
      </c>
      <c r="F10154">
        <v>1387.8100589999999</v>
      </c>
      <c r="G10154">
        <v>3207160000</v>
      </c>
    </row>
    <row r="10155" spans="1:7" x14ac:dyDescent="0.45">
      <c r="A10155" s="1">
        <v>41234</v>
      </c>
      <c r="B10155">
        <v>1387.790039</v>
      </c>
      <c r="C10155">
        <v>1391.25</v>
      </c>
      <c r="D10155">
        <v>1386.3900149999999</v>
      </c>
      <c r="E10155">
        <v>1391.030029</v>
      </c>
      <c r="F10155">
        <v>1391.030029</v>
      </c>
      <c r="G10155">
        <v>2667090000</v>
      </c>
    </row>
    <row r="10156" spans="1:7" x14ac:dyDescent="0.45">
      <c r="A10156" s="1">
        <v>41236</v>
      </c>
      <c r="B10156">
        <v>1391.030029</v>
      </c>
      <c r="C10156">
        <v>1409.160034</v>
      </c>
      <c r="D10156">
        <v>1391.030029</v>
      </c>
      <c r="E10156">
        <v>1409.150024</v>
      </c>
      <c r="F10156">
        <v>1409.150024</v>
      </c>
      <c r="G10156">
        <v>1504960000</v>
      </c>
    </row>
    <row r="10157" spans="1:7" x14ac:dyDescent="0.45">
      <c r="A10157" s="1">
        <v>41239</v>
      </c>
      <c r="B10157">
        <v>1409.150024</v>
      </c>
      <c r="C10157">
        <v>1409.150024</v>
      </c>
      <c r="D10157">
        <v>1397.6800539999999</v>
      </c>
      <c r="E10157">
        <v>1406.290039</v>
      </c>
      <c r="F10157">
        <v>1406.290039</v>
      </c>
      <c r="G10157">
        <v>2948960000</v>
      </c>
    </row>
    <row r="10158" spans="1:7" x14ac:dyDescent="0.45">
      <c r="A10158" s="1">
        <v>41240</v>
      </c>
      <c r="B10158">
        <v>1406.290039</v>
      </c>
      <c r="C10158">
        <v>1409.01001</v>
      </c>
      <c r="D10158">
        <v>1398.030029</v>
      </c>
      <c r="E10158">
        <v>1398.9399410000001</v>
      </c>
      <c r="F10158">
        <v>1398.9399410000001</v>
      </c>
      <c r="G10158">
        <v>3323120000</v>
      </c>
    </row>
    <row r="10159" spans="1:7" x14ac:dyDescent="0.45">
      <c r="A10159" s="1">
        <v>41241</v>
      </c>
      <c r="B10159">
        <v>1398.7700199999999</v>
      </c>
      <c r="C10159">
        <v>1410.3100589999999</v>
      </c>
      <c r="D10159">
        <v>1385.4300539999999</v>
      </c>
      <c r="E10159">
        <v>1409.9300539999999</v>
      </c>
      <c r="F10159">
        <v>1409.9300539999999</v>
      </c>
      <c r="G10159">
        <v>3359250000</v>
      </c>
    </row>
    <row r="10160" spans="1:7" x14ac:dyDescent="0.45">
      <c r="A10160" s="1">
        <v>41242</v>
      </c>
      <c r="B10160">
        <v>1409.959961</v>
      </c>
      <c r="C10160">
        <v>1419.6999510000001</v>
      </c>
      <c r="D10160">
        <v>1409.040039</v>
      </c>
      <c r="E10160">
        <v>1415.9499510000001</v>
      </c>
      <c r="F10160">
        <v>1415.9499510000001</v>
      </c>
      <c r="G10160">
        <v>3356850000</v>
      </c>
    </row>
    <row r="10161" spans="1:7" x14ac:dyDescent="0.45">
      <c r="A10161" s="1">
        <v>41243</v>
      </c>
      <c r="B10161">
        <v>1415.9499510000001</v>
      </c>
      <c r="C10161">
        <v>1418.8599850000001</v>
      </c>
      <c r="D10161">
        <v>1411.630005</v>
      </c>
      <c r="E10161">
        <v>1416.1800539999999</v>
      </c>
      <c r="F10161">
        <v>1416.1800539999999</v>
      </c>
      <c r="G10161">
        <v>3966000000</v>
      </c>
    </row>
    <row r="10162" spans="1:7" x14ac:dyDescent="0.45">
      <c r="A10162" s="1">
        <v>41246</v>
      </c>
      <c r="B10162">
        <v>1416.339966</v>
      </c>
      <c r="C10162">
        <v>1423.7299800000001</v>
      </c>
      <c r="D10162">
        <v>1408.459961</v>
      </c>
      <c r="E10162">
        <v>1409.459961</v>
      </c>
      <c r="F10162">
        <v>1409.459961</v>
      </c>
      <c r="G10162">
        <v>3074280000</v>
      </c>
    </row>
    <row r="10163" spans="1:7" x14ac:dyDescent="0.45">
      <c r="A10163" s="1">
        <v>41247</v>
      </c>
      <c r="B10163">
        <v>1409.459961</v>
      </c>
      <c r="C10163">
        <v>1413.1400149999999</v>
      </c>
      <c r="D10163">
        <v>1403.650024</v>
      </c>
      <c r="E10163">
        <v>1407.0500489999999</v>
      </c>
      <c r="F10163">
        <v>1407.0500489999999</v>
      </c>
      <c r="G10163">
        <v>3247710000</v>
      </c>
    </row>
    <row r="10164" spans="1:7" x14ac:dyDescent="0.45">
      <c r="A10164" s="1">
        <v>41248</v>
      </c>
      <c r="B10164">
        <v>1407.0500489999999</v>
      </c>
      <c r="C10164">
        <v>1415.5600589999999</v>
      </c>
      <c r="D10164">
        <v>1398.2299800000001</v>
      </c>
      <c r="E10164">
        <v>1409.280029</v>
      </c>
      <c r="F10164">
        <v>1409.280029</v>
      </c>
      <c r="G10164">
        <v>4253920000</v>
      </c>
    </row>
    <row r="10165" spans="1:7" x14ac:dyDescent="0.45">
      <c r="A10165" s="1">
        <v>41249</v>
      </c>
      <c r="B10165">
        <v>1409.4300539999999</v>
      </c>
      <c r="C10165">
        <v>1413.9499510000001</v>
      </c>
      <c r="D10165">
        <v>1405.9300539999999</v>
      </c>
      <c r="E10165">
        <v>1413.9399410000001</v>
      </c>
      <c r="F10165">
        <v>1413.9399410000001</v>
      </c>
      <c r="G10165">
        <v>3229700000</v>
      </c>
    </row>
    <row r="10166" spans="1:7" x14ac:dyDescent="0.45">
      <c r="A10166" s="1">
        <v>41250</v>
      </c>
      <c r="B10166">
        <v>1413.9499510000001</v>
      </c>
      <c r="C10166">
        <v>1420.339966</v>
      </c>
      <c r="D10166">
        <v>1410.900024</v>
      </c>
      <c r="E10166">
        <v>1418.0699460000001</v>
      </c>
      <c r="F10166">
        <v>1418.0699460000001</v>
      </c>
      <c r="G10166">
        <v>3125160000</v>
      </c>
    </row>
    <row r="10167" spans="1:7" x14ac:dyDescent="0.45">
      <c r="A10167" s="1">
        <v>41253</v>
      </c>
      <c r="B10167">
        <v>1418.0699460000001</v>
      </c>
      <c r="C10167">
        <v>1421.6400149999999</v>
      </c>
      <c r="D10167">
        <v>1415.6400149999999</v>
      </c>
      <c r="E10167">
        <v>1418.5500489999999</v>
      </c>
      <c r="F10167">
        <v>1418.5500489999999</v>
      </c>
      <c r="G10167">
        <v>2999430000</v>
      </c>
    </row>
    <row r="10168" spans="1:7" x14ac:dyDescent="0.45">
      <c r="A10168" s="1">
        <v>41254</v>
      </c>
      <c r="B10168">
        <v>1418.5500489999999</v>
      </c>
      <c r="C10168">
        <v>1434.2700199999999</v>
      </c>
      <c r="D10168">
        <v>1418.5500489999999</v>
      </c>
      <c r="E10168">
        <v>1427.839966</v>
      </c>
      <c r="F10168">
        <v>1427.839966</v>
      </c>
      <c r="G10168">
        <v>3650230000</v>
      </c>
    </row>
    <row r="10169" spans="1:7" x14ac:dyDescent="0.45">
      <c r="A10169" s="1">
        <v>41255</v>
      </c>
      <c r="B10169">
        <v>1427.839966</v>
      </c>
      <c r="C10169">
        <v>1438.589966</v>
      </c>
      <c r="D10169">
        <v>1426.76001</v>
      </c>
      <c r="E10169">
        <v>1428.4799800000001</v>
      </c>
      <c r="F10169">
        <v>1428.4799800000001</v>
      </c>
      <c r="G10169">
        <v>3709050000</v>
      </c>
    </row>
    <row r="10170" spans="1:7" x14ac:dyDescent="0.45">
      <c r="A10170" s="1">
        <v>41256</v>
      </c>
      <c r="B10170">
        <v>1428.4799800000001</v>
      </c>
      <c r="C10170">
        <v>1431.3599850000001</v>
      </c>
      <c r="D10170">
        <v>1416</v>
      </c>
      <c r="E10170">
        <v>1419.4499510000001</v>
      </c>
      <c r="F10170">
        <v>1419.4499510000001</v>
      </c>
      <c r="G10170">
        <v>3349960000</v>
      </c>
    </row>
    <row r="10171" spans="1:7" x14ac:dyDescent="0.45">
      <c r="A10171" s="1">
        <v>41257</v>
      </c>
      <c r="B10171">
        <v>1419.4499510000001</v>
      </c>
      <c r="C10171">
        <v>1419.4499510000001</v>
      </c>
      <c r="D10171">
        <v>1411.880005</v>
      </c>
      <c r="E10171">
        <v>1413.579956</v>
      </c>
      <c r="F10171">
        <v>1413.579956</v>
      </c>
      <c r="G10171">
        <v>3210170000</v>
      </c>
    </row>
    <row r="10172" spans="1:7" x14ac:dyDescent="0.45">
      <c r="A10172" s="1">
        <v>41260</v>
      </c>
      <c r="B10172">
        <v>1413.540039</v>
      </c>
      <c r="C10172">
        <v>1430.670044</v>
      </c>
      <c r="D10172">
        <v>1413.540039</v>
      </c>
      <c r="E10172">
        <v>1430.3599850000001</v>
      </c>
      <c r="F10172">
        <v>1430.3599850000001</v>
      </c>
      <c r="G10172">
        <v>3455610000</v>
      </c>
    </row>
    <row r="10173" spans="1:7" x14ac:dyDescent="0.45">
      <c r="A10173" s="1">
        <v>41261</v>
      </c>
      <c r="B10173">
        <v>1430.469971</v>
      </c>
      <c r="C10173">
        <v>1448</v>
      </c>
      <c r="D10173">
        <v>1430.469971</v>
      </c>
      <c r="E10173">
        <v>1446.790039</v>
      </c>
      <c r="F10173">
        <v>1446.790039</v>
      </c>
      <c r="G10173">
        <v>4302240000</v>
      </c>
    </row>
    <row r="10174" spans="1:7" x14ac:dyDescent="0.45">
      <c r="A10174" s="1">
        <v>41262</v>
      </c>
      <c r="B10174">
        <v>1446.790039</v>
      </c>
      <c r="C10174">
        <v>1447.75</v>
      </c>
      <c r="D10174">
        <v>1435.8000489999999</v>
      </c>
      <c r="E10174">
        <v>1435.8100589999999</v>
      </c>
      <c r="F10174">
        <v>1435.8100589999999</v>
      </c>
      <c r="G10174">
        <v>3869800000</v>
      </c>
    </row>
    <row r="10175" spans="1:7" x14ac:dyDescent="0.45">
      <c r="A10175" s="1">
        <v>41263</v>
      </c>
      <c r="B10175">
        <v>1435.8100589999999</v>
      </c>
      <c r="C10175">
        <v>1443.6999510000001</v>
      </c>
      <c r="D10175">
        <v>1432.8199460000001</v>
      </c>
      <c r="E10175">
        <v>1443.6899410000001</v>
      </c>
      <c r="F10175">
        <v>1443.6899410000001</v>
      </c>
      <c r="G10175">
        <v>3686580000</v>
      </c>
    </row>
    <row r="10176" spans="1:7" x14ac:dyDescent="0.45">
      <c r="A10176" s="1">
        <v>41264</v>
      </c>
      <c r="B10176">
        <v>1443.670044</v>
      </c>
      <c r="C10176">
        <v>1443.670044</v>
      </c>
      <c r="D10176">
        <v>1422.579956</v>
      </c>
      <c r="E10176">
        <v>1430.150024</v>
      </c>
      <c r="F10176">
        <v>1430.150024</v>
      </c>
      <c r="G10176">
        <v>5229160000</v>
      </c>
    </row>
    <row r="10177" spans="1:7" x14ac:dyDescent="0.45">
      <c r="A10177" s="1">
        <v>41267</v>
      </c>
      <c r="B10177">
        <v>1430.150024</v>
      </c>
      <c r="C10177">
        <v>1430.150024</v>
      </c>
      <c r="D10177">
        <v>1424.660034</v>
      </c>
      <c r="E10177">
        <v>1426.660034</v>
      </c>
      <c r="F10177">
        <v>1426.660034</v>
      </c>
      <c r="G10177">
        <v>1248960000</v>
      </c>
    </row>
    <row r="10178" spans="1:7" x14ac:dyDescent="0.45">
      <c r="A10178" s="1">
        <v>41269</v>
      </c>
      <c r="B10178">
        <v>1426.660034</v>
      </c>
      <c r="C10178">
        <v>1429.420044</v>
      </c>
      <c r="D10178">
        <v>1416.4300539999999</v>
      </c>
      <c r="E10178">
        <v>1419.829956</v>
      </c>
      <c r="F10178">
        <v>1419.829956</v>
      </c>
      <c r="G10178">
        <v>2285030000</v>
      </c>
    </row>
    <row r="10179" spans="1:7" x14ac:dyDescent="0.45">
      <c r="A10179" s="1">
        <v>41270</v>
      </c>
      <c r="B10179">
        <v>1419.829956</v>
      </c>
      <c r="C10179">
        <v>1422.8000489999999</v>
      </c>
      <c r="D10179">
        <v>1401.8000489999999</v>
      </c>
      <c r="E10179">
        <v>1418.099976</v>
      </c>
      <c r="F10179">
        <v>1418.099976</v>
      </c>
      <c r="G10179">
        <v>2830180000</v>
      </c>
    </row>
    <row r="10180" spans="1:7" x14ac:dyDescent="0.45">
      <c r="A10180" s="1">
        <v>41271</v>
      </c>
      <c r="B10180">
        <v>1418.099976</v>
      </c>
      <c r="C10180">
        <v>1418.099976</v>
      </c>
      <c r="D10180">
        <v>1401.579956</v>
      </c>
      <c r="E10180">
        <v>1402.4300539999999</v>
      </c>
      <c r="F10180">
        <v>1402.4300539999999</v>
      </c>
      <c r="G10180">
        <v>2426680000</v>
      </c>
    </row>
    <row r="10181" spans="1:7" x14ac:dyDescent="0.45">
      <c r="A10181" s="1">
        <v>41274</v>
      </c>
      <c r="B10181">
        <v>1402.4300539999999</v>
      </c>
      <c r="C10181">
        <v>1426.73999</v>
      </c>
      <c r="D10181">
        <v>1398.1099850000001</v>
      </c>
      <c r="E10181">
        <v>1426.1899410000001</v>
      </c>
      <c r="F10181">
        <v>1426.1899410000001</v>
      </c>
      <c r="G10181">
        <v>3204330000</v>
      </c>
    </row>
    <row r="10182" spans="1:7" x14ac:dyDescent="0.45">
      <c r="A10182" s="1">
        <v>41276</v>
      </c>
      <c r="B10182">
        <v>1426.1899410000001</v>
      </c>
      <c r="C10182">
        <v>1462.4300539999999</v>
      </c>
      <c r="D10182">
        <v>1426.1899410000001</v>
      </c>
      <c r="E10182">
        <v>1462.420044</v>
      </c>
      <c r="F10182">
        <v>1462.420044</v>
      </c>
      <c r="G10182">
        <v>4202600000</v>
      </c>
    </row>
    <row r="10183" spans="1:7" x14ac:dyDescent="0.45">
      <c r="A10183" s="1">
        <v>41277</v>
      </c>
      <c r="B10183">
        <v>1462.420044</v>
      </c>
      <c r="C10183">
        <v>1465.469971</v>
      </c>
      <c r="D10183">
        <v>1455.530029</v>
      </c>
      <c r="E10183">
        <v>1459.369995</v>
      </c>
      <c r="F10183">
        <v>1459.369995</v>
      </c>
      <c r="G10183">
        <v>3829730000</v>
      </c>
    </row>
    <row r="10184" spans="1:7" x14ac:dyDescent="0.45">
      <c r="A10184" s="1">
        <v>41278</v>
      </c>
      <c r="B10184">
        <v>1459.369995</v>
      </c>
      <c r="C10184">
        <v>1467.9399410000001</v>
      </c>
      <c r="D10184">
        <v>1458.98999</v>
      </c>
      <c r="E10184">
        <v>1466.469971</v>
      </c>
      <c r="F10184">
        <v>1466.469971</v>
      </c>
      <c r="G10184">
        <v>3424290000</v>
      </c>
    </row>
    <row r="10185" spans="1:7" x14ac:dyDescent="0.45">
      <c r="A10185" s="1">
        <v>41281</v>
      </c>
      <c r="B10185">
        <v>1466.469971</v>
      </c>
      <c r="C10185">
        <v>1466.469971</v>
      </c>
      <c r="D10185">
        <v>1456.619995</v>
      </c>
      <c r="E10185">
        <v>1461.8900149999999</v>
      </c>
      <c r="F10185">
        <v>1461.8900149999999</v>
      </c>
      <c r="G10185">
        <v>3304970000</v>
      </c>
    </row>
    <row r="10186" spans="1:7" x14ac:dyDescent="0.45">
      <c r="A10186" s="1">
        <v>41282</v>
      </c>
      <c r="B10186">
        <v>1461.8900149999999</v>
      </c>
      <c r="C10186">
        <v>1461.8900149999999</v>
      </c>
      <c r="D10186">
        <v>1451.6400149999999</v>
      </c>
      <c r="E10186">
        <v>1457.150024</v>
      </c>
      <c r="F10186">
        <v>1457.150024</v>
      </c>
      <c r="G10186">
        <v>3601600000</v>
      </c>
    </row>
    <row r="10187" spans="1:7" x14ac:dyDescent="0.45">
      <c r="A10187" s="1">
        <v>41283</v>
      </c>
      <c r="B10187">
        <v>1457.150024</v>
      </c>
      <c r="C10187">
        <v>1464.7299800000001</v>
      </c>
      <c r="D10187">
        <v>1457.150024</v>
      </c>
      <c r="E10187">
        <v>1461.0200199999999</v>
      </c>
      <c r="F10187">
        <v>1461.0200199999999</v>
      </c>
      <c r="G10187">
        <v>3674390000</v>
      </c>
    </row>
    <row r="10188" spans="1:7" x14ac:dyDescent="0.45">
      <c r="A10188" s="1">
        <v>41284</v>
      </c>
      <c r="B10188">
        <v>1461.0200199999999</v>
      </c>
      <c r="C10188">
        <v>1472.3000489999999</v>
      </c>
      <c r="D10188">
        <v>1461.0200199999999</v>
      </c>
      <c r="E10188">
        <v>1472.119995</v>
      </c>
      <c r="F10188">
        <v>1472.119995</v>
      </c>
      <c r="G10188">
        <v>4081840000</v>
      </c>
    </row>
    <row r="10189" spans="1:7" x14ac:dyDescent="0.45">
      <c r="A10189" s="1">
        <v>41285</v>
      </c>
      <c r="B10189">
        <v>1472.119995</v>
      </c>
      <c r="C10189">
        <v>1472.75</v>
      </c>
      <c r="D10189">
        <v>1467.579956</v>
      </c>
      <c r="E10189">
        <v>1472.0500489999999</v>
      </c>
      <c r="F10189">
        <v>1472.0500489999999</v>
      </c>
      <c r="G10189">
        <v>3340650000</v>
      </c>
    </row>
    <row r="10190" spans="1:7" x14ac:dyDescent="0.45">
      <c r="A10190" s="1">
        <v>41288</v>
      </c>
      <c r="B10190">
        <v>1472.0500489999999</v>
      </c>
      <c r="C10190">
        <v>1472.0500489999999</v>
      </c>
      <c r="D10190">
        <v>1465.6899410000001</v>
      </c>
      <c r="E10190">
        <v>1470.6800539999999</v>
      </c>
      <c r="F10190">
        <v>1470.6800539999999</v>
      </c>
      <c r="G10190">
        <v>3003010000</v>
      </c>
    </row>
    <row r="10191" spans="1:7" x14ac:dyDescent="0.45">
      <c r="A10191" s="1">
        <v>41289</v>
      </c>
      <c r="B10191">
        <v>1470.670044</v>
      </c>
      <c r="C10191">
        <v>1473.3100589999999</v>
      </c>
      <c r="D10191">
        <v>1463.76001</v>
      </c>
      <c r="E10191">
        <v>1472.339966</v>
      </c>
      <c r="F10191">
        <v>1472.339966</v>
      </c>
      <c r="G10191">
        <v>3135350000</v>
      </c>
    </row>
    <row r="10192" spans="1:7" x14ac:dyDescent="0.45">
      <c r="A10192" s="1">
        <v>41290</v>
      </c>
      <c r="B10192">
        <v>1472.329956</v>
      </c>
      <c r="C10192">
        <v>1473.959961</v>
      </c>
      <c r="D10192">
        <v>1467.599976</v>
      </c>
      <c r="E10192">
        <v>1472.630005</v>
      </c>
      <c r="F10192">
        <v>1472.630005</v>
      </c>
      <c r="G10192">
        <v>3384080000</v>
      </c>
    </row>
    <row r="10193" spans="1:7" x14ac:dyDescent="0.45">
      <c r="A10193" s="1">
        <v>41291</v>
      </c>
      <c r="B10193">
        <v>1472.630005</v>
      </c>
      <c r="C10193">
        <v>1485.160034</v>
      </c>
      <c r="D10193">
        <v>1472.630005</v>
      </c>
      <c r="E10193">
        <v>1480.9399410000001</v>
      </c>
      <c r="F10193">
        <v>1480.9399410000001</v>
      </c>
      <c r="G10193">
        <v>3706710000</v>
      </c>
    </row>
    <row r="10194" spans="1:7" x14ac:dyDescent="0.45">
      <c r="A10194" s="1">
        <v>41292</v>
      </c>
      <c r="B10194">
        <v>1480.9499510000001</v>
      </c>
      <c r="C10194">
        <v>1485.9799800000001</v>
      </c>
      <c r="D10194">
        <v>1475.8100589999999</v>
      </c>
      <c r="E10194">
        <v>1485.9799800000001</v>
      </c>
      <c r="F10194">
        <v>1485.9799800000001</v>
      </c>
      <c r="G10194">
        <v>3795740000</v>
      </c>
    </row>
    <row r="10195" spans="1:7" x14ac:dyDescent="0.45">
      <c r="A10195" s="1">
        <v>41296</v>
      </c>
      <c r="B10195">
        <v>1485.9799800000001</v>
      </c>
      <c r="C10195">
        <v>1492.5600589999999</v>
      </c>
      <c r="D10195">
        <v>1481.160034</v>
      </c>
      <c r="E10195">
        <v>1492.5600589999999</v>
      </c>
      <c r="F10195">
        <v>1492.5600589999999</v>
      </c>
      <c r="G10195">
        <v>3570950000</v>
      </c>
    </row>
    <row r="10196" spans="1:7" x14ac:dyDescent="0.45">
      <c r="A10196" s="1">
        <v>41297</v>
      </c>
      <c r="B10196">
        <v>1492.5600589999999</v>
      </c>
      <c r="C10196">
        <v>1496.130005</v>
      </c>
      <c r="D10196">
        <v>1489.900024</v>
      </c>
      <c r="E10196">
        <v>1494.8100589999999</v>
      </c>
      <c r="F10196">
        <v>1494.8100589999999</v>
      </c>
      <c r="G10196">
        <v>3552010000</v>
      </c>
    </row>
    <row r="10197" spans="1:7" x14ac:dyDescent="0.45">
      <c r="A10197" s="1">
        <v>41298</v>
      </c>
      <c r="B10197">
        <v>1494.8100589999999</v>
      </c>
      <c r="C10197">
        <v>1502.2700199999999</v>
      </c>
      <c r="D10197">
        <v>1489.459961</v>
      </c>
      <c r="E10197">
        <v>1494.8199460000001</v>
      </c>
      <c r="F10197">
        <v>1494.8199460000001</v>
      </c>
      <c r="G10197">
        <v>3699430000</v>
      </c>
    </row>
    <row r="10198" spans="1:7" x14ac:dyDescent="0.45">
      <c r="A10198" s="1">
        <v>41299</v>
      </c>
      <c r="B10198">
        <v>1494.8199460000001</v>
      </c>
      <c r="C10198">
        <v>1503.26001</v>
      </c>
      <c r="D10198">
        <v>1494.8199460000001</v>
      </c>
      <c r="E10198">
        <v>1502.959961</v>
      </c>
      <c r="F10198">
        <v>1502.959961</v>
      </c>
      <c r="G10198">
        <v>3476290000</v>
      </c>
    </row>
    <row r="10199" spans="1:7" x14ac:dyDescent="0.45">
      <c r="A10199" s="1">
        <v>41302</v>
      </c>
      <c r="B10199">
        <v>1502.959961</v>
      </c>
      <c r="C10199">
        <v>1503.2299800000001</v>
      </c>
      <c r="D10199">
        <v>1496.329956</v>
      </c>
      <c r="E10199">
        <v>1500.1800539999999</v>
      </c>
      <c r="F10199">
        <v>1500.1800539999999</v>
      </c>
      <c r="G10199">
        <v>3388540000</v>
      </c>
    </row>
    <row r="10200" spans="1:7" x14ac:dyDescent="0.45">
      <c r="A10200" s="1">
        <v>41303</v>
      </c>
      <c r="B10200">
        <v>1500.1800539999999</v>
      </c>
      <c r="C10200">
        <v>1509.349976</v>
      </c>
      <c r="D10200">
        <v>1498.089966</v>
      </c>
      <c r="E10200">
        <v>1507.839966</v>
      </c>
      <c r="F10200">
        <v>1507.839966</v>
      </c>
      <c r="G10200">
        <v>3949640000</v>
      </c>
    </row>
    <row r="10201" spans="1:7" x14ac:dyDescent="0.45">
      <c r="A10201" s="1">
        <v>41304</v>
      </c>
      <c r="B10201">
        <v>1507.839966</v>
      </c>
      <c r="C10201">
        <v>1509.9399410000001</v>
      </c>
      <c r="D10201">
        <v>1500.1099850000001</v>
      </c>
      <c r="E10201">
        <v>1501.959961</v>
      </c>
      <c r="F10201">
        <v>1501.959961</v>
      </c>
      <c r="G10201">
        <v>3726810000</v>
      </c>
    </row>
    <row r="10202" spans="1:7" x14ac:dyDescent="0.45">
      <c r="A10202" s="1">
        <v>41305</v>
      </c>
      <c r="B10202">
        <v>1501.959961</v>
      </c>
      <c r="C10202">
        <v>1504.1899410000001</v>
      </c>
      <c r="D10202">
        <v>1496.76001</v>
      </c>
      <c r="E10202">
        <v>1498.1099850000001</v>
      </c>
      <c r="F10202">
        <v>1498.1099850000001</v>
      </c>
      <c r="G10202">
        <v>3999880000</v>
      </c>
    </row>
    <row r="10203" spans="1:7" x14ac:dyDescent="0.45">
      <c r="A10203" s="1">
        <v>41306</v>
      </c>
      <c r="B10203">
        <v>1498.1099850000001</v>
      </c>
      <c r="C10203">
        <v>1514.410034</v>
      </c>
      <c r="D10203">
        <v>1498.1099850000001</v>
      </c>
      <c r="E10203">
        <v>1513.170044</v>
      </c>
      <c r="F10203">
        <v>1513.170044</v>
      </c>
      <c r="G10203">
        <v>3836320000</v>
      </c>
    </row>
    <row r="10204" spans="1:7" x14ac:dyDescent="0.45">
      <c r="A10204" s="1">
        <v>41309</v>
      </c>
      <c r="B10204">
        <v>1513.170044</v>
      </c>
      <c r="C10204">
        <v>1513.170044</v>
      </c>
      <c r="D10204">
        <v>1495.0200199999999</v>
      </c>
      <c r="E10204">
        <v>1495.709961</v>
      </c>
      <c r="F10204">
        <v>1495.709961</v>
      </c>
      <c r="G10204">
        <v>3390000000</v>
      </c>
    </row>
    <row r="10205" spans="1:7" x14ac:dyDescent="0.45">
      <c r="A10205" s="1">
        <v>41310</v>
      </c>
      <c r="B10205">
        <v>1495.709961</v>
      </c>
      <c r="C10205">
        <v>1514.959961</v>
      </c>
      <c r="D10205">
        <v>1495.709961</v>
      </c>
      <c r="E10205">
        <v>1511.290039</v>
      </c>
      <c r="F10205">
        <v>1511.290039</v>
      </c>
      <c r="G10205">
        <v>3618360000</v>
      </c>
    </row>
    <row r="10206" spans="1:7" x14ac:dyDescent="0.45">
      <c r="A10206" s="1">
        <v>41311</v>
      </c>
      <c r="B10206">
        <v>1511.290039</v>
      </c>
      <c r="C10206">
        <v>1512.530029</v>
      </c>
      <c r="D10206">
        <v>1504.709961</v>
      </c>
      <c r="E10206">
        <v>1512.119995</v>
      </c>
      <c r="F10206">
        <v>1512.119995</v>
      </c>
      <c r="G10206">
        <v>3611570000</v>
      </c>
    </row>
    <row r="10207" spans="1:7" x14ac:dyDescent="0.45">
      <c r="A10207" s="1">
        <v>41312</v>
      </c>
      <c r="B10207">
        <v>1512.119995</v>
      </c>
      <c r="C10207">
        <v>1512.900024</v>
      </c>
      <c r="D10207">
        <v>1498.48999</v>
      </c>
      <c r="E10207">
        <v>1509.3900149999999</v>
      </c>
      <c r="F10207">
        <v>1509.3900149999999</v>
      </c>
      <c r="G10207">
        <v>3614580000</v>
      </c>
    </row>
    <row r="10208" spans="1:7" x14ac:dyDescent="0.45">
      <c r="A10208" s="1">
        <v>41313</v>
      </c>
      <c r="B10208">
        <v>1509.3900149999999</v>
      </c>
      <c r="C10208">
        <v>1518.3100589999999</v>
      </c>
      <c r="D10208">
        <v>1509.3900149999999</v>
      </c>
      <c r="E10208">
        <v>1517.9300539999999</v>
      </c>
      <c r="F10208">
        <v>1517.9300539999999</v>
      </c>
      <c r="G10208">
        <v>2986150000</v>
      </c>
    </row>
    <row r="10209" spans="1:7" x14ac:dyDescent="0.45">
      <c r="A10209" s="1">
        <v>41316</v>
      </c>
      <c r="B10209">
        <v>1517.9300539999999</v>
      </c>
      <c r="C10209">
        <v>1518.3100589999999</v>
      </c>
      <c r="D10209">
        <v>1513.6099850000001</v>
      </c>
      <c r="E10209">
        <v>1517.01001</v>
      </c>
      <c r="F10209">
        <v>1517.01001</v>
      </c>
      <c r="G10209">
        <v>2684100000</v>
      </c>
    </row>
    <row r="10210" spans="1:7" x14ac:dyDescent="0.45">
      <c r="A10210" s="1">
        <v>41317</v>
      </c>
      <c r="B10210">
        <v>1517.01001</v>
      </c>
      <c r="C10210">
        <v>1522.290039</v>
      </c>
      <c r="D10210">
        <v>1515.6099850000001</v>
      </c>
      <c r="E10210">
        <v>1519.4300539999999</v>
      </c>
      <c r="F10210">
        <v>1519.4300539999999</v>
      </c>
      <c r="G10210">
        <v>3414370000</v>
      </c>
    </row>
    <row r="10211" spans="1:7" x14ac:dyDescent="0.45">
      <c r="A10211" s="1">
        <v>41318</v>
      </c>
      <c r="B10211">
        <v>1519.4300539999999</v>
      </c>
      <c r="C10211">
        <v>1524.6899410000001</v>
      </c>
      <c r="D10211">
        <v>1515.9300539999999</v>
      </c>
      <c r="E10211">
        <v>1520.329956</v>
      </c>
      <c r="F10211">
        <v>1520.329956</v>
      </c>
      <c r="G10211">
        <v>3385880000</v>
      </c>
    </row>
    <row r="10212" spans="1:7" x14ac:dyDescent="0.45">
      <c r="A10212" s="1">
        <v>41319</v>
      </c>
      <c r="B10212">
        <v>1520.329956</v>
      </c>
      <c r="C10212">
        <v>1523.1400149999999</v>
      </c>
      <c r="D10212">
        <v>1514.0200199999999</v>
      </c>
      <c r="E10212">
        <v>1521.380005</v>
      </c>
      <c r="F10212">
        <v>1521.380005</v>
      </c>
      <c r="G10212">
        <v>3759740000</v>
      </c>
    </row>
    <row r="10213" spans="1:7" x14ac:dyDescent="0.45">
      <c r="A10213" s="1">
        <v>41320</v>
      </c>
      <c r="B10213">
        <v>1521.380005</v>
      </c>
      <c r="C10213">
        <v>1524.23999</v>
      </c>
      <c r="D10213">
        <v>1514.1400149999999</v>
      </c>
      <c r="E10213">
        <v>1519.790039</v>
      </c>
      <c r="F10213">
        <v>1519.790039</v>
      </c>
      <c r="G10213">
        <v>3838510000</v>
      </c>
    </row>
    <row r="10214" spans="1:7" x14ac:dyDescent="0.45">
      <c r="A10214" s="1">
        <v>41324</v>
      </c>
      <c r="B10214">
        <v>1519.790039</v>
      </c>
      <c r="C10214">
        <v>1530.9399410000001</v>
      </c>
      <c r="D10214">
        <v>1519.790039</v>
      </c>
      <c r="E10214">
        <v>1530.9399410000001</v>
      </c>
      <c r="F10214">
        <v>1530.9399410000001</v>
      </c>
      <c r="G10214">
        <v>3748910000</v>
      </c>
    </row>
    <row r="10215" spans="1:7" x14ac:dyDescent="0.45">
      <c r="A10215" s="1">
        <v>41325</v>
      </c>
      <c r="B10215">
        <v>1530.9399410000001</v>
      </c>
      <c r="C10215">
        <v>1530.9399410000001</v>
      </c>
      <c r="D10215">
        <v>1511.410034</v>
      </c>
      <c r="E10215">
        <v>1511.9499510000001</v>
      </c>
      <c r="F10215">
        <v>1511.9499510000001</v>
      </c>
      <c r="G10215">
        <v>4240570000</v>
      </c>
    </row>
    <row r="10216" spans="1:7" x14ac:dyDescent="0.45">
      <c r="A10216" s="1">
        <v>41326</v>
      </c>
      <c r="B10216">
        <v>1511.9499510000001</v>
      </c>
      <c r="C10216">
        <v>1511.9499510000001</v>
      </c>
      <c r="D10216">
        <v>1497.290039</v>
      </c>
      <c r="E10216">
        <v>1502.420044</v>
      </c>
      <c r="F10216">
        <v>1502.420044</v>
      </c>
      <c r="G10216">
        <v>4274600000</v>
      </c>
    </row>
    <row r="10217" spans="1:7" x14ac:dyDescent="0.45">
      <c r="A10217" s="1">
        <v>41327</v>
      </c>
      <c r="B10217">
        <v>1502.420044</v>
      </c>
      <c r="C10217">
        <v>1515.6400149999999</v>
      </c>
      <c r="D10217">
        <v>1502.420044</v>
      </c>
      <c r="E10217">
        <v>1515.599976</v>
      </c>
      <c r="F10217">
        <v>1515.599976</v>
      </c>
      <c r="G10217">
        <v>3419320000</v>
      </c>
    </row>
    <row r="10218" spans="1:7" x14ac:dyDescent="0.45">
      <c r="A10218" s="1">
        <v>41330</v>
      </c>
      <c r="B10218">
        <v>1515.599976</v>
      </c>
      <c r="C10218">
        <v>1525.839966</v>
      </c>
      <c r="D10218">
        <v>1487.849976</v>
      </c>
      <c r="E10218">
        <v>1487.849976</v>
      </c>
      <c r="F10218">
        <v>1487.849976</v>
      </c>
      <c r="G10218">
        <v>4011050000</v>
      </c>
    </row>
    <row r="10219" spans="1:7" x14ac:dyDescent="0.45">
      <c r="A10219" s="1">
        <v>41331</v>
      </c>
      <c r="B10219">
        <v>1487.849976</v>
      </c>
      <c r="C10219">
        <v>1498.98999</v>
      </c>
      <c r="D10219">
        <v>1485.01001</v>
      </c>
      <c r="E10219">
        <v>1496.9399410000001</v>
      </c>
      <c r="F10219">
        <v>1496.9399410000001</v>
      </c>
      <c r="G10219">
        <v>3975280000</v>
      </c>
    </row>
    <row r="10220" spans="1:7" x14ac:dyDescent="0.45">
      <c r="A10220" s="1">
        <v>41332</v>
      </c>
      <c r="B10220">
        <v>1496.9399410000001</v>
      </c>
      <c r="C10220">
        <v>1520.079956</v>
      </c>
      <c r="D10220">
        <v>1494.880005</v>
      </c>
      <c r="E10220">
        <v>1515.98999</v>
      </c>
      <c r="F10220">
        <v>1515.98999</v>
      </c>
      <c r="G10220">
        <v>3551850000</v>
      </c>
    </row>
    <row r="10221" spans="1:7" x14ac:dyDescent="0.45">
      <c r="A10221" s="1">
        <v>41333</v>
      </c>
      <c r="B10221">
        <v>1515.98999</v>
      </c>
      <c r="C10221">
        <v>1525.339966</v>
      </c>
      <c r="D10221">
        <v>1514.459961</v>
      </c>
      <c r="E10221">
        <v>1514.6800539999999</v>
      </c>
      <c r="F10221">
        <v>1514.6800539999999</v>
      </c>
      <c r="G10221">
        <v>3912320000</v>
      </c>
    </row>
    <row r="10222" spans="1:7" x14ac:dyDescent="0.45">
      <c r="A10222" s="1">
        <v>41334</v>
      </c>
      <c r="B10222">
        <v>1514.6800539999999</v>
      </c>
      <c r="C10222">
        <v>1519.98999</v>
      </c>
      <c r="D10222">
        <v>1501.4799800000001</v>
      </c>
      <c r="E10222">
        <v>1518.1999510000001</v>
      </c>
      <c r="F10222">
        <v>1518.1999510000001</v>
      </c>
      <c r="G10222">
        <v>3695610000</v>
      </c>
    </row>
    <row r="10223" spans="1:7" x14ac:dyDescent="0.45">
      <c r="A10223" s="1">
        <v>41337</v>
      </c>
      <c r="B10223">
        <v>1518.1999510000001</v>
      </c>
      <c r="C10223">
        <v>1525.2700199999999</v>
      </c>
      <c r="D10223">
        <v>1512.290039</v>
      </c>
      <c r="E10223">
        <v>1525.1999510000001</v>
      </c>
      <c r="F10223">
        <v>1525.1999510000001</v>
      </c>
      <c r="G10223">
        <v>3414430000</v>
      </c>
    </row>
    <row r="10224" spans="1:7" x14ac:dyDescent="0.45">
      <c r="A10224" s="1">
        <v>41338</v>
      </c>
      <c r="B10224">
        <v>1525.1999510000001</v>
      </c>
      <c r="C10224">
        <v>1543.469971</v>
      </c>
      <c r="D10224">
        <v>1525.1999510000001</v>
      </c>
      <c r="E10224">
        <v>1539.790039</v>
      </c>
      <c r="F10224">
        <v>1539.790039</v>
      </c>
      <c r="G10224">
        <v>3610690000</v>
      </c>
    </row>
    <row r="10225" spans="1:7" x14ac:dyDescent="0.45">
      <c r="A10225" s="1">
        <v>41339</v>
      </c>
      <c r="B10225">
        <v>1539.790039</v>
      </c>
      <c r="C10225">
        <v>1545.25</v>
      </c>
      <c r="D10225">
        <v>1538.1099850000001</v>
      </c>
      <c r="E10225">
        <v>1541.459961</v>
      </c>
      <c r="F10225">
        <v>1541.459961</v>
      </c>
      <c r="G10225">
        <v>3676890000</v>
      </c>
    </row>
    <row r="10226" spans="1:7" x14ac:dyDescent="0.45">
      <c r="A10226" s="1">
        <v>41340</v>
      </c>
      <c r="B10226">
        <v>1541.459961</v>
      </c>
      <c r="C10226">
        <v>1545.780029</v>
      </c>
      <c r="D10226">
        <v>1541.459961</v>
      </c>
      <c r="E10226">
        <v>1544.26001</v>
      </c>
      <c r="F10226">
        <v>1544.26001</v>
      </c>
      <c r="G10226">
        <v>3634710000</v>
      </c>
    </row>
    <row r="10227" spans="1:7" x14ac:dyDescent="0.45">
      <c r="A10227" s="1">
        <v>41341</v>
      </c>
      <c r="B10227">
        <v>1544.26001</v>
      </c>
      <c r="C10227">
        <v>1552.4799800000001</v>
      </c>
      <c r="D10227">
        <v>1542.9399410000001</v>
      </c>
      <c r="E10227">
        <v>1551.1800539999999</v>
      </c>
      <c r="F10227">
        <v>1551.1800539999999</v>
      </c>
      <c r="G10227">
        <v>3652260000</v>
      </c>
    </row>
    <row r="10228" spans="1:7" x14ac:dyDescent="0.45">
      <c r="A10228" s="1">
        <v>41344</v>
      </c>
      <c r="B10228">
        <v>1551.150024</v>
      </c>
      <c r="C10228">
        <v>1556.2700199999999</v>
      </c>
      <c r="D10228">
        <v>1547.3599850000001</v>
      </c>
      <c r="E10228">
        <v>1556.219971</v>
      </c>
      <c r="F10228">
        <v>1556.219971</v>
      </c>
      <c r="G10228">
        <v>3091080000</v>
      </c>
    </row>
    <row r="10229" spans="1:7" x14ac:dyDescent="0.45">
      <c r="A10229" s="1">
        <v>41345</v>
      </c>
      <c r="B10229">
        <v>1556.219971</v>
      </c>
      <c r="C10229">
        <v>1556.7700199999999</v>
      </c>
      <c r="D10229">
        <v>1548.23999</v>
      </c>
      <c r="E10229">
        <v>1552.4799800000001</v>
      </c>
      <c r="F10229">
        <v>1552.4799800000001</v>
      </c>
      <c r="G10229">
        <v>3274910000</v>
      </c>
    </row>
    <row r="10230" spans="1:7" x14ac:dyDescent="0.45">
      <c r="A10230" s="1">
        <v>41346</v>
      </c>
      <c r="B10230">
        <v>1552.4799800000001</v>
      </c>
      <c r="C10230">
        <v>1556.3900149999999</v>
      </c>
      <c r="D10230">
        <v>1548.25</v>
      </c>
      <c r="E10230">
        <v>1554.5200199999999</v>
      </c>
      <c r="F10230">
        <v>1554.5200199999999</v>
      </c>
      <c r="G10230">
        <v>3073830000</v>
      </c>
    </row>
    <row r="10231" spans="1:7" x14ac:dyDescent="0.45">
      <c r="A10231" s="1">
        <v>41347</v>
      </c>
      <c r="B10231">
        <v>1554.5200199999999</v>
      </c>
      <c r="C10231">
        <v>1563.3199460000001</v>
      </c>
      <c r="D10231">
        <v>1554.5200199999999</v>
      </c>
      <c r="E10231">
        <v>1563.2299800000001</v>
      </c>
      <c r="F10231">
        <v>1563.2299800000001</v>
      </c>
      <c r="G10231">
        <v>3459260000</v>
      </c>
    </row>
    <row r="10232" spans="1:7" x14ac:dyDescent="0.45">
      <c r="A10232" s="1">
        <v>41348</v>
      </c>
      <c r="B10232">
        <v>1563.209961</v>
      </c>
      <c r="C10232">
        <v>1563.619995</v>
      </c>
      <c r="D10232">
        <v>1555.73999</v>
      </c>
      <c r="E10232">
        <v>1560.6999510000001</v>
      </c>
      <c r="F10232">
        <v>1560.6999510000001</v>
      </c>
      <c r="G10232">
        <v>5175850000</v>
      </c>
    </row>
    <row r="10233" spans="1:7" x14ac:dyDescent="0.45">
      <c r="A10233" s="1">
        <v>41351</v>
      </c>
      <c r="B10233">
        <v>1560.6999510000001</v>
      </c>
      <c r="C10233">
        <v>1560.6999510000001</v>
      </c>
      <c r="D10233">
        <v>1545.130005</v>
      </c>
      <c r="E10233">
        <v>1552.099976</v>
      </c>
      <c r="F10233">
        <v>1552.099976</v>
      </c>
      <c r="G10233">
        <v>3164560000</v>
      </c>
    </row>
    <row r="10234" spans="1:7" x14ac:dyDescent="0.45">
      <c r="A10234" s="1">
        <v>41352</v>
      </c>
      <c r="B10234">
        <v>1552.099976</v>
      </c>
      <c r="C10234">
        <v>1557.25</v>
      </c>
      <c r="D10234">
        <v>1538.5699460000001</v>
      </c>
      <c r="E10234">
        <v>1548.339966</v>
      </c>
      <c r="F10234">
        <v>1548.339966</v>
      </c>
      <c r="G10234">
        <v>3796210000</v>
      </c>
    </row>
    <row r="10235" spans="1:7" x14ac:dyDescent="0.45">
      <c r="A10235" s="1">
        <v>41353</v>
      </c>
      <c r="B10235">
        <v>1548.339966</v>
      </c>
      <c r="C10235">
        <v>1561.5600589999999</v>
      </c>
      <c r="D10235">
        <v>1548.339966</v>
      </c>
      <c r="E10235">
        <v>1558.709961</v>
      </c>
      <c r="F10235">
        <v>1558.709961</v>
      </c>
      <c r="G10235">
        <v>3349090000</v>
      </c>
    </row>
    <row r="10236" spans="1:7" x14ac:dyDescent="0.45">
      <c r="A10236" s="1">
        <v>41354</v>
      </c>
      <c r="B10236">
        <v>1558.709961</v>
      </c>
      <c r="C10236">
        <v>1558.709961</v>
      </c>
      <c r="D10236">
        <v>1543.5500489999999</v>
      </c>
      <c r="E10236">
        <v>1545.8000489999999</v>
      </c>
      <c r="F10236">
        <v>1545.8000489999999</v>
      </c>
      <c r="G10236">
        <v>3243270000</v>
      </c>
    </row>
    <row r="10237" spans="1:7" x14ac:dyDescent="0.45">
      <c r="A10237" s="1">
        <v>41355</v>
      </c>
      <c r="B10237">
        <v>1545.900024</v>
      </c>
      <c r="C10237">
        <v>1557.73999</v>
      </c>
      <c r="D10237">
        <v>1545.900024</v>
      </c>
      <c r="E10237">
        <v>1556.8900149999999</v>
      </c>
      <c r="F10237">
        <v>1556.8900149999999</v>
      </c>
      <c r="G10237">
        <v>2948380000</v>
      </c>
    </row>
    <row r="10238" spans="1:7" x14ac:dyDescent="0.45">
      <c r="A10238" s="1">
        <v>41358</v>
      </c>
      <c r="B10238">
        <v>1556.8900149999999</v>
      </c>
      <c r="C10238">
        <v>1564.910034</v>
      </c>
      <c r="D10238">
        <v>1546.219971</v>
      </c>
      <c r="E10238">
        <v>1551.6899410000001</v>
      </c>
      <c r="F10238">
        <v>1551.6899410000001</v>
      </c>
      <c r="G10238">
        <v>3178170000</v>
      </c>
    </row>
    <row r="10239" spans="1:7" x14ac:dyDescent="0.45">
      <c r="A10239" s="1">
        <v>41359</v>
      </c>
      <c r="B10239">
        <v>1551.6899410000001</v>
      </c>
      <c r="C10239">
        <v>1563.9499510000001</v>
      </c>
      <c r="D10239">
        <v>1551.6899410000001</v>
      </c>
      <c r="E10239">
        <v>1563.7700199999999</v>
      </c>
      <c r="F10239">
        <v>1563.7700199999999</v>
      </c>
      <c r="G10239">
        <v>2869260000</v>
      </c>
    </row>
    <row r="10240" spans="1:7" x14ac:dyDescent="0.45">
      <c r="A10240" s="1">
        <v>41360</v>
      </c>
      <c r="B10240">
        <v>1563.75</v>
      </c>
      <c r="C10240">
        <v>1564.0699460000001</v>
      </c>
      <c r="D10240">
        <v>1551.900024</v>
      </c>
      <c r="E10240">
        <v>1562.849976</v>
      </c>
      <c r="F10240">
        <v>1562.849976</v>
      </c>
      <c r="G10240">
        <v>2914210000</v>
      </c>
    </row>
    <row r="10241" spans="1:7" x14ac:dyDescent="0.45">
      <c r="A10241" s="1">
        <v>41361</v>
      </c>
      <c r="B10241">
        <v>1562.8599850000001</v>
      </c>
      <c r="C10241">
        <v>1570.280029</v>
      </c>
      <c r="D10241">
        <v>1561.079956</v>
      </c>
      <c r="E10241">
        <v>1569.1899410000001</v>
      </c>
      <c r="F10241">
        <v>1569.1899410000001</v>
      </c>
      <c r="G10241">
        <v>3304440000</v>
      </c>
    </row>
    <row r="10242" spans="1:7" x14ac:dyDescent="0.45">
      <c r="A10242" s="1">
        <v>41365</v>
      </c>
      <c r="B10242">
        <v>1569.1800539999999</v>
      </c>
      <c r="C10242">
        <v>1570.5699460000001</v>
      </c>
      <c r="D10242">
        <v>1558.469971</v>
      </c>
      <c r="E10242">
        <v>1562.170044</v>
      </c>
      <c r="F10242">
        <v>1562.170044</v>
      </c>
      <c r="G10242">
        <v>2753110000</v>
      </c>
    </row>
    <row r="10243" spans="1:7" x14ac:dyDescent="0.45">
      <c r="A10243" s="1">
        <v>41366</v>
      </c>
      <c r="B10243">
        <v>1562.170044</v>
      </c>
      <c r="C10243">
        <v>1573.660034</v>
      </c>
      <c r="D10243">
        <v>1562.170044</v>
      </c>
      <c r="E10243">
        <v>1570.25</v>
      </c>
      <c r="F10243">
        <v>1570.25</v>
      </c>
      <c r="G10243">
        <v>3312160000</v>
      </c>
    </row>
    <row r="10244" spans="1:7" x14ac:dyDescent="0.45">
      <c r="A10244" s="1">
        <v>41367</v>
      </c>
      <c r="B10244">
        <v>1570.25</v>
      </c>
      <c r="C10244">
        <v>1571.469971</v>
      </c>
      <c r="D10244">
        <v>1549.8000489999999</v>
      </c>
      <c r="E10244">
        <v>1553.6899410000001</v>
      </c>
      <c r="F10244">
        <v>1553.6899410000001</v>
      </c>
      <c r="G10244">
        <v>4060610000</v>
      </c>
    </row>
    <row r="10245" spans="1:7" x14ac:dyDescent="0.45">
      <c r="A10245" s="1">
        <v>41368</v>
      </c>
      <c r="B10245">
        <v>1553.6899410000001</v>
      </c>
      <c r="C10245">
        <v>1562.599976</v>
      </c>
      <c r="D10245">
        <v>1552.5200199999999</v>
      </c>
      <c r="E10245">
        <v>1559.9799800000001</v>
      </c>
      <c r="F10245">
        <v>1559.9799800000001</v>
      </c>
      <c r="G10245">
        <v>3350670000</v>
      </c>
    </row>
    <row r="10246" spans="1:7" x14ac:dyDescent="0.45">
      <c r="A10246" s="1">
        <v>41369</v>
      </c>
      <c r="B10246">
        <v>1559.9799800000001</v>
      </c>
      <c r="C10246">
        <v>1559.9799800000001</v>
      </c>
      <c r="D10246">
        <v>1539.5</v>
      </c>
      <c r="E10246">
        <v>1553.280029</v>
      </c>
      <c r="F10246">
        <v>1553.280029</v>
      </c>
      <c r="G10246">
        <v>3515410000</v>
      </c>
    </row>
    <row r="10247" spans="1:7" x14ac:dyDescent="0.45">
      <c r="A10247" s="1">
        <v>41372</v>
      </c>
      <c r="B10247">
        <v>1553.26001</v>
      </c>
      <c r="C10247">
        <v>1563.0699460000001</v>
      </c>
      <c r="D10247">
        <v>1548.630005</v>
      </c>
      <c r="E10247">
        <v>1563.0699460000001</v>
      </c>
      <c r="F10247">
        <v>1563.0699460000001</v>
      </c>
      <c r="G10247">
        <v>2887120000</v>
      </c>
    </row>
    <row r="10248" spans="1:7" x14ac:dyDescent="0.45">
      <c r="A10248" s="1">
        <v>41373</v>
      </c>
      <c r="B10248">
        <v>1563.1099850000001</v>
      </c>
      <c r="C10248">
        <v>1573.8900149999999</v>
      </c>
      <c r="D10248">
        <v>1560.920044</v>
      </c>
      <c r="E10248">
        <v>1568.6099850000001</v>
      </c>
      <c r="F10248">
        <v>1568.6099850000001</v>
      </c>
      <c r="G10248">
        <v>3252780000</v>
      </c>
    </row>
    <row r="10249" spans="1:7" x14ac:dyDescent="0.45">
      <c r="A10249" s="1">
        <v>41374</v>
      </c>
      <c r="B10249">
        <v>1568.6099850000001</v>
      </c>
      <c r="C10249">
        <v>1589.0699460000001</v>
      </c>
      <c r="D10249">
        <v>1568.6099850000001</v>
      </c>
      <c r="E10249">
        <v>1587.7299800000001</v>
      </c>
      <c r="F10249">
        <v>1587.7299800000001</v>
      </c>
      <c r="G10249">
        <v>3453350000</v>
      </c>
    </row>
    <row r="10250" spans="1:7" x14ac:dyDescent="0.45">
      <c r="A10250" s="1">
        <v>41375</v>
      </c>
      <c r="B10250">
        <v>1587.7299800000001</v>
      </c>
      <c r="C10250">
        <v>1597.349976</v>
      </c>
      <c r="D10250">
        <v>1586.170044</v>
      </c>
      <c r="E10250">
        <v>1593.369995</v>
      </c>
      <c r="F10250">
        <v>1593.369995</v>
      </c>
      <c r="G10250">
        <v>3393950000</v>
      </c>
    </row>
    <row r="10251" spans="1:7" x14ac:dyDescent="0.45">
      <c r="A10251" s="1">
        <v>41376</v>
      </c>
      <c r="B10251">
        <v>1593.3000489999999</v>
      </c>
      <c r="C10251">
        <v>1593.3000489999999</v>
      </c>
      <c r="D10251">
        <v>1579.969971</v>
      </c>
      <c r="E10251">
        <v>1588.849976</v>
      </c>
      <c r="F10251">
        <v>1588.849976</v>
      </c>
      <c r="G10251">
        <v>3206290000</v>
      </c>
    </row>
    <row r="10252" spans="1:7" x14ac:dyDescent="0.45">
      <c r="A10252" s="1">
        <v>41379</v>
      </c>
      <c r="B10252">
        <v>1588.839966</v>
      </c>
      <c r="C10252">
        <v>1588.839966</v>
      </c>
      <c r="D10252">
        <v>1552.280029</v>
      </c>
      <c r="E10252">
        <v>1552.3599850000001</v>
      </c>
      <c r="F10252">
        <v>1552.3599850000001</v>
      </c>
      <c r="G10252">
        <v>4660130000</v>
      </c>
    </row>
    <row r="10253" spans="1:7" x14ac:dyDescent="0.45">
      <c r="A10253" s="1">
        <v>41380</v>
      </c>
      <c r="B10253">
        <v>1552.3599850000001</v>
      </c>
      <c r="C10253">
        <v>1575.349976</v>
      </c>
      <c r="D10253">
        <v>1552.3599850000001</v>
      </c>
      <c r="E10253">
        <v>1574.5699460000001</v>
      </c>
      <c r="F10253">
        <v>1574.5699460000001</v>
      </c>
      <c r="G10253">
        <v>3654700000</v>
      </c>
    </row>
    <row r="10254" spans="1:7" x14ac:dyDescent="0.45">
      <c r="A10254" s="1">
        <v>41381</v>
      </c>
      <c r="B10254">
        <v>1574.5699460000001</v>
      </c>
      <c r="C10254">
        <v>1574.5699460000001</v>
      </c>
      <c r="D10254">
        <v>1543.6899410000001</v>
      </c>
      <c r="E10254">
        <v>1552.01001</v>
      </c>
      <c r="F10254">
        <v>1552.01001</v>
      </c>
      <c r="G10254">
        <v>4250310000</v>
      </c>
    </row>
    <row r="10255" spans="1:7" x14ac:dyDescent="0.45">
      <c r="A10255" s="1">
        <v>41382</v>
      </c>
      <c r="B10255">
        <v>1552.030029</v>
      </c>
      <c r="C10255">
        <v>1554.380005</v>
      </c>
      <c r="D10255">
        <v>1536.030029</v>
      </c>
      <c r="E10255">
        <v>1541.6099850000001</v>
      </c>
      <c r="F10255">
        <v>1541.6099850000001</v>
      </c>
      <c r="G10255">
        <v>3890800000</v>
      </c>
    </row>
    <row r="10256" spans="1:7" x14ac:dyDescent="0.45">
      <c r="A10256" s="1">
        <v>41383</v>
      </c>
      <c r="B10256">
        <v>1541.6099850000001</v>
      </c>
      <c r="C10256">
        <v>1555.8900149999999</v>
      </c>
      <c r="D10256">
        <v>1539.400024</v>
      </c>
      <c r="E10256">
        <v>1555.25</v>
      </c>
      <c r="F10256">
        <v>1555.25</v>
      </c>
      <c r="G10256">
        <v>3569870000</v>
      </c>
    </row>
    <row r="10257" spans="1:7" x14ac:dyDescent="0.45">
      <c r="A10257" s="1">
        <v>41386</v>
      </c>
      <c r="B10257">
        <v>1555.25</v>
      </c>
      <c r="C10257">
        <v>1565.5500489999999</v>
      </c>
      <c r="D10257">
        <v>1548.1899410000001</v>
      </c>
      <c r="E10257">
        <v>1562.5</v>
      </c>
      <c r="F10257">
        <v>1562.5</v>
      </c>
      <c r="G10257">
        <v>2979880000</v>
      </c>
    </row>
    <row r="10258" spans="1:7" x14ac:dyDescent="0.45">
      <c r="A10258" s="1">
        <v>41387</v>
      </c>
      <c r="B10258">
        <v>1562.5</v>
      </c>
      <c r="C10258">
        <v>1579.579956</v>
      </c>
      <c r="D10258">
        <v>1562.5</v>
      </c>
      <c r="E10258">
        <v>1578.780029</v>
      </c>
      <c r="F10258">
        <v>1578.780029</v>
      </c>
      <c r="G10258">
        <v>3565150000</v>
      </c>
    </row>
    <row r="10259" spans="1:7" x14ac:dyDescent="0.45">
      <c r="A10259" s="1">
        <v>41388</v>
      </c>
      <c r="B10259">
        <v>1578.780029</v>
      </c>
      <c r="C10259">
        <v>1583</v>
      </c>
      <c r="D10259">
        <v>1575.8000489999999</v>
      </c>
      <c r="E10259">
        <v>1578.790039</v>
      </c>
      <c r="F10259">
        <v>1578.790039</v>
      </c>
      <c r="G10259">
        <v>3598240000</v>
      </c>
    </row>
    <row r="10260" spans="1:7" x14ac:dyDescent="0.45">
      <c r="A10260" s="1">
        <v>41389</v>
      </c>
      <c r="B10260">
        <v>1578.9300539999999</v>
      </c>
      <c r="C10260">
        <v>1592.6400149999999</v>
      </c>
      <c r="D10260">
        <v>1578.9300539999999</v>
      </c>
      <c r="E10260">
        <v>1585.160034</v>
      </c>
      <c r="F10260">
        <v>1585.160034</v>
      </c>
      <c r="G10260">
        <v>3908580000</v>
      </c>
    </row>
    <row r="10261" spans="1:7" x14ac:dyDescent="0.45">
      <c r="A10261" s="1">
        <v>41390</v>
      </c>
      <c r="B10261">
        <v>1585.160034</v>
      </c>
      <c r="C10261">
        <v>1585.780029</v>
      </c>
      <c r="D10261">
        <v>1577.5600589999999</v>
      </c>
      <c r="E10261">
        <v>1582.23999</v>
      </c>
      <c r="F10261">
        <v>1582.23999</v>
      </c>
      <c r="G10261">
        <v>3198620000</v>
      </c>
    </row>
    <row r="10262" spans="1:7" x14ac:dyDescent="0.45">
      <c r="A10262" s="1">
        <v>41393</v>
      </c>
      <c r="B10262">
        <v>1582.339966</v>
      </c>
      <c r="C10262">
        <v>1596.650024</v>
      </c>
      <c r="D10262">
        <v>1582.339966</v>
      </c>
      <c r="E10262">
        <v>1593.6099850000001</v>
      </c>
      <c r="F10262">
        <v>1593.6099850000001</v>
      </c>
      <c r="G10262">
        <v>2891200000</v>
      </c>
    </row>
    <row r="10263" spans="1:7" x14ac:dyDescent="0.45">
      <c r="A10263" s="1">
        <v>41394</v>
      </c>
      <c r="B10263">
        <v>1593.579956</v>
      </c>
      <c r="C10263">
        <v>1597.5699460000001</v>
      </c>
      <c r="D10263">
        <v>1586.5</v>
      </c>
      <c r="E10263">
        <v>1597.5699460000001</v>
      </c>
      <c r="F10263">
        <v>1597.5699460000001</v>
      </c>
      <c r="G10263">
        <v>3745070000</v>
      </c>
    </row>
    <row r="10264" spans="1:7" x14ac:dyDescent="0.45">
      <c r="A10264" s="1">
        <v>41395</v>
      </c>
      <c r="B10264">
        <v>1597.5500489999999</v>
      </c>
      <c r="C10264">
        <v>1597.5500489999999</v>
      </c>
      <c r="D10264">
        <v>1581.280029</v>
      </c>
      <c r="E10264">
        <v>1582.6999510000001</v>
      </c>
      <c r="F10264">
        <v>1582.6999510000001</v>
      </c>
      <c r="G10264">
        <v>3530320000</v>
      </c>
    </row>
    <row r="10265" spans="1:7" x14ac:dyDescent="0.45">
      <c r="A10265" s="1">
        <v>41396</v>
      </c>
      <c r="B10265">
        <v>1582.7700199999999</v>
      </c>
      <c r="C10265">
        <v>1598.599976</v>
      </c>
      <c r="D10265">
        <v>1582.7700199999999</v>
      </c>
      <c r="E10265">
        <v>1597.589966</v>
      </c>
      <c r="F10265">
        <v>1597.589966</v>
      </c>
      <c r="G10265">
        <v>3366950000</v>
      </c>
    </row>
    <row r="10266" spans="1:7" x14ac:dyDescent="0.45">
      <c r="A10266" s="1">
        <v>41397</v>
      </c>
      <c r="B10266">
        <v>1597.599976</v>
      </c>
      <c r="C10266">
        <v>1618.459961</v>
      </c>
      <c r="D10266">
        <v>1597.599976</v>
      </c>
      <c r="E10266">
        <v>1614.420044</v>
      </c>
      <c r="F10266">
        <v>1614.420044</v>
      </c>
      <c r="G10266">
        <v>3603910000</v>
      </c>
    </row>
    <row r="10267" spans="1:7" x14ac:dyDescent="0.45">
      <c r="A10267" s="1">
        <v>41400</v>
      </c>
      <c r="B10267">
        <v>1614.400024</v>
      </c>
      <c r="C10267">
        <v>1619.7700199999999</v>
      </c>
      <c r="D10267">
        <v>1614.209961</v>
      </c>
      <c r="E10267">
        <v>1617.5</v>
      </c>
      <c r="F10267">
        <v>1617.5</v>
      </c>
      <c r="G10267">
        <v>3062240000</v>
      </c>
    </row>
    <row r="10268" spans="1:7" x14ac:dyDescent="0.45">
      <c r="A10268" s="1">
        <v>41401</v>
      </c>
      <c r="B10268">
        <v>1617.5500489999999</v>
      </c>
      <c r="C10268">
        <v>1626.030029</v>
      </c>
      <c r="D10268">
        <v>1616.6400149999999</v>
      </c>
      <c r="E10268">
        <v>1625.959961</v>
      </c>
      <c r="F10268">
        <v>1625.959961</v>
      </c>
      <c r="G10268">
        <v>3309580000</v>
      </c>
    </row>
    <row r="10269" spans="1:7" x14ac:dyDescent="0.45">
      <c r="A10269" s="1">
        <v>41402</v>
      </c>
      <c r="B10269">
        <v>1625.9499510000001</v>
      </c>
      <c r="C10269">
        <v>1632.780029</v>
      </c>
      <c r="D10269">
        <v>1622.6999510000001</v>
      </c>
      <c r="E10269">
        <v>1632.6899410000001</v>
      </c>
      <c r="F10269">
        <v>1632.6899410000001</v>
      </c>
      <c r="G10269">
        <v>3554700000</v>
      </c>
    </row>
    <row r="10270" spans="1:7" x14ac:dyDescent="0.45">
      <c r="A10270" s="1">
        <v>41403</v>
      </c>
      <c r="B10270">
        <v>1632.6899410000001</v>
      </c>
      <c r="C10270">
        <v>1635.01001</v>
      </c>
      <c r="D10270">
        <v>1623.089966</v>
      </c>
      <c r="E10270">
        <v>1626.670044</v>
      </c>
      <c r="F10270">
        <v>1626.670044</v>
      </c>
      <c r="G10270">
        <v>3457400000</v>
      </c>
    </row>
    <row r="10271" spans="1:7" x14ac:dyDescent="0.45">
      <c r="A10271" s="1">
        <v>41404</v>
      </c>
      <c r="B10271">
        <v>1626.6899410000001</v>
      </c>
      <c r="C10271">
        <v>1633.6999510000001</v>
      </c>
      <c r="D10271">
        <v>1623.709961</v>
      </c>
      <c r="E10271">
        <v>1633.6999510000001</v>
      </c>
      <c r="F10271">
        <v>1633.6999510000001</v>
      </c>
      <c r="G10271">
        <v>3086470000</v>
      </c>
    </row>
    <row r="10272" spans="1:7" x14ac:dyDescent="0.45">
      <c r="A10272" s="1">
        <v>41407</v>
      </c>
      <c r="B10272">
        <v>1632.099976</v>
      </c>
      <c r="C10272">
        <v>1636</v>
      </c>
      <c r="D10272">
        <v>1626.73999</v>
      </c>
      <c r="E10272">
        <v>1633.7700199999999</v>
      </c>
      <c r="F10272">
        <v>1633.7700199999999</v>
      </c>
      <c r="G10272">
        <v>2910600000</v>
      </c>
    </row>
    <row r="10273" spans="1:7" x14ac:dyDescent="0.45">
      <c r="A10273" s="1">
        <v>41408</v>
      </c>
      <c r="B10273">
        <v>1633.75</v>
      </c>
      <c r="C10273">
        <v>1651.099976</v>
      </c>
      <c r="D10273">
        <v>1633.75</v>
      </c>
      <c r="E10273">
        <v>1650.339966</v>
      </c>
      <c r="F10273">
        <v>1650.339966</v>
      </c>
      <c r="G10273">
        <v>3457790000</v>
      </c>
    </row>
    <row r="10274" spans="1:7" x14ac:dyDescent="0.45">
      <c r="A10274" s="1">
        <v>41409</v>
      </c>
      <c r="B10274">
        <v>1649.130005</v>
      </c>
      <c r="C10274">
        <v>1661.48999</v>
      </c>
      <c r="D10274">
        <v>1646.6800539999999</v>
      </c>
      <c r="E10274">
        <v>1658.780029</v>
      </c>
      <c r="F10274">
        <v>1658.780029</v>
      </c>
      <c r="G10274">
        <v>3657440000</v>
      </c>
    </row>
    <row r="10275" spans="1:7" x14ac:dyDescent="0.45">
      <c r="A10275" s="1">
        <v>41410</v>
      </c>
      <c r="B10275">
        <v>1658.0699460000001</v>
      </c>
      <c r="C10275">
        <v>1660.51001</v>
      </c>
      <c r="D10275">
        <v>1648.599976</v>
      </c>
      <c r="E10275">
        <v>1650.469971</v>
      </c>
      <c r="F10275">
        <v>1650.469971</v>
      </c>
      <c r="G10275">
        <v>3513130000</v>
      </c>
    </row>
    <row r="10276" spans="1:7" x14ac:dyDescent="0.45">
      <c r="A10276" s="1">
        <v>41411</v>
      </c>
      <c r="B10276">
        <v>1652.4499510000001</v>
      </c>
      <c r="C10276">
        <v>1667.469971</v>
      </c>
      <c r="D10276">
        <v>1652.4499510000001</v>
      </c>
      <c r="E10276">
        <v>1667.469971</v>
      </c>
      <c r="F10276">
        <v>1667.469971</v>
      </c>
      <c r="G10276">
        <v>3440710000</v>
      </c>
    </row>
    <row r="10277" spans="1:7" x14ac:dyDescent="0.45">
      <c r="A10277" s="1">
        <v>41414</v>
      </c>
      <c r="B10277">
        <v>1665.709961</v>
      </c>
      <c r="C10277">
        <v>1672.839966</v>
      </c>
      <c r="D10277">
        <v>1663.5200199999999</v>
      </c>
      <c r="E10277">
        <v>1666.290039</v>
      </c>
      <c r="F10277">
        <v>1666.290039</v>
      </c>
      <c r="G10277">
        <v>3275080000</v>
      </c>
    </row>
    <row r="10278" spans="1:7" x14ac:dyDescent="0.45">
      <c r="A10278" s="1">
        <v>41415</v>
      </c>
      <c r="B10278">
        <v>1666.1999510000001</v>
      </c>
      <c r="C10278">
        <v>1674.9300539999999</v>
      </c>
      <c r="D10278">
        <v>1662.670044</v>
      </c>
      <c r="E10278">
        <v>1669.160034</v>
      </c>
      <c r="F10278">
        <v>1669.160034</v>
      </c>
      <c r="G10278">
        <v>3513560000</v>
      </c>
    </row>
    <row r="10279" spans="1:7" x14ac:dyDescent="0.45">
      <c r="A10279" s="1">
        <v>41416</v>
      </c>
      <c r="B10279">
        <v>1669.3900149999999</v>
      </c>
      <c r="C10279">
        <v>1687.1800539999999</v>
      </c>
      <c r="D10279">
        <v>1648.8599850000001</v>
      </c>
      <c r="E10279">
        <v>1655.349976</v>
      </c>
      <c r="F10279">
        <v>1655.349976</v>
      </c>
      <c r="G10279">
        <v>4361020000</v>
      </c>
    </row>
    <row r="10280" spans="1:7" x14ac:dyDescent="0.45">
      <c r="A10280" s="1">
        <v>41417</v>
      </c>
      <c r="B10280">
        <v>1651.619995</v>
      </c>
      <c r="C10280">
        <v>1655.5</v>
      </c>
      <c r="D10280">
        <v>1635.530029</v>
      </c>
      <c r="E10280">
        <v>1650.51001</v>
      </c>
      <c r="F10280">
        <v>1650.51001</v>
      </c>
      <c r="G10280">
        <v>3945510000</v>
      </c>
    </row>
    <row r="10281" spans="1:7" x14ac:dyDescent="0.45">
      <c r="A10281" s="1">
        <v>41418</v>
      </c>
      <c r="B10281">
        <v>1646.670044</v>
      </c>
      <c r="C10281">
        <v>1649.780029</v>
      </c>
      <c r="D10281">
        <v>1636.880005</v>
      </c>
      <c r="E10281">
        <v>1649.599976</v>
      </c>
      <c r="F10281">
        <v>1649.599976</v>
      </c>
      <c r="G10281">
        <v>2758080000</v>
      </c>
    </row>
    <row r="10282" spans="1:7" x14ac:dyDescent="0.45">
      <c r="A10282" s="1">
        <v>41422</v>
      </c>
      <c r="B10282">
        <v>1652.630005</v>
      </c>
      <c r="C10282">
        <v>1674.209961</v>
      </c>
      <c r="D10282">
        <v>1652.630005</v>
      </c>
      <c r="E10282">
        <v>1660.0600589999999</v>
      </c>
      <c r="F10282">
        <v>1660.0600589999999</v>
      </c>
      <c r="G10282">
        <v>3457400000</v>
      </c>
    </row>
    <row r="10283" spans="1:7" x14ac:dyDescent="0.45">
      <c r="A10283" s="1">
        <v>41423</v>
      </c>
      <c r="B10283">
        <v>1656.5699460000001</v>
      </c>
      <c r="C10283">
        <v>1656.5699460000001</v>
      </c>
      <c r="D10283">
        <v>1640.0500489999999</v>
      </c>
      <c r="E10283">
        <v>1648.3599850000001</v>
      </c>
      <c r="F10283">
        <v>1648.3599850000001</v>
      </c>
      <c r="G10283">
        <v>3587140000</v>
      </c>
    </row>
    <row r="10284" spans="1:7" x14ac:dyDescent="0.45">
      <c r="A10284" s="1">
        <v>41424</v>
      </c>
      <c r="B10284">
        <v>1649.1400149999999</v>
      </c>
      <c r="C10284">
        <v>1661.910034</v>
      </c>
      <c r="D10284">
        <v>1648.6099850000001</v>
      </c>
      <c r="E10284">
        <v>1654.410034</v>
      </c>
      <c r="F10284">
        <v>1654.410034</v>
      </c>
      <c r="G10284">
        <v>3498620000</v>
      </c>
    </row>
    <row r="10285" spans="1:7" x14ac:dyDescent="0.45">
      <c r="A10285" s="1">
        <v>41425</v>
      </c>
      <c r="B10285">
        <v>1652.130005</v>
      </c>
      <c r="C10285">
        <v>1658.98999</v>
      </c>
      <c r="D10285">
        <v>1630.73999</v>
      </c>
      <c r="E10285">
        <v>1630.73999</v>
      </c>
      <c r="F10285">
        <v>1630.73999</v>
      </c>
      <c r="G10285">
        <v>4099600000</v>
      </c>
    </row>
    <row r="10286" spans="1:7" x14ac:dyDescent="0.45">
      <c r="A10286" s="1">
        <v>41428</v>
      </c>
      <c r="B10286">
        <v>1631.709961</v>
      </c>
      <c r="C10286">
        <v>1640.420044</v>
      </c>
      <c r="D10286">
        <v>1622.719971</v>
      </c>
      <c r="E10286">
        <v>1640.420044</v>
      </c>
      <c r="F10286">
        <v>1640.420044</v>
      </c>
      <c r="G10286">
        <v>3952070000</v>
      </c>
    </row>
    <row r="10287" spans="1:7" x14ac:dyDescent="0.45">
      <c r="A10287" s="1">
        <v>41429</v>
      </c>
      <c r="B10287">
        <v>1640.7299800000001</v>
      </c>
      <c r="C10287">
        <v>1646.530029</v>
      </c>
      <c r="D10287">
        <v>1623.619995</v>
      </c>
      <c r="E10287">
        <v>1631.380005</v>
      </c>
      <c r="F10287">
        <v>1631.380005</v>
      </c>
      <c r="G10287">
        <v>3653840000</v>
      </c>
    </row>
    <row r="10288" spans="1:7" x14ac:dyDescent="0.45">
      <c r="A10288" s="1">
        <v>41430</v>
      </c>
      <c r="B10288">
        <v>1629.0500489999999</v>
      </c>
      <c r="C10288">
        <v>1629.3100589999999</v>
      </c>
      <c r="D10288">
        <v>1607.089966</v>
      </c>
      <c r="E10288">
        <v>1608.900024</v>
      </c>
      <c r="F10288">
        <v>1608.900024</v>
      </c>
      <c r="G10288">
        <v>3632350000</v>
      </c>
    </row>
    <row r="10289" spans="1:7" x14ac:dyDescent="0.45">
      <c r="A10289" s="1">
        <v>41431</v>
      </c>
      <c r="B10289">
        <v>1609.290039</v>
      </c>
      <c r="C10289">
        <v>1622.5600589999999</v>
      </c>
      <c r="D10289">
        <v>1598.2299800000001</v>
      </c>
      <c r="E10289">
        <v>1622.5600589999999</v>
      </c>
      <c r="F10289">
        <v>1622.5600589999999</v>
      </c>
      <c r="G10289">
        <v>3547380000</v>
      </c>
    </row>
    <row r="10290" spans="1:7" x14ac:dyDescent="0.45">
      <c r="A10290" s="1">
        <v>41432</v>
      </c>
      <c r="B10290">
        <v>1625.2700199999999</v>
      </c>
      <c r="C10290">
        <v>1644.400024</v>
      </c>
      <c r="D10290">
        <v>1625.2700199999999</v>
      </c>
      <c r="E10290">
        <v>1643.380005</v>
      </c>
      <c r="F10290">
        <v>1643.380005</v>
      </c>
      <c r="G10290">
        <v>3371990000</v>
      </c>
    </row>
    <row r="10291" spans="1:7" x14ac:dyDescent="0.45">
      <c r="A10291" s="1">
        <v>41435</v>
      </c>
      <c r="B10291">
        <v>1644.670044</v>
      </c>
      <c r="C10291">
        <v>1648.6899410000001</v>
      </c>
      <c r="D10291">
        <v>1639.26001</v>
      </c>
      <c r="E10291">
        <v>1642.8100589999999</v>
      </c>
      <c r="F10291">
        <v>1642.8100589999999</v>
      </c>
      <c r="G10291">
        <v>2978730000</v>
      </c>
    </row>
    <row r="10292" spans="1:7" x14ac:dyDescent="0.45">
      <c r="A10292" s="1">
        <v>41436</v>
      </c>
      <c r="B10292">
        <v>1638.6400149999999</v>
      </c>
      <c r="C10292">
        <v>1640.130005</v>
      </c>
      <c r="D10292">
        <v>1622.920044</v>
      </c>
      <c r="E10292">
        <v>1626.130005</v>
      </c>
      <c r="F10292">
        <v>1626.130005</v>
      </c>
      <c r="G10292">
        <v>3435710000</v>
      </c>
    </row>
    <row r="10293" spans="1:7" x14ac:dyDescent="0.45">
      <c r="A10293" s="1">
        <v>41437</v>
      </c>
      <c r="B10293">
        <v>1629.9399410000001</v>
      </c>
      <c r="C10293">
        <v>1637.709961</v>
      </c>
      <c r="D10293">
        <v>1610.920044</v>
      </c>
      <c r="E10293">
        <v>1612.5200199999999</v>
      </c>
      <c r="F10293">
        <v>1612.5200199999999</v>
      </c>
      <c r="G10293">
        <v>3202550000</v>
      </c>
    </row>
    <row r="10294" spans="1:7" x14ac:dyDescent="0.45">
      <c r="A10294" s="1">
        <v>41438</v>
      </c>
      <c r="B10294">
        <v>1612.150024</v>
      </c>
      <c r="C10294">
        <v>1639.25</v>
      </c>
      <c r="D10294">
        <v>1608.0699460000001</v>
      </c>
      <c r="E10294">
        <v>1636.3599850000001</v>
      </c>
      <c r="F10294">
        <v>1636.3599850000001</v>
      </c>
      <c r="G10294">
        <v>3378620000</v>
      </c>
    </row>
    <row r="10295" spans="1:7" x14ac:dyDescent="0.45">
      <c r="A10295" s="1">
        <v>41439</v>
      </c>
      <c r="B10295">
        <v>1635.5200199999999</v>
      </c>
      <c r="C10295">
        <v>1640.8000489999999</v>
      </c>
      <c r="D10295">
        <v>1623.959961</v>
      </c>
      <c r="E10295">
        <v>1626.7299800000001</v>
      </c>
      <c r="F10295">
        <v>1626.7299800000001</v>
      </c>
      <c r="G10295">
        <v>2939400000</v>
      </c>
    </row>
    <row r="10296" spans="1:7" x14ac:dyDescent="0.45">
      <c r="A10296" s="1">
        <v>41442</v>
      </c>
      <c r="B10296">
        <v>1630.6400149999999</v>
      </c>
      <c r="C10296">
        <v>1646.5</v>
      </c>
      <c r="D10296">
        <v>1630.339966</v>
      </c>
      <c r="E10296">
        <v>1639.040039</v>
      </c>
      <c r="F10296">
        <v>1639.040039</v>
      </c>
      <c r="G10296">
        <v>3137080000</v>
      </c>
    </row>
    <row r="10297" spans="1:7" x14ac:dyDescent="0.45">
      <c r="A10297" s="1">
        <v>41443</v>
      </c>
      <c r="B10297">
        <v>1639.7700199999999</v>
      </c>
      <c r="C10297">
        <v>1654.1899410000001</v>
      </c>
      <c r="D10297">
        <v>1639.7700199999999</v>
      </c>
      <c r="E10297">
        <v>1651.8100589999999</v>
      </c>
      <c r="F10297">
        <v>1651.8100589999999</v>
      </c>
      <c r="G10297">
        <v>3120980000</v>
      </c>
    </row>
    <row r="10298" spans="1:7" x14ac:dyDescent="0.45">
      <c r="A10298" s="1">
        <v>41444</v>
      </c>
      <c r="B10298">
        <v>1651.829956</v>
      </c>
      <c r="C10298">
        <v>1652.4499510000001</v>
      </c>
      <c r="D10298">
        <v>1628.910034</v>
      </c>
      <c r="E10298">
        <v>1628.9300539999999</v>
      </c>
      <c r="F10298">
        <v>1628.9300539999999</v>
      </c>
      <c r="G10298">
        <v>3545060000</v>
      </c>
    </row>
    <row r="10299" spans="1:7" x14ac:dyDescent="0.45">
      <c r="A10299" s="1">
        <v>41445</v>
      </c>
      <c r="B10299">
        <v>1624.619995</v>
      </c>
      <c r="C10299">
        <v>1624.619995</v>
      </c>
      <c r="D10299">
        <v>1584.3199460000001</v>
      </c>
      <c r="E10299">
        <v>1588.1899410000001</v>
      </c>
      <c r="F10299">
        <v>1588.1899410000001</v>
      </c>
      <c r="G10299">
        <v>4858850000</v>
      </c>
    </row>
    <row r="10300" spans="1:7" x14ac:dyDescent="0.45">
      <c r="A10300" s="1">
        <v>41446</v>
      </c>
      <c r="B10300">
        <v>1588.619995</v>
      </c>
      <c r="C10300">
        <v>1599.1899410000001</v>
      </c>
      <c r="D10300">
        <v>1577.6999510000001</v>
      </c>
      <c r="E10300">
        <v>1592.4300539999999</v>
      </c>
      <c r="F10300">
        <v>1592.4300539999999</v>
      </c>
      <c r="G10300">
        <v>5797280000</v>
      </c>
    </row>
    <row r="10301" spans="1:7" x14ac:dyDescent="0.45">
      <c r="A10301" s="1">
        <v>41449</v>
      </c>
      <c r="B10301">
        <v>1588.7700199999999</v>
      </c>
      <c r="C10301">
        <v>1588.7700199999999</v>
      </c>
      <c r="D10301">
        <v>1560.329956</v>
      </c>
      <c r="E10301">
        <v>1573.089966</v>
      </c>
      <c r="F10301">
        <v>1573.089966</v>
      </c>
      <c r="G10301">
        <v>4733660000</v>
      </c>
    </row>
    <row r="10302" spans="1:7" x14ac:dyDescent="0.45">
      <c r="A10302" s="1">
        <v>41450</v>
      </c>
      <c r="B10302">
        <v>1577.5200199999999</v>
      </c>
      <c r="C10302">
        <v>1593.790039</v>
      </c>
      <c r="D10302">
        <v>1577.089966</v>
      </c>
      <c r="E10302">
        <v>1588.030029</v>
      </c>
      <c r="F10302">
        <v>1588.030029</v>
      </c>
      <c r="G10302">
        <v>3761170000</v>
      </c>
    </row>
    <row r="10303" spans="1:7" x14ac:dyDescent="0.45">
      <c r="A10303" s="1">
        <v>41451</v>
      </c>
      <c r="B10303">
        <v>1592.2700199999999</v>
      </c>
      <c r="C10303">
        <v>1606.829956</v>
      </c>
      <c r="D10303">
        <v>1592.2700199999999</v>
      </c>
      <c r="E10303">
        <v>1603.26001</v>
      </c>
      <c r="F10303">
        <v>1603.26001</v>
      </c>
      <c r="G10303">
        <v>3558340000</v>
      </c>
    </row>
    <row r="10304" spans="1:7" x14ac:dyDescent="0.45">
      <c r="A10304" s="1">
        <v>41452</v>
      </c>
      <c r="B10304">
        <v>1606.4399410000001</v>
      </c>
      <c r="C10304">
        <v>1620.0699460000001</v>
      </c>
      <c r="D10304">
        <v>1606.4399410000001</v>
      </c>
      <c r="E10304">
        <v>1613.1999510000001</v>
      </c>
      <c r="F10304">
        <v>1613.1999510000001</v>
      </c>
      <c r="G10304">
        <v>3364540000</v>
      </c>
    </row>
    <row r="10305" spans="1:7" x14ac:dyDescent="0.45">
      <c r="A10305" s="1">
        <v>41453</v>
      </c>
      <c r="B10305">
        <v>1611.119995</v>
      </c>
      <c r="C10305">
        <v>1615.9399410000001</v>
      </c>
      <c r="D10305">
        <v>1601.0600589999999</v>
      </c>
      <c r="E10305">
        <v>1606.280029</v>
      </c>
      <c r="F10305">
        <v>1606.280029</v>
      </c>
      <c r="G10305">
        <v>4977190000</v>
      </c>
    </row>
    <row r="10306" spans="1:7" x14ac:dyDescent="0.45">
      <c r="A10306" s="1">
        <v>41456</v>
      </c>
      <c r="B10306">
        <v>1609.780029</v>
      </c>
      <c r="C10306">
        <v>1626.6099850000001</v>
      </c>
      <c r="D10306">
        <v>1609.780029</v>
      </c>
      <c r="E10306">
        <v>1614.959961</v>
      </c>
      <c r="F10306">
        <v>1614.959961</v>
      </c>
      <c r="G10306">
        <v>3104690000</v>
      </c>
    </row>
    <row r="10307" spans="1:7" x14ac:dyDescent="0.45">
      <c r="A10307" s="1">
        <v>41457</v>
      </c>
      <c r="B10307">
        <v>1614.290039</v>
      </c>
      <c r="C10307">
        <v>1624.26001</v>
      </c>
      <c r="D10307">
        <v>1606.7700199999999</v>
      </c>
      <c r="E10307">
        <v>1614.079956</v>
      </c>
      <c r="F10307">
        <v>1614.079956</v>
      </c>
      <c r="G10307">
        <v>3317130000</v>
      </c>
    </row>
    <row r="10308" spans="1:7" x14ac:dyDescent="0.45">
      <c r="A10308" s="1">
        <v>41458</v>
      </c>
      <c r="B10308">
        <v>1611.4799800000001</v>
      </c>
      <c r="C10308">
        <v>1618.969971</v>
      </c>
      <c r="D10308">
        <v>1604.5699460000001</v>
      </c>
      <c r="E10308">
        <v>1615.410034</v>
      </c>
      <c r="F10308">
        <v>1615.410034</v>
      </c>
      <c r="G10308">
        <v>1966050000</v>
      </c>
    </row>
    <row r="10309" spans="1:7" x14ac:dyDescent="0.45">
      <c r="A10309" s="1">
        <v>41460</v>
      </c>
      <c r="B10309">
        <v>1618.650024</v>
      </c>
      <c r="C10309">
        <v>1632.0699460000001</v>
      </c>
      <c r="D10309">
        <v>1614.709961</v>
      </c>
      <c r="E10309">
        <v>1631.8900149999999</v>
      </c>
      <c r="F10309">
        <v>1631.8900149999999</v>
      </c>
      <c r="G10309">
        <v>2634140000</v>
      </c>
    </row>
    <row r="10310" spans="1:7" x14ac:dyDescent="0.45">
      <c r="A10310" s="1">
        <v>41463</v>
      </c>
      <c r="B10310">
        <v>1634.1999510000001</v>
      </c>
      <c r="C10310">
        <v>1644.6800539999999</v>
      </c>
      <c r="D10310">
        <v>1634.1999510000001</v>
      </c>
      <c r="E10310">
        <v>1640.459961</v>
      </c>
      <c r="F10310">
        <v>1640.459961</v>
      </c>
      <c r="G10310">
        <v>3514590000</v>
      </c>
    </row>
    <row r="10311" spans="1:7" x14ac:dyDescent="0.45">
      <c r="A10311" s="1">
        <v>41464</v>
      </c>
      <c r="B10311">
        <v>1642.8900149999999</v>
      </c>
      <c r="C10311">
        <v>1654.1800539999999</v>
      </c>
      <c r="D10311">
        <v>1642.8900149999999</v>
      </c>
      <c r="E10311">
        <v>1652.3199460000001</v>
      </c>
      <c r="F10311">
        <v>1652.3199460000001</v>
      </c>
      <c r="G10311">
        <v>3155360000</v>
      </c>
    </row>
    <row r="10312" spans="1:7" x14ac:dyDescent="0.45">
      <c r="A10312" s="1">
        <v>41465</v>
      </c>
      <c r="B10312">
        <v>1651.5600589999999</v>
      </c>
      <c r="C10312">
        <v>1657.920044</v>
      </c>
      <c r="D10312">
        <v>1647.660034</v>
      </c>
      <c r="E10312">
        <v>1652.619995</v>
      </c>
      <c r="F10312">
        <v>1652.619995</v>
      </c>
      <c r="G10312">
        <v>3011010000</v>
      </c>
    </row>
    <row r="10313" spans="1:7" x14ac:dyDescent="0.45">
      <c r="A10313" s="1">
        <v>41466</v>
      </c>
      <c r="B10313">
        <v>1657.410034</v>
      </c>
      <c r="C10313">
        <v>1676.630005</v>
      </c>
      <c r="D10313">
        <v>1657.410034</v>
      </c>
      <c r="E10313">
        <v>1675.0200199999999</v>
      </c>
      <c r="F10313">
        <v>1675.0200199999999</v>
      </c>
      <c r="G10313">
        <v>3446340000</v>
      </c>
    </row>
    <row r="10314" spans="1:7" x14ac:dyDescent="0.45">
      <c r="A10314" s="1">
        <v>41467</v>
      </c>
      <c r="B10314">
        <v>1675.26001</v>
      </c>
      <c r="C10314">
        <v>1680.1899410000001</v>
      </c>
      <c r="D10314">
        <v>1672.329956</v>
      </c>
      <c r="E10314">
        <v>1680.1899410000001</v>
      </c>
      <c r="F10314">
        <v>1680.1899410000001</v>
      </c>
      <c r="G10314">
        <v>3039070000</v>
      </c>
    </row>
    <row r="10315" spans="1:7" x14ac:dyDescent="0.45">
      <c r="A10315" s="1">
        <v>41470</v>
      </c>
      <c r="B10315">
        <v>1679.589966</v>
      </c>
      <c r="C10315">
        <v>1684.51001</v>
      </c>
      <c r="D10315">
        <v>1677.8900149999999</v>
      </c>
      <c r="E10315">
        <v>1682.5</v>
      </c>
      <c r="F10315">
        <v>1682.5</v>
      </c>
      <c r="G10315">
        <v>2623200000</v>
      </c>
    </row>
    <row r="10316" spans="1:7" x14ac:dyDescent="0.45">
      <c r="A10316" s="1">
        <v>41471</v>
      </c>
      <c r="B10316">
        <v>1682.6999510000001</v>
      </c>
      <c r="C10316">
        <v>1683.7299800000001</v>
      </c>
      <c r="D10316">
        <v>1671.839966</v>
      </c>
      <c r="E10316">
        <v>1676.26001</v>
      </c>
      <c r="F10316">
        <v>1676.26001</v>
      </c>
      <c r="G10316">
        <v>3081710000</v>
      </c>
    </row>
    <row r="10317" spans="1:7" x14ac:dyDescent="0.45">
      <c r="A10317" s="1">
        <v>41472</v>
      </c>
      <c r="B10317">
        <v>1677.910034</v>
      </c>
      <c r="C10317">
        <v>1684.75</v>
      </c>
      <c r="D10317">
        <v>1677.910034</v>
      </c>
      <c r="E10317">
        <v>1680.910034</v>
      </c>
      <c r="F10317">
        <v>1680.910034</v>
      </c>
      <c r="G10317">
        <v>3153440000</v>
      </c>
    </row>
    <row r="10318" spans="1:7" x14ac:dyDescent="0.45">
      <c r="A10318" s="1">
        <v>41473</v>
      </c>
      <c r="B10318">
        <v>1681.0500489999999</v>
      </c>
      <c r="C10318">
        <v>1693.119995</v>
      </c>
      <c r="D10318">
        <v>1681.0500489999999</v>
      </c>
      <c r="E10318">
        <v>1689.369995</v>
      </c>
      <c r="F10318">
        <v>1689.369995</v>
      </c>
      <c r="G10318">
        <v>3452370000</v>
      </c>
    </row>
    <row r="10319" spans="1:7" x14ac:dyDescent="0.45">
      <c r="A10319" s="1">
        <v>41474</v>
      </c>
      <c r="B10319">
        <v>1686.150024</v>
      </c>
      <c r="C10319">
        <v>1692.089966</v>
      </c>
      <c r="D10319">
        <v>1684.079956</v>
      </c>
      <c r="E10319">
        <v>1692.089966</v>
      </c>
      <c r="F10319">
        <v>1692.089966</v>
      </c>
      <c r="G10319">
        <v>3302580000</v>
      </c>
    </row>
    <row r="10320" spans="1:7" x14ac:dyDescent="0.45">
      <c r="A10320" s="1">
        <v>41477</v>
      </c>
      <c r="B10320">
        <v>1694.410034</v>
      </c>
      <c r="C10320">
        <v>1697.6099850000001</v>
      </c>
      <c r="D10320">
        <v>1690.670044</v>
      </c>
      <c r="E10320">
        <v>1695.530029</v>
      </c>
      <c r="F10320">
        <v>1695.530029</v>
      </c>
      <c r="G10320">
        <v>2779130000</v>
      </c>
    </row>
    <row r="10321" spans="1:7" x14ac:dyDescent="0.45">
      <c r="A10321" s="1">
        <v>41478</v>
      </c>
      <c r="B10321">
        <v>1696.630005</v>
      </c>
      <c r="C10321">
        <v>1698.780029</v>
      </c>
      <c r="D10321">
        <v>1691.130005</v>
      </c>
      <c r="E10321">
        <v>1692.3900149999999</v>
      </c>
      <c r="F10321">
        <v>1692.3900149999999</v>
      </c>
      <c r="G10321">
        <v>3096180000</v>
      </c>
    </row>
    <row r="10322" spans="1:7" x14ac:dyDescent="0.45">
      <c r="A10322" s="1">
        <v>41479</v>
      </c>
      <c r="B10322">
        <v>1696.0600589999999</v>
      </c>
      <c r="C10322">
        <v>1698.380005</v>
      </c>
      <c r="D10322">
        <v>1682.5699460000001</v>
      </c>
      <c r="E10322">
        <v>1685.9399410000001</v>
      </c>
      <c r="F10322">
        <v>1685.9399410000001</v>
      </c>
      <c r="G10322">
        <v>3336120000</v>
      </c>
    </row>
    <row r="10323" spans="1:7" x14ac:dyDescent="0.45">
      <c r="A10323" s="1">
        <v>41480</v>
      </c>
      <c r="B10323">
        <v>1685.209961</v>
      </c>
      <c r="C10323">
        <v>1690.9399410000001</v>
      </c>
      <c r="D10323">
        <v>1680.0699460000001</v>
      </c>
      <c r="E10323">
        <v>1690.25</v>
      </c>
      <c r="F10323">
        <v>1690.25</v>
      </c>
      <c r="G10323">
        <v>3322500000</v>
      </c>
    </row>
    <row r="10324" spans="1:7" x14ac:dyDescent="0.45">
      <c r="A10324" s="1">
        <v>41481</v>
      </c>
      <c r="B10324">
        <v>1687.3100589999999</v>
      </c>
      <c r="C10324">
        <v>1691.849976</v>
      </c>
      <c r="D10324">
        <v>1676.030029</v>
      </c>
      <c r="E10324">
        <v>1691.650024</v>
      </c>
      <c r="F10324">
        <v>1691.650024</v>
      </c>
      <c r="G10324">
        <v>2762770000</v>
      </c>
    </row>
    <row r="10325" spans="1:7" x14ac:dyDescent="0.45">
      <c r="A10325" s="1">
        <v>41484</v>
      </c>
      <c r="B10325">
        <v>1690.3199460000001</v>
      </c>
      <c r="C10325">
        <v>1690.920044</v>
      </c>
      <c r="D10325">
        <v>1681.8599850000001</v>
      </c>
      <c r="E10325">
        <v>1685.329956</v>
      </c>
      <c r="F10325">
        <v>1685.329956</v>
      </c>
      <c r="G10325">
        <v>2840520000</v>
      </c>
    </row>
    <row r="10326" spans="1:7" x14ac:dyDescent="0.45">
      <c r="A10326" s="1">
        <v>41485</v>
      </c>
      <c r="B10326">
        <v>1687.920044</v>
      </c>
      <c r="C10326">
        <v>1693.1899410000001</v>
      </c>
      <c r="D10326">
        <v>1682.420044</v>
      </c>
      <c r="E10326">
        <v>1685.959961</v>
      </c>
      <c r="F10326">
        <v>1685.959961</v>
      </c>
      <c r="G10326">
        <v>3320530000</v>
      </c>
    </row>
    <row r="10327" spans="1:7" x14ac:dyDescent="0.45">
      <c r="A10327" s="1">
        <v>41486</v>
      </c>
      <c r="B10327">
        <v>1687.76001</v>
      </c>
      <c r="C10327">
        <v>1698.4300539999999</v>
      </c>
      <c r="D10327">
        <v>1684.9399410000001</v>
      </c>
      <c r="E10327">
        <v>1685.7299800000001</v>
      </c>
      <c r="F10327">
        <v>1685.7299800000001</v>
      </c>
      <c r="G10327">
        <v>3847390000</v>
      </c>
    </row>
    <row r="10328" spans="1:7" x14ac:dyDescent="0.45">
      <c r="A10328" s="1">
        <v>41487</v>
      </c>
      <c r="B10328">
        <v>1689.420044</v>
      </c>
      <c r="C10328">
        <v>1707.849976</v>
      </c>
      <c r="D10328">
        <v>1689.420044</v>
      </c>
      <c r="E10328">
        <v>1706.869995</v>
      </c>
      <c r="F10328">
        <v>1706.869995</v>
      </c>
      <c r="G10328">
        <v>3775170000</v>
      </c>
    </row>
    <row r="10329" spans="1:7" x14ac:dyDescent="0.45">
      <c r="A10329" s="1">
        <v>41488</v>
      </c>
      <c r="B10329">
        <v>1706.099976</v>
      </c>
      <c r="C10329">
        <v>1709.670044</v>
      </c>
      <c r="D10329">
        <v>1700.6800539999999</v>
      </c>
      <c r="E10329">
        <v>1709.670044</v>
      </c>
      <c r="F10329">
        <v>1709.670044</v>
      </c>
      <c r="G10329">
        <v>3136630000</v>
      </c>
    </row>
    <row r="10330" spans="1:7" x14ac:dyDescent="0.45">
      <c r="A10330" s="1">
        <v>41491</v>
      </c>
      <c r="B10330">
        <v>1708.01001</v>
      </c>
      <c r="C10330">
        <v>1709.23999</v>
      </c>
      <c r="D10330">
        <v>1703.5500489999999</v>
      </c>
      <c r="E10330">
        <v>1707.1400149999999</v>
      </c>
      <c r="F10330">
        <v>1707.1400149999999</v>
      </c>
      <c r="G10330">
        <v>2529300000</v>
      </c>
    </row>
    <row r="10331" spans="1:7" x14ac:dyDescent="0.45">
      <c r="A10331" s="1">
        <v>41492</v>
      </c>
      <c r="B10331">
        <v>1705.790039</v>
      </c>
      <c r="C10331">
        <v>1705.790039</v>
      </c>
      <c r="D10331">
        <v>1693.290039</v>
      </c>
      <c r="E10331">
        <v>1697.369995</v>
      </c>
      <c r="F10331">
        <v>1697.369995</v>
      </c>
      <c r="G10331">
        <v>3141210000</v>
      </c>
    </row>
    <row r="10332" spans="1:7" x14ac:dyDescent="0.45">
      <c r="A10332" s="1">
        <v>41493</v>
      </c>
      <c r="B10332">
        <v>1695.3000489999999</v>
      </c>
      <c r="C10332">
        <v>1695.3000489999999</v>
      </c>
      <c r="D10332">
        <v>1684.910034</v>
      </c>
      <c r="E10332">
        <v>1690.910034</v>
      </c>
      <c r="F10332">
        <v>1690.910034</v>
      </c>
      <c r="G10332">
        <v>3010230000</v>
      </c>
    </row>
    <row r="10333" spans="1:7" x14ac:dyDescent="0.45">
      <c r="A10333" s="1">
        <v>41494</v>
      </c>
      <c r="B10333">
        <v>1693.349976</v>
      </c>
      <c r="C10333">
        <v>1700.1800539999999</v>
      </c>
      <c r="D10333">
        <v>1688.380005</v>
      </c>
      <c r="E10333">
        <v>1697.4799800000001</v>
      </c>
      <c r="F10333">
        <v>1697.4799800000001</v>
      </c>
      <c r="G10333">
        <v>3271660000</v>
      </c>
    </row>
    <row r="10334" spans="1:7" x14ac:dyDescent="0.45">
      <c r="A10334" s="1">
        <v>41495</v>
      </c>
      <c r="B10334">
        <v>1696.099976</v>
      </c>
      <c r="C10334">
        <v>1699.420044</v>
      </c>
      <c r="D10334">
        <v>1686.0200199999999</v>
      </c>
      <c r="E10334">
        <v>1691.420044</v>
      </c>
      <c r="F10334">
        <v>1691.420044</v>
      </c>
      <c r="G10334">
        <v>2957670000</v>
      </c>
    </row>
    <row r="10335" spans="1:7" x14ac:dyDescent="0.45">
      <c r="A10335" s="1">
        <v>41498</v>
      </c>
      <c r="B10335">
        <v>1688.369995</v>
      </c>
      <c r="C10335">
        <v>1691.48999</v>
      </c>
      <c r="D10335">
        <v>1683.349976</v>
      </c>
      <c r="E10335">
        <v>1689.469971</v>
      </c>
      <c r="F10335">
        <v>1689.469971</v>
      </c>
      <c r="G10335">
        <v>2789160000</v>
      </c>
    </row>
    <row r="10336" spans="1:7" x14ac:dyDescent="0.45">
      <c r="A10336" s="1">
        <v>41499</v>
      </c>
      <c r="B10336">
        <v>1690.650024</v>
      </c>
      <c r="C10336">
        <v>1696.8100589999999</v>
      </c>
      <c r="D10336">
        <v>1682.619995</v>
      </c>
      <c r="E10336">
        <v>1694.160034</v>
      </c>
      <c r="F10336">
        <v>1694.160034</v>
      </c>
      <c r="G10336">
        <v>3035560000</v>
      </c>
    </row>
    <row r="10337" spans="1:7" x14ac:dyDescent="0.45">
      <c r="A10337" s="1">
        <v>41500</v>
      </c>
      <c r="B10337">
        <v>1693.880005</v>
      </c>
      <c r="C10337">
        <v>1695.5200199999999</v>
      </c>
      <c r="D10337">
        <v>1684.829956</v>
      </c>
      <c r="E10337">
        <v>1685.3900149999999</v>
      </c>
      <c r="F10337">
        <v>1685.3900149999999</v>
      </c>
      <c r="G10337">
        <v>2871430000</v>
      </c>
    </row>
    <row r="10338" spans="1:7" x14ac:dyDescent="0.45">
      <c r="A10338" s="1">
        <v>41501</v>
      </c>
      <c r="B10338">
        <v>1679.6099850000001</v>
      </c>
      <c r="C10338">
        <v>1679.6099850000001</v>
      </c>
      <c r="D10338">
        <v>1658.589966</v>
      </c>
      <c r="E10338">
        <v>1661.3199460000001</v>
      </c>
      <c r="F10338">
        <v>1661.3199460000001</v>
      </c>
      <c r="G10338">
        <v>3426690000</v>
      </c>
    </row>
    <row r="10339" spans="1:7" x14ac:dyDescent="0.45">
      <c r="A10339" s="1">
        <v>41502</v>
      </c>
      <c r="B10339">
        <v>1661.219971</v>
      </c>
      <c r="C10339">
        <v>1663.599976</v>
      </c>
      <c r="D10339">
        <v>1652.6099850000001</v>
      </c>
      <c r="E10339">
        <v>1655.829956</v>
      </c>
      <c r="F10339">
        <v>1655.829956</v>
      </c>
      <c r="G10339">
        <v>3211450000</v>
      </c>
    </row>
    <row r="10340" spans="1:7" x14ac:dyDescent="0.45">
      <c r="A10340" s="1">
        <v>41505</v>
      </c>
      <c r="B10340">
        <v>1655.25</v>
      </c>
      <c r="C10340">
        <v>1659.1800539999999</v>
      </c>
      <c r="D10340">
        <v>1645.839966</v>
      </c>
      <c r="E10340">
        <v>1646.0600589999999</v>
      </c>
      <c r="F10340">
        <v>1646.0600589999999</v>
      </c>
      <c r="G10340">
        <v>2904530000</v>
      </c>
    </row>
    <row r="10341" spans="1:7" x14ac:dyDescent="0.45">
      <c r="A10341" s="1">
        <v>41506</v>
      </c>
      <c r="B10341">
        <v>1646.8100589999999</v>
      </c>
      <c r="C10341">
        <v>1658.920044</v>
      </c>
      <c r="D10341">
        <v>1646.079956</v>
      </c>
      <c r="E10341">
        <v>1652.349976</v>
      </c>
      <c r="F10341">
        <v>1652.349976</v>
      </c>
      <c r="G10341">
        <v>2994090000</v>
      </c>
    </row>
    <row r="10342" spans="1:7" x14ac:dyDescent="0.45">
      <c r="A10342" s="1">
        <v>41507</v>
      </c>
      <c r="B10342">
        <v>1650.660034</v>
      </c>
      <c r="C10342">
        <v>1656.98999</v>
      </c>
      <c r="D10342">
        <v>1639.4300539999999</v>
      </c>
      <c r="E10342">
        <v>1642.8000489999999</v>
      </c>
      <c r="F10342">
        <v>1642.8000489999999</v>
      </c>
      <c r="G10342">
        <v>2932180000</v>
      </c>
    </row>
    <row r="10343" spans="1:7" x14ac:dyDescent="0.45">
      <c r="A10343" s="1">
        <v>41508</v>
      </c>
      <c r="B10343">
        <v>1645.030029</v>
      </c>
      <c r="C10343">
        <v>1659.5500489999999</v>
      </c>
      <c r="D10343">
        <v>1645.030029</v>
      </c>
      <c r="E10343">
        <v>1656.959961</v>
      </c>
      <c r="F10343">
        <v>1656.959961</v>
      </c>
      <c r="G10343">
        <v>2537460000</v>
      </c>
    </row>
    <row r="10344" spans="1:7" x14ac:dyDescent="0.45">
      <c r="A10344" s="1">
        <v>41509</v>
      </c>
      <c r="B10344">
        <v>1659.920044</v>
      </c>
      <c r="C10344">
        <v>1664.849976</v>
      </c>
      <c r="D10344">
        <v>1654.8100589999999</v>
      </c>
      <c r="E10344">
        <v>1663.5</v>
      </c>
      <c r="F10344">
        <v>1663.5</v>
      </c>
      <c r="G10344">
        <v>2582670000</v>
      </c>
    </row>
    <row r="10345" spans="1:7" x14ac:dyDescent="0.45">
      <c r="A10345" s="1">
        <v>41512</v>
      </c>
      <c r="B10345">
        <v>1664.290039</v>
      </c>
      <c r="C10345">
        <v>1669.51001</v>
      </c>
      <c r="D10345">
        <v>1656.0200199999999</v>
      </c>
      <c r="E10345">
        <v>1656.780029</v>
      </c>
      <c r="F10345">
        <v>1656.780029</v>
      </c>
      <c r="G10345">
        <v>2430670000</v>
      </c>
    </row>
    <row r="10346" spans="1:7" x14ac:dyDescent="0.45">
      <c r="A10346" s="1">
        <v>41513</v>
      </c>
      <c r="B10346">
        <v>1652.540039</v>
      </c>
      <c r="C10346">
        <v>1652.540039</v>
      </c>
      <c r="D10346">
        <v>1629.0500489999999</v>
      </c>
      <c r="E10346">
        <v>1630.4799800000001</v>
      </c>
      <c r="F10346">
        <v>1630.4799800000001</v>
      </c>
      <c r="G10346">
        <v>3219190000</v>
      </c>
    </row>
    <row r="10347" spans="1:7" x14ac:dyDescent="0.45">
      <c r="A10347" s="1">
        <v>41514</v>
      </c>
      <c r="B10347">
        <v>1630.25</v>
      </c>
      <c r="C10347">
        <v>1641.1800539999999</v>
      </c>
      <c r="D10347">
        <v>1627.469971</v>
      </c>
      <c r="E10347">
        <v>1634.959961</v>
      </c>
      <c r="F10347">
        <v>1634.959961</v>
      </c>
      <c r="G10347">
        <v>2784010000</v>
      </c>
    </row>
    <row r="10348" spans="1:7" x14ac:dyDescent="0.45">
      <c r="A10348" s="1">
        <v>41515</v>
      </c>
      <c r="B10348">
        <v>1633.5</v>
      </c>
      <c r="C10348">
        <v>1646.410034</v>
      </c>
      <c r="D10348">
        <v>1630.880005</v>
      </c>
      <c r="E10348">
        <v>1638.170044</v>
      </c>
      <c r="F10348">
        <v>1638.170044</v>
      </c>
      <c r="G10348">
        <v>2527550000</v>
      </c>
    </row>
    <row r="10349" spans="1:7" x14ac:dyDescent="0.45">
      <c r="A10349" s="1">
        <v>41516</v>
      </c>
      <c r="B10349">
        <v>1638.8900149999999</v>
      </c>
      <c r="C10349">
        <v>1640.079956</v>
      </c>
      <c r="D10349">
        <v>1628.0500489999999</v>
      </c>
      <c r="E10349">
        <v>1632.969971</v>
      </c>
      <c r="F10349">
        <v>1632.969971</v>
      </c>
      <c r="G10349">
        <v>2734300000</v>
      </c>
    </row>
    <row r="10350" spans="1:7" x14ac:dyDescent="0.45">
      <c r="A10350" s="1">
        <v>41520</v>
      </c>
      <c r="B10350">
        <v>1635.9499510000001</v>
      </c>
      <c r="C10350">
        <v>1651.349976</v>
      </c>
      <c r="D10350">
        <v>1633.410034</v>
      </c>
      <c r="E10350">
        <v>1639.7700199999999</v>
      </c>
      <c r="F10350">
        <v>1639.7700199999999</v>
      </c>
      <c r="G10350">
        <v>3731610000</v>
      </c>
    </row>
    <row r="10351" spans="1:7" x14ac:dyDescent="0.45">
      <c r="A10351" s="1">
        <v>41521</v>
      </c>
      <c r="B10351">
        <v>1640.719971</v>
      </c>
      <c r="C10351">
        <v>1655.719971</v>
      </c>
      <c r="D10351">
        <v>1637.410034</v>
      </c>
      <c r="E10351">
        <v>1653.079956</v>
      </c>
      <c r="F10351">
        <v>1653.079956</v>
      </c>
      <c r="G10351">
        <v>3312150000</v>
      </c>
    </row>
    <row r="10352" spans="1:7" x14ac:dyDescent="0.45">
      <c r="A10352" s="1">
        <v>41522</v>
      </c>
      <c r="B10352">
        <v>1653.280029</v>
      </c>
      <c r="C10352">
        <v>1659.170044</v>
      </c>
      <c r="D10352">
        <v>1653.0699460000001</v>
      </c>
      <c r="E10352">
        <v>1655.079956</v>
      </c>
      <c r="F10352">
        <v>1655.079956</v>
      </c>
      <c r="G10352">
        <v>2957110000</v>
      </c>
    </row>
    <row r="10353" spans="1:7" x14ac:dyDescent="0.45">
      <c r="A10353" s="1">
        <v>41523</v>
      </c>
      <c r="B10353">
        <v>1657.4399410000001</v>
      </c>
      <c r="C10353">
        <v>1664.829956</v>
      </c>
      <c r="D10353">
        <v>1640.619995</v>
      </c>
      <c r="E10353">
        <v>1655.170044</v>
      </c>
      <c r="F10353">
        <v>1655.170044</v>
      </c>
      <c r="G10353">
        <v>3123880000</v>
      </c>
    </row>
    <row r="10354" spans="1:7" x14ac:dyDescent="0.45">
      <c r="A10354" s="1">
        <v>41526</v>
      </c>
      <c r="B10354">
        <v>1656.849976</v>
      </c>
      <c r="C10354">
        <v>1672.400024</v>
      </c>
      <c r="D10354">
        <v>1656.849976</v>
      </c>
      <c r="E10354">
        <v>1671.709961</v>
      </c>
      <c r="F10354">
        <v>1671.709961</v>
      </c>
      <c r="G10354">
        <v>3102780000</v>
      </c>
    </row>
    <row r="10355" spans="1:7" x14ac:dyDescent="0.45">
      <c r="A10355" s="1">
        <v>41527</v>
      </c>
      <c r="B10355">
        <v>1675.1099850000001</v>
      </c>
      <c r="C10355">
        <v>1684.089966</v>
      </c>
      <c r="D10355">
        <v>1675.1099850000001</v>
      </c>
      <c r="E10355">
        <v>1683.98999</v>
      </c>
      <c r="F10355">
        <v>1683.98999</v>
      </c>
      <c r="G10355">
        <v>3691800000</v>
      </c>
    </row>
    <row r="10356" spans="1:7" x14ac:dyDescent="0.45">
      <c r="A10356" s="1">
        <v>41528</v>
      </c>
      <c r="B10356">
        <v>1681.040039</v>
      </c>
      <c r="C10356">
        <v>1689.130005</v>
      </c>
      <c r="D10356">
        <v>1678.6999510000001</v>
      </c>
      <c r="E10356">
        <v>1689.130005</v>
      </c>
      <c r="F10356">
        <v>1689.130005</v>
      </c>
      <c r="G10356">
        <v>3135460000</v>
      </c>
    </row>
    <row r="10357" spans="1:7" x14ac:dyDescent="0.45">
      <c r="A10357" s="1">
        <v>41529</v>
      </c>
      <c r="B10357">
        <v>1689.209961</v>
      </c>
      <c r="C10357">
        <v>1689.969971</v>
      </c>
      <c r="D10357">
        <v>1681.959961</v>
      </c>
      <c r="E10357">
        <v>1683.420044</v>
      </c>
      <c r="F10357">
        <v>1683.420044</v>
      </c>
      <c r="G10357">
        <v>3106290000</v>
      </c>
    </row>
    <row r="10358" spans="1:7" x14ac:dyDescent="0.45">
      <c r="A10358" s="1">
        <v>41530</v>
      </c>
      <c r="B10358">
        <v>1685.040039</v>
      </c>
      <c r="C10358">
        <v>1688.7299800000001</v>
      </c>
      <c r="D10358">
        <v>1682.219971</v>
      </c>
      <c r="E10358">
        <v>1687.98999</v>
      </c>
      <c r="F10358">
        <v>1687.98999</v>
      </c>
      <c r="G10358">
        <v>2736500000</v>
      </c>
    </row>
    <row r="10359" spans="1:7" x14ac:dyDescent="0.45">
      <c r="A10359" s="1">
        <v>41533</v>
      </c>
      <c r="B10359">
        <v>1691.6999510000001</v>
      </c>
      <c r="C10359">
        <v>1704.9499510000001</v>
      </c>
      <c r="D10359">
        <v>1691.6999510000001</v>
      </c>
      <c r="E10359">
        <v>1697.599976</v>
      </c>
      <c r="F10359">
        <v>1697.599976</v>
      </c>
      <c r="G10359">
        <v>3079800000</v>
      </c>
    </row>
    <row r="10360" spans="1:7" x14ac:dyDescent="0.45">
      <c r="A10360" s="1">
        <v>41534</v>
      </c>
      <c r="B10360">
        <v>1697.7299800000001</v>
      </c>
      <c r="C10360">
        <v>1705.5200199999999</v>
      </c>
      <c r="D10360">
        <v>1697.7299800000001</v>
      </c>
      <c r="E10360">
        <v>1704.76001</v>
      </c>
      <c r="F10360">
        <v>1704.76001</v>
      </c>
      <c r="G10360">
        <v>2774240000</v>
      </c>
    </row>
    <row r="10361" spans="1:7" x14ac:dyDescent="0.45">
      <c r="A10361" s="1">
        <v>41535</v>
      </c>
      <c r="B10361">
        <v>1705.73999</v>
      </c>
      <c r="C10361">
        <v>1729.4399410000001</v>
      </c>
      <c r="D10361">
        <v>1700.349976</v>
      </c>
      <c r="E10361">
        <v>1725.5200199999999</v>
      </c>
      <c r="F10361">
        <v>1725.5200199999999</v>
      </c>
      <c r="G10361">
        <v>3989760000</v>
      </c>
    </row>
    <row r="10362" spans="1:7" x14ac:dyDescent="0.45">
      <c r="A10362" s="1">
        <v>41536</v>
      </c>
      <c r="B10362">
        <v>1727.339966</v>
      </c>
      <c r="C10362">
        <v>1729.8599850000001</v>
      </c>
      <c r="D10362">
        <v>1720.1999510000001</v>
      </c>
      <c r="E10362">
        <v>1722.339966</v>
      </c>
      <c r="F10362">
        <v>1722.339966</v>
      </c>
      <c r="G10362">
        <v>3740130000</v>
      </c>
    </row>
    <row r="10363" spans="1:7" x14ac:dyDescent="0.45">
      <c r="A10363" s="1">
        <v>41537</v>
      </c>
      <c r="B10363">
        <v>1722.4399410000001</v>
      </c>
      <c r="C10363">
        <v>1725.2299800000001</v>
      </c>
      <c r="D10363">
        <v>1708.8900149999999</v>
      </c>
      <c r="E10363">
        <v>1709.910034</v>
      </c>
      <c r="F10363">
        <v>1709.910034</v>
      </c>
      <c r="G10363">
        <v>5074030000</v>
      </c>
    </row>
    <row r="10364" spans="1:7" x14ac:dyDescent="0.45">
      <c r="A10364" s="1">
        <v>41540</v>
      </c>
      <c r="B10364">
        <v>1711.4399410000001</v>
      </c>
      <c r="C10364">
        <v>1711.4399410000001</v>
      </c>
      <c r="D10364">
        <v>1697.099976</v>
      </c>
      <c r="E10364">
        <v>1701.839966</v>
      </c>
      <c r="F10364">
        <v>1701.839966</v>
      </c>
      <c r="G10364">
        <v>3126950000</v>
      </c>
    </row>
    <row r="10365" spans="1:7" x14ac:dyDescent="0.45">
      <c r="A10365" s="1">
        <v>41541</v>
      </c>
      <c r="B10365">
        <v>1702.599976</v>
      </c>
      <c r="C10365">
        <v>1707.630005</v>
      </c>
      <c r="D10365">
        <v>1694.900024</v>
      </c>
      <c r="E10365">
        <v>1697.420044</v>
      </c>
      <c r="F10365">
        <v>1697.420044</v>
      </c>
      <c r="G10365">
        <v>3268930000</v>
      </c>
    </row>
    <row r="10366" spans="1:7" x14ac:dyDescent="0.45">
      <c r="A10366" s="1">
        <v>41542</v>
      </c>
      <c r="B10366">
        <v>1698.0200199999999</v>
      </c>
      <c r="C10366">
        <v>1701.709961</v>
      </c>
      <c r="D10366">
        <v>1691.880005</v>
      </c>
      <c r="E10366">
        <v>1692.7700199999999</v>
      </c>
      <c r="F10366">
        <v>1692.7700199999999</v>
      </c>
      <c r="G10366">
        <v>3148730000</v>
      </c>
    </row>
    <row r="10367" spans="1:7" x14ac:dyDescent="0.45">
      <c r="A10367" s="1">
        <v>41543</v>
      </c>
      <c r="B10367">
        <v>1694.0500489999999</v>
      </c>
      <c r="C10367">
        <v>1703.849976</v>
      </c>
      <c r="D10367">
        <v>1693.1099850000001</v>
      </c>
      <c r="E10367">
        <v>1698.670044</v>
      </c>
      <c r="F10367">
        <v>1698.670044</v>
      </c>
      <c r="G10367">
        <v>2813930000</v>
      </c>
    </row>
    <row r="10368" spans="1:7" x14ac:dyDescent="0.45">
      <c r="A10368" s="1">
        <v>41544</v>
      </c>
      <c r="B10368">
        <v>1695.5200199999999</v>
      </c>
      <c r="C10368">
        <v>1695.5200199999999</v>
      </c>
      <c r="D10368">
        <v>1687.1099850000001</v>
      </c>
      <c r="E10368">
        <v>1691.75</v>
      </c>
      <c r="F10368">
        <v>1691.75</v>
      </c>
      <c r="G10368">
        <v>2951700000</v>
      </c>
    </row>
    <row r="10369" spans="1:7" x14ac:dyDescent="0.45">
      <c r="A10369" s="1">
        <v>41547</v>
      </c>
      <c r="B10369">
        <v>1687.26001</v>
      </c>
      <c r="C10369">
        <v>1687.26001</v>
      </c>
      <c r="D10369">
        <v>1674.98999</v>
      </c>
      <c r="E10369">
        <v>1681.5500489999999</v>
      </c>
      <c r="F10369">
        <v>1681.5500489999999</v>
      </c>
      <c r="G10369">
        <v>3308630000</v>
      </c>
    </row>
    <row r="10370" spans="1:7" x14ac:dyDescent="0.45">
      <c r="A10370" s="1">
        <v>41548</v>
      </c>
      <c r="B10370">
        <v>1682.410034</v>
      </c>
      <c r="C10370">
        <v>1696.5500489999999</v>
      </c>
      <c r="D10370">
        <v>1682.0699460000001</v>
      </c>
      <c r="E10370">
        <v>1695</v>
      </c>
      <c r="F10370">
        <v>1695</v>
      </c>
      <c r="G10370">
        <v>3238690000</v>
      </c>
    </row>
    <row r="10371" spans="1:7" x14ac:dyDescent="0.45">
      <c r="A10371" s="1">
        <v>41549</v>
      </c>
      <c r="B10371">
        <v>1691.900024</v>
      </c>
      <c r="C10371">
        <v>1693.869995</v>
      </c>
      <c r="D10371">
        <v>1680.339966</v>
      </c>
      <c r="E10371">
        <v>1693.869995</v>
      </c>
      <c r="F10371">
        <v>1693.869995</v>
      </c>
      <c r="G10371">
        <v>3148600000</v>
      </c>
    </row>
    <row r="10372" spans="1:7" x14ac:dyDescent="0.45">
      <c r="A10372" s="1">
        <v>41550</v>
      </c>
      <c r="B10372">
        <v>1692.349976</v>
      </c>
      <c r="C10372">
        <v>1692.349976</v>
      </c>
      <c r="D10372">
        <v>1670.3599850000001</v>
      </c>
      <c r="E10372">
        <v>1678.660034</v>
      </c>
      <c r="F10372">
        <v>1678.660034</v>
      </c>
      <c r="G10372">
        <v>3279650000</v>
      </c>
    </row>
    <row r="10373" spans="1:7" x14ac:dyDescent="0.45">
      <c r="A10373" s="1">
        <v>41551</v>
      </c>
      <c r="B10373">
        <v>1678.790039</v>
      </c>
      <c r="C10373">
        <v>1691.9399410000001</v>
      </c>
      <c r="D10373">
        <v>1677.329956</v>
      </c>
      <c r="E10373">
        <v>1690.5</v>
      </c>
      <c r="F10373">
        <v>1690.5</v>
      </c>
      <c r="G10373">
        <v>2880270000</v>
      </c>
    </row>
    <row r="10374" spans="1:7" x14ac:dyDescent="0.45">
      <c r="A10374" s="1">
        <v>41554</v>
      </c>
      <c r="B10374">
        <v>1687.150024</v>
      </c>
      <c r="C10374">
        <v>1687.150024</v>
      </c>
      <c r="D10374">
        <v>1674.6999510000001</v>
      </c>
      <c r="E10374">
        <v>1676.119995</v>
      </c>
      <c r="F10374">
        <v>1676.119995</v>
      </c>
      <c r="G10374">
        <v>2678490000</v>
      </c>
    </row>
    <row r="10375" spans="1:7" x14ac:dyDescent="0.45">
      <c r="A10375" s="1">
        <v>41555</v>
      </c>
      <c r="B10375">
        <v>1676.219971</v>
      </c>
      <c r="C10375">
        <v>1676.790039</v>
      </c>
      <c r="D10375">
        <v>1655.030029</v>
      </c>
      <c r="E10375">
        <v>1655.4499510000001</v>
      </c>
      <c r="F10375">
        <v>1655.4499510000001</v>
      </c>
      <c r="G10375">
        <v>3569230000</v>
      </c>
    </row>
    <row r="10376" spans="1:7" x14ac:dyDescent="0.45">
      <c r="A10376" s="1">
        <v>41556</v>
      </c>
      <c r="B10376">
        <v>1656.98999</v>
      </c>
      <c r="C10376">
        <v>1662.469971</v>
      </c>
      <c r="D10376">
        <v>1646.469971</v>
      </c>
      <c r="E10376">
        <v>1656.400024</v>
      </c>
      <c r="F10376">
        <v>1656.400024</v>
      </c>
      <c r="G10376">
        <v>3577840000</v>
      </c>
    </row>
    <row r="10377" spans="1:7" x14ac:dyDescent="0.45">
      <c r="A10377" s="1">
        <v>41557</v>
      </c>
      <c r="B10377">
        <v>1660.880005</v>
      </c>
      <c r="C10377">
        <v>1692.5600589999999</v>
      </c>
      <c r="D10377">
        <v>1660.880005</v>
      </c>
      <c r="E10377">
        <v>1692.5600589999999</v>
      </c>
      <c r="F10377">
        <v>1692.5600589999999</v>
      </c>
      <c r="G10377">
        <v>3362300000</v>
      </c>
    </row>
    <row r="10378" spans="1:7" x14ac:dyDescent="0.45">
      <c r="A10378" s="1">
        <v>41558</v>
      </c>
      <c r="B10378">
        <v>1691.089966</v>
      </c>
      <c r="C10378">
        <v>1703.4399410000001</v>
      </c>
      <c r="D10378">
        <v>1688.5200199999999</v>
      </c>
      <c r="E10378">
        <v>1703.1999510000001</v>
      </c>
      <c r="F10378">
        <v>1703.1999510000001</v>
      </c>
      <c r="G10378">
        <v>2944670000</v>
      </c>
    </row>
    <row r="10379" spans="1:7" x14ac:dyDescent="0.45">
      <c r="A10379" s="1">
        <v>41561</v>
      </c>
      <c r="B10379">
        <v>1699.8599850000001</v>
      </c>
      <c r="C10379">
        <v>1711.030029</v>
      </c>
      <c r="D10379">
        <v>1692.130005</v>
      </c>
      <c r="E10379">
        <v>1710.1400149999999</v>
      </c>
      <c r="F10379">
        <v>1710.1400149999999</v>
      </c>
      <c r="G10379">
        <v>2580580000</v>
      </c>
    </row>
    <row r="10380" spans="1:7" x14ac:dyDescent="0.45">
      <c r="A10380" s="1">
        <v>41562</v>
      </c>
      <c r="B10380">
        <v>1709.170044</v>
      </c>
      <c r="C10380">
        <v>1711.5699460000001</v>
      </c>
      <c r="D10380">
        <v>1695.9300539999999</v>
      </c>
      <c r="E10380">
        <v>1698.0600589999999</v>
      </c>
      <c r="F10380">
        <v>1698.0600589999999</v>
      </c>
      <c r="G10380">
        <v>3327740000</v>
      </c>
    </row>
    <row r="10381" spans="1:7" x14ac:dyDescent="0.45">
      <c r="A10381" s="1">
        <v>41563</v>
      </c>
      <c r="B10381">
        <v>1700.48999</v>
      </c>
      <c r="C10381">
        <v>1721.76001</v>
      </c>
      <c r="D10381">
        <v>1700.48999</v>
      </c>
      <c r="E10381">
        <v>1721.540039</v>
      </c>
      <c r="F10381">
        <v>1721.540039</v>
      </c>
      <c r="G10381">
        <v>3486180000</v>
      </c>
    </row>
    <row r="10382" spans="1:7" x14ac:dyDescent="0.45">
      <c r="A10382" s="1">
        <v>41564</v>
      </c>
      <c r="B10382">
        <v>1720.170044</v>
      </c>
      <c r="C10382">
        <v>1733.4499510000001</v>
      </c>
      <c r="D10382">
        <v>1714.119995</v>
      </c>
      <c r="E10382">
        <v>1733.150024</v>
      </c>
      <c r="F10382">
        <v>1733.150024</v>
      </c>
      <c r="G10382">
        <v>3453590000</v>
      </c>
    </row>
    <row r="10383" spans="1:7" x14ac:dyDescent="0.45">
      <c r="A10383" s="1">
        <v>41565</v>
      </c>
      <c r="B10383">
        <v>1736.719971</v>
      </c>
      <c r="C10383">
        <v>1745.3100589999999</v>
      </c>
      <c r="D10383">
        <v>1735.73999</v>
      </c>
      <c r="E10383">
        <v>1744.5</v>
      </c>
      <c r="F10383">
        <v>1744.5</v>
      </c>
      <c r="G10383">
        <v>3664890000</v>
      </c>
    </row>
    <row r="10384" spans="1:7" x14ac:dyDescent="0.45">
      <c r="A10384" s="1">
        <v>41568</v>
      </c>
      <c r="B10384">
        <v>1745.1999510000001</v>
      </c>
      <c r="C10384">
        <v>1747.790039</v>
      </c>
      <c r="D10384">
        <v>1740.670044</v>
      </c>
      <c r="E10384">
        <v>1744.660034</v>
      </c>
      <c r="F10384">
        <v>1744.660034</v>
      </c>
      <c r="G10384">
        <v>3052710000</v>
      </c>
    </row>
    <row r="10385" spans="1:7" x14ac:dyDescent="0.45">
      <c r="A10385" s="1">
        <v>41569</v>
      </c>
      <c r="B10385">
        <v>1746.4799800000001</v>
      </c>
      <c r="C10385">
        <v>1759.329956</v>
      </c>
      <c r="D10385">
        <v>1746.4799800000001</v>
      </c>
      <c r="E10385">
        <v>1754.670044</v>
      </c>
      <c r="F10385">
        <v>1754.670044</v>
      </c>
      <c r="G10385">
        <v>3850840000</v>
      </c>
    </row>
    <row r="10386" spans="1:7" x14ac:dyDescent="0.45">
      <c r="A10386" s="1">
        <v>41570</v>
      </c>
      <c r="B10386">
        <v>1752.2700199999999</v>
      </c>
      <c r="C10386">
        <v>1752.2700199999999</v>
      </c>
      <c r="D10386">
        <v>1740.5</v>
      </c>
      <c r="E10386">
        <v>1746.380005</v>
      </c>
      <c r="F10386">
        <v>1746.380005</v>
      </c>
      <c r="G10386">
        <v>3713380000</v>
      </c>
    </row>
    <row r="10387" spans="1:7" x14ac:dyDescent="0.45">
      <c r="A10387" s="1">
        <v>41571</v>
      </c>
      <c r="B10387">
        <v>1747.4799800000001</v>
      </c>
      <c r="C10387">
        <v>1753.9399410000001</v>
      </c>
      <c r="D10387">
        <v>1745.5</v>
      </c>
      <c r="E10387">
        <v>1752.0699460000001</v>
      </c>
      <c r="F10387">
        <v>1752.0699460000001</v>
      </c>
      <c r="G10387">
        <v>3671700000</v>
      </c>
    </row>
    <row r="10388" spans="1:7" x14ac:dyDescent="0.45">
      <c r="A10388" s="1">
        <v>41572</v>
      </c>
      <c r="B10388">
        <v>1756.01001</v>
      </c>
      <c r="C10388">
        <v>1759.8199460000001</v>
      </c>
      <c r="D10388">
        <v>1752.4499510000001</v>
      </c>
      <c r="E10388">
        <v>1759.7700199999999</v>
      </c>
      <c r="F10388">
        <v>1759.7700199999999</v>
      </c>
      <c r="G10388">
        <v>3175720000</v>
      </c>
    </row>
    <row r="10389" spans="1:7" x14ac:dyDescent="0.45">
      <c r="A10389" s="1">
        <v>41575</v>
      </c>
      <c r="B10389">
        <v>1759.420044</v>
      </c>
      <c r="C10389">
        <v>1764.98999</v>
      </c>
      <c r="D10389">
        <v>1757.670044</v>
      </c>
      <c r="E10389">
        <v>1762.1099850000001</v>
      </c>
      <c r="F10389">
        <v>1762.1099850000001</v>
      </c>
      <c r="G10389">
        <v>3282300000</v>
      </c>
    </row>
    <row r="10390" spans="1:7" x14ac:dyDescent="0.45">
      <c r="A10390" s="1">
        <v>41576</v>
      </c>
      <c r="B10390">
        <v>1762.9300539999999</v>
      </c>
      <c r="C10390">
        <v>1772.089966</v>
      </c>
      <c r="D10390">
        <v>1762.9300539999999</v>
      </c>
      <c r="E10390">
        <v>1771.9499510000001</v>
      </c>
      <c r="F10390">
        <v>1771.9499510000001</v>
      </c>
      <c r="G10390">
        <v>3358460000</v>
      </c>
    </row>
    <row r="10391" spans="1:7" x14ac:dyDescent="0.45">
      <c r="A10391" s="1">
        <v>41577</v>
      </c>
      <c r="B10391">
        <v>1772.2700199999999</v>
      </c>
      <c r="C10391">
        <v>1775.219971</v>
      </c>
      <c r="D10391">
        <v>1757.23999</v>
      </c>
      <c r="E10391">
        <v>1763.3100589999999</v>
      </c>
      <c r="F10391">
        <v>1763.3100589999999</v>
      </c>
      <c r="G10391">
        <v>3523040000</v>
      </c>
    </row>
    <row r="10392" spans="1:7" x14ac:dyDescent="0.45">
      <c r="A10392" s="1">
        <v>41578</v>
      </c>
      <c r="B10392">
        <v>1763.23999</v>
      </c>
      <c r="C10392">
        <v>1768.530029</v>
      </c>
      <c r="D10392">
        <v>1755.719971</v>
      </c>
      <c r="E10392">
        <v>1756.540039</v>
      </c>
      <c r="F10392">
        <v>1756.540039</v>
      </c>
      <c r="G10392">
        <v>3826530000</v>
      </c>
    </row>
    <row r="10393" spans="1:7" x14ac:dyDescent="0.45">
      <c r="A10393" s="1">
        <v>41579</v>
      </c>
      <c r="B10393">
        <v>1758.6999510000001</v>
      </c>
      <c r="C10393">
        <v>1765.670044</v>
      </c>
      <c r="D10393">
        <v>1752.6999510000001</v>
      </c>
      <c r="E10393">
        <v>1761.6400149999999</v>
      </c>
      <c r="F10393">
        <v>1761.6400149999999</v>
      </c>
      <c r="G10393">
        <v>3686290000</v>
      </c>
    </row>
    <row r="10394" spans="1:7" x14ac:dyDescent="0.45">
      <c r="A10394" s="1">
        <v>41582</v>
      </c>
      <c r="B10394">
        <v>1763.400024</v>
      </c>
      <c r="C10394">
        <v>1768.780029</v>
      </c>
      <c r="D10394">
        <v>1761.5600589999999</v>
      </c>
      <c r="E10394">
        <v>1767.9300539999999</v>
      </c>
      <c r="F10394">
        <v>1767.9300539999999</v>
      </c>
      <c r="G10394">
        <v>3194870000</v>
      </c>
    </row>
    <row r="10395" spans="1:7" x14ac:dyDescent="0.45">
      <c r="A10395" s="1">
        <v>41583</v>
      </c>
      <c r="B10395">
        <v>1765.670044</v>
      </c>
      <c r="C10395">
        <v>1767.030029</v>
      </c>
      <c r="D10395">
        <v>1755.76001</v>
      </c>
      <c r="E10395">
        <v>1762.969971</v>
      </c>
      <c r="F10395">
        <v>1762.969971</v>
      </c>
      <c r="G10395">
        <v>3516680000</v>
      </c>
    </row>
    <row r="10396" spans="1:7" x14ac:dyDescent="0.45">
      <c r="A10396" s="1">
        <v>41584</v>
      </c>
      <c r="B10396">
        <v>1765</v>
      </c>
      <c r="C10396">
        <v>1773.73999</v>
      </c>
      <c r="D10396">
        <v>1764.400024</v>
      </c>
      <c r="E10396">
        <v>1770.48999</v>
      </c>
      <c r="F10396">
        <v>1770.48999</v>
      </c>
      <c r="G10396">
        <v>3322100000</v>
      </c>
    </row>
    <row r="10397" spans="1:7" x14ac:dyDescent="0.45">
      <c r="A10397" s="1">
        <v>41585</v>
      </c>
      <c r="B10397">
        <v>1770.73999</v>
      </c>
      <c r="C10397">
        <v>1774.540039</v>
      </c>
      <c r="D10397">
        <v>1746.1999510000001</v>
      </c>
      <c r="E10397">
        <v>1747.150024</v>
      </c>
      <c r="F10397">
        <v>1747.150024</v>
      </c>
      <c r="G10397">
        <v>4143200000</v>
      </c>
    </row>
    <row r="10398" spans="1:7" x14ac:dyDescent="0.45">
      <c r="A10398" s="1">
        <v>41586</v>
      </c>
      <c r="B10398">
        <v>1748.369995</v>
      </c>
      <c r="C10398">
        <v>1770.780029</v>
      </c>
      <c r="D10398">
        <v>1747.630005</v>
      </c>
      <c r="E10398">
        <v>1770.6099850000001</v>
      </c>
      <c r="F10398">
        <v>1770.6099850000001</v>
      </c>
      <c r="G10398">
        <v>3837170000</v>
      </c>
    </row>
    <row r="10399" spans="1:7" x14ac:dyDescent="0.45">
      <c r="A10399" s="1">
        <v>41589</v>
      </c>
      <c r="B10399">
        <v>1769.959961</v>
      </c>
      <c r="C10399">
        <v>1773.4399410000001</v>
      </c>
      <c r="D10399">
        <v>1767.849976</v>
      </c>
      <c r="E10399">
        <v>1771.8900149999999</v>
      </c>
      <c r="F10399">
        <v>1771.8900149999999</v>
      </c>
      <c r="G10399">
        <v>2534060000</v>
      </c>
    </row>
    <row r="10400" spans="1:7" x14ac:dyDescent="0.45">
      <c r="A10400" s="1">
        <v>41590</v>
      </c>
      <c r="B10400">
        <v>1769.51001</v>
      </c>
      <c r="C10400">
        <v>1771.780029</v>
      </c>
      <c r="D10400">
        <v>1762.290039</v>
      </c>
      <c r="E10400">
        <v>1767.6899410000001</v>
      </c>
      <c r="F10400">
        <v>1767.6899410000001</v>
      </c>
      <c r="G10400">
        <v>3221030000</v>
      </c>
    </row>
    <row r="10401" spans="1:7" x14ac:dyDescent="0.45">
      <c r="A10401" s="1">
        <v>41591</v>
      </c>
      <c r="B10401">
        <v>1764.369995</v>
      </c>
      <c r="C10401">
        <v>1782</v>
      </c>
      <c r="D10401">
        <v>1760.6400149999999</v>
      </c>
      <c r="E10401">
        <v>1782</v>
      </c>
      <c r="F10401">
        <v>1782</v>
      </c>
      <c r="G10401">
        <v>3327480000</v>
      </c>
    </row>
    <row r="10402" spans="1:7" x14ac:dyDescent="0.45">
      <c r="A10402" s="1">
        <v>41592</v>
      </c>
      <c r="B10402">
        <v>1782.75</v>
      </c>
      <c r="C10402">
        <v>1791.530029</v>
      </c>
      <c r="D10402">
        <v>1780.219971</v>
      </c>
      <c r="E10402">
        <v>1790.619995</v>
      </c>
      <c r="F10402">
        <v>1790.619995</v>
      </c>
      <c r="G10402">
        <v>3139060000</v>
      </c>
    </row>
    <row r="10403" spans="1:7" x14ac:dyDescent="0.45">
      <c r="A10403" s="1">
        <v>41593</v>
      </c>
      <c r="B10403">
        <v>1790.660034</v>
      </c>
      <c r="C10403">
        <v>1798.219971</v>
      </c>
      <c r="D10403">
        <v>1790.660034</v>
      </c>
      <c r="E10403">
        <v>1798.1800539999999</v>
      </c>
      <c r="F10403">
        <v>1798.1800539999999</v>
      </c>
      <c r="G10403">
        <v>3254820000</v>
      </c>
    </row>
    <row r="10404" spans="1:7" x14ac:dyDescent="0.45">
      <c r="A10404" s="1">
        <v>41596</v>
      </c>
      <c r="B10404">
        <v>1798.8199460000001</v>
      </c>
      <c r="C10404">
        <v>1802.329956</v>
      </c>
      <c r="D10404">
        <v>1788</v>
      </c>
      <c r="E10404">
        <v>1791.530029</v>
      </c>
      <c r="F10404">
        <v>1791.530029</v>
      </c>
      <c r="G10404">
        <v>3168520000</v>
      </c>
    </row>
    <row r="10405" spans="1:7" x14ac:dyDescent="0.45">
      <c r="A10405" s="1">
        <v>41597</v>
      </c>
      <c r="B10405">
        <v>1790.790039</v>
      </c>
      <c r="C10405">
        <v>1795.51001</v>
      </c>
      <c r="D10405">
        <v>1784.719971</v>
      </c>
      <c r="E10405">
        <v>1787.869995</v>
      </c>
      <c r="F10405">
        <v>1787.869995</v>
      </c>
      <c r="G10405">
        <v>3224450000</v>
      </c>
    </row>
    <row r="10406" spans="1:7" x14ac:dyDescent="0.45">
      <c r="A10406" s="1">
        <v>41598</v>
      </c>
      <c r="B10406">
        <v>1789.589966</v>
      </c>
      <c r="C10406">
        <v>1795.7299800000001</v>
      </c>
      <c r="D10406">
        <v>1777.2299800000001</v>
      </c>
      <c r="E10406">
        <v>1781.369995</v>
      </c>
      <c r="F10406">
        <v>1781.369995</v>
      </c>
      <c r="G10406">
        <v>3109140000</v>
      </c>
    </row>
    <row r="10407" spans="1:7" x14ac:dyDescent="0.45">
      <c r="A10407" s="1">
        <v>41599</v>
      </c>
      <c r="B10407">
        <v>1783.5200199999999</v>
      </c>
      <c r="C10407">
        <v>1797.160034</v>
      </c>
      <c r="D10407">
        <v>1783.5200199999999</v>
      </c>
      <c r="E10407">
        <v>1795.849976</v>
      </c>
      <c r="F10407">
        <v>1795.849976</v>
      </c>
      <c r="G10407">
        <v>3256630000</v>
      </c>
    </row>
    <row r="10408" spans="1:7" x14ac:dyDescent="0.45">
      <c r="A10408" s="1">
        <v>41600</v>
      </c>
      <c r="B10408">
        <v>1797.209961</v>
      </c>
      <c r="C10408">
        <v>1804.839966</v>
      </c>
      <c r="D10408">
        <v>1794.6999510000001</v>
      </c>
      <c r="E10408">
        <v>1804.76001</v>
      </c>
      <c r="F10408">
        <v>1804.76001</v>
      </c>
      <c r="G10408">
        <v>3055140000</v>
      </c>
    </row>
    <row r="10409" spans="1:7" x14ac:dyDescent="0.45">
      <c r="A10409" s="1">
        <v>41603</v>
      </c>
      <c r="B10409">
        <v>1806.329956</v>
      </c>
      <c r="C10409">
        <v>1808.099976</v>
      </c>
      <c r="D10409">
        <v>1800.579956</v>
      </c>
      <c r="E10409">
        <v>1802.4799800000001</v>
      </c>
      <c r="F10409">
        <v>1802.4799800000001</v>
      </c>
      <c r="G10409">
        <v>2998540000</v>
      </c>
    </row>
    <row r="10410" spans="1:7" x14ac:dyDescent="0.45">
      <c r="A10410" s="1">
        <v>41604</v>
      </c>
      <c r="B10410">
        <v>1802.869995</v>
      </c>
      <c r="C10410">
        <v>1808.420044</v>
      </c>
      <c r="D10410">
        <v>1800.7700199999999</v>
      </c>
      <c r="E10410">
        <v>1802.75</v>
      </c>
      <c r="F10410">
        <v>1802.75</v>
      </c>
      <c r="G10410">
        <v>3427120000</v>
      </c>
    </row>
    <row r="10411" spans="1:7" x14ac:dyDescent="0.45">
      <c r="A10411" s="1">
        <v>41605</v>
      </c>
      <c r="B10411">
        <v>1803.4799800000001</v>
      </c>
      <c r="C10411">
        <v>1808.2700199999999</v>
      </c>
      <c r="D10411">
        <v>1802.7700199999999</v>
      </c>
      <c r="E10411">
        <v>1807.2299800000001</v>
      </c>
      <c r="F10411">
        <v>1807.2299800000001</v>
      </c>
      <c r="G10411">
        <v>2613590000</v>
      </c>
    </row>
    <row r="10412" spans="1:7" x14ac:dyDescent="0.45">
      <c r="A10412" s="1">
        <v>41607</v>
      </c>
      <c r="B10412">
        <v>1808.6899410000001</v>
      </c>
      <c r="C10412">
        <v>1813.5500489999999</v>
      </c>
      <c r="D10412">
        <v>1803.9799800000001</v>
      </c>
      <c r="E10412">
        <v>1805.8100589999999</v>
      </c>
      <c r="F10412">
        <v>1805.8100589999999</v>
      </c>
      <c r="G10412">
        <v>1598300000</v>
      </c>
    </row>
    <row r="10413" spans="1:7" x14ac:dyDescent="0.45">
      <c r="A10413" s="1">
        <v>41610</v>
      </c>
      <c r="B10413">
        <v>1806.5500489999999</v>
      </c>
      <c r="C10413">
        <v>1810.0200199999999</v>
      </c>
      <c r="D10413">
        <v>1798.599976</v>
      </c>
      <c r="E10413">
        <v>1800.900024</v>
      </c>
      <c r="F10413">
        <v>1800.900024</v>
      </c>
      <c r="G10413">
        <v>3095430000</v>
      </c>
    </row>
    <row r="10414" spans="1:7" x14ac:dyDescent="0.45">
      <c r="A10414" s="1">
        <v>41611</v>
      </c>
      <c r="B10414">
        <v>1800.099976</v>
      </c>
      <c r="C10414">
        <v>1800.099976</v>
      </c>
      <c r="D10414">
        <v>1787.849976</v>
      </c>
      <c r="E10414">
        <v>1795.150024</v>
      </c>
      <c r="F10414">
        <v>1795.150024</v>
      </c>
      <c r="G10414">
        <v>3475680000</v>
      </c>
    </row>
    <row r="10415" spans="1:7" x14ac:dyDescent="0.45">
      <c r="A10415" s="1">
        <v>41612</v>
      </c>
      <c r="B10415">
        <v>1793.150024</v>
      </c>
      <c r="C10415">
        <v>1799.8000489999999</v>
      </c>
      <c r="D10415">
        <v>1779.089966</v>
      </c>
      <c r="E10415">
        <v>1792.8100589999999</v>
      </c>
      <c r="F10415">
        <v>1792.8100589999999</v>
      </c>
      <c r="G10415">
        <v>3610540000</v>
      </c>
    </row>
    <row r="10416" spans="1:7" x14ac:dyDescent="0.45">
      <c r="A10416" s="1">
        <v>41613</v>
      </c>
      <c r="B10416">
        <v>1792.8199460000001</v>
      </c>
      <c r="C10416">
        <v>1792.8199460000001</v>
      </c>
      <c r="D10416">
        <v>1783.380005</v>
      </c>
      <c r="E10416">
        <v>1785.030029</v>
      </c>
      <c r="F10416">
        <v>1785.030029</v>
      </c>
      <c r="G10416">
        <v>3336880000</v>
      </c>
    </row>
    <row r="10417" spans="1:7" x14ac:dyDescent="0.45">
      <c r="A10417" s="1">
        <v>41614</v>
      </c>
      <c r="B10417">
        <v>1788.3599850000001</v>
      </c>
      <c r="C10417">
        <v>1806.040039</v>
      </c>
      <c r="D10417">
        <v>1788.3599850000001</v>
      </c>
      <c r="E10417">
        <v>1805.089966</v>
      </c>
      <c r="F10417">
        <v>1805.089966</v>
      </c>
      <c r="G10417">
        <v>3150030000</v>
      </c>
    </row>
    <row r="10418" spans="1:7" x14ac:dyDescent="0.45">
      <c r="A10418" s="1">
        <v>41617</v>
      </c>
      <c r="B10418">
        <v>1806.209961</v>
      </c>
      <c r="C10418">
        <v>1811.5200199999999</v>
      </c>
      <c r="D10418">
        <v>1806.209961</v>
      </c>
      <c r="E10418">
        <v>1808.369995</v>
      </c>
      <c r="F10418">
        <v>1808.369995</v>
      </c>
      <c r="G10418">
        <v>3129500000</v>
      </c>
    </row>
    <row r="10419" spans="1:7" x14ac:dyDescent="0.45">
      <c r="A10419" s="1">
        <v>41618</v>
      </c>
      <c r="B10419">
        <v>1807.599976</v>
      </c>
      <c r="C10419">
        <v>1808.5200199999999</v>
      </c>
      <c r="D10419">
        <v>1801.75</v>
      </c>
      <c r="E10419">
        <v>1802.619995</v>
      </c>
      <c r="F10419">
        <v>1802.619995</v>
      </c>
      <c r="G10419">
        <v>3117150000</v>
      </c>
    </row>
    <row r="10420" spans="1:7" x14ac:dyDescent="0.45">
      <c r="A10420" s="1">
        <v>41619</v>
      </c>
      <c r="B10420">
        <v>1802.76001</v>
      </c>
      <c r="C10420">
        <v>1802.969971</v>
      </c>
      <c r="D10420">
        <v>1780.089966</v>
      </c>
      <c r="E10420">
        <v>1782.219971</v>
      </c>
      <c r="F10420">
        <v>1782.219971</v>
      </c>
      <c r="G10420">
        <v>3472240000</v>
      </c>
    </row>
    <row r="10421" spans="1:7" x14ac:dyDescent="0.45">
      <c r="A10421" s="1">
        <v>41620</v>
      </c>
      <c r="B10421">
        <v>1781.709961</v>
      </c>
      <c r="C10421">
        <v>1782.98999</v>
      </c>
      <c r="D10421">
        <v>1772.280029</v>
      </c>
      <c r="E10421">
        <v>1775.5</v>
      </c>
      <c r="F10421">
        <v>1775.5</v>
      </c>
      <c r="G10421">
        <v>3306640000</v>
      </c>
    </row>
    <row r="10422" spans="1:7" x14ac:dyDescent="0.45">
      <c r="A10422" s="1">
        <v>41621</v>
      </c>
      <c r="B10422">
        <v>1777.9799800000001</v>
      </c>
      <c r="C10422">
        <v>1780.920044</v>
      </c>
      <c r="D10422">
        <v>1772.4499510000001</v>
      </c>
      <c r="E10422">
        <v>1775.3199460000001</v>
      </c>
      <c r="F10422">
        <v>1775.3199460000001</v>
      </c>
      <c r="G10422">
        <v>3061070000</v>
      </c>
    </row>
    <row r="10423" spans="1:7" x14ac:dyDescent="0.45">
      <c r="A10423" s="1">
        <v>41624</v>
      </c>
      <c r="B10423">
        <v>1777.4799800000001</v>
      </c>
      <c r="C10423">
        <v>1792.219971</v>
      </c>
      <c r="D10423">
        <v>1777.4799800000001</v>
      </c>
      <c r="E10423">
        <v>1786.540039</v>
      </c>
      <c r="F10423">
        <v>1786.540039</v>
      </c>
      <c r="G10423">
        <v>3209890000</v>
      </c>
    </row>
    <row r="10424" spans="1:7" x14ac:dyDescent="0.45">
      <c r="A10424" s="1">
        <v>41625</v>
      </c>
      <c r="B10424">
        <v>1786.469971</v>
      </c>
      <c r="C10424">
        <v>1786.7700199999999</v>
      </c>
      <c r="D10424">
        <v>1777.0500489999999</v>
      </c>
      <c r="E10424">
        <v>1781</v>
      </c>
      <c r="F10424">
        <v>1781</v>
      </c>
      <c r="G10424">
        <v>3270030000</v>
      </c>
    </row>
    <row r="10425" spans="1:7" x14ac:dyDescent="0.45">
      <c r="A10425" s="1">
        <v>41626</v>
      </c>
      <c r="B10425">
        <v>1781.459961</v>
      </c>
      <c r="C10425">
        <v>1811.079956</v>
      </c>
      <c r="D10425">
        <v>1767.98999</v>
      </c>
      <c r="E10425">
        <v>1810.650024</v>
      </c>
      <c r="F10425">
        <v>1810.650024</v>
      </c>
      <c r="G10425">
        <v>4327770000</v>
      </c>
    </row>
    <row r="10426" spans="1:7" x14ac:dyDescent="0.45">
      <c r="A10426" s="1">
        <v>41627</v>
      </c>
      <c r="B10426">
        <v>1809</v>
      </c>
      <c r="C10426">
        <v>1810.880005</v>
      </c>
      <c r="D10426">
        <v>1801.349976</v>
      </c>
      <c r="E10426">
        <v>1809.599976</v>
      </c>
      <c r="F10426">
        <v>1809.599976</v>
      </c>
      <c r="G10426">
        <v>3497210000</v>
      </c>
    </row>
    <row r="10427" spans="1:7" x14ac:dyDescent="0.45">
      <c r="A10427" s="1">
        <v>41628</v>
      </c>
      <c r="B10427">
        <v>1810.3900149999999</v>
      </c>
      <c r="C10427">
        <v>1823.75</v>
      </c>
      <c r="D10427">
        <v>1810.25</v>
      </c>
      <c r="E10427">
        <v>1818.3199460000001</v>
      </c>
      <c r="F10427">
        <v>1818.3199460000001</v>
      </c>
      <c r="G10427">
        <v>5097700000</v>
      </c>
    </row>
    <row r="10428" spans="1:7" x14ac:dyDescent="0.45">
      <c r="A10428" s="1">
        <v>41631</v>
      </c>
      <c r="B10428">
        <v>1822.920044</v>
      </c>
      <c r="C10428">
        <v>1829.75</v>
      </c>
      <c r="D10428">
        <v>1822.920044</v>
      </c>
      <c r="E10428">
        <v>1827.98999</v>
      </c>
      <c r="F10428">
        <v>1827.98999</v>
      </c>
      <c r="G10428">
        <v>2851540000</v>
      </c>
    </row>
    <row r="10429" spans="1:7" x14ac:dyDescent="0.45">
      <c r="A10429" s="1">
        <v>41632</v>
      </c>
      <c r="B10429">
        <v>1828.0200199999999</v>
      </c>
      <c r="C10429">
        <v>1833.3199460000001</v>
      </c>
      <c r="D10429">
        <v>1828.0200199999999</v>
      </c>
      <c r="E10429">
        <v>1833.3199460000001</v>
      </c>
      <c r="F10429">
        <v>1833.3199460000001</v>
      </c>
      <c r="G10429">
        <v>1307630000</v>
      </c>
    </row>
    <row r="10430" spans="1:7" x14ac:dyDescent="0.45">
      <c r="A10430" s="1">
        <v>41634</v>
      </c>
      <c r="B10430">
        <v>1834.959961</v>
      </c>
      <c r="C10430">
        <v>1842.839966</v>
      </c>
      <c r="D10430">
        <v>1834.959961</v>
      </c>
      <c r="E10430">
        <v>1842.0200199999999</v>
      </c>
      <c r="F10430">
        <v>1842.0200199999999</v>
      </c>
      <c r="G10430">
        <v>1982270000</v>
      </c>
    </row>
    <row r="10431" spans="1:7" x14ac:dyDescent="0.45">
      <c r="A10431" s="1">
        <v>41635</v>
      </c>
      <c r="B10431">
        <v>1842.969971</v>
      </c>
      <c r="C10431">
        <v>1844.8900149999999</v>
      </c>
      <c r="D10431">
        <v>1839.8100589999999</v>
      </c>
      <c r="E10431">
        <v>1841.400024</v>
      </c>
      <c r="F10431">
        <v>1841.400024</v>
      </c>
      <c r="G10431">
        <v>2052920000</v>
      </c>
    </row>
    <row r="10432" spans="1:7" x14ac:dyDescent="0.45">
      <c r="A10432" s="1">
        <v>41638</v>
      </c>
      <c r="B10432">
        <v>1841.469971</v>
      </c>
      <c r="C10432">
        <v>1842.469971</v>
      </c>
      <c r="D10432">
        <v>1838.7700199999999</v>
      </c>
      <c r="E10432">
        <v>1841.0699460000001</v>
      </c>
      <c r="F10432">
        <v>1841.0699460000001</v>
      </c>
      <c r="G10432">
        <v>2293860000</v>
      </c>
    </row>
    <row r="10433" spans="1:7" x14ac:dyDescent="0.45">
      <c r="A10433" s="1">
        <v>41639</v>
      </c>
      <c r="B10433">
        <v>1842.6099850000001</v>
      </c>
      <c r="C10433">
        <v>1849.4399410000001</v>
      </c>
      <c r="D10433">
        <v>1842.410034</v>
      </c>
      <c r="E10433">
        <v>1848.3599850000001</v>
      </c>
      <c r="F10433">
        <v>1848.3599850000001</v>
      </c>
      <c r="G10433">
        <v>2312840000</v>
      </c>
    </row>
    <row r="10434" spans="1:7" x14ac:dyDescent="0.45">
      <c r="A10434" s="1">
        <v>41641</v>
      </c>
      <c r="B10434">
        <v>1845.8599850000001</v>
      </c>
      <c r="C10434">
        <v>1845.8599850000001</v>
      </c>
      <c r="D10434">
        <v>1827.73999</v>
      </c>
      <c r="E10434">
        <v>1831.9799800000001</v>
      </c>
      <c r="F10434">
        <v>1831.9799800000001</v>
      </c>
      <c r="G10434">
        <v>3080600000</v>
      </c>
    </row>
    <row r="10435" spans="1:7" x14ac:dyDescent="0.45">
      <c r="A10435" s="1">
        <v>41642</v>
      </c>
      <c r="B10435">
        <v>1833.209961</v>
      </c>
      <c r="C10435">
        <v>1838.23999</v>
      </c>
      <c r="D10435">
        <v>1829.130005</v>
      </c>
      <c r="E10435">
        <v>1831.369995</v>
      </c>
      <c r="F10435">
        <v>1831.369995</v>
      </c>
      <c r="G10435">
        <v>2774270000</v>
      </c>
    </row>
    <row r="10436" spans="1:7" x14ac:dyDescent="0.45">
      <c r="A10436" s="1">
        <v>41645</v>
      </c>
      <c r="B10436">
        <v>1832.3100589999999</v>
      </c>
      <c r="C10436">
        <v>1837.160034</v>
      </c>
      <c r="D10436">
        <v>1823.7299800000001</v>
      </c>
      <c r="E10436">
        <v>1826.7700199999999</v>
      </c>
      <c r="F10436">
        <v>1826.7700199999999</v>
      </c>
      <c r="G10436">
        <v>3294850000</v>
      </c>
    </row>
    <row r="10437" spans="1:7" x14ac:dyDescent="0.45">
      <c r="A10437" s="1">
        <v>41646</v>
      </c>
      <c r="B10437">
        <v>1828.709961</v>
      </c>
      <c r="C10437">
        <v>1840.099976</v>
      </c>
      <c r="D10437">
        <v>1828.709961</v>
      </c>
      <c r="E10437">
        <v>1837.880005</v>
      </c>
      <c r="F10437">
        <v>1837.880005</v>
      </c>
      <c r="G10437">
        <v>3511750000</v>
      </c>
    </row>
    <row r="10438" spans="1:7" x14ac:dyDescent="0.45">
      <c r="A10438" s="1">
        <v>41647</v>
      </c>
      <c r="B10438">
        <v>1837.900024</v>
      </c>
      <c r="C10438">
        <v>1840.0200199999999</v>
      </c>
      <c r="D10438">
        <v>1831.400024</v>
      </c>
      <c r="E10438">
        <v>1837.48999</v>
      </c>
      <c r="F10438">
        <v>1837.48999</v>
      </c>
      <c r="G10438">
        <v>3652140000</v>
      </c>
    </row>
    <row r="10439" spans="1:7" x14ac:dyDescent="0.45">
      <c r="A10439" s="1">
        <v>41648</v>
      </c>
      <c r="B10439">
        <v>1839</v>
      </c>
      <c r="C10439">
        <v>1843.2299800000001</v>
      </c>
      <c r="D10439">
        <v>1830.380005</v>
      </c>
      <c r="E10439">
        <v>1838.130005</v>
      </c>
      <c r="F10439">
        <v>1838.130005</v>
      </c>
      <c r="G10439">
        <v>3581150000</v>
      </c>
    </row>
    <row r="10440" spans="1:7" x14ac:dyDescent="0.45">
      <c r="A10440" s="1">
        <v>41649</v>
      </c>
      <c r="B10440">
        <v>1840.0600589999999</v>
      </c>
      <c r="C10440">
        <v>1843.150024</v>
      </c>
      <c r="D10440">
        <v>1832.4300539999999</v>
      </c>
      <c r="E10440">
        <v>1842.369995</v>
      </c>
      <c r="F10440">
        <v>1842.369995</v>
      </c>
      <c r="G10440">
        <v>3335710000</v>
      </c>
    </row>
    <row r="10441" spans="1:7" x14ac:dyDescent="0.45">
      <c r="A10441" s="1">
        <v>41652</v>
      </c>
      <c r="B10441">
        <v>1841.26001</v>
      </c>
      <c r="C10441">
        <v>1843.4499510000001</v>
      </c>
      <c r="D10441">
        <v>1815.5200199999999</v>
      </c>
      <c r="E10441">
        <v>1819.1999510000001</v>
      </c>
      <c r="F10441">
        <v>1819.1999510000001</v>
      </c>
      <c r="G10441">
        <v>3591350000</v>
      </c>
    </row>
    <row r="10442" spans="1:7" x14ac:dyDescent="0.45">
      <c r="A10442" s="1">
        <v>41653</v>
      </c>
      <c r="B10442">
        <v>1821.3599850000001</v>
      </c>
      <c r="C10442">
        <v>1839.26001</v>
      </c>
      <c r="D10442">
        <v>1821.3599850000001</v>
      </c>
      <c r="E10442">
        <v>1838.880005</v>
      </c>
      <c r="F10442">
        <v>1838.880005</v>
      </c>
      <c r="G10442">
        <v>3353270000</v>
      </c>
    </row>
    <row r="10443" spans="1:7" x14ac:dyDescent="0.45">
      <c r="A10443" s="1">
        <v>41654</v>
      </c>
      <c r="B10443">
        <v>1840.5200199999999</v>
      </c>
      <c r="C10443">
        <v>1850.839966</v>
      </c>
      <c r="D10443">
        <v>1840.5200199999999</v>
      </c>
      <c r="E10443">
        <v>1848.380005</v>
      </c>
      <c r="F10443">
        <v>1848.380005</v>
      </c>
      <c r="G10443">
        <v>3777800000</v>
      </c>
    </row>
    <row r="10444" spans="1:7" x14ac:dyDescent="0.45">
      <c r="A10444" s="1">
        <v>41655</v>
      </c>
      <c r="B10444">
        <v>1847.98999</v>
      </c>
      <c r="C10444">
        <v>1847.98999</v>
      </c>
      <c r="D10444">
        <v>1840.3000489999999</v>
      </c>
      <c r="E10444">
        <v>1845.8900149999999</v>
      </c>
      <c r="F10444">
        <v>1845.8900149999999</v>
      </c>
      <c r="G10444">
        <v>3491310000</v>
      </c>
    </row>
    <row r="10445" spans="1:7" x14ac:dyDescent="0.45">
      <c r="A10445" s="1">
        <v>41656</v>
      </c>
      <c r="B10445">
        <v>1844.2299800000001</v>
      </c>
      <c r="C10445">
        <v>1846.040039</v>
      </c>
      <c r="D10445">
        <v>1835.2299800000001</v>
      </c>
      <c r="E10445">
        <v>1838.6999510000001</v>
      </c>
      <c r="F10445">
        <v>1838.6999510000001</v>
      </c>
      <c r="G10445">
        <v>3626120000</v>
      </c>
    </row>
    <row r="10446" spans="1:7" x14ac:dyDescent="0.45">
      <c r="A10446" s="1">
        <v>41660</v>
      </c>
      <c r="B10446">
        <v>1841.0500489999999</v>
      </c>
      <c r="C10446">
        <v>1849.3100589999999</v>
      </c>
      <c r="D10446">
        <v>1832.380005</v>
      </c>
      <c r="E10446">
        <v>1843.8000489999999</v>
      </c>
      <c r="F10446">
        <v>1843.8000489999999</v>
      </c>
      <c r="G10446">
        <v>3782470000</v>
      </c>
    </row>
    <row r="10447" spans="1:7" x14ac:dyDescent="0.45">
      <c r="A10447" s="1">
        <v>41661</v>
      </c>
      <c r="B10447">
        <v>1844.709961</v>
      </c>
      <c r="C10447">
        <v>1846.869995</v>
      </c>
      <c r="D10447">
        <v>1840.880005</v>
      </c>
      <c r="E10447">
        <v>1844.8599850000001</v>
      </c>
      <c r="F10447">
        <v>1844.8599850000001</v>
      </c>
      <c r="G10447">
        <v>3374170000</v>
      </c>
    </row>
    <row r="10448" spans="1:7" x14ac:dyDescent="0.45">
      <c r="A10448" s="1">
        <v>41662</v>
      </c>
      <c r="B10448">
        <v>1842.290039</v>
      </c>
      <c r="C10448">
        <v>1842.290039</v>
      </c>
      <c r="D10448">
        <v>1820.0600589999999</v>
      </c>
      <c r="E10448">
        <v>1828.459961</v>
      </c>
      <c r="F10448">
        <v>1828.459961</v>
      </c>
      <c r="G10448">
        <v>3972250000</v>
      </c>
    </row>
    <row r="10449" spans="1:7" x14ac:dyDescent="0.45">
      <c r="A10449" s="1">
        <v>41663</v>
      </c>
      <c r="B10449">
        <v>1826.959961</v>
      </c>
      <c r="C10449">
        <v>1826.959961</v>
      </c>
      <c r="D10449">
        <v>1790.290039</v>
      </c>
      <c r="E10449">
        <v>1790.290039</v>
      </c>
      <c r="F10449">
        <v>1790.290039</v>
      </c>
      <c r="G10449">
        <v>4618450000</v>
      </c>
    </row>
    <row r="10450" spans="1:7" x14ac:dyDescent="0.45">
      <c r="A10450" s="1">
        <v>41666</v>
      </c>
      <c r="B10450">
        <v>1791.030029</v>
      </c>
      <c r="C10450">
        <v>1795.9799800000001</v>
      </c>
      <c r="D10450">
        <v>1772.880005</v>
      </c>
      <c r="E10450">
        <v>1781.5600589999999</v>
      </c>
      <c r="F10450">
        <v>1781.5600589999999</v>
      </c>
      <c r="G10450">
        <v>4045200000</v>
      </c>
    </row>
    <row r="10451" spans="1:7" x14ac:dyDescent="0.45">
      <c r="A10451" s="1">
        <v>41667</v>
      </c>
      <c r="B10451">
        <v>1783</v>
      </c>
      <c r="C10451">
        <v>1793.869995</v>
      </c>
      <c r="D10451">
        <v>1779.48999</v>
      </c>
      <c r="E10451">
        <v>1792.5</v>
      </c>
      <c r="F10451">
        <v>1792.5</v>
      </c>
      <c r="G10451">
        <v>3437830000</v>
      </c>
    </row>
    <row r="10452" spans="1:7" x14ac:dyDescent="0.45">
      <c r="A10452" s="1">
        <v>41668</v>
      </c>
      <c r="B10452">
        <v>1790.150024</v>
      </c>
      <c r="C10452">
        <v>1790.150024</v>
      </c>
      <c r="D10452">
        <v>1770.4499510000001</v>
      </c>
      <c r="E10452">
        <v>1774.1999510000001</v>
      </c>
      <c r="F10452">
        <v>1774.1999510000001</v>
      </c>
      <c r="G10452">
        <v>3964020000</v>
      </c>
    </row>
    <row r="10453" spans="1:7" x14ac:dyDescent="0.45">
      <c r="A10453" s="1">
        <v>41669</v>
      </c>
      <c r="B10453">
        <v>1777.170044</v>
      </c>
      <c r="C10453">
        <v>1798.7700199999999</v>
      </c>
      <c r="D10453">
        <v>1777.170044</v>
      </c>
      <c r="E10453">
        <v>1794.1899410000001</v>
      </c>
      <c r="F10453">
        <v>1794.1899410000001</v>
      </c>
      <c r="G10453">
        <v>3547510000</v>
      </c>
    </row>
    <row r="10454" spans="1:7" x14ac:dyDescent="0.45">
      <c r="A10454" s="1">
        <v>41670</v>
      </c>
      <c r="B10454">
        <v>1790.880005</v>
      </c>
      <c r="C10454">
        <v>1793.880005</v>
      </c>
      <c r="D10454">
        <v>1772.26001</v>
      </c>
      <c r="E10454">
        <v>1782.589966</v>
      </c>
      <c r="F10454">
        <v>1782.589966</v>
      </c>
      <c r="G10454">
        <v>4059690000</v>
      </c>
    </row>
    <row r="10455" spans="1:7" x14ac:dyDescent="0.45">
      <c r="A10455" s="1">
        <v>41673</v>
      </c>
      <c r="B10455">
        <v>1782.6800539999999</v>
      </c>
      <c r="C10455">
        <v>1784.829956</v>
      </c>
      <c r="D10455">
        <v>1739.660034</v>
      </c>
      <c r="E10455">
        <v>1741.8900149999999</v>
      </c>
      <c r="F10455">
        <v>1741.8900149999999</v>
      </c>
      <c r="G10455">
        <v>4726040000</v>
      </c>
    </row>
    <row r="10456" spans="1:7" x14ac:dyDescent="0.45">
      <c r="A10456" s="1">
        <v>41674</v>
      </c>
      <c r="B10456">
        <v>1743.8199460000001</v>
      </c>
      <c r="C10456">
        <v>1758.7299800000001</v>
      </c>
      <c r="D10456">
        <v>1743.8199460000001</v>
      </c>
      <c r="E10456">
        <v>1755.1999510000001</v>
      </c>
      <c r="F10456">
        <v>1755.1999510000001</v>
      </c>
      <c r="G10456">
        <v>4068410000</v>
      </c>
    </row>
    <row r="10457" spans="1:7" x14ac:dyDescent="0.45">
      <c r="A10457" s="1">
        <v>41675</v>
      </c>
      <c r="B10457">
        <v>1753.380005</v>
      </c>
      <c r="C10457">
        <v>1755.790039</v>
      </c>
      <c r="D10457">
        <v>1737.920044</v>
      </c>
      <c r="E10457">
        <v>1751.6400149999999</v>
      </c>
      <c r="F10457">
        <v>1751.6400149999999</v>
      </c>
      <c r="G10457">
        <v>3984290000</v>
      </c>
    </row>
    <row r="10458" spans="1:7" x14ac:dyDescent="0.45">
      <c r="A10458" s="1">
        <v>41676</v>
      </c>
      <c r="B10458">
        <v>1752.98999</v>
      </c>
      <c r="C10458">
        <v>1774.0600589999999</v>
      </c>
      <c r="D10458">
        <v>1752.98999</v>
      </c>
      <c r="E10458">
        <v>1773.4300539999999</v>
      </c>
      <c r="F10458">
        <v>1773.4300539999999</v>
      </c>
      <c r="G10458">
        <v>3825410000</v>
      </c>
    </row>
    <row r="10459" spans="1:7" x14ac:dyDescent="0.45">
      <c r="A10459" s="1">
        <v>41677</v>
      </c>
      <c r="B10459">
        <v>1776.01001</v>
      </c>
      <c r="C10459">
        <v>1798.030029</v>
      </c>
      <c r="D10459">
        <v>1776.01001</v>
      </c>
      <c r="E10459">
        <v>1797.0200199999999</v>
      </c>
      <c r="F10459">
        <v>1797.0200199999999</v>
      </c>
      <c r="G10459">
        <v>3775990000</v>
      </c>
    </row>
    <row r="10460" spans="1:7" x14ac:dyDescent="0.45">
      <c r="A10460" s="1">
        <v>41680</v>
      </c>
      <c r="B10460">
        <v>1796.1999510000001</v>
      </c>
      <c r="C10460">
        <v>1799.9399410000001</v>
      </c>
      <c r="D10460">
        <v>1791.829956</v>
      </c>
      <c r="E10460">
        <v>1799.839966</v>
      </c>
      <c r="F10460">
        <v>1799.839966</v>
      </c>
      <c r="G10460">
        <v>3312160000</v>
      </c>
    </row>
    <row r="10461" spans="1:7" x14ac:dyDescent="0.45">
      <c r="A10461" s="1">
        <v>41681</v>
      </c>
      <c r="B10461">
        <v>1800.4499510000001</v>
      </c>
      <c r="C10461">
        <v>1823.540039</v>
      </c>
      <c r="D10461">
        <v>1800.410034</v>
      </c>
      <c r="E10461">
        <v>1819.75</v>
      </c>
      <c r="F10461">
        <v>1819.75</v>
      </c>
      <c r="G10461">
        <v>3699380000</v>
      </c>
    </row>
    <row r="10462" spans="1:7" x14ac:dyDescent="0.45">
      <c r="A10462" s="1">
        <v>41682</v>
      </c>
      <c r="B10462">
        <v>1820.119995</v>
      </c>
      <c r="C10462">
        <v>1826.5500489999999</v>
      </c>
      <c r="D10462">
        <v>1815.969971</v>
      </c>
      <c r="E10462">
        <v>1819.26001</v>
      </c>
      <c r="F10462">
        <v>1819.26001</v>
      </c>
      <c r="G10462">
        <v>3326380000</v>
      </c>
    </row>
    <row r="10463" spans="1:7" x14ac:dyDescent="0.45">
      <c r="A10463" s="1">
        <v>41683</v>
      </c>
      <c r="B10463">
        <v>1814.8199460000001</v>
      </c>
      <c r="C10463">
        <v>1830.25</v>
      </c>
      <c r="D10463">
        <v>1809.219971</v>
      </c>
      <c r="E10463">
        <v>1829.829956</v>
      </c>
      <c r="F10463">
        <v>1829.829956</v>
      </c>
      <c r="G10463">
        <v>3289510000</v>
      </c>
    </row>
    <row r="10464" spans="1:7" x14ac:dyDescent="0.45">
      <c r="A10464" s="1">
        <v>41684</v>
      </c>
      <c r="B10464">
        <v>1828.459961</v>
      </c>
      <c r="C10464">
        <v>1841.650024</v>
      </c>
      <c r="D10464">
        <v>1825.589966</v>
      </c>
      <c r="E10464">
        <v>1838.630005</v>
      </c>
      <c r="F10464">
        <v>1838.630005</v>
      </c>
      <c r="G10464">
        <v>3114750000</v>
      </c>
    </row>
    <row r="10465" spans="1:7" x14ac:dyDescent="0.45">
      <c r="A10465" s="1">
        <v>41688</v>
      </c>
      <c r="B10465">
        <v>1839.030029</v>
      </c>
      <c r="C10465">
        <v>1842.869995</v>
      </c>
      <c r="D10465">
        <v>1835.01001</v>
      </c>
      <c r="E10465">
        <v>1840.76001</v>
      </c>
      <c r="F10465">
        <v>1840.76001</v>
      </c>
      <c r="G10465">
        <v>3421110000</v>
      </c>
    </row>
    <row r="10466" spans="1:7" x14ac:dyDescent="0.45">
      <c r="A10466" s="1">
        <v>41689</v>
      </c>
      <c r="B10466">
        <v>1838.900024</v>
      </c>
      <c r="C10466">
        <v>1847.5</v>
      </c>
      <c r="D10466">
        <v>1826.98999</v>
      </c>
      <c r="E10466">
        <v>1828.75</v>
      </c>
      <c r="F10466">
        <v>1828.75</v>
      </c>
      <c r="G10466">
        <v>3661570000</v>
      </c>
    </row>
    <row r="10467" spans="1:7" x14ac:dyDescent="0.45">
      <c r="A10467" s="1">
        <v>41690</v>
      </c>
      <c r="B10467">
        <v>1829.23999</v>
      </c>
      <c r="C10467">
        <v>1842.790039</v>
      </c>
      <c r="D10467">
        <v>1824.579956</v>
      </c>
      <c r="E10467">
        <v>1839.780029</v>
      </c>
      <c r="F10467">
        <v>1839.780029</v>
      </c>
      <c r="G10467">
        <v>3404980000</v>
      </c>
    </row>
    <row r="10468" spans="1:7" x14ac:dyDescent="0.45">
      <c r="A10468" s="1">
        <v>41691</v>
      </c>
      <c r="B10468">
        <v>1841.0699460000001</v>
      </c>
      <c r="C10468">
        <v>1846.130005</v>
      </c>
      <c r="D10468">
        <v>1835.599976</v>
      </c>
      <c r="E10468">
        <v>1836.25</v>
      </c>
      <c r="F10468">
        <v>1836.25</v>
      </c>
      <c r="G10468">
        <v>3403880000</v>
      </c>
    </row>
    <row r="10469" spans="1:7" x14ac:dyDescent="0.45">
      <c r="A10469" s="1">
        <v>41694</v>
      </c>
      <c r="B10469">
        <v>1836.780029</v>
      </c>
      <c r="C10469">
        <v>1858.709961</v>
      </c>
      <c r="D10469">
        <v>1836.780029</v>
      </c>
      <c r="E10469">
        <v>1847.6099850000001</v>
      </c>
      <c r="F10469">
        <v>1847.6099850000001</v>
      </c>
      <c r="G10469">
        <v>4014530000</v>
      </c>
    </row>
    <row r="10470" spans="1:7" x14ac:dyDescent="0.45">
      <c r="A10470" s="1">
        <v>41695</v>
      </c>
      <c r="B10470">
        <v>1847.660034</v>
      </c>
      <c r="C10470">
        <v>1852.910034</v>
      </c>
      <c r="D10470">
        <v>1840.1899410000001</v>
      </c>
      <c r="E10470">
        <v>1845.119995</v>
      </c>
      <c r="F10470">
        <v>1845.119995</v>
      </c>
      <c r="G10470">
        <v>3515560000</v>
      </c>
    </row>
    <row r="10471" spans="1:7" x14ac:dyDescent="0.45">
      <c r="A10471" s="1">
        <v>41696</v>
      </c>
      <c r="B10471">
        <v>1845.790039</v>
      </c>
      <c r="C10471">
        <v>1852.650024</v>
      </c>
      <c r="D10471">
        <v>1840.660034</v>
      </c>
      <c r="E10471">
        <v>1845.160034</v>
      </c>
      <c r="F10471">
        <v>1845.160034</v>
      </c>
      <c r="G10471">
        <v>3716730000</v>
      </c>
    </row>
    <row r="10472" spans="1:7" x14ac:dyDescent="0.45">
      <c r="A10472" s="1">
        <v>41697</v>
      </c>
      <c r="B10472">
        <v>1844.900024</v>
      </c>
      <c r="C10472">
        <v>1854.530029</v>
      </c>
      <c r="D10472">
        <v>1841.130005</v>
      </c>
      <c r="E10472">
        <v>1854.290039</v>
      </c>
      <c r="F10472">
        <v>1854.290039</v>
      </c>
      <c r="G10472">
        <v>3547460000</v>
      </c>
    </row>
    <row r="10473" spans="1:7" x14ac:dyDescent="0.45">
      <c r="A10473" s="1">
        <v>41698</v>
      </c>
      <c r="B10473">
        <v>1855.119995</v>
      </c>
      <c r="C10473">
        <v>1867.920044</v>
      </c>
      <c r="D10473">
        <v>1847.670044</v>
      </c>
      <c r="E10473">
        <v>1859.4499510000001</v>
      </c>
      <c r="F10473">
        <v>1859.4499510000001</v>
      </c>
      <c r="G10473">
        <v>3917450000</v>
      </c>
    </row>
    <row r="10474" spans="1:7" x14ac:dyDescent="0.45">
      <c r="A10474" s="1">
        <v>41701</v>
      </c>
      <c r="B10474">
        <v>1857.6800539999999</v>
      </c>
      <c r="C10474">
        <v>1857.6800539999999</v>
      </c>
      <c r="D10474">
        <v>1834.4399410000001</v>
      </c>
      <c r="E10474">
        <v>1845.7299800000001</v>
      </c>
      <c r="F10474">
        <v>1845.7299800000001</v>
      </c>
      <c r="G10474">
        <v>3428220000</v>
      </c>
    </row>
    <row r="10475" spans="1:7" x14ac:dyDescent="0.45">
      <c r="A10475" s="1">
        <v>41702</v>
      </c>
      <c r="B10475">
        <v>1849.2299800000001</v>
      </c>
      <c r="C10475">
        <v>1876.2299800000001</v>
      </c>
      <c r="D10475">
        <v>1849.2299800000001</v>
      </c>
      <c r="E10475">
        <v>1873.910034</v>
      </c>
      <c r="F10475">
        <v>1873.910034</v>
      </c>
      <c r="G10475">
        <v>3765770000</v>
      </c>
    </row>
    <row r="10476" spans="1:7" x14ac:dyDescent="0.45">
      <c r="A10476" s="1">
        <v>41703</v>
      </c>
      <c r="B10476">
        <v>1874.0500489999999</v>
      </c>
      <c r="C10476">
        <v>1876.530029</v>
      </c>
      <c r="D10476">
        <v>1871.1099850000001</v>
      </c>
      <c r="E10476">
        <v>1873.8100589999999</v>
      </c>
      <c r="F10476">
        <v>1873.8100589999999</v>
      </c>
      <c r="G10476">
        <v>3392990000</v>
      </c>
    </row>
    <row r="10477" spans="1:7" x14ac:dyDescent="0.45">
      <c r="A10477" s="1">
        <v>41704</v>
      </c>
      <c r="B10477">
        <v>1874.1800539999999</v>
      </c>
      <c r="C10477">
        <v>1881.9399410000001</v>
      </c>
      <c r="D10477">
        <v>1874.1800539999999</v>
      </c>
      <c r="E10477">
        <v>1877.030029</v>
      </c>
      <c r="F10477">
        <v>1877.030029</v>
      </c>
      <c r="G10477">
        <v>3360450000</v>
      </c>
    </row>
    <row r="10478" spans="1:7" x14ac:dyDescent="0.45">
      <c r="A10478" s="1">
        <v>41705</v>
      </c>
      <c r="B10478">
        <v>1878.5200199999999</v>
      </c>
      <c r="C10478">
        <v>1883.5699460000001</v>
      </c>
      <c r="D10478">
        <v>1870.5600589999999</v>
      </c>
      <c r="E10478">
        <v>1878.040039</v>
      </c>
      <c r="F10478">
        <v>1878.040039</v>
      </c>
      <c r="G10478">
        <v>3564740000</v>
      </c>
    </row>
    <row r="10479" spans="1:7" x14ac:dyDescent="0.45">
      <c r="A10479" s="1">
        <v>41708</v>
      </c>
      <c r="B10479">
        <v>1877.8599850000001</v>
      </c>
      <c r="C10479">
        <v>1877.869995</v>
      </c>
      <c r="D10479">
        <v>1867.040039</v>
      </c>
      <c r="E10479">
        <v>1877.170044</v>
      </c>
      <c r="F10479">
        <v>1877.170044</v>
      </c>
      <c r="G10479">
        <v>3021350000</v>
      </c>
    </row>
    <row r="10480" spans="1:7" x14ac:dyDescent="0.45">
      <c r="A10480" s="1">
        <v>41709</v>
      </c>
      <c r="B10480">
        <v>1878.26001</v>
      </c>
      <c r="C10480">
        <v>1882.349976</v>
      </c>
      <c r="D10480">
        <v>1863.880005</v>
      </c>
      <c r="E10480">
        <v>1867.630005</v>
      </c>
      <c r="F10480">
        <v>1867.630005</v>
      </c>
      <c r="G10480">
        <v>3392400000</v>
      </c>
    </row>
    <row r="10481" spans="1:7" x14ac:dyDescent="0.45">
      <c r="A10481" s="1">
        <v>41710</v>
      </c>
      <c r="B10481">
        <v>1866.150024</v>
      </c>
      <c r="C10481">
        <v>1868.380005</v>
      </c>
      <c r="D10481">
        <v>1854.380005</v>
      </c>
      <c r="E10481">
        <v>1868.1999510000001</v>
      </c>
      <c r="F10481">
        <v>1868.1999510000001</v>
      </c>
      <c r="G10481">
        <v>3270860000</v>
      </c>
    </row>
    <row r="10482" spans="1:7" x14ac:dyDescent="0.45">
      <c r="A10482" s="1">
        <v>41711</v>
      </c>
      <c r="B10482">
        <v>1869.0600589999999</v>
      </c>
      <c r="C10482">
        <v>1874.400024</v>
      </c>
      <c r="D10482">
        <v>1841.8599850000001</v>
      </c>
      <c r="E10482">
        <v>1846.339966</v>
      </c>
      <c r="F10482">
        <v>1846.339966</v>
      </c>
      <c r="G10482">
        <v>3670990000</v>
      </c>
    </row>
    <row r="10483" spans="1:7" x14ac:dyDescent="0.45">
      <c r="A10483" s="1">
        <v>41712</v>
      </c>
      <c r="B10483">
        <v>1845.0699460000001</v>
      </c>
      <c r="C10483">
        <v>1852.4399410000001</v>
      </c>
      <c r="D10483">
        <v>1839.5699460000001</v>
      </c>
      <c r="E10483">
        <v>1841.130005</v>
      </c>
      <c r="F10483">
        <v>1841.130005</v>
      </c>
      <c r="G10483">
        <v>3285460000</v>
      </c>
    </row>
    <row r="10484" spans="1:7" x14ac:dyDescent="0.45">
      <c r="A10484" s="1">
        <v>41715</v>
      </c>
      <c r="B10484">
        <v>1842.8100589999999</v>
      </c>
      <c r="C10484">
        <v>1862.3000489999999</v>
      </c>
      <c r="D10484">
        <v>1842.8100589999999</v>
      </c>
      <c r="E10484">
        <v>1858.829956</v>
      </c>
      <c r="F10484">
        <v>1858.829956</v>
      </c>
      <c r="G10484">
        <v>2860490000</v>
      </c>
    </row>
    <row r="10485" spans="1:7" x14ac:dyDescent="0.45">
      <c r="A10485" s="1">
        <v>41716</v>
      </c>
      <c r="B10485">
        <v>1858.920044</v>
      </c>
      <c r="C10485">
        <v>1873.76001</v>
      </c>
      <c r="D10485">
        <v>1858.920044</v>
      </c>
      <c r="E10485">
        <v>1872.25</v>
      </c>
      <c r="F10485">
        <v>1872.25</v>
      </c>
      <c r="G10485">
        <v>2930190000</v>
      </c>
    </row>
    <row r="10486" spans="1:7" x14ac:dyDescent="0.45">
      <c r="A10486" s="1">
        <v>41717</v>
      </c>
      <c r="B10486">
        <v>1872.25</v>
      </c>
      <c r="C10486">
        <v>1874.1400149999999</v>
      </c>
      <c r="D10486">
        <v>1850.349976</v>
      </c>
      <c r="E10486">
        <v>1860.7700199999999</v>
      </c>
      <c r="F10486">
        <v>1860.7700199999999</v>
      </c>
      <c r="G10486">
        <v>3289210000</v>
      </c>
    </row>
    <row r="10487" spans="1:7" x14ac:dyDescent="0.45">
      <c r="A10487" s="1">
        <v>41718</v>
      </c>
      <c r="B10487">
        <v>1860.089966</v>
      </c>
      <c r="C10487">
        <v>1873.48999</v>
      </c>
      <c r="D10487">
        <v>1854.630005</v>
      </c>
      <c r="E10487">
        <v>1872.01001</v>
      </c>
      <c r="F10487">
        <v>1872.01001</v>
      </c>
      <c r="G10487">
        <v>3327540000</v>
      </c>
    </row>
    <row r="10488" spans="1:7" x14ac:dyDescent="0.45">
      <c r="A10488" s="1">
        <v>41719</v>
      </c>
      <c r="B10488">
        <v>1874.530029</v>
      </c>
      <c r="C10488">
        <v>1883.969971</v>
      </c>
      <c r="D10488">
        <v>1863.459961</v>
      </c>
      <c r="E10488">
        <v>1866.5200199999999</v>
      </c>
      <c r="F10488">
        <v>1866.5200199999999</v>
      </c>
      <c r="G10488">
        <v>5270710000</v>
      </c>
    </row>
    <row r="10489" spans="1:7" x14ac:dyDescent="0.45">
      <c r="A10489" s="1">
        <v>41722</v>
      </c>
      <c r="B10489">
        <v>1867.670044</v>
      </c>
      <c r="C10489">
        <v>1873.339966</v>
      </c>
      <c r="D10489">
        <v>1849.6899410000001</v>
      </c>
      <c r="E10489">
        <v>1857.4399410000001</v>
      </c>
      <c r="F10489">
        <v>1857.4399410000001</v>
      </c>
      <c r="G10489">
        <v>3409000000</v>
      </c>
    </row>
    <row r="10490" spans="1:7" x14ac:dyDescent="0.45">
      <c r="A10490" s="1">
        <v>41723</v>
      </c>
      <c r="B10490">
        <v>1859.4799800000001</v>
      </c>
      <c r="C10490">
        <v>1871.869995</v>
      </c>
      <c r="D10490">
        <v>1855.959961</v>
      </c>
      <c r="E10490">
        <v>1865.619995</v>
      </c>
      <c r="F10490">
        <v>1865.619995</v>
      </c>
      <c r="G10490">
        <v>3200560000</v>
      </c>
    </row>
    <row r="10491" spans="1:7" x14ac:dyDescent="0.45">
      <c r="A10491" s="1">
        <v>41724</v>
      </c>
      <c r="B10491">
        <v>1867.089966</v>
      </c>
      <c r="C10491">
        <v>1875.920044</v>
      </c>
      <c r="D10491">
        <v>1852.5600589999999</v>
      </c>
      <c r="E10491">
        <v>1852.5600589999999</v>
      </c>
      <c r="F10491">
        <v>1852.5600589999999</v>
      </c>
      <c r="G10491">
        <v>3480850000</v>
      </c>
    </row>
    <row r="10492" spans="1:7" x14ac:dyDescent="0.45">
      <c r="A10492" s="1">
        <v>41725</v>
      </c>
      <c r="B10492">
        <v>1852.1099850000001</v>
      </c>
      <c r="C10492">
        <v>1855.5500489999999</v>
      </c>
      <c r="D10492">
        <v>1842.1099850000001</v>
      </c>
      <c r="E10492">
        <v>1849.040039</v>
      </c>
      <c r="F10492">
        <v>1849.040039</v>
      </c>
      <c r="G10492">
        <v>3733430000</v>
      </c>
    </row>
    <row r="10493" spans="1:7" x14ac:dyDescent="0.45">
      <c r="A10493" s="1">
        <v>41726</v>
      </c>
      <c r="B10493">
        <v>1850.0699460000001</v>
      </c>
      <c r="C10493">
        <v>1866.630005</v>
      </c>
      <c r="D10493">
        <v>1850.0699460000001</v>
      </c>
      <c r="E10493">
        <v>1857.619995</v>
      </c>
      <c r="F10493">
        <v>1857.619995</v>
      </c>
      <c r="G10493">
        <v>2955520000</v>
      </c>
    </row>
    <row r="10494" spans="1:7" x14ac:dyDescent="0.45">
      <c r="A10494" s="1">
        <v>41729</v>
      </c>
      <c r="B10494">
        <v>1859.160034</v>
      </c>
      <c r="C10494">
        <v>1875.1800539999999</v>
      </c>
      <c r="D10494">
        <v>1859.160034</v>
      </c>
      <c r="E10494">
        <v>1872.339966</v>
      </c>
      <c r="F10494">
        <v>1872.339966</v>
      </c>
      <c r="G10494">
        <v>3274300000</v>
      </c>
    </row>
    <row r="10495" spans="1:7" x14ac:dyDescent="0.45">
      <c r="A10495" s="1">
        <v>41730</v>
      </c>
      <c r="B10495">
        <v>1873.959961</v>
      </c>
      <c r="C10495">
        <v>1885.839966</v>
      </c>
      <c r="D10495">
        <v>1873.959961</v>
      </c>
      <c r="E10495">
        <v>1885.5200199999999</v>
      </c>
      <c r="F10495">
        <v>1885.5200199999999</v>
      </c>
      <c r="G10495">
        <v>3336190000</v>
      </c>
    </row>
    <row r="10496" spans="1:7" x14ac:dyDescent="0.45">
      <c r="A10496" s="1">
        <v>41731</v>
      </c>
      <c r="B10496">
        <v>1886.6099850000001</v>
      </c>
      <c r="C10496">
        <v>1893.170044</v>
      </c>
      <c r="D10496">
        <v>1883.790039</v>
      </c>
      <c r="E10496">
        <v>1890.900024</v>
      </c>
      <c r="F10496">
        <v>1890.900024</v>
      </c>
      <c r="G10496">
        <v>3131660000</v>
      </c>
    </row>
    <row r="10497" spans="1:7" x14ac:dyDescent="0.45">
      <c r="A10497" s="1">
        <v>41732</v>
      </c>
      <c r="B10497">
        <v>1891.4300539999999</v>
      </c>
      <c r="C10497">
        <v>1893.8000489999999</v>
      </c>
      <c r="D10497">
        <v>1882.650024</v>
      </c>
      <c r="E10497">
        <v>1888.7700199999999</v>
      </c>
      <c r="F10497">
        <v>1888.7700199999999</v>
      </c>
      <c r="G10497">
        <v>3055600000</v>
      </c>
    </row>
    <row r="10498" spans="1:7" x14ac:dyDescent="0.45">
      <c r="A10498" s="1">
        <v>41733</v>
      </c>
      <c r="B10498">
        <v>1890.25</v>
      </c>
      <c r="C10498">
        <v>1897.280029</v>
      </c>
      <c r="D10498">
        <v>1863.26001</v>
      </c>
      <c r="E10498">
        <v>1865.089966</v>
      </c>
      <c r="F10498">
        <v>1865.089966</v>
      </c>
      <c r="G10498">
        <v>3583750000</v>
      </c>
    </row>
    <row r="10499" spans="1:7" x14ac:dyDescent="0.45">
      <c r="A10499" s="1">
        <v>41736</v>
      </c>
      <c r="B10499">
        <v>1863.920044</v>
      </c>
      <c r="C10499">
        <v>1864.040039</v>
      </c>
      <c r="D10499">
        <v>1841.4799800000001</v>
      </c>
      <c r="E10499">
        <v>1845.040039</v>
      </c>
      <c r="F10499">
        <v>1845.040039</v>
      </c>
      <c r="G10499">
        <v>3801540000</v>
      </c>
    </row>
    <row r="10500" spans="1:7" x14ac:dyDescent="0.45">
      <c r="A10500" s="1">
        <v>41737</v>
      </c>
      <c r="B10500">
        <v>1845.4799800000001</v>
      </c>
      <c r="C10500">
        <v>1854.9499510000001</v>
      </c>
      <c r="D10500">
        <v>1837.48999</v>
      </c>
      <c r="E10500">
        <v>1851.959961</v>
      </c>
      <c r="F10500">
        <v>1851.959961</v>
      </c>
      <c r="G10500">
        <v>3721450000</v>
      </c>
    </row>
    <row r="10501" spans="1:7" x14ac:dyDescent="0.45">
      <c r="A10501" s="1">
        <v>41738</v>
      </c>
      <c r="B10501">
        <v>1852.6400149999999</v>
      </c>
      <c r="C10501">
        <v>1872.4300539999999</v>
      </c>
      <c r="D10501">
        <v>1852.380005</v>
      </c>
      <c r="E10501">
        <v>1872.1800539999999</v>
      </c>
      <c r="F10501">
        <v>1872.1800539999999</v>
      </c>
      <c r="G10501">
        <v>3308650000</v>
      </c>
    </row>
    <row r="10502" spans="1:7" x14ac:dyDescent="0.45">
      <c r="A10502" s="1">
        <v>41739</v>
      </c>
      <c r="B10502">
        <v>1872.280029</v>
      </c>
      <c r="C10502">
        <v>1872.530029</v>
      </c>
      <c r="D10502">
        <v>1830.869995</v>
      </c>
      <c r="E10502">
        <v>1833.079956</v>
      </c>
      <c r="F10502">
        <v>1833.079956</v>
      </c>
      <c r="G10502">
        <v>3758780000</v>
      </c>
    </row>
    <row r="10503" spans="1:7" x14ac:dyDescent="0.45">
      <c r="A10503" s="1">
        <v>41740</v>
      </c>
      <c r="B10503">
        <v>1830.650024</v>
      </c>
      <c r="C10503">
        <v>1835.0699460000001</v>
      </c>
      <c r="D10503">
        <v>1814.3599850000001</v>
      </c>
      <c r="E10503">
        <v>1815.6899410000001</v>
      </c>
      <c r="F10503">
        <v>1815.6899410000001</v>
      </c>
      <c r="G10503">
        <v>3743460000</v>
      </c>
    </row>
    <row r="10504" spans="1:7" x14ac:dyDescent="0.45">
      <c r="A10504" s="1">
        <v>41743</v>
      </c>
      <c r="B10504">
        <v>1818.1800539999999</v>
      </c>
      <c r="C10504">
        <v>1834.1899410000001</v>
      </c>
      <c r="D10504">
        <v>1815.8000489999999</v>
      </c>
      <c r="E10504">
        <v>1830.6099850000001</v>
      </c>
      <c r="F10504">
        <v>1830.6099850000001</v>
      </c>
      <c r="G10504">
        <v>3111540000</v>
      </c>
    </row>
    <row r="10505" spans="1:7" x14ac:dyDescent="0.45">
      <c r="A10505" s="1">
        <v>41744</v>
      </c>
      <c r="B10505">
        <v>1831.4499510000001</v>
      </c>
      <c r="C10505">
        <v>1844.0200199999999</v>
      </c>
      <c r="D10505">
        <v>1816.290039</v>
      </c>
      <c r="E10505">
        <v>1842.9799800000001</v>
      </c>
      <c r="F10505">
        <v>1842.9799800000001</v>
      </c>
      <c r="G10505">
        <v>3736440000</v>
      </c>
    </row>
    <row r="10506" spans="1:7" x14ac:dyDescent="0.45">
      <c r="A10506" s="1">
        <v>41745</v>
      </c>
      <c r="B10506">
        <v>1846.01001</v>
      </c>
      <c r="C10506">
        <v>1862.3100589999999</v>
      </c>
      <c r="D10506">
        <v>1846.01001</v>
      </c>
      <c r="E10506">
        <v>1862.3100589999999</v>
      </c>
      <c r="F10506">
        <v>1862.3100589999999</v>
      </c>
      <c r="G10506">
        <v>3155080000</v>
      </c>
    </row>
    <row r="10507" spans="1:7" x14ac:dyDescent="0.45">
      <c r="A10507" s="1">
        <v>41746</v>
      </c>
      <c r="B10507">
        <v>1861.7299800000001</v>
      </c>
      <c r="C10507">
        <v>1869.630005</v>
      </c>
      <c r="D10507">
        <v>1856.719971</v>
      </c>
      <c r="E10507">
        <v>1864.849976</v>
      </c>
      <c r="F10507">
        <v>1864.849976</v>
      </c>
      <c r="G10507">
        <v>3341430000</v>
      </c>
    </row>
    <row r="10508" spans="1:7" x14ac:dyDescent="0.45">
      <c r="A10508" s="1">
        <v>41750</v>
      </c>
      <c r="B10508">
        <v>1865.790039</v>
      </c>
      <c r="C10508">
        <v>1871.8900149999999</v>
      </c>
      <c r="D10508">
        <v>1863.1800539999999</v>
      </c>
      <c r="E10508">
        <v>1871.8900149999999</v>
      </c>
      <c r="F10508">
        <v>1871.8900149999999</v>
      </c>
      <c r="G10508">
        <v>2642500000</v>
      </c>
    </row>
    <row r="10509" spans="1:7" x14ac:dyDescent="0.45">
      <c r="A10509" s="1">
        <v>41751</v>
      </c>
      <c r="B10509">
        <v>1872.5699460000001</v>
      </c>
      <c r="C10509">
        <v>1884.8900149999999</v>
      </c>
      <c r="D10509">
        <v>1872.5699460000001</v>
      </c>
      <c r="E10509">
        <v>1879.5500489999999</v>
      </c>
      <c r="F10509">
        <v>1879.5500489999999</v>
      </c>
      <c r="G10509">
        <v>3215440000</v>
      </c>
    </row>
    <row r="10510" spans="1:7" x14ac:dyDescent="0.45">
      <c r="A10510" s="1">
        <v>41752</v>
      </c>
      <c r="B10510">
        <v>1879.3199460000001</v>
      </c>
      <c r="C10510">
        <v>1879.75</v>
      </c>
      <c r="D10510">
        <v>1873.910034</v>
      </c>
      <c r="E10510">
        <v>1875.3900149999999</v>
      </c>
      <c r="F10510">
        <v>1875.3900149999999</v>
      </c>
      <c r="G10510">
        <v>3085720000</v>
      </c>
    </row>
    <row r="10511" spans="1:7" x14ac:dyDescent="0.45">
      <c r="A10511" s="1">
        <v>41753</v>
      </c>
      <c r="B10511">
        <v>1881.969971</v>
      </c>
      <c r="C10511">
        <v>1884.0600589999999</v>
      </c>
      <c r="D10511">
        <v>1870.23999</v>
      </c>
      <c r="E10511">
        <v>1878.6099850000001</v>
      </c>
      <c r="F10511">
        <v>1878.6099850000001</v>
      </c>
      <c r="G10511">
        <v>3191830000</v>
      </c>
    </row>
    <row r="10512" spans="1:7" x14ac:dyDescent="0.45">
      <c r="A10512" s="1">
        <v>41754</v>
      </c>
      <c r="B10512">
        <v>1877.719971</v>
      </c>
      <c r="C10512">
        <v>1877.719971</v>
      </c>
      <c r="D10512">
        <v>1859.6999510000001</v>
      </c>
      <c r="E10512">
        <v>1863.400024</v>
      </c>
      <c r="F10512">
        <v>1863.400024</v>
      </c>
      <c r="G10512">
        <v>3213020000</v>
      </c>
    </row>
    <row r="10513" spans="1:7" x14ac:dyDescent="0.45">
      <c r="A10513" s="1">
        <v>41757</v>
      </c>
      <c r="B10513">
        <v>1865</v>
      </c>
      <c r="C10513">
        <v>1877.01001</v>
      </c>
      <c r="D10513">
        <v>1850.6099850000001</v>
      </c>
      <c r="E10513">
        <v>1869.4300539999999</v>
      </c>
      <c r="F10513">
        <v>1869.4300539999999</v>
      </c>
      <c r="G10513">
        <v>4034680000</v>
      </c>
    </row>
    <row r="10514" spans="1:7" x14ac:dyDescent="0.45">
      <c r="A10514" s="1">
        <v>41758</v>
      </c>
      <c r="B10514">
        <v>1870.780029</v>
      </c>
      <c r="C10514">
        <v>1880.599976</v>
      </c>
      <c r="D10514">
        <v>1870.780029</v>
      </c>
      <c r="E10514">
        <v>1878.329956</v>
      </c>
      <c r="F10514">
        <v>1878.329956</v>
      </c>
      <c r="G10514">
        <v>3647820000</v>
      </c>
    </row>
    <row r="10515" spans="1:7" x14ac:dyDescent="0.45">
      <c r="A10515" s="1">
        <v>41759</v>
      </c>
      <c r="B10515">
        <v>1877.099976</v>
      </c>
      <c r="C10515">
        <v>1885.1999510000001</v>
      </c>
      <c r="D10515">
        <v>1872.6899410000001</v>
      </c>
      <c r="E10515">
        <v>1883.9499510000001</v>
      </c>
      <c r="F10515">
        <v>1883.9499510000001</v>
      </c>
      <c r="G10515">
        <v>3779230000</v>
      </c>
    </row>
    <row r="10516" spans="1:7" x14ac:dyDescent="0.45">
      <c r="A10516" s="1">
        <v>41760</v>
      </c>
      <c r="B10516">
        <v>1884.3900149999999</v>
      </c>
      <c r="C10516">
        <v>1888.589966</v>
      </c>
      <c r="D10516">
        <v>1878.040039</v>
      </c>
      <c r="E10516">
        <v>1883.6800539999999</v>
      </c>
      <c r="F10516">
        <v>1883.6800539999999</v>
      </c>
      <c r="G10516">
        <v>3416740000</v>
      </c>
    </row>
    <row r="10517" spans="1:7" x14ac:dyDescent="0.45">
      <c r="A10517" s="1">
        <v>41761</v>
      </c>
      <c r="B10517">
        <v>1885.3000489999999</v>
      </c>
      <c r="C10517">
        <v>1891.329956</v>
      </c>
      <c r="D10517">
        <v>1878.5</v>
      </c>
      <c r="E10517">
        <v>1881.1400149999999</v>
      </c>
      <c r="F10517">
        <v>1881.1400149999999</v>
      </c>
      <c r="G10517">
        <v>3159560000</v>
      </c>
    </row>
    <row r="10518" spans="1:7" x14ac:dyDescent="0.45">
      <c r="A10518" s="1">
        <v>41764</v>
      </c>
      <c r="B10518">
        <v>1879.4499510000001</v>
      </c>
      <c r="C10518">
        <v>1885.51001</v>
      </c>
      <c r="D10518">
        <v>1866.7700199999999</v>
      </c>
      <c r="E10518">
        <v>1884.660034</v>
      </c>
      <c r="F10518">
        <v>1884.660034</v>
      </c>
      <c r="G10518">
        <v>2733730000</v>
      </c>
    </row>
    <row r="10519" spans="1:7" x14ac:dyDescent="0.45">
      <c r="A10519" s="1">
        <v>41765</v>
      </c>
      <c r="B10519">
        <v>1883.6899410000001</v>
      </c>
      <c r="C10519">
        <v>1883.6899410000001</v>
      </c>
      <c r="D10519">
        <v>1867.719971</v>
      </c>
      <c r="E10519">
        <v>1867.719971</v>
      </c>
      <c r="F10519">
        <v>1867.719971</v>
      </c>
      <c r="G10519">
        <v>3327260000</v>
      </c>
    </row>
    <row r="10520" spans="1:7" x14ac:dyDescent="0.45">
      <c r="A10520" s="1">
        <v>41766</v>
      </c>
      <c r="B10520">
        <v>1868.530029</v>
      </c>
      <c r="C10520">
        <v>1878.829956</v>
      </c>
      <c r="D10520">
        <v>1859.790039</v>
      </c>
      <c r="E10520">
        <v>1878.209961</v>
      </c>
      <c r="F10520">
        <v>1878.209961</v>
      </c>
      <c r="G10520">
        <v>3632950000</v>
      </c>
    </row>
    <row r="10521" spans="1:7" x14ac:dyDescent="0.45">
      <c r="A10521" s="1">
        <v>41767</v>
      </c>
      <c r="B10521">
        <v>1877.3900149999999</v>
      </c>
      <c r="C10521">
        <v>1889.0699460000001</v>
      </c>
      <c r="D10521">
        <v>1870.0500489999999</v>
      </c>
      <c r="E10521">
        <v>1875.630005</v>
      </c>
      <c r="F10521">
        <v>1875.630005</v>
      </c>
      <c r="G10521">
        <v>3393420000</v>
      </c>
    </row>
    <row r="10522" spans="1:7" x14ac:dyDescent="0.45">
      <c r="A10522" s="1">
        <v>41768</v>
      </c>
      <c r="B10522">
        <v>1875.2700199999999</v>
      </c>
      <c r="C10522">
        <v>1878.5699460000001</v>
      </c>
      <c r="D10522">
        <v>1867.0200199999999</v>
      </c>
      <c r="E10522">
        <v>1878.4799800000001</v>
      </c>
      <c r="F10522">
        <v>1878.4799800000001</v>
      </c>
      <c r="G10522">
        <v>3025020000</v>
      </c>
    </row>
    <row r="10523" spans="1:7" x14ac:dyDescent="0.45">
      <c r="A10523" s="1">
        <v>41771</v>
      </c>
      <c r="B10523">
        <v>1880.030029</v>
      </c>
      <c r="C10523">
        <v>1897.130005</v>
      </c>
      <c r="D10523">
        <v>1880.030029</v>
      </c>
      <c r="E10523">
        <v>1896.650024</v>
      </c>
      <c r="F10523">
        <v>1896.650024</v>
      </c>
      <c r="G10523">
        <v>3005740000</v>
      </c>
    </row>
    <row r="10524" spans="1:7" x14ac:dyDescent="0.45">
      <c r="A10524" s="1">
        <v>41772</v>
      </c>
      <c r="B10524">
        <v>1896.75</v>
      </c>
      <c r="C10524">
        <v>1902.170044</v>
      </c>
      <c r="D10524">
        <v>1896.0600589999999</v>
      </c>
      <c r="E10524">
        <v>1897.4499510000001</v>
      </c>
      <c r="F10524">
        <v>1897.4499510000001</v>
      </c>
      <c r="G10524">
        <v>2915680000</v>
      </c>
    </row>
    <row r="10525" spans="1:7" x14ac:dyDescent="0.45">
      <c r="A10525" s="1">
        <v>41773</v>
      </c>
      <c r="B10525">
        <v>1897.130005</v>
      </c>
      <c r="C10525">
        <v>1897.130005</v>
      </c>
      <c r="D10525">
        <v>1885.7700199999999</v>
      </c>
      <c r="E10525">
        <v>1888.530029</v>
      </c>
      <c r="F10525">
        <v>1888.530029</v>
      </c>
      <c r="G10525">
        <v>2822060000</v>
      </c>
    </row>
    <row r="10526" spans="1:7" x14ac:dyDescent="0.45">
      <c r="A10526" s="1">
        <v>41774</v>
      </c>
      <c r="B10526">
        <v>1888.160034</v>
      </c>
      <c r="C10526">
        <v>1888.160034</v>
      </c>
      <c r="D10526">
        <v>1862.3599850000001</v>
      </c>
      <c r="E10526">
        <v>1870.849976</v>
      </c>
      <c r="F10526">
        <v>1870.849976</v>
      </c>
      <c r="G10526">
        <v>3552640000</v>
      </c>
    </row>
    <row r="10527" spans="1:7" x14ac:dyDescent="0.45">
      <c r="A10527" s="1">
        <v>41775</v>
      </c>
      <c r="B10527">
        <v>1871.1899410000001</v>
      </c>
      <c r="C10527">
        <v>1878.280029</v>
      </c>
      <c r="D10527">
        <v>1864.8199460000001</v>
      </c>
      <c r="E10527">
        <v>1877.8599850000001</v>
      </c>
      <c r="F10527">
        <v>1877.8599850000001</v>
      </c>
      <c r="G10527">
        <v>3173650000</v>
      </c>
    </row>
    <row r="10528" spans="1:7" x14ac:dyDescent="0.45">
      <c r="A10528" s="1">
        <v>41778</v>
      </c>
      <c r="B10528">
        <v>1876.660034</v>
      </c>
      <c r="C10528">
        <v>1886</v>
      </c>
      <c r="D10528">
        <v>1872.420044</v>
      </c>
      <c r="E10528">
        <v>1885.079956</v>
      </c>
      <c r="F10528">
        <v>1885.079956</v>
      </c>
      <c r="G10528">
        <v>2664250000</v>
      </c>
    </row>
    <row r="10529" spans="1:7" x14ac:dyDescent="0.45">
      <c r="A10529" s="1">
        <v>41779</v>
      </c>
      <c r="B10529">
        <v>1884.880005</v>
      </c>
      <c r="C10529">
        <v>1884.880005</v>
      </c>
      <c r="D10529">
        <v>1868.1400149999999</v>
      </c>
      <c r="E10529">
        <v>1872.829956</v>
      </c>
      <c r="F10529">
        <v>1872.829956</v>
      </c>
      <c r="G10529">
        <v>3007700000</v>
      </c>
    </row>
    <row r="10530" spans="1:7" x14ac:dyDescent="0.45">
      <c r="A10530" s="1">
        <v>41780</v>
      </c>
      <c r="B10530">
        <v>1873.339966</v>
      </c>
      <c r="C10530">
        <v>1888.8000489999999</v>
      </c>
      <c r="D10530">
        <v>1873.339966</v>
      </c>
      <c r="E10530">
        <v>1888.030029</v>
      </c>
      <c r="F10530">
        <v>1888.030029</v>
      </c>
      <c r="G10530">
        <v>2777140000</v>
      </c>
    </row>
    <row r="10531" spans="1:7" x14ac:dyDescent="0.45">
      <c r="A10531" s="1">
        <v>41781</v>
      </c>
      <c r="B10531">
        <v>1888.1899410000001</v>
      </c>
      <c r="C10531">
        <v>1896.329956</v>
      </c>
      <c r="D10531">
        <v>1885.3900149999999</v>
      </c>
      <c r="E10531">
        <v>1892.48999</v>
      </c>
      <c r="F10531">
        <v>1892.48999</v>
      </c>
      <c r="G10531">
        <v>2759800000</v>
      </c>
    </row>
    <row r="10532" spans="1:7" x14ac:dyDescent="0.45">
      <c r="A10532" s="1">
        <v>41782</v>
      </c>
      <c r="B10532">
        <v>1893.3199460000001</v>
      </c>
      <c r="C10532">
        <v>1901.26001</v>
      </c>
      <c r="D10532">
        <v>1893.3199460000001</v>
      </c>
      <c r="E10532">
        <v>1900.530029</v>
      </c>
      <c r="F10532">
        <v>1900.530029</v>
      </c>
      <c r="G10532">
        <v>2396280000</v>
      </c>
    </row>
    <row r="10533" spans="1:7" x14ac:dyDescent="0.45">
      <c r="A10533" s="1">
        <v>41786</v>
      </c>
      <c r="B10533">
        <v>1902.01001</v>
      </c>
      <c r="C10533">
        <v>1912.280029</v>
      </c>
      <c r="D10533">
        <v>1902.01001</v>
      </c>
      <c r="E10533">
        <v>1911.910034</v>
      </c>
      <c r="F10533">
        <v>1911.910034</v>
      </c>
      <c r="G10533">
        <v>2911020000</v>
      </c>
    </row>
    <row r="10534" spans="1:7" x14ac:dyDescent="0.45">
      <c r="A10534" s="1">
        <v>41787</v>
      </c>
      <c r="B10534">
        <v>1911.7700199999999</v>
      </c>
      <c r="C10534">
        <v>1914.459961</v>
      </c>
      <c r="D10534">
        <v>1907.3000489999999</v>
      </c>
      <c r="E10534">
        <v>1909.780029</v>
      </c>
      <c r="F10534">
        <v>1909.780029</v>
      </c>
      <c r="G10534">
        <v>2976450000</v>
      </c>
    </row>
    <row r="10535" spans="1:7" x14ac:dyDescent="0.45">
      <c r="A10535" s="1">
        <v>41788</v>
      </c>
      <c r="B10535">
        <v>1910.599976</v>
      </c>
      <c r="C10535">
        <v>1920.030029</v>
      </c>
      <c r="D10535">
        <v>1909.8199460000001</v>
      </c>
      <c r="E10535">
        <v>1920.030029</v>
      </c>
      <c r="F10535">
        <v>1920.030029</v>
      </c>
      <c r="G10535">
        <v>2709050000</v>
      </c>
    </row>
    <row r="10536" spans="1:7" x14ac:dyDescent="0.45">
      <c r="A10536" s="1">
        <v>41789</v>
      </c>
      <c r="B10536">
        <v>1920.329956</v>
      </c>
      <c r="C10536">
        <v>1924.030029</v>
      </c>
      <c r="D10536">
        <v>1916.6400149999999</v>
      </c>
      <c r="E10536">
        <v>1923.5699460000001</v>
      </c>
      <c r="F10536">
        <v>1923.5699460000001</v>
      </c>
      <c r="G10536">
        <v>3263490000</v>
      </c>
    </row>
    <row r="10537" spans="1:7" x14ac:dyDescent="0.45">
      <c r="A10537" s="1">
        <v>41792</v>
      </c>
      <c r="B10537">
        <v>1923.869995</v>
      </c>
      <c r="C10537">
        <v>1925.880005</v>
      </c>
      <c r="D10537">
        <v>1915.9799800000001</v>
      </c>
      <c r="E10537">
        <v>1924.969971</v>
      </c>
      <c r="F10537">
        <v>1924.969971</v>
      </c>
      <c r="G10537">
        <v>2509020000</v>
      </c>
    </row>
    <row r="10538" spans="1:7" x14ac:dyDescent="0.45">
      <c r="A10538" s="1">
        <v>41793</v>
      </c>
      <c r="B10538">
        <v>1923.0699460000001</v>
      </c>
      <c r="C10538">
        <v>1925.0699460000001</v>
      </c>
      <c r="D10538">
        <v>1918.790039</v>
      </c>
      <c r="E10538">
        <v>1924.23999</v>
      </c>
      <c r="F10538">
        <v>1924.23999</v>
      </c>
      <c r="G10538">
        <v>2867180000</v>
      </c>
    </row>
    <row r="10539" spans="1:7" x14ac:dyDescent="0.45">
      <c r="A10539" s="1">
        <v>41794</v>
      </c>
      <c r="B10539">
        <v>1923.0600589999999</v>
      </c>
      <c r="C10539">
        <v>1928.630005</v>
      </c>
      <c r="D10539">
        <v>1918.599976</v>
      </c>
      <c r="E10539">
        <v>1927.880005</v>
      </c>
      <c r="F10539">
        <v>1927.880005</v>
      </c>
      <c r="G10539">
        <v>2793920000</v>
      </c>
    </row>
    <row r="10540" spans="1:7" x14ac:dyDescent="0.45">
      <c r="A10540" s="1">
        <v>41795</v>
      </c>
      <c r="B10540">
        <v>1928.5200199999999</v>
      </c>
      <c r="C10540">
        <v>1941.73999</v>
      </c>
      <c r="D10540">
        <v>1922.9300539999999</v>
      </c>
      <c r="E10540">
        <v>1940.459961</v>
      </c>
      <c r="F10540">
        <v>1940.459961</v>
      </c>
      <c r="G10540">
        <v>3113270000</v>
      </c>
    </row>
    <row r="10541" spans="1:7" x14ac:dyDescent="0.45">
      <c r="A10541" s="1">
        <v>41796</v>
      </c>
      <c r="B10541">
        <v>1942.410034</v>
      </c>
      <c r="C10541">
        <v>1949.4399410000001</v>
      </c>
      <c r="D10541">
        <v>1942.410034</v>
      </c>
      <c r="E10541">
        <v>1949.4399410000001</v>
      </c>
      <c r="F10541">
        <v>1949.4399410000001</v>
      </c>
      <c r="G10541">
        <v>2864300000</v>
      </c>
    </row>
    <row r="10542" spans="1:7" x14ac:dyDescent="0.45">
      <c r="A10542" s="1">
        <v>41799</v>
      </c>
      <c r="B10542">
        <v>1948.969971</v>
      </c>
      <c r="C10542">
        <v>1955.5500489999999</v>
      </c>
      <c r="D10542">
        <v>1947.160034</v>
      </c>
      <c r="E10542">
        <v>1951.2700199999999</v>
      </c>
      <c r="F10542">
        <v>1951.2700199999999</v>
      </c>
      <c r="G10542">
        <v>2812180000</v>
      </c>
    </row>
    <row r="10543" spans="1:7" x14ac:dyDescent="0.45">
      <c r="A10543" s="1">
        <v>41800</v>
      </c>
      <c r="B10543">
        <v>1950.339966</v>
      </c>
      <c r="C10543">
        <v>1950.8599850000001</v>
      </c>
      <c r="D10543">
        <v>1944.6400149999999</v>
      </c>
      <c r="E10543">
        <v>1950.790039</v>
      </c>
      <c r="F10543">
        <v>1950.790039</v>
      </c>
      <c r="G10543">
        <v>2702360000</v>
      </c>
    </row>
    <row r="10544" spans="1:7" x14ac:dyDescent="0.45">
      <c r="A10544" s="1">
        <v>41801</v>
      </c>
      <c r="B10544">
        <v>1949.369995</v>
      </c>
      <c r="C10544">
        <v>1949.369995</v>
      </c>
      <c r="D10544">
        <v>1940.079956</v>
      </c>
      <c r="E10544">
        <v>1943.8900149999999</v>
      </c>
      <c r="F10544">
        <v>1943.8900149999999</v>
      </c>
      <c r="G10544">
        <v>2710620000</v>
      </c>
    </row>
    <row r="10545" spans="1:7" x14ac:dyDescent="0.45">
      <c r="A10545" s="1">
        <v>41802</v>
      </c>
      <c r="B10545">
        <v>1943.349976</v>
      </c>
      <c r="C10545">
        <v>1943.349976</v>
      </c>
      <c r="D10545">
        <v>1925.780029</v>
      </c>
      <c r="E10545">
        <v>1930.1099850000001</v>
      </c>
      <c r="F10545">
        <v>1930.1099850000001</v>
      </c>
      <c r="G10545">
        <v>3040480000</v>
      </c>
    </row>
    <row r="10546" spans="1:7" x14ac:dyDescent="0.45">
      <c r="A10546" s="1">
        <v>41803</v>
      </c>
      <c r="B10546">
        <v>1930.8000489999999</v>
      </c>
      <c r="C10546">
        <v>1937.3000489999999</v>
      </c>
      <c r="D10546">
        <v>1927.6899410000001</v>
      </c>
      <c r="E10546">
        <v>1936.160034</v>
      </c>
      <c r="F10546">
        <v>1936.160034</v>
      </c>
      <c r="G10546">
        <v>2598230000</v>
      </c>
    </row>
    <row r="10547" spans="1:7" x14ac:dyDescent="0.45">
      <c r="A10547" s="1">
        <v>41806</v>
      </c>
      <c r="B10547">
        <v>1934.839966</v>
      </c>
      <c r="C10547">
        <v>1941.150024</v>
      </c>
      <c r="D10547">
        <v>1930.910034</v>
      </c>
      <c r="E10547">
        <v>1937.780029</v>
      </c>
      <c r="F10547">
        <v>1937.780029</v>
      </c>
      <c r="G10547">
        <v>2926130000</v>
      </c>
    </row>
    <row r="10548" spans="1:7" x14ac:dyDescent="0.45">
      <c r="A10548" s="1">
        <v>41807</v>
      </c>
      <c r="B10548">
        <v>1937.150024</v>
      </c>
      <c r="C10548">
        <v>1943.6899410000001</v>
      </c>
      <c r="D10548">
        <v>1933.5500489999999</v>
      </c>
      <c r="E10548">
        <v>1941.98999</v>
      </c>
      <c r="F10548">
        <v>1941.98999</v>
      </c>
      <c r="G10548">
        <v>2971260000</v>
      </c>
    </row>
    <row r="10549" spans="1:7" x14ac:dyDescent="0.45">
      <c r="A10549" s="1">
        <v>41808</v>
      </c>
      <c r="B10549">
        <v>1942.7299800000001</v>
      </c>
      <c r="C10549">
        <v>1957.73999</v>
      </c>
      <c r="D10549">
        <v>1939.290039</v>
      </c>
      <c r="E10549">
        <v>1956.9799800000001</v>
      </c>
      <c r="F10549">
        <v>1956.9799800000001</v>
      </c>
      <c r="G10549">
        <v>3065220000</v>
      </c>
    </row>
    <row r="10550" spans="1:7" x14ac:dyDescent="0.45">
      <c r="A10550" s="1">
        <v>41809</v>
      </c>
      <c r="B10550">
        <v>1957.5</v>
      </c>
      <c r="C10550">
        <v>1959.869995</v>
      </c>
      <c r="D10550">
        <v>1952.26001</v>
      </c>
      <c r="E10550">
        <v>1959.4799800000001</v>
      </c>
      <c r="F10550">
        <v>1959.4799800000001</v>
      </c>
      <c r="G10550">
        <v>2952150000</v>
      </c>
    </row>
    <row r="10551" spans="1:7" x14ac:dyDescent="0.45">
      <c r="A10551" s="1">
        <v>41810</v>
      </c>
      <c r="B10551">
        <v>1960.4499510000001</v>
      </c>
      <c r="C10551">
        <v>1963.910034</v>
      </c>
      <c r="D10551">
        <v>1959.170044</v>
      </c>
      <c r="E10551">
        <v>1962.869995</v>
      </c>
      <c r="F10551">
        <v>1962.869995</v>
      </c>
      <c r="G10551">
        <v>4336240000</v>
      </c>
    </row>
    <row r="10552" spans="1:7" x14ac:dyDescent="0.45">
      <c r="A10552" s="1">
        <v>41813</v>
      </c>
      <c r="B10552">
        <v>1962.920044</v>
      </c>
      <c r="C10552">
        <v>1963.73999</v>
      </c>
      <c r="D10552">
        <v>1958.8900149999999</v>
      </c>
      <c r="E10552">
        <v>1962.6099850000001</v>
      </c>
      <c r="F10552">
        <v>1962.6099850000001</v>
      </c>
      <c r="G10552">
        <v>2717630000</v>
      </c>
    </row>
    <row r="10553" spans="1:7" x14ac:dyDescent="0.45">
      <c r="A10553" s="1">
        <v>41814</v>
      </c>
      <c r="B10553">
        <v>1961.969971</v>
      </c>
      <c r="C10553">
        <v>1968.170044</v>
      </c>
      <c r="D10553">
        <v>1948.339966</v>
      </c>
      <c r="E10553">
        <v>1949.9799800000001</v>
      </c>
      <c r="F10553">
        <v>1949.9799800000001</v>
      </c>
      <c r="G10553">
        <v>3089700000</v>
      </c>
    </row>
    <row r="10554" spans="1:7" x14ac:dyDescent="0.45">
      <c r="A10554" s="1">
        <v>41815</v>
      </c>
      <c r="B10554">
        <v>1949.2700199999999</v>
      </c>
      <c r="C10554">
        <v>1960.829956</v>
      </c>
      <c r="D10554">
        <v>1947.48999</v>
      </c>
      <c r="E10554">
        <v>1959.530029</v>
      </c>
      <c r="F10554">
        <v>1959.530029</v>
      </c>
      <c r="G10554">
        <v>3106710000</v>
      </c>
    </row>
    <row r="10555" spans="1:7" x14ac:dyDescent="0.45">
      <c r="A10555" s="1">
        <v>41816</v>
      </c>
      <c r="B10555">
        <v>1959.8900149999999</v>
      </c>
      <c r="C10555">
        <v>1959.8900149999999</v>
      </c>
      <c r="D10555">
        <v>1944.6899410000001</v>
      </c>
      <c r="E10555">
        <v>1957.219971</v>
      </c>
      <c r="F10555">
        <v>1957.219971</v>
      </c>
      <c r="G10555">
        <v>2778840000</v>
      </c>
    </row>
    <row r="10556" spans="1:7" x14ac:dyDescent="0.45">
      <c r="A10556" s="1">
        <v>41817</v>
      </c>
      <c r="B10556">
        <v>1956.5600589999999</v>
      </c>
      <c r="C10556">
        <v>1961.469971</v>
      </c>
      <c r="D10556">
        <v>1952.1800539999999</v>
      </c>
      <c r="E10556">
        <v>1960.959961</v>
      </c>
      <c r="F10556">
        <v>1960.959961</v>
      </c>
      <c r="G10556">
        <v>4290590000</v>
      </c>
    </row>
    <row r="10557" spans="1:7" x14ac:dyDescent="0.45">
      <c r="A10557" s="1">
        <v>41820</v>
      </c>
      <c r="B10557">
        <v>1960.790039</v>
      </c>
      <c r="C10557">
        <v>1964.23999</v>
      </c>
      <c r="D10557">
        <v>1958.219971</v>
      </c>
      <c r="E10557">
        <v>1960.2299800000001</v>
      </c>
      <c r="F10557">
        <v>1960.2299800000001</v>
      </c>
      <c r="G10557">
        <v>3037350000</v>
      </c>
    </row>
    <row r="10558" spans="1:7" x14ac:dyDescent="0.45">
      <c r="A10558" s="1">
        <v>41821</v>
      </c>
      <c r="B10558">
        <v>1962.290039</v>
      </c>
      <c r="C10558">
        <v>1978.579956</v>
      </c>
      <c r="D10558">
        <v>1962.290039</v>
      </c>
      <c r="E10558">
        <v>1973.3199460000001</v>
      </c>
      <c r="F10558">
        <v>1973.3199460000001</v>
      </c>
      <c r="G10558">
        <v>3188240000</v>
      </c>
    </row>
    <row r="10559" spans="1:7" x14ac:dyDescent="0.45">
      <c r="A10559" s="1">
        <v>41822</v>
      </c>
      <c r="B10559">
        <v>1973.0600589999999</v>
      </c>
      <c r="C10559">
        <v>1976.670044</v>
      </c>
      <c r="D10559">
        <v>1972.579956</v>
      </c>
      <c r="E10559">
        <v>1974.619995</v>
      </c>
      <c r="F10559">
        <v>1974.619995</v>
      </c>
      <c r="G10559">
        <v>2851480000</v>
      </c>
    </row>
    <row r="10560" spans="1:7" x14ac:dyDescent="0.45">
      <c r="A10560" s="1">
        <v>41823</v>
      </c>
      <c r="B10560">
        <v>1975.880005</v>
      </c>
      <c r="C10560">
        <v>1985.589966</v>
      </c>
      <c r="D10560">
        <v>1975.880005</v>
      </c>
      <c r="E10560">
        <v>1985.4399410000001</v>
      </c>
      <c r="F10560">
        <v>1985.4399410000001</v>
      </c>
      <c r="G10560">
        <v>1998090000</v>
      </c>
    </row>
    <row r="10561" spans="1:7" x14ac:dyDescent="0.45">
      <c r="A10561" s="1">
        <v>41827</v>
      </c>
      <c r="B10561">
        <v>1984.219971</v>
      </c>
      <c r="C10561">
        <v>1984.219971</v>
      </c>
      <c r="D10561">
        <v>1974.880005</v>
      </c>
      <c r="E10561">
        <v>1977.650024</v>
      </c>
      <c r="F10561">
        <v>1977.650024</v>
      </c>
      <c r="G10561">
        <v>2681260000</v>
      </c>
    </row>
    <row r="10562" spans="1:7" x14ac:dyDescent="0.45">
      <c r="A10562" s="1">
        <v>41828</v>
      </c>
      <c r="B10562">
        <v>1976.3900149999999</v>
      </c>
      <c r="C10562">
        <v>1976.3900149999999</v>
      </c>
      <c r="D10562">
        <v>1959.459961</v>
      </c>
      <c r="E10562">
        <v>1963.709961</v>
      </c>
      <c r="F10562">
        <v>1963.709961</v>
      </c>
      <c r="G10562">
        <v>3302430000</v>
      </c>
    </row>
    <row r="10563" spans="1:7" x14ac:dyDescent="0.45">
      <c r="A10563" s="1">
        <v>41829</v>
      </c>
      <c r="B10563">
        <v>1965.099976</v>
      </c>
      <c r="C10563">
        <v>1974.150024</v>
      </c>
      <c r="D10563">
        <v>1965.099976</v>
      </c>
      <c r="E10563">
        <v>1972.829956</v>
      </c>
      <c r="F10563">
        <v>1972.829956</v>
      </c>
      <c r="G10563">
        <v>2858800000</v>
      </c>
    </row>
    <row r="10564" spans="1:7" x14ac:dyDescent="0.45">
      <c r="A10564" s="1">
        <v>41830</v>
      </c>
      <c r="B10564">
        <v>1966.670044</v>
      </c>
      <c r="C10564">
        <v>1969.839966</v>
      </c>
      <c r="D10564">
        <v>1952.8599850000001</v>
      </c>
      <c r="E10564">
        <v>1964.6800539999999</v>
      </c>
      <c r="F10564">
        <v>1964.6800539999999</v>
      </c>
      <c r="G10564">
        <v>3165690000</v>
      </c>
    </row>
    <row r="10565" spans="1:7" x14ac:dyDescent="0.45">
      <c r="A10565" s="1">
        <v>41831</v>
      </c>
      <c r="B10565">
        <v>1965.76001</v>
      </c>
      <c r="C10565">
        <v>1968.670044</v>
      </c>
      <c r="D10565">
        <v>1959.630005</v>
      </c>
      <c r="E10565">
        <v>1967.5699460000001</v>
      </c>
      <c r="F10565">
        <v>1967.5699460000001</v>
      </c>
      <c r="G10565">
        <v>2684630000</v>
      </c>
    </row>
    <row r="10566" spans="1:7" x14ac:dyDescent="0.45">
      <c r="A10566" s="1">
        <v>41834</v>
      </c>
      <c r="B10566">
        <v>1969.8599850000001</v>
      </c>
      <c r="C10566">
        <v>1979.849976</v>
      </c>
      <c r="D10566">
        <v>1969.8599850000001</v>
      </c>
      <c r="E10566">
        <v>1977.099976</v>
      </c>
      <c r="F10566">
        <v>1977.099976</v>
      </c>
      <c r="G10566">
        <v>2744920000</v>
      </c>
    </row>
    <row r="10567" spans="1:7" x14ac:dyDescent="0.45">
      <c r="A10567" s="1">
        <v>41835</v>
      </c>
      <c r="B10567">
        <v>1977.3599850000001</v>
      </c>
      <c r="C10567">
        <v>1982.5200199999999</v>
      </c>
      <c r="D10567">
        <v>1965.339966</v>
      </c>
      <c r="E10567">
        <v>1973.280029</v>
      </c>
      <c r="F10567">
        <v>1973.280029</v>
      </c>
      <c r="G10567">
        <v>3328740000</v>
      </c>
    </row>
    <row r="10568" spans="1:7" x14ac:dyDescent="0.45">
      <c r="A10568" s="1">
        <v>41836</v>
      </c>
      <c r="B10568">
        <v>1976.349976</v>
      </c>
      <c r="C10568">
        <v>1983.9399410000001</v>
      </c>
      <c r="D10568">
        <v>1975.670044</v>
      </c>
      <c r="E10568">
        <v>1981.5699460000001</v>
      </c>
      <c r="F10568">
        <v>1981.5699460000001</v>
      </c>
      <c r="G10568">
        <v>3390950000</v>
      </c>
    </row>
    <row r="10569" spans="1:7" x14ac:dyDescent="0.45">
      <c r="A10569" s="1">
        <v>41837</v>
      </c>
      <c r="B10569">
        <v>1979.75</v>
      </c>
      <c r="C10569">
        <v>1981.8000489999999</v>
      </c>
      <c r="D10569">
        <v>1955.589966</v>
      </c>
      <c r="E10569">
        <v>1958.119995</v>
      </c>
      <c r="F10569">
        <v>1958.119995</v>
      </c>
      <c r="G10569">
        <v>3381680000</v>
      </c>
    </row>
    <row r="10570" spans="1:7" x14ac:dyDescent="0.45">
      <c r="A10570" s="1">
        <v>41838</v>
      </c>
      <c r="B10570">
        <v>1961.540039</v>
      </c>
      <c r="C10570">
        <v>1979.910034</v>
      </c>
      <c r="D10570">
        <v>1960.8199460000001</v>
      </c>
      <c r="E10570">
        <v>1978.219971</v>
      </c>
      <c r="F10570">
        <v>1978.219971</v>
      </c>
      <c r="G10570">
        <v>3106060000</v>
      </c>
    </row>
    <row r="10571" spans="1:7" x14ac:dyDescent="0.45">
      <c r="A10571" s="1">
        <v>41841</v>
      </c>
      <c r="B10571">
        <v>1976.9300539999999</v>
      </c>
      <c r="C10571">
        <v>1976.9300539999999</v>
      </c>
      <c r="D10571">
        <v>1965.7700199999999</v>
      </c>
      <c r="E10571">
        <v>1973.630005</v>
      </c>
      <c r="F10571">
        <v>1973.630005</v>
      </c>
      <c r="G10571">
        <v>2611160000</v>
      </c>
    </row>
    <row r="10572" spans="1:7" x14ac:dyDescent="0.45">
      <c r="A10572" s="1">
        <v>41842</v>
      </c>
      <c r="B10572">
        <v>1975.650024</v>
      </c>
      <c r="C10572">
        <v>1986.23999</v>
      </c>
      <c r="D10572">
        <v>1975.650024</v>
      </c>
      <c r="E10572">
        <v>1983.530029</v>
      </c>
      <c r="F10572">
        <v>1983.530029</v>
      </c>
      <c r="G10572">
        <v>2890480000</v>
      </c>
    </row>
    <row r="10573" spans="1:7" x14ac:dyDescent="0.45">
      <c r="A10573" s="1">
        <v>41843</v>
      </c>
      <c r="B10573">
        <v>1985.3199460000001</v>
      </c>
      <c r="C10573">
        <v>1989.2299800000001</v>
      </c>
      <c r="D10573">
        <v>1982.4399410000001</v>
      </c>
      <c r="E10573">
        <v>1987.01001</v>
      </c>
      <c r="F10573">
        <v>1987.01001</v>
      </c>
      <c r="G10573">
        <v>2869720000</v>
      </c>
    </row>
    <row r="10574" spans="1:7" x14ac:dyDescent="0.45">
      <c r="A10574" s="1">
        <v>41844</v>
      </c>
      <c r="B10574">
        <v>1988.0699460000001</v>
      </c>
      <c r="C10574">
        <v>1991.3900149999999</v>
      </c>
      <c r="D10574">
        <v>1985.790039</v>
      </c>
      <c r="E10574">
        <v>1987.9799800000001</v>
      </c>
      <c r="F10574">
        <v>1987.9799800000001</v>
      </c>
      <c r="G10574">
        <v>3203530000</v>
      </c>
    </row>
    <row r="10575" spans="1:7" x14ac:dyDescent="0.45">
      <c r="A10575" s="1">
        <v>41845</v>
      </c>
      <c r="B10575">
        <v>1984.599976</v>
      </c>
      <c r="C10575">
        <v>1984.599976</v>
      </c>
      <c r="D10575">
        <v>1974.369995</v>
      </c>
      <c r="E10575">
        <v>1978.339966</v>
      </c>
      <c r="F10575">
        <v>1978.339966</v>
      </c>
      <c r="G10575">
        <v>2638960000</v>
      </c>
    </row>
    <row r="10576" spans="1:7" x14ac:dyDescent="0.45">
      <c r="A10576" s="1">
        <v>41848</v>
      </c>
      <c r="B10576">
        <v>1978.25</v>
      </c>
      <c r="C10576">
        <v>1981.5200199999999</v>
      </c>
      <c r="D10576">
        <v>1967.3100589999999</v>
      </c>
      <c r="E10576">
        <v>1978.910034</v>
      </c>
      <c r="F10576">
        <v>1978.910034</v>
      </c>
      <c r="G10576">
        <v>2803320000</v>
      </c>
    </row>
    <row r="10577" spans="1:7" x14ac:dyDescent="0.45">
      <c r="A10577" s="1">
        <v>41849</v>
      </c>
      <c r="B10577">
        <v>1980.030029</v>
      </c>
      <c r="C10577">
        <v>1984.849976</v>
      </c>
      <c r="D10577">
        <v>1969.9499510000001</v>
      </c>
      <c r="E10577">
        <v>1969.9499510000001</v>
      </c>
      <c r="F10577">
        <v>1969.9499510000001</v>
      </c>
      <c r="G10577">
        <v>3183300000</v>
      </c>
    </row>
    <row r="10578" spans="1:7" x14ac:dyDescent="0.45">
      <c r="A10578" s="1">
        <v>41850</v>
      </c>
      <c r="B10578">
        <v>1973.209961</v>
      </c>
      <c r="C10578">
        <v>1978.900024</v>
      </c>
      <c r="D10578">
        <v>1962.420044</v>
      </c>
      <c r="E10578">
        <v>1970.0699460000001</v>
      </c>
      <c r="F10578">
        <v>1970.0699460000001</v>
      </c>
      <c r="G10578">
        <v>3448250000</v>
      </c>
    </row>
    <row r="10579" spans="1:7" x14ac:dyDescent="0.45">
      <c r="A10579" s="1">
        <v>41851</v>
      </c>
      <c r="B10579">
        <v>1965.1400149999999</v>
      </c>
      <c r="C10579">
        <v>1965.1400149999999</v>
      </c>
      <c r="D10579">
        <v>1930.670044</v>
      </c>
      <c r="E10579">
        <v>1930.670044</v>
      </c>
      <c r="F10579">
        <v>1930.670044</v>
      </c>
      <c r="G10579">
        <v>4193000000</v>
      </c>
    </row>
    <row r="10580" spans="1:7" x14ac:dyDescent="0.45">
      <c r="A10580" s="1">
        <v>41852</v>
      </c>
      <c r="B10580">
        <v>1929.8000489999999</v>
      </c>
      <c r="C10580">
        <v>1937.349976</v>
      </c>
      <c r="D10580">
        <v>1916.369995</v>
      </c>
      <c r="E10580">
        <v>1925.150024</v>
      </c>
      <c r="F10580">
        <v>1925.150024</v>
      </c>
      <c r="G10580">
        <v>3789660000</v>
      </c>
    </row>
    <row r="10581" spans="1:7" x14ac:dyDescent="0.45">
      <c r="A10581" s="1">
        <v>41855</v>
      </c>
      <c r="B10581">
        <v>1926.619995</v>
      </c>
      <c r="C10581">
        <v>1942.920044</v>
      </c>
      <c r="D10581">
        <v>1921.1999510000001</v>
      </c>
      <c r="E10581">
        <v>1938.98999</v>
      </c>
      <c r="F10581">
        <v>1938.98999</v>
      </c>
      <c r="G10581">
        <v>3072920000</v>
      </c>
    </row>
    <row r="10582" spans="1:7" x14ac:dyDescent="0.45">
      <c r="A10582" s="1">
        <v>41856</v>
      </c>
      <c r="B10582">
        <v>1936.339966</v>
      </c>
      <c r="C10582">
        <v>1936.339966</v>
      </c>
      <c r="D10582">
        <v>1913.7700199999999</v>
      </c>
      <c r="E10582">
        <v>1920.209961</v>
      </c>
      <c r="F10582">
        <v>1920.209961</v>
      </c>
      <c r="G10582">
        <v>3462520000</v>
      </c>
    </row>
    <row r="10583" spans="1:7" x14ac:dyDescent="0.45">
      <c r="A10583" s="1">
        <v>41857</v>
      </c>
      <c r="B10583">
        <v>1917.290039</v>
      </c>
      <c r="C10583">
        <v>1927.910034</v>
      </c>
      <c r="D10583">
        <v>1911.4499510000001</v>
      </c>
      <c r="E10583">
        <v>1920.23999</v>
      </c>
      <c r="F10583">
        <v>1920.23999</v>
      </c>
      <c r="G10583">
        <v>3539150000</v>
      </c>
    </row>
    <row r="10584" spans="1:7" x14ac:dyDescent="0.45">
      <c r="A10584" s="1">
        <v>41858</v>
      </c>
      <c r="B10584">
        <v>1923.030029</v>
      </c>
      <c r="C10584">
        <v>1928.8900149999999</v>
      </c>
      <c r="D10584">
        <v>1904.780029</v>
      </c>
      <c r="E10584">
        <v>1909.5699460000001</v>
      </c>
      <c r="F10584">
        <v>1909.5699460000001</v>
      </c>
      <c r="G10584">
        <v>3230520000</v>
      </c>
    </row>
    <row r="10585" spans="1:7" x14ac:dyDescent="0.45">
      <c r="A10585" s="1">
        <v>41859</v>
      </c>
      <c r="B10585">
        <v>1910.349976</v>
      </c>
      <c r="C10585">
        <v>1932.380005</v>
      </c>
      <c r="D10585">
        <v>1909.01001</v>
      </c>
      <c r="E10585">
        <v>1931.589966</v>
      </c>
      <c r="F10585">
        <v>1931.589966</v>
      </c>
      <c r="G10585">
        <v>2902280000</v>
      </c>
    </row>
    <row r="10586" spans="1:7" x14ac:dyDescent="0.45">
      <c r="A10586" s="1">
        <v>41862</v>
      </c>
      <c r="B10586">
        <v>1933.4300539999999</v>
      </c>
      <c r="C10586">
        <v>1944.900024</v>
      </c>
      <c r="D10586">
        <v>1933.4300539999999</v>
      </c>
      <c r="E10586">
        <v>1936.920044</v>
      </c>
      <c r="F10586">
        <v>1936.920044</v>
      </c>
      <c r="G10586">
        <v>2784890000</v>
      </c>
    </row>
    <row r="10587" spans="1:7" x14ac:dyDescent="0.45">
      <c r="A10587" s="1">
        <v>41863</v>
      </c>
      <c r="B10587">
        <v>1935.7299800000001</v>
      </c>
      <c r="C10587">
        <v>1939.650024</v>
      </c>
      <c r="D10587">
        <v>1928.290039</v>
      </c>
      <c r="E10587">
        <v>1933.75</v>
      </c>
      <c r="F10587">
        <v>1933.75</v>
      </c>
      <c r="G10587">
        <v>2611700000</v>
      </c>
    </row>
    <row r="10588" spans="1:7" x14ac:dyDescent="0.45">
      <c r="A10588" s="1">
        <v>41864</v>
      </c>
      <c r="B10588">
        <v>1935.599976</v>
      </c>
      <c r="C10588">
        <v>1948.410034</v>
      </c>
      <c r="D10588">
        <v>1935.599976</v>
      </c>
      <c r="E10588">
        <v>1946.719971</v>
      </c>
      <c r="F10588">
        <v>1946.719971</v>
      </c>
      <c r="G10588">
        <v>2718020000</v>
      </c>
    </row>
    <row r="10589" spans="1:7" x14ac:dyDescent="0.45">
      <c r="A10589" s="1">
        <v>41865</v>
      </c>
      <c r="B10589">
        <v>1947.410034</v>
      </c>
      <c r="C10589">
        <v>1955.2299800000001</v>
      </c>
      <c r="D10589">
        <v>1947.410034</v>
      </c>
      <c r="E10589">
        <v>1955.1800539999999</v>
      </c>
      <c r="F10589">
        <v>1955.1800539999999</v>
      </c>
      <c r="G10589">
        <v>2609460000</v>
      </c>
    </row>
    <row r="10590" spans="1:7" x14ac:dyDescent="0.45">
      <c r="A10590" s="1">
        <v>41866</v>
      </c>
      <c r="B10590">
        <v>1958.869995</v>
      </c>
      <c r="C10590">
        <v>1964.040039</v>
      </c>
      <c r="D10590">
        <v>1941.5</v>
      </c>
      <c r="E10590">
        <v>1955.0600589999999</v>
      </c>
      <c r="F10590">
        <v>1955.0600589999999</v>
      </c>
      <c r="G10590">
        <v>3023380000</v>
      </c>
    </row>
    <row r="10591" spans="1:7" x14ac:dyDescent="0.45">
      <c r="A10591" s="1">
        <v>41869</v>
      </c>
      <c r="B10591">
        <v>1958.3599850000001</v>
      </c>
      <c r="C10591">
        <v>1971.98999</v>
      </c>
      <c r="D10591">
        <v>1958.3599850000001</v>
      </c>
      <c r="E10591">
        <v>1971.73999</v>
      </c>
      <c r="F10591">
        <v>1971.73999</v>
      </c>
      <c r="G10591">
        <v>2638160000</v>
      </c>
    </row>
    <row r="10592" spans="1:7" x14ac:dyDescent="0.45">
      <c r="A10592" s="1">
        <v>41870</v>
      </c>
      <c r="B10592">
        <v>1972.7299800000001</v>
      </c>
      <c r="C10592">
        <v>1982.5699460000001</v>
      </c>
      <c r="D10592">
        <v>1972.7299800000001</v>
      </c>
      <c r="E10592">
        <v>1981.599976</v>
      </c>
      <c r="F10592">
        <v>1981.599976</v>
      </c>
      <c r="G10592">
        <v>2656430000</v>
      </c>
    </row>
    <row r="10593" spans="1:7" x14ac:dyDescent="0.45">
      <c r="A10593" s="1">
        <v>41871</v>
      </c>
      <c r="B10593">
        <v>1980.459961</v>
      </c>
      <c r="C10593">
        <v>1988.5699460000001</v>
      </c>
      <c r="D10593">
        <v>1977.6800539999999</v>
      </c>
      <c r="E10593">
        <v>1986.51001</v>
      </c>
      <c r="F10593">
        <v>1986.51001</v>
      </c>
      <c r="G10593">
        <v>2579560000</v>
      </c>
    </row>
    <row r="10594" spans="1:7" x14ac:dyDescent="0.45">
      <c r="A10594" s="1">
        <v>41872</v>
      </c>
      <c r="B10594">
        <v>1986.8199460000001</v>
      </c>
      <c r="C10594">
        <v>1994.76001</v>
      </c>
      <c r="D10594">
        <v>1986.8199460000001</v>
      </c>
      <c r="E10594">
        <v>1992.369995</v>
      </c>
      <c r="F10594">
        <v>1992.369995</v>
      </c>
      <c r="G10594">
        <v>2638920000</v>
      </c>
    </row>
    <row r="10595" spans="1:7" x14ac:dyDescent="0.45">
      <c r="A10595" s="1">
        <v>41873</v>
      </c>
      <c r="B10595">
        <v>1992.599976</v>
      </c>
      <c r="C10595">
        <v>1993.540039</v>
      </c>
      <c r="D10595">
        <v>1984.76001</v>
      </c>
      <c r="E10595">
        <v>1988.400024</v>
      </c>
      <c r="F10595">
        <v>1988.400024</v>
      </c>
      <c r="G10595">
        <v>2301860000</v>
      </c>
    </row>
    <row r="10596" spans="1:7" x14ac:dyDescent="0.45">
      <c r="A10596" s="1">
        <v>41876</v>
      </c>
      <c r="B10596">
        <v>1991.73999</v>
      </c>
      <c r="C10596">
        <v>2001.9499510000001</v>
      </c>
      <c r="D10596">
        <v>1991.73999</v>
      </c>
      <c r="E10596">
        <v>1997.920044</v>
      </c>
      <c r="F10596">
        <v>1997.920044</v>
      </c>
      <c r="G10596">
        <v>2233880000</v>
      </c>
    </row>
    <row r="10597" spans="1:7" x14ac:dyDescent="0.45">
      <c r="A10597" s="1">
        <v>41877</v>
      </c>
      <c r="B10597">
        <v>1998.589966</v>
      </c>
      <c r="C10597">
        <v>2005.040039</v>
      </c>
      <c r="D10597">
        <v>1998.589966</v>
      </c>
      <c r="E10597">
        <v>2000.0200199999999</v>
      </c>
      <c r="F10597">
        <v>2000.0200199999999</v>
      </c>
      <c r="G10597">
        <v>2451950000</v>
      </c>
    </row>
    <row r="10598" spans="1:7" x14ac:dyDescent="0.45">
      <c r="A10598" s="1">
        <v>41878</v>
      </c>
      <c r="B10598">
        <v>2000.540039</v>
      </c>
      <c r="C10598">
        <v>2002.1400149999999</v>
      </c>
      <c r="D10598">
        <v>1996.1999510000001</v>
      </c>
      <c r="E10598">
        <v>2000.119995</v>
      </c>
      <c r="F10598">
        <v>2000.119995</v>
      </c>
      <c r="G10598">
        <v>2344350000</v>
      </c>
    </row>
    <row r="10599" spans="1:7" x14ac:dyDescent="0.45">
      <c r="A10599" s="1">
        <v>41879</v>
      </c>
      <c r="B10599">
        <v>1997.420044</v>
      </c>
      <c r="C10599">
        <v>1998.5500489999999</v>
      </c>
      <c r="D10599">
        <v>1990.5200199999999</v>
      </c>
      <c r="E10599">
        <v>1996.73999</v>
      </c>
      <c r="F10599">
        <v>1996.73999</v>
      </c>
      <c r="G10599">
        <v>2282400000</v>
      </c>
    </row>
    <row r="10600" spans="1:7" x14ac:dyDescent="0.45">
      <c r="A10600" s="1">
        <v>41880</v>
      </c>
      <c r="B10600">
        <v>1998.4499510000001</v>
      </c>
      <c r="C10600">
        <v>2003.380005</v>
      </c>
      <c r="D10600">
        <v>1994.650024</v>
      </c>
      <c r="E10600">
        <v>2003.369995</v>
      </c>
      <c r="F10600">
        <v>2003.369995</v>
      </c>
      <c r="G10600">
        <v>2259130000</v>
      </c>
    </row>
    <row r="10601" spans="1:7" x14ac:dyDescent="0.45">
      <c r="A10601" s="1">
        <v>41884</v>
      </c>
      <c r="B10601">
        <v>2004.0699460000001</v>
      </c>
      <c r="C10601">
        <v>2006.119995</v>
      </c>
      <c r="D10601">
        <v>1994.849976</v>
      </c>
      <c r="E10601">
        <v>2002.280029</v>
      </c>
      <c r="F10601">
        <v>2002.280029</v>
      </c>
      <c r="G10601">
        <v>2819980000</v>
      </c>
    </row>
    <row r="10602" spans="1:7" x14ac:dyDescent="0.45">
      <c r="A10602" s="1">
        <v>41885</v>
      </c>
      <c r="B10602">
        <v>2003.5699460000001</v>
      </c>
      <c r="C10602">
        <v>2009.280029</v>
      </c>
      <c r="D10602">
        <v>1998.1400149999999</v>
      </c>
      <c r="E10602">
        <v>2000.719971</v>
      </c>
      <c r="F10602">
        <v>2000.719971</v>
      </c>
      <c r="G10602">
        <v>2809980000</v>
      </c>
    </row>
    <row r="10603" spans="1:7" x14ac:dyDescent="0.45">
      <c r="A10603" s="1">
        <v>41886</v>
      </c>
      <c r="B10603">
        <v>2001.670044</v>
      </c>
      <c r="C10603">
        <v>2011.170044</v>
      </c>
      <c r="D10603">
        <v>1992.540039</v>
      </c>
      <c r="E10603">
        <v>1997.650024</v>
      </c>
      <c r="F10603">
        <v>1997.650024</v>
      </c>
      <c r="G10603">
        <v>3072410000</v>
      </c>
    </row>
    <row r="10604" spans="1:7" x14ac:dyDescent="0.45">
      <c r="A10604" s="1">
        <v>41887</v>
      </c>
      <c r="B10604">
        <v>1998</v>
      </c>
      <c r="C10604">
        <v>2007.709961</v>
      </c>
      <c r="D10604">
        <v>1990.099976</v>
      </c>
      <c r="E10604">
        <v>2007.709961</v>
      </c>
      <c r="F10604">
        <v>2007.709961</v>
      </c>
      <c r="G10604">
        <v>2818300000</v>
      </c>
    </row>
    <row r="10605" spans="1:7" x14ac:dyDescent="0.45">
      <c r="A10605" s="1">
        <v>41890</v>
      </c>
      <c r="B10605">
        <v>2007.170044</v>
      </c>
      <c r="C10605">
        <v>2007.170044</v>
      </c>
      <c r="D10605">
        <v>1995.599976</v>
      </c>
      <c r="E10605">
        <v>2001.540039</v>
      </c>
      <c r="F10605">
        <v>2001.540039</v>
      </c>
      <c r="G10605">
        <v>2789090000</v>
      </c>
    </row>
    <row r="10606" spans="1:7" x14ac:dyDescent="0.45">
      <c r="A10606" s="1">
        <v>41891</v>
      </c>
      <c r="B10606">
        <v>2000.7299800000001</v>
      </c>
      <c r="C10606">
        <v>2001.01001</v>
      </c>
      <c r="D10606">
        <v>1984.6099850000001</v>
      </c>
      <c r="E10606">
        <v>1988.4399410000001</v>
      </c>
      <c r="F10606">
        <v>1988.4399410000001</v>
      </c>
      <c r="G10606">
        <v>2882830000</v>
      </c>
    </row>
    <row r="10607" spans="1:7" x14ac:dyDescent="0.45">
      <c r="A10607" s="1">
        <v>41892</v>
      </c>
      <c r="B10607">
        <v>1988.410034</v>
      </c>
      <c r="C10607">
        <v>1996.660034</v>
      </c>
      <c r="D10607">
        <v>1982.98999</v>
      </c>
      <c r="E10607">
        <v>1995.6899410000001</v>
      </c>
      <c r="F10607">
        <v>1995.6899410000001</v>
      </c>
      <c r="G10607">
        <v>2912430000</v>
      </c>
    </row>
    <row r="10608" spans="1:7" x14ac:dyDescent="0.45">
      <c r="A10608" s="1">
        <v>41893</v>
      </c>
      <c r="B10608">
        <v>1992.849976</v>
      </c>
      <c r="C10608">
        <v>1997.650024</v>
      </c>
      <c r="D10608">
        <v>1985.9300539999999</v>
      </c>
      <c r="E10608">
        <v>1997.4499510000001</v>
      </c>
      <c r="F10608">
        <v>1997.4499510000001</v>
      </c>
      <c r="G10608">
        <v>2941690000</v>
      </c>
    </row>
    <row r="10609" spans="1:7" x14ac:dyDescent="0.45">
      <c r="A10609" s="1">
        <v>41894</v>
      </c>
      <c r="B10609">
        <v>1996.73999</v>
      </c>
      <c r="C10609">
        <v>1996.73999</v>
      </c>
      <c r="D10609">
        <v>1980.26001</v>
      </c>
      <c r="E10609">
        <v>1985.540039</v>
      </c>
      <c r="F10609">
        <v>1985.540039</v>
      </c>
      <c r="G10609">
        <v>3206570000</v>
      </c>
    </row>
    <row r="10610" spans="1:7" x14ac:dyDescent="0.45">
      <c r="A10610" s="1">
        <v>41897</v>
      </c>
      <c r="B10610">
        <v>1986.040039</v>
      </c>
      <c r="C10610">
        <v>1987.1800539999999</v>
      </c>
      <c r="D10610">
        <v>1978.4799800000001</v>
      </c>
      <c r="E10610">
        <v>1984.130005</v>
      </c>
      <c r="F10610">
        <v>1984.130005</v>
      </c>
      <c r="G10610">
        <v>2776530000</v>
      </c>
    </row>
    <row r="10611" spans="1:7" x14ac:dyDescent="0.45">
      <c r="A10611" s="1">
        <v>41898</v>
      </c>
      <c r="B10611">
        <v>1981.9300539999999</v>
      </c>
      <c r="C10611">
        <v>2002.280029</v>
      </c>
      <c r="D10611">
        <v>1979.0600589999999</v>
      </c>
      <c r="E10611">
        <v>1998.9799800000001</v>
      </c>
      <c r="F10611">
        <v>1998.9799800000001</v>
      </c>
      <c r="G10611">
        <v>3160310000</v>
      </c>
    </row>
    <row r="10612" spans="1:7" x14ac:dyDescent="0.45">
      <c r="A10612" s="1">
        <v>41899</v>
      </c>
      <c r="B10612">
        <v>1999.3000489999999</v>
      </c>
      <c r="C10612">
        <v>2010.73999</v>
      </c>
      <c r="D10612">
        <v>1993.290039</v>
      </c>
      <c r="E10612">
        <v>2001.5699460000001</v>
      </c>
      <c r="F10612">
        <v>2001.5699460000001</v>
      </c>
      <c r="G10612">
        <v>3209420000</v>
      </c>
    </row>
    <row r="10613" spans="1:7" x14ac:dyDescent="0.45">
      <c r="A10613" s="1">
        <v>41900</v>
      </c>
      <c r="B10613">
        <v>2003.0699460000001</v>
      </c>
      <c r="C10613">
        <v>2012.339966</v>
      </c>
      <c r="D10613">
        <v>2003.0699460000001</v>
      </c>
      <c r="E10613">
        <v>2011.3599850000001</v>
      </c>
      <c r="F10613">
        <v>2011.3599850000001</v>
      </c>
      <c r="G10613">
        <v>3235340000</v>
      </c>
    </row>
    <row r="10614" spans="1:7" x14ac:dyDescent="0.45">
      <c r="A10614" s="1">
        <v>41901</v>
      </c>
      <c r="B10614">
        <v>2012.73999</v>
      </c>
      <c r="C10614">
        <v>2019.26001</v>
      </c>
      <c r="D10614">
        <v>2006.589966</v>
      </c>
      <c r="E10614">
        <v>2010.400024</v>
      </c>
      <c r="F10614">
        <v>2010.400024</v>
      </c>
      <c r="G10614">
        <v>4880220000</v>
      </c>
    </row>
    <row r="10615" spans="1:7" x14ac:dyDescent="0.45">
      <c r="A10615" s="1">
        <v>41904</v>
      </c>
      <c r="B10615">
        <v>2009.079956</v>
      </c>
      <c r="C10615">
        <v>2009.079956</v>
      </c>
      <c r="D10615">
        <v>1991.01001</v>
      </c>
      <c r="E10615">
        <v>1994.290039</v>
      </c>
      <c r="F10615">
        <v>1994.290039</v>
      </c>
      <c r="G10615">
        <v>3349670000</v>
      </c>
    </row>
    <row r="10616" spans="1:7" x14ac:dyDescent="0.45">
      <c r="A10616" s="1">
        <v>41905</v>
      </c>
      <c r="B10616">
        <v>1992.780029</v>
      </c>
      <c r="C10616">
        <v>1995.410034</v>
      </c>
      <c r="D10616">
        <v>1982.7700199999999</v>
      </c>
      <c r="E10616">
        <v>1982.7700199999999</v>
      </c>
      <c r="F10616">
        <v>1982.7700199999999</v>
      </c>
      <c r="G10616">
        <v>3279350000</v>
      </c>
    </row>
    <row r="10617" spans="1:7" x14ac:dyDescent="0.45">
      <c r="A10617" s="1">
        <v>41906</v>
      </c>
      <c r="B10617">
        <v>1983.339966</v>
      </c>
      <c r="C10617">
        <v>1999.790039</v>
      </c>
      <c r="D10617">
        <v>1978.630005</v>
      </c>
      <c r="E10617">
        <v>1998.3000489999999</v>
      </c>
      <c r="F10617">
        <v>1998.3000489999999</v>
      </c>
      <c r="G10617">
        <v>3313850000</v>
      </c>
    </row>
    <row r="10618" spans="1:7" x14ac:dyDescent="0.45">
      <c r="A10618" s="1">
        <v>41907</v>
      </c>
      <c r="B10618">
        <v>1997.3199460000001</v>
      </c>
      <c r="C10618">
        <v>1997.3199460000001</v>
      </c>
      <c r="D10618">
        <v>1965.98999</v>
      </c>
      <c r="E10618">
        <v>1965.98999</v>
      </c>
      <c r="F10618">
        <v>1965.98999</v>
      </c>
      <c r="G10618">
        <v>3273050000</v>
      </c>
    </row>
    <row r="10619" spans="1:7" x14ac:dyDescent="0.45">
      <c r="A10619" s="1">
        <v>41908</v>
      </c>
      <c r="B10619">
        <v>1966.219971</v>
      </c>
      <c r="C10619">
        <v>1986.369995</v>
      </c>
      <c r="D10619">
        <v>1966.219971</v>
      </c>
      <c r="E10619">
        <v>1982.849976</v>
      </c>
      <c r="F10619">
        <v>1982.849976</v>
      </c>
      <c r="G10619">
        <v>2929440000</v>
      </c>
    </row>
    <row r="10620" spans="1:7" x14ac:dyDescent="0.45">
      <c r="A10620" s="1">
        <v>41911</v>
      </c>
      <c r="B10620">
        <v>1978.959961</v>
      </c>
      <c r="C10620">
        <v>1981.280029</v>
      </c>
      <c r="D10620">
        <v>1964.040039</v>
      </c>
      <c r="E10620">
        <v>1977.8000489999999</v>
      </c>
      <c r="F10620">
        <v>1977.8000489999999</v>
      </c>
      <c r="G10620">
        <v>3094440000</v>
      </c>
    </row>
    <row r="10621" spans="1:7" x14ac:dyDescent="0.45">
      <c r="A10621" s="1">
        <v>41912</v>
      </c>
      <c r="B10621">
        <v>1978.209961</v>
      </c>
      <c r="C10621">
        <v>1985.170044</v>
      </c>
      <c r="D10621">
        <v>1968.959961</v>
      </c>
      <c r="E10621">
        <v>1972.290039</v>
      </c>
      <c r="F10621">
        <v>1972.290039</v>
      </c>
      <c r="G10621">
        <v>3951100000</v>
      </c>
    </row>
    <row r="10622" spans="1:7" x14ac:dyDescent="0.45">
      <c r="A10622" s="1">
        <v>41913</v>
      </c>
      <c r="B10622">
        <v>1971.4399410000001</v>
      </c>
      <c r="C10622">
        <v>1971.4399410000001</v>
      </c>
      <c r="D10622">
        <v>1941.719971</v>
      </c>
      <c r="E10622">
        <v>1946.160034</v>
      </c>
      <c r="F10622">
        <v>1946.160034</v>
      </c>
      <c r="G10622">
        <v>4188590000</v>
      </c>
    </row>
    <row r="10623" spans="1:7" x14ac:dyDescent="0.45">
      <c r="A10623" s="1">
        <v>41914</v>
      </c>
      <c r="B10623">
        <v>1945.829956</v>
      </c>
      <c r="C10623">
        <v>1952.3199460000001</v>
      </c>
      <c r="D10623">
        <v>1926.030029</v>
      </c>
      <c r="E10623">
        <v>1946.170044</v>
      </c>
      <c r="F10623">
        <v>1946.170044</v>
      </c>
      <c r="G10623">
        <v>4012510000</v>
      </c>
    </row>
    <row r="10624" spans="1:7" x14ac:dyDescent="0.45">
      <c r="A10624" s="1">
        <v>41915</v>
      </c>
      <c r="B10624">
        <v>1948.119995</v>
      </c>
      <c r="C10624">
        <v>1971.1899410000001</v>
      </c>
      <c r="D10624">
        <v>1948.119995</v>
      </c>
      <c r="E10624">
        <v>1967.900024</v>
      </c>
      <c r="F10624">
        <v>1967.900024</v>
      </c>
      <c r="G10624">
        <v>3560970000</v>
      </c>
    </row>
    <row r="10625" spans="1:7" x14ac:dyDescent="0.45">
      <c r="A10625" s="1">
        <v>41918</v>
      </c>
      <c r="B10625">
        <v>1970.01001</v>
      </c>
      <c r="C10625">
        <v>1977.839966</v>
      </c>
      <c r="D10625">
        <v>1958.4300539999999</v>
      </c>
      <c r="E10625">
        <v>1964.8199460000001</v>
      </c>
      <c r="F10625">
        <v>1964.8199460000001</v>
      </c>
      <c r="G10625">
        <v>3358220000</v>
      </c>
    </row>
    <row r="10626" spans="1:7" x14ac:dyDescent="0.45">
      <c r="A10626" s="1">
        <v>41919</v>
      </c>
      <c r="B10626">
        <v>1962.3599850000001</v>
      </c>
      <c r="C10626">
        <v>1962.3599850000001</v>
      </c>
      <c r="D10626">
        <v>1934.869995</v>
      </c>
      <c r="E10626">
        <v>1935.099976</v>
      </c>
      <c r="F10626">
        <v>1935.099976</v>
      </c>
      <c r="G10626">
        <v>3687870000</v>
      </c>
    </row>
    <row r="10627" spans="1:7" x14ac:dyDescent="0.45">
      <c r="A10627" s="1">
        <v>41920</v>
      </c>
      <c r="B10627">
        <v>1935.5500489999999</v>
      </c>
      <c r="C10627">
        <v>1970.3599850000001</v>
      </c>
      <c r="D10627">
        <v>1925.25</v>
      </c>
      <c r="E10627">
        <v>1968.8900149999999</v>
      </c>
      <c r="F10627">
        <v>1968.8900149999999</v>
      </c>
      <c r="G10627">
        <v>4441890000</v>
      </c>
    </row>
    <row r="10628" spans="1:7" x14ac:dyDescent="0.45">
      <c r="A10628" s="1">
        <v>41921</v>
      </c>
      <c r="B10628">
        <v>1967.6800539999999</v>
      </c>
      <c r="C10628">
        <v>1967.6800539999999</v>
      </c>
      <c r="D10628">
        <v>1927.5600589999999</v>
      </c>
      <c r="E10628">
        <v>1928.209961</v>
      </c>
      <c r="F10628">
        <v>1928.209961</v>
      </c>
      <c r="G10628">
        <v>4344020000</v>
      </c>
    </row>
    <row r="10629" spans="1:7" x14ac:dyDescent="0.45">
      <c r="A10629" s="1">
        <v>41922</v>
      </c>
      <c r="B10629">
        <v>1925.630005</v>
      </c>
      <c r="C10629">
        <v>1936.9799800000001</v>
      </c>
      <c r="D10629">
        <v>1906.0500489999999</v>
      </c>
      <c r="E10629">
        <v>1906.130005</v>
      </c>
      <c r="F10629">
        <v>1906.130005</v>
      </c>
      <c r="G10629">
        <v>4550540000</v>
      </c>
    </row>
    <row r="10630" spans="1:7" x14ac:dyDescent="0.45">
      <c r="A10630" s="1">
        <v>41925</v>
      </c>
      <c r="B10630">
        <v>1905.650024</v>
      </c>
      <c r="C10630">
        <v>1912.089966</v>
      </c>
      <c r="D10630">
        <v>1874.1400149999999</v>
      </c>
      <c r="E10630">
        <v>1874.73999</v>
      </c>
      <c r="F10630">
        <v>1874.73999</v>
      </c>
      <c r="G10630">
        <v>4352580000</v>
      </c>
    </row>
    <row r="10631" spans="1:7" x14ac:dyDescent="0.45">
      <c r="A10631" s="1">
        <v>41926</v>
      </c>
      <c r="B10631">
        <v>1877.1099850000001</v>
      </c>
      <c r="C10631">
        <v>1898.709961</v>
      </c>
      <c r="D10631">
        <v>1871.790039</v>
      </c>
      <c r="E10631">
        <v>1877.6999510000001</v>
      </c>
      <c r="F10631">
        <v>1877.6999510000001</v>
      </c>
      <c r="G10631">
        <v>4812010000</v>
      </c>
    </row>
    <row r="10632" spans="1:7" x14ac:dyDescent="0.45">
      <c r="A10632" s="1">
        <v>41927</v>
      </c>
      <c r="B10632">
        <v>1874.1800539999999</v>
      </c>
      <c r="C10632">
        <v>1874.1800539999999</v>
      </c>
      <c r="D10632">
        <v>1820.660034</v>
      </c>
      <c r="E10632">
        <v>1862.48999</v>
      </c>
      <c r="F10632">
        <v>1862.48999</v>
      </c>
      <c r="G10632">
        <v>6090800000</v>
      </c>
    </row>
    <row r="10633" spans="1:7" x14ac:dyDescent="0.45">
      <c r="A10633" s="1">
        <v>41928</v>
      </c>
      <c r="B10633">
        <v>1855.9499510000001</v>
      </c>
      <c r="C10633">
        <v>1876.01001</v>
      </c>
      <c r="D10633">
        <v>1835.0200199999999</v>
      </c>
      <c r="E10633">
        <v>1862.76001</v>
      </c>
      <c r="F10633">
        <v>1862.76001</v>
      </c>
      <c r="G10633">
        <v>5073150000</v>
      </c>
    </row>
    <row r="10634" spans="1:7" x14ac:dyDescent="0.45">
      <c r="A10634" s="1">
        <v>41929</v>
      </c>
      <c r="B10634">
        <v>1864.910034</v>
      </c>
      <c r="C10634">
        <v>1898.160034</v>
      </c>
      <c r="D10634">
        <v>1864.910034</v>
      </c>
      <c r="E10634">
        <v>1886.76001</v>
      </c>
      <c r="F10634">
        <v>1886.76001</v>
      </c>
      <c r="G10634">
        <v>4482120000</v>
      </c>
    </row>
    <row r="10635" spans="1:7" x14ac:dyDescent="0.45">
      <c r="A10635" s="1">
        <v>41932</v>
      </c>
      <c r="B10635">
        <v>1885.619995</v>
      </c>
      <c r="C10635">
        <v>1905.030029</v>
      </c>
      <c r="D10635">
        <v>1882.3000489999999</v>
      </c>
      <c r="E10635">
        <v>1904.01001</v>
      </c>
      <c r="F10635">
        <v>1904.01001</v>
      </c>
      <c r="G10635">
        <v>3331210000</v>
      </c>
    </row>
    <row r="10636" spans="1:7" x14ac:dyDescent="0.45">
      <c r="A10636" s="1">
        <v>41933</v>
      </c>
      <c r="B10636">
        <v>1909.380005</v>
      </c>
      <c r="C10636">
        <v>1942.4499510000001</v>
      </c>
      <c r="D10636">
        <v>1909.380005</v>
      </c>
      <c r="E10636">
        <v>1941.280029</v>
      </c>
      <c r="F10636">
        <v>1941.280029</v>
      </c>
      <c r="G10636">
        <v>3987090000</v>
      </c>
    </row>
    <row r="10637" spans="1:7" x14ac:dyDescent="0.45">
      <c r="A10637" s="1">
        <v>41934</v>
      </c>
      <c r="B10637">
        <v>1941.290039</v>
      </c>
      <c r="C10637">
        <v>1949.3100589999999</v>
      </c>
      <c r="D10637">
        <v>1926.829956</v>
      </c>
      <c r="E10637">
        <v>1927.1099850000001</v>
      </c>
      <c r="F10637">
        <v>1927.1099850000001</v>
      </c>
      <c r="G10637">
        <v>3761930000</v>
      </c>
    </row>
    <row r="10638" spans="1:7" x14ac:dyDescent="0.45">
      <c r="A10638" s="1">
        <v>41935</v>
      </c>
      <c r="B10638">
        <v>1931.0200199999999</v>
      </c>
      <c r="C10638">
        <v>1961.9499510000001</v>
      </c>
      <c r="D10638">
        <v>1931.0200199999999</v>
      </c>
      <c r="E10638">
        <v>1950.8199460000001</v>
      </c>
      <c r="F10638">
        <v>1950.8199460000001</v>
      </c>
      <c r="G10638">
        <v>3789250000</v>
      </c>
    </row>
    <row r="10639" spans="1:7" x14ac:dyDescent="0.45">
      <c r="A10639" s="1">
        <v>41936</v>
      </c>
      <c r="B10639">
        <v>1951.589966</v>
      </c>
      <c r="C10639">
        <v>1965.2700199999999</v>
      </c>
      <c r="D10639">
        <v>1946.2700199999999</v>
      </c>
      <c r="E10639">
        <v>1964.579956</v>
      </c>
      <c r="F10639">
        <v>1964.579956</v>
      </c>
      <c r="G10639">
        <v>3078380000</v>
      </c>
    </row>
    <row r="10640" spans="1:7" x14ac:dyDescent="0.45">
      <c r="A10640" s="1">
        <v>41939</v>
      </c>
      <c r="B10640">
        <v>1962.969971</v>
      </c>
      <c r="C10640">
        <v>1964.6400149999999</v>
      </c>
      <c r="D10640">
        <v>1951.369995</v>
      </c>
      <c r="E10640">
        <v>1961.630005</v>
      </c>
      <c r="F10640">
        <v>1961.630005</v>
      </c>
      <c r="G10640">
        <v>3538860000</v>
      </c>
    </row>
    <row r="10641" spans="1:7" x14ac:dyDescent="0.45">
      <c r="A10641" s="1">
        <v>41940</v>
      </c>
      <c r="B10641">
        <v>1964.1400149999999</v>
      </c>
      <c r="C10641">
        <v>1985.0500489999999</v>
      </c>
      <c r="D10641">
        <v>1964.1400149999999</v>
      </c>
      <c r="E10641">
        <v>1985.0500489999999</v>
      </c>
      <c r="F10641">
        <v>1985.0500489999999</v>
      </c>
      <c r="G10641">
        <v>3653260000</v>
      </c>
    </row>
    <row r="10642" spans="1:7" x14ac:dyDescent="0.45">
      <c r="A10642" s="1">
        <v>41941</v>
      </c>
      <c r="B10642">
        <v>1983.290039</v>
      </c>
      <c r="C10642">
        <v>1991.400024</v>
      </c>
      <c r="D10642">
        <v>1969.040039</v>
      </c>
      <c r="E10642">
        <v>1982.3000489999999</v>
      </c>
      <c r="F10642">
        <v>1982.3000489999999</v>
      </c>
      <c r="G10642">
        <v>3740350000</v>
      </c>
    </row>
    <row r="10643" spans="1:7" x14ac:dyDescent="0.45">
      <c r="A10643" s="1">
        <v>41942</v>
      </c>
      <c r="B10643">
        <v>1979.48999</v>
      </c>
      <c r="C10643">
        <v>1999.400024</v>
      </c>
      <c r="D10643">
        <v>1974.75</v>
      </c>
      <c r="E10643">
        <v>1994.650024</v>
      </c>
      <c r="F10643">
        <v>1994.650024</v>
      </c>
      <c r="G10643">
        <v>3586150000</v>
      </c>
    </row>
    <row r="10644" spans="1:7" x14ac:dyDescent="0.45">
      <c r="A10644" s="1">
        <v>41943</v>
      </c>
      <c r="B10644">
        <v>2001.1999510000001</v>
      </c>
      <c r="C10644">
        <v>2018.1899410000001</v>
      </c>
      <c r="D10644">
        <v>2001.1999510000001</v>
      </c>
      <c r="E10644">
        <v>2018.0500489999999</v>
      </c>
      <c r="F10644">
        <v>2018.0500489999999</v>
      </c>
      <c r="G10644">
        <v>4292290000</v>
      </c>
    </row>
    <row r="10645" spans="1:7" x14ac:dyDescent="0.45">
      <c r="A10645" s="1">
        <v>41946</v>
      </c>
      <c r="B10645">
        <v>2018.209961</v>
      </c>
      <c r="C10645">
        <v>2024.459961</v>
      </c>
      <c r="D10645">
        <v>2013.6800539999999</v>
      </c>
      <c r="E10645">
        <v>2017.8100589999999</v>
      </c>
      <c r="F10645">
        <v>2017.8100589999999</v>
      </c>
      <c r="G10645">
        <v>3555440000</v>
      </c>
    </row>
    <row r="10646" spans="1:7" x14ac:dyDescent="0.45">
      <c r="A10646" s="1">
        <v>41947</v>
      </c>
      <c r="B10646">
        <v>2015.8100589999999</v>
      </c>
      <c r="C10646">
        <v>2015.9799800000001</v>
      </c>
      <c r="D10646">
        <v>2001.01001</v>
      </c>
      <c r="E10646">
        <v>2012.099976</v>
      </c>
      <c r="F10646">
        <v>2012.099976</v>
      </c>
      <c r="G10646">
        <v>3956260000</v>
      </c>
    </row>
    <row r="10647" spans="1:7" x14ac:dyDescent="0.45">
      <c r="A10647" s="1">
        <v>41948</v>
      </c>
      <c r="B10647">
        <v>2015.290039</v>
      </c>
      <c r="C10647">
        <v>2023.7700199999999</v>
      </c>
      <c r="D10647">
        <v>2014.420044</v>
      </c>
      <c r="E10647">
        <v>2023.5699460000001</v>
      </c>
      <c r="F10647">
        <v>2023.5699460000001</v>
      </c>
      <c r="G10647">
        <v>3766590000</v>
      </c>
    </row>
    <row r="10648" spans="1:7" x14ac:dyDescent="0.45">
      <c r="A10648" s="1">
        <v>41949</v>
      </c>
      <c r="B10648">
        <v>2023.329956</v>
      </c>
      <c r="C10648">
        <v>2031.6099850000001</v>
      </c>
      <c r="D10648">
        <v>2015.8599850000001</v>
      </c>
      <c r="E10648">
        <v>2031.209961</v>
      </c>
      <c r="F10648">
        <v>2031.209961</v>
      </c>
      <c r="G10648">
        <v>3669770000</v>
      </c>
    </row>
    <row r="10649" spans="1:7" x14ac:dyDescent="0.45">
      <c r="A10649" s="1">
        <v>41950</v>
      </c>
      <c r="B10649">
        <v>2032.3599850000001</v>
      </c>
      <c r="C10649">
        <v>2034.26001</v>
      </c>
      <c r="D10649">
        <v>2025.0699460000001</v>
      </c>
      <c r="E10649">
        <v>2031.920044</v>
      </c>
      <c r="F10649">
        <v>2031.920044</v>
      </c>
      <c r="G10649">
        <v>3704280000</v>
      </c>
    </row>
    <row r="10650" spans="1:7" x14ac:dyDescent="0.45">
      <c r="A10650" s="1">
        <v>41953</v>
      </c>
      <c r="B10650">
        <v>2032.01001</v>
      </c>
      <c r="C10650">
        <v>2038.6999510000001</v>
      </c>
      <c r="D10650">
        <v>2030.170044</v>
      </c>
      <c r="E10650">
        <v>2038.26001</v>
      </c>
      <c r="F10650">
        <v>2038.26001</v>
      </c>
      <c r="G10650">
        <v>3284940000</v>
      </c>
    </row>
    <row r="10651" spans="1:7" x14ac:dyDescent="0.45">
      <c r="A10651" s="1">
        <v>41954</v>
      </c>
      <c r="B10651">
        <v>2038.1999510000001</v>
      </c>
      <c r="C10651">
        <v>2041.280029</v>
      </c>
      <c r="D10651">
        <v>2035.280029</v>
      </c>
      <c r="E10651">
        <v>2039.6800539999999</v>
      </c>
      <c r="F10651">
        <v>2039.6800539999999</v>
      </c>
      <c r="G10651">
        <v>2958320000</v>
      </c>
    </row>
    <row r="10652" spans="1:7" x14ac:dyDescent="0.45">
      <c r="A10652" s="1">
        <v>41955</v>
      </c>
      <c r="B10652">
        <v>2037.75</v>
      </c>
      <c r="C10652">
        <v>2040.329956</v>
      </c>
      <c r="D10652">
        <v>2031.9499510000001</v>
      </c>
      <c r="E10652">
        <v>2038.25</v>
      </c>
      <c r="F10652">
        <v>2038.25</v>
      </c>
      <c r="G10652">
        <v>3246650000</v>
      </c>
    </row>
    <row r="10653" spans="1:7" x14ac:dyDescent="0.45">
      <c r="A10653" s="1">
        <v>41956</v>
      </c>
      <c r="B10653">
        <v>2039.209961</v>
      </c>
      <c r="C10653">
        <v>2046.1800539999999</v>
      </c>
      <c r="D10653">
        <v>2030.4399410000001</v>
      </c>
      <c r="E10653">
        <v>2039.329956</v>
      </c>
      <c r="F10653">
        <v>2039.329956</v>
      </c>
      <c r="G10653">
        <v>3455270000</v>
      </c>
    </row>
    <row r="10654" spans="1:7" x14ac:dyDescent="0.45">
      <c r="A10654" s="1">
        <v>41957</v>
      </c>
      <c r="B10654">
        <v>2039.73999</v>
      </c>
      <c r="C10654">
        <v>2042.219971</v>
      </c>
      <c r="D10654">
        <v>2035.1999510000001</v>
      </c>
      <c r="E10654">
        <v>2039.8199460000001</v>
      </c>
      <c r="F10654">
        <v>2039.8199460000001</v>
      </c>
      <c r="G10654">
        <v>3227130000</v>
      </c>
    </row>
    <row r="10655" spans="1:7" x14ac:dyDescent="0.45">
      <c r="A10655" s="1">
        <v>41960</v>
      </c>
      <c r="B10655">
        <v>2038.290039</v>
      </c>
      <c r="C10655">
        <v>2043.0699460000001</v>
      </c>
      <c r="D10655">
        <v>2034.459961</v>
      </c>
      <c r="E10655">
        <v>2041.3199460000001</v>
      </c>
      <c r="F10655">
        <v>2041.3199460000001</v>
      </c>
      <c r="G10655">
        <v>3152890000</v>
      </c>
    </row>
    <row r="10656" spans="1:7" x14ac:dyDescent="0.45">
      <c r="A10656" s="1">
        <v>41961</v>
      </c>
      <c r="B10656">
        <v>2041.4799800000001</v>
      </c>
      <c r="C10656">
        <v>2056.080078</v>
      </c>
      <c r="D10656">
        <v>2041.4799800000001</v>
      </c>
      <c r="E10656">
        <v>2051.8000489999999</v>
      </c>
      <c r="F10656">
        <v>2051.8000489999999</v>
      </c>
      <c r="G10656">
        <v>3416190000</v>
      </c>
    </row>
    <row r="10657" spans="1:7" x14ac:dyDescent="0.45">
      <c r="A10657" s="1">
        <v>41962</v>
      </c>
      <c r="B10657">
        <v>2051.1599120000001</v>
      </c>
      <c r="C10657">
        <v>2052.139893</v>
      </c>
      <c r="D10657">
        <v>2040.369995</v>
      </c>
      <c r="E10657">
        <v>2048.719971</v>
      </c>
      <c r="F10657">
        <v>2048.719971</v>
      </c>
      <c r="G10657">
        <v>3390850000</v>
      </c>
    </row>
    <row r="10658" spans="1:7" x14ac:dyDescent="0.45">
      <c r="A10658" s="1">
        <v>41963</v>
      </c>
      <c r="B10658">
        <v>2045.869995</v>
      </c>
      <c r="C10658">
        <v>2053.8400879999999</v>
      </c>
      <c r="D10658">
        <v>2040.48999</v>
      </c>
      <c r="E10658">
        <v>2052.75</v>
      </c>
      <c r="F10658">
        <v>2052.75</v>
      </c>
      <c r="G10658">
        <v>3128290000</v>
      </c>
    </row>
    <row r="10659" spans="1:7" x14ac:dyDescent="0.45">
      <c r="A10659" s="1">
        <v>41964</v>
      </c>
      <c r="B10659">
        <v>2057.459961</v>
      </c>
      <c r="C10659">
        <v>2071.459961</v>
      </c>
      <c r="D10659">
        <v>2056.75</v>
      </c>
      <c r="E10659">
        <v>2063.5</v>
      </c>
      <c r="F10659">
        <v>2063.5</v>
      </c>
      <c r="G10659">
        <v>3916420000</v>
      </c>
    </row>
    <row r="10660" spans="1:7" x14ac:dyDescent="0.45">
      <c r="A10660" s="1">
        <v>41967</v>
      </c>
      <c r="B10660">
        <v>2065.070068</v>
      </c>
      <c r="C10660">
        <v>2070.169922</v>
      </c>
      <c r="D10660">
        <v>2065.070068</v>
      </c>
      <c r="E10660">
        <v>2069.4099120000001</v>
      </c>
      <c r="F10660">
        <v>2069.4099120000001</v>
      </c>
      <c r="G10660">
        <v>3128060000</v>
      </c>
    </row>
    <row r="10661" spans="1:7" x14ac:dyDescent="0.45">
      <c r="A10661" s="1">
        <v>41968</v>
      </c>
      <c r="B10661">
        <v>2070.1499020000001</v>
      </c>
      <c r="C10661">
        <v>2074.209961</v>
      </c>
      <c r="D10661">
        <v>2064.75</v>
      </c>
      <c r="E10661">
        <v>2067.030029</v>
      </c>
      <c r="F10661">
        <v>2067.030029</v>
      </c>
      <c r="G10661">
        <v>3392940000</v>
      </c>
    </row>
    <row r="10662" spans="1:7" x14ac:dyDescent="0.45">
      <c r="A10662" s="1">
        <v>41969</v>
      </c>
      <c r="B10662">
        <v>2067.360107</v>
      </c>
      <c r="C10662">
        <v>2073.290039</v>
      </c>
      <c r="D10662">
        <v>2066.6201169999999</v>
      </c>
      <c r="E10662">
        <v>2072.830078</v>
      </c>
      <c r="F10662">
        <v>2072.830078</v>
      </c>
      <c r="G10662">
        <v>2745260000</v>
      </c>
    </row>
    <row r="10663" spans="1:7" x14ac:dyDescent="0.45">
      <c r="A10663" s="1">
        <v>41971</v>
      </c>
      <c r="B10663">
        <v>2074.780029</v>
      </c>
      <c r="C10663">
        <v>2075.76001</v>
      </c>
      <c r="D10663">
        <v>2065.0600589999999</v>
      </c>
      <c r="E10663">
        <v>2067.5600589999999</v>
      </c>
      <c r="F10663">
        <v>2067.5600589999999</v>
      </c>
      <c r="G10663">
        <v>2504640000</v>
      </c>
    </row>
    <row r="10664" spans="1:7" x14ac:dyDescent="0.45">
      <c r="A10664" s="1">
        <v>41974</v>
      </c>
      <c r="B10664">
        <v>2065.780029</v>
      </c>
      <c r="C10664">
        <v>2065.780029</v>
      </c>
      <c r="D10664">
        <v>2049.570068</v>
      </c>
      <c r="E10664">
        <v>2053.4399410000001</v>
      </c>
      <c r="F10664">
        <v>2053.4399410000001</v>
      </c>
      <c r="G10664">
        <v>4159010000</v>
      </c>
    </row>
    <row r="10665" spans="1:7" x14ac:dyDescent="0.45">
      <c r="A10665" s="1">
        <v>41975</v>
      </c>
      <c r="B10665">
        <v>2053.7700199999999</v>
      </c>
      <c r="C10665">
        <v>2068.7700199999999</v>
      </c>
      <c r="D10665">
        <v>2053.7700199999999</v>
      </c>
      <c r="E10665">
        <v>2066.5500489999999</v>
      </c>
      <c r="F10665">
        <v>2066.5500489999999</v>
      </c>
      <c r="G10665">
        <v>3686650000</v>
      </c>
    </row>
    <row r="10666" spans="1:7" x14ac:dyDescent="0.45">
      <c r="A10666" s="1">
        <v>41976</v>
      </c>
      <c r="B10666">
        <v>2067.4499510000001</v>
      </c>
      <c r="C10666">
        <v>2076.280029</v>
      </c>
      <c r="D10666">
        <v>2066.6499020000001</v>
      </c>
      <c r="E10666">
        <v>2074.330078</v>
      </c>
      <c r="F10666">
        <v>2074.330078</v>
      </c>
      <c r="G10666">
        <v>3612680000</v>
      </c>
    </row>
    <row r="10667" spans="1:7" x14ac:dyDescent="0.45">
      <c r="A10667" s="1">
        <v>41977</v>
      </c>
      <c r="B10667">
        <v>2073.639893</v>
      </c>
      <c r="C10667">
        <v>2077.3400879999999</v>
      </c>
      <c r="D10667">
        <v>2062.3400879999999</v>
      </c>
      <c r="E10667">
        <v>2071.919922</v>
      </c>
      <c r="F10667">
        <v>2071.919922</v>
      </c>
      <c r="G10667">
        <v>3408340000</v>
      </c>
    </row>
    <row r="10668" spans="1:7" x14ac:dyDescent="0.45">
      <c r="A10668" s="1">
        <v>41978</v>
      </c>
      <c r="B10668">
        <v>2072.780029</v>
      </c>
      <c r="C10668">
        <v>2079.469971</v>
      </c>
      <c r="D10668">
        <v>2070.8100589999999</v>
      </c>
      <c r="E10668">
        <v>2075.3701169999999</v>
      </c>
      <c r="F10668">
        <v>2075.3701169999999</v>
      </c>
      <c r="G10668">
        <v>3419620000</v>
      </c>
    </row>
    <row r="10669" spans="1:7" x14ac:dyDescent="0.45">
      <c r="A10669" s="1">
        <v>41981</v>
      </c>
      <c r="B10669">
        <v>2074.8400879999999</v>
      </c>
      <c r="C10669">
        <v>2075.780029</v>
      </c>
      <c r="D10669">
        <v>2054.2700199999999</v>
      </c>
      <c r="E10669">
        <v>2060.3100589999999</v>
      </c>
      <c r="F10669">
        <v>2060.3100589999999</v>
      </c>
      <c r="G10669">
        <v>3800990000</v>
      </c>
    </row>
    <row r="10670" spans="1:7" x14ac:dyDescent="0.45">
      <c r="A10670" s="1">
        <v>41982</v>
      </c>
      <c r="B10670">
        <v>2056.5500489999999</v>
      </c>
      <c r="C10670">
        <v>2060.6000979999999</v>
      </c>
      <c r="D10670">
        <v>2034.170044</v>
      </c>
      <c r="E10670">
        <v>2059.820068</v>
      </c>
      <c r="F10670">
        <v>2059.820068</v>
      </c>
      <c r="G10670">
        <v>3970150000</v>
      </c>
    </row>
    <row r="10671" spans="1:7" x14ac:dyDescent="0.45">
      <c r="A10671" s="1">
        <v>41983</v>
      </c>
      <c r="B10671">
        <v>2058.860107</v>
      </c>
      <c r="C10671">
        <v>2058.860107</v>
      </c>
      <c r="D10671">
        <v>2024.26001</v>
      </c>
      <c r="E10671">
        <v>2026.1400149999999</v>
      </c>
      <c r="F10671">
        <v>2026.1400149999999</v>
      </c>
      <c r="G10671">
        <v>4114440000</v>
      </c>
    </row>
    <row r="10672" spans="1:7" x14ac:dyDescent="0.45">
      <c r="A10672" s="1">
        <v>41984</v>
      </c>
      <c r="B10672">
        <v>2027.920044</v>
      </c>
      <c r="C10672">
        <v>2055.530029</v>
      </c>
      <c r="D10672">
        <v>2027.920044</v>
      </c>
      <c r="E10672">
        <v>2035.329956</v>
      </c>
      <c r="F10672">
        <v>2035.329956</v>
      </c>
      <c r="G10672">
        <v>3917950000</v>
      </c>
    </row>
    <row r="10673" spans="1:7" x14ac:dyDescent="0.45">
      <c r="A10673" s="1">
        <v>41985</v>
      </c>
      <c r="B10673">
        <v>2030.3599850000001</v>
      </c>
      <c r="C10673">
        <v>2032.25</v>
      </c>
      <c r="D10673">
        <v>2002.329956</v>
      </c>
      <c r="E10673">
        <v>2002.329956</v>
      </c>
      <c r="F10673">
        <v>2002.329956</v>
      </c>
      <c r="G10673">
        <v>4157650000</v>
      </c>
    </row>
    <row r="10674" spans="1:7" x14ac:dyDescent="0.45">
      <c r="A10674" s="1">
        <v>41988</v>
      </c>
      <c r="B10674">
        <v>2005.030029</v>
      </c>
      <c r="C10674">
        <v>2018.6899410000001</v>
      </c>
      <c r="D10674">
        <v>1982.26001</v>
      </c>
      <c r="E10674">
        <v>1989.630005</v>
      </c>
      <c r="F10674">
        <v>1989.630005</v>
      </c>
      <c r="G10674">
        <v>4361990000</v>
      </c>
    </row>
    <row r="10675" spans="1:7" x14ac:dyDescent="0.45">
      <c r="A10675" s="1">
        <v>41989</v>
      </c>
      <c r="B10675">
        <v>1986.709961</v>
      </c>
      <c r="C10675">
        <v>2016.8900149999999</v>
      </c>
      <c r="D10675">
        <v>1972.5600589999999</v>
      </c>
      <c r="E10675">
        <v>1972.73999</v>
      </c>
      <c r="F10675">
        <v>1972.73999</v>
      </c>
      <c r="G10675">
        <v>4958680000</v>
      </c>
    </row>
    <row r="10676" spans="1:7" x14ac:dyDescent="0.45">
      <c r="A10676" s="1">
        <v>41990</v>
      </c>
      <c r="B10676">
        <v>1973.7700199999999</v>
      </c>
      <c r="C10676">
        <v>2016.75</v>
      </c>
      <c r="D10676">
        <v>1973.7700199999999</v>
      </c>
      <c r="E10676">
        <v>2012.8900149999999</v>
      </c>
      <c r="F10676">
        <v>2012.8900149999999</v>
      </c>
      <c r="G10676">
        <v>4942370000</v>
      </c>
    </row>
    <row r="10677" spans="1:7" x14ac:dyDescent="0.45">
      <c r="A10677" s="1">
        <v>41991</v>
      </c>
      <c r="B10677">
        <v>2018.9799800000001</v>
      </c>
      <c r="C10677">
        <v>2061.2299800000001</v>
      </c>
      <c r="D10677">
        <v>2018.9799800000001</v>
      </c>
      <c r="E10677">
        <v>2061.2299800000001</v>
      </c>
      <c r="F10677">
        <v>2061.2299800000001</v>
      </c>
      <c r="G10677">
        <v>4703380000</v>
      </c>
    </row>
    <row r="10678" spans="1:7" x14ac:dyDescent="0.45">
      <c r="A10678" s="1">
        <v>41992</v>
      </c>
      <c r="B10678">
        <v>2061.040039</v>
      </c>
      <c r="C10678">
        <v>2077.8500979999999</v>
      </c>
      <c r="D10678">
        <v>2061.030029</v>
      </c>
      <c r="E10678">
        <v>2070.6499020000001</v>
      </c>
      <c r="F10678">
        <v>2070.6499020000001</v>
      </c>
      <c r="G10678">
        <v>6465530000</v>
      </c>
    </row>
    <row r="10679" spans="1:7" x14ac:dyDescent="0.45">
      <c r="A10679" s="1">
        <v>41995</v>
      </c>
      <c r="B10679">
        <v>2069.280029</v>
      </c>
      <c r="C10679">
        <v>2078.76001</v>
      </c>
      <c r="D10679">
        <v>2069.280029</v>
      </c>
      <c r="E10679">
        <v>2078.540039</v>
      </c>
      <c r="F10679">
        <v>2078.540039</v>
      </c>
      <c r="G10679">
        <v>3369520000</v>
      </c>
    </row>
    <row r="10680" spans="1:7" x14ac:dyDescent="0.45">
      <c r="A10680" s="1">
        <v>41996</v>
      </c>
      <c r="B10680">
        <v>2081.4799800000001</v>
      </c>
      <c r="C10680">
        <v>2086.7299800000001</v>
      </c>
      <c r="D10680">
        <v>2079.7700199999999</v>
      </c>
      <c r="E10680">
        <v>2082.169922</v>
      </c>
      <c r="F10680">
        <v>2082.169922</v>
      </c>
      <c r="G10680">
        <v>3043950000</v>
      </c>
    </row>
    <row r="10681" spans="1:7" x14ac:dyDescent="0.45">
      <c r="A10681" s="1">
        <v>41997</v>
      </c>
      <c r="B10681">
        <v>2083.25</v>
      </c>
      <c r="C10681">
        <v>2087.5600589999999</v>
      </c>
      <c r="D10681">
        <v>2081.860107</v>
      </c>
      <c r="E10681">
        <v>2081.8798830000001</v>
      </c>
      <c r="F10681">
        <v>2081.8798830000001</v>
      </c>
      <c r="G10681">
        <v>1416980000</v>
      </c>
    </row>
    <row r="10682" spans="1:7" x14ac:dyDescent="0.45">
      <c r="A10682" s="1">
        <v>41999</v>
      </c>
      <c r="B10682">
        <v>2084.3000489999999</v>
      </c>
      <c r="C10682">
        <v>2092.6999510000001</v>
      </c>
      <c r="D10682">
        <v>2084.3000489999999</v>
      </c>
      <c r="E10682">
        <v>2088.7700199999999</v>
      </c>
      <c r="F10682">
        <v>2088.7700199999999</v>
      </c>
      <c r="G10682">
        <v>1735230000</v>
      </c>
    </row>
    <row r="10683" spans="1:7" x14ac:dyDescent="0.45">
      <c r="A10683" s="1">
        <v>42002</v>
      </c>
      <c r="B10683">
        <v>2087.6298830000001</v>
      </c>
      <c r="C10683">
        <v>2093.5500489999999</v>
      </c>
      <c r="D10683">
        <v>2085.75</v>
      </c>
      <c r="E10683">
        <v>2090.570068</v>
      </c>
      <c r="F10683">
        <v>2090.570068</v>
      </c>
      <c r="G10683">
        <v>2452360000</v>
      </c>
    </row>
    <row r="10684" spans="1:7" x14ac:dyDescent="0.45">
      <c r="A10684" s="1">
        <v>42003</v>
      </c>
      <c r="B10684">
        <v>2088.48999</v>
      </c>
      <c r="C10684">
        <v>2088.48999</v>
      </c>
      <c r="D10684">
        <v>2079.530029</v>
      </c>
      <c r="E10684">
        <v>2080.3500979999999</v>
      </c>
      <c r="F10684">
        <v>2080.3500979999999</v>
      </c>
      <c r="G10684">
        <v>2440280000</v>
      </c>
    </row>
    <row r="10685" spans="1:7" x14ac:dyDescent="0.45">
      <c r="A10685" s="1">
        <v>42004</v>
      </c>
      <c r="B10685">
        <v>2082.110107</v>
      </c>
      <c r="C10685">
        <v>2085.580078</v>
      </c>
      <c r="D10685">
        <v>2057.9399410000001</v>
      </c>
      <c r="E10685">
        <v>2058.8999020000001</v>
      </c>
      <c r="F10685">
        <v>2058.8999020000001</v>
      </c>
      <c r="G10685">
        <v>2606070000</v>
      </c>
    </row>
    <row r="10686" spans="1:7" x14ac:dyDescent="0.45">
      <c r="A10686" s="1">
        <v>42006</v>
      </c>
      <c r="B10686">
        <v>2058.8999020000001</v>
      </c>
      <c r="C10686">
        <v>2072.360107</v>
      </c>
      <c r="D10686">
        <v>2046.040039</v>
      </c>
      <c r="E10686">
        <v>2058.1999510000001</v>
      </c>
      <c r="F10686">
        <v>2058.1999510000001</v>
      </c>
      <c r="G10686">
        <v>2708700000</v>
      </c>
    </row>
    <row r="10687" spans="1:7" x14ac:dyDescent="0.45">
      <c r="A10687" s="1">
        <v>42009</v>
      </c>
      <c r="B10687">
        <v>2054.4399410000001</v>
      </c>
      <c r="C10687">
        <v>2054.4399410000001</v>
      </c>
      <c r="D10687">
        <v>2017.339966</v>
      </c>
      <c r="E10687">
        <v>2020.579956</v>
      </c>
      <c r="F10687">
        <v>2020.579956</v>
      </c>
      <c r="G10687">
        <v>3799120000</v>
      </c>
    </row>
    <row r="10688" spans="1:7" x14ac:dyDescent="0.45">
      <c r="A10688" s="1">
        <v>42010</v>
      </c>
      <c r="B10688">
        <v>2022.150024</v>
      </c>
      <c r="C10688">
        <v>2030.25</v>
      </c>
      <c r="D10688">
        <v>1992.4399410000001</v>
      </c>
      <c r="E10688">
        <v>2002.6099850000001</v>
      </c>
      <c r="F10688">
        <v>2002.6099850000001</v>
      </c>
      <c r="G10688">
        <v>4460110000</v>
      </c>
    </row>
    <row r="10689" spans="1:7" x14ac:dyDescent="0.45">
      <c r="A10689" s="1">
        <v>42011</v>
      </c>
      <c r="B10689">
        <v>2005.5500489999999</v>
      </c>
      <c r="C10689">
        <v>2029.6099850000001</v>
      </c>
      <c r="D10689">
        <v>2005.5500489999999</v>
      </c>
      <c r="E10689">
        <v>2025.900024</v>
      </c>
      <c r="F10689">
        <v>2025.900024</v>
      </c>
      <c r="G10689">
        <v>3805480000</v>
      </c>
    </row>
    <row r="10690" spans="1:7" x14ac:dyDescent="0.45">
      <c r="A10690" s="1">
        <v>42012</v>
      </c>
      <c r="B10690">
        <v>2030.6099850000001</v>
      </c>
      <c r="C10690">
        <v>2064.080078</v>
      </c>
      <c r="D10690">
        <v>2030.6099850000001</v>
      </c>
      <c r="E10690">
        <v>2062.139893</v>
      </c>
      <c r="F10690">
        <v>2062.139893</v>
      </c>
      <c r="G10690">
        <v>3934010000</v>
      </c>
    </row>
    <row r="10691" spans="1:7" x14ac:dyDescent="0.45">
      <c r="A10691" s="1">
        <v>42013</v>
      </c>
      <c r="B10691">
        <v>2063.4499510000001</v>
      </c>
      <c r="C10691">
        <v>2064.429932</v>
      </c>
      <c r="D10691">
        <v>2038.329956</v>
      </c>
      <c r="E10691">
        <v>2044.8100589999999</v>
      </c>
      <c r="F10691">
        <v>2044.8100589999999</v>
      </c>
      <c r="G10691">
        <v>3364140000</v>
      </c>
    </row>
    <row r="10692" spans="1:7" x14ac:dyDescent="0.45">
      <c r="A10692" s="1">
        <v>42016</v>
      </c>
      <c r="B10692">
        <v>2046.130005</v>
      </c>
      <c r="C10692">
        <v>2049.3000489999999</v>
      </c>
      <c r="D10692">
        <v>2022.579956</v>
      </c>
      <c r="E10692">
        <v>2028.26001</v>
      </c>
      <c r="F10692">
        <v>2028.26001</v>
      </c>
      <c r="G10692">
        <v>3456460000</v>
      </c>
    </row>
    <row r="10693" spans="1:7" x14ac:dyDescent="0.45">
      <c r="A10693" s="1">
        <v>42017</v>
      </c>
      <c r="B10693">
        <v>2031.579956</v>
      </c>
      <c r="C10693">
        <v>2056.929932</v>
      </c>
      <c r="D10693">
        <v>2008.25</v>
      </c>
      <c r="E10693">
        <v>2023.030029</v>
      </c>
      <c r="F10693">
        <v>2023.030029</v>
      </c>
      <c r="G10693">
        <v>4107300000</v>
      </c>
    </row>
    <row r="10694" spans="1:7" x14ac:dyDescent="0.45">
      <c r="A10694" s="1">
        <v>42018</v>
      </c>
      <c r="B10694">
        <v>2018.400024</v>
      </c>
      <c r="C10694">
        <v>2018.400024</v>
      </c>
      <c r="D10694">
        <v>1988.4399410000001</v>
      </c>
      <c r="E10694">
        <v>2011.2700199999999</v>
      </c>
      <c r="F10694">
        <v>2011.2700199999999</v>
      </c>
      <c r="G10694">
        <v>4378680000</v>
      </c>
    </row>
    <row r="10695" spans="1:7" x14ac:dyDescent="0.45">
      <c r="A10695" s="1">
        <v>42019</v>
      </c>
      <c r="B10695">
        <v>2013.75</v>
      </c>
      <c r="C10695">
        <v>2021.349976</v>
      </c>
      <c r="D10695">
        <v>1991.469971</v>
      </c>
      <c r="E10695">
        <v>1992.670044</v>
      </c>
      <c r="F10695">
        <v>1992.670044</v>
      </c>
      <c r="G10695">
        <v>4276720000</v>
      </c>
    </row>
    <row r="10696" spans="1:7" x14ac:dyDescent="0.45">
      <c r="A10696" s="1">
        <v>42020</v>
      </c>
      <c r="B10696">
        <v>1992.25</v>
      </c>
      <c r="C10696">
        <v>2020.459961</v>
      </c>
      <c r="D10696">
        <v>1988.119995</v>
      </c>
      <c r="E10696">
        <v>2019.420044</v>
      </c>
      <c r="F10696">
        <v>2019.420044</v>
      </c>
      <c r="G10696">
        <v>4056410000</v>
      </c>
    </row>
    <row r="10697" spans="1:7" x14ac:dyDescent="0.45">
      <c r="A10697" s="1">
        <v>42024</v>
      </c>
      <c r="B10697">
        <v>2020.76001</v>
      </c>
      <c r="C10697">
        <v>2028.9399410000001</v>
      </c>
      <c r="D10697">
        <v>2004.48999</v>
      </c>
      <c r="E10697">
        <v>2022.5500489999999</v>
      </c>
      <c r="F10697">
        <v>2022.5500489999999</v>
      </c>
      <c r="G10697">
        <v>3944340000</v>
      </c>
    </row>
    <row r="10698" spans="1:7" x14ac:dyDescent="0.45">
      <c r="A10698" s="1">
        <v>42025</v>
      </c>
      <c r="B10698">
        <v>2020.1899410000001</v>
      </c>
      <c r="C10698">
        <v>2038.290039</v>
      </c>
      <c r="D10698">
        <v>2012.040039</v>
      </c>
      <c r="E10698">
        <v>2032.119995</v>
      </c>
      <c r="F10698">
        <v>2032.119995</v>
      </c>
      <c r="G10698">
        <v>3730070000</v>
      </c>
    </row>
    <row r="10699" spans="1:7" x14ac:dyDescent="0.45">
      <c r="A10699" s="1">
        <v>42026</v>
      </c>
      <c r="B10699">
        <v>2034.3000489999999</v>
      </c>
      <c r="C10699">
        <v>2064.6201169999999</v>
      </c>
      <c r="D10699">
        <v>2026.380005</v>
      </c>
      <c r="E10699">
        <v>2063.1499020000001</v>
      </c>
      <c r="F10699">
        <v>2063.1499020000001</v>
      </c>
      <c r="G10699">
        <v>4176050000</v>
      </c>
    </row>
    <row r="10700" spans="1:7" x14ac:dyDescent="0.45">
      <c r="A10700" s="1">
        <v>42027</v>
      </c>
      <c r="B10700">
        <v>2062.9799800000001</v>
      </c>
      <c r="C10700">
        <v>2062.9799800000001</v>
      </c>
      <c r="D10700">
        <v>2050.540039</v>
      </c>
      <c r="E10700">
        <v>2051.820068</v>
      </c>
      <c r="F10700">
        <v>2051.820068</v>
      </c>
      <c r="G10700">
        <v>3573560000</v>
      </c>
    </row>
    <row r="10701" spans="1:7" x14ac:dyDescent="0.45">
      <c r="A10701" s="1">
        <v>42030</v>
      </c>
      <c r="B10701">
        <v>2050.419922</v>
      </c>
      <c r="C10701">
        <v>2057.6201169999999</v>
      </c>
      <c r="D10701">
        <v>2040.969971</v>
      </c>
      <c r="E10701">
        <v>2057.0900879999999</v>
      </c>
      <c r="F10701">
        <v>2057.0900879999999</v>
      </c>
      <c r="G10701">
        <v>3465760000</v>
      </c>
    </row>
    <row r="10702" spans="1:7" x14ac:dyDescent="0.45">
      <c r="A10702" s="1">
        <v>42031</v>
      </c>
      <c r="B10702">
        <v>2047.8599850000001</v>
      </c>
      <c r="C10702">
        <v>2047.8599850000001</v>
      </c>
      <c r="D10702">
        <v>2019.910034</v>
      </c>
      <c r="E10702">
        <v>2029.5500489999999</v>
      </c>
      <c r="F10702">
        <v>2029.5500489999999</v>
      </c>
      <c r="G10702">
        <v>3329810000</v>
      </c>
    </row>
    <row r="10703" spans="1:7" x14ac:dyDescent="0.45">
      <c r="A10703" s="1">
        <v>42032</v>
      </c>
      <c r="B10703">
        <v>2032.339966</v>
      </c>
      <c r="C10703">
        <v>2042.48999</v>
      </c>
      <c r="D10703">
        <v>2001.48999</v>
      </c>
      <c r="E10703">
        <v>2002.160034</v>
      </c>
      <c r="F10703">
        <v>2002.160034</v>
      </c>
      <c r="G10703">
        <v>4067530000</v>
      </c>
    </row>
    <row r="10704" spans="1:7" x14ac:dyDescent="0.45">
      <c r="A10704" s="1">
        <v>42033</v>
      </c>
      <c r="B10704">
        <v>2002.4499510000001</v>
      </c>
      <c r="C10704">
        <v>2024.6400149999999</v>
      </c>
      <c r="D10704">
        <v>1989.1800539999999</v>
      </c>
      <c r="E10704">
        <v>2021.25</v>
      </c>
      <c r="F10704">
        <v>2021.25</v>
      </c>
      <c r="G10704">
        <v>4127140000</v>
      </c>
    </row>
    <row r="10705" spans="1:7" x14ac:dyDescent="0.45">
      <c r="A10705" s="1">
        <v>42034</v>
      </c>
      <c r="B10705">
        <v>2019.349976</v>
      </c>
      <c r="C10705">
        <v>2023.3199460000001</v>
      </c>
      <c r="D10705">
        <v>1993.380005</v>
      </c>
      <c r="E10705">
        <v>1994.98999</v>
      </c>
      <c r="F10705">
        <v>1994.98999</v>
      </c>
      <c r="G10705">
        <v>4568650000</v>
      </c>
    </row>
    <row r="10706" spans="1:7" x14ac:dyDescent="0.45">
      <c r="A10706" s="1">
        <v>42037</v>
      </c>
      <c r="B10706">
        <v>1996.670044</v>
      </c>
      <c r="C10706">
        <v>2021.660034</v>
      </c>
      <c r="D10706">
        <v>1980.900024</v>
      </c>
      <c r="E10706">
        <v>2020.849976</v>
      </c>
      <c r="F10706">
        <v>2020.849976</v>
      </c>
      <c r="G10706">
        <v>4008330000</v>
      </c>
    </row>
    <row r="10707" spans="1:7" x14ac:dyDescent="0.45">
      <c r="A10707" s="1">
        <v>42038</v>
      </c>
      <c r="B10707">
        <v>2022.709961</v>
      </c>
      <c r="C10707">
        <v>2050.3000489999999</v>
      </c>
      <c r="D10707">
        <v>2022.709961</v>
      </c>
      <c r="E10707">
        <v>2050.030029</v>
      </c>
      <c r="F10707">
        <v>2050.030029</v>
      </c>
      <c r="G10707">
        <v>4615900000</v>
      </c>
    </row>
    <row r="10708" spans="1:7" x14ac:dyDescent="0.45">
      <c r="A10708" s="1">
        <v>42039</v>
      </c>
      <c r="B10708">
        <v>2048.860107</v>
      </c>
      <c r="C10708">
        <v>2054.73999</v>
      </c>
      <c r="D10708">
        <v>2036.719971</v>
      </c>
      <c r="E10708">
        <v>2041.51001</v>
      </c>
      <c r="F10708">
        <v>2041.51001</v>
      </c>
      <c r="G10708">
        <v>4141920000</v>
      </c>
    </row>
    <row r="10709" spans="1:7" x14ac:dyDescent="0.45">
      <c r="A10709" s="1">
        <v>42040</v>
      </c>
      <c r="B10709">
        <v>2043.4499510000001</v>
      </c>
      <c r="C10709">
        <v>2063.5500489999999</v>
      </c>
      <c r="D10709">
        <v>2043.4499510000001</v>
      </c>
      <c r="E10709">
        <v>2062.5200199999999</v>
      </c>
      <c r="F10709">
        <v>2062.5200199999999</v>
      </c>
      <c r="G10709">
        <v>3821990000</v>
      </c>
    </row>
    <row r="10710" spans="1:7" x14ac:dyDescent="0.45">
      <c r="A10710" s="1">
        <v>42041</v>
      </c>
      <c r="B10710">
        <v>2062.280029</v>
      </c>
      <c r="C10710">
        <v>2072.3999020000001</v>
      </c>
      <c r="D10710">
        <v>2049.969971</v>
      </c>
      <c r="E10710">
        <v>2055.469971</v>
      </c>
      <c r="F10710">
        <v>2055.469971</v>
      </c>
      <c r="G10710">
        <v>4232970000</v>
      </c>
    </row>
    <row r="10711" spans="1:7" x14ac:dyDescent="0.45">
      <c r="A10711" s="1">
        <v>42044</v>
      </c>
      <c r="B10711">
        <v>2053.469971</v>
      </c>
      <c r="C10711">
        <v>2056.1599120000001</v>
      </c>
      <c r="D10711">
        <v>2041.880005</v>
      </c>
      <c r="E10711">
        <v>2046.73999</v>
      </c>
      <c r="F10711">
        <v>2046.73999</v>
      </c>
      <c r="G10711">
        <v>3549540000</v>
      </c>
    </row>
    <row r="10712" spans="1:7" x14ac:dyDescent="0.45">
      <c r="A10712" s="1">
        <v>42045</v>
      </c>
      <c r="B10712">
        <v>2049.3798830000001</v>
      </c>
      <c r="C10712">
        <v>2070.860107</v>
      </c>
      <c r="D10712">
        <v>2048.6201169999999</v>
      </c>
      <c r="E10712">
        <v>2068.5900879999999</v>
      </c>
      <c r="F10712">
        <v>2068.5900879999999</v>
      </c>
      <c r="G10712">
        <v>3669850000</v>
      </c>
    </row>
    <row r="10713" spans="1:7" x14ac:dyDescent="0.45">
      <c r="A10713" s="1">
        <v>42046</v>
      </c>
      <c r="B10713">
        <v>2068.5500489999999</v>
      </c>
      <c r="C10713">
        <v>2073.4799800000001</v>
      </c>
      <c r="D10713">
        <v>2057.98999</v>
      </c>
      <c r="E10713">
        <v>2068.530029</v>
      </c>
      <c r="F10713">
        <v>2068.530029</v>
      </c>
      <c r="G10713">
        <v>3596860000</v>
      </c>
    </row>
    <row r="10714" spans="1:7" x14ac:dyDescent="0.45">
      <c r="A10714" s="1">
        <v>42047</v>
      </c>
      <c r="B10714">
        <v>2069.9799800000001</v>
      </c>
      <c r="C10714">
        <v>2088.530029</v>
      </c>
      <c r="D10714">
        <v>2069.9799800000001</v>
      </c>
      <c r="E10714">
        <v>2088.4799800000001</v>
      </c>
      <c r="F10714">
        <v>2088.4799800000001</v>
      </c>
      <c r="G10714">
        <v>3788350000</v>
      </c>
    </row>
    <row r="10715" spans="1:7" x14ac:dyDescent="0.45">
      <c r="A10715" s="1">
        <v>42048</v>
      </c>
      <c r="B10715">
        <v>2088.780029</v>
      </c>
      <c r="C10715">
        <v>2097.030029</v>
      </c>
      <c r="D10715">
        <v>2086.6999510000001</v>
      </c>
      <c r="E10715">
        <v>2096.98999</v>
      </c>
      <c r="F10715">
        <v>2096.98999</v>
      </c>
      <c r="G10715">
        <v>3527450000</v>
      </c>
    </row>
    <row r="10716" spans="1:7" x14ac:dyDescent="0.45">
      <c r="A10716" s="1">
        <v>42052</v>
      </c>
      <c r="B10716">
        <v>2096.469971</v>
      </c>
      <c r="C10716">
        <v>2101.3000489999999</v>
      </c>
      <c r="D10716">
        <v>2089.8000489999999</v>
      </c>
      <c r="E10716">
        <v>2100.3400879999999</v>
      </c>
      <c r="F10716">
        <v>2100.3400879999999</v>
      </c>
      <c r="G10716">
        <v>3361750000</v>
      </c>
    </row>
    <row r="10717" spans="1:7" x14ac:dyDescent="0.45">
      <c r="A10717" s="1">
        <v>42053</v>
      </c>
      <c r="B10717">
        <v>2099.1599120000001</v>
      </c>
      <c r="C10717">
        <v>2100.2299800000001</v>
      </c>
      <c r="D10717">
        <v>2092.1499020000001</v>
      </c>
      <c r="E10717">
        <v>2099.679932</v>
      </c>
      <c r="F10717">
        <v>2099.679932</v>
      </c>
      <c r="G10717">
        <v>3370020000</v>
      </c>
    </row>
    <row r="10718" spans="1:7" x14ac:dyDescent="0.45">
      <c r="A10718" s="1">
        <v>42054</v>
      </c>
      <c r="B10718">
        <v>2099.25</v>
      </c>
      <c r="C10718">
        <v>2102.1298830000001</v>
      </c>
      <c r="D10718">
        <v>2090.790039</v>
      </c>
      <c r="E10718">
        <v>2097.4499510000001</v>
      </c>
      <c r="F10718">
        <v>2097.4499510000001</v>
      </c>
      <c r="G10718">
        <v>3247100000</v>
      </c>
    </row>
    <row r="10719" spans="1:7" x14ac:dyDescent="0.45">
      <c r="A10719" s="1">
        <v>42055</v>
      </c>
      <c r="B10719">
        <v>2097.6499020000001</v>
      </c>
      <c r="C10719">
        <v>2110.610107</v>
      </c>
      <c r="D10719">
        <v>2085.4399410000001</v>
      </c>
      <c r="E10719">
        <v>2110.3000489999999</v>
      </c>
      <c r="F10719">
        <v>2110.3000489999999</v>
      </c>
      <c r="G10719">
        <v>3281600000</v>
      </c>
    </row>
    <row r="10720" spans="1:7" x14ac:dyDescent="0.45">
      <c r="A10720" s="1">
        <v>42058</v>
      </c>
      <c r="B10720">
        <v>2109.830078</v>
      </c>
      <c r="C10720">
        <v>2110.0500489999999</v>
      </c>
      <c r="D10720">
        <v>2103</v>
      </c>
      <c r="E10720">
        <v>2109.6599120000001</v>
      </c>
      <c r="F10720">
        <v>2109.6599120000001</v>
      </c>
      <c r="G10720">
        <v>3093680000</v>
      </c>
    </row>
    <row r="10721" spans="1:7" x14ac:dyDescent="0.45">
      <c r="A10721" s="1">
        <v>42059</v>
      </c>
      <c r="B10721">
        <v>2109.1000979999999</v>
      </c>
      <c r="C10721">
        <v>2117.9399410000001</v>
      </c>
      <c r="D10721">
        <v>2105.8701169999999</v>
      </c>
      <c r="E10721">
        <v>2115.4799800000001</v>
      </c>
      <c r="F10721">
        <v>2115.4799800000001</v>
      </c>
      <c r="G10721">
        <v>3199840000</v>
      </c>
    </row>
    <row r="10722" spans="1:7" x14ac:dyDescent="0.45">
      <c r="A10722" s="1">
        <v>42060</v>
      </c>
      <c r="B10722">
        <v>2115.3000489999999</v>
      </c>
      <c r="C10722">
        <v>2119.5900879999999</v>
      </c>
      <c r="D10722">
        <v>2109.889893</v>
      </c>
      <c r="E10722">
        <v>2113.860107</v>
      </c>
      <c r="F10722">
        <v>2113.860107</v>
      </c>
      <c r="G10722">
        <v>3312340000</v>
      </c>
    </row>
    <row r="10723" spans="1:7" x14ac:dyDescent="0.45">
      <c r="A10723" s="1">
        <v>42061</v>
      </c>
      <c r="B10723">
        <v>2113.9099120000001</v>
      </c>
      <c r="C10723">
        <v>2113.9099120000001</v>
      </c>
      <c r="D10723">
        <v>2103.76001</v>
      </c>
      <c r="E10723">
        <v>2110.73999</v>
      </c>
      <c r="F10723">
        <v>2110.73999</v>
      </c>
      <c r="G10723">
        <v>3408690000</v>
      </c>
    </row>
    <row r="10724" spans="1:7" x14ac:dyDescent="0.45">
      <c r="A10724" s="1">
        <v>42062</v>
      </c>
      <c r="B10724">
        <v>2110.8798830000001</v>
      </c>
      <c r="C10724">
        <v>2112.73999</v>
      </c>
      <c r="D10724">
        <v>2103.75</v>
      </c>
      <c r="E10724">
        <v>2104.5</v>
      </c>
      <c r="F10724">
        <v>2104.5</v>
      </c>
      <c r="G10724">
        <v>3547380000</v>
      </c>
    </row>
    <row r="10725" spans="1:7" x14ac:dyDescent="0.45">
      <c r="A10725" s="1">
        <v>42065</v>
      </c>
      <c r="B10725">
        <v>2105.2299800000001</v>
      </c>
      <c r="C10725">
        <v>2117.5200199999999</v>
      </c>
      <c r="D10725">
        <v>2104.5</v>
      </c>
      <c r="E10725">
        <v>2117.389893</v>
      </c>
      <c r="F10725">
        <v>2117.389893</v>
      </c>
      <c r="G10725">
        <v>3409490000</v>
      </c>
    </row>
    <row r="10726" spans="1:7" x14ac:dyDescent="0.45">
      <c r="A10726" s="1">
        <v>42066</v>
      </c>
      <c r="B10726">
        <v>2115.76001</v>
      </c>
      <c r="C10726">
        <v>2115.76001</v>
      </c>
      <c r="D10726">
        <v>2098.26001</v>
      </c>
      <c r="E10726">
        <v>2107.780029</v>
      </c>
      <c r="F10726">
        <v>2107.780029</v>
      </c>
      <c r="G10726">
        <v>3262300000</v>
      </c>
    </row>
    <row r="10727" spans="1:7" x14ac:dyDescent="0.45">
      <c r="A10727" s="1">
        <v>42067</v>
      </c>
      <c r="B10727">
        <v>2107.719971</v>
      </c>
      <c r="C10727">
        <v>2107.719971</v>
      </c>
      <c r="D10727">
        <v>2094.48999</v>
      </c>
      <c r="E10727">
        <v>2098.530029</v>
      </c>
      <c r="F10727">
        <v>2098.530029</v>
      </c>
      <c r="G10727">
        <v>3421110000</v>
      </c>
    </row>
    <row r="10728" spans="1:7" x14ac:dyDescent="0.45">
      <c r="A10728" s="1">
        <v>42068</v>
      </c>
      <c r="B10728">
        <v>2098.540039</v>
      </c>
      <c r="C10728">
        <v>2104.25</v>
      </c>
      <c r="D10728">
        <v>2095.219971</v>
      </c>
      <c r="E10728">
        <v>2101.040039</v>
      </c>
      <c r="F10728">
        <v>2101.040039</v>
      </c>
      <c r="G10728">
        <v>3103030000</v>
      </c>
    </row>
    <row r="10729" spans="1:7" x14ac:dyDescent="0.45">
      <c r="A10729" s="1">
        <v>42069</v>
      </c>
      <c r="B10729">
        <v>2100.9099120000001</v>
      </c>
      <c r="C10729">
        <v>2100.9099120000001</v>
      </c>
      <c r="D10729">
        <v>2067.2700199999999</v>
      </c>
      <c r="E10729">
        <v>2071.26001</v>
      </c>
      <c r="F10729">
        <v>2071.26001</v>
      </c>
      <c r="G10729">
        <v>3853570000</v>
      </c>
    </row>
    <row r="10730" spans="1:7" x14ac:dyDescent="0.45">
      <c r="A10730" s="1">
        <v>42072</v>
      </c>
      <c r="B10730">
        <v>2072.25</v>
      </c>
      <c r="C10730">
        <v>2083.48999</v>
      </c>
      <c r="D10730">
        <v>2072.209961</v>
      </c>
      <c r="E10730">
        <v>2079.429932</v>
      </c>
      <c r="F10730">
        <v>2079.429932</v>
      </c>
      <c r="G10730">
        <v>3349090000</v>
      </c>
    </row>
    <row r="10731" spans="1:7" x14ac:dyDescent="0.45">
      <c r="A10731" s="1">
        <v>42073</v>
      </c>
      <c r="B10731">
        <v>2076.139893</v>
      </c>
      <c r="C10731">
        <v>2076.139893</v>
      </c>
      <c r="D10731">
        <v>2044.160034</v>
      </c>
      <c r="E10731">
        <v>2044.160034</v>
      </c>
      <c r="F10731">
        <v>2044.160034</v>
      </c>
      <c r="G10731">
        <v>3668900000</v>
      </c>
    </row>
    <row r="10732" spans="1:7" x14ac:dyDescent="0.45">
      <c r="A10732" s="1">
        <v>42074</v>
      </c>
      <c r="B10732">
        <v>2044.6899410000001</v>
      </c>
      <c r="C10732">
        <v>2050.080078</v>
      </c>
      <c r="D10732">
        <v>2039.6899410000001</v>
      </c>
      <c r="E10732">
        <v>2040.23999</v>
      </c>
      <c r="F10732">
        <v>2040.23999</v>
      </c>
      <c r="G10732">
        <v>3406570000</v>
      </c>
    </row>
    <row r="10733" spans="1:7" x14ac:dyDescent="0.45">
      <c r="A10733" s="1">
        <v>42075</v>
      </c>
      <c r="B10733">
        <v>2041.099976</v>
      </c>
      <c r="C10733">
        <v>2066.4099120000001</v>
      </c>
      <c r="D10733">
        <v>2041.099976</v>
      </c>
      <c r="E10733">
        <v>2065.9499510000001</v>
      </c>
      <c r="F10733">
        <v>2065.9499510000001</v>
      </c>
      <c r="G10733">
        <v>3405860000</v>
      </c>
    </row>
    <row r="10734" spans="1:7" x14ac:dyDescent="0.45">
      <c r="A10734" s="1">
        <v>42076</v>
      </c>
      <c r="B10734">
        <v>2064.5600589999999</v>
      </c>
      <c r="C10734">
        <v>2064.5600589999999</v>
      </c>
      <c r="D10734">
        <v>2041.170044</v>
      </c>
      <c r="E10734">
        <v>2053.3999020000001</v>
      </c>
      <c r="F10734">
        <v>2053.3999020000001</v>
      </c>
      <c r="G10734">
        <v>3498560000</v>
      </c>
    </row>
    <row r="10735" spans="1:7" x14ac:dyDescent="0.45">
      <c r="A10735" s="1">
        <v>42079</v>
      </c>
      <c r="B10735">
        <v>2055.3500979999999</v>
      </c>
      <c r="C10735">
        <v>2081.4099120000001</v>
      </c>
      <c r="D10735">
        <v>2055.3500979999999</v>
      </c>
      <c r="E10735">
        <v>2081.1899410000001</v>
      </c>
      <c r="F10735">
        <v>2081.1899410000001</v>
      </c>
      <c r="G10735">
        <v>3295600000</v>
      </c>
    </row>
    <row r="10736" spans="1:7" x14ac:dyDescent="0.45">
      <c r="A10736" s="1">
        <v>42080</v>
      </c>
      <c r="B10736">
        <v>2080.5900879999999</v>
      </c>
      <c r="C10736">
        <v>2080.5900879999999</v>
      </c>
      <c r="D10736">
        <v>2065.080078</v>
      </c>
      <c r="E10736">
        <v>2074.280029</v>
      </c>
      <c r="F10736">
        <v>2074.280029</v>
      </c>
      <c r="G10736">
        <v>3221840000</v>
      </c>
    </row>
    <row r="10737" spans="1:7" x14ac:dyDescent="0.45">
      <c r="A10737" s="1">
        <v>42081</v>
      </c>
      <c r="B10737">
        <v>2072.8400879999999</v>
      </c>
      <c r="C10737">
        <v>2106.8500979999999</v>
      </c>
      <c r="D10737">
        <v>2061.2299800000001</v>
      </c>
      <c r="E10737">
        <v>2099.5</v>
      </c>
      <c r="F10737">
        <v>2099.5</v>
      </c>
      <c r="G10737">
        <v>4128210000</v>
      </c>
    </row>
    <row r="10738" spans="1:7" x14ac:dyDescent="0.45">
      <c r="A10738" s="1">
        <v>42082</v>
      </c>
      <c r="B10738">
        <v>2098.6899410000001</v>
      </c>
      <c r="C10738">
        <v>2098.6899410000001</v>
      </c>
      <c r="D10738">
        <v>2085.5600589999999</v>
      </c>
      <c r="E10738">
        <v>2089.2700199999999</v>
      </c>
      <c r="F10738">
        <v>2089.2700199999999</v>
      </c>
      <c r="G10738">
        <v>3305220000</v>
      </c>
    </row>
    <row r="10739" spans="1:7" x14ac:dyDescent="0.45">
      <c r="A10739" s="1">
        <v>42083</v>
      </c>
      <c r="B10739">
        <v>2090.320068</v>
      </c>
      <c r="C10739">
        <v>2113.919922</v>
      </c>
      <c r="D10739">
        <v>2090.320068</v>
      </c>
      <c r="E10739">
        <v>2108.1000979999999</v>
      </c>
      <c r="F10739">
        <v>2108.1000979999999</v>
      </c>
      <c r="G10739">
        <v>5554120000</v>
      </c>
    </row>
    <row r="10740" spans="1:7" x14ac:dyDescent="0.45">
      <c r="A10740" s="1">
        <v>42086</v>
      </c>
      <c r="B10740">
        <v>2107.98999</v>
      </c>
      <c r="C10740">
        <v>2114.860107</v>
      </c>
      <c r="D10740">
        <v>2104.419922</v>
      </c>
      <c r="E10740">
        <v>2104.419922</v>
      </c>
      <c r="F10740">
        <v>2104.419922</v>
      </c>
      <c r="G10740">
        <v>3267960000</v>
      </c>
    </row>
    <row r="10741" spans="1:7" x14ac:dyDescent="0.45">
      <c r="A10741" s="1">
        <v>42087</v>
      </c>
      <c r="B10741">
        <v>2103.9399410000001</v>
      </c>
      <c r="C10741">
        <v>2107.6298830000001</v>
      </c>
      <c r="D10741">
        <v>2091.5</v>
      </c>
      <c r="E10741">
        <v>2091.5</v>
      </c>
      <c r="F10741">
        <v>2091.5</v>
      </c>
      <c r="G10741">
        <v>3189820000</v>
      </c>
    </row>
    <row r="10742" spans="1:7" x14ac:dyDescent="0.45">
      <c r="A10742" s="1">
        <v>42088</v>
      </c>
      <c r="B10742">
        <v>2093.1000979999999</v>
      </c>
      <c r="C10742">
        <v>2097.429932</v>
      </c>
      <c r="D10742">
        <v>2061.0500489999999</v>
      </c>
      <c r="E10742">
        <v>2061.0500489999999</v>
      </c>
      <c r="F10742">
        <v>2061.0500489999999</v>
      </c>
      <c r="G10742">
        <v>3521140000</v>
      </c>
    </row>
    <row r="10743" spans="1:7" x14ac:dyDescent="0.45">
      <c r="A10743" s="1">
        <v>42089</v>
      </c>
      <c r="B10743">
        <v>2059.9399410000001</v>
      </c>
      <c r="C10743">
        <v>2067.1499020000001</v>
      </c>
      <c r="D10743">
        <v>2045.5</v>
      </c>
      <c r="E10743">
        <v>2056.1499020000001</v>
      </c>
      <c r="F10743">
        <v>2056.1499020000001</v>
      </c>
      <c r="G10743">
        <v>3510670000</v>
      </c>
    </row>
    <row r="10744" spans="1:7" x14ac:dyDescent="0.45">
      <c r="A10744" s="1">
        <v>42090</v>
      </c>
      <c r="B10744">
        <v>2055.780029</v>
      </c>
      <c r="C10744">
        <v>2062.830078</v>
      </c>
      <c r="D10744">
        <v>2052.959961</v>
      </c>
      <c r="E10744">
        <v>2061.0200199999999</v>
      </c>
      <c r="F10744">
        <v>2061.0200199999999</v>
      </c>
      <c r="G10744">
        <v>3008550000</v>
      </c>
    </row>
    <row r="10745" spans="1:7" x14ac:dyDescent="0.45">
      <c r="A10745" s="1">
        <v>42093</v>
      </c>
      <c r="B10745">
        <v>2064.110107</v>
      </c>
      <c r="C10745">
        <v>2088.969971</v>
      </c>
      <c r="D10745">
        <v>2064.110107</v>
      </c>
      <c r="E10745">
        <v>2086.23999</v>
      </c>
      <c r="F10745">
        <v>2086.23999</v>
      </c>
      <c r="G10745">
        <v>2917690000</v>
      </c>
    </row>
    <row r="10746" spans="1:7" x14ac:dyDescent="0.45">
      <c r="A10746" s="1">
        <v>42094</v>
      </c>
      <c r="B10746">
        <v>2084.0500489999999</v>
      </c>
      <c r="C10746">
        <v>2084.0500489999999</v>
      </c>
      <c r="D10746">
        <v>2067.040039</v>
      </c>
      <c r="E10746">
        <v>2067.889893</v>
      </c>
      <c r="F10746">
        <v>2067.889893</v>
      </c>
      <c r="G10746">
        <v>3376550000</v>
      </c>
    </row>
    <row r="10747" spans="1:7" x14ac:dyDescent="0.45">
      <c r="A10747" s="1">
        <v>42095</v>
      </c>
      <c r="B10747">
        <v>2067.6298830000001</v>
      </c>
      <c r="C10747">
        <v>2067.6298830000001</v>
      </c>
      <c r="D10747">
        <v>2048.3798830000001</v>
      </c>
      <c r="E10747">
        <v>2059.6899410000001</v>
      </c>
      <c r="F10747">
        <v>2059.6899410000001</v>
      </c>
      <c r="G10747">
        <v>3543270000</v>
      </c>
    </row>
    <row r="10748" spans="1:7" x14ac:dyDescent="0.45">
      <c r="A10748" s="1">
        <v>42096</v>
      </c>
      <c r="B10748">
        <v>2060.030029</v>
      </c>
      <c r="C10748">
        <v>2072.169922</v>
      </c>
      <c r="D10748">
        <v>2057.320068</v>
      </c>
      <c r="E10748">
        <v>2066.959961</v>
      </c>
      <c r="F10748">
        <v>2066.959961</v>
      </c>
      <c r="G10748">
        <v>3095960000</v>
      </c>
    </row>
    <row r="10749" spans="1:7" x14ac:dyDescent="0.45">
      <c r="A10749" s="1">
        <v>42100</v>
      </c>
      <c r="B10749">
        <v>2064.8701169999999</v>
      </c>
      <c r="C10749">
        <v>2086.98999</v>
      </c>
      <c r="D10749">
        <v>2056.5200199999999</v>
      </c>
      <c r="E10749">
        <v>2080.6201169999999</v>
      </c>
      <c r="F10749">
        <v>2080.6201169999999</v>
      </c>
      <c r="G10749">
        <v>3302970000</v>
      </c>
    </row>
    <row r="10750" spans="1:7" x14ac:dyDescent="0.45">
      <c r="A10750" s="1">
        <v>42101</v>
      </c>
      <c r="B10750">
        <v>2080.790039</v>
      </c>
      <c r="C10750">
        <v>2089.8100589999999</v>
      </c>
      <c r="D10750">
        <v>2076.1000979999999</v>
      </c>
      <c r="E10750">
        <v>2076.330078</v>
      </c>
      <c r="F10750">
        <v>2076.330078</v>
      </c>
      <c r="G10750">
        <v>3065510000</v>
      </c>
    </row>
    <row r="10751" spans="1:7" x14ac:dyDescent="0.45">
      <c r="A10751" s="1">
        <v>42102</v>
      </c>
      <c r="B10751">
        <v>2076.9399410000001</v>
      </c>
      <c r="C10751">
        <v>2086.6899410000001</v>
      </c>
      <c r="D10751">
        <v>2073.3000489999999</v>
      </c>
      <c r="E10751">
        <v>2081.8999020000001</v>
      </c>
      <c r="F10751">
        <v>2081.8999020000001</v>
      </c>
      <c r="G10751">
        <v>3265330000</v>
      </c>
    </row>
    <row r="10752" spans="1:7" x14ac:dyDescent="0.45">
      <c r="A10752" s="1">
        <v>42103</v>
      </c>
      <c r="B10752">
        <v>2081.290039</v>
      </c>
      <c r="C10752">
        <v>2093.3100589999999</v>
      </c>
      <c r="D10752">
        <v>2074.290039</v>
      </c>
      <c r="E10752">
        <v>2091.179932</v>
      </c>
      <c r="F10752">
        <v>2091.179932</v>
      </c>
      <c r="G10752">
        <v>3172360000</v>
      </c>
    </row>
    <row r="10753" spans="1:7" x14ac:dyDescent="0.45">
      <c r="A10753" s="1">
        <v>42104</v>
      </c>
      <c r="B10753">
        <v>2091.51001</v>
      </c>
      <c r="C10753">
        <v>2102.610107</v>
      </c>
      <c r="D10753">
        <v>2091.51001</v>
      </c>
      <c r="E10753">
        <v>2102.0600589999999</v>
      </c>
      <c r="F10753">
        <v>2102.0600589999999</v>
      </c>
      <c r="G10753">
        <v>3156200000</v>
      </c>
    </row>
    <row r="10754" spans="1:7" x14ac:dyDescent="0.45">
      <c r="A10754" s="1">
        <v>42107</v>
      </c>
      <c r="B10754">
        <v>2102.030029</v>
      </c>
      <c r="C10754">
        <v>2107.6499020000001</v>
      </c>
      <c r="D10754">
        <v>2092.330078</v>
      </c>
      <c r="E10754">
        <v>2092.429932</v>
      </c>
      <c r="F10754">
        <v>2092.429932</v>
      </c>
      <c r="G10754">
        <v>2908420000</v>
      </c>
    </row>
    <row r="10755" spans="1:7" x14ac:dyDescent="0.45">
      <c r="A10755" s="1">
        <v>42108</v>
      </c>
      <c r="B10755">
        <v>2092.280029</v>
      </c>
      <c r="C10755">
        <v>2098.6201169999999</v>
      </c>
      <c r="D10755">
        <v>2083.23999</v>
      </c>
      <c r="E10755">
        <v>2095.8400879999999</v>
      </c>
      <c r="F10755">
        <v>2095.8400879999999</v>
      </c>
      <c r="G10755">
        <v>3301270000</v>
      </c>
    </row>
    <row r="10756" spans="1:7" x14ac:dyDescent="0.45">
      <c r="A10756" s="1">
        <v>42109</v>
      </c>
      <c r="B10756">
        <v>2097.820068</v>
      </c>
      <c r="C10756">
        <v>2111.9099120000001</v>
      </c>
      <c r="D10756">
        <v>2097.820068</v>
      </c>
      <c r="E10756">
        <v>2106.6298830000001</v>
      </c>
      <c r="F10756">
        <v>2106.6298830000001</v>
      </c>
      <c r="G10756">
        <v>4013760000</v>
      </c>
    </row>
    <row r="10757" spans="1:7" x14ac:dyDescent="0.45">
      <c r="A10757" s="1">
        <v>42110</v>
      </c>
      <c r="B10757">
        <v>2105.959961</v>
      </c>
      <c r="C10757">
        <v>2111.3000489999999</v>
      </c>
      <c r="D10757">
        <v>2100.0200199999999</v>
      </c>
      <c r="E10757">
        <v>2104.98999</v>
      </c>
      <c r="F10757">
        <v>2104.98999</v>
      </c>
      <c r="G10757">
        <v>3434120000</v>
      </c>
    </row>
    <row r="10758" spans="1:7" x14ac:dyDescent="0.45">
      <c r="A10758" s="1">
        <v>42111</v>
      </c>
      <c r="B10758">
        <v>2102.580078</v>
      </c>
      <c r="C10758">
        <v>2102.580078</v>
      </c>
      <c r="D10758">
        <v>2072.3701169999999</v>
      </c>
      <c r="E10758">
        <v>2081.179932</v>
      </c>
      <c r="F10758">
        <v>2081.179932</v>
      </c>
      <c r="G10758">
        <v>3627600000</v>
      </c>
    </row>
    <row r="10759" spans="1:7" x14ac:dyDescent="0.45">
      <c r="A10759" s="1">
        <v>42114</v>
      </c>
      <c r="B10759">
        <v>2084.110107</v>
      </c>
      <c r="C10759">
        <v>2103.9399410000001</v>
      </c>
      <c r="D10759">
        <v>2084.110107</v>
      </c>
      <c r="E10759">
        <v>2100.3999020000001</v>
      </c>
      <c r="F10759">
        <v>2100.3999020000001</v>
      </c>
      <c r="G10759">
        <v>3000160000</v>
      </c>
    </row>
    <row r="10760" spans="1:7" x14ac:dyDescent="0.45">
      <c r="A10760" s="1">
        <v>42115</v>
      </c>
      <c r="B10760">
        <v>2102.820068</v>
      </c>
      <c r="C10760">
        <v>2109.639893</v>
      </c>
      <c r="D10760">
        <v>2094.3798830000001</v>
      </c>
      <c r="E10760">
        <v>2097.290039</v>
      </c>
      <c r="F10760">
        <v>2097.290039</v>
      </c>
      <c r="G10760">
        <v>3243410000</v>
      </c>
    </row>
    <row r="10761" spans="1:7" x14ac:dyDescent="0.45">
      <c r="A10761" s="1">
        <v>42116</v>
      </c>
      <c r="B10761">
        <v>2098.2700199999999</v>
      </c>
      <c r="C10761">
        <v>2109.9799800000001</v>
      </c>
      <c r="D10761">
        <v>2091.0500489999999</v>
      </c>
      <c r="E10761">
        <v>2107.959961</v>
      </c>
      <c r="F10761">
        <v>2107.959961</v>
      </c>
      <c r="G10761">
        <v>3348480000</v>
      </c>
    </row>
    <row r="10762" spans="1:7" x14ac:dyDescent="0.45">
      <c r="A10762" s="1">
        <v>42117</v>
      </c>
      <c r="B10762">
        <v>2107.209961</v>
      </c>
      <c r="C10762">
        <v>2120.48999</v>
      </c>
      <c r="D10762">
        <v>2103.1899410000001</v>
      </c>
      <c r="E10762">
        <v>2112.929932</v>
      </c>
      <c r="F10762">
        <v>2112.929932</v>
      </c>
      <c r="G10762">
        <v>3636670000</v>
      </c>
    </row>
    <row r="10763" spans="1:7" x14ac:dyDescent="0.45">
      <c r="A10763" s="1">
        <v>42118</v>
      </c>
      <c r="B10763">
        <v>2112.8000489999999</v>
      </c>
      <c r="C10763">
        <v>2120.919922</v>
      </c>
      <c r="D10763">
        <v>2112.8000489999999</v>
      </c>
      <c r="E10763">
        <v>2117.6899410000001</v>
      </c>
      <c r="F10763">
        <v>2117.6899410000001</v>
      </c>
      <c r="G10763">
        <v>3375780000</v>
      </c>
    </row>
    <row r="10764" spans="1:7" x14ac:dyDescent="0.45">
      <c r="A10764" s="1">
        <v>42121</v>
      </c>
      <c r="B10764">
        <v>2119.290039</v>
      </c>
      <c r="C10764">
        <v>2125.919922</v>
      </c>
      <c r="D10764">
        <v>2107.040039</v>
      </c>
      <c r="E10764">
        <v>2108.919922</v>
      </c>
      <c r="F10764">
        <v>2108.919922</v>
      </c>
      <c r="G10764">
        <v>3438750000</v>
      </c>
    </row>
    <row r="10765" spans="1:7" x14ac:dyDescent="0.45">
      <c r="A10765" s="1">
        <v>42122</v>
      </c>
      <c r="B10765">
        <v>2108.3500979999999</v>
      </c>
      <c r="C10765">
        <v>2116.040039</v>
      </c>
      <c r="D10765">
        <v>2094.889893</v>
      </c>
      <c r="E10765">
        <v>2114.76001</v>
      </c>
      <c r="F10765">
        <v>2114.76001</v>
      </c>
      <c r="G10765">
        <v>3546270000</v>
      </c>
    </row>
    <row r="10766" spans="1:7" x14ac:dyDescent="0.45">
      <c r="A10766" s="1">
        <v>42123</v>
      </c>
      <c r="B10766">
        <v>2112.48999</v>
      </c>
      <c r="C10766">
        <v>2113.6499020000001</v>
      </c>
      <c r="D10766">
        <v>2097.4099120000001</v>
      </c>
      <c r="E10766">
        <v>2106.8500979999999</v>
      </c>
      <c r="F10766">
        <v>2106.8500979999999</v>
      </c>
      <c r="G10766">
        <v>4074970000</v>
      </c>
    </row>
    <row r="10767" spans="1:7" x14ac:dyDescent="0.45">
      <c r="A10767" s="1">
        <v>42124</v>
      </c>
      <c r="B10767">
        <v>2105.5200199999999</v>
      </c>
      <c r="C10767">
        <v>2105.5200199999999</v>
      </c>
      <c r="D10767">
        <v>2077.5900879999999</v>
      </c>
      <c r="E10767">
        <v>2085.51001</v>
      </c>
      <c r="F10767">
        <v>2085.51001</v>
      </c>
      <c r="G10767">
        <v>4509680000</v>
      </c>
    </row>
    <row r="10768" spans="1:7" x14ac:dyDescent="0.45">
      <c r="A10768" s="1">
        <v>42125</v>
      </c>
      <c r="B10768">
        <v>2087.3798830000001</v>
      </c>
      <c r="C10768">
        <v>2108.4099120000001</v>
      </c>
      <c r="D10768">
        <v>2087.3798830000001</v>
      </c>
      <c r="E10768">
        <v>2108.290039</v>
      </c>
      <c r="F10768">
        <v>2108.290039</v>
      </c>
      <c r="G10768">
        <v>3379390000</v>
      </c>
    </row>
    <row r="10769" spans="1:7" x14ac:dyDescent="0.45">
      <c r="A10769" s="1">
        <v>42128</v>
      </c>
      <c r="B10769">
        <v>2110.2299800000001</v>
      </c>
      <c r="C10769">
        <v>2120.9499510000001</v>
      </c>
      <c r="D10769">
        <v>2110.2299800000001</v>
      </c>
      <c r="E10769">
        <v>2114.48999</v>
      </c>
      <c r="F10769">
        <v>2114.48999</v>
      </c>
      <c r="G10769">
        <v>3091580000</v>
      </c>
    </row>
    <row r="10770" spans="1:7" x14ac:dyDescent="0.45">
      <c r="A10770" s="1">
        <v>42129</v>
      </c>
      <c r="B10770">
        <v>2112.6298830000001</v>
      </c>
      <c r="C10770">
        <v>2115.23999</v>
      </c>
      <c r="D10770">
        <v>2088.459961</v>
      </c>
      <c r="E10770">
        <v>2089.459961</v>
      </c>
      <c r="F10770">
        <v>2089.459961</v>
      </c>
      <c r="G10770">
        <v>3793950000</v>
      </c>
    </row>
    <row r="10771" spans="1:7" x14ac:dyDescent="0.45">
      <c r="A10771" s="1">
        <v>42130</v>
      </c>
      <c r="B10771">
        <v>2091.26001</v>
      </c>
      <c r="C10771">
        <v>2098.419922</v>
      </c>
      <c r="D10771">
        <v>2067.929932</v>
      </c>
      <c r="E10771">
        <v>2080.1499020000001</v>
      </c>
      <c r="F10771">
        <v>2080.1499020000001</v>
      </c>
      <c r="G10771">
        <v>3792210000</v>
      </c>
    </row>
    <row r="10772" spans="1:7" x14ac:dyDescent="0.45">
      <c r="A10772" s="1">
        <v>42131</v>
      </c>
      <c r="B10772">
        <v>2079.959961</v>
      </c>
      <c r="C10772">
        <v>2092.8999020000001</v>
      </c>
      <c r="D10772">
        <v>2074.98999</v>
      </c>
      <c r="E10772">
        <v>2088</v>
      </c>
      <c r="F10772">
        <v>2088</v>
      </c>
      <c r="G10772">
        <v>3676640000</v>
      </c>
    </row>
    <row r="10773" spans="1:7" x14ac:dyDescent="0.45">
      <c r="A10773" s="1">
        <v>42132</v>
      </c>
      <c r="B10773">
        <v>2092.1298830000001</v>
      </c>
      <c r="C10773">
        <v>2117.6599120000001</v>
      </c>
      <c r="D10773">
        <v>2092.1298830000001</v>
      </c>
      <c r="E10773">
        <v>2116.1000979999999</v>
      </c>
      <c r="F10773">
        <v>2116.1000979999999</v>
      </c>
      <c r="G10773">
        <v>3399440000</v>
      </c>
    </row>
    <row r="10774" spans="1:7" x14ac:dyDescent="0.45">
      <c r="A10774" s="1">
        <v>42135</v>
      </c>
      <c r="B10774">
        <v>2115.5600589999999</v>
      </c>
      <c r="C10774">
        <v>2117.6899410000001</v>
      </c>
      <c r="D10774">
        <v>2104.580078</v>
      </c>
      <c r="E10774">
        <v>2105.330078</v>
      </c>
      <c r="F10774">
        <v>2105.330078</v>
      </c>
      <c r="G10774">
        <v>2992670000</v>
      </c>
    </row>
    <row r="10775" spans="1:7" x14ac:dyDescent="0.45">
      <c r="A10775" s="1">
        <v>42136</v>
      </c>
      <c r="B10775">
        <v>2102.8701169999999</v>
      </c>
      <c r="C10775">
        <v>2105.0600589999999</v>
      </c>
      <c r="D10775">
        <v>2085.570068</v>
      </c>
      <c r="E10775">
        <v>2099.1201169999999</v>
      </c>
      <c r="F10775">
        <v>2099.1201169999999</v>
      </c>
      <c r="G10775">
        <v>3139520000</v>
      </c>
    </row>
    <row r="10776" spans="1:7" x14ac:dyDescent="0.45">
      <c r="A10776" s="1">
        <v>42137</v>
      </c>
      <c r="B10776">
        <v>2099.6201169999999</v>
      </c>
      <c r="C10776">
        <v>2110.1899410000001</v>
      </c>
      <c r="D10776">
        <v>2096.040039</v>
      </c>
      <c r="E10776">
        <v>2098.4799800000001</v>
      </c>
      <c r="F10776">
        <v>2098.4799800000001</v>
      </c>
      <c r="G10776">
        <v>3374260000</v>
      </c>
    </row>
    <row r="10777" spans="1:7" x14ac:dyDescent="0.45">
      <c r="A10777" s="1">
        <v>42138</v>
      </c>
      <c r="B10777">
        <v>2100.429932</v>
      </c>
      <c r="C10777">
        <v>2121.4499510000001</v>
      </c>
      <c r="D10777">
        <v>2100.429932</v>
      </c>
      <c r="E10777">
        <v>2121.1000979999999</v>
      </c>
      <c r="F10777">
        <v>2121.1000979999999</v>
      </c>
      <c r="G10777">
        <v>3225740000</v>
      </c>
    </row>
    <row r="10778" spans="1:7" x14ac:dyDescent="0.45">
      <c r="A10778" s="1">
        <v>42139</v>
      </c>
      <c r="B10778">
        <v>2122.070068</v>
      </c>
      <c r="C10778">
        <v>2123.889893</v>
      </c>
      <c r="D10778">
        <v>2116.8100589999999</v>
      </c>
      <c r="E10778">
        <v>2122.7299800000001</v>
      </c>
      <c r="F10778">
        <v>2122.7299800000001</v>
      </c>
      <c r="G10778">
        <v>3092080000</v>
      </c>
    </row>
    <row r="10779" spans="1:7" x14ac:dyDescent="0.45">
      <c r="A10779" s="1">
        <v>42142</v>
      </c>
      <c r="B10779">
        <v>2121.3000489999999</v>
      </c>
      <c r="C10779">
        <v>2131.780029</v>
      </c>
      <c r="D10779">
        <v>2120.01001</v>
      </c>
      <c r="E10779">
        <v>2129.1999510000001</v>
      </c>
      <c r="F10779">
        <v>2129.1999510000001</v>
      </c>
      <c r="G10779">
        <v>2888190000</v>
      </c>
    </row>
    <row r="10780" spans="1:7" x14ac:dyDescent="0.45">
      <c r="A10780" s="1">
        <v>42143</v>
      </c>
      <c r="B10780">
        <v>2129.4499510000001</v>
      </c>
      <c r="C10780">
        <v>2133.0200199999999</v>
      </c>
      <c r="D10780">
        <v>2124.5</v>
      </c>
      <c r="E10780">
        <v>2127.830078</v>
      </c>
      <c r="F10780">
        <v>2127.830078</v>
      </c>
      <c r="G10780">
        <v>3296030000</v>
      </c>
    </row>
    <row r="10781" spans="1:7" x14ac:dyDescent="0.45">
      <c r="A10781" s="1">
        <v>42144</v>
      </c>
      <c r="B10781">
        <v>2127.790039</v>
      </c>
      <c r="C10781">
        <v>2134.719971</v>
      </c>
      <c r="D10781">
        <v>2122.5900879999999</v>
      </c>
      <c r="E10781">
        <v>2125.8500979999999</v>
      </c>
      <c r="F10781">
        <v>2125.8500979999999</v>
      </c>
      <c r="G10781">
        <v>3025880000</v>
      </c>
    </row>
    <row r="10782" spans="1:7" x14ac:dyDescent="0.45">
      <c r="A10782" s="1">
        <v>42145</v>
      </c>
      <c r="B10782">
        <v>2125.5500489999999</v>
      </c>
      <c r="C10782">
        <v>2134.280029</v>
      </c>
      <c r="D10782">
        <v>2122.9499510000001</v>
      </c>
      <c r="E10782">
        <v>2130.820068</v>
      </c>
      <c r="F10782">
        <v>2130.820068</v>
      </c>
      <c r="G10782">
        <v>3070460000</v>
      </c>
    </row>
    <row r="10783" spans="1:7" x14ac:dyDescent="0.45">
      <c r="A10783" s="1">
        <v>42146</v>
      </c>
      <c r="B10783">
        <v>2130.360107</v>
      </c>
      <c r="C10783">
        <v>2132.1499020000001</v>
      </c>
      <c r="D10783">
        <v>2126.0600589999999</v>
      </c>
      <c r="E10783">
        <v>2126.0600589999999</v>
      </c>
      <c r="F10783">
        <v>2126.0600589999999</v>
      </c>
      <c r="G10783">
        <v>2571860000</v>
      </c>
    </row>
    <row r="10784" spans="1:7" x14ac:dyDescent="0.45">
      <c r="A10784" s="1">
        <v>42150</v>
      </c>
      <c r="B10784">
        <v>2125.3400879999999</v>
      </c>
      <c r="C10784">
        <v>2125.3400879999999</v>
      </c>
      <c r="D10784">
        <v>2099.179932</v>
      </c>
      <c r="E10784">
        <v>2104.1999510000001</v>
      </c>
      <c r="F10784">
        <v>2104.1999510000001</v>
      </c>
      <c r="G10784">
        <v>3342130000</v>
      </c>
    </row>
    <row r="10785" spans="1:7" x14ac:dyDescent="0.45">
      <c r="A10785" s="1">
        <v>42151</v>
      </c>
      <c r="B10785">
        <v>2105.1298830000001</v>
      </c>
      <c r="C10785">
        <v>2126.219971</v>
      </c>
      <c r="D10785">
        <v>2105.1298830000001</v>
      </c>
      <c r="E10785">
        <v>2123.4799800000001</v>
      </c>
      <c r="F10785">
        <v>2123.4799800000001</v>
      </c>
      <c r="G10785">
        <v>3127960000</v>
      </c>
    </row>
    <row r="10786" spans="1:7" x14ac:dyDescent="0.45">
      <c r="A10786" s="1">
        <v>42152</v>
      </c>
      <c r="B10786">
        <v>2122.2700199999999</v>
      </c>
      <c r="C10786">
        <v>2122.2700199999999</v>
      </c>
      <c r="D10786">
        <v>2112.860107</v>
      </c>
      <c r="E10786">
        <v>2120.790039</v>
      </c>
      <c r="F10786">
        <v>2120.790039</v>
      </c>
      <c r="G10786">
        <v>2980350000</v>
      </c>
    </row>
    <row r="10787" spans="1:7" x14ac:dyDescent="0.45">
      <c r="A10787" s="1">
        <v>42153</v>
      </c>
      <c r="B10787">
        <v>2120.6599120000001</v>
      </c>
      <c r="C10787">
        <v>2120.6599120000001</v>
      </c>
      <c r="D10787">
        <v>2104.889893</v>
      </c>
      <c r="E10787">
        <v>2107.389893</v>
      </c>
      <c r="F10787">
        <v>2107.389893</v>
      </c>
      <c r="G10787">
        <v>3927390000</v>
      </c>
    </row>
    <row r="10788" spans="1:7" x14ac:dyDescent="0.45">
      <c r="A10788" s="1">
        <v>42156</v>
      </c>
      <c r="B10788">
        <v>2108.639893</v>
      </c>
      <c r="C10788">
        <v>2119.1499020000001</v>
      </c>
      <c r="D10788">
        <v>2102.540039</v>
      </c>
      <c r="E10788">
        <v>2111.7299800000001</v>
      </c>
      <c r="F10788">
        <v>2111.7299800000001</v>
      </c>
      <c r="G10788">
        <v>3011710000</v>
      </c>
    </row>
    <row r="10789" spans="1:7" x14ac:dyDescent="0.45">
      <c r="A10789" s="1">
        <v>42157</v>
      </c>
      <c r="B10789">
        <v>2110.4099120000001</v>
      </c>
      <c r="C10789">
        <v>2117.5900879999999</v>
      </c>
      <c r="D10789">
        <v>2099.139893</v>
      </c>
      <c r="E10789">
        <v>2109.6000979999999</v>
      </c>
      <c r="F10789">
        <v>2109.6000979999999</v>
      </c>
      <c r="G10789">
        <v>3049350000</v>
      </c>
    </row>
    <row r="10790" spans="1:7" x14ac:dyDescent="0.45">
      <c r="A10790" s="1">
        <v>42158</v>
      </c>
      <c r="B10790">
        <v>2110.639893</v>
      </c>
      <c r="C10790">
        <v>2121.919922</v>
      </c>
      <c r="D10790">
        <v>2109.610107</v>
      </c>
      <c r="E10790">
        <v>2114.070068</v>
      </c>
      <c r="F10790">
        <v>2114.070068</v>
      </c>
      <c r="G10790">
        <v>3099980000</v>
      </c>
    </row>
    <row r="10791" spans="1:7" x14ac:dyDescent="0.45">
      <c r="A10791" s="1">
        <v>42159</v>
      </c>
      <c r="B10791">
        <v>2112.3500979999999</v>
      </c>
      <c r="C10791">
        <v>2112.889893</v>
      </c>
      <c r="D10791">
        <v>2093.2299800000001</v>
      </c>
      <c r="E10791">
        <v>2095.8400879999999</v>
      </c>
      <c r="F10791">
        <v>2095.8400879999999</v>
      </c>
      <c r="G10791">
        <v>3200050000</v>
      </c>
    </row>
    <row r="10792" spans="1:7" x14ac:dyDescent="0.45">
      <c r="A10792" s="1">
        <v>42160</v>
      </c>
      <c r="B10792">
        <v>2095.0900879999999</v>
      </c>
      <c r="C10792">
        <v>2100.98999</v>
      </c>
      <c r="D10792">
        <v>2085.669922</v>
      </c>
      <c r="E10792">
        <v>2092.830078</v>
      </c>
      <c r="F10792">
        <v>2092.830078</v>
      </c>
      <c r="G10792">
        <v>3243690000</v>
      </c>
    </row>
    <row r="10793" spans="1:7" x14ac:dyDescent="0.45">
      <c r="A10793" s="1">
        <v>42163</v>
      </c>
      <c r="B10793">
        <v>2092.3400879999999</v>
      </c>
      <c r="C10793">
        <v>2093.01001</v>
      </c>
      <c r="D10793">
        <v>2079.110107</v>
      </c>
      <c r="E10793">
        <v>2079.280029</v>
      </c>
      <c r="F10793">
        <v>2079.280029</v>
      </c>
      <c r="G10793">
        <v>2917150000</v>
      </c>
    </row>
    <row r="10794" spans="1:7" x14ac:dyDescent="0.45">
      <c r="A10794" s="1">
        <v>42164</v>
      </c>
      <c r="B10794">
        <v>2079.070068</v>
      </c>
      <c r="C10794">
        <v>2085.6201169999999</v>
      </c>
      <c r="D10794">
        <v>2072.139893</v>
      </c>
      <c r="E10794">
        <v>2080.1499020000001</v>
      </c>
      <c r="F10794">
        <v>2080.1499020000001</v>
      </c>
      <c r="G10794">
        <v>3034580000</v>
      </c>
    </row>
    <row r="10795" spans="1:7" x14ac:dyDescent="0.45">
      <c r="A10795" s="1">
        <v>42165</v>
      </c>
      <c r="B10795">
        <v>2081.1201169999999</v>
      </c>
      <c r="C10795">
        <v>2108.5</v>
      </c>
      <c r="D10795">
        <v>2081.1201169999999</v>
      </c>
      <c r="E10795">
        <v>2105.1999510000001</v>
      </c>
      <c r="F10795">
        <v>2105.1999510000001</v>
      </c>
      <c r="G10795">
        <v>3414320000</v>
      </c>
    </row>
    <row r="10796" spans="1:7" x14ac:dyDescent="0.45">
      <c r="A10796" s="1">
        <v>42166</v>
      </c>
      <c r="B10796">
        <v>2106.23999</v>
      </c>
      <c r="C10796">
        <v>2115.0200199999999</v>
      </c>
      <c r="D10796">
        <v>2106.23999</v>
      </c>
      <c r="E10796">
        <v>2108.860107</v>
      </c>
      <c r="F10796">
        <v>2108.860107</v>
      </c>
      <c r="G10796">
        <v>3128600000</v>
      </c>
    </row>
    <row r="10797" spans="1:7" x14ac:dyDescent="0.45">
      <c r="A10797" s="1">
        <v>42167</v>
      </c>
      <c r="B10797">
        <v>2107.429932</v>
      </c>
      <c r="C10797">
        <v>2107.429932</v>
      </c>
      <c r="D10797">
        <v>2091.330078</v>
      </c>
      <c r="E10797">
        <v>2094.110107</v>
      </c>
      <c r="F10797">
        <v>2094.110107</v>
      </c>
      <c r="G10797">
        <v>2719400000</v>
      </c>
    </row>
    <row r="10798" spans="1:7" x14ac:dyDescent="0.45">
      <c r="A10798" s="1">
        <v>42170</v>
      </c>
      <c r="B10798">
        <v>2091.3400879999999</v>
      </c>
      <c r="C10798">
        <v>2091.3400879999999</v>
      </c>
      <c r="D10798">
        <v>2072.48999</v>
      </c>
      <c r="E10798">
        <v>2084.429932</v>
      </c>
      <c r="F10798">
        <v>2084.429932</v>
      </c>
      <c r="G10798">
        <v>3061570000</v>
      </c>
    </row>
    <row r="10799" spans="1:7" x14ac:dyDescent="0.45">
      <c r="A10799" s="1">
        <v>42171</v>
      </c>
      <c r="B10799">
        <v>2084.26001</v>
      </c>
      <c r="C10799">
        <v>2097.3999020000001</v>
      </c>
      <c r="D10799">
        <v>2082.1000979999999</v>
      </c>
      <c r="E10799">
        <v>2096.290039</v>
      </c>
      <c r="F10799">
        <v>2096.290039</v>
      </c>
      <c r="G10799">
        <v>2919900000</v>
      </c>
    </row>
    <row r="10800" spans="1:7" x14ac:dyDescent="0.45">
      <c r="A10800" s="1">
        <v>42172</v>
      </c>
      <c r="B10800">
        <v>2097.3999020000001</v>
      </c>
      <c r="C10800">
        <v>2106.790039</v>
      </c>
      <c r="D10800">
        <v>2088.860107</v>
      </c>
      <c r="E10800">
        <v>2100.4399410000001</v>
      </c>
      <c r="F10800">
        <v>2100.4399410000001</v>
      </c>
      <c r="G10800">
        <v>3222240000</v>
      </c>
    </row>
    <row r="10801" spans="1:7" x14ac:dyDescent="0.45">
      <c r="A10801" s="1">
        <v>42173</v>
      </c>
      <c r="B10801">
        <v>2101.580078</v>
      </c>
      <c r="C10801">
        <v>2126.6499020000001</v>
      </c>
      <c r="D10801">
        <v>2101.580078</v>
      </c>
      <c r="E10801">
        <v>2121.23999</v>
      </c>
      <c r="F10801">
        <v>2121.23999</v>
      </c>
      <c r="G10801">
        <v>3520360000</v>
      </c>
    </row>
    <row r="10802" spans="1:7" x14ac:dyDescent="0.45">
      <c r="A10802" s="1">
        <v>42174</v>
      </c>
      <c r="B10802">
        <v>2121.0600589999999</v>
      </c>
      <c r="C10802">
        <v>2121.639893</v>
      </c>
      <c r="D10802">
        <v>2109.4499510000001</v>
      </c>
      <c r="E10802">
        <v>2109.98999</v>
      </c>
      <c r="F10802">
        <v>2109.98999</v>
      </c>
      <c r="G10802">
        <v>4449810000</v>
      </c>
    </row>
    <row r="10803" spans="1:7" x14ac:dyDescent="0.45">
      <c r="A10803" s="1">
        <v>42177</v>
      </c>
      <c r="B10803">
        <v>2112.5</v>
      </c>
      <c r="C10803">
        <v>2129.8701169999999</v>
      </c>
      <c r="D10803">
        <v>2112.5</v>
      </c>
      <c r="E10803">
        <v>2122.8500979999999</v>
      </c>
      <c r="F10803">
        <v>2122.8500979999999</v>
      </c>
      <c r="G10803">
        <v>3030020000</v>
      </c>
    </row>
    <row r="10804" spans="1:7" x14ac:dyDescent="0.45">
      <c r="A10804" s="1">
        <v>42178</v>
      </c>
      <c r="B10804">
        <v>2123.1599120000001</v>
      </c>
      <c r="C10804">
        <v>2128.030029</v>
      </c>
      <c r="D10804">
        <v>2119.889893</v>
      </c>
      <c r="E10804">
        <v>2124.1999510000001</v>
      </c>
      <c r="F10804">
        <v>2124.1999510000001</v>
      </c>
      <c r="G10804">
        <v>3091190000</v>
      </c>
    </row>
    <row r="10805" spans="1:7" x14ac:dyDescent="0.45">
      <c r="A10805" s="1">
        <v>42179</v>
      </c>
      <c r="B10805">
        <v>2123.6499020000001</v>
      </c>
      <c r="C10805">
        <v>2125.1000979999999</v>
      </c>
      <c r="D10805">
        <v>2108.580078</v>
      </c>
      <c r="E10805">
        <v>2108.580078</v>
      </c>
      <c r="F10805">
        <v>2108.580078</v>
      </c>
      <c r="G10805">
        <v>3102480000</v>
      </c>
    </row>
    <row r="10806" spans="1:7" x14ac:dyDescent="0.45">
      <c r="A10806" s="1">
        <v>42180</v>
      </c>
      <c r="B10806">
        <v>2109.959961</v>
      </c>
      <c r="C10806">
        <v>2116.040039</v>
      </c>
      <c r="D10806">
        <v>2101.780029</v>
      </c>
      <c r="E10806">
        <v>2102.3100589999999</v>
      </c>
      <c r="F10806">
        <v>2102.3100589999999</v>
      </c>
      <c r="G10806">
        <v>3214610000</v>
      </c>
    </row>
    <row r="10807" spans="1:7" x14ac:dyDescent="0.45">
      <c r="A10807" s="1">
        <v>42181</v>
      </c>
      <c r="B10807">
        <v>2102.6201169999999</v>
      </c>
      <c r="C10807">
        <v>2108.919922</v>
      </c>
      <c r="D10807">
        <v>2095.3798830000001</v>
      </c>
      <c r="E10807">
        <v>2101.48999</v>
      </c>
      <c r="F10807">
        <v>2101.48999</v>
      </c>
      <c r="G10807">
        <v>5025470000</v>
      </c>
    </row>
    <row r="10808" spans="1:7" x14ac:dyDescent="0.45">
      <c r="A10808" s="1">
        <v>42184</v>
      </c>
      <c r="B10808">
        <v>2098.6298830000001</v>
      </c>
      <c r="C10808">
        <v>2098.6298830000001</v>
      </c>
      <c r="D10808">
        <v>2056.639893</v>
      </c>
      <c r="E10808">
        <v>2057.639893</v>
      </c>
      <c r="F10808">
        <v>2057.639893</v>
      </c>
      <c r="G10808">
        <v>3678960000</v>
      </c>
    </row>
    <row r="10809" spans="1:7" x14ac:dyDescent="0.45">
      <c r="A10809" s="1">
        <v>42185</v>
      </c>
      <c r="B10809">
        <v>2061.1899410000001</v>
      </c>
      <c r="C10809">
        <v>2074.280029</v>
      </c>
      <c r="D10809">
        <v>2056.320068</v>
      </c>
      <c r="E10809">
        <v>2063.110107</v>
      </c>
      <c r="F10809">
        <v>2063.110107</v>
      </c>
      <c r="G10809">
        <v>4078540000</v>
      </c>
    </row>
    <row r="10810" spans="1:7" x14ac:dyDescent="0.45">
      <c r="A10810" s="1">
        <v>42186</v>
      </c>
      <c r="B10810">
        <v>2067</v>
      </c>
      <c r="C10810">
        <v>2082.780029</v>
      </c>
      <c r="D10810">
        <v>2067</v>
      </c>
      <c r="E10810">
        <v>2077.419922</v>
      </c>
      <c r="F10810">
        <v>2077.419922</v>
      </c>
      <c r="G10810">
        <v>3727260000</v>
      </c>
    </row>
    <row r="10811" spans="1:7" x14ac:dyDescent="0.45">
      <c r="A10811" s="1">
        <v>42187</v>
      </c>
      <c r="B10811">
        <v>2078.030029</v>
      </c>
      <c r="C10811">
        <v>2085.0600589999999</v>
      </c>
      <c r="D10811">
        <v>2071.0200199999999</v>
      </c>
      <c r="E10811">
        <v>2076.780029</v>
      </c>
      <c r="F10811">
        <v>2076.780029</v>
      </c>
      <c r="G10811">
        <v>2996540000</v>
      </c>
    </row>
    <row r="10812" spans="1:7" x14ac:dyDescent="0.45">
      <c r="A10812" s="1">
        <v>42191</v>
      </c>
      <c r="B10812">
        <v>2073.9499510000001</v>
      </c>
      <c r="C10812">
        <v>2078.610107</v>
      </c>
      <c r="D10812">
        <v>2058.3999020000001</v>
      </c>
      <c r="E10812">
        <v>2068.76001</v>
      </c>
      <c r="F10812">
        <v>2068.76001</v>
      </c>
      <c r="G10812">
        <v>3486360000</v>
      </c>
    </row>
    <row r="10813" spans="1:7" x14ac:dyDescent="0.45">
      <c r="A10813" s="1">
        <v>42192</v>
      </c>
      <c r="B10813">
        <v>2069.5200199999999</v>
      </c>
      <c r="C10813">
        <v>2083.73999</v>
      </c>
      <c r="D10813">
        <v>2044.0200199999999</v>
      </c>
      <c r="E10813">
        <v>2081.3400879999999</v>
      </c>
      <c r="F10813">
        <v>2081.3400879999999</v>
      </c>
      <c r="G10813">
        <v>4458660000</v>
      </c>
    </row>
    <row r="10814" spans="1:7" x14ac:dyDescent="0.45">
      <c r="A10814" s="1">
        <v>42193</v>
      </c>
      <c r="B10814">
        <v>2077.6599120000001</v>
      </c>
      <c r="C10814">
        <v>2077.6599120000001</v>
      </c>
      <c r="D10814">
        <v>2044.660034</v>
      </c>
      <c r="E10814">
        <v>2046.6800539999999</v>
      </c>
      <c r="F10814">
        <v>2046.6800539999999</v>
      </c>
      <c r="G10814">
        <v>3608780000</v>
      </c>
    </row>
    <row r="10815" spans="1:7" x14ac:dyDescent="0.45">
      <c r="A10815" s="1">
        <v>42194</v>
      </c>
      <c r="B10815">
        <v>2049.7299800000001</v>
      </c>
      <c r="C10815">
        <v>2074.280029</v>
      </c>
      <c r="D10815">
        <v>2049.7299800000001</v>
      </c>
      <c r="E10815">
        <v>2051.3100589999999</v>
      </c>
      <c r="F10815">
        <v>2051.3100589999999</v>
      </c>
      <c r="G10815">
        <v>3446810000</v>
      </c>
    </row>
    <row r="10816" spans="1:7" x14ac:dyDescent="0.45">
      <c r="A10816" s="1">
        <v>42195</v>
      </c>
      <c r="B10816">
        <v>2052.73999</v>
      </c>
      <c r="C10816">
        <v>2081.3100589999999</v>
      </c>
      <c r="D10816">
        <v>2052.73999</v>
      </c>
      <c r="E10816">
        <v>2076.6201169999999</v>
      </c>
      <c r="F10816">
        <v>2076.6201169999999</v>
      </c>
      <c r="G10816">
        <v>3065070000</v>
      </c>
    </row>
    <row r="10817" spans="1:7" x14ac:dyDescent="0.45">
      <c r="A10817" s="1">
        <v>42198</v>
      </c>
      <c r="B10817">
        <v>2080.030029</v>
      </c>
      <c r="C10817">
        <v>2100.669922</v>
      </c>
      <c r="D10817">
        <v>2080.030029</v>
      </c>
      <c r="E10817">
        <v>2099.6000979999999</v>
      </c>
      <c r="F10817">
        <v>2099.6000979999999</v>
      </c>
      <c r="G10817">
        <v>3096730000</v>
      </c>
    </row>
    <row r="10818" spans="1:7" x14ac:dyDescent="0.45">
      <c r="A10818" s="1">
        <v>42199</v>
      </c>
      <c r="B10818">
        <v>2099.719971</v>
      </c>
      <c r="C10818">
        <v>2111.9799800000001</v>
      </c>
      <c r="D10818">
        <v>2098.179932</v>
      </c>
      <c r="E10818">
        <v>2108.9499510000001</v>
      </c>
      <c r="F10818">
        <v>2108.9499510000001</v>
      </c>
      <c r="G10818">
        <v>3002120000</v>
      </c>
    </row>
    <row r="10819" spans="1:7" x14ac:dyDescent="0.45">
      <c r="A10819" s="1">
        <v>42200</v>
      </c>
      <c r="B10819">
        <v>2109.01001</v>
      </c>
      <c r="C10819">
        <v>2114.139893</v>
      </c>
      <c r="D10819">
        <v>2102.48999</v>
      </c>
      <c r="E10819">
        <v>2107.3999020000001</v>
      </c>
      <c r="F10819">
        <v>2107.3999020000001</v>
      </c>
      <c r="G10819">
        <v>3261810000</v>
      </c>
    </row>
    <row r="10820" spans="1:7" x14ac:dyDescent="0.45">
      <c r="A10820" s="1">
        <v>42201</v>
      </c>
      <c r="B10820">
        <v>2110.5500489999999</v>
      </c>
      <c r="C10820">
        <v>2124.419922</v>
      </c>
      <c r="D10820">
        <v>2110.5500489999999</v>
      </c>
      <c r="E10820">
        <v>2124.290039</v>
      </c>
      <c r="F10820">
        <v>2124.290039</v>
      </c>
      <c r="G10820">
        <v>3227080000</v>
      </c>
    </row>
    <row r="10821" spans="1:7" x14ac:dyDescent="0.45">
      <c r="A10821" s="1">
        <v>42202</v>
      </c>
      <c r="B10821">
        <v>2126.8000489999999</v>
      </c>
      <c r="C10821">
        <v>2128.9099120000001</v>
      </c>
      <c r="D10821">
        <v>2119.8798830000001</v>
      </c>
      <c r="E10821">
        <v>2126.639893</v>
      </c>
      <c r="F10821">
        <v>2126.639893</v>
      </c>
      <c r="G10821">
        <v>3362750000</v>
      </c>
    </row>
    <row r="10822" spans="1:7" x14ac:dyDescent="0.45">
      <c r="A10822" s="1">
        <v>42205</v>
      </c>
      <c r="B10822">
        <v>2126.8500979999999</v>
      </c>
      <c r="C10822">
        <v>2132.820068</v>
      </c>
      <c r="D10822">
        <v>2123.6599120000001</v>
      </c>
      <c r="E10822">
        <v>2128.280029</v>
      </c>
      <c r="F10822">
        <v>2128.280029</v>
      </c>
      <c r="G10822">
        <v>3245870000</v>
      </c>
    </row>
    <row r="10823" spans="1:7" x14ac:dyDescent="0.45">
      <c r="A10823" s="1">
        <v>42206</v>
      </c>
      <c r="B10823">
        <v>2127.5500489999999</v>
      </c>
      <c r="C10823">
        <v>2128.48999</v>
      </c>
      <c r="D10823">
        <v>2115.3999020000001</v>
      </c>
      <c r="E10823">
        <v>2119.209961</v>
      </c>
      <c r="F10823">
        <v>2119.209961</v>
      </c>
      <c r="G10823">
        <v>3343690000</v>
      </c>
    </row>
    <row r="10824" spans="1:7" x14ac:dyDescent="0.45">
      <c r="A10824" s="1">
        <v>42207</v>
      </c>
      <c r="B10824">
        <v>2118.209961</v>
      </c>
      <c r="C10824">
        <v>2118.51001</v>
      </c>
      <c r="D10824">
        <v>2110</v>
      </c>
      <c r="E10824">
        <v>2114.1499020000001</v>
      </c>
      <c r="F10824">
        <v>2114.1499020000001</v>
      </c>
      <c r="G10824">
        <v>3694070000</v>
      </c>
    </row>
    <row r="10825" spans="1:7" x14ac:dyDescent="0.45">
      <c r="A10825" s="1">
        <v>42208</v>
      </c>
      <c r="B10825">
        <v>2114.1599120000001</v>
      </c>
      <c r="C10825">
        <v>2116.8701169999999</v>
      </c>
      <c r="D10825">
        <v>2098.6298830000001</v>
      </c>
      <c r="E10825">
        <v>2102.1499020000001</v>
      </c>
      <c r="F10825">
        <v>2102.1499020000001</v>
      </c>
      <c r="G10825">
        <v>3772810000</v>
      </c>
    </row>
    <row r="10826" spans="1:7" x14ac:dyDescent="0.45">
      <c r="A10826" s="1">
        <v>42209</v>
      </c>
      <c r="B10826">
        <v>2102.23999</v>
      </c>
      <c r="C10826">
        <v>2106.01001</v>
      </c>
      <c r="D10826">
        <v>2077.0900879999999</v>
      </c>
      <c r="E10826">
        <v>2079.6499020000001</v>
      </c>
      <c r="F10826">
        <v>2079.6499020000001</v>
      </c>
      <c r="G10826">
        <v>3870040000</v>
      </c>
    </row>
    <row r="10827" spans="1:7" x14ac:dyDescent="0.45">
      <c r="A10827" s="1">
        <v>42212</v>
      </c>
      <c r="B10827">
        <v>2078.1899410000001</v>
      </c>
      <c r="C10827">
        <v>2078.1899410000001</v>
      </c>
      <c r="D10827">
        <v>2063.5200199999999</v>
      </c>
      <c r="E10827">
        <v>2067.639893</v>
      </c>
      <c r="F10827">
        <v>2067.639893</v>
      </c>
      <c r="G10827">
        <v>3836750000</v>
      </c>
    </row>
    <row r="10828" spans="1:7" x14ac:dyDescent="0.45">
      <c r="A10828" s="1">
        <v>42213</v>
      </c>
      <c r="B10828">
        <v>2070.75</v>
      </c>
      <c r="C10828">
        <v>2095.6000979999999</v>
      </c>
      <c r="D10828">
        <v>2069.0900879999999</v>
      </c>
      <c r="E10828">
        <v>2093.25</v>
      </c>
      <c r="F10828">
        <v>2093.25</v>
      </c>
      <c r="G10828">
        <v>4117740000</v>
      </c>
    </row>
    <row r="10829" spans="1:7" x14ac:dyDescent="0.45">
      <c r="A10829" s="1">
        <v>42214</v>
      </c>
      <c r="B10829">
        <v>2094.6999510000001</v>
      </c>
      <c r="C10829">
        <v>2110.6000979999999</v>
      </c>
      <c r="D10829">
        <v>2094.080078</v>
      </c>
      <c r="E10829">
        <v>2108.570068</v>
      </c>
      <c r="F10829">
        <v>2108.570068</v>
      </c>
      <c r="G10829">
        <v>4038900000</v>
      </c>
    </row>
    <row r="10830" spans="1:7" x14ac:dyDescent="0.45">
      <c r="A10830" s="1">
        <v>42215</v>
      </c>
      <c r="B10830">
        <v>2106.780029</v>
      </c>
      <c r="C10830">
        <v>2110.4799800000001</v>
      </c>
      <c r="D10830">
        <v>2094.969971</v>
      </c>
      <c r="E10830">
        <v>2108.6298830000001</v>
      </c>
      <c r="F10830">
        <v>2108.6298830000001</v>
      </c>
      <c r="G10830">
        <v>3579410000</v>
      </c>
    </row>
    <row r="10831" spans="1:7" x14ac:dyDescent="0.45">
      <c r="A10831" s="1">
        <v>42216</v>
      </c>
      <c r="B10831">
        <v>2111.6000979999999</v>
      </c>
      <c r="C10831">
        <v>2114.23999</v>
      </c>
      <c r="D10831">
        <v>2102.070068</v>
      </c>
      <c r="E10831">
        <v>2103.8400879999999</v>
      </c>
      <c r="F10831">
        <v>2103.8400879999999</v>
      </c>
      <c r="G10831">
        <v>3681340000</v>
      </c>
    </row>
    <row r="10832" spans="1:7" x14ac:dyDescent="0.45">
      <c r="A10832" s="1">
        <v>42219</v>
      </c>
      <c r="B10832">
        <v>2104.48999</v>
      </c>
      <c r="C10832">
        <v>2105.6999510000001</v>
      </c>
      <c r="D10832">
        <v>2087.3100589999999</v>
      </c>
      <c r="E10832">
        <v>2098.040039</v>
      </c>
      <c r="F10832">
        <v>2098.040039</v>
      </c>
      <c r="G10832">
        <v>3476770000</v>
      </c>
    </row>
    <row r="10833" spans="1:7" x14ac:dyDescent="0.45">
      <c r="A10833" s="1">
        <v>42220</v>
      </c>
      <c r="B10833">
        <v>2097.679932</v>
      </c>
      <c r="C10833">
        <v>2102.51001</v>
      </c>
      <c r="D10833">
        <v>2088.6000979999999</v>
      </c>
      <c r="E10833">
        <v>2093.320068</v>
      </c>
      <c r="F10833">
        <v>2093.320068</v>
      </c>
      <c r="G10833">
        <v>3546710000</v>
      </c>
    </row>
    <row r="10834" spans="1:7" x14ac:dyDescent="0.45">
      <c r="A10834" s="1">
        <v>42221</v>
      </c>
      <c r="B10834">
        <v>2095.2700199999999</v>
      </c>
      <c r="C10834">
        <v>2112.6599120000001</v>
      </c>
      <c r="D10834">
        <v>2095.2700199999999</v>
      </c>
      <c r="E10834">
        <v>2099.8400879999999</v>
      </c>
      <c r="F10834">
        <v>2099.8400879999999</v>
      </c>
      <c r="G10834">
        <v>3968680000</v>
      </c>
    </row>
    <row r="10835" spans="1:7" x14ac:dyDescent="0.45">
      <c r="A10835" s="1">
        <v>42222</v>
      </c>
      <c r="B10835">
        <v>2100.75</v>
      </c>
      <c r="C10835">
        <v>2103.320068</v>
      </c>
      <c r="D10835">
        <v>2075.530029</v>
      </c>
      <c r="E10835">
        <v>2083.5600589999999</v>
      </c>
      <c r="F10835">
        <v>2083.5600589999999</v>
      </c>
      <c r="G10835">
        <v>4246570000</v>
      </c>
    </row>
    <row r="10836" spans="1:7" x14ac:dyDescent="0.45">
      <c r="A10836" s="1">
        <v>42223</v>
      </c>
      <c r="B10836">
        <v>2082.610107</v>
      </c>
      <c r="C10836">
        <v>2082.610107</v>
      </c>
      <c r="D10836">
        <v>2067.9099120000001</v>
      </c>
      <c r="E10836">
        <v>2077.570068</v>
      </c>
      <c r="F10836">
        <v>2077.570068</v>
      </c>
      <c r="G10836">
        <v>3602320000</v>
      </c>
    </row>
    <row r="10837" spans="1:7" x14ac:dyDescent="0.45">
      <c r="A10837" s="1">
        <v>42226</v>
      </c>
      <c r="B10837">
        <v>2080.9799800000001</v>
      </c>
      <c r="C10837">
        <v>2105.3500979999999</v>
      </c>
      <c r="D10837">
        <v>2080.9799800000001</v>
      </c>
      <c r="E10837">
        <v>2104.179932</v>
      </c>
      <c r="F10837">
        <v>2104.179932</v>
      </c>
      <c r="G10837">
        <v>3514460000</v>
      </c>
    </row>
    <row r="10838" spans="1:7" x14ac:dyDescent="0.45">
      <c r="A10838" s="1">
        <v>42227</v>
      </c>
      <c r="B10838">
        <v>2102.6599120000001</v>
      </c>
      <c r="C10838">
        <v>2102.6599120000001</v>
      </c>
      <c r="D10838">
        <v>2076.48999</v>
      </c>
      <c r="E10838">
        <v>2084.070068</v>
      </c>
      <c r="F10838">
        <v>2084.070068</v>
      </c>
      <c r="G10838">
        <v>3708880000</v>
      </c>
    </row>
    <row r="10839" spans="1:7" x14ac:dyDescent="0.45">
      <c r="A10839" s="1">
        <v>42228</v>
      </c>
      <c r="B10839">
        <v>2081.1000979999999</v>
      </c>
      <c r="C10839">
        <v>2089.0600589999999</v>
      </c>
      <c r="D10839">
        <v>2052.0900879999999</v>
      </c>
      <c r="E10839">
        <v>2086.0500489999999</v>
      </c>
      <c r="F10839">
        <v>2086.0500489999999</v>
      </c>
      <c r="G10839">
        <v>4269130000</v>
      </c>
    </row>
    <row r="10840" spans="1:7" x14ac:dyDescent="0.45">
      <c r="A10840" s="1">
        <v>42229</v>
      </c>
      <c r="B10840">
        <v>2086.1899410000001</v>
      </c>
      <c r="C10840">
        <v>2092.929932</v>
      </c>
      <c r="D10840">
        <v>2078.26001</v>
      </c>
      <c r="E10840">
        <v>2083.389893</v>
      </c>
      <c r="F10840">
        <v>2083.389893</v>
      </c>
      <c r="G10840">
        <v>3221300000</v>
      </c>
    </row>
    <row r="10841" spans="1:7" x14ac:dyDescent="0.45">
      <c r="A10841" s="1">
        <v>42230</v>
      </c>
      <c r="B10841">
        <v>2083.1499020000001</v>
      </c>
      <c r="C10841">
        <v>2092.4499510000001</v>
      </c>
      <c r="D10841">
        <v>2080.610107</v>
      </c>
      <c r="E10841">
        <v>2091.540039</v>
      </c>
      <c r="F10841">
        <v>2091.540039</v>
      </c>
      <c r="G10841">
        <v>2795590000</v>
      </c>
    </row>
    <row r="10842" spans="1:7" x14ac:dyDescent="0.45">
      <c r="A10842" s="1">
        <v>42233</v>
      </c>
      <c r="B10842">
        <v>2089.6999510000001</v>
      </c>
      <c r="C10842">
        <v>2102.8701169999999</v>
      </c>
      <c r="D10842">
        <v>2079.3000489999999</v>
      </c>
      <c r="E10842">
        <v>2102.4399410000001</v>
      </c>
      <c r="F10842">
        <v>2102.4399410000001</v>
      </c>
      <c r="G10842">
        <v>2867690000</v>
      </c>
    </row>
    <row r="10843" spans="1:7" x14ac:dyDescent="0.45">
      <c r="A10843" s="1">
        <v>42234</v>
      </c>
      <c r="B10843">
        <v>2101.98999</v>
      </c>
      <c r="C10843">
        <v>2103.469971</v>
      </c>
      <c r="D10843">
        <v>2094.139893</v>
      </c>
      <c r="E10843">
        <v>2096.919922</v>
      </c>
      <c r="F10843">
        <v>2096.919922</v>
      </c>
      <c r="G10843">
        <v>2949990000</v>
      </c>
    </row>
    <row r="10844" spans="1:7" x14ac:dyDescent="0.45">
      <c r="A10844" s="1">
        <v>42235</v>
      </c>
      <c r="B10844">
        <v>2095.6899410000001</v>
      </c>
      <c r="C10844">
        <v>2096.169922</v>
      </c>
      <c r="D10844">
        <v>2070.530029</v>
      </c>
      <c r="E10844">
        <v>2079.610107</v>
      </c>
      <c r="F10844">
        <v>2079.610107</v>
      </c>
      <c r="G10844">
        <v>3512920000</v>
      </c>
    </row>
    <row r="10845" spans="1:7" x14ac:dyDescent="0.45">
      <c r="A10845" s="1">
        <v>42236</v>
      </c>
      <c r="B10845">
        <v>2076.610107</v>
      </c>
      <c r="C10845">
        <v>2076.610107</v>
      </c>
      <c r="D10845">
        <v>2035.7299800000001</v>
      </c>
      <c r="E10845">
        <v>2035.7299800000001</v>
      </c>
      <c r="F10845">
        <v>2035.7299800000001</v>
      </c>
      <c r="G10845">
        <v>3922470000</v>
      </c>
    </row>
    <row r="10846" spans="1:7" x14ac:dyDescent="0.45">
      <c r="A10846" s="1">
        <v>42237</v>
      </c>
      <c r="B10846">
        <v>2034.079956</v>
      </c>
      <c r="C10846">
        <v>2034.079956</v>
      </c>
      <c r="D10846">
        <v>1970.8900149999999</v>
      </c>
      <c r="E10846">
        <v>1970.8900149999999</v>
      </c>
      <c r="F10846">
        <v>1970.8900149999999</v>
      </c>
      <c r="G10846">
        <v>5018240000</v>
      </c>
    </row>
    <row r="10847" spans="1:7" x14ac:dyDescent="0.45">
      <c r="A10847" s="1">
        <v>42240</v>
      </c>
      <c r="B10847">
        <v>1965.150024</v>
      </c>
      <c r="C10847">
        <v>1965.150024</v>
      </c>
      <c r="D10847">
        <v>1867.01001</v>
      </c>
      <c r="E10847">
        <v>1893.209961</v>
      </c>
      <c r="F10847">
        <v>1893.209961</v>
      </c>
      <c r="G10847">
        <v>6612690000</v>
      </c>
    </row>
    <row r="10848" spans="1:7" x14ac:dyDescent="0.45">
      <c r="A10848" s="1">
        <v>42241</v>
      </c>
      <c r="B10848">
        <v>1898.079956</v>
      </c>
      <c r="C10848">
        <v>1948.040039</v>
      </c>
      <c r="D10848">
        <v>1867.079956</v>
      </c>
      <c r="E10848">
        <v>1867.6099850000001</v>
      </c>
      <c r="F10848">
        <v>1867.6099850000001</v>
      </c>
      <c r="G10848">
        <v>5183560000</v>
      </c>
    </row>
    <row r="10849" spans="1:7" x14ac:dyDescent="0.45">
      <c r="A10849" s="1">
        <v>42242</v>
      </c>
      <c r="B10849">
        <v>1872.75</v>
      </c>
      <c r="C10849">
        <v>1943.089966</v>
      </c>
      <c r="D10849">
        <v>1872.75</v>
      </c>
      <c r="E10849">
        <v>1940.51001</v>
      </c>
      <c r="F10849">
        <v>1940.51001</v>
      </c>
      <c r="G10849">
        <v>5338250000</v>
      </c>
    </row>
    <row r="10850" spans="1:7" x14ac:dyDescent="0.45">
      <c r="A10850" s="1">
        <v>42243</v>
      </c>
      <c r="B10850">
        <v>1942.7700199999999</v>
      </c>
      <c r="C10850">
        <v>1989.599976</v>
      </c>
      <c r="D10850">
        <v>1942.7700199999999</v>
      </c>
      <c r="E10850">
        <v>1987.660034</v>
      </c>
      <c r="F10850">
        <v>1987.660034</v>
      </c>
      <c r="G10850">
        <v>5006390000</v>
      </c>
    </row>
    <row r="10851" spans="1:7" x14ac:dyDescent="0.45">
      <c r="A10851" s="1">
        <v>42244</v>
      </c>
      <c r="B10851">
        <v>1986.0600589999999</v>
      </c>
      <c r="C10851">
        <v>1993.4799800000001</v>
      </c>
      <c r="D10851">
        <v>1975.1899410000001</v>
      </c>
      <c r="E10851">
        <v>1988.869995</v>
      </c>
      <c r="F10851">
        <v>1988.869995</v>
      </c>
      <c r="G10851">
        <v>3949080000</v>
      </c>
    </row>
    <row r="10852" spans="1:7" x14ac:dyDescent="0.45">
      <c r="A10852" s="1">
        <v>42247</v>
      </c>
      <c r="B10852">
        <v>1986.7299800000001</v>
      </c>
      <c r="C10852">
        <v>1986.7299800000001</v>
      </c>
      <c r="D10852">
        <v>1965.9799800000001</v>
      </c>
      <c r="E10852">
        <v>1972.1800539999999</v>
      </c>
      <c r="F10852">
        <v>1972.1800539999999</v>
      </c>
      <c r="G10852">
        <v>3915100000</v>
      </c>
    </row>
    <row r="10853" spans="1:7" x14ac:dyDescent="0.45">
      <c r="A10853" s="1">
        <v>42248</v>
      </c>
      <c r="B10853">
        <v>1970.089966</v>
      </c>
      <c r="C10853">
        <v>1970.089966</v>
      </c>
      <c r="D10853">
        <v>1903.0699460000001</v>
      </c>
      <c r="E10853">
        <v>1913.849976</v>
      </c>
      <c r="F10853">
        <v>1913.849976</v>
      </c>
      <c r="G10853">
        <v>4371850000</v>
      </c>
    </row>
    <row r="10854" spans="1:7" x14ac:dyDescent="0.45">
      <c r="A10854" s="1">
        <v>42249</v>
      </c>
      <c r="B10854">
        <v>1916.5200199999999</v>
      </c>
      <c r="C10854">
        <v>1948.910034</v>
      </c>
      <c r="D10854">
        <v>1916.5200199999999</v>
      </c>
      <c r="E10854">
        <v>1948.8599850000001</v>
      </c>
      <c r="F10854">
        <v>1948.8599850000001</v>
      </c>
      <c r="G10854">
        <v>3742620000</v>
      </c>
    </row>
    <row r="10855" spans="1:7" x14ac:dyDescent="0.45">
      <c r="A10855" s="1">
        <v>42250</v>
      </c>
      <c r="B10855">
        <v>1950.790039</v>
      </c>
      <c r="C10855">
        <v>1975.01001</v>
      </c>
      <c r="D10855">
        <v>1944.719971</v>
      </c>
      <c r="E10855">
        <v>1951.130005</v>
      </c>
      <c r="F10855">
        <v>1951.130005</v>
      </c>
      <c r="G10855">
        <v>3520700000</v>
      </c>
    </row>
    <row r="10856" spans="1:7" x14ac:dyDescent="0.45">
      <c r="A10856" s="1">
        <v>42251</v>
      </c>
      <c r="B10856">
        <v>1947.76001</v>
      </c>
      <c r="C10856">
        <v>1947.76001</v>
      </c>
      <c r="D10856">
        <v>1911.209961</v>
      </c>
      <c r="E10856">
        <v>1921.219971</v>
      </c>
      <c r="F10856">
        <v>1921.219971</v>
      </c>
      <c r="G10856">
        <v>3167090000</v>
      </c>
    </row>
    <row r="10857" spans="1:7" x14ac:dyDescent="0.45">
      <c r="A10857" s="1">
        <v>42255</v>
      </c>
      <c r="B10857">
        <v>1927.3000489999999</v>
      </c>
      <c r="C10857">
        <v>1970.420044</v>
      </c>
      <c r="D10857">
        <v>1927.3000489999999</v>
      </c>
      <c r="E10857">
        <v>1969.410034</v>
      </c>
      <c r="F10857">
        <v>1969.410034</v>
      </c>
      <c r="G10857">
        <v>3548650000</v>
      </c>
    </row>
    <row r="10858" spans="1:7" x14ac:dyDescent="0.45">
      <c r="A10858" s="1">
        <v>42256</v>
      </c>
      <c r="B10858">
        <v>1971.4499510000001</v>
      </c>
      <c r="C10858">
        <v>1988.630005</v>
      </c>
      <c r="D10858">
        <v>1937.880005</v>
      </c>
      <c r="E10858">
        <v>1942.040039</v>
      </c>
      <c r="F10858">
        <v>1942.040039</v>
      </c>
      <c r="G10858">
        <v>3652120000</v>
      </c>
    </row>
    <row r="10859" spans="1:7" x14ac:dyDescent="0.45">
      <c r="A10859" s="1">
        <v>42257</v>
      </c>
      <c r="B10859">
        <v>1941.589966</v>
      </c>
      <c r="C10859">
        <v>1965.290039</v>
      </c>
      <c r="D10859">
        <v>1937.1899410000001</v>
      </c>
      <c r="E10859">
        <v>1952.290039</v>
      </c>
      <c r="F10859">
        <v>1952.290039</v>
      </c>
      <c r="G10859">
        <v>3626320000</v>
      </c>
    </row>
    <row r="10860" spans="1:7" x14ac:dyDescent="0.45">
      <c r="A10860" s="1">
        <v>42258</v>
      </c>
      <c r="B10860">
        <v>1951.4499510000001</v>
      </c>
      <c r="C10860">
        <v>1961.0500489999999</v>
      </c>
      <c r="D10860">
        <v>1939.1899410000001</v>
      </c>
      <c r="E10860">
        <v>1961.0500489999999</v>
      </c>
      <c r="F10860">
        <v>1961.0500489999999</v>
      </c>
      <c r="G10860">
        <v>3218590000</v>
      </c>
    </row>
    <row r="10861" spans="1:7" x14ac:dyDescent="0.45">
      <c r="A10861" s="1">
        <v>42261</v>
      </c>
      <c r="B10861">
        <v>1963.0600589999999</v>
      </c>
      <c r="C10861">
        <v>1963.0600589999999</v>
      </c>
      <c r="D10861">
        <v>1948.2700199999999</v>
      </c>
      <c r="E10861">
        <v>1953.030029</v>
      </c>
      <c r="F10861">
        <v>1953.030029</v>
      </c>
      <c r="G10861">
        <v>3000200000</v>
      </c>
    </row>
    <row r="10862" spans="1:7" x14ac:dyDescent="0.45">
      <c r="A10862" s="1">
        <v>42262</v>
      </c>
      <c r="B10862">
        <v>1955.099976</v>
      </c>
      <c r="C10862">
        <v>1983.1899410000001</v>
      </c>
      <c r="D10862">
        <v>1954.3000489999999</v>
      </c>
      <c r="E10862">
        <v>1978.089966</v>
      </c>
      <c r="F10862">
        <v>1978.089966</v>
      </c>
      <c r="G10862">
        <v>3239860000</v>
      </c>
    </row>
    <row r="10863" spans="1:7" x14ac:dyDescent="0.45">
      <c r="A10863" s="1">
        <v>42263</v>
      </c>
      <c r="B10863">
        <v>1978.0200199999999</v>
      </c>
      <c r="C10863">
        <v>1997.26001</v>
      </c>
      <c r="D10863">
        <v>1977.9300539999999</v>
      </c>
      <c r="E10863">
        <v>1995.3100589999999</v>
      </c>
      <c r="F10863">
        <v>1995.3100589999999</v>
      </c>
      <c r="G10863">
        <v>3630680000</v>
      </c>
    </row>
    <row r="10864" spans="1:7" x14ac:dyDescent="0.45">
      <c r="A10864" s="1">
        <v>42264</v>
      </c>
      <c r="B10864">
        <v>1995.329956</v>
      </c>
      <c r="C10864">
        <v>2020.8599850000001</v>
      </c>
      <c r="D10864">
        <v>1986.7299800000001</v>
      </c>
      <c r="E10864">
        <v>1990.1999510000001</v>
      </c>
      <c r="F10864">
        <v>1990.1999510000001</v>
      </c>
      <c r="G10864">
        <v>4183790000</v>
      </c>
    </row>
    <row r="10865" spans="1:7" x14ac:dyDescent="0.45">
      <c r="A10865" s="1">
        <v>42265</v>
      </c>
      <c r="B10865">
        <v>1989.660034</v>
      </c>
      <c r="C10865">
        <v>1989.660034</v>
      </c>
      <c r="D10865">
        <v>1953.4499510000001</v>
      </c>
      <c r="E10865">
        <v>1958.030029</v>
      </c>
      <c r="F10865">
        <v>1958.030029</v>
      </c>
      <c r="G10865">
        <v>6021240000</v>
      </c>
    </row>
    <row r="10866" spans="1:7" x14ac:dyDescent="0.45">
      <c r="A10866" s="1">
        <v>42268</v>
      </c>
      <c r="B10866">
        <v>1960.839966</v>
      </c>
      <c r="C10866">
        <v>1979.6400149999999</v>
      </c>
      <c r="D10866">
        <v>1955.8000489999999</v>
      </c>
      <c r="E10866">
        <v>1966.969971</v>
      </c>
      <c r="F10866">
        <v>1966.969971</v>
      </c>
      <c r="G10866">
        <v>3269350000</v>
      </c>
    </row>
    <row r="10867" spans="1:7" x14ac:dyDescent="0.45">
      <c r="A10867" s="1">
        <v>42269</v>
      </c>
      <c r="B10867">
        <v>1961.3900149999999</v>
      </c>
      <c r="C10867">
        <v>1961.3900149999999</v>
      </c>
      <c r="D10867">
        <v>1929.219971</v>
      </c>
      <c r="E10867">
        <v>1942.73999</v>
      </c>
      <c r="F10867">
        <v>1942.73999</v>
      </c>
      <c r="G10867">
        <v>3808260000</v>
      </c>
    </row>
    <row r="10868" spans="1:7" x14ac:dyDescent="0.45">
      <c r="A10868" s="1">
        <v>42270</v>
      </c>
      <c r="B10868">
        <v>1943.23999</v>
      </c>
      <c r="C10868">
        <v>1949.5200199999999</v>
      </c>
      <c r="D10868">
        <v>1932.5699460000001</v>
      </c>
      <c r="E10868">
        <v>1938.76001</v>
      </c>
      <c r="F10868">
        <v>1938.76001</v>
      </c>
      <c r="G10868">
        <v>3190530000</v>
      </c>
    </row>
    <row r="10869" spans="1:7" x14ac:dyDescent="0.45">
      <c r="A10869" s="1">
        <v>42271</v>
      </c>
      <c r="B10869">
        <v>1934.8100589999999</v>
      </c>
      <c r="C10869">
        <v>1937.170044</v>
      </c>
      <c r="D10869">
        <v>1908.920044</v>
      </c>
      <c r="E10869">
        <v>1932.23999</v>
      </c>
      <c r="F10869">
        <v>1932.23999</v>
      </c>
      <c r="G10869">
        <v>4091530000</v>
      </c>
    </row>
    <row r="10870" spans="1:7" x14ac:dyDescent="0.45">
      <c r="A10870" s="1">
        <v>42272</v>
      </c>
      <c r="B10870">
        <v>1935.9300539999999</v>
      </c>
      <c r="C10870">
        <v>1952.8900149999999</v>
      </c>
      <c r="D10870">
        <v>1921.5</v>
      </c>
      <c r="E10870">
        <v>1931.339966</v>
      </c>
      <c r="F10870">
        <v>1931.339966</v>
      </c>
      <c r="G10870">
        <v>3721870000</v>
      </c>
    </row>
    <row r="10871" spans="1:7" x14ac:dyDescent="0.45">
      <c r="A10871" s="1">
        <v>42275</v>
      </c>
      <c r="B10871">
        <v>1929.1800539999999</v>
      </c>
      <c r="C10871">
        <v>1929.1800539999999</v>
      </c>
      <c r="D10871">
        <v>1879.209961</v>
      </c>
      <c r="E10871">
        <v>1881.7700199999999</v>
      </c>
      <c r="F10871">
        <v>1881.7700199999999</v>
      </c>
      <c r="G10871">
        <v>4326660000</v>
      </c>
    </row>
    <row r="10872" spans="1:7" x14ac:dyDescent="0.45">
      <c r="A10872" s="1">
        <v>42276</v>
      </c>
      <c r="B10872">
        <v>1881.900024</v>
      </c>
      <c r="C10872">
        <v>1899.4799800000001</v>
      </c>
      <c r="D10872">
        <v>1871.910034</v>
      </c>
      <c r="E10872">
        <v>1884.089966</v>
      </c>
      <c r="F10872">
        <v>1884.089966</v>
      </c>
      <c r="G10872">
        <v>4132390000</v>
      </c>
    </row>
    <row r="10873" spans="1:7" x14ac:dyDescent="0.45">
      <c r="A10873" s="1">
        <v>42277</v>
      </c>
      <c r="B10873">
        <v>1887.1400149999999</v>
      </c>
      <c r="C10873">
        <v>1920.530029</v>
      </c>
      <c r="D10873">
        <v>1887.1400149999999</v>
      </c>
      <c r="E10873">
        <v>1920.030029</v>
      </c>
      <c r="F10873">
        <v>1920.030029</v>
      </c>
      <c r="G10873">
        <v>4525070000</v>
      </c>
    </row>
    <row r="10874" spans="1:7" x14ac:dyDescent="0.45">
      <c r="A10874" s="1">
        <v>42278</v>
      </c>
      <c r="B10874">
        <v>1919.650024</v>
      </c>
      <c r="C10874">
        <v>1927.209961</v>
      </c>
      <c r="D10874">
        <v>1900.6999510000001</v>
      </c>
      <c r="E10874">
        <v>1923.8199460000001</v>
      </c>
      <c r="F10874">
        <v>1923.8199460000001</v>
      </c>
      <c r="G10874">
        <v>3983600000</v>
      </c>
    </row>
    <row r="10875" spans="1:7" x14ac:dyDescent="0.45">
      <c r="A10875" s="1">
        <v>42279</v>
      </c>
      <c r="B10875">
        <v>1921.7700199999999</v>
      </c>
      <c r="C10875">
        <v>1951.3599850000001</v>
      </c>
      <c r="D10875">
        <v>1893.6999510000001</v>
      </c>
      <c r="E10875">
        <v>1951.3599850000001</v>
      </c>
      <c r="F10875">
        <v>1951.3599850000001</v>
      </c>
      <c r="G10875">
        <v>4378570000</v>
      </c>
    </row>
    <row r="10876" spans="1:7" x14ac:dyDescent="0.45">
      <c r="A10876" s="1">
        <v>42282</v>
      </c>
      <c r="B10876">
        <v>1954.329956</v>
      </c>
      <c r="C10876">
        <v>1989.170044</v>
      </c>
      <c r="D10876">
        <v>1954.329956</v>
      </c>
      <c r="E10876">
        <v>1987.0500489999999</v>
      </c>
      <c r="F10876">
        <v>1987.0500489999999</v>
      </c>
      <c r="G10876">
        <v>4334490000</v>
      </c>
    </row>
    <row r="10877" spans="1:7" x14ac:dyDescent="0.45">
      <c r="A10877" s="1">
        <v>42283</v>
      </c>
      <c r="B10877">
        <v>1986.630005</v>
      </c>
      <c r="C10877">
        <v>1991.619995</v>
      </c>
      <c r="D10877">
        <v>1971.98999</v>
      </c>
      <c r="E10877">
        <v>1979.920044</v>
      </c>
      <c r="F10877">
        <v>1979.920044</v>
      </c>
      <c r="G10877">
        <v>4202400000</v>
      </c>
    </row>
    <row r="10878" spans="1:7" x14ac:dyDescent="0.45">
      <c r="A10878" s="1">
        <v>42284</v>
      </c>
      <c r="B10878">
        <v>1982.339966</v>
      </c>
      <c r="C10878">
        <v>1999.3100589999999</v>
      </c>
      <c r="D10878">
        <v>1976.4399410000001</v>
      </c>
      <c r="E10878">
        <v>1995.829956</v>
      </c>
      <c r="F10878">
        <v>1995.829956</v>
      </c>
      <c r="G10878">
        <v>4666470000</v>
      </c>
    </row>
    <row r="10879" spans="1:7" x14ac:dyDescent="0.45">
      <c r="A10879" s="1">
        <v>42285</v>
      </c>
      <c r="B10879">
        <v>1994.01001</v>
      </c>
      <c r="C10879">
        <v>2016.5</v>
      </c>
      <c r="D10879">
        <v>1987.530029</v>
      </c>
      <c r="E10879">
        <v>2013.4300539999999</v>
      </c>
      <c r="F10879">
        <v>2013.4300539999999</v>
      </c>
      <c r="G10879">
        <v>3939140000</v>
      </c>
    </row>
    <row r="10880" spans="1:7" x14ac:dyDescent="0.45">
      <c r="A10880" s="1">
        <v>42286</v>
      </c>
      <c r="B10880">
        <v>2013.7299800000001</v>
      </c>
      <c r="C10880">
        <v>2020.130005</v>
      </c>
      <c r="D10880">
        <v>2007.6099850000001</v>
      </c>
      <c r="E10880">
        <v>2014.8900149999999</v>
      </c>
      <c r="F10880">
        <v>2014.8900149999999</v>
      </c>
      <c r="G10880">
        <v>3706900000</v>
      </c>
    </row>
    <row r="10881" spans="1:7" x14ac:dyDescent="0.45">
      <c r="A10881" s="1">
        <v>42289</v>
      </c>
      <c r="B10881">
        <v>2015.650024</v>
      </c>
      <c r="C10881">
        <v>2018.660034</v>
      </c>
      <c r="D10881">
        <v>2010.5500489999999</v>
      </c>
      <c r="E10881">
        <v>2017.459961</v>
      </c>
      <c r="F10881">
        <v>2017.459961</v>
      </c>
      <c r="G10881">
        <v>2893250000</v>
      </c>
    </row>
    <row r="10882" spans="1:7" x14ac:dyDescent="0.45">
      <c r="A10882" s="1">
        <v>42290</v>
      </c>
      <c r="B10882">
        <v>2015</v>
      </c>
      <c r="C10882">
        <v>2022.339966</v>
      </c>
      <c r="D10882">
        <v>2001.780029</v>
      </c>
      <c r="E10882">
        <v>2003.6899410000001</v>
      </c>
      <c r="F10882">
        <v>2003.6899410000001</v>
      </c>
      <c r="G10882">
        <v>3401920000</v>
      </c>
    </row>
    <row r="10883" spans="1:7" x14ac:dyDescent="0.45">
      <c r="A10883" s="1">
        <v>42291</v>
      </c>
      <c r="B10883">
        <v>2003.660034</v>
      </c>
      <c r="C10883">
        <v>2009.5600589999999</v>
      </c>
      <c r="D10883">
        <v>1990.7299800000001</v>
      </c>
      <c r="E10883">
        <v>1994.23999</v>
      </c>
      <c r="F10883">
        <v>1994.23999</v>
      </c>
      <c r="G10883">
        <v>3644590000</v>
      </c>
    </row>
    <row r="10884" spans="1:7" x14ac:dyDescent="0.45">
      <c r="A10884" s="1">
        <v>42292</v>
      </c>
      <c r="B10884">
        <v>1996.469971</v>
      </c>
      <c r="C10884">
        <v>2024.150024</v>
      </c>
      <c r="D10884">
        <v>1996.469971</v>
      </c>
      <c r="E10884">
        <v>2023.8599850000001</v>
      </c>
      <c r="F10884">
        <v>2023.8599850000001</v>
      </c>
      <c r="G10884">
        <v>3746290000</v>
      </c>
    </row>
    <row r="10885" spans="1:7" x14ac:dyDescent="0.45">
      <c r="A10885" s="1">
        <v>42293</v>
      </c>
      <c r="B10885">
        <v>2024.369995</v>
      </c>
      <c r="C10885">
        <v>2033.540039</v>
      </c>
      <c r="D10885">
        <v>2020.459961</v>
      </c>
      <c r="E10885">
        <v>2033.1099850000001</v>
      </c>
      <c r="F10885">
        <v>2033.1099850000001</v>
      </c>
      <c r="G10885">
        <v>3595430000</v>
      </c>
    </row>
    <row r="10886" spans="1:7" x14ac:dyDescent="0.45">
      <c r="A10886" s="1">
        <v>42296</v>
      </c>
      <c r="B10886">
        <v>2031.7299800000001</v>
      </c>
      <c r="C10886">
        <v>2034.4499510000001</v>
      </c>
      <c r="D10886">
        <v>2022.3100589999999</v>
      </c>
      <c r="E10886">
        <v>2033.660034</v>
      </c>
      <c r="F10886">
        <v>2033.660034</v>
      </c>
      <c r="G10886">
        <v>3287320000</v>
      </c>
    </row>
    <row r="10887" spans="1:7" x14ac:dyDescent="0.45">
      <c r="A10887" s="1">
        <v>42297</v>
      </c>
      <c r="B10887">
        <v>2033.130005</v>
      </c>
      <c r="C10887">
        <v>2039.119995</v>
      </c>
      <c r="D10887">
        <v>2026.6099850000001</v>
      </c>
      <c r="E10887">
        <v>2030.7700199999999</v>
      </c>
      <c r="F10887">
        <v>2030.7700199999999</v>
      </c>
      <c r="G10887">
        <v>3331500000</v>
      </c>
    </row>
    <row r="10888" spans="1:7" x14ac:dyDescent="0.45">
      <c r="A10888" s="1">
        <v>42298</v>
      </c>
      <c r="B10888">
        <v>2033.469971</v>
      </c>
      <c r="C10888">
        <v>2037.969971</v>
      </c>
      <c r="D10888">
        <v>2017.219971</v>
      </c>
      <c r="E10888">
        <v>2018.9399410000001</v>
      </c>
      <c r="F10888">
        <v>2018.9399410000001</v>
      </c>
      <c r="G10888">
        <v>3627790000</v>
      </c>
    </row>
    <row r="10889" spans="1:7" x14ac:dyDescent="0.45">
      <c r="A10889" s="1">
        <v>42299</v>
      </c>
      <c r="B10889">
        <v>2021.880005</v>
      </c>
      <c r="C10889">
        <v>2055.1999510000001</v>
      </c>
      <c r="D10889">
        <v>2021.880005</v>
      </c>
      <c r="E10889">
        <v>2052.51001</v>
      </c>
      <c r="F10889">
        <v>2052.51001</v>
      </c>
      <c r="G10889">
        <v>4430850000</v>
      </c>
    </row>
    <row r="10890" spans="1:7" x14ac:dyDescent="0.45">
      <c r="A10890" s="1">
        <v>42300</v>
      </c>
      <c r="B10890">
        <v>2058.1899410000001</v>
      </c>
      <c r="C10890">
        <v>2079.73999</v>
      </c>
      <c r="D10890">
        <v>2058.1899410000001</v>
      </c>
      <c r="E10890">
        <v>2075.1499020000001</v>
      </c>
      <c r="F10890">
        <v>2075.1499020000001</v>
      </c>
      <c r="G10890">
        <v>4108460000</v>
      </c>
    </row>
    <row r="10891" spans="1:7" x14ac:dyDescent="0.45">
      <c r="A10891" s="1">
        <v>42303</v>
      </c>
      <c r="B10891">
        <v>2075.080078</v>
      </c>
      <c r="C10891">
        <v>2075.139893</v>
      </c>
      <c r="D10891">
        <v>2066.530029</v>
      </c>
      <c r="E10891">
        <v>2071.179932</v>
      </c>
      <c r="F10891">
        <v>2071.179932</v>
      </c>
      <c r="G10891">
        <v>3385800000</v>
      </c>
    </row>
    <row r="10892" spans="1:7" x14ac:dyDescent="0.45">
      <c r="A10892" s="1">
        <v>42304</v>
      </c>
      <c r="B10892">
        <v>2068.75</v>
      </c>
      <c r="C10892">
        <v>2070.3701169999999</v>
      </c>
      <c r="D10892">
        <v>2058.8400879999999</v>
      </c>
      <c r="E10892">
        <v>2065.889893</v>
      </c>
      <c r="F10892">
        <v>2065.889893</v>
      </c>
      <c r="G10892">
        <v>4216880000</v>
      </c>
    </row>
    <row r="10893" spans="1:7" x14ac:dyDescent="0.45">
      <c r="A10893" s="1">
        <v>42305</v>
      </c>
      <c r="B10893">
        <v>2066.4799800000001</v>
      </c>
      <c r="C10893">
        <v>2090.3500979999999</v>
      </c>
      <c r="D10893">
        <v>2063.110107</v>
      </c>
      <c r="E10893">
        <v>2090.3500979999999</v>
      </c>
      <c r="F10893">
        <v>2090.3500979999999</v>
      </c>
      <c r="G10893">
        <v>4698110000</v>
      </c>
    </row>
    <row r="10894" spans="1:7" x14ac:dyDescent="0.45">
      <c r="A10894" s="1">
        <v>42306</v>
      </c>
      <c r="B10894">
        <v>2088.3500979999999</v>
      </c>
      <c r="C10894">
        <v>2092.5200199999999</v>
      </c>
      <c r="D10894">
        <v>2082.6298830000001</v>
      </c>
      <c r="E10894">
        <v>2089.4099120000001</v>
      </c>
      <c r="F10894">
        <v>2089.4099120000001</v>
      </c>
      <c r="G10894">
        <v>4008940000</v>
      </c>
    </row>
    <row r="10895" spans="1:7" x14ac:dyDescent="0.45">
      <c r="A10895" s="1">
        <v>42307</v>
      </c>
      <c r="B10895">
        <v>2090</v>
      </c>
      <c r="C10895">
        <v>2094.320068</v>
      </c>
      <c r="D10895">
        <v>2079.3400879999999</v>
      </c>
      <c r="E10895">
        <v>2079.360107</v>
      </c>
      <c r="F10895">
        <v>2079.360107</v>
      </c>
      <c r="G10895">
        <v>4256200000</v>
      </c>
    </row>
    <row r="10896" spans="1:7" x14ac:dyDescent="0.45">
      <c r="A10896" s="1">
        <v>42310</v>
      </c>
      <c r="B10896">
        <v>2080.76001</v>
      </c>
      <c r="C10896">
        <v>2106.1999510000001</v>
      </c>
      <c r="D10896">
        <v>2080.76001</v>
      </c>
      <c r="E10896">
        <v>2104.0500489999999</v>
      </c>
      <c r="F10896">
        <v>2104.0500489999999</v>
      </c>
      <c r="G10896">
        <v>3760020000</v>
      </c>
    </row>
    <row r="10897" spans="1:7" x14ac:dyDescent="0.45">
      <c r="A10897" s="1">
        <v>42311</v>
      </c>
      <c r="B10897">
        <v>2102.6298830000001</v>
      </c>
      <c r="C10897">
        <v>2116.4799800000001</v>
      </c>
      <c r="D10897">
        <v>2097.51001</v>
      </c>
      <c r="E10897">
        <v>2109.790039</v>
      </c>
      <c r="F10897">
        <v>2109.790039</v>
      </c>
      <c r="G10897">
        <v>4272060000</v>
      </c>
    </row>
    <row r="10898" spans="1:7" x14ac:dyDescent="0.45">
      <c r="A10898" s="1">
        <v>42312</v>
      </c>
      <c r="B10898">
        <v>2110.6000979999999</v>
      </c>
      <c r="C10898">
        <v>2114.5900879999999</v>
      </c>
      <c r="D10898">
        <v>2096.9799800000001</v>
      </c>
      <c r="E10898">
        <v>2102.3100589999999</v>
      </c>
      <c r="F10898">
        <v>2102.3100589999999</v>
      </c>
      <c r="G10898">
        <v>4078870000</v>
      </c>
    </row>
    <row r="10899" spans="1:7" x14ac:dyDescent="0.45">
      <c r="A10899" s="1">
        <v>42313</v>
      </c>
      <c r="B10899">
        <v>2101.679932</v>
      </c>
      <c r="C10899">
        <v>2108.780029</v>
      </c>
      <c r="D10899">
        <v>2090.4099120000001</v>
      </c>
      <c r="E10899">
        <v>2099.929932</v>
      </c>
      <c r="F10899">
        <v>2099.929932</v>
      </c>
      <c r="G10899">
        <v>4051890000</v>
      </c>
    </row>
    <row r="10900" spans="1:7" x14ac:dyDescent="0.45">
      <c r="A10900" s="1">
        <v>42314</v>
      </c>
      <c r="B10900">
        <v>2098.6000979999999</v>
      </c>
      <c r="C10900">
        <v>2101.9099120000001</v>
      </c>
      <c r="D10900">
        <v>2083.73999</v>
      </c>
      <c r="E10900">
        <v>2099.1999510000001</v>
      </c>
      <c r="F10900">
        <v>2099.1999510000001</v>
      </c>
      <c r="G10900">
        <v>4369020000</v>
      </c>
    </row>
    <row r="10901" spans="1:7" x14ac:dyDescent="0.45">
      <c r="A10901" s="1">
        <v>42317</v>
      </c>
      <c r="B10901">
        <v>2096.5600589999999</v>
      </c>
      <c r="C10901">
        <v>2096.5600589999999</v>
      </c>
      <c r="D10901">
        <v>2068.23999</v>
      </c>
      <c r="E10901">
        <v>2078.580078</v>
      </c>
      <c r="F10901">
        <v>2078.580078</v>
      </c>
      <c r="G10901">
        <v>3882350000</v>
      </c>
    </row>
    <row r="10902" spans="1:7" x14ac:dyDescent="0.45">
      <c r="A10902" s="1">
        <v>42318</v>
      </c>
      <c r="B10902">
        <v>2077.1899410000001</v>
      </c>
      <c r="C10902">
        <v>2083.669922</v>
      </c>
      <c r="D10902">
        <v>2069.9099120000001</v>
      </c>
      <c r="E10902">
        <v>2081.719971</v>
      </c>
      <c r="F10902">
        <v>2081.719971</v>
      </c>
      <c r="G10902">
        <v>3821440000</v>
      </c>
    </row>
    <row r="10903" spans="1:7" x14ac:dyDescent="0.45">
      <c r="A10903" s="1">
        <v>42319</v>
      </c>
      <c r="B10903">
        <v>2083.4099120000001</v>
      </c>
      <c r="C10903">
        <v>2086.9399410000001</v>
      </c>
      <c r="D10903">
        <v>2074.8500979999999</v>
      </c>
      <c r="E10903">
        <v>2075</v>
      </c>
      <c r="F10903">
        <v>2075</v>
      </c>
      <c r="G10903">
        <v>3692410000</v>
      </c>
    </row>
    <row r="10904" spans="1:7" x14ac:dyDescent="0.45">
      <c r="A10904" s="1">
        <v>42320</v>
      </c>
      <c r="B10904">
        <v>2072.290039</v>
      </c>
      <c r="C10904">
        <v>2072.290039</v>
      </c>
      <c r="D10904">
        <v>2045.660034</v>
      </c>
      <c r="E10904">
        <v>2045.969971</v>
      </c>
      <c r="F10904">
        <v>2045.969971</v>
      </c>
      <c r="G10904">
        <v>4016370000</v>
      </c>
    </row>
    <row r="10905" spans="1:7" x14ac:dyDescent="0.45">
      <c r="A10905" s="1">
        <v>42321</v>
      </c>
      <c r="B10905">
        <v>2044.6400149999999</v>
      </c>
      <c r="C10905">
        <v>2044.6400149999999</v>
      </c>
      <c r="D10905">
        <v>2022.0200199999999</v>
      </c>
      <c r="E10905">
        <v>2023.040039</v>
      </c>
      <c r="F10905">
        <v>2023.040039</v>
      </c>
      <c r="G10905">
        <v>4278750000</v>
      </c>
    </row>
    <row r="10906" spans="1:7" x14ac:dyDescent="0.45">
      <c r="A10906" s="1">
        <v>42324</v>
      </c>
      <c r="B10906">
        <v>2022.079956</v>
      </c>
      <c r="C10906">
        <v>2053.219971</v>
      </c>
      <c r="D10906">
        <v>2019.3900149999999</v>
      </c>
      <c r="E10906">
        <v>2053.1899410000001</v>
      </c>
      <c r="F10906">
        <v>2053.1899410000001</v>
      </c>
      <c r="G10906">
        <v>3741240000</v>
      </c>
    </row>
    <row r="10907" spans="1:7" x14ac:dyDescent="0.45">
      <c r="A10907" s="1">
        <v>42325</v>
      </c>
      <c r="B10907">
        <v>2053.669922</v>
      </c>
      <c r="C10907">
        <v>2066.6899410000001</v>
      </c>
      <c r="D10907">
        <v>2045.900024</v>
      </c>
      <c r="E10907">
        <v>2050.4399410000001</v>
      </c>
      <c r="F10907">
        <v>2050.4399410000001</v>
      </c>
      <c r="G10907">
        <v>4427350000</v>
      </c>
    </row>
    <row r="10908" spans="1:7" x14ac:dyDescent="0.45">
      <c r="A10908" s="1">
        <v>42326</v>
      </c>
      <c r="B10908">
        <v>2051.98999</v>
      </c>
      <c r="C10908">
        <v>2085.3100589999999</v>
      </c>
      <c r="D10908">
        <v>2051.98999</v>
      </c>
      <c r="E10908">
        <v>2083.580078</v>
      </c>
      <c r="F10908">
        <v>2083.580078</v>
      </c>
      <c r="G10908">
        <v>3926390000</v>
      </c>
    </row>
    <row r="10909" spans="1:7" x14ac:dyDescent="0.45">
      <c r="A10909" s="1">
        <v>42327</v>
      </c>
      <c r="B10909">
        <v>2083.6999510000001</v>
      </c>
      <c r="C10909">
        <v>2086.73999</v>
      </c>
      <c r="D10909">
        <v>2078.76001</v>
      </c>
      <c r="E10909">
        <v>2081.23999</v>
      </c>
      <c r="F10909">
        <v>2081.23999</v>
      </c>
      <c r="G10909">
        <v>3628110000</v>
      </c>
    </row>
    <row r="10910" spans="1:7" x14ac:dyDescent="0.45">
      <c r="A10910" s="1">
        <v>42328</v>
      </c>
      <c r="B10910">
        <v>2082.820068</v>
      </c>
      <c r="C10910">
        <v>2097.0600589999999</v>
      </c>
      <c r="D10910">
        <v>2082.820068</v>
      </c>
      <c r="E10910">
        <v>2089.169922</v>
      </c>
      <c r="F10910">
        <v>2089.169922</v>
      </c>
      <c r="G10910">
        <v>3929600000</v>
      </c>
    </row>
    <row r="10911" spans="1:7" x14ac:dyDescent="0.45">
      <c r="A10911" s="1">
        <v>42331</v>
      </c>
      <c r="B10911">
        <v>2089.4099120000001</v>
      </c>
      <c r="C10911">
        <v>2095.610107</v>
      </c>
      <c r="D10911">
        <v>2081.389893</v>
      </c>
      <c r="E10911">
        <v>2086.5900879999999</v>
      </c>
      <c r="F10911">
        <v>2086.5900879999999</v>
      </c>
      <c r="G10911">
        <v>3587980000</v>
      </c>
    </row>
    <row r="10912" spans="1:7" x14ac:dyDescent="0.45">
      <c r="A10912" s="1">
        <v>42332</v>
      </c>
      <c r="B10912">
        <v>2084.419922</v>
      </c>
      <c r="C10912">
        <v>2094.1201169999999</v>
      </c>
      <c r="D10912">
        <v>2070.290039</v>
      </c>
      <c r="E10912">
        <v>2089.139893</v>
      </c>
      <c r="F10912">
        <v>2089.139893</v>
      </c>
      <c r="G10912">
        <v>3884930000</v>
      </c>
    </row>
    <row r="10913" spans="1:7" x14ac:dyDescent="0.45">
      <c r="A10913" s="1">
        <v>42333</v>
      </c>
      <c r="B10913">
        <v>2089.3000489999999</v>
      </c>
      <c r="C10913">
        <v>2093</v>
      </c>
      <c r="D10913">
        <v>2086.3000489999999</v>
      </c>
      <c r="E10913">
        <v>2088.8701169999999</v>
      </c>
      <c r="F10913">
        <v>2088.8701169999999</v>
      </c>
      <c r="G10913">
        <v>2852940000</v>
      </c>
    </row>
    <row r="10914" spans="1:7" x14ac:dyDescent="0.45">
      <c r="A10914" s="1">
        <v>42335</v>
      </c>
      <c r="B10914">
        <v>2088.820068</v>
      </c>
      <c r="C10914">
        <v>2093.290039</v>
      </c>
      <c r="D10914">
        <v>2084.1298830000001</v>
      </c>
      <c r="E10914">
        <v>2090.110107</v>
      </c>
      <c r="F10914">
        <v>2090.110107</v>
      </c>
      <c r="G10914">
        <v>1466840000</v>
      </c>
    </row>
    <row r="10915" spans="1:7" x14ac:dyDescent="0.45">
      <c r="A10915" s="1">
        <v>42338</v>
      </c>
      <c r="B10915">
        <v>2090.9499510000001</v>
      </c>
      <c r="C10915">
        <v>2093.8100589999999</v>
      </c>
      <c r="D10915">
        <v>2080.4099120000001</v>
      </c>
      <c r="E10915">
        <v>2080.4099120000001</v>
      </c>
      <c r="F10915">
        <v>2080.4099120000001</v>
      </c>
      <c r="G10915">
        <v>4275030000</v>
      </c>
    </row>
    <row r="10916" spans="1:7" x14ac:dyDescent="0.45">
      <c r="A10916" s="1">
        <v>42339</v>
      </c>
      <c r="B10916">
        <v>2082.929932</v>
      </c>
      <c r="C10916">
        <v>2103.3701169999999</v>
      </c>
      <c r="D10916">
        <v>2082.929932</v>
      </c>
      <c r="E10916">
        <v>2102.6298830000001</v>
      </c>
      <c r="F10916">
        <v>2102.6298830000001</v>
      </c>
      <c r="G10916">
        <v>3712120000</v>
      </c>
    </row>
    <row r="10917" spans="1:7" x14ac:dyDescent="0.45">
      <c r="A10917" s="1">
        <v>42340</v>
      </c>
      <c r="B10917">
        <v>2101.709961</v>
      </c>
      <c r="C10917">
        <v>2104.2700199999999</v>
      </c>
      <c r="D10917">
        <v>2077.110107</v>
      </c>
      <c r="E10917">
        <v>2079.51001</v>
      </c>
      <c r="F10917">
        <v>2079.51001</v>
      </c>
      <c r="G10917">
        <v>3950640000</v>
      </c>
    </row>
    <row r="10918" spans="1:7" x14ac:dyDescent="0.45">
      <c r="A10918" s="1">
        <v>42341</v>
      </c>
      <c r="B10918">
        <v>2080.709961</v>
      </c>
      <c r="C10918">
        <v>2085</v>
      </c>
      <c r="D10918">
        <v>2042.349976</v>
      </c>
      <c r="E10918">
        <v>2049.6201169999999</v>
      </c>
      <c r="F10918">
        <v>2049.6201169999999</v>
      </c>
      <c r="G10918">
        <v>4306490000</v>
      </c>
    </row>
    <row r="10919" spans="1:7" x14ac:dyDescent="0.45">
      <c r="A10919" s="1">
        <v>42342</v>
      </c>
      <c r="B10919">
        <v>2051.23999</v>
      </c>
      <c r="C10919">
        <v>2093.8400879999999</v>
      </c>
      <c r="D10919">
        <v>2051.23999</v>
      </c>
      <c r="E10919">
        <v>2091.6899410000001</v>
      </c>
      <c r="F10919">
        <v>2091.6899410000001</v>
      </c>
      <c r="G10919">
        <v>4214910000</v>
      </c>
    </row>
    <row r="10920" spans="1:7" x14ac:dyDescent="0.45">
      <c r="A10920" s="1">
        <v>42345</v>
      </c>
      <c r="B10920">
        <v>2090.419922</v>
      </c>
      <c r="C10920">
        <v>2090.419922</v>
      </c>
      <c r="D10920">
        <v>2066.780029</v>
      </c>
      <c r="E10920">
        <v>2077.070068</v>
      </c>
      <c r="F10920">
        <v>2077.070068</v>
      </c>
      <c r="G10920">
        <v>4043820000</v>
      </c>
    </row>
    <row r="10921" spans="1:7" x14ac:dyDescent="0.45">
      <c r="A10921" s="1">
        <v>42346</v>
      </c>
      <c r="B10921">
        <v>2073.389893</v>
      </c>
      <c r="C10921">
        <v>2073.8500979999999</v>
      </c>
      <c r="D10921">
        <v>2052.320068</v>
      </c>
      <c r="E10921">
        <v>2063.5900879999999</v>
      </c>
      <c r="F10921">
        <v>2063.5900879999999</v>
      </c>
      <c r="G10921">
        <v>4173570000</v>
      </c>
    </row>
    <row r="10922" spans="1:7" x14ac:dyDescent="0.45">
      <c r="A10922" s="1">
        <v>42347</v>
      </c>
      <c r="B10922">
        <v>2061.169922</v>
      </c>
      <c r="C10922">
        <v>2080.330078</v>
      </c>
      <c r="D10922">
        <v>2036.530029</v>
      </c>
      <c r="E10922">
        <v>2047.619995</v>
      </c>
      <c r="F10922">
        <v>2047.619995</v>
      </c>
      <c r="G10922">
        <v>4385250000</v>
      </c>
    </row>
    <row r="10923" spans="1:7" x14ac:dyDescent="0.45">
      <c r="A10923" s="1">
        <v>42348</v>
      </c>
      <c r="B10923">
        <v>2047.9300539999999</v>
      </c>
      <c r="C10923">
        <v>2067.6499020000001</v>
      </c>
      <c r="D10923">
        <v>2045.670044</v>
      </c>
      <c r="E10923">
        <v>2052.2299800000001</v>
      </c>
      <c r="F10923">
        <v>2052.2299800000001</v>
      </c>
      <c r="G10923">
        <v>3715150000</v>
      </c>
    </row>
    <row r="10924" spans="1:7" x14ac:dyDescent="0.45">
      <c r="A10924" s="1">
        <v>42349</v>
      </c>
      <c r="B10924">
        <v>2047.2700199999999</v>
      </c>
      <c r="C10924">
        <v>2047.2700199999999</v>
      </c>
      <c r="D10924">
        <v>2008.8000489999999</v>
      </c>
      <c r="E10924">
        <v>2012.369995</v>
      </c>
      <c r="F10924">
        <v>2012.369995</v>
      </c>
      <c r="G10924">
        <v>4301060000</v>
      </c>
    </row>
    <row r="10925" spans="1:7" x14ac:dyDescent="0.45">
      <c r="A10925" s="1">
        <v>42352</v>
      </c>
      <c r="B10925">
        <v>2013.369995</v>
      </c>
      <c r="C10925">
        <v>2022.920044</v>
      </c>
      <c r="D10925">
        <v>1993.26001</v>
      </c>
      <c r="E10925">
        <v>2021.9399410000001</v>
      </c>
      <c r="F10925">
        <v>2021.9399410000001</v>
      </c>
      <c r="G10925">
        <v>4612440000</v>
      </c>
    </row>
    <row r="10926" spans="1:7" x14ac:dyDescent="0.45">
      <c r="A10926" s="1">
        <v>42353</v>
      </c>
      <c r="B10926">
        <v>2025.5500489999999</v>
      </c>
      <c r="C10926">
        <v>2053.8701169999999</v>
      </c>
      <c r="D10926">
        <v>2025.5500489999999</v>
      </c>
      <c r="E10926">
        <v>2043.410034</v>
      </c>
      <c r="F10926">
        <v>2043.410034</v>
      </c>
      <c r="G10926">
        <v>4353540000</v>
      </c>
    </row>
    <row r="10927" spans="1:7" x14ac:dyDescent="0.45">
      <c r="A10927" s="1">
        <v>42354</v>
      </c>
      <c r="B10927">
        <v>2046.5</v>
      </c>
      <c r="C10927">
        <v>2076.719971</v>
      </c>
      <c r="D10927">
        <v>2042.4300539999999</v>
      </c>
      <c r="E10927">
        <v>2073.070068</v>
      </c>
      <c r="F10927">
        <v>2073.070068</v>
      </c>
      <c r="G10927">
        <v>4635450000</v>
      </c>
    </row>
    <row r="10928" spans="1:7" x14ac:dyDescent="0.45">
      <c r="A10928" s="1">
        <v>42355</v>
      </c>
      <c r="B10928">
        <v>2073.76001</v>
      </c>
      <c r="C10928">
        <v>2076.3701169999999</v>
      </c>
      <c r="D10928">
        <v>2041.660034</v>
      </c>
      <c r="E10928">
        <v>2041.8900149999999</v>
      </c>
      <c r="F10928">
        <v>2041.8900149999999</v>
      </c>
      <c r="G10928">
        <v>4327390000</v>
      </c>
    </row>
    <row r="10929" spans="1:7" x14ac:dyDescent="0.45">
      <c r="A10929" s="1">
        <v>42356</v>
      </c>
      <c r="B10929">
        <v>2040.8100589999999</v>
      </c>
      <c r="C10929">
        <v>2040.8100589999999</v>
      </c>
      <c r="D10929">
        <v>2005.329956</v>
      </c>
      <c r="E10929">
        <v>2005.5500489999999</v>
      </c>
      <c r="F10929">
        <v>2005.5500489999999</v>
      </c>
      <c r="G10929">
        <v>6683070000</v>
      </c>
    </row>
    <row r="10930" spans="1:7" x14ac:dyDescent="0.45">
      <c r="A10930" s="1">
        <v>42359</v>
      </c>
      <c r="B10930">
        <v>2010.2700199999999</v>
      </c>
      <c r="C10930">
        <v>2022.900024</v>
      </c>
      <c r="D10930">
        <v>2005.9300539999999</v>
      </c>
      <c r="E10930">
        <v>2021.150024</v>
      </c>
      <c r="F10930">
        <v>2021.150024</v>
      </c>
      <c r="G10930">
        <v>3760280000</v>
      </c>
    </row>
    <row r="10931" spans="1:7" x14ac:dyDescent="0.45">
      <c r="A10931" s="1">
        <v>42360</v>
      </c>
      <c r="B10931">
        <v>2023.150024</v>
      </c>
      <c r="C10931">
        <v>2042.73999</v>
      </c>
      <c r="D10931">
        <v>2020.48999</v>
      </c>
      <c r="E10931">
        <v>2038.969971</v>
      </c>
      <c r="F10931">
        <v>2038.969971</v>
      </c>
      <c r="G10931">
        <v>3520860000</v>
      </c>
    </row>
    <row r="10932" spans="1:7" x14ac:dyDescent="0.45">
      <c r="A10932" s="1">
        <v>42361</v>
      </c>
      <c r="B10932">
        <v>2042.1999510000001</v>
      </c>
      <c r="C10932">
        <v>2064.7299800000001</v>
      </c>
      <c r="D10932">
        <v>2042.1999510000001</v>
      </c>
      <c r="E10932">
        <v>2064.290039</v>
      </c>
      <c r="F10932">
        <v>2064.290039</v>
      </c>
      <c r="G10932">
        <v>3484090000</v>
      </c>
    </row>
    <row r="10933" spans="1:7" x14ac:dyDescent="0.45">
      <c r="A10933" s="1">
        <v>42362</v>
      </c>
      <c r="B10933">
        <v>2063.5200199999999</v>
      </c>
      <c r="C10933">
        <v>2067.360107</v>
      </c>
      <c r="D10933">
        <v>2058.7299800000001</v>
      </c>
      <c r="E10933">
        <v>2060.98999</v>
      </c>
      <c r="F10933">
        <v>2060.98999</v>
      </c>
      <c r="G10933">
        <v>1411860000</v>
      </c>
    </row>
    <row r="10934" spans="1:7" x14ac:dyDescent="0.45">
      <c r="A10934" s="1">
        <v>42366</v>
      </c>
      <c r="B10934">
        <v>2057.7700199999999</v>
      </c>
      <c r="C10934">
        <v>2057.7700199999999</v>
      </c>
      <c r="D10934">
        <v>2044.1999510000001</v>
      </c>
      <c r="E10934">
        <v>2056.5</v>
      </c>
      <c r="F10934">
        <v>2056.5</v>
      </c>
      <c r="G10934">
        <v>2492510000</v>
      </c>
    </row>
    <row r="10935" spans="1:7" x14ac:dyDescent="0.45">
      <c r="A10935" s="1">
        <v>42367</v>
      </c>
      <c r="B10935">
        <v>2060.540039</v>
      </c>
      <c r="C10935">
        <v>2081.5600589999999</v>
      </c>
      <c r="D10935">
        <v>2060.540039</v>
      </c>
      <c r="E10935">
        <v>2078.360107</v>
      </c>
      <c r="F10935">
        <v>2078.360107</v>
      </c>
      <c r="G10935">
        <v>2542000000</v>
      </c>
    </row>
    <row r="10936" spans="1:7" x14ac:dyDescent="0.45">
      <c r="A10936" s="1">
        <v>42368</v>
      </c>
      <c r="B10936">
        <v>2077.3400879999999</v>
      </c>
      <c r="C10936">
        <v>2077.3400879999999</v>
      </c>
      <c r="D10936">
        <v>2061.969971</v>
      </c>
      <c r="E10936">
        <v>2063.360107</v>
      </c>
      <c r="F10936">
        <v>2063.360107</v>
      </c>
      <c r="G10936">
        <v>2367430000</v>
      </c>
    </row>
    <row r="10937" spans="1:7" x14ac:dyDescent="0.45">
      <c r="A10937" s="1">
        <v>42369</v>
      </c>
      <c r="B10937">
        <v>2060.5900879999999</v>
      </c>
      <c r="C10937">
        <v>2062.540039</v>
      </c>
      <c r="D10937">
        <v>2043.619995</v>
      </c>
      <c r="E10937">
        <v>2043.9399410000001</v>
      </c>
      <c r="F10937">
        <v>2043.9399410000001</v>
      </c>
      <c r="G10937">
        <v>2655330000</v>
      </c>
    </row>
    <row r="10938" spans="1:7" x14ac:dyDescent="0.45">
      <c r="A10938" s="1">
        <v>42373</v>
      </c>
      <c r="B10938">
        <v>2038.1999510000001</v>
      </c>
      <c r="C10938">
        <v>2038.1999510000001</v>
      </c>
      <c r="D10938">
        <v>1989.6800539999999</v>
      </c>
      <c r="E10938">
        <v>2012.660034</v>
      </c>
      <c r="F10938">
        <v>2012.660034</v>
      </c>
      <c r="G10938">
        <v>4304880000</v>
      </c>
    </row>
    <row r="10939" spans="1:7" x14ac:dyDescent="0.45">
      <c r="A10939" s="1">
        <v>42374</v>
      </c>
      <c r="B10939">
        <v>2013.780029</v>
      </c>
      <c r="C10939">
        <v>2021.9399410000001</v>
      </c>
      <c r="D10939">
        <v>2004.170044</v>
      </c>
      <c r="E10939">
        <v>2016.709961</v>
      </c>
      <c r="F10939">
        <v>2016.709961</v>
      </c>
      <c r="G10939">
        <v>3706620000</v>
      </c>
    </row>
    <row r="10940" spans="1:7" x14ac:dyDescent="0.45">
      <c r="A10940" s="1">
        <v>42375</v>
      </c>
      <c r="B10940">
        <v>2011.709961</v>
      </c>
      <c r="C10940">
        <v>2011.709961</v>
      </c>
      <c r="D10940">
        <v>1979.0500489999999</v>
      </c>
      <c r="E10940">
        <v>1990.26001</v>
      </c>
      <c r="F10940">
        <v>1990.26001</v>
      </c>
      <c r="G10940">
        <v>4336660000</v>
      </c>
    </row>
    <row r="10941" spans="1:7" x14ac:dyDescent="0.45">
      <c r="A10941" s="1">
        <v>42376</v>
      </c>
      <c r="B10941">
        <v>1985.3199460000001</v>
      </c>
      <c r="C10941">
        <v>1985.3199460000001</v>
      </c>
      <c r="D10941">
        <v>1938.829956</v>
      </c>
      <c r="E10941">
        <v>1943.089966</v>
      </c>
      <c r="F10941">
        <v>1943.089966</v>
      </c>
      <c r="G10941">
        <v>5076590000</v>
      </c>
    </row>
    <row r="10942" spans="1:7" x14ac:dyDescent="0.45">
      <c r="A10942" s="1">
        <v>42377</v>
      </c>
      <c r="B10942">
        <v>1945.969971</v>
      </c>
      <c r="C10942">
        <v>1960.400024</v>
      </c>
      <c r="D10942">
        <v>1918.459961</v>
      </c>
      <c r="E10942">
        <v>1922.030029</v>
      </c>
      <c r="F10942">
        <v>1922.030029</v>
      </c>
      <c r="G10942">
        <v>4664940000</v>
      </c>
    </row>
    <row r="10943" spans="1:7" x14ac:dyDescent="0.45">
      <c r="A10943" s="1">
        <v>42380</v>
      </c>
      <c r="B10943">
        <v>1926.119995</v>
      </c>
      <c r="C10943">
        <v>1935.650024</v>
      </c>
      <c r="D10943">
        <v>1901.099976</v>
      </c>
      <c r="E10943">
        <v>1923.670044</v>
      </c>
      <c r="F10943">
        <v>1923.670044</v>
      </c>
      <c r="G10943">
        <v>4607290000</v>
      </c>
    </row>
    <row r="10944" spans="1:7" x14ac:dyDescent="0.45">
      <c r="A10944" s="1">
        <v>42381</v>
      </c>
      <c r="B10944">
        <v>1927.829956</v>
      </c>
      <c r="C10944">
        <v>1947.380005</v>
      </c>
      <c r="D10944">
        <v>1914.349976</v>
      </c>
      <c r="E10944">
        <v>1938.6800539999999</v>
      </c>
      <c r="F10944">
        <v>1938.6800539999999</v>
      </c>
      <c r="G10944">
        <v>4887260000</v>
      </c>
    </row>
    <row r="10945" spans="1:7" x14ac:dyDescent="0.45">
      <c r="A10945" s="1">
        <v>42382</v>
      </c>
      <c r="B10945">
        <v>1940.339966</v>
      </c>
      <c r="C10945">
        <v>1950.329956</v>
      </c>
      <c r="D10945">
        <v>1886.410034</v>
      </c>
      <c r="E10945">
        <v>1890.280029</v>
      </c>
      <c r="F10945">
        <v>1890.280029</v>
      </c>
      <c r="G10945">
        <v>5087030000</v>
      </c>
    </row>
    <row r="10946" spans="1:7" x14ac:dyDescent="0.45">
      <c r="A10946" s="1">
        <v>42383</v>
      </c>
      <c r="B10946">
        <v>1891.6800539999999</v>
      </c>
      <c r="C10946">
        <v>1934.469971</v>
      </c>
      <c r="D10946">
        <v>1878.9300539999999</v>
      </c>
      <c r="E10946">
        <v>1921.839966</v>
      </c>
      <c r="F10946">
        <v>1921.839966</v>
      </c>
      <c r="G10946">
        <v>5241110000</v>
      </c>
    </row>
    <row r="10947" spans="1:7" x14ac:dyDescent="0.45">
      <c r="A10947" s="1">
        <v>42384</v>
      </c>
      <c r="B10947">
        <v>1916.6800539999999</v>
      </c>
      <c r="C10947">
        <v>1916.6800539999999</v>
      </c>
      <c r="D10947">
        <v>1857.829956</v>
      </c>
      <c r="E10947">
        <v>1880.329956</v>
      </c>
      <c r="F10947">
        <v>1880.329956</v>
      </c>
      <c r="G10947">
        <v>5468460000</v>
      </c>
    </row>
    <row r="10948" spans="1:7" x14ac:dyDescent="0.45">
      <c r="A10948" s="1">
        <v>42388</v>
      </c>
      <c r="B10948">
        <v>1888.660034</v>
      </c>
      <c r="C10948">
        <v>1901.4399410000001</v>
      </c>
      <c r="D10948">
        <v>1864.599976</v>
      </c>
      <c r="E10948">
        <v>1881.329956</v>
      </c>
      <c r="F10948">
        <v>1881.329956</v>
      </c>
      <c r="G10948">
        <v>4928350000</v>
      </c>
    </row>
    <row r="10949" spans="1:7" x14ac:dyDescent="0.45">
      <c r="A10949" s="1">
        <v>42389</v>
      </c>
      <c r="B10949">
        <v>1876.1800539999999</v>
      </c>
      <c r="C10949">
        <v>1876.1800539999999</v>
      </c>
      <c r="D10949">
        <v>1812.290039</v>
      </c>
      <c r="E10949">
        <v>1859.329956</v>
      </c>
      <c r="F10949">
        <v>1859.329956</v>
      </c>
      <c r="G10949">
        <v>6416070000</v>
      </c>
    </row>
    <row r="10950" spans="1:7" x14ac:dyDescent="0.45">
      <c r="A10950" s="1">
        <v>42390</v>
      </c>
      <c r="B10950">
        <v>1861.459961</v>
      </c>
      <c r="C10950">
        <v>1889.849976</v>
      </c>
      <c r="D10950">
        <v>1848.9799800000001</v>
      </c>
      <c r="E10950">
        <v>1868.98999</v>
      </c>
      <c r="F10950">
        <v>1868.98999</v>
      </c>
      <c r="G10950">
        <v>5078810000</v>
      </c>
    </row>
    <row r="10951" spans="1:7" x14ac:dyDescent="0.45">
      <c r="A10951" s="1">
        <v>42391</v>
      </c>
      <c r="B10951">
        <v>1877.400024</v>
      </c>
      <c r="C10951">
        <v>1908.849976</v>
      </c>
      <c r="D10951">
        <v>1877.400024</v>
      </c>
      <c r="E10951">
        <v>1906.900024</v>
      </c>
      <c r="F10951">
        <v>1906.900024</v>
      </c>
      <c r="G10951">
        <v>4901760000</v>
      </c>
    </row>
    <row r="10952" spans="1:7" x14ac:dyDescent="0.45">
      <c r="A10952" s="1">
        <v>42394</v>
      </c>
      <c r="B10952">
        <v>1906.280029</v>
      </c>
      <c r="C10952">
        <v>1906.280029</v>
      </c>
      <c r="D10952">
        <v>1875.969971</v>
      </c>
      <c r="E10952">
        <v>1877.079956</v>
      </c>
      <c r="F10952">
        <v>1877.079956</v>
      </c>
      <c r="G10952">
        <v>4401380000</v>
      </c>
    </row>
    <row r="10953" spans="1:7" x14ac:dyDescent="0.45">
      <c r="A10953" s="1">
        <v>42395</v>
      </c>
      <c r="B10953">
        <v>1878.790039</v>
      </c>
      <c r="C10953">
        <v>1906.7299800000001</v>
      </c>
      <c r="D10953">
        <v>1878.790039</v>
      </c>
      <c r="E10953">
        <v>1903.630005</v>
      </c>
      <c r="F10953">
        <v>1903.630005</v>
      </c>
      <c r="G10953">
        <v>4357940000</v>
      </c>
    </row>
    <row r="10954" spans="1:7" x14ac:dyDescent="0.45">
      <c r="A10954" s="1">
        <v>42396</v>
      </c>
      <c r="B10954">
        <v>1902.5200199999999</v>
      </c>
      <c r="C10954">
        <v>1916.98999</v>
      </c>
      <c r="D10954">
        <v>1872.6999510000001</v>
      </c>
      <c r="E10954">
        <v>1882.9499510000001</v>
      </c>
      <c r="F10954">
        <v>1882.9499510000001</v>
      </c>
      <c r="G10954">
        <v>4754040000</v>
      </c>
    </row>
    <row r="10955" spans="1:7" x14ac:dyDescent="0.45">
      <c r="A10955" s="1">
        <v>42397</v>
      </c>
      <c r="B10955">
        <v>1885.219971</v>
      </c>
      <c r="C10955">
        <v>1902.959961</v>
      </c>
      <c r="D10955">
        <v>1873.650024</v>
      </c>
      <c r="E10955">
        <v>1893.3599850000001</v>
      </c>
      <c r="F10955">
        <v>1893.3599850000001</v>
      </c>
      <c r="G10955">
        <v>4693010000</v>
      </c>
    </row>
    <row r="10956" spans="1:7" x14ac:dyDescent="0.45">
      <c r="A10956" s="1">
        <v>42398</v>
      </c>
      <c r="B10956">
        <v>1894</v>
      </c>
      <c r="C10956">
        <v>1940.23999</v>
      </c>
      <c r="D10956">
        <v>1894</v>
      </c>
      <c r="E10956">
        <v>1940.23999</v>
      </c>
      <c r="F10956">
        <v>1940.23999</v>
      </c>
      <c r="G10956">
        <v>5497570000</v>
      </c>
    </row>
    <row r="10957" spans="1:7" x14ac:dyDescent="0.45">
      <c r="A10957" s="1">
        <v>42401</v>
      </c>
      <c r="B10957">
        <v>1936.9399410000001</v>
      </c>
      <c r="C10957">
        <v>1947.1999510000001</v>
      </c>
      <c r="D10957">
        <v>1920.3000489999999</v>
      </c>
      <c r="E10957">
        <v>1939.380005</v>
      </c>
      <c r="F10957">
        <v>1939.380005</v>
      </c>
      <c r="G10957">
        <v>4322530000</v>
      </c>
    </row>
    <row r="10958" spans="1:7" x14ac:dyDescent="0.45">
      <c r="A10958" s="1">
        <v>42402</v>
      </c>
      <c r="B10958">
        <v>1935.26001</v>
      </c>
      <c r="C10958">
        <v>1935.26001</v>
      </c>
      <c r="D10958">
        <v>1897.290039</v>
      </c>
      <c r="E10958">
        <v>1903.030029</v>
      </c>
      <c r="F10958">
        <v>1903.030029</v>
      </c>
      <c r="G10958">
        <v>4463190000</v>
      </c>
    </row>
    <row r="10959" spans="1:7" x14ac:dyDescent="0.45">
      <c r="A10959" s="1">
        <v>42403</v>
      </c>
      <c r="B10959">
        <v>1907.0699460000001</v>
      </c>
      <c r="C10959">
        <v>1918.01001</v>
      </c>
      <c r="D10959">
        <v>1872.2299800000001</v>
      </c>
      <c r="E10959">
        <v>1912.530029</v>
      </c>
      <c r="F10959">
        <v>1912.530029</v>
      </c>
      <c r="G10959">
        <v>5172950000</v>
      </c>
    </row>
    <row r="10960" spans="1:7" x14ac:dyDescent="0.45">
      <c r="A10960" s="1">
        <v>42404</v>
      </c>
      <c r="B10960">
        <v>1911.670044</v>
      </c>
      <c r="C10960">
        <v>1927.349976</v>
      </c>
      <c r="D10960">
        <v>1900.5200199999999</v>
      </c>
      <c r="E10960">
        <v>1915.4499510000001</v>
      </c>
      <c r="F10960">
        <v>1915.4499510000001</v>
      </c>
      <c r="G10960">
        <v>5193320000</v>
      </c>
    </row>
    <row r="10961" spans="1:7" x14ac:dyDescent="0.45">
      <c r="A10961" s="1">
        <v>42405</v>
      </c>
      <c r="B10961">
        <v>1913.0699460000001</v>
      </c>
      <c r="C10961">
        <v>1913.0699460000001</v>
      </c>
      <c r="D10961">
        <v>1872.650024</v>
      </c>
      <c r="E10961">
        <v>1880.0500489999999</v>
      </c>
      <c r="F10961">
        <v>1880.0500489999999</v>
      </c>
      <c r="G10961">
        <v>4929940000</v>
      </c>
    </row>
    <row r="10962" spans="1:7" x14ac:dyDescent="0.45">
      <c r="A10962" s="1">
        <v>42408</v>
      </c>
      <c r="B10962">
        <v>1873.25</v>
      </c>
      <c r="C10962">
        <v>1873.25</v>
      </c>
      <c r="D10962">
        <v>1828.459961</v>
      </c>
      <c r="E10962">
        <v>1853.4399410000001</v>
      </c>
      <c r="F10962">
        <v>1853.4399410000001</v>
      </c>
      <c r="G10962">
        <v>5636460000</v>
      </c>
    </row>
    <row r="10963" spans="1:7" x14ac:dyDescent="0.45">
      <c r="A10963" s="1">
        <v>42409</v>
      </c>
      <c r="B10963">
        <v>1848.459961</v>
      </c>
      <c r="C10963">
        <v>1868.25</v>
      </c>
      <c r="D10963">
        <v>1834.9399410000001</v>
      </c>
      <c r="E10963">
        <v>1852.209961</v>
      </c>
      <c r="F10963">
        <v>1852.209961</v>
      </c>
      <c r="G10963">
        <v>5183220000</v>
      </c>
    </row>
    <row r="10964" spans="1:7" x14ac:dyDescent="0.45">
      <c r="A10964" s="1">
        <v>42410</v>
      </c>
      <c r="B10964">
        <v>1857.099976</v>
      </c>
      <c r="C10964">
        <v>1881.599976</v>
      </c>
      <c r="D10964">
        <v>1850.3199460000001</v>
      </c>
      <c r="E10964">
        <v>1851.8599850000001</v>
      </c>
      <c r="F10964">
        <v>1851.8599850000001</v>
      </c>
      <c r="G10964">
        <v>4471170000</v>
      </c>
    </row>
    <row r="10965" spans="1:7" x14ac:dyDescent="0.45">
      <c r="A10965" s="1">
        <v>42411</v>
      </c>
      <c r="B10965">
        <v>1847</v>
      </c>
      <c r="C10965">
        <v>1847</v>
      </c>
      <c r="D10965">
        <v>1810.099976</v>
      </c>
      <c r="E10965">
        <v>1829.079956</v>
      </c>
      <c r="F10965">
        <v>1829.079956</v>
      </c>
      <c r="G10965">
        <v>5500800000</v>
      </c>
    </row>
    <row r="10966" spans="1:7" x14ac:dyDescent="0.45">
      <c r="A10966" s="1">
        <v>42412</v>
      </c>
      <c r="B10966">
        <v>1833.400024</v>
      </c>
      <c r="C10966">
        <v>1864.780029</v>
      </c>
      <c r="D10966">
        <v>1833.400024</v>
      </c>
      <c r="E10966">
        <v>1864.780029</v>
      </c>
      <c r="F10966">
        <v>1864.780029</v>
      </c>
      <c r="G10966">
        <v>4696920000</v>
      </c>
    </row>
    <row r="10967" spans="1:7" x14ac:dyDescent="0.45">
      <c r="A10967" s="1">
        <v>42416</v>
      </c>
      <c r="B10967">
        <v>1871.4399410000001</v>
      </c>
      <c r="C10967">
        <v>1895.7700199999999</v>
      </c>
      <c r="D10967">
        <v>1871.4399410000001</v>
      </c>
      <c r="E10967">
        <v>1895.579956</v>
      </c>
      <c r="F10967">
        <v>1895.579956</v>
      </c>
      <c r="G10967">
        <v>4570670000</v>
      </c>
    </row>
    <row r="10968" spans="1:7" x14ac:dyDescent="0.45">
      <c r="A10968" s="1">
        <v>42417</v>
      </c>
      <c r="B10968">
        <v>1898.8000489999999</v>
      </c>
      <c r="C10968">
        <v>1930.6800539999999</v>
      </c>
      <c r="D10968">
        <v>1898.8000489999999</v>
      </c>
      <c r="E10968">
        <v>1926.8199460000001</v>
      </c>
      <c r="F10968">
        <v>1926.8199460000001</v>
      </c>
      <c r="G10968">
        <v>5011540000</v>
      </c>
    </row>
    <row r="10969" spans="1:7" x14ac:dyDescent="0.45">
      <c r="A10969" s="1">
        <v>42418</v>
      </c>
      <c r="B10969">
        <v>1927.5699460000001</v>
      </c>
      <c r="C10969">
        <v>1930</v>
      </c>
      <c r="D10969">
        <v>1915.089966</v>
      </c>
      <c r="E10969">
        <v>1917.829956</v>
      </c>
      <c r="F10969">
        <v>1917.829956</v>
      </c>
      <c r="G10969">
        <v>4436490000</v>
      </c>
    </row>
    <row r="10970" spans="1:7" x14ac:dyDescent="0.45">
      <c r="A10970" s="1">
        <v>42419</v>
      </c>
      <c r="B10970">
        <v>1916.73999</v>
      </c>
      <c r="C10970">
        <v>1918.780029</v>
      </c>
      <c r="D10970">
        <v>1902.170044</v>
      </c>
      <c r="E10970">
        <v>1917.780029</v>
      </c>
      <c r="F10970">
        <v>1917.780029</v>
      </c>
      <c r="G10970">
        <v>4142850000</v>
      </c>
    </row>
    <row r="10971" spans="1:7" x14ac:dyDescent="0.45">
      <c r="A10971" s="1">
        <v>42422</v>
      </c>
      <c r="B10971">
        <v>1924.4399410000001</v>
      </c>
      <c r="C10971">
        <v>1946.6999510000001</v>
      </c>
      <c r="D10971">
        <v>1924.4399410000001</v>
      </c>
      <c r="E10971">
        <v>1945.5</v>
      </c>
      <c r="F10971">
        <v>1945.5</v>
      </c>
      <c r="G10971">
        <v>4054710000</v>
      </c>
    </row>
    <row r="10972" spans="1:7" x14ac:dyDescent="0.45">
      <c r="A10972" s="1">
        <v>42423</v>
      </c>
      <c r="B10972">
        <v>1942.380005</v>
      </c>
      <c r="C10972">
        <v>1942.380005</v>
      </c>
      <c r="D10972">
        <v>1919.4399410000001</v>
      </c>
      <c r="E10972">
        <v>1921.2700199999999</v>
      </c>
      <c r="F10972">
        <v>1921.2700199999999</v>
      </c>
      <c r="G10972">
        <v>3890650000</v>
      </c>
    </row>
    <row r="10973" spans="1:7" x14ac:dyDescent="0.45">
      <c r="A10973" s="1">
        <v>42424</v>
      </c>
      <c r="B10973">
        <v>1917.5600589999999</v>
      </c>
      <c r="C10973">
        <v>1932.079956</v>
      </c>
      <c r="D10973">
        <v>1891</v>
      </c>
      <c r="E10973">
        <v>1929.8000489999999</v>
      </c>
      <c r="F10973">
        <v>1929.8000489999999</v>
      </c>
      <c r="G10973">
        <v>4317250000</v>
      </c>
    </row>
    <row r="10974" spans="1:7" x14ac:dyDescent="0.45">
      <c r="A10974" s="1">
        <v>42425</v>
      </c>
      <c r="B10974">
        <v>1931.869995</v>
      </c>
      <c r="C10974">
        <v>1951.829956</v>
      </c>
      <c r="D10974">
        <v>1925.410034</v>
      </c>
      <c r="E10974">
        <v>1951.6999510000001</v>
      </c>
      <c r="F10974">
        <v>1951.6999510000001</v>
      </c>
      <c r="G10974">
        <v>4118210000</v>
      </c>
    </row>
    <row r="10975" spans="1:7" x14ac:dyDescent="0.45">
      <c r="A10975" s="1">
        <v>42426</v>
      </c>
      <c r="B10975">
        <v>1954.9499510000001</v>
      </c>
      <c r="C10975">
        <v>1962.959961</v>
      </c>
      <c r="D10975">
        <v>1945.780029</v>
      </c>
      <c r="E10975">
        <v>1948.0500489999999</v>
      </c>
      <c r="F10975">
        <v>1948.0500489999999</v>
      </c>
      <c r="G10975">
        <v>4348510000</v>
      </c>
    </row>
    <row r="10976" spans="1:7" x14ac:dyDescent="0.45">
      <c r="A10976" s="1">
        <v>42429</v>
      </c>
      <c r="B10976">
        <v>1947.130005</v>
      </c>
      <c r="C10976">
        <v>1958.2700199999999</v>
      </c>
      <c r="D10976">
        <v>1931.8100589999999</v>
      </c>
      <c r="E10976">
        <v>1932.2299800000001</v>
      </c>
      <c r="F10976">
        <v>1932.2299800000001</v>
      </c>
      <c r="G10976">
        <v>4588180000</v>
      </c>
    </row>
    <row r="10977" spans="1:7" x14ac:dyDescent="0.45">
      <c r="A10977" s="1">
        <v>42430</v>
      </c>
      <c r="B10977">
        <v>1937.089966</v>
      </c>
      <c r="C10977">
        <v>1978.349976</v>
      </c>
      <c r="D10977">
        <v>1937.089966</v>
      </c>
      <c r="E10977">
        <v>1978.349976</v>
      </c>
      <c r="F10977">
        <v>1978.349976</v>
      </c>
      <c r="G10977">
        <v>4819750000</v>
      </c>
    </row>
    <row r="10978" spans="1:7" x14ac:dyDescent="0.45">
      <c r="A10978" s="1">
        <v>42431</v>
      </c>
      <c r="B10978">
        <v>1976.599976</v>
      </c>
      <c r="C10978">
        <v>1986.51001</v>
      </c>
      <c r="D10978">
        <v>1968.8000489999999</v>
      </c>
      <c r="E10978">
        <v>1986.4499510000001</v>
      </c>
      <c r="F10978">
        <v>1986.4499510000001</v>
      </c>
      <c r="G10978">
        <v>4666610000</v>
      </c>
    </row>
    <row r="10979" spans="1:7" x14ac:dyDescent="0.45">
      <c r="A10979" s="1">
        <v>42432</v>
      </c>
      <c r="B10979">
        <v>1985.599976</v>
      </c>
      <c r="C10979">
        <v>1993.6899410000001</v>
      </c>
      <c r="D10979">
        <v>1977.369995</v>
      </c>
      <c r="E10979">
        <v>1993.400024</v>
      </c>
      <c r="F10979">
        <v>1993.400024</v>
      </c>
      <c r="G10979">
        <v>5081700000</v>
      </c>
    </row>
    <row r="10980" spans="1:7" x14ac:dyDescent="0.45">
      <c r="A10980" s="1">
        <v>42433</v>
      </c>
      <c r="B10980">
        <v>1994.01001</v>
      </c>
      <c r="C10980">
        <v>2009.130005</v>
      </c>
      <c r="D10980">
        <v>1986.7700199999999</v>
      </c>
      <c r="E10980">
        <v>1999.98999</v>
      </c>
      <c r="F10980">
        <v>1999.98999</v>
      </c>
      <c r="G10980">
        <v>6049930000</v>
      </c>
    </row>
    <row r="10981" spans="1:7" x14ac:dyDescent="0.45">
      <c r="A10981" s="1">
        <v>42436</v>
      </c>
      <c r="B10981">
        <v>1996.1099850000001</v>
      </c>
      <c r="C10981">
        <v>2006.119995</v>
      </c>
      <c r="D10981">
        <v>1989.380005</v>
      </c>
      <c r="E10981">
        <v>2001.76001</v>
      </c>
      <c r="F10981">
        <v>2001.76001</v>
      </c>
      <c r="G10981">
        <v>4968180000</v>
      </c>
    </row>
    <row r="10982" spans="1:7" x14ac:dyDescent="0.45">
      <c r="A10982" s="1">
        <v>42437</v>
      </c>
      <c r="B10982">
        <v>1996.880005</v>
      </c>
      <c r="C10982">
        <v>1996.880005</v>
      </c>
      <c r="D10982">
        <v>1977.4300539999999</v>
      </c>
      <c r="E10982">
        <v>1979.26001</v>
      </c>
      <c r="F10982">
        <v>1979.26001</v>
      </c>
      <c r="G10982">
        <v>4641650000</v>
      </c>
    </row>
    <row r="10983" spans="1:7" x14ac:dyDescent="0.45">
      <c r="A10983" s="1">
        <v>42438</v>
      </c>
      <c r="B10983">
        <v>1981.4399410000001</v>
      </c>
      <c r="C10983">
        <v>1992.6899410000001</v>
      </c>
      <c r="D10983">
        <v>1979.839966</v>
      </c>
      <c r="E10983">
        <v>1989.26001</v>
      </c>
      <c r="F10983">
        <v>1989.26001</v>
      </c>
      <c r="G10983">
        <v>4038120000</v>
      </c>
    </row>
    <row r="10984" spans="1:7" x14ac:dyDescent="0.45">
      <c r="A10984" s="1">
        <v>42439</v>
      </c>
      <c r="B10984">
        <v>1990.969971</v>
      </c>
      <c r="C10984">
        <v>2005.079956</v>
      </c>
      <c r="D10984">
        <v>1969.25</v>
      </c>
      <c r="E10984">
        <v>1989.5699460000001</v>
      </c>
      <c r="F10984">
        <v>1989.5699460000001</v>
      </c>
      <c r="G10984">
        <v>4376790000</v>
      </c>
    </row>
    <row r="10985" spans="1:7" x14ac:dyDescent="0.45">
      <c r="A10985" s="1">
        <v>42440</v>
      </c>
      <c r="B10985">
        <v>1994.709961</v>
      </c>
      <c r="C10985">
        <v>2022.369995</v>
      </c>
      <c r="D10985">
        <v>1994.709961</v>
      </c>
      <c r="E10985">
        <v>2022.1899410000001</v>
      </c>
      <c r="F10985">
        <v>2022.1899410000001</v>
      </c>
      <c r="G10985">
        <v>4078620000</v>
      </c>
    </row>
    <row r="10986" spans="1:7" x14ac:dyDescent="0.45">
      <c r="A10986" s="1">
        <v>42443</v>
      </c>
      <c r="B10986">
        <v>2019.2700199999999</v>
      </c>
      <c r="C10986">
        <v>2024.5699460000001</v>
      </c>
      <c r="D10986">
        <v>2012.0500489999999</v>
      </c>
      <c r="E10986">
        <v>2019.6400149999999</v>
      </c>
      <c r="F10986">
        <v>2019.6400149999999</v>
      </c>
      <c r="G10986">
        <v>3487850000</v>
      </c>
    </row>
    <row r="10987" spans="1:7" x14ac:dyDescent="0.45">
      <c r="A10987" s="1">
        <v>42444</v>
      </c>
      <c r="B10987">
        <v>2015.2700199999999</v>
      </c>
      <c r="C10987">
        <v>2015.9399410000001</v>
      </c>
      <c r="D10987">
        <v>2005.2299800000001</v>
      </c>
      <c r="E10987">
        <v>2015.9300539999999</v>
      </c>
      <c r="F10987">
        <v>2015.9300539999999</v>
      </c>
      <c r="G10987">
        <v>3560280000</v>
      </c>
    </row>
    <row r="10988" spans="1:7" x14ac:dyDescent="0.45">
      <c r="A10988" s="1">
        <v>42445</v>
      </c>
      <c r="B10988">
        <v>2014.23999</v>
      </c>
      <c r="C10988">
        <v>2032.0200199999999</v>
      </c>
      <c r="D10988">
        <v>2010.040039</v>
      </c>
      <c r="E10988">
        <v>2027.219971</v>
      </c>
      <c r="F10988">
        <v>2027.219971</v>
      </c>
      <c r="G10988">
        <v>4057020000</v>
      </c>
    </row>
    <row r="10989" spans="1:7" x14ac:dyDescent="0.45">
      <c r="A10989" s="1">
        <v>42446</v>
      </c>
      <c r="B10989">
        <v>2026.900024</v>
      </c>
      <c r="C10989">
        <v>2046.23999</v>
      </c>
      <c r="D10989">
        <v>2022.160034</v>
      </c>
      <c r="E10989">
        <v>2040.589966</v>
      </c>
      <c r="F10989">
        <v>2040.589966</v>
      </c>
      <c r="G10989">
        <v>4530480000</v>
      </c>
    </row>
    <row r="10990" spans="1:7" x14ac:dyDescent="0.45">
      <c r="A10990" s="1">
        <v>42447</v>
      </c>
      <c r="B10990">
        <v>2041.160034</v>
      </c>
      <c r="C10990">
        <v>2052.360107</v>
      </c>
      <c r="D10990">
        <v>2041.160034</v>
      </c>
      <c r="E10990">
        <v>2049.580078</v>
      </c>
      <c r="F10990">
        <v>2049.580078</v>
      </c>
      <c r="G10990">
        <v>6503140000</v>
      </c>
    </row>
    <row r="10991" spans="1:7" x14ac:dyDescent="0.45">
      <c r="A10991" s="1">
        <v>42450</v>
      </c>
      <c r="B10991">
        <v>2047.880005</v>
      </c>
      <c r="C10991">
        <v>2053.9099120000001</v>
      </c>
      <c r="D10991">
        <v>2043.1400149999999</v>
      </c>
      <c r="E10991">
        <v>2051.6000979999999</v>
      </c>
      <c r="F10991">
        <v>2051.6000979999999</v>
      </c>
      <c r="G10991">
        <v>3376600000</v>
      </c>
    </row>
    <row r="10992" spans="1:7" x14ac:dyDescent="0.45">
      <c r="A10992" s="1">
        <v>42451</v>
      </c>
      <c r="B10992">
        <v>2048.639893</v>
      </c>
      <c r="C10992">
        <v>2056.6000979999999</v>
      </c>
      <c r="D10992">
        <v>2040.5699460000001</v>
      </c>
      <c r="E10992">
        <v>2049.8000489999999</v>
      </c>
      <c r="F10992">
        <v>2049.8000489999999</v>
      </c>
      <c r="G10992">
        <v>3418460000</v>
      </c>
    </row>
    <row r="10993" spans="1:7" x14ac:dyDescent="0.45">
      <c r="A10993" s="1">
        <v>42452</v>
      </c>
      <c r="B10993">
        <v>2048.5500489999999</v>
      </c>
      <c r="C10993">
        <v>2048.5500489999999</v>
      </c>
      <c r="D10993">
        <v>2034.8599850000001</v>
      </c>
      <c r="E10993">
        <v>2036.709961</v>
      </c>
      <c r="F10993">
        <v>2036.709961</v>
      </c>
      <c r="G10993">
        <v>3639510000</v>
      </c>
    </row>
    <row r="10994" spans="1:7" x14ac:dyDescent="0.45">
      <c r="A10994" s="1">
        <v>42453</v>
      </c>
      <c r="B10994">
        <v>2032.4799800000001</v>
      </c>
      <c r="C10994">
        <v>2036.040039</v>
      </c>
      <c r="D10994">
        <v>2022.48999</v>
      </c>
      <c r="E10994">
        <v>2035.9399410000001</v>
      </c>
      <c r="F10994">
        <v>2035.9399410000001</v>
      </c>
      <c r="G10994">
        <v>3407720000</v>
      </c>
    </row>
    <row r="10995" spans="1:7" x14ac:dyDescent="0.45">
      <c r="A10995" s="1">
        <v>42457</v>
      </c>
      <c r="B10995">
        <v>2037.8900149999999</v>
      </c>
      <c r="C10995">
        <v>2042.670044</v>
      </c>
      <c r="D10995">
        <v>2031.959961</v>
      </c>
      <c r="E10995">
        <v>2037.0500489999999</v>
      </c>
      <c r="F10995">
        <v>2037.0500489999999</v>
      </c>
      <c r="G10995">
        <v>2809090000</v>
      </c>
    </row>
    <row r="10996" spans="1:7" x14ac:dyDescent="0.45">
      <c r="A10996" s="1">
        <v>42458</v>
      </c>
      <c r="B10996">
        <v>2035.75</v>
      </c>
      <c r="C10996">
        <v>2055.9099120000001</v>
      </c>
      <c r="D10996">
        <v>2028.3100589999999</v>
      </c>
      <c r="E10996">
        <v>2055.01001</v>
      </c>
      <c r="F10996">
        <v>2055.01001</v>
      </c>
      <c r="G10996">
        <v>3822330000</v>
      </c>
    </row>
    <row r="10997" spans="1:7" x14ac:dyDescent="0.45">
      <c r="A10997" s="1">
        <v>42459</v>
      </c>
      <c r="B10997">
        <v>2058.2700199999999</v>
      </c>
      <c r="C10997">
        <v>2072.209961</v>
      </c>
      <c r="D10997">
        <v>2058.2700199999999</v>
      </c>
      <c r="E10997">
        <v>2063.9499510000001</v>
      </c>
      <c r="F10997">
        <v>2063.9499510000001</v>
      </c>
      <c r="G10997">
        <v>3590310000</v>
      </c>
    </row>
    <row r="10998" spans="1:7" x14ac:dyDescent="0.45">
      <c r="A10998" s="1">
        <v>42460</v>
      </c>
      <c r="B10998">
        <v>2063.7700199999999</v>
      </c>
      <c r="C10998">
        <v>2067.919922</v>
      </c>
      <c r="D10998">
        <v>2057.459961</v>
      </c>
      <c r="E10998">
        <v>2059.73999</v>
      </c>
      <c r="F10998">
        <v>2059.73999</v>
      </c>
      <c r="G10998">
        <v>3715280000</v>
      </c>
    </row>
    <row r="10999" spans="1:7" x14ac:dyDescent="0.45">
      <c r="A10999" s="1">
        <v>42461</v>
      </c>
      <c r="B10999">
        <v>2056.6201169999999</v>
      </c>
      <c r="C10999">
        <v>2075.070068</v>
      </c>
      <c r="D10999">
        <v>2043.9799800000001</v>
      </c>
      <c r="E10999">
        <v>2072.780029</v>
      </c>
      <c r="F10999">
        <v>2072.780029</v>
      </c>
      <c r="G10999">
        <v>3749990000</v>
      </c>
    </row>
    <row r="11000" spans="1:7" x14ac:dyDescent="0.45">
      <c r="A11000" s="1">
        <v>42464</v>
      </c>
      <c r="B11000">
        <v>2073.1899410000001</v>
      </c>
      <c r="C11000">
        <v>2074.0200199999999</v>
      </c>
      <c r="D11000">
        <v>2062.570068</v>
      </c>
      <c r="E11000">
        <v>2066.1298830000001</v>
      </c>
      <c r="F11000">
        <v>2066.1298830000001</v>
      </c>
      <c r="G11000">
        <v>3485710000</v>
      </c>
    </row>
    <row r="11001" spans="1:7" x14ac:dyDescent="0.45">
      <c r="A11001" s="1">
        <v>42465</v>
      </c>
      <c r="B11001">
        <v>2062.5</v>
      </c>
      <c r="C11001">
        <v>2062.5</v>
      </c>
      <c r="D11001">
        <v>2042.5600589999999</v>
      </c>
      <c r="E11001">
        <v>2045.170044</v>
      </c>
      <c r="F11001">
        <v>2045.170044</v>
      </c>
      <c r="G11001">
        <v>4154920000</v>
      </c>
    </row>
    <row r="11002" spans="1:7" x14ac:dyDescent="0.45">
      <c r="A11002" s="1">
        <v>42466</v>
      </c>
      <c r="B11002">
        <v>2045.5600589999999</v>
      </c>
      <c r="C11002">
        <v>2067.330078</v>
      </c>
      <c r="D11002">
        <v>2043.089966</v>
      </c>
      <c r="E11002">
        <v>2066.6599120000001</v>
      </c>
      <c r="F11002">
        <v>2066.6599120000001</v>
      </c>
      <c r="G11002">
        <v>3750800000</v>
      </c>
    </row>
    <row r="11003" spans="1:7" x14ac:dyDescent="0.45">
      <c r="A11003" s="1">
        <v>42467</v>
      </c>
      <c r="B11003">
        <v>2063.01001</v>
      </c>
      <c r="C11003">
        <v>2063.01001</v>
      </c>
      <c r="D11003">
        <v>2033.8000489999999</v>
      </c>
      <c r="E11003">
        <v>2041.910034</v>
      </c>
      <c r="F11003">
        <v>2041.910034</v>
      </c>
      <c r="G11003">
        <v>3801250000</v>
      </c>
    </row>
    <row r="11004" spans="1:7" x14ac:dyDescent="0.45">
      <c r="A11004" s="1">
        <v>42468</v>
      </c>
      <c r="B11004">
        <v>2045.540039</v>
      </c>
      <c r="C11004">
        <v>2060.6298830000001</v>
      </c>
      <c r="D11004">
        <v>2041.6899410000001</v>
      </c>
      <c r="E11004">
        <v>2047.599976</v>
      </c>
      <c r="F11004">
        <v>2047.599976</v>
      </c>
      <c r="G11004">
        <v>3359530000</v>
      </c>
    </row>
    <row r="11005" spans="1:7" x14ac:dyDescent="0.45">
      <c r="A11005" s="1">
        <v>42471</v>
      </c>
      <c r="B11005">
        <v>2050.2299800000001</v>
      </c>
      <c r="C11005">
        <v>2062.929932</v>
      </c>
      <c r="D11005">
        <v>2041.880005</v>
      </c>
      <c r="E11005">
        <v>2041.98999</v>
      </c>
      <c r="F11005">
        <v>2041.98999</v>
      </c>
      <c r="G11005">
        <v>3567840000</v>
      </c>
    </row>
    <row r="11006" spans="1:7" x14ac:dyDescent="0.45">
      <c r="A11006" s="1">
        <v>42472</v>
      </c>
      <c r="B11006">
        <v>2043.719971</v>
      </c>
      <c r="C11006">
        <v>2065.0500489999999</v>
      </c>
      <c r="D11006">
        <v>2039.73999</v>
      </c>
      <c r="E11006">
        <v>2061.719971</v>
      </c>
      <c r="F11006">
        <v>2061.719971</v>
      </c>
      <c r="G11006">
        <v>4239740000</v>
      </c>
    </row>
    <row r="11007" spans="1:7" x14ac:dyDescent="0.45">
      <c r="A11007" s="1">
        <v>42473</v>
      </c>
      <c r="B11007">
        <v>2065.919922</v>
      </c>
      <c r="C11007">
        <v>2083.179932</v>
      </c>
      <c r="D11007">
        <v>2065.919922</v>
      </c>
      <c r="E11007">
        <v>2082.419922</v>
      </c>
      <c r="F11007">
        <v>2082.419922</v>
      </c>
      <c r="G11007">
        <v>4191830000</v>
      </c>
    </row>
    <row r="11008" spans="1:7" x14ac:dyDescent="0.45">
      <c r="A11008" s="1">
        <v>42474</v>
      </c>
      <c r="B11008">
        <v>2082.889893</v>
      </c>
      <c r="C11008">
        <v>2087.8400879999999</v>
      </c>
      <c r="D11008">
        <v>2078.1298830000001</v>
      </c>
      <c r="E11008">
        <v>2082.780029</v>
      </c>
      <c r="F11008">
        <v>2082.780029</v>
      </c>
      <c r="G11008">
        <v>3765870000</v>
      </c>
    </row>
    <row r="11009" spans="1:7" x14ac:dyDescent="0.45">
      <c r="A11009" s="1">
        <v>42475</v>
      </c>
      <c r="B11009">
        <v>2083.1000979999999</v>
      </c>
      <c r="C11009">
        <v>2083.219971</v>
      </c>
      <c r="D11009">
        <v>2076.3100589999999</v>
      </c>
      <c r="E11009">
        <v>2080.7299800000001</v>
      </c>
      <c r="F11009">
        <v>2080.7299800000001</v>
      </c>
      <c r="G11009">
        <v>3701450000</v>
      </c>
    </row>
    <row r="11010" spans="1:7" x14ac:dyDescent="0.45">
      <c r="A11010" s="1">
        <v>42478</v>
      </c>
      <c r="B11010">
        <v>2078.830078</v>
      </c>
      <c r="C11010">
        <v>2094.6599120000001</v>
      </c>
      <c r="D11010">
        <v>2073.6499020000001</v>
      </c>
      <c r="E11010">
        <v>2094.3400879999999</v>
      </c>
      <c r="F11010">
        <v>2094.3400879999999</v>
      </c>
      <c r="G11010">
        <v>3316880000</v>
      </c>
    </row>
    <row r="11011" spans="1:7" x14ac:dyDescent="0.45">
      <c r="A11011" s="1">
        <v>42479</v>
      </c>
      <c r="B11011">
        <v>2096.0500489999999</v>
      </c>
      <c r="C11011">
        <v>2104.0500489999999</v>
      </c>
      <c r="D11011">
        <v>2091.679932</v>
      </c>
      <c r="E11011">
        <v>2100.8000489999999</v>
      </c>
      <c r="F11011">
        <v>2100.8000489999999</v>
      </c>
      <c r="G11011">
        <v>3896830000</v>
      </c>
    </row>
    <row r="11012" spans="1:7" x14ac:dyDescent="0.45">
      <c r="A11012" s="1">
        <v>42480</v>
      </c>
      <c r="B11012">
        <v>2101.5200199999999</v>
      </c>
      <c r="C11012">
        <v>2111.0500489999999</v>
      </c>
      <c r="D11012">
        <v>2096.320068</v>
      </c>
      <c r="E11012">
        <v>2102.3999020000001</v>
      </c>
      <c r="F11012">
        <v>2102.3999020000001</v>
      </c>
      <c r="G11012">
        <v>4184880000</v>
      </c>
    </row>
    <row r="11013" spans="1:7" x14ac:dyDescent="0.45">
      <c r="A11013" s="1">
        <v>42481</v>
      </c>
      <c r="B11013">
        <v>2102.0900879999999</v>
      </c>
      <c r="C11013">
        <v>2103.780029</v>
      </c>
      <c r="D11013">
        <v>2088.5200199999999</v>
      </c>
      <c r="E11013">
        <v>2091.4799800000001</v>
      </c>
      <c r="F11013">
        <v>2091.4799800000001</v>
      </c>
      <c r="G11013">
        <v>4175290000</v>
      </c>
    </row>
    <row r="11014" spans="1:7" x14ac:dyDescent="0.45">
      <c r="A11014" s="1">
        <v>42482</v>
      </c>
      <c r="B11014">
        <v>2091.48999</v>
      </c>
      <c r="C11014">
        <v>2094.320068</v>
      </c>
      <c r="D11014">
        <v>2081.1999510000001</v>
      </c>
      <c r="E11014">
        <v>2091.580078</v>
      </c>
      <c r="F11014">
        <v>2091.580078</v>
      </c>
      <c r="G11014">
        <v>3790580000</v>
      </c>
    </row>
    <row r="11015" spans="1:7" x14ac:dyDescent="0.45">
      <c r="A11015" s="1">
        <v>42485</v>
      </c>
      <c r="B11015">
        <v>2089.3701169999999</v>
      </c>
      <c r="C11015">
        <v>2089.3701169999999</v>
      </c>
      <c r="D11015">
        <v>2077.5200199999999</v>
      </c>
      <c r="E11015">
        <v>2087.790039</v>
      </c>
      <c r="F11015">
        <v>2087.790039</v>
      </c>
      <c r="G11015">
        <v>3319740000</v>
      </c>
    </row>
    <row r="11016" spans="1:7" x14ac:dyDescent="0.45">
      <c r="A11016" s="1">
        <v>42486</v>
      </c>
      <c r="B11016">
        <v>2089.8400879999999</v>
      </c>
      <c r="C11016">
        <v>2096.8701169999999</v>
      </c>
      <c r="D11016">
        <v>2085.8000489999999</v>
      </c>
      <c r="E11016">
        <v>2091.6999510000001</v>
      </c>
      <c r="F11016">
        <v>2091.6999510000001</v>
      </c>
      <c r="G11016">
        <v>3557190000</v>
      </c>
    </row>
    <row r="11017" spans="1:7" x14ac:dyDescent="0.45">
      <c r="A11017" s="1">
        <v>42487</v>
      </c>
      <c r="B11017">
        <v>2092.330078</v>
      </c>
      <c r="C11017">
        <v>2099.889893</v>
      </c>
      <c r="D11017">
        <v>2082.3100589999999</v>
      </c>
      <c r="E11017">
        <v>2095.1499020000001</v>
      </c>
      <c r="F11017">
        <v>2095.1499020000001</v>
      </c>
      <c r="G11017">
        <v>4100110000</v>
      </c>
    </row>
    <row r="11018" spans="1:7" x14ac:dyDescent="0.45">
      <c r="A11018" s="1">
        <v>42488</v>
      </c>
      <c r="B11018">
        <v>2090.929932</v>
      </c>
      <c r="C11018">
        <v>2099.3000489999999</v>
      </c>
      <c r="D11018">
        <v>2071.6201169999999</v>
      </c>
      <c r="E11018">
        <v>2075.8100589999999</v>
      </c>
      <c r="F11018">
        <v>2075.8100589999999</v>
      </c>
      <c r="G11018">
        <v>4309840000</v>
      </c>
    </row>
    <row r="11019" spans="1:7" x14ac:dyDescent="0.45">
      <c r="A11019" s="1">
        <v>42489</v>
      </c>
      <c r="B11019">
        <v>2071.820068</v>
      </c>
      <c r="C11019">
        <v>2073.8500979999999</v>
      </c>
      <c r="D11019">
        <v>2052.280029</v>
      </c>
      <c r="E11019">
        <v>2065.3000489999999</v>
      </c>
      <c r="F11019">
        <v>2065.3000489999999</v>
      </c>
      <c r="G11019">
        <v>4704720000</v>
      </c>
    </row>
    <row r="11020" spans="1:7" x14ac:dyDescent="0.45">
      <c r="A11020" s="1">
        <v>42492</v>
      </c>
      <c r="B11020">
        <v>2067.169922</v>
      </c>
      <c r="C11020">
        <v>2083.419922</v>
      </c>
      <c r="D11020">
        <v>2066.110107</v>
      </c>
      <c r="E11020">
        <v>2081.429932</v>
      </c>
      <c r="F11020">
        <v>2081.429932</v>
      </c>
      <c r="G11020">
        <v>3841110000</v>
      </c>
    </row>
    <row r="11021" spans="1:7" x14ac:dyDescent="0.45">
      <c r="A11021" s="1">
        <v>42493</v>
      </c>
      <c r="B11021">
        <v>2077.179932</v>
      </c>
      <c r="C11021">
        <v>2077.179932</v>
      </c>
      <c r="D11021">
        <v>2054.889893</v>
      </c>
      <c r="E11021">
        <v>2063.3701169999999</v>
      </c>
      <c r="F11021">
        <v>2063.3701169999999</v>
      </c>
      <c r="G11021">
        <v>4173390000</v>
      </c>
    </row>
    <row r="11022" spans="1:7" x14ac:dyDescent="0.45">
      <c r="A11022" s="1">
        <v>42494</v>
      </c>
      <c r="B11022">
        <v>2060.3000489999999</v>
      </c>
      <c r="C11022">
        <v>2060.3000489999999</v>
      </c>
      <c r="D11022">
        <v>2045.5500489999999</v>
      </c>
      <c r="E11022">
        <v>2051.1201169999999</v>
      </c>
      <c r="F11022">
        <v>2051.1201169999999</v>
      </c>
      <c r="G11022">
        <v>4058560000</v>
      </c>
    </row>
    <row r="11023" spans="1:7" x14ac:dyDescent="0.45">
      <c r="A11023" s="1">
        <v>42495</v>
      </c>
      <c r="B11023">
        <v>2052.9499510000001</v>
      </c>
      <c r="C11023">
        <v>2060.2299800000001</v>
      </c>
      <c r="D11023">
        <v>2045.7700199999999</v>
      </c>
      <c r="E11023">
        <v>2050.6298830000001</v>
      </c>
      <c r="F11023">
        <v>2050.6298830000001</v>
      </c>
      <c r="G11023">
        <v>4008530000</v>
      </c>
    </row>
    <row r="11024" spans="1:7" x14ac:dyDescent="0.45">
      <c r="A11024" s="1">
        <v>42496</v>
      </c>
      <c r="B11024">
        <v>2047.7700199999999</v>
      </c>
      <c r="C11024">
        <v>2057.719971</v>
      </c>
      <c r="D11024">
        <v>2039.4499510000001</v>
      </c>
      <c r="E11024">
        <v>2057.139893</v>
      </c>
      <c r="F11024">
        <v>2057.139893</v>
      </c>
      <c r="G11024">
        <v>3796350000</v>
      </c>
    </row>
    <row r="11025" spans="1:7" x14ac:dyDescent="0.45">
      <c r="A11025" s="1">
        <v>42499</v>
      </c>
      <c r="B11025">
        <v>2057.5500489999999</v>
      </c>
      <c r="C11025">
        <v>2064.1499020000001</v>
      </c>
      <c r="D11025">
        <v>2054.3100589999999</v>
      </c>
      <c r="E11025">
        <v>2058.6899410000001</v>
      </c>
      <c r="F11025">
        <v>2058.6899410000001</v>
      </c>
      <c r="G11025">
        <v>3788620000</v>
      </c>
    </row>
    <row r="11026" spans="1:7" x14ac:dyDescent="0.45">
      <c r="A11026" s="1">
        <v>42500</v>
      </c>
      <c r="B11026">
        <v>2062.6298830000001</v>
      </c>
      <c r="C11026">
        <v>2084.8701169999999</v>
      </c>
      <c r="D11026">
        <v>2062.6298830000001</v>
      </c>
      <c r="E11026">
        <v>2084.389893</v>
      </c>
      <c r="F11026">
        <v>2084.389893</v>
      </c>
      <c r="G11026">
        <v>3600200000</v>
      </c>
    </row>
    <row r="11027" spans="1:7" x14ac:dyDescent="0.45">
      <c r="A11027" s="1">
        <v>42501</v>
      </c>
      <c r="B11027">
        <v>2083.290039</v>
      </c>
      <c r="C11027">
        <v>2083.290039</v>
      </c>
      <c r="D11027">
        <v>2064.459961</v>
      </c>
      <c r="E11027">
        <v>2064.459961</v>
      </c>
      <c r="F11027">
        <v>2064.459961</v>
      </c>
      <c r="G11027">
        <v>3821980000</v>
      </c>
    </row>
    <row r="11028" spans="1:7" x14ac:dyDescent="0.45">
      <c r="A11028" s="1">
        <v>42502</v>
      </c>
      <c r="B11028">
        <v>2067.169922</v>
      </c>
      <c r="C11028">
        <v>2073.98999</v>
      </c>
      <c r="D11028">
        <v>2053.1298830000001</v>
      </c>
      <c r="E11028">
        <v>2064.110107</v>
      </c>
      <c r="F11028">
        <v>2064.110107</v>
      </c>
      <c r="G11028">
        <v>3782390000</v>
      </c>
    </row>
    <row r="11029" spans="1:7" x14ac:dyDescent="0.45">
      <c r="A11029" s="1">
        <v>42503</v>
      </c>
      <c r="B11029">
        <v>2062.5</v>
      </c>
      <c r="C11029">
        <v>2066.790039</v>
      </c>
      <c r="D11029">
        <v>2043.130005</v>
      </c>
      <c r="E11029">
        <v>2046.6099850000001</v>
      </c>
      <c r="F11029">
        <v>2046.6099850000001</v>
      </c>
      <c r="G11029">
        <v>3579880000</v>
      </c>
    </row>
    <row r="11030" spans="1:7" x14ac:dyDescent="0.45">
      <c r="A11030" s="1">
        <v>42506</v>
      </c>
      <c r="B11030">
        <v>2046.530029</v>
      </c>
      <c r="C11030">
        <v>2071.8798830000001</v>
      </c>
      <c r="D11030">
        <v>2046.530029</v>
      </c>
      <c r="E11030">
        <v>2066.6599120000001</v>
      </c>
      <c r="F11030">
        <v>2066.6599120000001</v>
      </c>
      <c r="G11030">
        <v>3501360000</v>
      </c>
    </row>
    <row r="11031" spans="1:7" x14ac:dyDescent="0.45">
      <c r="A11031" s="1">
        <v>42507</v>
      </c>
      <c r="B11031">
        <v>2065.040039</v>
      </c>
      <c r="C11031">
        <v>2065.6899410000001</v>
      </c>
      <c r="D11031">
        <v>2040.8199460000001</v>
      </c>
      <c r="E11031">
        <v>2047.209961</v>
      </c>
      <c r="F11031">
        <v>2047.209961</v>
      </c>
      <c r="G11031">
        <v>4108960000</v>
      </c>
    </row>
    <row r="11032" spans="1:7" x14ac:dyDescent="0.45">
      <c r="A11032" s="1">
        <v>42508</v>
      </c>
      <c r="B11032">
        <v>2044.380005</v>
      </c>
      <c r="C11032">
        <v>2060.610107</v>
      </c>
      <c r="D11032">
        <v>2034.48999</v>
      </c>
      <c r="E11032">
        <v>2047.630005</v>
      </c>
      <c r="F11032">
        <v>2047.630005</v>
      </c>
      <c r="G11032">
        <v>4101320000</v>
      </c>
    </row>
    <row r="11033" spans="1:7" x14ac:dyDescent="0.45">
      <c r="A11033" s="1">
        <v>42509</v>
      </c>
      <c r="B11033">
        <v>2044.209961</v>
      </c>
      <c r="C11033">
        <v>2044.209961</v>
      </c>
      <c r="D11033">
        <v>2025.910034</v>
      </c>
      <c r="E11033">
        <v>2040.040039</v>
      </c>
      <c r="F11033">
        <v>2040.040039</v>
      </c>
      <c r="G11033">
        <v>3846770000</v>
      </c>
    </row>
    <row r="11034" spans="1:7" x14ac:dyDescent="0.45">
      <c r="A11034" s="1">
        <v>42510</v>
      </c>
      <c r="B11034">
        <v>2041.880005</v>
      </c>
      <c r="C11034">
        <v>2058.3500979999999</v>
      </c>
      <c r="D11034">
        <v>2041.880005</v>
      </c>
      <c r="E11034">
        <v>2052.320068</v>
      </c>
      <c r="F11034">
        <v>2052.320068</v>
      </c>
      <c r="G11034">
        <v>3507650000</v>
      </c>
    </row>
    <row r="11035" spans="1:7" x14ac:dyDescent="0.45">
      <c r="A11035" s="1">
        <v>42513</v>
      </c>
      <c r="B11035">
        <v>2052.2299800000001</v>
      </c>
      <c r="C11035">
        <v>2055.580078</v>
      </c>
      <c r="D11035">
        <v>2047.26001</v>
      </c>
      <c r="E11035">
        <v>2048.040039</v>
      </c>
      <c r="F11035">
        <v>2048.040039</v>
      </c>
      <c r="G11035">
        <v>3055480000</v>
      </c>
    </row>
    <row r="11036" spans="1:7" x14ac:dyDescent="0.45">
      <c r="A11036" s="1">
        <v>42514</v>
      </c>
      <c r="B11036">
        <v>2052.6499020000001</v>
      </c>
      <c r="C11036">
        <v>2079.669922</v>
      </c>
      <c r="D11036">
        <v>2052.6499020000001</v>
      </c>
      <c r="E11036">
        <v>2076.0600589999999</v>
      </c>
      <c r="F11036">
        <v>2076.0600589999999</v>
      </c>
      <c r="G11036">
        <v>3627340000</v>
      </c>
    </row>
    <row r="11037" spans="1:7" x14ac:dyDescent="0.45">
      <c r="A11037" s="1">
        <v>42515</v>
      </c>
      <c r="B11037">
        <v>2078.929932</v>
      </c>
      <c r="C11037">
        <v>2094.7299800000001</v>
      </c>
      <c r="D11037">
        <v>2078.929932</v>
      </c>
      <c r="E11037">
        <v>2090.540039</v>
      </c>
      <c r="F11037">
        <v>2090.540039</v>
      </c>
      <c r="G11037">
        <v>3859160000</v>
      </c>
    </row>
    <row r="11038" spans="1:7" x14ac:dyDescent="0.45">
      <c r="A11038" s="1">
        <v>42516</v>
      </c>
      <c r="B11038">
        <v>2091.4399410000001</v>
      </c>
      <c r="C11038">
        <v>2094.3000489999999</v>
      </c>
      <c r="D11038">
        <v>2087.080078</v>
      </c>
      <c r="E11038">
        <v>2090.1000979999999</v>
      </c>
      <c r="F11038">
        <v>2090.1000979999999</v>
      </c>
      <c r="G11038">
        <v>3230990000</v>
      </c>
    </row>
    <row r="11039" spans="1:7" x14ac:dyDescent="0.45">
      <c r="A11039" s="1">
        <v>42517</v>
      </c>
      <c r="B11039">
        <v>2090.0600589999999</v>
      </c>
      <c r="C11039">
        <v>2099.0600589999999</v>
      </c>
      <c r="D11039">
        <v>2090.0600589999999</v>
      </c>
      <c r="E11039">
        <v>2099.0600589999999</v>
      </c>
      <c r="F11039">
        <v>2099.0600589999999</v>
      </c>
      <c r="G11039">
        <v>3079150000</v>
      </c>
    </row>
    <row r="11040" spans="1:7" x14ac:dyDescent="0.45">
      <c r="A11040" s="1">
        <v>42521</v>
      </c>
      <c r="B11040">
        <v>2100.1298830000001</v>
      </c>
      <c r="C11040">
        <v>2103.4799800000001</v>
      </c>
      <c r="D11040">
        <v>2088.6599120000001</v>
      </c>
      <c r="E11040">
        <v>2096.9499510000001</v>
      </c>
      <c r="F11040">
        <v>2096.9499510000001</v>
      </c>
      <c r="G11040">
        <v>4514410000</v>
      </c>
    </row>
    <row r="11041" spans="1:7" x14ac:dyDescent="0.45">
      <c r="A11041" s="1">
        <v>42522</v>
      </c>
      <c r="B11041">
        <v>2093.9399410000001</v>
      </c>
      <c r="C11041">
        <v>2100.969971</v>
      </c>
      <c r="D11041">
        <v>2085.1000979999999</v>
      </c>
      <c r="E11041">
        <v>2099.330078</v>
      </c>
      <c r="F11041">
        <v>2099.330078</v>
      </c>
      <c r="G11041">
        <v>3525170000</v>
      </c>
    </row>
    <row r="11042" spans="1:7" x14ac:dyDescent="0.45">
      <c r="A11042" s="1">
        <v>42523</v>
      </c>
      <c r="B11042">
        <v>2097.709961</v>
      </c>
      <c r="C11042">
        <v>2105.26001</v>
      </c>
      <c r="D11042">
        <v>2088.5900879999999</v>
      </c>
      <c r="E11042">
        <v>2105.26001</v>
      </c>
      <c r="F11042">
        <v>2105.26001</v>
      </c>
      <c r="G11042">
        <v>3632720000</v>
      </c>
    </row>
    <row r="11043" spans="1:7" x14ac:dyDescent="0.45">
      <c r="A11043" s="1">
        <v>42524</v>
      </c>
      <c r="B11043">
        <v>2104.070068</v>
      </c>
      <c r="C11043">
        <v>2104.070068</v>
      </c>
      <c r="D11043">
        <v>2085.360107</v>
      </c>
      <c r="E11043">
        <v>2099.1298830000001</v>
      </c>
      <c r="F11043">
        <v>2099.1298830000001</v>
      </c>
      <c r="G11043">
        <v>3627780000</v>
      </c>
    </row>
    <row r="11044" spans="1:7" x14ac:dyDescent="0.45">
      <c r="A11044" s="1">
        <v>42527</v>
      </c>
      <c r="B11044">
        <v>2100.830078</v>
      </c>
      <c r="C11044">
        <v>2113.360107</v>
      </c>
      <c r="D11044">
        <v>2100.830078</v>
      </c>
      <c r="E11044">
        <v>2109.4099120000001</v>
      </c>
      <c r="F11044">
        <v>2109.4099120000001</v>
      </c>
      <c r="G11044">
        <v>3442020000</v>
      </c>
    </row>
    <row r="11045" spans="1:7" x14ac:dyDescent="0.45">
      <c r="A11045" s="1">
        <v>42528</v>
      </c>
      <c r="B11045">
        <v>2110.179932</v>
      </c>
      <c r="C11045">
        <v>2119.219971</v>
      </c>
      <c r="D11045">
        <v>2110.179932</v>
      </c>
      <c r="E11045">
        <v>2112.1298830000001</v>
      </c>
      <c r="F11045">
        <v>2112.1298830000001</v>
      </c>
      <c r="G11045">
        <v>3534730000</v>
      </c>
    </row>
    <row r="11046" spans="1:7" x14ac:dyDescent="0.45">
      <c r="A11046" s="1">
        <v>42529</v>
      </c>
      <c r="B11046">
        <v>2112.709961</v>
      </c>
      <c r="C11046">
        <v>2120.5500489999999</v>
      </c>
      <c r="D11046">
        <v>2112.709961</v>
      </c>
      <c r="E11046">
        <v>2119.1201169999999</v>
      </c>
      <c r="F11046">
        <v>2119.1201169999999</v>
      </c>
      <c r="G11046">
        <v>3562060000</v>
      </c>
    </row>
    <row r="11047" spans="1:7" x14ac:dyDescent="0.45">
      <c r="A11047" s="1">
        <v>42530</v>
      </c>
      <c r="B11047">
        <v>2115.6499020000001</v>
      </c>
      <c r="C11047">
        <v>2117.639893</v>
      </c>
      <c r="D11047">
        <v>2107.7299800000001</v>
      </c>
      <c r="E11047">
        <v>2115.4799800000001</v>
      </c>
      <c r="F11047">
        <v>2115.4799800000001</v>
      </c>
      <c r="G11047">
        <v>3290320000</v>
      </c>
    </row>
    <row r="11048" spans="1:7" x14ac:dyDescent="0.45">
      <c r="A11048" s="1">
        <v>42531</v>
      </c>
      <c r="B11048">
        <v>2109.570068</v>
      </c>
      <c r="C11048">
        <v>2109.570068</v>
      </c>
      <c r="D11048">
        <v>2089.959961</v>
      </c>
      <c r="E11048">
        <v>2096.070068</v>
      </c>
      <c r="F11048">
        <v>2096.070068</v>
      </c>
      <c r="G11048">
        <v>3515010000</v>
      </c>
    </row>
    <row r="11049" spans="1:7" x14ac:dyDescent="0.45">
      <c r="A11049" s="1">
        <v>42534</v>
      </c>
      <c r="B11049">
        <v>2091.75</v>
      </c>
      <c r="C11049">
        <v>2098.1201169999999</v>
      </c>
      <c r="D11049">
        <v>2078.459961</v>
      </c>
      <c r="E11049">
        <v>2079.0600589999999</v>
      </c>
      <c r="F11049">
        <v>2079.0600589999999</v>
      </c>
      <c r="G11049">
        <v>3392030000</v>
      </c>
    </row>
    <row r="11050" spans="1:7" x14ac:dyDescent="0.45">
      <c r="A11050" s="1">
        <v>42535</v>
      </c>
      <c r="B11050">
        <v>2076.6499020000001</v>
      </c>
      <c r="C11050">
        <v>2081.3000489999999</v>
      </c>
      <c r="D11050">
        <v>2064.1000979999999</v>
      </c>
      <c r="E11050">
        <v>2075.320068</v>
      </c>
      <c r="F11050">
        <v>2075.320068</v>
      </c>
      <c r="G11050">
        <v>3759770000</v>
      </c>
    </row>
    <row r="11051" spans="1:7" x14ac:dyDescent="0.45">
      <c r="A11051" s="1">
        <v>42536</v>
      </c>
      <c r="B11051">
        <v>2077.6000979999999</v>
      </c>
      <c r="C11051">
        <v>2085.6499020000001</v>
      </c>
      <c r="D11051">
        <v>2069.8000489999999</v>
      </c>
      <c r="E11051">
        <v>2071.5</v>
      </c>
      <c r="F11051">
        <v>2071.5</v>
      </c>
      <c r="G11051">
        <v>3544720000</v>
      </c>
    </row>
    <row r="11052" spans="1:7" x14ac:dyDescent="0.45">
      <c r="A11052" s="1">
        <v>42537</v>
      </c>
      <c r="B11052">
        <v>2066.360107</v>
      </c>
      <c r="C11052">
        <v>2079.6201169999999</v>
      </c>
      <c r="D11052">
        <v>2050.3701169999999</v>
      </c>
      <c r="E11052">
        <v>2077.98999</v>
      </c>
      <c r="F11052">
        <v>2077.98999</v>
      </c>
      <c r="G11052">
        <v>3628280000</v>
      </c>
    </row>
    <row r="11053" spans="1:7" x14ac:dyDescent="0.45">
      <c r="A11053" s="1">
        <v>42538</v>
      </c>
      <c r="B11053">
        <v>2078.1999510000001</v>
      </c>
      <c r="C11053">
        <v>2078.1999510000001</v>
      </c>
      <c r="D11053">
        <v>2062.8400879999999</v>
      </c>
      <c r="E11053">
        <v>2071.219971</v>
      </c>
      <c r="F11053">
        <v>2071.219971</v>
      </c>
      <c r="G11053">
        <v>4952630000</v>
      </c>
    </row>
    <row r="11054" spans="1:7" x14ac:dyDescent="0.45">
      <c r="A11054" s="1">
        <v>42541</v>
      </c>
      <c r="B11054">
        <v>2075.580078</v>
      </c>
      <c r="C11054">
        <v>2100.6599120000001</v>
      </c>
      <c r="D11054">
        <v>2075.580078</v>
      </c>
      <c r="E11054">
        <v>2083.25</v>
      </c>
      <c r="F11054">
        <v>2083.25</v>
      </c>
      <c r="G11054">
        <v>3467440000</v>
      </c>
    </row>
    <row r="11055" spans="1:7" x14ac:dyDescent="0.45">
      <c r="A11055" s="1">
        <v>42542</v>
      </c>
      <c r="B11055">
        <v>2085.1899410000001</v>
      </c>
      <c r="C11055">
        <v>2093.6599120000001</v>
      </c>
      <c r="D11055">
        <v>2083.0200199999999</v>
      </c>
      <c r="E11055">
        <v>2088.8999020000001</v>
      </c>
      <c r="F11055">
        <v>2088.8999020000001</v>
      </c>
      <c r="G11055">
        <v>3232880000</v>
      </c>
    </row>
    <row r="11056" spans="1:7" x14ac:dyDescent="0.45">
      <c r="A11056" s="1">
        <v>42543</v>
      </c>
      <c r="B11056">
        <v>2089.75</v>
      </c>
      <c r="C11056">
        <v>2099.709961</v>
      </c>
      <c r="D11056">
        <v>2084.360107</v>
      </c>
      <c r="E11056">
        <v>2085.4499510000001</v>
      </c>
      <c r="F11056">
        <v>2085.4499510000001</v>
      </c>
      <c r="G11056">
        <v>3168160000</v>
      </c>
    </row>
    <row r="11057" spans="1:7" x14ac:dyDescent="0.45">
      <c r="A11057" s="1">
        <v>42544</v>
      </c>
      <c r="B11057">
        <v>2092.8000489999999</v>
      </c>
      <c r="C11057">
        <v>2113.320068</v>
      </c>
      <c r="D11057">
        <v>2092.8000489999999</v>
      </c>
      <c r="E11057">
        <v>2113.320068</v>
      </c>
      <c r="F11057">
        <v>2113.320068</v>
      </c>
      <c r="G11057">
        <v>3297940000</v>
      </c>
    </row>
    <row r="11058" spans="1:7" x14ac:dyDescent="0.45">
      <c r="A11058" s="1">
        <v>42545</v>
      </c>
      <c r="B11058">
        <v>2103.8100589999999</v>
      </c>
      <c r="C11058">
        <v>2103.8100589999999</v>
      </c>
      <c r="D11058">
        <v>2032.5699460000001</v>
      </c>
      <c r="E11058">
        <v>2037.410034</v>
      </c>
      <c r="F11058">
        <v>2037.410034</v>
      </c>
      <c r="G11058">
        <v>7597450000</v>
      </c>
    </row>
    <row r="11059" spans="1:7" x14ac:dyDescent="0.45">
      <c r="A11059" s="1">
        <v>42548</v>
      </c>
      <c r="B11059">
        <v>2031.4499510000001</v>
      </c>
      <c r="C11059">
        <v>2031.4499510000001</v>
      </c>
      <c r="D11059">
        <v>1991.6800539999999</v>
      </c>
      <c r="E11059">
        <v>2000.540039</v>
      </c>
      <c r="F11059">
        <v>2000.540039</v>
      </c>
      <c r="G11059">
        <v>5431220000</v>
      </c>
    </row>
    <row r="11060" spans="1:7" x14ac:dyDescent="0.45">
      <c r="A11060" s="1">
        <v>42549</v>
      </c>
      <c r="B11060">
        <v>2006.670044</v>
      </c>
      <c r="C11060">
        <v>2036.089966</v>
      </c>
      <c r="D11060">
        <v>2006.670044</v>
      </c>
      <c r="E11060">
        <v>2036.089966</v>
      </c>
      <c r="F11060">
        <v>2036.089966</v>
      </c>
      <c r="G11060">
        <v>4385810000</v>
      </c>
    </row>
    <row r="11061" spans="1:7" x14ac:dyDescent="0.45">
      <c r="A11061" s="1">
        <v>42550</v>
      </c>
      <c r="B11061">
        <v>2042.6899410000001</v>
      </c>
      <c r="C11061">
        <v>2073.1298830000001</v>
      </c>
      <c r="D11061">
        <v>2042.6899410000001</v>
      </c>
      <c r="E11061">
        <v>2070.7700199999999</v>
      </c>
      <c r="F11061">
        <v>2070.7700199999999</v>
      </c>
      <c r="G11061">
        <v>4241740000</v>
      </c>
    </row>
    <row r="11062" spans="1:7" x14ac:dyDescent="0.45">
      <c r="A11062" s="1">
        <v>42551</v>
      </c>
      <c r="B11062">
        <v>2073.169922</v>
      </c>
      <c r="C11062">
        <v>2098.9399410000001</v>
      </c>
      <c r="D11062">
        <v>2070</v>
      </c>
      <c r="E11062">
        <v>2098.860107</v>
      </c>
      <c r="F11062">
        <v>2098.860107</v>
      </c>
      <c r="G11062">
        <v>4622820000</v>
      </c>
    </row>
    <row r="11063" spans="1:7" x14ac:dyDescent="0.45">
      <c r="A11063" s="1">
        <v>42552</v>
      </c>
      <c r="B11063">
        <v>2099.3400879999999</v>
      </c>
      <c r="C11063">
        <v>2108.709961</v>
      </c>
      <c r="D11063">
        <v>2097.8999020000001</v>
      </c>
      <c r="E11063">
        <v>2102.9499510000001</v>
      </c>
      <c r="F11063">
        <v>2102.9499510000001</v>
      </c>
      <c r="G11063">
        <v>3458890000</v>
      </c>
    </row>
    <row r="11064" spans="1:7" x14ac:dyDescent="0.45">
      <c r="A11064" s="1">
        <v>42556</v>
      </c>
      <c r="B11064">
        <v>2095.0500489999999</v>
      </c>
      <c r="C11064">
        <v>2095.0500489999999</v>
      </c>
      <c r="D11064">
        <v>2080.860107</v>
      </c>
      <c r="E11064">
        <v>2088.5500489999999</v>
      </c>
      <c r="F11064">
        <v>2088.5500489999999</v>
      </c>
      <c r="G11064">
        <v>3658380000</v>
      </c>
    </row>
    <row r="11065" spans="1:7" x14ac:dyDescent="0.45">
      <c r="A11065" s="1">
        <v>42557</v>
      </c>
      <c r="B11065">
        <v>2084.429932</v>
      </c>
      <c r="C11065">
        <v>2100.719971</v>
      </c>
      <c r="D11065">
        <v>2074.0200199999999</v>
      </c>
      <c r="E11065">
        <v>2099.7299800000001</v>
      </c>
      <c r="F11065">
        <v>2099.7299800000001</v>
      </c>
      <c r="G11065">
        <v>3909380000</v>
      </c>
    </row>
    <row r="11066" spans="1:7" x14ac:dyDescent="0.45">
      <c r="A11066" s="1">
        <v>42558</v>
      </c>
      <c r="B11066">
        <v>2100.419922</v>
      </c>
      <c r="C11066">
        <v>2109.080078</v>
      </c>
      <c r="D11066">
        <v>2089.389893</v>
      </c>
      <c r="E11066">
        <v>2097.8999020000001</v>
      </c>
      <c r="F11066">
        <v>2097.8999020000001</v>
      </c>
      <c r="G11066">
        <v>3604550000</v>
      </c>
    </row>
    <row r="11067" spans="1:7" x14ac:dyDescent="0.45">
      <c r="A11067" s="1">
        <v>42559</v>
      </c>
      <c r="B11067">
        <v>2106.969971</v>
      </c>
      <c r="C11067">
        <v>2131.709961</v>
      </c>
      <c r="D11067">
        <v>2106.969971</v>
      </c>
      <c r="E11067">
        <v>2129.8999020000001</v>
      </c>
      <c r="F11067">
        <v>2129.8999020000001</v>
      </c>
      <c r="G11067">
        <v>3607500000</v>
      </c>
    </row>
    <row r="11068" spans="1:7" x14ac:dyDescent="0.45">
      <c r="A11068" s="1">
        <v>42562</v>
      </c>
      <c r="B11068">
        <v>2131.719971</v>
      </c>
      <c r="C11068">
        <v>2143.1599120000001</v>
      </c>
      <c r="D11068">
        <v>2131.719971</v>
      </c>
      <c r="E11068">
        <v>2137.1599120000001</v>
      </c>
      <c r="F11068">
        <v>2137.1599120000001</v>
      </c>
      <c r="G11068">
        <v>3253340000</v>
      </c>
    </row>
    <row r="11069" spans="1:7" x14ac:dyDescent="0.45">
      <c r="A11069" s="1">
        <v>42563</v>
      </c>
      <c r="B11069">
        <v>2139.5</v>
      </c>
      <c r="C11069">
        <v>2155.3999020000001</v>
      </c>
      <c r="D11069">
        <v>2139.5</v>
      </c>
      <c r="E11069">
        <v>2152.139893</v>
      </c>
      <c r="F11069">
        <v>2152.139893</v>
      </c>
      <c r="G11069">
        <v>4097820000</v>
      </c>
    </row>
    <row r="11070" spans="1:7" x14ac:dyDescent="0.45">
      <c r="A11070" s="1">
        <v>42564</v>
      </c>
      <c r="B11070">
        <v>2153.8100589999999</v>
      </c>
      <c r="C11070">
        <v>2156.4499510000001</v>
      </c>
      <c r="D11070">
        <v>2146.209961</v>
      </c>
      <c r="E11070">
        <v>2152.429932</v>
      </c>
      <c r="F11070">
        <v>2152.429932</v>
      </c>
      <c r="G11070">
        <v>3502320000</v>
      </c>
    </row>
    <row r="11071" spans="1:7" x14ac:dyDescent="0.45">
      <c r="A11071" s="1">
        <v>42565</v>
      </c>
      <c r="B11071">
        <v>2157.8798830000001</v>
      </c>
      <c r="C11071">
        <v>2168.98999</v>
      </c>
      <c r="D11071">
        <v>2157.8798830000001</v>
      </c>
      <c r="E11071">
        <v>2163.75</v>
      </c>
      <c r="F11071">
        <v>2163.75</v>
      </c>
      <c r="G11071">
        <v>3465610000</v>
      </c>
    </row>
    <row r="11072" spans="1:7" x14ac:dyDescent="0.45">
      <c r="A11072" s="1">
        <v>42566</v>
      </c>
      <c r="B11072">
        <v>2165.1298830000001</v>
      </c>
      <c r="C11072">
        <v>2169.0500489999999</v>
      </c>
      <c r="D11072">
        <v>2155.790039</v>
      </c>
      <c r="E11072">
        <v>2161.73999</v>
      </c>
      <c r="F11072">
        <v>2161.73999</v>
      </c>
      <c r="G11072">
        <v>3122600000</v>
      </c>
    </row>
    <row r="11073" spans="1:7" x14ac:dyDescent="0.45">
      <c r="A11073" s="1">
        <v>42569</v>
      </c>
      <c r="B11073">
        <v>2162.040039</v>
      </c>
      <c r="C11073">
        <v>2168.3500979999999</v>
      </c>
      <c r="D11073">
        <v>2159.6298830000001</v>
      </c>
      <c r="E11073">
        <v>2166.889893</v>
      </c>
      <c r="F11073">
        <v>2166.889893</v>
      </c>
      <c r="G11073">
        <v>3009310000</v>
      </c>
    </row>
    <row r="11074" spans="1:7" x14ac:dyDescent="0.45">
      <c r="A11074" s="1">
        <v>42570</v>
      </c>
      <c r="B11074">
        <v>2163.790039</v>
      </c>
      <c r="C11074">
        <v>2164.6298830000001</v>
      </c>
      <c r="D11074">
        <v>2159.01001</v>
      </c>
      <c r="E11074">
        <v>2163.780029</v>
      </c>
      <c r="F11074">
        <v>2163.780029</v>
      </c>
      <c r="G11074">
        <v>2968340000</v>
      </c>
    </row>
    <row r="11075" spans="1:7" x14ac:dyDescent="0.45">
      <c r="A11075" s="1">
        <v>42571</v>
      </c>
      <c r="B11075">
        <v>2166.1000979999999</v>
      </c>
      <c r="C11075">
        <v>2175.6298830000001</v>
      </c>
      <c r="D11075">
        <v>2164.889893</v>
      </c>
      <c r="E11075">
        <v>2173.0200199999999</v>
      </c>
      <c r="F11075">
        <v>2173.0200199999999</v>
      </c>
      <c r="G11075">
        <v>3211860000</v>
      </c>
    </row>
    <row r="11076" spans="1:7" x14ac:dyDescent="0.45">
      <c r="A11076" s="1">
        <v>42572</v>
      </c>
      <c r="B11076">
        <v>2172.9099120000001</v>
      </c>
      <c r="C11076">
        <v>2174.5600589999999</v>
      </c>
      <c r="D11076">
        <v>2159.75</v>
      </c>
      <c r="E11076">
        <v>2165.169922</v>
      </c>
      <c r="F11076">
        <v>2165.169922</v>
      </c>
      <c r="G11076">
        <v>3438900000</v>
      </c>
    </row>
    <row r="11077" spans="1:7" x14ac:dyDescent="0.45">
      <c r="A11077" s="1">
        <v>42573</v>
      </c>
      <c r="B11077">
        <v>2166.469971</v>
      </c>
      <c r="C11077">
        <v>2175.110107</v>
      </c>
      <c r="D11077">
        <v>2163.23999</v>
      </c>
      <c r="E11077">
        <v>2175.030029</v>
      </c>
      <c r="F11077">
        <v>2175.030029</v>
      </c>
      <c r="G11077">
        <v>3023280000</v>
      </c>
    </row>
    <row r="11078" spans="1:7" x14ac:dyDescent="0.45">
      <c r="A11078" s="1">
        <v>42576</v>
      </c>
      <c r="B11078">
        <v>2173.709961</v>
      </c>
      <c r="C11078">
        <v>2173.709961</v>
      </c>
      <c r="D11078">
        <v>2161.9499510000001</v>
      </c>
      <c r="E11078">
        <v>2168.4799800000001</v>
      </c>
      <c r="F11078">
        <v>2168.4799800000001</v>
      </c>
      <c r="G11078">
        <v>3057240000</v>
      </c>
    </row>
    <row r="11079" spans="1:7" x14ac:dyDescent="0.45">
      <c r="A11079" s="1">
        <v>42577</v>
      </c>
      <c r="B11079">
        <v>2168.969971</v>
      </c>
      <c r="C11079">
        <v>2173.540039</v>
      </c>
      <c r="D11079">
        <v>2160.179932</v>
      </c>
      <c r="E11079">
        <v>2169.179932</v>
      </c>
      <c r="F11079">
        <v>2169.179932</v>
      </c>
      <c r="G11079">
        <v>3442350000</v>
      </c>
    </row>
    <row r="11080" spans="1:7" x14ac:dyDescent="0.45">
      <c r="A11080" s="1">
        <v>42578</v>
      </c>
      <c r="B11080">
        <v>2169.8100589999999</v>
      </c>
      <c r="C11080">
        <v>2174.9799800000001</v>
      </c>
      <c r="D11080">
        <v>2159.070068</v>
      </c>
      <c r="E11080">
        <v>2166.580078</v>
      </c>
      <c r="F11080">
        <v>2166.580078</v>
      </c>
      <c r="G11080">
        <v>3995500000</v>
      </c>
    </row>
    <row r="11081" spans="1:7" x14ac:dyDescent="0.45">
      <c r="A11081" s="1">
        <v>42579</v>
      </c>
      <c r="B11081">
        <v>2166.0500489999999</v>
      </c>
      <c r="C11081">
        <v>2172.8500979999999</v>
      </c>
      <c r="D11081">
        <v>2159.73999</v>
      </c>
      <c r="E11081">
        <v>2170.0600589999999</v>
      </c>
      <c r="F11081">
        <v>2170.0600589999999</v>
      </c>
      <c r="G11081">
        <v>3664240000</v>
      </c>
    </row>
    <row r="11082" spans="1:7" x14ac:dyDescent="0.45">
      <c r="A11082" s="1">
        <v>42580</v>
      </c>
      <c r="B11082">
        <v>2168.830078</v>
      </c>
      <c r="C11082">
        <v>2177.0900879999999</v>
      </c>
      <c r="D11082">
        <v>2163.48999</v>
      </c>
      <c r="E11082">
        <v>2173.6000979999999</v>
      </c>
      <c r="F11082">
        <v>2173.6000979999999</v>
      </c>
      <c r="G11082">
        <v>4038840000</v>
      </c>
    </row>
    <row r="11083" spans="1:7" x14ac:dyDescent="0.45">
      <c r="A11083" s="1">
        <v>42583</v>
      </c>
      <c r="B11083">
        <v>2173.1499020000001</v>
      </c>
      <c r="C11083">
        <v>2178.290039</v>
      </c>
      <c r="D11083">
        <v>2166.209961</v>
      </c>
      <c r="E11083">
        <v>2170.8400879999999</v>
      </c>
      <c r="F11083">
        <v>2170.8400879999999</v>
      </c>
      <c r="G11083">
        <v>3505990000</v>
      </c>
    </row>
    <row r="11084" spans="1:7" x14ac:dyDescent="0.45">
      <c r="A11084" s="1">
        <v>42584</v>
      </c>
      <c r="B11084">
        <v>2169.9399410000001</v>
      </c>
      <c r="C11084">
        <v>2170.1999510000001</v>
      </c>
      <c r="D11084">
        <v>2147.580078</v>
      </c>
      <c r="E11084">
        <v>2157.030029</v>
      </c>
      <c r="F11084">
        <v>2157.030029</v>
      </c>
      <c r="G11084">
        <v>3848750000</v>
      </c>
    </row>
    <row r="11085" spans="1:7" x14ac:dyDescent="0.45">
      <c r="A11085" s="1">
        <v>42585</v>
      </c>
      <c r="B11085">
        <v>2156.8100589999999</v>
      </c>
      <c r="C11085">
        <v>2163.790039</v>
      </c>
      <c r="D11085">
        <v>2152.5600589999999</v>
      </c>
      <c r="E11085">
        <v>2163.790039</v>
      </c>
      <c r="F11085">
        <v>2163.790039</v>
      </c>
      <c r="G11085">
        <v>3786530000</v>
      </c>
    </row>
    <row r="11086" spans="1:7" x14ac:dyDescent="0.45">
      <c r="A11086" s="1">
        <v>42586</v>
      </c>
      <c r="B11086">
        <v>2163.51001</v>
      </c>
      <c r="C11086">
        <v>2168.1899410000001</v>
      </c>
      <c r="D11086">
        <v>2159.070068</v>
      </c>
      <c r="E11086">
        <v>2164.25</v>
      </c>
      <c r="F11086">
        <v>2164.25</v>
      </c>
      <c r="G11086">
        <v>3709200000</v>
      </c>
    </row>
    <row r="11087" spans="1:7" x14ac:dyDescent="0.45">
      <c r="A11087" s="1">
        <v>42587</v>
      </c>
      <c r="B11087">
        <v>2168.790039</v>
      </c>
      <c r="C11087">
        <v>2182.8701169999999</v>
      </c>
      <c r="D11087">
        <v>2168.790039</v>
      </c>
      <c r="E11087">
        <v>2182.8701169999999</v>
      </c>
      <c r="F11087">
        <v>2182.8701169999999</v>
      </c>
      <c r="G11087">
        <v>3663070000</v>
      </c>
    </row>
    <row r="11088" spans="1:7" x14ac:dyDescent="0.45">
      <c r="A11088" s="1">
        <v>42590</v>
      </c>
      <c r="B11088">
        <v>2183.76001</v>
      </c>
      <c r="C11088">
        <v>2185.4399410000001</v>
      </c>
      <c r="D11088">
        <v>2177.8500979999999</v>
      </c>
      <c r="E11088">
        <v>2180.889893</v>
      </c>
      <c r="F11088">
        <v>2180.889893</v>
      </c>
      <c r="G11088">
        <v>3327550000</v>
      </c>
    </row>
    <row r="11089" spans="1:7" x14ac:dyDescent="0.45">
      <c r="A11089" s="1">
        <v>42591</v>
      </c>
      <c r="B11089">
        <v>2182.23999</v>
      </c>
      <c r="C11089">
        <v>2187.6599120000001</v>
      </c>
      <c r="D11089">
        <v>2178.610107</v>
      </c>
      <c r="E11089">
        <v>2181.73999</v>
      </c>
      <c r="F11089">
        <v>2181.73999</v>
      </c>
      <c r="G11089">
        <v>3334300000</v>
      </c>
    </row>
    <row r="11090" spans="1:7" x14ac:dyDescent="0.45">
      <c r="A11090" s="1">
        <v>42592</v>
      </c>
      <c r="B11090">
        <v>2182.8100589999999</v>
      </c>
      <c r="C11090">
        <v>2183.4099120000001</v>
      </c>
      <c r="D11090">
        <v>2172</v>
      </c>
      <c r="E11090">
        <v>2175.48999</v>
      </c>
      <c r="F11090">
        <v>2175.48999</v>
      </c>
      <c r="G11090">
        <v>3254950000</v>
      </c>
    </row>
    <row r="11091" spans="1:7" x14ac:dyDescent="0.45">
      <c r="A11091" s="1">
        <v>42593</v>
      </c>
      <c r="B11091">
        <v>2177.969971</v>
      </c>
      <c r="C11091">
        <v>2188.4499510000001</v>
      </c>
      <c r="D11091">
        <v>2177.969971</v>
      </c>
      <c r="E11091">
        <v>2185.790039</v>
      </c>
      <c r="F11091">
        <v>2185.790039</v>
      </c>
      <c r="G11091">
        <v>3423160000</v>
      </c>
    </row>
    <row r="11092" spans="1:7" x14ac:dyDescent="0.45">
      <c r="A11092" s="1">
        <v>42594</v>
      </c>
      <c r="B11092">
        <v>2183.73999</v>
      </c>
      <c r="C11092">
        <v>2186.280029</v>
      </c>
      <c r="D11092">
        <v>2179.419922</v>
      </c>
      <c r="E11092">
        <v>2184.0500489999999</v>
      </c>
      <c r="F11092">
        <v>2184.0500489999999</v>
      </c>
      <c r="G11092">
        <v>3000660000</v>
      </c>
    </row>
    <row r="11093" spans="1:7" x14ac:dyDescent="0.45">
      <c r="A11093" s="1">
        <v>42597</v>
      </c>
      <c r="B11093">
        <v>2186.080078</v>
      </c>
      <c r="C11093">
        <v>2193.8100589999999</v>
      </c>
      <c r="D11093">
        <v>2186.080078</v>
      </c>
      <c r="E11093">
        <v>2190.1499020000001</v>
      </c>
      <c r="F11093">
        <v>2190.1499020000001</v>
      </c>
      <c r="G11093">
        <v>3078530000</v>
      </c>
    </row>
    <row r="11094" spans="1:7" x14ac:dyDescent="0.45">
      <c r="A11094" s="1">
        <v>42598</v>
      </c>
      <c r="B11094">
        <v>2186.23999</v>
      </c>
      <c r="C11094">
        <v>2186.23999</v>
      </c>
      <c r="D11094">
        <v>2178.139893</v>
      </c>
      <c r="E11094">
        <v>2178.1499020000001</v>
      </c>
      <c r="F11094">
        <v>2178.1499020000001</v>
      </c>
      <c r="G11094">
        <v>3196400000</v>
      </c>
    </row>
    <row r="11095" spans="1:7" x14ac:dyDescent="0.45">
      <c r="A11095" s="1">
        <v>42599</v>
      </c>
      <c r="B11095">
        <v>2177.8400879999999</v>
      </c>
      <c r="C11095">
        <v>2183.080078</v>
      </c>
      <c r="D11095">
        <v>2168.5</v>
      </c>
      <c r="E11095">
        <v>2182.219971</v>
      </c>
      <c r="F11095">
        <v>2182.219971</v>
      </c>
      <c r="G11095">
        <v>3388910000</v>
      </c>
    </row>
    <row r="11096" spans="1:7" x14ac:dyDescent="0.45">
      <c r="A11096" s="1">
        <v>42600</v>
      </c>
      <c r="B11096">
        <v>2181.8999020000001</v>
      </c>
      <c r="C11096">
        <v>2187.030029</v>
      </c>
      <c r="D11096">
        <v>2180.459961</v>
      </c>
      <c r="E11096">
        <v>2187.0200199999999</v>
      </c>
      <c r="F11096">
        <v>2187.0200199999999</v>
      </c>
      <c r="G11096">
        <v>3300570000</v>
      </c>
    </row>
    <row r="11097" spans="1:7" x14ac:dyDescent="0.45">
      <c r="A11097" s="1">
        <v>42601</v>
      </c>
      <c r="B11097">
        <v>2184.23999</v>
      </c>
      <c r="C11097">
        <v>2185</v>
      </c>
      <c r="D11097">
        <v>2175.1298830000001</v>
      </c>
      <c r="E11097">
        <v>2183.8701169999999</v>
      </c>
      <c r="F11097">
        <v>2183.8701169999999</v>
      </c>
      <c r="G11097">
        <v>3084800000</v>
      </c>
    </row>
    <row r="11098" spans="1:7" x14ac:dyDescent="0.45">
      <c r="A11098" s="1">
        <v>42604</v>
      </c>
      <c r="B11098">
        <v>2181.580078</v>
      </c>
      <c r="C11098">
        <v>2185.1499020000001</v>
      </c>
      <c r="D11098">
        <v>2175.959961</v>
      </c>
      <c r="E11098">
        <v>2182.639893</v>
      </c>
      <c r="F11098">
        <v>2182.639893</v>
      </c>
      <c r="G11098">
        <v>2777550000</v>
      </c>
    </row>
    <row r="11099" spans="1:7" x14ac:dyDescent="0.45">
      <c r="A11099" s="1">
        <v>42605</v>
      </c>
      <c r="B11099">
        <v>2187.8100589999999</v>
      </c>
      <c r="C11099">
        <v>2193.419922</v>
      </c>
      <c r="D11099">
        <v>2186.8000489999999</v>
      </c>
      <c r="E11099">
        <v>2186.8999020000001</v>
      </c>
      <c r="F11099">
        <v>2186.8999020000001</v>
      </c>
      <c r="G11099">
        <v>3041490000</v>
      </c>
    </row>
    <row r="11100" spans="1:7" x14ac:dyDescent="0.45">
      <c r="A11100" s="1">
        <v>42606</v>
      </c>
      <c r="B11100">
        <v>2185.0900879999999</v>
      </c>
      <c r="C11100">
        <v>2186.6599120000001</v>
      </c>
      <c r="D11100">
        <v>2171.25</v>
      </c>
      <c r="E11100">
        <v>2175.4399410000001</v>
      </c>
      <c r="F11100">
        <v>2175.4399410000001</v>
      </c>
      <c r="G11100">
        <v>3148280000</v>
      </c>
    </row>
    <row r="11101" spans="1:7" x14ac:dyDescent="0.45">
      <c r="A11101" s="1">
        <v>42607</v>
      </c>
      <c r="B11101">
        <v>2173.290039</v>
      </c>
      <c r="C11101">
        <v>2179</v>
      </c>
      <c r="D11101">
        <v>2169.73999</v>
      </c>
      <c r="E11101">
        <v>2172.469971</v>
      </c>
      <c r="F11101">
        <v>2172.469971</v>
      </c>
      <c r="G11101">
        <v>2969310000</v>
      </c>
    </row>
    <row r="11102" spans="1:7" x14ac:dyDescent="0.45">
      <c r="A11102" s="1">
        <v>42608</v>
      </c>
      <c r="B11102">
        <v>2175.1000979999999</v>
      </c>
      <c r="C11102">
        <v>2187.9399410000001</v>
      </c>
      <c r="D11102">
        <v>2160.389893</v>
      </c>
      <c r="E11102">
        <v>2169.040039</v>
      </c>
      <c r="F11102">
        <v>2169.040039</v>
      </c>
      <c r="G11102">
        <v>3342340000</v>
      </c>
    </row>
    <row r="11103" spans="1:7" x14ac:dyDescent="0.45">
      <c r="A11103" s="1">
        <v>42611</v>
      </c>
      <c r="B11103">
        <v>2170.1899410000001</v>
      </c>
      <c r="C11103">
        <v>2183.4799800000001</v>
      </c>
      <c r="D11103">
        <v>2170.1899410000001</v>
      </c>
      <c r="E11103">
        <v>2180.3798830000001</v>
      </c>
      <c r="F11103">
        <v>2180.3798830000001</v>
      </c>
      <c r="G11103">
        <v>2654780000</v>
      </c>
    </row>
    <row r="11104" spans="1:7" x14ac:dyDescent="0.45">
      <c r="A11104" s="1">
        <v>42612</v>
      </c>
      <c r="B11104">
        <v>2179.4499510000001</v>
      </c>
      <c r="C11104">
        <v>2182.2700199999999</v>
      </c>
      <c r="D11104">
        <v>2170.4099120000001</v>
      </c>
      <c r="E11104">
        <v>2176.1201169999999</v>
      </c>
      <c r="F11104">
        <v>2176.1201169999999</v>
      </c>
      <c r="G11104">
        <v>3006800000</v>
      </c>
    </row>
    <row r="11105" spans="1:7" x14ac:dyDescent="0.45">
      <c r="A11105" s="1">
        <v>42613</v>
      </c>
      <c r="B11105">
        <v>2173.5600589999999</v>
      </c>
      <c r="C11105">
        <v>2173.790039</v>
      </c>
      <c r="D11105">
        <v>2161.3500979999999</v>
      </c>
      <c r="E11105">
        <v>2170.9499510000001</v>
      </c>
      <c r="F11105">
        <v>2170.9499510000001</v>
      </c>
      <c r="G11105">
        <v>3766390000</v>
      </c>
    </row>
    <row r="11106" spans="1:7" x14ac:dyDescent="0.45">
      <c r="A11106" s="1">
        <v>42614</v>
      </c>
      <c r="B11106">
        <v>2171.330078</v>
      </c>
      <c r="C11106">
        <v>2173.5600589999999</v>
      </c>
      <c r="D11106">
        <v>2157.0900879999999</v>
      </c>
      <c r="E11106">
        <v>2170.860107</v>
      </c>
      <c r="F11106">
        <v>2170.860107</v>
      </c>
      <c r="G11106">
        <v>3392120000</v>
      </c>
    </row>
    <row r="11107" spans="1:7" x14ac:dyDescent="0.45">
      <c r="A11107" s="1">
        <v>42615</v>
      </c>
      <c r="B11107">
        <v>2177.48999</v>
      </c>
      <c r="C11107">
        <v>2184.8701169999999</v>
      </c>
      <c r="D11107">
        <v>2173.5900879999999</v>
      </c>
      <c r="E11107">
        <v>2179.9799800000001</v>
      </c>
      <c r="F11107">
        <v>2179.9799800000001</v>
      </c>
      <c r="G11107">
        <v>3091120000</v>
      </c>
    </row>
    <row r="11108" spans="1:7" x14ac:dyDescent="0.45">
      <c r="A11108" s="1">
        <v>42619</v>
      </c>
      <c r="B11108">
        <v>2181.610107</v>
      </c>
      <c r="C11108">
        <v>2186.570068</v>
      </c>
      <c r="D11108">
        <v>2175.1000979999999</v>
      </c>
      <c r="E11108">
        <v>2186.4799800000001</v>
      </c>
      <c r="F11108">
        <v>2186.4799800000001</v>
      </c>
      <c r="G11108">
        <v>3447650000</v>
      </c>
    </row>
    <row r="11109" spans="1:7" x14ac:dyDescent="0.45">
      <c r="A11109" s="1">
        <v>42620</v>
      </c>
      <c r="B11109">
        <v>2185.169922</v>
      </c>
      <c r="C11109">
        <v>2187.8701169999999</v>
      </c>
      <c r="D11109">
        <v>2179.070068</v>
      </c>
      <c r="E11109">
        <v>2186.1599120000001</v>
      </c>
      <c r="F11109">
        <v>2186.1599120000001</v>
      </c>
      <c r="G11109">
        <v>3319420000</v>
      </c>
    </row>
    <row r="11110" spans="1:7" x14ac:dyDescent="0.45">
      <c r="A11110" s="1">
        <v>42621</v>
      </c>
      <c r="B11110">
        <v>2182.76001</v>
      </c>
      <c r="C11110">
        <v>2184.9399410000001</v>
      </c>
      <c r="D11110">
        <v>2177.48999</v>
      </c>
      <c r="E11110">
        <v>2181.3000489999999</v>
      </c>
      <c r="F11110">
        <v>2181.3000489999999</v>
      </c>
      <c r="G11110">
        <v>3727840000</v>
      </c>
    </row>
    <row r="11111" spans="1:7" x14ac:dyDescent="0.45">
      <c r="A11111" s="1">
        <v>42622</v>
      </c>
      <c r="B11111">
        <v>2169.080078</v>
      </c>
      <c r="C11111">
        <v>2169.080078</v>
      </c>
      <c r="D11111">
        <v>2127.8100589999999</v>
      </c>
      <c r="E11111">
        <v>2127.8100589999999</v>
      </c>
      <c r="F11111">
        <v>2127.8100589999999</v>
      </c>
      <c r="G11111">
        <v>4233960000</v>
      </c>
    </row>
    <row r="11112" spans="1:7" x14ac:dyDescent="0.45">
      <c r="A11112" s="1">
        <v>42625</v>
      </c>
      <c r="B11112">
        <v>2120.860107</v>
      </c>
      <c r="C11112">
        <v>2163.3000489999999</v>
      </c>
      <c r="D11112">
        <v>2119.1201169999999</v>
      </c>
      <c r="E11112">
        <v>2159.040039</v>
      </c>
      <c r="F11112">
        <v>2159.040039</v>
      </c>
      <c r="G11112">
        <v>4010480000</v>
      </c>
    </row>
    <row r="11113" spans="1:7" x14ac:dyDescent="0.45">
      <c r="A11113" s="1">
        <v>42626</v>
      </c>
      <c r="B11113">
        <v>2150.469971</v>
      </c>
      <c r="C11113">
        <v>2150.469971</v>
      </c>
      <c r="D11113">
        <v>2120.2700199999999</v>
      </c>
      <c r="E11113">
        <v>2127.0200199999999</v>
      </c>
      <c r="F11113">
        <v>2127.0200199999999</v>
      </c>
      <c r="G11113">
        <v>4141670000</v>
      </c>
    </row>
    <row r="11114" spans="1:7" x14ac:dyDescent="0.45">
      <c r="A11114" s="1">
        <v>42627</v>
      </c>
      <c r="B11114">
        <v>2127.860107</v>
      </c>
      <c r="C11114">
        <v>2141.330078</v>
      </c>
      <c r="D11114">
        <v>2119.8999020000001</v>
      </c>
      <c r="E11114">
        <v>2125.7700199999999</v>
      </c>
      <c r="F11114">
        <v>2125.7700199999999</v>
      </c>
      <c r="G11114">
        <v>3664100000</v>
      </c>
    </row>
    <row r="11115" spans="1:7" x14ac:dyDescent="0.45">
      <c r="A11115" s="1">
        <v>42628</v>
      </c>
      <c r="B11115">
        <v>2125.360107</v>
      </c>
      <c r="C11115">
        <v>2151.3100589999999</v>
      </c>
      <c r="D11115">
        <v>2122.360107</v>
      </c>
      <c r="E11115">
        <v>2147.26001</v>
      </c>
      <c r="F11115">
        <v>2147.26001</v>
      </c>
      <c r="G11115">
        <v>3373720000</v>
      </c>
    </row>
    <row r="11116" spans="1:7" x14ac:dyDescent="0.45">
      <c r="A11116" s="1">
        <v>42629</v>
      </c>
      <c r="B11116">
        <v>2146.4799800000001</v>
      </c>
      <c r="C11116">
        <v>2146.4799800000001</v>
      </c>
      <c r="D11116">
        <v>2131.1999510000001</v>
      </c>
      <c r="E11116">
        <v>2139.1599120000001</v>
      </c>
      <c r="F11116">
        <v>2139.1599120000001</v>
      </c>
      <c r="G11116">
        <v>5014360000</v>
      </c>
    </row>
    <row r="11117" spans="1:7" x14ac:dyDescent="0.45">
      <c r="A11117" s="1">
        <v>42632</v>
      </c>
      <c r="B11117">
        <v>2143.98999</v>
      </c>
      <c r="C11117">
        <v>2153.610107</v>
      </c>
      <c r="D11117">
        <v>2135.9099120000001</v>
      </c>
      <c r="E11117">
        <v>2139.1201169999999</v>
      </c>
      <c r="F11117">
        <v>2139.1201169999999</v>
      </c>
      <c r="G11117">
        <v>3163000000</v>
      </c>
    </row>
    <row r="11118" spans="1:7" x14ac:dyDescent="0.45">
      <c r="A11118" s="1">
        <v>42633</v>
      </c>
      <c r="B11118">
        <v>2145.9399410000001</v>
      </c>
      <c r="C11118">
        <v>2150.8000489999999</v>
      </c>
      <c r="D11118">
        <v>2139.169922</v>
      </c>
      <c r="E11118">
        <v>2139.76001</v>
      </c>
      <c r="F11118">
        <v>2139.76001</v>
      </c>
      <c r="G11118">
        <v>3140730000</v>
      </c>
    </row>
    <row r="11119" spans="1:7" x14ac:dyDescent="0.45">
      <c r="A11119" s="1">
        <v>42634</v>
      </c>
      <c r="B11119">
        <v>2144.580078</v>
      </c>
      <c r="C11119">
        <v>2165.110107</v>
      </c>
      <c r="D11119">
        <v>2139.570068</v>
      </c>
      <c r="E11119">
        <v>2163.1201169999999</v>
      </c>
      <c r="F11119">
        <v>2163.1201169999999</v>
      </c>
      <c r="G11119">
        <v>3712090000</v>
      </c>
    </row>
    <row r="11120" spans="1:7" x14ac:dyDescent="0.45">
      <c r="A11120" s="1">
        <v>42635</v>
      </c>
      <c r="B11120">
        <v>2170.9399410000001</v>
      </c>
      <c r="C11120">
        <v>2179.98999</v>
      </c>
      <c r="D11120">
        <v>2170.9399410000001</v>
      </c>
      <c r="E11120">
        <v>2177.179932</v>
      </c>
      <c r="F11120">
        <v>2177.179932</v>
      </c>
      <c r="G11120">
        <v>3552830000</v>
      </c>
    </row>
    <row r="11121" spans="1:7" x14ac:dyDescent="0.45">
      <c r="A11121" s="1">
        <v>42636</v>
      </c>
      <c r="B11121">
        <v>2173.290039</v>
      </c>
      <c r="C11121">
        <v>2173.75</v>
      </c>
      <c r="D11121">
        <v>2163.969971</v>
      </c>
      <c r="E11121">
        <v>2164.6899410000001</v>
      </c>
      <c r="F11121">
        <v>2164.6899410000001</v>
      </c>
      <c r="G11121">
        <v>3317190000</v>
      </c>
    </row>
    <row r="11122" spans="1:7" x14ac:dyDescent="0.45">
      <c r="A11122" s="1">
        <v>42639</v>
      </c>
      <c r="B11122">
        <v>2158.540039</v>
      </c>
      <c r="C11122">
        <v>2158.540039</v>
      </c>
      <c r="D11122">
        <v>2145.040039</v>
      </c>
      <c r="E11122">
        <v>2146.1000979999999</v>
      </c>
      <c r="F11122">
        <v>2146.1000979999999</v>
      </c>
      <c r="G11122">
        <v>3216170000</v>
      </c>
    </row>
    <row r="11123" spans="1:7" x14ac:dyDescent="0.45">
      <c r="A11123" s="1">
        <v>42640</v>
      </c>
      <c r="B11123">
        <v>2146.040039</v>
      </c>
      <c r="C11123">
        <v>2161.1298830000001</v>
      </c>
      <c r="D11123">
        <v>2141.5500489999999</v>
      </c>
      <c r="E11123">
        <v>2159.929932</v>
      </c>
      <c r="F11123">
        <v>2159.929932</v>
      </c>
      <c r="G11123">
        <v>3437770000</v>
      </c>
    </row>
    <row r="11124" spans="1:7" x14ac:dyDescent="0.45">
      <c r="A11124" s="1">
        <v>42641</v>
      </c>
      <c r="B11124">
        <v>2161.8500979999999</v>
      </c>
      <c r="C11124">
        <v>2172.3999020000001</v>
      </c>
      <c r="D11124">
        <v>2151.790039</v>
      </c>
      <c r="E11124">
        <v>2171.3701169999999</v>
      </c>
      <c r="F11124">
        <v>2171.3701169999999</v>
      </c>
      <c r="G11124">
        <v>3891460000</v>
      </c>
    </row>
    <row r="11125" spans="1:7" x14ac:dyDescent="0.45">
      <c r="A11125" s="1">
        <v>42642</v>
      </c>
      <c r="B11125">
        <v>2168.8999020000001</v>
      </c>
      <c r="C11125">
        <v>2172.669922</v>
      </c>
      <c r="D11125">
        <v>2145.1999510000001</v>
      </c>
      <c r="E11125">
        <v>2151.1298830000001</v>
      </c>
      <c r="F11125">
        <v>2151.1298830000001</v>
      </c>
      <c r="G11125">
        <v>4249220000</v>
      </c>
    </row>
    <row r="11126" spans="1:7" x14ac:dyDescent="0.45">
      <c r="A11126" s="1">
        <v>42643</v>
      </c>
      <c r="B11126">
        <v>2156.51001</v>
      </c>
      <c r="C11126">
        <v>2175.3000489999999</v>
      </c>
      <c r="D11126">
        <v>2156.51001</v>
      </c>
      <c r="E11126">
        <v>2168.2700199999999</v>
      </c>
      <c r="F11126">
        <v>2168.2700199999999</v>
      </c>
      <c r="G11126">
        <v>4173340000</v>
      </c>
    </row>
    <row r="11127" spans="1:7" x14ac:dyDescent="0.45">
      <c r="A11127" s="1">
        <v>42646</v>
      </c>
      <c r="B11127">
        <v>2164.330078</v>
      </c>
      <c r="C11127">
        <v>2164.4099120000001</v>
      </c>
      <c r="D11127">
        <v>2154.7700199999999</v>
      </c>
      <c r="E11127">
        <v>2161.1999510000001</v>
      </c>
      <c r="F11127">
        <v>2161.1999510000001</v>
      </c>
      <c r="G11127">
        <v>3137550000</v>
      </c>
    </row>
    <row r="11128" spans="1:7" x14ac:dyDescent="0.45">
      <c r="A11128" s="1">
        <v>42647</v>
      </c>
      <c r="B11128">
        <v>2163.3701169999999</v>
      </c>
      <c r="C11128">
        <v>2165.459961</v>
      </c>
      <c r="D11128">
        <v>2144.01001</v>
      </c>
      <c r="E11128">
        <v>2150.48999</v>
      </c>
      <c r="F11128">
        <v>2150.48999</v>
      </c>
      <c r="G11128">
        <v>3750890000</v>
      </c>
    </row>
    <row r="11129" spans="1:7" x14ac:dyDescent="0.45">
      <c r="A11129" s="1">
        <v>42648</v>
      </c>
      <c r="B11129">
        <v>2155.1499020000001</v>
      </c>
      <c r="C11129">
        <v>2163.9499510000001</v>
      </c>
      <c r="D11129">
        <v>2155.1499020000001</v>
      </c>
      <c r="E11129">
        <v>2159.7299800000001</v>
      </c>
      <c r="F11129">
        <v>2159.7299800000001</v>
      </c>
      <c r="G11129">
        <v>3906550000</v>
      </c>
    </row>
    <row r="11130" spans="1:7" x14ac:dyDescent="0.45">
      <c r="A11130" s="1">
        <v>42649</v>
      </c>
      <c r="B11130">
        <v>2158.219971</v>
      </c>
      <c r="C11130">
        <v>2162.929932</v>
      </c>
      <c r="D11130">
        <v>2150.280029</v>
      </c>
      <c r="E11130">
        <v>2160.7700199999999</v>
      </c>
      <c r="F11130">
        <v>2160.7700199999999</v>
      </c>
      <c r="G11130">
        <v>3461550000</v>
      </c>
    </row>
    <row r="11131" spans="1:7" x14ac:dyDescent="0.45">
      <c r="A11131" s="1">
        <v>42650</v>
      </c>
      <c r="B11131">
        <v>2164.1899410000001</v>
      </c>
      <c r="C11131">
        <v>2165.860107</v>
      </c>
      <c r="D11131">
        <v>2144.8500979999999</v>
      </c>
      <c r="E11131">
        <v>2153.73999</v>
      </c>
      <c r="F11131">
        <v>2153.73999</v>
      </c>
      <c r="G11131">
        <v>3619890000</v>
      </c>
    </row>
    <row r="11132" spans="1:7" x14ac:dyDescent="0.45">
      <c r="A11132" s="1">
        <v>42653</v>
      </c>
      <c r="B11132">
        <v>2160.389893</v>
      </c>
      <c r="C11132">
        <v>2169.6000979999999</v>
      </c>
      <c r="D11132">
        <v>2160.389893</v>
      </c>
      <c r="E11132">
        <v>2163.6599120000001</v>
      </c>
      <c r="F11132">
        <v>2163.6599120000001</v>
      </c>
      <c r="G11132">
        <v>2916550000</v>
      </c>
    </row>
    <row r="11133" spans="1:7" x14ac:dyDescent="0.45">
      <c r="A11133" s="1">
        <v>42654</v>
      </c>
      <c r="B11133">
        <v>2161.3500979999999</v>
      </c>
      <c r="C11133">
        <v>2161.5600589999999</v>
      </c>
      <c r="D11133">
        <v>2128.8400879999999</v>
      </c>
      <c r="E11133">
        <v>2136.7299800000001</v>
      </c>
      <c r="F11133">
        <v>2136.7299800000001</v>
      </c>
      <c r="G11133">
        <v>3438270000</v>
      </c>
    </row>
    <row r="11134" spans="1:7" x14ac:dyDescent="0.45">
      <c r="A11134" s="1">
        <v>42655</v>
      </c>
      <c r="B11134">
        <v>2137.669922</v>
      </c>
      <c r="C11134">
        <v>2145.360107</v>
      </c>
      <c r="D11134">
        <v>2132.7700199999999</v>
      </c>
      <c r="E11134">
        <v>2139.179932</v>
      </c>
      <c r="F11134">
        <v>2139.179932</v>
      </c>
      <c r="G11134">
        <v>2977100000</v>
      </c>
    </row>
    <row r="11135" spans="1:7" x14ac:dyDescent="0.45">
      <c r="A11135" s="1">
        <v>42656</v>
      </c>
      <c r="B11135">
        <v>2130.26001</v>
      </c>
      <c r="C11135">
        <v>2138.1899410000001</v>
      </c>
      <c r="D11135">
        <v>2114.719971</v>
      </c>
      <c r="E11135">
        <v>2132.5500489999999</v>
      </c>
      <c r="F11135">
        <v>2132.5500489999999</v>
      </c>
      <c r="G11135">
        <v>3580450000</v>
      </c>
    </row>
    <row r="11136" spans="1:7" x14ac:dyDescent="0.45">
      <c r="A11136" s="1">
        <v>42657</v>
      </c>
      <c r="B11136">
        <v>2139.679932</v>
      </c>
      <c r="C11136">
        <v>2149.1899410000001</v>
      </c>
      <c r="D11136">
        <v>2132.9799800000001</v>
      </c>
      <c r="E11136">
        <v>2132.9799800000001</v>
      </c>
      <c r="F11136">
        <v>2132.9799800000001</v>
      </c>
      <c r="G11136">
        <v>3228150000</v>
      </c>
    </row>
    <row r="11137" spans="1:7" x14ac:dyDescent="0.45">
      <c r="A11137" s="1">
        <v>42660</v>
      </c>
      <c r="B11137">
        <v>2132.9499510000001</v>
      </c>
      <c r="C11137">
        <v>2135.610107</v>
      </c>
      <c r="D11137">
        <v>2124.429932</v>
      </c>
      <c r="E11137">
        <v>2126.5</v>
      </c>
      <c r="F11137">
        <v>2126.5</v>
      </c>
      <c r="G11137">
        <v>2830390000</v>
      </c>
    </row>
    <row r="11138" spans="1:7" x14ac:dyDescent="0.45">
      <c r="A11138" s="1">
        <v>42661</v>
      </c>
      <c r="B11138">
        <v>2138.3100589999999</v>
      </c>
      <c r="C11138">
        <v>2144.3798830000001</v>
      </c>
      <c r="D11138">
        <v>2135.48999</v>
      </c>
      <c r="E11138">
        <v>2139.6000979999999</v>
      </c>
      <c r="F11138">
        <v>2139.6000979999999</v>
      </c>
      <c r="G11138">
        <v>3170000000</v>
      </c>
    </row>
    <row r="11139" spans="1:7" x14ac:dyDescent="0.45">
      <c r="A11139" s="1">
        <v>42662</v>
      </c>
      <c r="B11139">
        <v>2140.8100589999999</v>
      </c>
      <c r="C11139">
        <v>2148.4399410000001</v>
      </c>
      <c r="D11139">
        <v>2138.1499020000001</v>
      </c>
      <c r="E11139">
        <v>2144.290039</v>
      </c>
      <c r="F11139">
        <v>2144.290039</v>
      </c>
      <c r="G11139">
        <v>3362670000</v>
      </c>
    </row>
    <row r="11140" spans="1:7" x14ac:dyDescent="0.45">
      <c r="A11140" s="1">
        <v>42663</v>
      </c>
      <c r="B11140">
        <v>2142.51001</v>
      </c>
      <c r="C11140">
        <v>2147.179932</v>
      </c>
      <c r="D11140">
        <v>2133.4399410000001</v>
      </c>
      <c r="E11140">
        <v>2141.3400879999999</v>
      </c>
      <c r="F11140">
        <v>2141.3400879999999</v>
      </c>
      <c r="G11140">
        <v>3337170000</v>
      </c>
    </row>
    <row r="11141" spans="1:7" x14ac:dyDescent="0.45">
      <c r="A11141" s="1">
        <v>42664</v>
      </c>
      <c r="B11141">
        <v>2139.429932</v>
      </c>
      <c r="C11141">
        <v>2142.6298830000001</v>
      </c>
      <c r="D11141">
        <v>2130.0900879999999</v>
      </c>
      <c r="E11141">
        <v>2141.1599120000001</v>
      </c>
      <c r="F11141">
        <v>2141.1599120000001</v>
      </c>
      <c r="G11141">
        <v>3448850000</v>
      </c>
    </row>
    <row r="11142" spans="1:7" x14ac:dyDescent="0.45">
      <c r="A11142" s="1">
        <v>42667</v>
      </c>
      <c r="B11142">
        <v>2148.5</v>
      </c>
      <c r="C11142">
        <v>2154.790039</v>
      </c>
      <c r="D11142">
        <v>2146.9099120000001</v>
      </c>
      <c r="E11142">
        <v>2151.330078</v>
      </c>
      <c r="F11142">
        <v>2151.330078</v>
      </c>
      <c r="G11142">
        <v>3357320000</v>
      </c>
    </row>
    <row r="11143" spans="1:7" x14ac:dyDescent="0.45">
      <c r="A11143" s="1">
        <v>42668</v>
      </c>
      <c r="B11143">
        <v>2149.719971</v>
      </c>
      <c r="C11143">
        <v>2151.4399410000001</v>
      </c>
      <c r="D11143">
        <v>2141.929932</v>
      </c>
      <c r="E11143">
        <v>2143.1599120000001</v>
      </c>
      <c r="F11143">
        <v>2143.1599120000001</v>
      </c>
      <c r="G11143">
        <v>3751340000</v>
      </c>
    </row>
    <row r="11144" spans="1:7" x14ac:dyDescent="0.45">
      <c r="A11144" s="1">
        <v>42669</v>
      </c>
      <c r="B11144">
        <v>2136.969971</v>
      </c>
      <c r="C11144">
        <v>2145.7299800000001</v>
      </c>
      <c r="D11144">
        <v>2131.5900879999999</v>
      </c>
      <c r="E11144">
        <v>2139.429932</v>
      </c>
      <c r="F11144">
        <v>2139.429932</v>
      </c>
      <c r="G11144">
        <v>3775200000</v>
      </c>
    </row>
    <row r="11145" spans="1:7" x14ac:dyDescent="0.45">
      <c r="A11145" s="1">
        <v>42670</v>
      </c>
      <c r="B11145">
        <v>2144.0600589999999</v>
      </c>
      <c r="C11145">
        <v>2147.1298830000001</v>
      </c>
      <c r="D11145">
        <v>2132.5200199999999</v>
      </c>
      <c r="E11145">
        <v>2133.040039</v>
      </c>
      <c r="F11145">
        <v>2133.040039</v>
      </c>
      <c r="G11145">
        <v>4204830000</v>
      </c>
    </row>
    <row r="11146" spans="1:7" x14ac:dyDescent="0.45">
      <c r="A11146" s="1">
        <v>42671</v>
      </c>
      <c r="B11146">
        <v>2132.2299800000001</v>
      </c>
      <c r="C11146">
        <v>2140.719971</v>
      </c>
      <c r="D11146">
        <v>2119.360107</v>
      </c>
      <c r="E11146">
        <v>2126.4099120000001</v>
      </c>
      <c r="F11146">
        <v>2126.4099120000001</v>
      </c>
      <c r="G11146">
        <v>4019510000</v>
      </c>
    </row>
    <row r="11147" spans="1:7" x14ac:dyDescent="0.45">
      <c r="A11147" s="1">
        <v>42674</v>
      </c>
      <c r="B11147">
        <v>2129.780029</v>
      </c>
      <c r="C11147">
        <v>2133.25</v>
      </c>
      <c r="D11147">
        <v>2125.530029</v>
      </c>
      <c r="E11147">
        <v>2126.1499020000001</v>
      </c>
      <c r="F11147">
        <v>2126.1499020000001</v>
      </c>
      <c r="G11147">
        <v>3922400000</v>
      </c>
    </row>
    <row r="11148" spans="1:7" x14ac:dyDescent="0.45">
      <c r="A11148" s="1">
        <v>42675</v>
      </c>
      <c r="B11148">
        <v>2128.679932</v>
      </c>
      <c r="C11148">
        <v>2131.4499510000001</v>
      </c>
      <c r="D11148">
        <v>2097.8500979999999</v>
      </c>
      <c r="E11148">
        <v>2111.719971</v>
      </c>
      <c r="F11148">
        <v>2111.719971</v>
      </c>
      <c r="G11148">
        <v>4532160000</v>
      </c>
    </row>
    <row r="11149" spans="1:7" x14ac:dyDescent="0.45">
      <c r="A11149" s="1">
        <v>42676</v>
      </c>
      <c r="B11149">
        <v>2109.429932</v>
      </c>
      <c r="C11149">
        <v>2111.76001</v>
      </c>
      <c r="D11149">
        <v>2094</v>
      </c>
      <c r="E11149">
        <v>2097.9399410000001</v>
      </c>
      <c r="F11149">
        <v>2097.9399410000001</v>
      </c>
      <c r="G11149">
        <v>4248580000</v>
      </c>
    </row>
    <row r="11150" spans="1:7" x14ac:dyDescent="0.45">
      <c r="A11150" s="1">
        <v>42677</v>
      </c>
      <c r="B11150">
        <v>2098.8000489999999</v>
      </c>
      <c r="C11150">
        <v>2102.5600589999999</v>
      </c>
      <c r="D11150">
        <v>2085.2299800000001</v>
      </c>
      <c r="E11150">
        <v>2088.6599120000001</v>
      </c>
      <c r="F11150">
        <v>2088.6599120000001</v>
      </c>
      <c r="G11150">
        <v>3886740000</v>
      </c>
    </row>
    <row r="11151" spans="1:7" x14ac:dyDescent="0.45">
      <c r="A11151" s="1">
        <v>42678</v>
      </c>
      <c r="B11151">
        <v>2083.790039</v>
      </c>
      <c r="C11151">
        <v>2099.070068</v>
      </c>
      <c r="D11151">
        <v>2083.790039</v>
      </c>
      <c r="E11151">
        <v>2085.179932</v>
      </c>
      <c r="F11151">
        <v>2085.179932</v>
      </c>
      <c r="G11151">
        <v>3837860000</v>
      </c>
    </row>
    <row r="11152" spans="1:7" x14ac:dyDescent="0.45">
      <c r="A11152" s="1">
        <v>42681</v>
      </c>
      <c r="B11152">
        <v>2100.5900879999999</v>
      </c>
      <c r="C11152">
        <v>2132</v>
      </c>
      <c r="D11152">
        <v>2100.5900879999999</v>
      </c>
      <c r="E11152">
        <v>2131.5200199999999</v>
      </c>
      <c r="F11152">
        <v>2131.5200199999999</v>
      </c>
      <c r="G11152">
        <v>3736060000</v>
      </c>
    </row>
    <row r="11153" spans="1:7" x14ac:dyDescent="0.45">
      <c r="A11153" s="1">
        <v>42682</v>
      </c>
      <c r="B11153">
        <v>2129.919922</v>
      </c>
      <c r="C11153">
        <v>2146.8701169999999</v>
      </c>
      <c r="D11153">
        <v>2123.5600589999999</v>
      </c>
      <c r="E11153">
        <v>2139.5600589999999</v>
      </c>
      <c r="F11153">
        <v>2139.5600589999999</v>
      </c>
      <c r="G11153">
        <v>3916930000</v>
      </c>
    </row>
    <row r="11154" spans="1:7" x14ac:dyDescent="0.45">
      <c r="A11154" s="1">
        <v>42683</v>
      </c>
      <c r="B11154">
        <v>2131.5600589999999</v>
      </c>
      <c r="C11154">
        <v>2170.1000979999999</v>
      </c>
      <c r="D11154">
        <v>2125.3500979999999</v>
      </c>
      <c r="E11154">
        <v>2163.26001</v>
      </c>
      <c r="F11154">
        <v>2163.26001</v>
      </c>
      <c r="G11154">
        <v>6264150000</v>
      </c>
    </row>
    <row r="11155" spans="1:7" x14ac:dyDescent="0.45">
      <c r="A11155" s="1">
        <v>42684</v>
      </c>
      <c r="B11155">
        <v>2167.48999</v>
      </c>
      <c r="C11155">
        <v>2182.3000489999999</v>
      </c>
      <c r="D11155">
        <v>2151.169922</v>
      </c>
      <c r="E11155">
        <v>2167.4799800000001</v>
      </c>
      <c r="F11155">
        <v>2167.4799800000001</v>
      </c>
      <c r="G11155">
        <v>6451640000</v>
      </c>
    </row>
    <row r="11156" spans="1:7" x14ac:dyDescent="0.45">
      <c r="A11156" s="1">
        <v>42685</v>
      </c>
      <c r="B11156">
        <v>2162.709961</v>
      </c>
      <c r="C11156">
        <v>2165.919922</v>
      </c>
      <c r="D11156">
        <v>2152.48999</v>
      </c>
      <c r="E11156">
        <v>2164.4499510000001</v>
      </c>
      <c r="F11156">
        <v>2164.4499510000001</v>
      </c>
      <c r="G11156">
        <v>4988050000</v>
      </c>
    </row>
    <row r="11157" spans="1:7" x14ac:dyDescent="0.45">
      <c r="A11157" s="1">
        <v>42688</v>
      </c>
      <c r="B11157">
        <v>2165.639893</v>
      </c>
      <c r="C11157">
        <v>2171.360107</v>
      </c>
      <c r="D11157">
        <v>2156.080078</v>
      </c>
      <c r="E11157">
        <v>2164.1999510000001</v>
      </c>
      <c r="F11157">
        <v>2164.1999510000001</v>
      </c>
      <c r="G11157">
        <v>5367200000</v>
      </c>
    </row>
    <row r="11158" spans="1:7" x14ac:dyDescent="0.45">
      <c r="A11158" s="1">
        <v>42689</v>
      </c>
      <c r="B11158">
        <v>2168.290039</v>
      </c>
      <c r="C11158">
        <v>2180.8400879999999</v>
      </c>
      <c r="D11158">
        <v>2166.3798830000001</v>
      </c>
      <c r="E11158">
        <v>2180.389893</v>
      </c>
      <c r="F11158">
        <v>2180.389893</v>
      </c>
      <c r="G11158">
        <v>4543860000</v>
      </c>
    </row>
    <row r="11159" spans="1:7" x14ac:dyDescent="0.45">
      <c r="A11159" s="1">
        <v>42690</v>
      </c>
      <c r="B11159">
        <v>2177.530029</v>
      </c>
      <c r="C11159">
        <v>2179.219971</v>
      </c>
      <c r="D11159">
        <v>2172.1999510000001</v>
      </c>
      <c r="E11159">
        <v>2176.9399410000001</v>
      </c>
      <c r="F11159">
        <v>2176.9399410000001</v>
      </c>
      <c r="G11159">
        <v>3830590000</v>
      </c>
    </row>
    <row r="11160" spans="1:7" x14ac:dyDescent="0.45">
      <c r="A11160" s="1">
        <v>42691</v>
      </c>
      <c r="B11160">
        <v>2178.610107</v>
      </c>
      <c r="C11160">
        <v>2188.0600589999999</v>
      </c>
      <c r="D11160">
        <v>2176.6499020000001</v>
      </c>
      <c r="E11160">
        <v>2187.1201169999999</v>
      </c>
      <c r="F11160">
        <v>2187.1201169999999</v>
      </c>
      <c r="G11160">
        <v>3809160000</v>
      </c>
    </row>
    <row r="11161" spans="1:7" x14ac:dyDescent="0.45">
      <c r="A11161" s="1">
        <v>42692</v>
      </c>
      <c r="B11161">
        <v>2186.8500979999999</v>
      </c>
      <c r="C11161">
        <v>2189.889893</v>
      </c>
      <c r="D11161">
        <v>2180.3798830000001</v>
      </c>
      <c r="E11161">
        <v>2181.8999020000001</v>
      </c>
      <c r="F11161">
        <v>2181.8999020000001</v>
      </c>
      <c r="G11161">
        <v>3572400000</v>
      </c>
    </row>
    <row r="11162" spans="1:7" x14ac:dyDescent="0.45">
      <c r="A11162" s="1">
        <v>42695</v>
      </c>
      <c r="B11162">
        <v>2186.429932</v>
      </c>
      <c r="C11162">
        <v>2198.6999510000001</v>
      </c>
      <c r="D11162">
        <v>2186.429932</v>
      </c>
      <c r="E11162">
        <v>2198.179932</v>
      </c>
      <c r="F11162">
        <v>2198.179932</v>
      </c>
      <c r="G11162">
        <v>3607010000</v>
      </c>
    </row>
    <row r="11163" spans="1:7" x14ac:dyDescent="0.45">
      <c r="A11163" s="1">
        <v>42696</v>
      </c>
      <c r="B11163">
        <v>2201.5600589999999</v>
      </c>
      <c r="C11163">
        <v>2204.8000489999999</v>
      </c>
      <c r="D11163">
        <v>2194.51001</v>
      </c>
      <c r="E11163">
        <v>2202.9399410000001</v>
      </c>
      <c r="F11163">
        <v>2202.9399410000001</v>
      </c>
      <c r="G11163">
        <v>3957940000</v>
      </c>
    </row>
    <row r="11164" spans="1:7" x14ac:dyDescent="0.45">
      <c r="A11164" s="1">
        <v>42697</v>
      </c>
      <c r="B11164">
        <v>2198.5500489999999</v>
      </c>
      <c r="C11164">
        <v>2204.719971</v>
      </c>
      <c r="D11164">
        <v>2194.51001</v>
      </c>
      <c r="E11164">
        <v>2204.719971</v>
      </c>
      <c r="F11164">
        <v>2204.719971</v>
      </c>
      <c r="G11164">
        <v>3418640000</v>
      </c>
    </row>
    <row r="11165" spans="1:7" x14ac:dyDescent="0.45">
      <c r="A11165" s="1">
        <v>42699</v>
      </c>
      <c r="B11165">
        <v>2206.2700199999999</v>
      </c>
      <c r="C11165">
        <v>2213.3500979999999</v>
      </c>
      <c r="D11165">
        <v>2206.2700199999999</v>
      </c>
      <c r="E11165">
        <v>2213.3500979999999</v>
      </c>
      <c r="F11165">
        <v>2213.3500979999999</v>
      </c>
      <c r="G11165">
        <v>1584600000</v>
      </c>
    </row>
    <row r="11166" spans="1:7" x14ac:dyDescent="0.45">
      <c r="A11166" s="1">
        <v>42702</v>
      </c>
      <c r="B11166">
        <v>2210.209961</v>
      </c>
      <c r="C11166">
        <v>2211.139893</v>
      </c>
      <c r="D11166">
        <v>2200.360107</v>
      </c>
      <c r="E11166">
        <v>2201.719971</v>
      </c>
      <c r="F11166">
        <v>2201.719971</v>
      </c>
      <c r="G11166">
        <v>3505650000</v>
      </c>
    </row>
    <row r="11167" spans="1:7" x14ac:dyDescent="0.45">
      <c r="A11167" s="1">
        <v>42703</v>
      </c>
      <c r="B11167">
        <v>2200.76001</v>
      </c>
      <c r="C11167">
        <v>2210.459961</v>
      </c>
      <c r="D11167">
        <v>2198.1499020000001</v>
      </c>
      <c r="E11167">
        <v>2204.6599120000001</v>
      </c>
      <c r="F11167">
        <v>2204.6599120000001</v>
      </c>
      <c r="G11167">
        <v>3706560000</v>
      </c>
    </row>
    <row r="11168" spans="1:7" x14ac:dyDescent="0.45">
      <c r="A11168" s="1">
        <v>42704</v>
      </c>
      <c r="B11168">
        <v>2204.969971</v>
      </c>
      <c r="C11168">
        <v>2214.1000979999999</v>
      </c>
      <c r="D11168">
        <v>2198.8100589999999</v>
      </c>
      <c r="E11168">
        <v>2198.8100589999999</v>
      </c>
      <c r="F11168">
        <v>2198.8100589999999</v>
      </c>
      <c r="G11168">
        <v>5533980000</v>
      </c>
    </row>
    <row r="11169" spans="1:7" x14ac:dyDescent="0.45">
      <c r="A11169" s="1">
        <v>42705</v>
      </c>
      <c r="B11169">
        <v>2200.169922</v>
      </c>
      <c r="C11169">
        <v>2202.6000979999999</v>
      </c>
      <c r="D11169">
        <v>2187.4399410000001</v>
      </c>
      <c r="E11169">
        <v>2191.080078</v>
      </c>
      <c r="F11169">
        <v>2191.080078</v>
      </c>
      <c r="G11169">
        <v>5063740000</v>
      </c>
    </row>
    <row r="11170" spans="1:7" x14ac:dyDescent="0.45">
      <c r="A11170" s="1">
        <v>42706</v>
      </c>
      <c r="B11170">
        <v>2191.1201169999999</v>
      </c>
      <c r="C11170">
        <v>2197.9499510000001</v>
      </c>
      <c r="D11170">
        <v>2188.3701169999999</v>
      </c>
      <c r="E11170">
        <v>2191.9499510000001</v>
      </c>
      <c r="F11170">
        <v>2191.9499510000001</v>
      </c>
      <c r="G11170">
        <v>3779500000</v>
      </c>
    </row>
    <row r="11171" spans="1:7" x14ac:dyDescent="0.45">
      <c r="A11171" s="1">
        <v>42709</v>
      </c>
      <c r="B11171">
        <v>2200.6499020000001</v>
      </c>
      <c r="C11171">
        <v>2209.419922</v>
      </c>
      <c r="D11171">
        <v>2199.969971</v>
      </c>
      <c r="E11171">
        <v>2204.709961</v>
      </c>
      <c r="F11171">
        <v>2204.709961</v>
      </c>
      <c r="G11171">
        <v>3895230000</v>
      </c>
    </row>
    <row r="11172" spans="1:7" x14ac:dyDescent="0.45">
      <c r="A11172" s="1">
        <v>42710</v>
      </c>
      <c r="B11172">
        <v>2207.26001</v>
      </c>
      <c r="C11172">
        <v>2212.780029</v>
      </c>
      <c r="D11172">
        <v>2202.209961</v>
      </c>
      <c r="E11172">
        <v>2212.2299800000001</v>
      </c>
      <c r="F11172">
        <v>2212.2299800000001</v>
      </c>
      <c r="G11172">
        <v>3855320000</v>
      </c>
    </row>
    <row r="11173" spans="1:7" x14ac:dyDescent="0.45">
      <c r="A11173" s="1">
        <v>42711</v>
      </c>
      <c r="B11173">
        <v>2210.719971</v>
      </c>
      <c r="C11173">
        <v>2241.6298830000001</v>
      </c>
      <c r="D11173">
        <v>2208.929932</v>
      </c>
      <c r="E11173">
        <v>2241.3500979999999</v>
      </c>
      <c r="F11173">
        <v>2241.3500979999999</v>
      </c>
      <c r="G11173">
        <v>4501820000</v>
      </c>
    </row>
    <row r="11174" spans="1:7" x14ac:dyDescent="0.45">
      <c r="A11174" s="1">
        <v>42712</v>
      </c>
      <c r="B11174">
        <v>2241.1298830000001</v>
      </c>
      <c r="C11174">
        <v>2251.6899410000001</v>
      </c>
      <c r="D11174">
        <v>2237.570068</v>
      </c>
      <c r="E11174">
        <v>2246.1899410000001</v>
      </c>
      <c r="F11174">
        <v>2246.1899410000001</v>
      </c>
      <c r="G11174">
        <v>4200580000</v>
      </c>
    </row>
    <row r="11175" spans="1:7" x14ac:dyDescent="0.45">
      <c r="A11175" s="1">
        <v>42713</v>
      </c>
      <c r="B11175">
        <v>2249.7299800000001</v>
      </c>
      <c r="C11175">
        <v>2259.8000489999999</v>
      </c>
      <c r="D11175">
        <v>2249.2299800000001</v>
      </c>
      <c r="E11175">
        <v>2259.530029</v>
      </c>
      <c r="F11175">
        <v>2259.530029</v>
      </c>
      <c r="G11175">
        <v>3884480000</v>
      </c>
    </row>
    <row r="11176" spans="1:7" x14ac:dyDescent="0.45">
      <c r="A11176" s="1">
        <v>42716</v>
      </c>
      <c r="B11176">
        <v>2258.830078</v>
      </c>
      <c r="C11176">
        <v>2264.030029</v>
      </c>
      <c r="D11176">
        <v>2252.3701169999999</v>
      </c>
      <c r="E11176">
        <v>2256.959961</v>
      </c>
      <c r="F11176">
        <v>2256.959961</v>
      </c>
      <c r="G11176">
        <v>4034510000</v>
      </c>
    </row>
    <row r="11177" spans="1:7" x14ac:dyDescent="0.45">
      <c r="A11177" s="1">
        <v>42717</v>
      </c>
      <c r="B11177">
        <v>2263.320068</v>
      </c>
      <c r="C11177">
        <v>2277.530029</v>
      </c>
      <c r="D11177">
        <v>2263.320068</v>
      </c>
      <c r="E11177">
        <v>2271.719971</v>
      </c>
      <c r="F11177">
        <v>2271.719971</v>
      </c>
      <c r="G11177">
        <v>3857590000</v>
      </c>
    </row>
    <row r="11178" spans="1:7" x14ac:dyDescent="0.45">
      <c r="A11178" s="1">
        <v>42718</v>
      </c>
      <c r="B11178">
        <v>2268.3500979999999</v>
      </c>
      <c r="C11178">
        <v>2276.1999510000001</v>
      </c>
      <c r="D11178">
        <v>2248.4399410000001</v>
      </c>
      <c r="E11178">
        <v>2253.280029</v>
      </c>
      <c r="F11178">
        <v>2253.280029</v>
      </c>
      <c r="G11178">
        <v>4406970000</v>
      </c>
    </row>
    <row r="11179" spans="1:7" x14ac:dyDescent="0.45">
      <c r="A11179" s="1">
        <v>42719</v>
      </c>
      <c r="B11179">
        <v>2253.7700199999999</v>
      </c>
      <c r="C11179">
        <v>2272.1201169999999</v>
      </c>
      <c r="D11179">
        <v>2253.7700199999999</v>
      </c>
      <c r="E11179">
        <v>2262.030029</v>
      </c>
      <c r="F11179">
        <v>2262.030029</v>
      </c>
      <c r="G11179">
        <v>4168200000</v>
      </c>
    </row>
    <row r="11180" spans="1:7" x14ac:dyDescent="0.45">
      <c r="A11180" s="1">
        <v>42720</v>
      </c>
      <c r="B11180">
        <v>2266.8100589999999</v>
      </c>
      <c r="C11180">
        <v>2268.0500489999999</v>
      </c>
      <c r="D11180">
        <v>2254.23999</v>
      </c>
      <c r="E11180">
        <v>2258.070068</v>
      </c>
      <c r="F11180">
        <v>2258.070068</v>
      </c>
      <c r="G11180">
        <v>5920340000</v>
      </c>
    </row>
    <row r="11181" spans="1:7" x14ac:dyDescent="0.45">
      <c r="A11181" s="1">
        <v>42723</v>
      </c>
      <c r="B11181">
        <v>2259.23999</v>
      </c>
      <c r="C11181">
        <v>2267.469971</v>
      </c>
      <c r="D11181">
        <v>2258.209961</v>
      </c>
      <c r="E11181">
        <v>2262.530029</v>
      </c>
      <c r="F11181">
        <v>2262.530029</v>
      </c>
      <c r="G11181">
        <v>3248370000</v>
      </c>
    </row>
    <row r="11182" spans="1:7" x14ac:dyDescent="0.45">
      <c r="A11182" s="1">
        <v>42724</v>
      </c>
      <c r="B11182">
        <v>2266.5</v>
      </c>
      <c r="C11182">
        <v>2272.5600589999999</v>
      </c>
      <c r="D11182">
        <v>2266.139893</v>
      </c>
      <c r="E11182">
        <v>2270.76001</v>
      </c>
      <c r="F11182">
        <v>2270.76001</v>
      </c>
      <c r="G11182">
        <v>3298780000</v>
      </c>
    </row>
    <row r="11183" spans="1:7" x14ac:dyDescent="0.45">
      <c r="A11183" s="1">
        <v>42725</v>
      </c>
      <c r="B11183">
        <v>2270.540039</v>
      </c>
      <c r="C11183">
        <v>2271.2299800000001</v>
      </c>
      <c r="D11183">
        <v>2265.1499020000001</v>
      </c>
      <c r="E11183">
        <v>2265.179932</v>
      </c>
      <c r="F11183">
        <v>2265.179932</v>
      </c>
      <c r="G11183">
        <v>2852230000</v>
      </c>
    </row>
    <row r="11184" spans="1:7" x14ac:dyDescent="0.45">
      <c r="A11184" s="1">
        <v>42726</v>
      </c>
      <c r="B11184">
        <v>2262.929932</v>
      </c>
      <c r="C11184">
        <v>2263.179932</v>
      </c>
      <c r="D11184">
        <v>2256.080078</v>
      </c>
      <c r="E11184">
        <v>2260.959961</v>
      </c>
      <c r="F11184">
        <v>2260.959961</v>
      </c>
      <c r="G11184">
        <v>2876320000</v>
      </c>
    </row>
    <row r="11185" spans="1:7" x14ac:dyDescent="0.45">
      <c r="A11185" s="1">
        <v>42727</v>
      </c>
      <c r="B11185">
        <v>2260.25</v>
      </c>
      <c r="C11185">
        <v>2263.790039</v>
      </c>
      <c r="D11185">
        <v>2258.8400879999999</v>
      </c>
      <c r="E11185">
        <v>2263.790039</v>
      </c>
      <c r="F11185">
        <v>2263.790039</v>
      </c>
      <c r="G11185">
        <v>2020550000</v>
      </c>
    </row>
    <row r="11186" spans="1:7" x14ac:dyDescent="0.45">
      <c r="A11186" s="1">
        <v>42731</v>
      </c>
      <c r="B11186">
        <v>2266.2299800000001</v>
      </c>
      <c r="C11186">
        <v>2273.820068</v>
      </c>
      <c r="D11186">
        <v>2266.1499020000001</v>
      </c>
      <c r="E11186">
        <v>2268.8798830000001</v>
      </c>
      <c r="F11186">
        <v>2268.8798830000001</v>
      </c>
      <c r="G11186">
        <v>1987080000</v>
      </c>
    </row>
    <row r="11187" spans="1:7" x14ac:dyDescent="0.45">
      <c r="A11187" s="1">
        <v>42732</v>
      </c>
      <c r="B11187">
        <v>2270.2299800000001</v>
      </c>
      <c r="C11187">
        <v>2271.3100589999999</v>
      </c>
      <c r="D11187">
        <v>2249.110107</v>
      </c>
      <c r="E11187">
        <v>2249.919922</v>
      </c>
      <c r="F11187">
        <v>2249.919922</v>
      </c>
      <c r="G11187">
        <v>2392360000</v>
      </c>
    </row>
    <row r="11188" spans="1:7" x14ac:dyDescent="0.45">
      <c r="A11188" s="1">
        <v>42733</v>
      </c>
      <c r="B11188">
        <v>2249.5</v>
      </c>
      <c r="C11188">
        <v>2254.51001</v>
      </c>
      <c r="D11188">
        <v>2244.5600589999999</v>
      </c>
      <c r="E11188">
        <v>2249.26001</v>
      </c>
      <c r="F11188">
        <v>2249.26001</v>
      </c>
      <c r="G11188">
        <v>2336370000</v>
      </c>
    </row>
    <row r="11189" spans="1:7" x14ac:dyDescent="0.45">
      <c r="A11189" s="1">
        <v>42734</v>
      </c>
      <c r="B11189">
        <v>2251.610107</v>
      </c>
      <c r="C11189">
        <v>2253.580078</v>
      </c>
      <c r="D11189">
        <v>2233.6201169999999</v>
      </c>
      <c r="E11189">
        <v>2238.830078</v>
      </c>
      <c r="F11189">
        <v>2238.830078</v>
      </c>
      <c r="G11189">
        <v>2670900000</v>
      </c>
    </row>
    <row r="11190" spans="1:7" x14ac:dyDescent="0.45">
      <c r="A11190" s="1">
        <v>42738</v>
      </c>
      <c r="B11190">
        <v>2251.570068</v>
      </c>
      <c r="C11190">
        <v>2263.8798830000001</v>
      </c>
      <c r="D11190">
        <v>2245.1298830000001</v>
      </c>
      <c r="E11190">
        <v>2257.830078</v>
      </c>
      <c r="F11190">
        <v>2257.830078</v>
      </c>
      <c r="G11190">
        <v>3770530000</v>
      </c>
    </row>
    <row r="11191" spans="1:7" x14ac:dyDescent="0.45">
      <c r="A11191" s="1">
        <v>42739</v>
      </c>
      <c r="B11191">
        <v>2261.6000979999999</v>
      </c>
      <c r="C11191">
        <v>2272.820068</v>
      </c>
      <c r="D11191">
        <v>2261.6000979999999</v>
      </c>
      <c r="E11191">
        <v>2270.75</v>
      </c>
      <c r="F11191">
        <v>2270.75</v>
      </c>
      <c r="G11191">
        <v>3764890000</v>
      </c>
    </row>
    <row r="11192" spans="1:7" x14ac:dyDescent="0.45">
      <c r="A11192" s="1">
        <v>42740</v>
      </c>
      <c r="B11192">
        <v>2268.179932</v>
      </c>
      <c r="C11192">
        <v>2271.5</v>
      </c>
      <c r="D11192">
        <v>2260.4499510000001</v>
      </c>
      <c r="E11192">
        <v>2269</v>
      </c>
      <c r="F11192">
        <v>2269</v>
      </c>
      <c r="G11192">
        <v>3761820000</v>
      </c>
    </row>
    <row r="11193" spans="1:7" x14ac:dyDescent="0.45">
      <c r="A11193" s="1">
        <v>42741</v>
      </c>
      <c r="B11193">
        <v>2271.139893</v>
      </c>
      <c r="C11193">
        <v>2282.1000979999999</v>
      </c>
      <c r="D11193">
        <v>2264.0600589999999</v>
      </c>
      <c r="E11193">
        <v>2276.9799800000001</v>
      </c>
      <c r="F11193">
        <v>2276.9799800000001</v>
      </c>
      <c r="G11193">
        <v>3339890000</v>
      </c>
    </row>
    <row r="11194" spans="1:7" x14ac:dyDescent="0.45">
      <c r="A11194" s="1">
        <v>42744</v>
      </c>
      <c r="B11194">
        <v>2273.5900879999999</v>
      </c>
      <c r="C11194">
        <v>2275.48999</v>
      </c>
      <c r="D11194">
        <v>2268.8999020000001</v>
      </c>
      <c r="E11194">
        <v>2268.8999020000001</v>
      </c>
      <c r="F11194">
        <v>2268.8999020000001</v>
      </c>
      <c r="G11194">
        <v>3217610000</v>
      </c>
    </row>
    <row r="11195" spans="1:7" x14ac:dyDescent="0.45">
      <c r="A11195" s="1">
        <v>42745</v>
      </c>
      <c r="B11195">
        <v>2269.719971</v>
      </c>
      <c r="C11195">
        <v>2279.2700199999999</v>
      </c>
      <c r="D11195">
        <v>2265.2700199999999</v>
      </c>
      <c r="E11195">
        <v>2268.8999020000001</v>
      </c>
      <c r="F11195">
        <v>2268.8999020000001</v>
      </c>
      <c r="G11195">
        <v>3638790000</v>
      </c>
    </row>
    <row r="11196" spans="1:7" x14ac:dyDescent="0.45">
      <c r="A11196" s="1">
        <v>42746</v>
      </c>
      <c r="B11196">
        <v>2268.6000979999999</v>
      </c>
      <c r="C11196">
        <v>2275.320068</v>
      </c>
      <c r="D11196">
        <v>2260.830078</v>
      </c>
      <c r="E11196">
        <v>2275.320068</v>
      </c>
      <c r="F11196">
        <v>2275.320068</v>
      </c>
      <c r="G11196">
        <v>3620410000</v>
      </c>
    </row>
    <row r="11197" spans="1:7" x14ac:dyDescent="0.45">
      <c r="A11197" s="1">
        <v>42747</v>
      </c>
      <c r="B11197">
        <v>2271.139893</v>
      </c>
      <c r="C11197">
        <v>2271.780029</v>
      </c>
      <c r="D11197">
        <v>2254.25</v>
      </c>
      <c r="E11197">
        <v>2270.4399410000001</v>
      </c>
      <c r="F11197">
        <v>2270.4399410000001</v>
      </c>
      <c r="G11197">
        <v>3462130000</v>
      </c>
    </row>
    <row r="11198" spans="1:7" x14ac:dyDescent="0.45">
      <c r="A11198" s="1">
        <v>42748</v>
      </c>
      <c r="B11198">
        <v>2272.73999</v>
      </c>
      <c r="C11198">
        <v>2278.679932</v>
      </c>
      <c r="D11198">
        <v>2271.51001</v>
      </c>
      <c r="E11198">
        <v>2274.639893</v>
      </c>
      <c r="F11198">
        <v>2274.639893</v>
      </c>
      <c r="G11198">
        <v>3081270000</v>
      </c>
    </row>
    <row r="11199" spans="1:7" x14ac:dyDescent="0.45">
      <c r="A11199" s="1">
        <v>42752</v>
      </c>
      <c r="B11199">
        <v>2269.139893</v>
      </c>
      <c r="C11199">
        <v>2272.080078</v>
      </c>
      <c r="D11199">
        <v>2262.8100589999999</v>
      </c>
      <c r="E11199">
        <v>2267.889893</v>
      </c>
      <c r="F11199">
        <v>2267.889893</v>
      </c>
      <c r="G11199">
        <v>3584990000</v>
      </c>
    </row>
    <row r="11200" spans="1:7" x14ac:dyDescent="0.45">
      <c r="A11200" s="1">
        <v>42753</v>
      </c>
      <c r="B11200">
        <v>2269.139893</v>
      </c>
      <c r="C11200">
        <v>2272.01001</v>
      </c>
      <c r="D11200">
        <v>2263.3500979999999</v>
      </c>
      <c r="E11200">
        <v>2271.889893</v>
      </c>
      <c r="F11200">
        <v>2271.889893</v>
      </c>
      <c r="G11200">
        <v>3315250000</v>
      </c>
    </row>
    <row r="11201" spans="1:7" x14ac:dyDescent="0.45">
      <c r="A11201" s="1">
        <v>42754</v>
      </c>
      <c r="B11201">
        <v>2271.8999020000001</v>
      </c>
      <c r="C11201">
        <v>2274.330078</v>
      </c>
      <c r="D11201">
        <v>2258.4099120000001</v>
      </c>
      <c r="E11201">
        <v>2263.6899410000001</v>
      </c>
      <c r="F11201">
        <v>2263.6899410000001</v>
      </c>
      <c r="G11201">
        <v>3165970000</v>
      </c>
    </row>
    <row r="11202" spans="1:7" x14ac:dyDescent="0.45">
      <c r="A11202" s="1">
        <v>42755</v>
      </c>
      <c r="B11202">
        <v>2269.959961</v>
      </c>
      <c r="C11202">
        <v>2276.959961</v>
      </c>
      <c r="D11202">
        <v>2265.01001</v>
      </c>
      <c r="E11202">
        <v>2271.3100589999999</v>
      </c>
      <c r="F11202">
        <v>2271.3100589999999</v>
      </c>
      <c r="G11202">
        <v>3524970000</v>
      </c>
    </row>
    <row r="11203" spans="1:7" x14ac:dyDescent="0.45">
      <c r="A11203" s="1">
        <v>42758</v>
      </c>
      <c r="B11203">
        <v>2267.780029</v>
      </c>
      <c r="C11203">
        <v>2271.780029</v>
      </c>
      <c r="D11203">
        <v>2257.0200199999999</v>
      </c>
      <c r="E11203">
        <v>2265.1999510000001</v>
      </c>
      <c r="F11203">
        <v>2265.1999510000001</v>
      </c>
      <c r="G11203">
        <v>3152710000</v>
      </c>
    </row>
    <row r="11204" spans="1:7" x14ac:dyDescent="0.45">
      <c r="A11204" s="1">
        <v>42759</v>
      </c>
      <c r="B11204">
        <v>2267.8798830000001</v>
      </c>
      <c r="C11204">
        <v>2284.6298830000001</v>
      </c>
      <c r="D11204">
        <v>2266.679932</v>
      </c>
      <c r="E11204">
        <v>2280.070068</v>
      </c>
      <c r="F11204">
        <v>2280.070068</v>
      </c>
      <c r="G11204">
        <v>3810960000</v>
      </c>
    </row>
    <row r="11205" spans="1:7" x14ac:dyDescent="0.45">
      <c r="A11205" s="1">
        <v>42760</v>
      </c>
      <c r="B11205">
        <v>2288.8798830000001</v>
      </c>
      <c r="C11205">
        <v>2299.5500489999999</v>
      </c>
      <c r="D11205">
        <v>2288.8798830000001</v>
      </c>
      <c r="E11205">
        <v>2298.3701169999999</v>
      </c>
      <c r="F11205">
        <v>2298.3701169999999</v>
      </c>
      <c r="G11205">
        <v>3846020000</v>
      </c>
    </row>
    <row r="11206" spans="1:7" x14ac:dyDescent="0.45">
      <c r="A11206" s="1">
        <v>42761</v>
      </c>
      <c r="B11206">
        <v>2298.6298830000001</v>
      </c>
      <c r="C11206">
        <v>2300.98999</v>
      </c>
      <c r="D11206">
        <v>2294.080078</v>
      </c>
      <c r="E11206">
        <v>2296.679932</v>
      </c>
      <c r="F11206">
        <v>2296.679932</v>
      </c>
      <c r="G11206">
        <v>3610360000</v>
      </c>
    </row>
    <row r="11207" spans="1:7" x14ac:dyDescent="0.45">
      <c r="A11207" s="1">
        <v>42762</v>
      </c>
      <c r="B11207">
        <v>2299.0200199999999</v>
      </c>
      <c r="C11207">
        <v>2299.0200199999999</v>
      </c>
      <c r="D11207">
        <v>2291.6201169999999</v>
      </c>
      <c r="E11207">
        <v>2294.6899410000001</v>
      </c>
      <c r="F11207">
        <v>2294.6899410000001</v>
      </c>
      <c r="G11207">
        <v>3135890000</v>
      </c>
    </row>
    <row r="11208" spans="1:7" x14ac:dyDescent="0.45">
      <c r="A11208" s="1">
        <v>42765</v>
      </c>
      <c r="B11208">
        <v>2286.01001</v>
      </c>
      <c r="C11208">
        <v>2286.01001</v>
      </c>
      <c r="D11208">
        <v>2268.040039</v>
      </c>
      <c r="E11208">
        <v>2280.8999020000001</v>
      </c>
      <c r="F11208">
        <v>2280.8999020000001</v>
      </c>
      <c r="G11208">
        <v>3591270000</v>
      </c>
    </row>
    <row r="11209" spans="1:7" x14ac:dyDescent="0.45">
      <c r="A11209" s="1">
        <v>42766</v>
      </c>
      <c r="B11209">
        <v>2274.0200199999999</v>
      </c>
      <c r="C11209">
        <v>2279.0900879999999</v>
      </c>
      <c r="D11209">
        <v>2267.209961</v>
      </c>
      <c r="E11209">
        <v>2278.8701169999999</v>
      </c>
      <c r="F11209">
        <v>2278.8701169999999</v>
      </c>
      <c r="G11209">
        <v>4087450000</v>
      </c>
    </row>
    <row r="11210" spans="1:7" x14ac:dyDescent="0.45">
      <c r="A11210" s="1">
        <v>42767</v>
      </c>
      <c r="B11210">
        <v>2285.5900879999999</v>
      </c>
      <c r="C11210">
        <v>2289.139893</v>
      </c>
      <c r="D11210">
        <v>2272.4399410000001</v>
      </c>
      <c r="E11210">
        <v>2279.5500489999999</v>
      </c>
      <c r="F11210">
        <v>2279.5500489999999</v>
      </c>
      <c r="G11210">
        <v>3916610000</v>
      </c>
    </row>
    <row r="11211" spans="1:7" x14ac:dyDescent="0.45">
      <c r="A11211" s="1">
        <v>42768</v>
      </c>
      <c r="B11211">
        <v>2276.6899410000001</v>
      </c>
      <c r="C11211">
        <v>2283.969971</v>
      </c>
      <c r="D11211">
        <v>2271.6499020000001</v>
      </c>
      <c r="E11211">
        <v>2280.8500979999999</v>
      </c>
      <c r="F11211">
        <v>2280.8500979999999</v>
      </c>
      <c r="G11211">
        <v>3807710000</v>
      </c>
    </row>
    <row r="11212" spans="1:7" x14ac:dyDescent="0.45">
      <c r="A11212" s="1">
        <v>42769</v>
      </c>
      <c r="B11212">
        <v>2288.540039</v>
      </c>
      <c r="C11212">
        <v>2298.3100589999999</v>
      </c>
      <c r="D11212">
        <v>2287.8798830000001</v>
      </c>
      <c r="E11212">
        <v>2297.419922</v>
      </c>
      <c r="F11212">
        <v>2297.419922</v>
      </c>
      <c r="G11212">
        <v>3597970000</v>
      </c>
    </row>
    <row r="11213" spans="1:7" x14ac:dyDescent="0.45">
      <c r="A11213" s="1">
        <v>42772</v>
      </c>
      <c r="B11213">
        <v>2294.280029</v>
      </c>
      <c r="C11213">
        <v>2296.179932</v>
      </c>
      <c r="D11213">
        <v>2288.570068</v>
      </c>
      <c r="E11213">
        <v>2292.5600589999999</v>
      </c>
      <c r="F11213">
        <v>2292.5600589999999</v>
      </c>
      <c r="G11213">
        <v>3109050000</v>
      </c>
    </row>
    <row r="11214" spans="1:7" x14ac:dyDescent="0.45">
      <c r="A11214" s="1">
        <v>42773</v>
      </c>
      <c r="B11214">
        <v>2295.8701169999999</v>
      </c>
      <c r="C11214">
        <v>2299.3999020000001</v>
      </c>
      <c r="D11214">
        <v>2290.1599120000001</v>
      </c>
      <c r="E11214">
        <v>2293.080078</v>
      </c>
      <c r="F11214">
        <v>2293.080078</v>
      </c>
      <c r="G11214">
        <v>3448690000</v>
      </c>
    </row>
    <row r="11215" spans="1:7" x14ac:dyDescent="0.45">
      <c r="A11215" s="1">
        <v>42774</v>
      </c>
      <c r="B11215">
        <v>2289.5500489999999</v>
      </c>
      <c r="C11215">
        <v>2295.9099120000001</v>
      </c>
      <c r="D11215">
        <v>2285.3798830000001</v>
      </c>
      <c r="E11215">
        <v>2294.669922</v>
      </c>
      <c r="F11215">
        <v>2294.669922</v>
      </c>
      <c r="G11215">
        <v>3609740000</v>
      </c>
    </row>
    <row r="11216" spans="1:7" x14ac:dyDescent="0.45">
      <c r="A11216" s="1">
        <v>42775</v>
      </c>
      <c r="B11216">
        <v>2296.6999510000001</v>
      </c>
      <c r="C11216">
        <v>2311.080078</v>
      </c>
      <c r="D11216">
        <v>2296.610107</v>
      </c>
      <c r="E11216">
        <v>2307.8701169999999</v>
      </c>
      <c r="F11216">
        <v>2307.8701169999999</v>
      </c>
      <c r="G11216">
        <v>3677940000</v>
      </c>
    </row>
    <row r="11217" spans="1:7" x14ac:dyDescent="0.45">
      <c r="A11217" s="1">
        <v>42776</v>
      </c>
      <c r="B11217">
        <v>2312.2700199999999</v>
      </c>
      <c r="C11217">
        <v>2319.2299800000001</v>
      </c>
      <c r="D11217">
        <v>2311.1000979999999</v>
      </c>
      <c r="E11217">
        <v>2316.1000979999999</v>
      </c>
      <c r="F11217">
        <v>2316.1000979999999</v>
      </c>
      <c r="G11217">
        <v>3475020000</v>
      </c>
    </row>
    <row r="11218" spans="1:7" x14ac:dyDescent="0.45">
      <c r="A11218" s="1">
        <v>42779</v>
      </c>
      <c r="B11218">
        <v>2321.719971</v>
      </c>
      <c r="C11218">
        <v>2331.580078</v>
      </c>
      <c r="D11218">
        <v>2321.419922</v>
      </c>
      <c r="E11218">
        <v>2328.25</v>
      </c>
      <c r="F11218">
        <v>2328.25</v>
      </c>
      <c r="G11218">
        <v>3349730000</v>
      </c>
    </row>
    <row r="11219" spans="1:7" x14ac:dyDescent="0.45">
      <c r="A11219" s="1">
        <v>42780</v>
      </c>
      <c r="B11219">
        <v>2326.1201169999999</v>
      </c>
      <c r="C11219">
        <v>2337.580078</v>
      </c>
      <c r="D11219">
        <v>2322.169922</v>
      </c>
      <c r="E11219">
        <v>2337.580078</v>
      </c>
      <c r="F11219">
        <v>2337.580078</v>
      </c>
      <c r="G11219">
        <v>3520910000</v>
      </c>
    </row>
    <row r="11220" spans="1:7" x14ac:dyDescent="0.45">
      <c r="A11220" s="1">
        <v>42781</v>
      </c>
      <c r="B11220">
        <v>2335.580078</v>
      </c>
      <c r="C11220">
        <v>2351.3000489999999</v>
      </c>
      <c r="D11220">
        <v>2334.8100589999999</v>
      </c>
      <c r="E11220">
        <v>2349.25</v>
      </c>
      <c r="F11220">
        <v>2349.25</v>
      </c>
      <c r="G11220">
        <v>3775590000</v>
      </c>
    </row>
    <row r="11221" spans="1:7" x14ac:dyDescent="0.45">
      <c r="A11221" s="1">
        <v>42782</v>
      </c>
      <c r="B11221">
        <v>2349.639893</v>
      </c>
      <c r="C11221">
        <v>2351.3100589999999</v>
      </c>
      <c r="D11221">
        <v>2338.8701169999999</v>
      </c>
      <c r="E11221">
        <v>2347.219971</v>
      </c>
      <c r="F11221">
        <v>2347.219971</v>
      </c>
      <c r="G11221">
        <v>3672370000</v>
      </c>
    </row>
    <row r="11222" spans="1:7" x14ac:dyDescent="0.45">
      <c r="A11222" s="1">
        <v>42783</v>
      </c>
      <c r="B11222">
        <v>2343.01001</v>
      </c>
      <c r="C11222">
        <v>2351.1599120000001</v>
      </c>
      <c r="D11222">
        <v>2339.580078</v>
      </c>
      <c r="E11222">
        <v>2351.1599120000001</v>
      </c>
      <c r="F11222">
        <v>2351.1599120000001</v>
      </c>
      <c r="G11222">
        <v>3513060000</v>
      </c>
    </row>
    <row r="11223" spans="1:7" x14ac:dyDescent="0.45">
      <c r="A11223" s="1">
        <v>42787</v>
      </c>
      <c r="B11223">
        <v>2354.9099120000001</v>
      </c>
      <c r="C11223">
        <v>2366.709961</v>
      </c>
      <c r="D11223">
        <v>2354.9099120000001</v>
      </c>
      <c r="E11223">
        <v>2365.3798830000001</v>
      </c>
      <c r="F11223">
        <v>2365.3798830000001</v>
      </c>
      <c r="G11223">
        <v>3579780000</v>
      </c>
    </row>
    <row r="11224" spans="1:7" x14ac:dyDescent="0.45">
      <c r="A11224" s="1">
        <v>42788</v>
      </c>
      <c r="B11224">
        <v>2361.110107</v>
      </c>
      <c r="C11224">
        <v>2365.1298830000001</v>
      </c>
      <c r="D11224">
        <v>2358.3400879999999</v>
      </c>
      <c r="E11224">
        <v>2362.820068</v>
      </c>
      <c r="F11224">
        <v>2362.820068</v>
      </c>
      <c r="G11224">
        <v>3468670000</v>
      </c>
    </row>
    <row r="11225" spans="1:7" x14ac:dyDescent="0.45">
      <c r="A11225" s="1">
        <v>42789</v>
      </c>
      <c r="B11225">
        <v>2367.5</v>
      </c>
      <c r="C11225">
        <v>2368.26001</v>
      </c>
      <c r="D11225">
        <v>2355.0900879999999</v>
      </c>
      <c r="E11225">
        <v>2363.8100589999999</v>
      </c>
      <c r="F11225">
        <v>2363.8100589999999</v>
      </c>
      <c r="G11225">
        <v>4015260000</v>
      </c>
    </row>
    <row r="11226" spans="1:7" x14ac:dyDescent="0.45">
      <c r="A11226" s="1">
        <v>42790</v>
      </c>
      <c r="B11226">
        <v>2355.7299800000001</v>
      </c>
      <c r="C11226">
        <v>2367.3400879999999</v>
      </c>
      <c r="D11226">
        <v>2352.8701169999999</v>
      </c>
      <c r="E11226">
        <v>2367.3400879999999</v>
      </c>
      <c r="F11226">
        <v>2367.3400879999999</v>
      </c>
      <c r="G11226">
        <v>3831570000</v>
      </c>
    </row>
    <row r="11227" spans="1:7" x14ac:dyDescent="0.45">
      <c r="A11227" s="1">
        <v>42793</v>
      </c>
      <c r="B11227">
        <v>2365.2299800000001</v>
      </c>
      <c r="C11227">
        <v>2371.540039</v>
      </c>
      <c r="D11227">
        <v>2361.8701169999999</v>
      </c>
      <c r="E11227">
        <v>2369.75</v>
      </c>
      <c r="F11227">
        <v>2369.75</v>
      </c>
      <c r="G11227">
        <v>3582610000</v>
      </c>
    </row>
    <row r="11228" spans="1:7" x14ac:dyDescent="0.45">
      <c r="A11228" s="1">
        <v>42794</v>
      </c>
      <c r="B11228">
        <v>2366.080078</v>
      </c>
      <c r="C11228">
        <v>2367.790039</v>
      </c>
      <c r="D11228">
        <v>2358.959961</v>
      </c>
      <c r="E11228">
        <v>2363.639893</v>
      </c>
      <c r="F11228">
        <v>2363.639893</v>
      </c>
      <c r="G11228">
        <v>4210140000</v>
      </c>
    </row>
    <row r="11229" spans="1:7" x14ac:dyDescent="0.45">
      <c r="A11229" s="1">
        <v>42795</v>
      </c>
      <c r="B11229">
        <v>2380.1298830000001</v>
      </c>
      <c r="C11229">
        <v>2400.9799800000001</v>
      </c>
      <c r="D11229">
        <v>2380.1298830000001</v>
      </c>
      <c r="E11229">
        <v>2395.959961</v>
      </c>
      <c r="F11229">
        <v>2395.959961</v>
      </c>
      <c r="G11229">
        <v>4345180000</v>
      </c>
    </row>
    <row r="11230" spans="1:7" x14ac:dyDescent="0.45">
      <c r="A11230" s="1">
        <v>42796</v>
      </c>
      <c r="B11230">
        <v>2394.75</v>
      </c>
      <c r="C11230">
        <v>2394.75</v>
      </c>
      <c r="D11230">
        <v>2380.169922</v>
      </c>
      <c r="E11230">
        <v>2381.919922</v>
      </c>
      <c r="F11230">
        <v>2381.919922</v>
      </c>
      <c r="G11230">
        <v>3821320000</v>
      </c>
    </row>
    <row r="11231" spans="1:7" x14ac:dyDescent="0.45">
      <c r="A11231" s="1">
        <v>42797</v>
      </c>
      <c r="B11231">
        <v>2380.919922</v>
      </c>
      <c r="C11231">
        <v>2383.889893</v>
      </c>
      <c r="D11231">
        <v>2375.389893</v>
      </c>
      <c r="E11231">
        <v>2383.1201169999999</v>
      </c>
      <c r="F11231">
        <v>2383.1201169999999</v>
      </c>
      <c r="G11231">
        <v>3555260000</v>
      </c>
    </row>
    <row r="11232" spans="1:7" x14ac:dyDescent="0.45">
      <c r="A11232" s="1">
        <v>42800</v>
      </c>
      <c r="B11232">
        <v>2375.2299800000001</v>
      </c>
      <c r="C11232">
        <v>2378.8000489999999</v>
      </c>
      <c r="D11232">
        <v>2367.9799800000001</v>
      </c>
      <c r="E11232">
        <v>2375.3100589999999</v>
      </c>
      <c r="F11232">
        <v>2375.3100589999999</v>
      </c>
      <c r="G11232">
        <v>3232700000</v>
      </c>
    </row>
    <row r="11233" spans="1:7" x14ac:dyDescent="0.45">
      <c r="A11233" s="1">
        <v>42801</v>
      </c>
      <c r="B11233">
        <v>2370.73999</v>
      </c>
      <c r="C11233">
        <v>2375.1201169999999</v>
      </c>
      <c r="D11233">
        <v>2365.51001</v>
      </c>
      <c r="E11233">
        <v>2368.389893</v>
      </c>
      <c r="F11233">
        <v>2368.389893</v>
      </c>
      <c r="G11233">
        <v>3518390000</v>
      </c>
    </row>
    <row r="11234" spans="1:7" x14ac:dyDescent="0.45">
      <c r="A11234" s="1">
        <v>42802</v>
      </c>
      <c r="B11234">
        <v>2369.8100589999999</v>
      </c>
      <c r="C11234">
        <v>2373.0900879999999</v>
      </c>
      <c r="D11234">
        <v>2361.01001</v>
      </c>
      <c r="E11234">
        <v>2362.9799800000001</v>
      </c>
      <c r="F11234">
        <v>2362.9799800000001</v>
      </c>
      <c r="G11234">
        <v>3812100000</v>
      </c>
    </row>
    <row r="11235" spans="1:7" x14ac:dyDescent="0.45">
      <c r="A11235" s="1">
        <v>42803</v>
      </c>
      <c r="B11235">
        <v>2363.48999</v>
      </c>
      <c r="C11235">
        <v>2369.080078</v>
      </c>
      <c r="D11235">
        <v>2354.540039</v>
      </c>
      <c r="E11235">
        <v>2364.8701169999999</v>
      </c>
      <c r="F11235">
        <v>2364.8701169999999</v>
      </c>
      <c r="G11235">
        <v>3716340000</v>
      </c>
    </row>
    <row r="11236" spans="1:7" x14ac:dyDescent="0.45">
      <c r="A11236" s="1">
        <v>42804</v>
      </c>
      <c r="B11236">
        <v>2372.5200199999999</v>
      </c>
      <c r="C11236">
        <v>2376.860107</v>
      </c>
      <c r="D11236">
        <v>2363.040039</v>
      </c>
      <c r="E11236">
        <v>2372.6000979999999</v>
      </c>
      <c r="F11236">
        <v>2372.6000979999999</v>
      </c>
      <c r="G11236">
        <v>3432950000</v>
      </c>
    </row>
    <row r="11237" spans="1:7" x14ac:dyDescent="0.45">
      <c r="A11237" s="1">
        <v>42807</v>
      </c>
      <c r="B11237">
        <v>2371.5600589999999</v>
      </c>
      <c r="C11237">
        <v>2374.419922</v>
      </c>
      <c r="D11237">
        <v>2368.5200199999999</v>
      </c>
      <c r="E11237">
        <v>2373.469971</v>
      </c>
      <c r="F11237">
        <v>2373.469971</v>
      </c>
      <c r="G11237">
        <v>3133900000</v>
      </c>
    </row>
    <row r="11238" spans="1:7" x14ac:dyDescent="0.45">
      <c r="A11238" s="1">
        <v>42808</v>
      </c>
      <c r="B11238">
        <v>2368.5500489999999</v>
      </c>
      <c r="C11238">
        <v>2368.5500489999999</v>
      </c>
      <c r="D11238">
        <v>2358.179932</v>
      </c>
      <c r="E11238">
        <v>2365.4499510000001</v>
      </c>
      <c r="F11238">
        <v>2365.4499510000001</v>
      </c>
      <c r="G11238">
        <v>3172630000</v>
      </c>
    </row>
    <row r="11239" spans="1:7" x14ac:dyDescent="0.45">
      <c r="A11239" s="1">
        <v>42809</v>
      </c>
      <c r="B11239">
        <v>2370.3400879999999</v>
      </c>
      <c r="C11239">
        <v>2390.01001</v>
      </c>
      <c r="D11239">
        <v>2368.9399410000001</v>
      </c>
      <c r="E11239">
        <v>2385.26001</v>
      </c>
      <c r="F11239">
        <v>2385.26001</v>
      </c>
      <c r="G11239">
        <v>3906840000</v>
      </c>
    </row>
    <row r="11240" spans="1:7" x14ac:dyDescent="0.45">
      <c r="A11240" s="1">
        <v>42810</v>
      </c>
      <c r="B11240">
        <v>2387.709961</v>
      </c>
      <c r="C11240">
        <v>2388.1000979999999</v>
      </c>
      <c r="D11240">
        <v>2377.179932</v>
      </c>
      <c r="E11240">
        <v>2381.3798830000001</v>
      </c>
      <c r="F11240">
        <v>2381.3798830000001</v>
      </c>
      <c r="G11240">
        <v>3365660000</v>
      </c>
    </row>
    <row r="11241" spans="1:7" x14ac:dyDescent="0.45">
      <c r="A11241" s="1">
        <v>42811</v>
      </c>
      <c r="B11241">
        <v>2383.709961</v>
      </c>
      <c r="C11241">
        <v>2385.709961</v>
      </c>
      <c r="D11241">
        <v>2377.639893</v>
      </c>
      <c r="E11241">
        <v>2378.25</v>
      </c>
      <c r="F11241">
        <v>2378.25</v>
      </c>
      <c r="G11241">
        <v>5178040000</v>
      </c>
    </row>
    <row r="11242" spans="1:7" x14ac:dyDescent="0.45">
      <c r="A11242" s="1">
        <v>42814</v>
      </c>
      <c r="B11242">
        <v>2378.23999</v>
      </c>
      <c r="C11242">
        <v>2379.5500489999999</v>
      </c>
      <c r="D11242">
        <v>2369.6599120000001</v>
      </c>
      <c r="E11242">
        <v>2373.469971</v>
      </c>
      <c r="F11242">
        <v>2373.469971</v>
      </c>
      <c r="G11242">
        <v>3054930000</v>
      </c>
    </row>
    <row r="11243" spans="1:7" x14ac:dyDescent="0.45">
      <c r="A11243" s="1">
        <v>42815</v>
      </c>
      <c r="B11243">
        <v>2379.320068</v>
      </c>
      <c r="C11243">
        <v>2381.929932</v>
      </c>
      <c r="D11243">
        <v>2341.8999020000001</v>
      </c>
      <c r="E11243">
        <v>2344.0200199999999</v>
      </c>
      <c r="F11243">
        <v>2344.0200199999999</v>
      </c>
      <c r="G11243">
        <v>4265590000</v>
      </c>
    </row>
    <row r="11244" spans="1:7" x14ac:dyDescent="0.45">
      <c r="A11244" s="1">
        <v>42816</v>
      </c>
      <c r="B11244">
        <v>2343</v>
      </c>
      <c r="C11244">
        <v>2351.8100589999999</v>
      </c>
      <c r="D11244">
        <v>2336.4499510000001</v>
      </c>
      <c r="E11244">
        <v>2348.4499510000001</v>
      </c>
      <c r="F11244">
        <v>2348.4499510000001</v>
      </c>
      <c r="G11244">
        <v>3572730000</v>
      </c>
    </row>
    <row r="11245" spans="1:7" x14ac:dyDescent="0.45">
      <c r="A11245" s="1">
        <v>42817</v>
      </c>
      <c r="B11245">
        <v>2345.969971</v>
      </c>
      <c r="C11245">
        <v>2358.919922</v>
      </c>
      <c r="D11245">
        <v>2342.1298830000001</v>
      </c>
      <c r="E11245">
        <v>2345.959961</v>
      </c>
      <c r="F11245">
        <v>2345.959961</v>
      </c>
      <c r="G11245">
        <v>3260600000</v>
      </c>
    </row>
    <row r="11246" spans="1:7" x14ac:dyDescent="0.45">
      <c r="A11246" s="1">
        <v>42818</v>
      </c>
      <c r="B11246">
        <v>2350.419922</v>
      </c>
      <c r="C11246">
        <v>2356.219971</v>
      </c>
      <c r="D11246">
        <v>2335.73999</v>
      </c>
      <c r="E11246">
        <v>2343.9799800000001</v>
      </c>
      <c r="F11246">
        <v>2343.9799800000001</v>
      </c>
      <c r="G11246">
        <v>2975130000</v>
      </c>
    </row>
    <row r="11247" spans="1:7" x14ac:dyDescent="0.45">
      <c r="A11247" s="1">
        <v>42821</v>
      </c>
      <c r="B11247">
        <v>2329.110107</v>
      </c>
      <c r="C11247">
        <v>2344.8999020000001</v>
      </c>
      <c r="D11247">
        <v>2322.25</v>
      </c>
      <c r="E11247">
        <v>2341.5900879999999</v>
      </c>
      <c r="F11247">
        <v>2341.5900879999999</v>
      </c>
      <c r="G11247">
        <v>3240230000</v>
      </c>
    </row>
    <row r="11248" spans="1:7" x14ac:dyDescent="0.45">
      <c r="A11248" s="1">
        <v>42822</v>
      </c>
      <c r="B11248">
        <v>2339.790039</v>
      </c>
      <c r="C11248">
        <v>2363.780029</v>
      </c>
      <c r="D11248">
        <v>2337.6298830000001</v>
      </c>
      <c r="E11248">
        <v>2358.570068</v>
      </c>
      <c r="F11248">
        <v>2358.570068</v>
      </c>
      <c r="G11248">
        <v>3367780000</v>
      </c>
    </row>
    <row r="11249" spans="1:7" x14ac:dyDescent="0.45">
      <c r="A11249" s="1">
        <v>42823</v>
      </c>
      <c r="B11249">
        <v>2356.540039</v>
      </c>
      <c r="C11249">
        <v>2363.360107</v>
      </c>
      <c r="D11249">
        <v>2352.9399410000001</v>
      </c>
      <c r="E11249">
        <v>2361.1298830000001</v>
      </c>
      <c r="F11249">
        <v>2361.1298830000001</v>
      </c>
      <c r="G11249">
        <v>3106940000</v>
      </c>
    </row>
    <row r="11250" spans="1:7" x14ac:dyDescent="0.45">
      <c r="A11250" s="1">
        <v>42824</v>
      </c>
      <c r="B11250">
        <v>2361.3100589999999</v>
      </c>
      <c r="C11250">
        <v>2370.419922</v>
      </c>
      <c r="D11250">
        <v>2358.580078</v>
      </c>
      <c r="E11250">
        <v>2368.0600589999999</v>
      </c>
      <c r="F11250">
        <v>2368.0600589999999</v>
      </c>
      <c r="G11250">
        <v>3158420000</v>
      </c>
    </row>
    <row r="11251" spans="1:7" x14ac:dyDescent="0.45">
      <c r="A11251" s="1">
        <v>42825</v>
      </c>
      <c r="B11251">
        <v>2364.820068</v>
      </c>
      <c r="C11251">
        <v>2370.3500979999999</v>
      </c>
      <c r="D11251">
        <v>2362.6000979999999</v>
      </c>
      <c r="E11251">
        <v>2362.719971</v>
      </c>
      <c r="F11251">
        <v>2362.719971</v>
      </c>
      <c r="G11251">
        <v>3354110000</v>
      </c>
    </row>
    <row r="11252" spans="1:7" x14ac:dyDescent="0.45">
      <c r="A11252" s="1">
        <v>42828</v>
      </c>
      <c r="B11252">
        <v>2362.3400879999999</v>
      </c>
      <c r="C11252">
        <v>2365.8701169999999</v>
      </c>
      <c r="D11252">
        <v>2344.7299800000001</v>
      </c>
      <c r="E11252">
        <v>2358.8400879999999</v>
      </c>
      <c r="F11252">
        <v>2358.8400879999999</v>
      </c>
      <c r="G11252">
        <v>3416400000</v>
      </c>
    </row>
    <row r="11253" spans="1:7" x14ac:dyDescent="0.45">
      <c r="A11253" s="1">
        <v>42829</v>
      </c>
      <c r="B11253">
        <v>2354.76001</v>
      </c>
      <c r="C11253">
        <v>2360.530029</v>
      </c>
      <c r="D11253">
        <v>2350.719971</v>
      </c>
      <c r="E11253">
        <v>2360.1599120000001</v>
      </c>
      <c r="F11253">
        <v>2360.1599120000001</v>
      </c>
      <c r="G11253">
        <v>3206240000</v>
      </c>
    </row>
    <row r="11254" spans="1:7" x14ac:dyDescent="0.45">
      <c r="A11254" s="1">
        <v>42830</v>
      </c>
      <c r="B11254">
        <v>2366.5900879999999</v>
      </c>
      <c r="C11254">
        <v>2378.360107</v>
      </c>
      <c r="D11254">
        <v>2350.5200199999999</v>
      </c>
      <c r="E11254">
        <v>2352.9499510000001</v>
      </c>
      <c r="F11254">
        <v>2352.9499510000001</v>
      </c>
      <c r="G11254">
        <v>3770520000</v>
      </c>
    </row>
    <row r="11255" spans="1:7" x14ac:dyDescent="0.45">
      <c r="A11255" s="1">
        <v>42831</v>
      </c>
      <c r="B11255">
        <v>2353.790039</v>
      </c>
      <c r="C11255">
        <v>2364.1599120000001</v>
      </c>
      <c r="D11255">
        <v>2348.8999020000001</v>
      </c>
      <c r="E11255">
        <v>2357.48999</v>
      </c>
      <c r="F11255">
        <v>2357.48999</v>
      </c>
      <c r="G11255">
        <v>3201920000</v>
      </c>
    </row>
    <row r="11256" spans="1:7" x14ac:dyDescent="0.45">
      <c r="A11256" s="1">
        <v>42832</v>
      </c>
      <c r="B11256">
        <v>2356.5900879999999</v>
      </c>
      <c r="C11256">
        <v>2363.76001</v>
      </c>
      <c r="D11256">
        <v>2350.73999</v>
      </c>
      <c r="E11256">
        <v>2355.540039</v>
      </c>
      <c r="F11256">
        <v>2355.540039</v>
      </c>
      <c r="G11256">
        <v>3053150000</v>
      </c>
    </row>
    <row r="11257" spans="1:7" x14ac:dyDescent="0.45">
      <c r="A11257" s="1">
        <v>42835</v>
      </c>
      <c r="B11257">
        <v>2357.1599120000001</v>
      </c>
      <c r="C11257">
        <v>2366.3701169999999</v>
      </c>
      <c r="D11257">
        <v>2351.5</v>
      </c>
      <c r="E11257">
        <v>2357.1599120000001</v>
      </c>
      <c r="F11257">
        <v>2357.1599120000001</v>
      </c>
      <c r="G11257">
        <v>2785410000</v>
      </c>
    </row>
    <row r="11258" spans="1:7" x14ac:dyDescent="0.45">
      <c r="A11258" s="1">
        <v>42836</v>
      </c>
      <c r="B11258">
        <v>2353.919922</v>
      </c>
      <c r="C11258">
        <v>2355.219971</v>
      </c>
      <c r="D11258">
        <v>2337.25</v>
      </c>
      <c r="E11258">
        <v>2353.780029</v>
      </c>
      <c r="F11258">
        <v>2353.780029</v>
      </c>
      <c r="G11258">
        <v>3117420000</v>
      </c>
    </row>
    <row r="11259" spans="1:7" x14ac:dyDescent="0.45">
      <c r="A11259" s="1">
        <v>42837</v>
      </c>
      <c r="B11259">
        <v>2352.1499020000001</v>
      </c>
      <c r="C11259">
        <v>2352.719971</v>
      </c>
      <c r="D11259">
        <v>2341.179932</v>
      </c>
      <c r="E11259">
        <v>2344.929932</v>
      </c>
      <c r="F11259">
        <v>2344.929932</v>
      </c>
      <c r="G11259">
        <v>3196950000</v>
      </c>
    </row>
    <row r="11260" spans="1:7" x14ac:dyDescent="0.45">
      <c r="A11260" s="1">
        <v>42838</v>
      </c>
      <c r="B11260">
        <v>2341.9799800000001</v>
      </c>
      <c r="C11260">
        <v>2348.26001</v>
      </c>
      <c r="D11260">
        <v>2328.9499510000001</v>
      </c>
      <c r="E11260">
        <v>2328.9499510000001</v>
      </c>
      <c r="F11260">
        <v>2328.9499510000001</v>
      </c>
      <c r="G11260">
        <v>3143890000</v>
      </c>
    </row>
    <row r="11261" spans="1:7" x14ac:dyDescent="0.45">
      <c r="A11261" s="1">
        <v>42842</v>
      </c>
      <c r="B11261">
        <v>2332.6201169999999</v>
      </c>
      <c r="C11261">
        <v>2349.139893</v>
      </c>
      <c r="D11261">
        <v>2332.51001</v>
      </c>
      <c r="E11261">
        <v>2349.01001</v>
      </c>
      <c r="F11261">
        <v>2349.01001</v>
      </c>
      <c r="G11261">
        <v>2824710000</v>
      </c>
    </row>
    <row r="11262" spans="1:7" x14ac:dyDescent="0.45">
      <c r="A11262" s="1">
        <v>42843</v>
      </c>
      <c r="B11262">
        <v>2342.530029</v>
      </c>
      <c r="C11262">
        <v>2348.3500979999999</v>
      </c>
      <c r="D11262">
        <v>2334.540039</v>
      </c>
      <c r="E11262">
        <v>2342.1899410000001</v>
      </c>
      <c r="F11262">
        <v>2342.1899410000001</v>
      </c>
      <c r="G11262">
        <v>3269840000</v>
      </c>
    </row>
    <row r="11263" spans="1:7" x14ac:dyDescent="0.45">
      <c r="A11263" s="1">
        <v>42844</v>
      </c>
      <c r="B11263">
        <v>2346.790039</v>
      </c>
      <c r="C11263">
        <v>2352.6298830000001</v>
      </c>
      <c r="D11263">
        <v>2335.0500489999999</v>
      </c>
      <c r="E11263">
        <v>2338.169922</v>
      </c>
      <c r="F11263">
        <v>2338.169922</v>
      </c>
      <c r="G11263">
        <v>3519900000</v>
      </c>
    </row>
    <row r="11264" spans="1:7" x14ac:dyDescent="0.45">
      <c r="A11264" s="1">
        <v>42845</v>
      </c>
      <c r="B11264">
        <v>2342.6899410000001</v>
      </c>
      <c r="C11264">
        <v>2361.3701169999999</v>
      </c>
      <c r="D11264">
        <v>2340.9099120000001</v>
      </c>
      <c r="E11264">
        <v>2355.8400879999999</v>
      </c>
      <c r="F11264">
        <v>2355.8400879999999</v>
      </c>
      <c r="G11264">
        <v>3647420000</v>
      </c>
    </row>
    <row r="11265" spans="1:7" x14ac:dyDescent="0.45">
      <c r="A11265" s="1">
        <v>42846</v>
      </c>
      <c r="B11265">
        <v>2354.73999</v>
      </c>
      <c r="C11265">
        <v>2356.179932</v>
      </c>
      <c r="D11265">
        <v>2344.51001</v>
      </c>
      <c r="E11265">
        <v>2348.6899410000001</v>
      </c>
      <c r="F11265">
        <v>2348.6899410000001</v>
      </c>
      <c r="G11265">
        <v>3503360000</v>
      </c>
    </row>
    <row r="11266" spans="1:7" x14ac:dyDescent="0.45">
      <c r="A11266" s="1">
        <v>42849</v>
      </c>
      <c r="B11266">
        <v>2370.330078</v>
      </c>
      <c r="C11266">
        <v>2376.9799800000001</v>
      </c>
      <c r="D11266">
        <v>2369.1899410000001</v>
      </c>
      <c r="E11266">
        <v>2374.1499020000001</v>
      </c>
      <c r="F11266">
        <v>2374.1499020000001</v>
      </c>
      <c r="G11266">
        <v>3690650000</v>
      </c>
    </row>
    <row r="11267" spans="1:7" x14ac:dyDescent="0.45">
      <c r="A11267" s="1">
        <v>42850</v>
      </c>
      <c r="B11267">
        <v>2381.51001</v>
      </c>
      <c r="C11267">
        <v>2392.4799800000001</v>
      </c>
      <c r="D11267">
        <v>2381.1499020000001</v>
      </c>
      <c r="E11267">
        <v>2388.610107</v>
      </c>
      <c r="F11267">
        <v>2388.610107</v>
      </c>
      <c r="G11267">
        <v>3995240000</v>
      </c>
    </row>
    <row r="11268" spans="1:7" x14ac:dyDescent="0.45">
      <c r="A11268" s="1">
        <v>42851</v>
      </c>
      <c r="B11268">
        <v>2388.9799800000001</v>
      </c>
      <c r="C11268">
        <v>2398.1599120000001</v>
      </c>
      <c r="D11268">
        <v>2386.780029</v>
      </c>
      <c r="E11268">
        <v>2387.4499510000001</v>
      </c>
      <c r="F11268">
        <v>2387.4499510000001</v>
      </c>
      <c r="G11268">
        <v>4105920000</v>
      </c>
    </row>
    <row r="11269" spans="1:7" x14ac:dyDescent="0.45">
      <c r="A11269" s="1">
        <v>42852</v>
      </c>
      <c r="B11269">
        <v>2389.6999510000001</v>
      </c>
      <c r="C11269">
        <v>2392.1000979999999</v>
      </c>
      <c r="D11269">
        <v>2382.679932</v>
      </c>
      <c r="E11269">
        <v>2388.7700199999999</v>
      </c>
      <c r="F11269">
        <v>2388.7700199999999</v>
      </c>
      <c r="G11269">
        <v>4098460000</v>
      </c>
    </row>
    <row r="11270" spans="1:7" x14ac:dyDescent="0.45">
      <c r="A11270" s="1">
        <v>42853</v>
      </c>
      <c r="B11270">
        <v>2393.679932</v>
      </c>
      <c r="C11270">
        <v>2393.679932</v>
      </c>
      <c r="D11270">
        <v>2382.360107</v>
      </c>
      <c r="E11270">
        <v>2384.1999510000001</v>
      </c>
      <c r="F11270">
        <v>2384.1999510000001</v>
      </c>
      <c r="G11270">
        <v>3718270000</v>
      </c>
    </row>
    <row r="11271" spans="1:7" x14ac:dyDescent="0.45">
      <c r="A11271" s="1">
        <v>42856</v>
      </c>
      <c r="B11271">
        <v>2388.5</v>
      </c>
      <c r="C11271">
        <v>2394.48999</v>
      </c>
      <c r="D11271">
        <v>2384.830078</v>
      </c>
      <c r="E11271">
        <v>2388.330078</v>
      </c>
      <c r="F11271">
        <v>2388.330078</v>
      </c>
      <c r="G11271">
        <v>3199240000</v>
      </c>
    </row>
    <row r="11272" spans="1:7" x14ac:dyDescent="0.45">
      <c r="A11272" s="1">
        <v>42857</v>
      </c>
      <c r="B11272">
        <v>2391.0500489999999</v>
      </c>
      <c r="C11272">
        <v>2392.929932</v>
      </c>
      <c r="D11272">
        <v>2385.820068</v>
      </c>
      <c r="E11272">
        <v>2391.169922</v>
      </c>
      <c r="F11272">
        <v>2391.169922</v>
      </c>
      <c r="G11272">
        <v>3813680000</v>
      </c>
    </row>
    <row r="11273" spans="1:7" x14ac:dyDescent="0.45">
      <c r="A11273" s="1">
        <v>42858</v>
      </c>
      <c r="B11273">
        <v>2386.5</v>
      </c>
      <c r="C11273">
        <v>2389.820068</v>
      </c>
      <c r="D11273">
        <v>2379.75</v>
      </c>
      <c r="E11273">
        <v>2388.1298830000001</v>
      </c>
      <c r="F11273">
        <v>2388.1298830000001</v>
      </c>
      <c r="G11273">
        <v>3893990000</v>
      </c>
    </row>
    <row r="11274" spans="1:7" x14ac:dyDescent="0.45">
      <c r="A11274" s="1">
        <v>42859</v>
      </c>
      <c r="B11274">
        <v>2389.790039</v>
      </c>
      <c r="C11274">
        <v>2391.429932</v>
      </c>
      <c r="D11274">
        <v>2380.3500979999999</v>
      </c>
      <c r="E11274">
        <v>2389.5200199999999</v>
      </c>
      <c r="F11274">
        <v>2389.5200199999999</v>
      </c>
      <c r="G11274">
        <v>4362540000</v>
      </c>
    </row>
    <row r="11275" spans="1:7" x14ac:dyDescent="0.45">
      <c r="A11275" s="1">
        <v>42860</v>
      </c>
      <c r="B11275">
        <v>2392.3701169999999</v>
      </c>
      <c r="C11275">
        <v>2399.290039</v>
      </c>
      <c r="D11275">
        <v>2389.3798830000001</v>
      </c>
      <c r="E11275">
        <v>2399.290039</v>
      </c>
      <c r="F11275">
        <v>2399.290039</v>
      </c>
      <c r="G11275">
        <v>3540140000</v>
      </c>
    </row>
    <row r="11276" spans="1:7" x14ac:dyDescent="0.45">
      <c r="A11276" s="1">
        <v>42863</v>
      </c>
      <c r="B11276">
        <v>2399.9399410000001</v>
      </c>
      <c r="C11276">
        <v>2401.360107</v>
      </c>
      <c r="D11276">
        <v>2393.919922</v>
      </c>
      <c r="E11276">
        <v>2399.3798830000001</v>
      </c>
      <c r="F11276">
        <v>2399.3798830000001</v>
      </c>
      <c r="G11276">
        <v>3429440000</v>
      </c>
    </row>
    <row r="11277" spans="1:7" x14ac:dyDescent="0.45">
      <c r="A11277" s="1">
        <v>42864</v>
      </c>
      <c r="B11277">
        <v>2401.580078</v>
      </c>
      <c r="C11277">
        <v>2403.8701169999999</v>
      </c>
      <c r="D11277">
        <v>2392.4399410000001</v>
      </c>
      <c r="E11277">
        <v>2396.919922</v>
      </c>
      <c r="F11277">
        <v>2396.919922</v>
      </c>
      <c r="G11277">
        <v>3653590000</v>
      </c>
    </row>
    <row r="11278" spans="1:7" x14ac:dyDescent="0.45">
      <c r="A11278" s="1">
        <v>42865</v>
      </c>
      <c r="B11278">
        <v>2396.790039</v>
      </c>
      <c r="C11278">
        <v>2399.73999</v>
      </c>
      <c r="D11278">
        <v>2392.790039</v>
      </c>
      <c r="E11278">
        <v>2399.6298830000001</v>
      </c>
      <c r="F11278">
        <v>2399.6298830000001</v>
      </c>
      <c r="G11278">
        <v>3643530000</v>
      </c>
    </row>
    <row r="11279" spans="1:7" x14ac:dyDescent="0.45">
      <c r="A11279" s="1">
        <v>42866</v>
      </c>
      <c r="B11279">
        <v>2394.8400879999999</v>
      </c>
      <c r="C11279">
        <v>2395.719971</v>
      </c>
      <c r="D11279">
        <v>2381.73999</v>
      </c>
      <c r="E11279">
        <v>2394.4399410000001</v>
      </c>
      <c r="F11279">
        <v>2394.4399410000001</v>
      </c>
      <c r="G11279">
        <v>3727420000</v>
      </c>
    </row>
    <row r="11280" spans="1:7" x14ac:dyDescent="0.45">
      <c r="A11280" s="1">
        <v>42867</v>
      </c>
      <c r="B11280">
        <v>2392.4399410000001</v>
      </c>
      <c r="C11280">
        <v>2392.4399410000001</v>
      </c>
      <c r="D11280">
        <v>2387.1899410000001</v>
      </c>
      <c r="E11280">
        <v>2390.8999020000001</v>
      </c>
      <c r="F11280">
        <v>2390.8999020000001</v>
      </c>
      <c r="G11280">
        <v>3305630000</v>
      </c>
    </row>
    <row r="11281" spans="1:7" x14ac:dyDescent="0.45">
      <c r="A11281" s="1">
        <v>42870</v>
      </c>
      <c r="B11281">
        <v>2393.9799800000001</v>
      </c>
      <c r="C11281">
        <v>2404.0500489999999</v>
      </c>
      <c r="D11281">
        <v>2393.9399410000001</v>
      </c>
      <c r="E11281">
        <v>2402.320068</v>
      </c>
      <c r="F11281">
        <v>2402.320068</v>
      </c>
      <c r="G11281">
        <v>3473600000</v>
      </c>
    </row>
    <row r="11282" spans="1:7" x14ac:dyDescent="0.45">
      <c r="A11282" s="1">
        <v>42871</v>
      </c>
      <c r="B11282">
        <v>2404.5500489999999</v>
      </c>
      <c r="C11282">
        <v>2405.7700199999999</v>
      </c>
      <c r="D11282">
        <v>2396.0500489999999</v>
      </c>
      <c r="E11282">
        <v>2400.669922</v>
      </c>
      <c r="F11282">
        <v>2400.669922</v>
      </c>
      <c r="G11282">
        <v>3420790000</v>
      </c>
    </row>
    <row r="11283" spans="1:7" x14ac:dyDescent="0.45">
      <c r="A11283" s="1">
        <v>42872</v>
      </c>
      <c r="B11283">
        <v>2382.9499510000001</v>
      </c>
      <c r="C11283">
        <v>2384.8701169999999</v>
      </c>
      <c r="D11283">
        <v>2356.209961</v>
      </c>
      <c r="E11283">
        <v>2357.030029</v>
      </c>
      <c r="F11283">
        <v>2357.030029</v>
      </c>
      <c r="G11283">
        <v>4163000000</v>
      </c>
    </row>
    <row r="11284" spans="1:7" x14ac:dyDescent="0.45">
      <c r="A11284" s="1">
        <v>42873</v>
      </c>
      <c r="B11284">
        <v>2354.6899410000001</v>
      </c>
      <c r="C11284">
        <v>2375.73999</v>
      </c>
      <c r="D11284">
        <v>2352.719971</v>
      </c>
      <c r="E11284">
        <v>2365.719971</v>
      </c>
      <c r="F11284">
        <v>2365.719971</v>
      </c>
      <c r="G11284">
        <v>4319420000</v>
      </c>
    </row>
    <row r="11285" spans="1:7" x14ac:dyDescent="0.45">
      <c r="A11285" s="1">
        <v>42874</v>
      </c>
      <c r="B11285">
        <v>2371.3701169999999</v>
      </c>
      <c r="C11285">
        <v>2389.0600589999999</v>
      </c>
      <c r="D11285">
        <v>2370.429932</v>
      </c>
      <c r="E11285">
        <v>2381.7299800000001</v>
      </c>
      <c r="F11285">
        <v>2381.7299800000001</v>
      </c>
      <c r="G11285">
        <v>3825160000</v>
      </c>
    </row>
    <row r="11286" spans="1:7" x14ac:dyDescent="0.45">
      <c r="A11286" s="1">
        <v>42877</v>
      </c>
      <c r="B11286">
        <v>2387.209961</v>
      </c>
      <c r="C11286">
        <v>2395.459961</v>
      </c>
      <c r="D11286">
        <v>2386.919922</v>
      </c>
      <c r="E11286">
        <v>2394.0200199999999</v>
      </c>
      <c r="F11286">
        <v>2394.0200199999999</v>
      </c>
      <c r="G11286">
        <v>3172830000</v>
      </c>
    </row>
    <row r="11287" spans="1:7" x14ac:dyDescent="0.45">
      <c r="A11287" s="1">
        <v>42878</v>
      </c>
      <c r="B11287">
        <v>2397.040039</v>
      </c>
      <c r="C11287">
        <v>2400.8500979999999</v>
      </c>
      <c r="D11287">
        <v>2393.8798830000001</v>
      </c>
      <c r="E11287">
        <v>2398.419922</v>
      </c>
      <c r="F11287">
        <v>2398.419922</v>
      </c>
      <c r="G11287">
        <v>3213570000</v>
      </c>
    </row>
    <row r="11288" spans="1:7" x14ac:dyDescent="0.45">
      <c r="A11288" s="1">
        <v>42879</v>
      </c>
      <c r="B11288">
        <v>2401.4099120000001</v>
      </c>
      <c r="C11288">
        <v>2405.580078</v>
      </c>
      <c r="D11288">
        <v>2397.98999</v>
      </c>
      <c r="E11288">
        <v>2404.389893</v>
      </c>
      <c r="F11288">
        <v>2404.389893</v>
      </c>
      <c r="G11288">
        <v>3389900000</v>
      </c>
    </row>
    <row r="11289" spans="1:7" x14ac:dyDescent="0.45">
      <c r="A11289" s="1">
        <v>42880</v>
      </c>
      <c r="B11289">
        <v>2409.540039</v>
      </c>
      <c r="C11289">
        <v>2418.709961</v>
      </c>
      <c r="D11289">
        <v>2408.01001</v>
      </c>
      <c r="E11289">
        <v>2415.070068</v>
      </c>
      <c r="F11289">
        <v>2415.070068</v>
      </c>
      <c r="G11289">
        <v>3535390000</v>
      </c>
    </row>
    <row r="11290" spans="1:7" x14ac:dyDescent="0.45">
      <c r="A11290" s="1">
        <v>42881</v>
      </c>
      <c r="B11290">
        <v>2414.5</v>
      </c>
      <c r="C11290">
        <v>2416.679932</v>
      </c>
      <c r="D11290">
        <v>2412.1999510000001</v>
      </c>
      <c r="E11290">
        <v>2415.820068</v>
      </c>
      <c r="F11290">
        <v>2415.820068</v>
      </c>
      <c r="G11290">
        <v>2805040000</v>
      </c>
    </row>
    <row r="11291" spans="1:7" x14ac:dyDescent="0.45">
      <c r="A11291" s="1">
        <v>42885</v>
      </c>
      <c r="B11291">
        <v>2411.669922</v>
      </c>
      <c r="C11291">
        <v>2415.26001</v>
      </c>
      <c r="D11291">
        <v>2409.429932</v>
      </c>
      <c r="E11291">
        <v>2412.9099120000001</v>
      </c>
      <c r="F11291">
        <v>2412.9099120000001</v>
      </c>
      <c r="G11291">
        <v>3203160000</v>
      </c>
    </row>
    <row r="11292" spans="1:7" x14ac:dyDescent="0.45">
      <c r="A11292" s="1">
        <v>42886</v>
      </c>
      <c r="B11292">
        <v>2415.6298830000001</v>
      </c>
      <c r="C11292">
        <v>2415.98999</v>
      </c>
      <c r="D11292">
        <v>2403.5900879999999</v>
      </c>
      <c r="E11292">
        <v>2411.8000489999999</v>
      </c>
      <c r="F11292">
        <v>2411.8000489999999</v>
      </c>
      <c r="G11292">
        <v>4516110000</v>
      </c>
    </row>
    <row r="11293" spans="1:7" x14ac:dyDescent="0.45">
      <c r="A11293" s="1">
        <v>42887</v>
      </c>
      <c r="B11293">
        <v>2415.6499020000001</v>
      </c>
      <c r="C11293">
        <v>2430.0600589999999</v>
      </c>
      <c r="D11293">
        <v>2413.540039</v>
      </c>
      <c r="E11293">
        <v>2430.0600589999999</v>
      </c>
      <c r="F11293">
        <v>2430.0600589999999</v>
      </c>
      <c r="G11293">
        <v>3857140000</v>
      </c>
    </row>
    <row r="11294" spans="1:7" x14ac:dyDescent="0.45">
      <c r="A11294" s="1">
        <v>42888</v>
      </c>
      <c r="B11294">
        <v>2431.280029</v>
      </c>
      <c r="C11294">
        <v>2440.2299800000001</v>
      </c>
      <c r="D11294">
        <v>2427.709961</v>
      </c>
      <c r="E11294">
        <v>2439.070068</v>
      </c>
      <c r="F11294">
        <v>2439.070068</v>
      </c>
      <c r="G11294">
        <v>3461680000</v>
      </c>
    </row>
    <row r="11295" spans="1:7" x14ac:dyDescent="0.45">
      <c r="A11295" s="1">
        <v>42891</v>
      </c>
      <c r="B11295">
        <v>2437.830078</v>
      </c>
      <c r="C11295">
        <v>2439.5500489999999</v>
      </c>
      <c r="D11295">
        <v>2434.320068</v>
      </c>
      <c r="E11295">
        <v>2436.1000979999999</v>
      </c>
      <c r="F11295">
        <v>2436.1000979999999</v>
      </c>
      <c r="G11295">
        <v>2912600000</v>
      </c>
    </row>
    <row r="11296" spans="1:7" x14ac:dyDescent="0.45">
      <c r="A11296" s="1">
        <v>42892</v>
      </c>
      <c r="B11296">
        <v>2431.919922</v>
      </c>
      <c r="C11296">
        <v>2436.209961</v>
      </c>
      <c r="D11296">
        <v>2428.1201169999999</v>
      </c>
      <c r="E11296">
        <v>2429.330078</v>
      </c>
      <c r="F11296">
        <v>2429.330078</v>
      </c>
      <c r="G11296">
        <v>3357840000</v>
      </c>
    </row>
    <row r="11297" spans="1:7" x14ac:dyDescent="0.45">
      <c r="A11297" s="1">
        <v>42893</v>
      </c>
      <c r="B11297">
        <v>2432.030029</v>
      </c>
      <c r="C11297">
        <v>2435.280029</v>
      </c>
      <c r="D11297">
        <v>2424.75</v>
      </c>
      <c r="E11297">
        <v>2433.139893</v>
      </c>
      <c r="F11297">
        <v>2433.139893</v>
      </c>
      <c r="G11297">
        <v>3572300000</v>
      </c>
    </row>
    <row r="11298" spans="1:7" x14ac:dyDescent="0.45">
      <c r="A11298" s="1">
        <v>42894</v>
      </c>
      <c r="B11298">
        <v>2434.2700199999999</v>
      </c>
      <c r="C11298">
        <v>2439.2700199999999</v>
      </c>
      <c r="D11298">
        <v>2427.9399410000001</v>
      </c>
      <c r="E11298">
        <v>2433.790039</v>
      </c>
      <c r="F11298">
        <v>2433.790039</v>
      </c>
      <c r="G11298">
        <v>3728860000</v>
      </c>
    </row>
    <row r="11299" spans="1:7" x14ac:dyDescent="0.45">
      <c r="A11299" s="1">
        <v>42895</v>
      </c>
      <c r="B11299">
        <v>2436.389893</v>
      </c>
      <c r="C11299">
        <v>2446.1999510000001</v>
      </c>
      <c r="D11299">
        <v>2415.6999510000001</v>
      </c>
      <c r="E11299">
        <v>2431.7700199999999</v>
      </c>
      <c r="F11299">
        <v>2431.7700199999999</v>
      </c>
      <c r="G11299">
        <v>4027340000</v>
      </c>
    </row>
    <row r="11300" spans="1:7" x14ac:dyDescent="0.45">
      <c r="A11300" s="1">
        <v>42898</v>
      </c>
      <c r="B11300">
        <v>2425.8798830000001</v>
      </c>
      <c r="C11300">
        <v>2430.3798830000001</v>
      </c>
      <c r="D11300">
        <v>2419.969971</v>
      </c>
      <c r="E11300">
        <v>2429.389893</v>
      </c>
      <c r="F11300">
        <v>2429.389893</v>
      </c>
      <c r="G11300">
        <v>4027750000</v>
      </c>
    </row>
    <row r="11301" spans="1:7" x14ac:dyDescent="0.45">
      <c r="A11301" s="1">
        <v>42899</v>
      </c>
      <c r="B11301">
        <v>2434.1499020000001</v>
      </c>
      <c r="C11301">
        <v>2441.48999</v>
      </c>
      <c r="D11301">
        <v>2431.280029</v>
      </c>
      <c r="E11301">
        <v>2440.3500979999999</v>
      </c>
      <c r="F11301">
        <v>2440.3500979999999</v>
      </c>
      <c r="G11301">
        <v>3275500000</v>
      </c>
    </row>
    <row r="11302" spans="1:7" x14ac:dyDescent="0.45">
      <c r="A11302" s="1">
        <v>42900</v>
      </c>
      <c r="B11302">
        <v>2443.75</v>
      </c>
      <c r="C11302">
        <v>2443.75</v>
      </c>
      <c r="D11302">
        <v>2428.3400879999999</v>
      </c>
      <c r="E11302">
        <v>2437.919922</v>
      </c>
      <c r="F11302">
        <v>2437.919922</v>
      </c>
      <c r="G11302">
        <v>3555590000</v>
      </c>
    </row>
    <row r="11303" spans="1:7" x14ac:dyDescent="0.45">
      <c r="A11303" s="1">
        <v>42901</v>
      </c>
      <c r="B11303">
        <v>2424.139893</v>
      </c>
      <c r="C11303">
        <v>2433.9499510000001</v>
      </c>
      <c r="D11303">
        <v>2418.530029</v>
      </c>
      <c r="E11303">
        <v>2432.459961</v>
      </c>
      <c r="F11303">
        <v>2432.459961</v>
      </c>
      <c r="G11303">
        <v>3353050000</v>
      </c>
    </row>
    <row r="11304" spans="1:7" x14ac:dyDescent="0.45">
      <c r="A11304" s="1">
        <v>42902</v>
      </c>
      <c r="B11304">
        <v>2431.23999</v>
      </c>
      <c r="C11304">
        <v>2433.1499020000001</v>
      </c>
      <c r="D11304">
        <v>2422.8798830000001</v>
      </c>
      <c r="E11304">
        <v>2433.1499020000001</v>
      </c>
      <c r="F11304">
        <v>2433.1499020000001</v>
      </c>
      <c r="G11304">
        <v>5284720000</v>
      </c>
    </row>
    <row r="11305" spans="1:7" x14ac:dyDescent="0.45">
      <c r="A11305" s="1">
        <v>42905</v>
      </c>
      <c r="B11305">
        <v>2442.5500489999999</v>
      </c>
      <c r="C11305">
        <v>2453.820068</v>
      </c>
      <c r="D11305">
        <v>2441.790039</v>
      </c>
      <c r="E11305">
        <v>2453.459961</v>
      </c>
      <c r="F11305">
        <v>2453.459961</v>
      </c>
      <c r="G11305">
        <v>3264700000</v>
      </c>
    </row>
    <row r="11306" spans="1:7" x14ac:dyDescent="0.45">
      <c r="A11306" s="1">
        <v>42906</v>
      </c>
      <c r="B11306">
        <v>2450.6599120000001</v>
      </c>
      <c r="C11306">
        <v>2450.6599120000001</v>
      </c>
      <c r="D11306">
        <v>2436.6000979999999</v>
      </c>
      <c r="E11306">
        <v>2437.030029</v>
      </c>
      <c r="F11306">
        <v>2437.030029</v>
      </c>
      <c r="G11306">
        <v>3416510000</v>
      </c>
    </row>
    <row r="11307" spans="1:7" x14ac:dyDescent="0.45">
      <c r="A11307" s="1">
        <v>42907</v>
      </c>
      <c r="B11307">
        <v>2439.3100589999999</v>
      </c>
      <c r="C11307">
        <v>2442.2299800000001</v>
      </c>
      <c r="D11307">
        <v>2430.73999</v>
      </c>
      <c r="E11307">
        <v>2435.610107</v>
      </c>
      <c r="F11307">
        <v>2435.610107</v>
      </c>
      <c r="G11307">
        <v>3594820000</v>
      </c>
    </row>
    <row r="11308" spans="1:7" x14ac:dyDescent="0.45">
      <c r="A11308" s="1">
        <v>42908</v>
      </c>
      <c r="B11308">
        <v>2437.3999020000001</v>
      </c>
      <c r="C11308">
        <v>2441.6201169999999</v>
      </c>
      <c r="D11308">
        <v>2433.2700199999999</v>
      </c>
      <c r="E11308">
        <v>2434.5</v>
      </c>
      <c r="F11308">
        <v>2434.5</v>
      </c>
      <c r="G11308">
        <v>3468210000</v>
      </c>
    </row>
    <row r="11309" spans="1:7" x14ac:dyDescent="0.45">
      <c r="A11309" s="1">
        <v>42909</v>
      </c>
      <c r="B11309">
        <v>2434.6499020000001</v>
      </c>
      <c r="C11309">
        <v>2441.3999020000001</v>
      </c>
      <c r="D11309">
        <v>2431.110107</v>
      </c>
      <c r="E11309">
        <v>2438.3000489999999</v>
      </c>
      <c r="F11309">
        <v>2438.3000489999999</v>
      </c>
      <c r="G11309">
        <v>5278330000</v>
      </c>
    </row>
    <row r="11310" spans="1:7" x14ac:dyDescent="0.45">
      <c r="A11310" s="1">
        <v>42912</v>
      </c>
      <c r="B11310">
        <v>2443.320068</v>
      </c>
      <c r="C11310">
        <v>2450.419922</v>
      </c>
      <c r="D11310">
        <v>2437.030029</v>
      </c>
      <c r="E11310">
        <v>2439.070068</v>
      </c>
      <c r="F11310">
        <v>2439.070068</v>
      </c>
      <c r="G11310">
        <v>3238970000</v>
      </c>
    </row>
    <row r="11311" spans="1:7" x14ac:dyDescent="0.45">
      <c r="A11311" s="1">
        <v>42913</v>
      </c>
      <c r="B11311">
        <v>2436.3400879999999</v>
      </c>
      <c r="C11311">
        <v>2440.1499020000001</v>
      </c>
      <c r="D11311">
        <v>2419.3798830000001</v>
      </c>
      <c r="E11311">
        <v>2419.3798830000001</v>
      </c>
      <c r="F11311">
        <v>2419.3798830000001</v>
      </c>
      <c r="G11311">
        <v>3563910000</v>
      </c>
    </row>
    <row r="11312" spans="1:7" x14ac:dyDescent="0.45">
      <c r="A11312" s="1">
        <v>42914</v>
      </c>
      <c r="B11312">
        <v>2428.6999510000001</v>
      </c>
      <c r="C11312">
        <v>2442.969971</v>
      </c>
      <c r="D11312">
        <v>2428.0200199999999</v>
      </c>
      <c r="E11312">
        <v>2440.6899410000001</v>
      </c>
      <c r="F11312">
        <v>2440.6899410000001</v>
      </c>
      <c r="G11312">
        <v>3500800000</v>
      </c>
    </row>
    <row r="11313" spans="1:7" x14ac:dyDescent="0.45">
      <c r="A11313" s="1">
        <v>42915</v>
      </c>
      <c r="B11313">
        <v>2442.3798830000001</v>
      </c>
      <c r="C11313">
        <v>2442.7299800000001</v>
      </c>
      <c r="D11313">
        <v>2405.6999510000001</v>
      </c>
      <c r="E11313">
        <v>2419.6999510000001</v>
      </c>
      <c r="F11313">
        <v>2419.6999510000001</v>
      </c>
      <c r="G11313">
        <v>3900280000</v>
      </c>
    </row>
    <row r="11314" spans="1:7" x14ac:dyDescent="0.45">
      <c r="A11314" s="1">
        <v>42916</v>
      </c>
      <c r="B11314">
        <v>2429.1999510000001</v>
      </c>
      <c r="C11314">
        <v>2432.709961</v>
      </c>
      <c r="D11314">
        <v>2421.6499020000001</v>
      </c>
      <c r="E11314">
        <v>2423.4099120000001</v>
      </c>
      <c r="F11314">
        <v>2423.4099120000001</v>
      </c>
      <c r="G11314">
        <v>3361590000</v>
      </c>
    </row>
    <row r="11315" spans="1:7" x14ac:dyDescent="0.45">
      <c r="A11315" s="1">
        <v>42919</v>
      </c>
      <c r="B11315">
        <v>2431.389893</v>
      </c>
      <c r="C11315">
        <v>2439.169922</v>
      </c>
      <c r="D11315">
        <v>2428.6899410000001</v>
      </c>
      <c r="E11315">
        <v>2429.01001</v>
      </c>
      <c r="F11315">
        <v>2429.01001</v>
      </c>
      <c r="G11315">
        <v>1962290000</v>
      </c>
    </row>
    <row r="11316" spans="1:7" x14ac:dyDescent="0.45">
      <c r="A11316" s="1">
        <v>42921</v>
      </c>
      <c r="B11316">
        <v>2430.780029</v>
      </c>
      <c r="C11316">
        <v>2434.8999020000001</v>
      </c>
      <c r="D11316">
        <v>2422.0500489999999</v>
      </c>
      <c r="E11316">
        <v>2432.540039</v>
      </c>
      <c r="F11316">
        <v>2432.540039</v>
      </c>
      <c r="G11316">
        <v>3367220000</v>
      </c>
    </row>
    <row r="11317" spans="1:7" x14ac:dyDescent="0.45">
      <c r="A11317" s="1">
        <v>42922</v>
      </c>
      <c r="B11317">
        <v>2423.4399410000001</v>
      </c>
      <c r="C11317">
        <v>2424.280029</v>
      </c>
      <c r="D11317">
        <v>2407.6999510000001</v>
      </c>
      <c r="E11317">
        <v>2409.75</v>
      </c>
      <c r="F11317">
        <v>2409.75</v>
      </c>
      <c r="G11317">
        <v>3364520000</v>
      </c>
    </row>
    <row r="11318" spans="1:7" x14ac:dyDescent="0.45">
      <c r="A11318" s="1">
        <v>42923</v>
      </c>
      <c r="B11318">
        <v>2413.5200199999999</v>
      </c>
      <c r="C11318">
        <v>2426.919922</v>
      </c>
      <c r="D11318">
        <v>2413.5200199999999</v>
      </c>
      <c r="E11318">
        <v>2425.179932</v>
      </c>
      <c r="F11318">
        <v>2425.179932</v>
      </c>
      <c r="G11318">
        <v>2901330000</v>
      </c>
    </row>
    <row r="11319" spans="1:7" x14ac:dyDescent="0.45">
      <c r="A11319" s="1">
        <v>42926</v>
      </c>
      <c r="B11319">
        <v>2424.51001</v>
      </c>
      <c r="C11319">
        <v>2432</v>
      </c>
      <c r="D11319">
        <v>2422.2700199999999</v>
      </c>
      <c r="E11319">
        <v>2427.429932</v>
      </c>
      <c r="F11319">
        <v>2427.429932</v>
      </c>
      <c r="G11319">
        <v>2999130000</v>
      </c>
    </row>
    <row r="11320" spans="1:7" x14ac:dyDescent="0.45">
      <c r="A11320" s="1">
        <v>42927</v>
      </c>
      <c r="B11320">
        <v>2427.3500979999999</v>
      </c>
      <c r="C11320">
        <v>2429.3000489999999</v>
      </c>
      <c r="D11320">
        <v>2412.790039</v>
      </c>
      <c r="E11320">
        <v>2425.530029</v>
      </c>
      <c r="F11320">
        <v>2425.530029</v>
      </c>
      <c r="G11320">
        <v>3106750000</v>
      </c>
    </row>
    <row r="11321" spans="1:7" x14ac:dyDescent="0.45">
      <c r="A11321" s="1">
        <v>42928</v>
      </c>
      <c r="B11321">
        <v>2435.75</v>
      </c>
      <c r="C11321">
        <v>2445.76001</v>
      </c>
      <c r="D11321">
        <v>2435.75</v>
      </c>
      <c r="E11321">
        <v>2443.25</v>
      </c>
      <c r="F11321">
        <v>2443.25</v>
      </c>
      <c r="G11321">
        <v>3171620000</v>
      </c>
    </row>
    <row r="11322" spans="1:7" x14ac:dyDescent="0.45">
      <c r="A11322" s="1">
        <v>42929</v>
      </c>
      <c r="B11322">
        <v>2444.98999</v>
      </c>
      <c r="C11322">
        <v>2449.320068</v>
      </c>
      <c r="D11322">
        <v>2441.6899410000001</v>
      </c>
      <c r="E11322">
        <v>2447.830078</v>
      </c>
      <c r="F11322">
        <v>2447.830078</v>
      </c>
      <c r="G11322">
        <v>3067670000</v>
      </c>
    </row>
    <row r="11323" spans="1:7" x14ac:dyDescent="0.45">
      <c r="A11323" s="1">
        <v>42930</v>
      </c>
      <c r="B11323">
        <v>2449.1599120000001</v>
      </c>
      <c r="C11323">
        <v>2463.540039</v>
      </c>
      <c r="D11323">
        <v>2446.6899410000001</v>
      </c>
      <c r="E11323">
        <v>2459.2700199999999</v>
      </c>
      <c r="F11323">
        <v>2459.2700199999999</v>
      </c>
      <c r="G11323">
        <v>2736640000</v>
      </c>
    </row>
    <row r="11324" spans="1:7" x14ac:dyDescent="0.45">
      <c r="A11324" s="1">
        <v>42933</v>
      </c>
      <c r="B11324">
        <v>2459.5</v>
      </c>
      <c r="C11324">
        <v>2462.820068</v>
      </c>
      <c r="D11324">
        <v>2457.1599120000001</v>
      </c>
      <c r="E11324">
        <v>2459.139893</v>
      </c>
      <c r="F11324">
        <v>2459.139893</v>
      </c>
      <c r="G11324">
        <v>2793170000</v>
      </c>
    </row>
    <row r="11325" spans="1:7" x14ac:dyDescent="0.45">
      <c r="A11325" s="1">
        <v>42934</v>
      </c>
      <c r="B11325">
        <v>2455.8798830000001</v>
      </c>
      <c r="C11325">
        <v>2460.919922</v>
      </c>
      <c r="D11325">
        <v>2450.3400879999999</v>
      </c>
      <c r="E11325">
        <v>2460.610107</v>
      </c>
      <c r="F11325">
        <v>2460.610107</v>
      </c>
      <c r="G11325">
        <v>2962130000</v>
      </c>
    </row>
    <row r="11326" spans="1:7" x14ac:dyDescent="0.45">
      <c r="A11326" s="1">
        <v>42935</v>
      </c>
      <c r="B11326">
        <v>2463.8500979999999</v>
      </c>
      <c r="C11326">
        <v>2473.830078</v>
      </c>
      <c r="D11326">
        <v>2463.8500979999999</v>
      </c>
      <c r="E11326">
        <v>2473.830078</v>
      </c>
      <c r="F11326">
        <v>2473.830078</v>
      </c>
      <c r="G11326">
        <v>3059760000</v>
      </c>
    </row>
    <row r="11327" spans="1:7" x14ac:dyDescent="0.45">
      <c r="A11327" s="1">
        <v>42936</v>
      </c>
      <c r="B11327">
        <v>2475.5600589999999</v>
      </c>
      <c r="C11327">
        <v>2477.6201169999999</v>
      </c>
      <c r="D11327">
        <v>2468.429932</v>
      </c>
      <c r="E11327">
        <v>2473.4499510000001</v>
      </c>
      <c r="F11327">
        <v>2473.4499510000001</v>
      </c>
      <c r="G11327">
        <v>3182780000</v>
      </c>
    </row>
    <row r="11328" spans="1:7" x14ac:dyDescent="0.45">
      <c r="A11328" s="1">
        <v>42937</v>
      </c>
      <c r="B11328">
        <v>2467.3999020000001</v>
      </c>
      <c r="C11328">
        <v>2472.540039</v>
      </c>
      <c r="D11328">
        <v>2465.0600589999999</v>
      </c>
      <c r="E11328">
        <v>2472.540039</v>
      </c>
      <c r="F11328">
        <v>2472.540039</v>
      </c>
      <c r="G11328">
        <v>3059570000</v>
      </c>
    </row>
    <row r="11329" spans="1:7" x14ac:dyDescent="0.45">
      <c r="A11329" s="1">
        <v>42940</v>
      </c>
      <c r="B11329">
        <v>2472.040039</v>
      </c>
      <c r="C11329">
        <v>2473.1000979999999</v>
      </c>
      <c r="D11329">
        <v>2466.320068</v>
      </c>
      <c r="E11329">
        <v>2469.9099120000001</v>
      </c>
      <c r="F11329">
        <v>2469.9099120000001</v>
      </c>
      <c r="G11329">
        <v>3010240000</v>
      </c>
    </row>
    <row r="11330" spans="1:7" x14ac:dyDescent="0.45">
      <c r="A11330" s="1">
        <v>42941</v>
      </c>
      <c r="B11330">
        <v>2477.8798830000001</v>
      </c>
      <c r="C11330">
        <v>2481.23999</v>
      </c>
      <c r="D11330">
        <v>2474.9099120000001</v>
      </c>
      <c r="E11330">
        <v>2477.1298830000001</v>
      </c>
      <c r="F11330">
        <v>2477.1298830000001</v>
      </c>
      <c r="G11330">
        <v>4108060000</v>
      </c>
    </row>
    <row r="11331" spans="1:7" x14ac:dyDescent="0.45">
      <c r="A11331" s="1">
        <v>42942</v>
      </c>
      <c r="B11331">
        <v>2479.969971</v>
      </c>
      <c r="C11331">
        <v>2481.6899410000001</v>
      </c>
      <c r="D11331">
        <v>2474.9399410000001</v>
      </c>
      <c r="E11331">
        <v>2477.830078</v>
      </c>
      <c r="F11331">
        <v>2477.830078</v>
      </c>
      <c r="G11331">
        <v>3557020000</v>
      </c>
    </row>
    <row r="11332" spans="1:7" x14ac:dyDescent="0.45">
      <c r="A11332" s="1">
        <v>42943</v>
      </c>
      <c r="B11332">
        <v>2482.76001</v>
      </c>
      <c r="C11332">
        <v>2484.040039</v>
      </c>
      <c r="D11332">
        <v>2459.929932</v>
      </c>
      <c r="E11332">
        <v>2475.419922</v>
      </c>
      <c r="F11332">
        <v>2475.419922</v>
      </c>
      <c r="G11332">
        <v>3995520000</v>
      </c>
    </row>
    <row r="11333" spans="1:7" x14ac:dyDescent="0.45">
      <c r="A11333" s="1">
        <v>42944</v>
      </c>
      <c r="B11333">
        <v>2469.1201169999999</v>
      </c>
      <c r="C11333">
        <v>2473.530029</v>
      </c>
      <c r="D11333">
        <v>2464.6599120000001</v>
      </c>
      <c r="E11333">
        <v>2472.1000979999999</v>
      </c>
      <c r="F11333">
        <v>2472.1000979999999</v>
      </c>
      <c r="G11333">
        <v>3294770000</v>
      </c>
    </row>
    <row r="11334" spans="1:7" x14ac:dyDescent="0.45">
      <c r="A11334" s="1">
        <v>42947</v>
      </c>
      <c r="B11334">
        <v>2475.9399410000001</v>
      </c>
      <c r="C11334">
        <v>2477.959961</v>
      </c>
      <c r="D11334">
        <v>2468.530029</v>
      </c>
      <c r="E11334">
        <v>2470.3000489999999</v>
      </c>
      <c r="F11334">
        <v>2470.3000489999999</v>
      </c>
      <c r="G11334">
        <v>3469210000</v>
      </c>
    </row>
    <row r="11335" spans="1:7" x14ac:dyDescent="0.45">
      <c r="A11335" s="1">
        <v>42948</v>
      </c>
      <c r="B11335">
        <v>2477.1000979999999</v>
      </c>
      <c r="C11335">
        <v>2478.51001</v>
      </c>
      <c r="D11335">
        <v>2471.139893</v>
      </c>
      <c r="E11335">
        <v>2476.3500979999999</v>
      </c>
      <c r="F11335">
        <v>2476.3500979999999</v>
      </c>
      <c r="G11335">
        <v>3460860000</v>
      </c>
    </row>
    <row r="11336" spans="1:7" x14ac:dyDescent="0.45">
      <c r="A11336" s="1">
        <v>42949</v>
      </c>
      <c r="B11336">
        <v>2480.3798830000001</v>
      </c>
      <c r="C11336">
        <v>2480.3798830000001</v>
      </c>
      <c r="D11336">
        <v>2466.4799800000001</v>
      </c>
      <c r="E11336">
        <v>2477.570068</v>
      </c>
      <c r="F11336">
        <v>2477.570068</v>
      </c>
      <c r="G11336">
        <v>3478580000</v>
      </c>
    </row>
    <row r="11337" spans="1:7" x14ac:dyDescent="0.45">
      <c r="A11337" s="1">
        <v>42950</v>
      </c>
      <c r="B11337">
        <v>2476.030029</v>
      </c>
      <c r="C11337">
        <v>2476.030029</v>
      </c>
      <c r="D11337">
        <v>2468.8500979999999</v>
      </c>
      <c r="E11337">
        <v>2472.1599120000001</v>
      </c>
      <c r="F11337">
        <v>2472.1599120000001</v>
      </c>
      <c r="G11337">
        <v>3645020000</v>
      </c>
    </row>
    <row r="11338" spans="1:7" x14ac:dyDescent="0.45">
      <c r="A11338" s="1">
        <v>42951</v>
      </c>
      <c r="B11338">
        <v>2476.8798830000001</v>
      </c>
      <c r="C11338">
        <v>2480</v>
      </c>
      <c r="D11338">
        <v>2472.080078</v>
      </c>
      <c r="E11338">
        <v>2476.830078</v>
      </c>
      <c r="F11338">
        <v>2476.830078</v>
      </c>
      <c r="G11338">
        <v>3235140000</v>
      </c>
    </row>
    <row r="11339" spans="1:7" x14ac:dyDescent="0.45">
      <c r="A11339" s="1">
        <v>42954</v>
      </c>
      <c r="B11339">
        <v>2477.139893</v>
      </c>
      <c r="C11339">
        <v>2480.9499510000001</v>
      </c>
      <c r="D11339">
        <v>2475.8798830000001</v>
      </c>
      <c r="E11339">
        <v>2480.9099120000001</v>
      </c>
      <c r="F11339">
        <v>2480.9099120000001</v>
      </c>
      <c r="G11339">
        <v>2931780000</v>
      </c>
    </row>
    <row r="11340" spans="1:7" x14ac:dyDescent="0.45">
      <c r="A11340" s="1">
        <v>42955</v>
      </c>
      <c r="B11340">
        <v>2478.3500979999999</v>
      </c>
      <c r="C11340">
        <v>2490.8701169999999</v>
      </c>
      <c r="D11340">
        <v>2470.320068</v>
      </c>
      <c r="E11340">
        <v>2474.919922</v>
      </c>
      <c r="F11340">
        <v>2474.919922</v>
      </c>
      <c r="G11340">
        <v>3344640000</v>
      </c>
    </row>
    <row r="11341" spans="1:7" x14ac:dyDescent="0.45">
      <c r="A11341" s="1">
        <v>42956</v>
      </c>
      <c r="B11341">
        <v>2465.3500979999999</v>
      </c>
      <c r="C11341">
        <v>2474.4099120000001</v>
      </c>
      <c r="D11341">
        <v>2462.080078</v>
      </c>
      <c r="E11341">
        <v>2474.0200199999999</v>
      </c>
      <c r="F11341">
        <v>2474.0200199999999</v>
      </c>
      <c r="G11341">
        <v>3308060000</v>
      </c>
    </row>
    <row r="11342" spans="1:7" x14ac:dyDescent="0.45">
      <c r="A11342" s="1">
        <v>42957</v>
      </c>
      <c r="B11342">
        <v>2465.3798830000001</v>
      </c>
      <c r="C11342">
        <v>2465.3798830000001</v>
      </c>
      <c r="D11342">
        <v>2437.75</v>
      </c>
      <c r="E11342">
        <v>2438.209961</v>
      </c>
      <c r="F11342">
        <v>2438.209961</v>
      </c>
      <c r="G11342">
        <v>3621070000</v>
      </c>
    </row>
    <row r="11343" spans="1:7" x14ac:dyDescent="0.45">
      <c r="A11343" s="1">
        <v>42958</v>
      </c>
      <c r="B11343">
        <v>2441.040039</v>
      </c>
      <c r="C11343">
        <v>2448.0900879999999</v>
      </c>
      <c r="D11343">
        <v>2437.8500979999999</v>
      </c>
      <c r="E11343">
        <v>2441.320068</v>
      </c>
      <c r="F11343">
        <v>2441.320068</v>
      </c>
      <c r="G11343">
        <v>3159930000</v>
      </c>
    </row>
    <row r="11344" spans="1:7" x14ac:dyDescent="0.45">
      <c r="A11344" s="1">
        <v>42961</v>
      </c>
      <c r="B11344">
        <v>2454.959961</v>
      </c>
      <c r="C11344">
        <v>2468.219971</v>
      </c>
      <c r="D11344">
        <v>2454.959961</v>
      </c>
      <c r="E11344">
        <v>2465.8400879999999</v>
      </c>
      <c r="F11344">
        <v>2465.8400879999999</v>
      </c>
      <c r="G11344">
        <v>2822550000</v>
      </c>
    </row>
    <row r="11345" spans="1:7" x14ac:dyDescent="0.45">
      <c r="A11345" s="1">
        <v>42962</v>
      </c>
      <c r="B11345">
        <v>2468.6599120000001</v>
      </c>
      <c r="C11345">
        <v>2468.8999020000001</v>
      </c>
      <c r="D11345">
        <v>2461.610107</v>
      </c>
      <c r="E11345">
        <v>2464.610107</v>
      </c>
      <c r="F11345">
        <v>2464.610107</v>
      </c>
      <c r="G11345">
        <v>2913100000</v>
      </c>
    </row>
    <row r="11346" spans="1:7" x14ac:dyDescent="0.45">
      <c r="A11346" s="1">
        <v>42963</v>
      </c>
      <c r="B11346">
        <v>2468.6298830000001</v>
      </c>
      <c r="C11346">
        <v>2474.929932</v>
      </c>
      <c r="D11346">
        <v>2463.860107</v>
      </c>
      <c r="E11346">
        <v>2468.110107</v>
      </c>
      <c r="F11346">
        <v>2468.110107</v>
      </c>
      <c r="G11346">
        <v>2953650000</v>
      </c>
    </row>
    <row r="11347" spans="1:7" x14ac:dyDescent="0.45">
      <c r="A11347" s="1">
        <v>42964</v>
      </c>
      <c r="B11347">
        <v>2462.9499510000001</v>
      </c>
      <c r="C11347">
        <v>2465.0200199999999</v>
      </c>
      <c r="D11347">
        <v>2430.01001</v>
      </c>
      <c r="E11347">
        <v>2430.01001</v>
      </c>
      <c r="F11347">
        <v>2430.01001</v>
      </c>
      <c r="G11347">
        <v>3142620000</v>
      </c>
    </row>
    <row r="11348" spans="1:7" x14ac:dyDescent="0.45">
      <c r="A11348" s="1">
        <v>42965</v>
      </c>
      <c r="B11348">
        <v>2427.639893</v>
      </c>
      <c r="C11348">
        <v>2440.2700199999999</v>
      </c>
      <c r="D11348">
        <v>2420.6899410000001</v>
      </c>
      <c r="E11348">
        <v>2425.5500489999999</v>
      </c>
      <c r="F11348">
        <v>2425.5500489999999</v>
      </c>
      <c r="G11348">
        <v>3415680000</v>
      </c>
    </row>
    <row r="11349" spans="1:7" x14ac:dyDescent="0.45">
      <c r="A11349" s="1">
        <v>42968</v>
      </c>
      <c r="B11349">
        <v>2425.5</v>
      </c>
      <c r="C11349">
        <v>2430.580078</v>
      </c>
      <c r="D11349">
        <v>2417.3500979999999</v>
      </c>
      <c r="E11349">
        <v>2428.3701169999999</v>
      </c>
      <c r="F11349">
        <v>2428.3701169999999</v>
      </c>
      <c r="G11349">
        <v>2788150000</v>
      </c>
    </row>
    <row r="11350" spans="1:7" x14ac:dyDescent="0.45">
      <c r="A11350" s="1">
        <v>42969</v>
      </c>
      <c r="B11350">
        <v>2433.75</v>
      </c>
      <c r="C11350">
        <v>2454.7700199999999</v>
      </c>
      <c r="D11350">
        <v>2433.669922</v>
      </c>
      <c r="E11350">
        <v>2452.51001</v>
      </c>
      <c r="F11350">
        <v>2452.51001</v>
      </c>
      <c r="G11350">
        <v>2777490000</v>
      </c>
    </row>
    <row r="11351" spans="1:7" x14ac:dyDescent="0.45">
      <c r="A11351" s="1">
        <v>42970</v>
      </c>
      <c r="B11351">
        <v>2444.8798830000001</v>
      </c>
      <c r="C11351">
        <v>2448.9099120000001</v>
      </c>
      <c r="D11351">
        <v>2441.419922</v>
      </c>
      <c r="E11351">
        <v>2444.040039</v>
      </c>
      <c r="F11351">
        <v>2444.040039</v>
      </c>
      <c r="G11351">
        <v>2785290000</v>
      </c>
    </row>
    <row r="11352" spans="1:7" x14ac:dyDescent="0.45">
      <c r="A11352" s="1">
        <v>42971</v>
      </c>
      <c r="B11352">
        <v>2447.9099120000001</v>
      </c>
      <c r="C11352">
        <v>2450.389893</v>
      </c>
      <c r="D11352">
        <v>2436.1899410000001</v>
      </c>
      <c r="E11352">
        <v>2438.969971</v>
      </c>
      <c r="F11352">
        <v>2438.969971</v>
      </c>
      <c r="G11352">
        <v>2846590000</v>
      </c>
    </row>
    <row r="11353" spans="1:7" x14ac:dyDescent="0.45">
      <c r="A11353" s="1">
        <v>42972</v>
      </c>
      <c r="B11353">
        <v>2444.719971</v>
      </c>
      <c r="C11353">
        <v>2453.959961</v>
      </c>
      <c r="D11353">
        <v>2442.219971</v>
      </c>
      <c r="E11353">
        <v>2443.0500489999999</v>
      </c>
      <c r="F11353">
        <v>2443.0500489999999</v>
      </c>
      <c r="G11353">
        <v>2588780000</v>
      </c>
    </row>
    <row r="11354" spans="1:7" x14ac:dyDescent="0.45">
      <c r="A11354" s="1">
        <v>42975</v>
      </c>
      <c r="B11354">
        <v>2447.3500979999999</v>
      </c>
      <c r="C11354">
        <v>2449.1201169999999</v>
      </c>
      <c r="D11354">
        <v>2439.030029</v>
      </c>
      <c r="E11354">
        <v>2444.23999</v>
      </c>
      <c r="F11354">
        <v>2444.23999</v>
      </c>
      <c r="G11354">
        <v>2677700000</v>
      </c>
    </row>
    <row r="11355" spans="1:7" x14ac:dyDescent="0.45">
      <c r="A11355" s="1">
        <v>42976</v>
      </c>
      <c r="B11355">
        <v>2431.9399410000001</v>
      </c>
      <c r="C11355">
        <v>2449.1899410000001</v>
      </c>
      <c r="D11355">
        <v>2428.1999510000001</v>
      </c>
      <c r="E11355">
        <v>2446.3000489999999</v>
      </c>
      <c r="F11355">
        <v>2446.3000489999999</v>
      </c>
      <c r="G11355">
        <v>2737580000</v>
      </c>
    </row>
    <row r="11356" spans="1:7" x14ac:dyDescent="0.45">
      <c r="A11356" s="1">
        <v>42977</v>
      </c>
      <c r="B11356">
        <v>2446.0600589999999</v>
      </c>
      <c r="C11356">
        <v>2460.3100589999999</v>
      </c>
      <c r="D11356">
        <v>2443.7700199999999</v>
      </c>
      <c r="E11356">
        <v>2457.5900879999999</v>
      </c>
      <c r="F11356">
        <v>2457.5900879999999</v>
      </c>
      <c r="G11356">
        <v>2633660000</v>
      </c>
    </row>
    <row r="11357" spans="1:7" x14ac:dyDescent="0.45">
      <c r="A11357" s="1">
        <v>42978</v>
      </c>
      <c r="B11357">
        <v>2462.6499020000001</v>
      </c>
      <c r="C11357">
        <v>2475.01001</v>
      </c>
      <c r="D11357">
        <v>2462.6499020000001</v>
      </c>
      <c r="E11357">
        <v>2471.6499020000001</v>
      </c>
      <c r="F11357">
        <v>2471.6499020000001</v>
      </c>
      <c r="G11357">
        <v>3348110000</v>
      </c>
    </row>
    <row r="11358" spans="1:7" x14ac:dyDescent="0.45">
      <c r="A11358" s="1">
        <v>42979</v>
      </c>
      <c r="B11358">
        <v>2474.419922</v>
      </c>
      <c r="C11358">
        <v>2480.3798830000001</v>
      </c>
      <c r="D11358">
        <v>2473.8500979999999</v>
      </c>
      <c r="E11358">
        <v>2476.5500489999999</v>
      </c>
      <c r="F11358">
        <v>2476.5500489999999</v>
      </c>
      <c r="G11358">
        <v>2710730000</v>
      </c>
    </row>
    <row r="11359" spans="1:7" x14ac:dyDescent="0.45">
      <c r="A11359" s="1">
        <v>42983</v>
      </c>
      <c r="B11359">
        <v>2470.3500979999999</v>
      </c>
      <c r="C11359">
        <v>2471.969971</v>
      </c>
      <c r="D11359">
        <v>2446.5500489999999</v>
      </c>
      <c r="E11359">
        <v>2457.8500979999999</v>
      </c>
      <c r="F11359">
        <v>2457.8500979999999</v>
      </c>
      <c r="G11359">
        <v>3490260000</v>
      </c>
    </row>
    <row r="11360" spans="1:7" x14ac:dyDescent="0.45">
      <c r="A11360" s="1">
        <v>42984</v>
      </c>
      <c r="B11360">
        <v>2463.830078</v>
      </c>
      <c r="C11360">
        <v>2469.639893</v>
      </c>
      <c r="D11360">
        <v>2459.1999510000001</v>
      </c>
      <c r="E11360">
        <v>2465.540039</v>
      </c>
      <c r="F11360">
        <v>2465.540039</v>
      </c>
      <c r="G11360">
        <v>3374410000</v>
      </c>
    </row>
    <row r="11361" spans="1:7" x14ac:dyDescent="0.45">
      <c r="A11361" s="1">
        <v>42985</v>
      </c>
      <c r="B11361">
        <v>2468.0600589999999</v>
      </c>
      <c r="C11361">
        <v>2468.6201169999999</v>
      </c>
      <c r="D11361">
        <v>2460.290039</v>
      </c>
      <c r="E11361">
        <v>2465.1000979999999</v>
      </c>
      <c r="F11361">
        <v>2465.1000979999999</v>
      </c>
      <c r="G11361">
        <v>3353930000</v>
      </c>
    </row>
    <row r="11362" spans="1:7" x14ac:dyDescent="0.45">
      <c r="A11362" s="1">
        <v>42986</v>
      </c>
      <c r="B11362">
        <v>2462.25</v>
      </c>
      <c r="C11362">
        <v>2467.110107</v>
      </c>
      <c r="D11362">
        <v>2459.3999020000001</v>
      </c>
      <c r="E11362">
        <v>2461.429932</v>
      </c>
      <c r="F11362">
        <v>2461.429932</v>
      </c>
      <c r="G11362">
        <v>3302490000</v>
      </c>
    </row>
    <row r="11363" spans="1:7" x14ac:dyDescent="0.45">
      <c r="A11363" s="1">
        <v>42989</v>
      </c>
      <c r="B11363">
        <v>2474.5200199999999</v>
      </c>
      <c r="C11363">
        <v>2488.9499510000001</v>
      </c>
      <c r="D11363">
        <v>2474.5200199999999</v>
      </c>
      <c r="E11363">
        <v>2488.110107</v>
      </c>
      <c r="F11363">
        <v>2488.110107</v>
      </c>
      <c r="G11363">
        <v>3291760000</v>
      </c>
    </row>
    <row r="11364" spans="1:7" x14ac:dyDescent="0.45">
      <c r="A11364" s="1">
        <v>42990</v>
      </c>
      <c r="B11364">
        <v>2491.9399410000001</v>
      </c>
      <c r="C11364">
        <v>2496.7700199999999</v>
      </c>
      <c r="D11364">
        <v>2490.3701169999999</v>
      </c>
      <c r="E11364">
        <v>2496.4799800000001</v>
      </c>
      <c r="F11364">
        <v>2496.4799800000001</v>
      </c>
      <c r="G11364">
        <v>3230920000</v>
      </c>
    </row>
    <row r="11365" spans="1:7" x14ac:dyDescent="0.45">
      <c r="A11365" s="1">
        <v>42991</v>
      </c>
      <c r="B11365">
        <v>2493.889893</v>
      </c>
      <c r="C11365">
        <v>2498.3701169999999</v>
      </c>
      <c r="D11365">
        <v>2492.139893</v>
      </c>
      <c r="E11365">
        <v>2498.3701169999999</v>
      </c>
      <c r="F11365">
        <v>2498.3701169999999</v>
      </c>
      <c r="G11365">
        <v>3368050000</v>
      </c>
    </row>
    <row r="11366" spans="1:7" x14ac:dyDescent="0.45">
      <c r="A11366" s="1">
        <v>42992</v>
      </c>
      <c r="B11366">
        <v>2494.5600589999999</v>
      </c>
      <c r="C11366">
        <v>2498.429932</v>
      </c>
      <c r="D11366">
        <v>2491.3500979999999</v>
      </c>
      <c r="E11366">
        <v>2495.6201169999999</v>
      </c>
      <c r="F11366">
        <v>2495.6201169999999</v>
      </c>
      <c r="G11366">
        <v>3414460000</v>
      </c>
    </row>
    <row r="11367" spans="1:7" x14ac:dyDescent="0.45">
      <c r="A11367" s="1">
        <v>42993</v>
      </c>
      <c r="B11367">
        <v>2495.669922</v>
      </c>
      <c r="C11367">
        <v>2500.2299800000001</v>
      </c>
      <c r="D11367">
        <v>2493.1599120000001</v>
      </c>
      <c r="E11367">
        <v>2500.2299800000001</v>
      </c>
      <c r="F11367">
        <v>2500.2299800000001</v>
      </c>
      <c r="G11367">
        <v>4853170000</v>
      </c>
    </row>
    <row r="11368" spans="1:7" x14ac:dyDescent="0.45">
      <c r="A11368" s="1">
        <v>42996</v>
      </c>
      <c r="B11368">
        <v>2502.51001</v>
      </c>
      <c r="C11368">
        <v>2508.320068</v>
      </c>
      <c r="D11368">
        <v>2499.919922</v>
      </c>
      <c r="E11368">
        <v>2503.8701169999999</v>
      </c>
      <c r="F11368">
        <v>2503.8701169999999</v>
      </c>
      <c r="G11368">
        <v>3194300000</v>
      </c>
    </row>
    <row r="11369" spans="1:7" x14ac:dyDescent="0.45">
      <c r="A11369" s="1">
        <v>42997</v>
      </c>
      <c r="B11369">
        <v>2506.290039</v>
      </c>
      <c r="C11369">
        <v>2507.8400879999999</v>
      </c>
      <c r="D11369">
        <v>2503.1899410000001</v>
      </c>
      <c r="E11369">
        <v>2506.6499020000001</v>
      </c>
      <c r="F11369">
        <v>2506.6499020000001</v>
      </c>
      <c r="G11369">
        <v>3249100000</v>
      </c>
    </row>
    <row r="11370" spans="1:7" x14ac:dyDescent="0.45">
      <c r="A11370" s="1">
        <v>42998</v>
      </c>
      <c r="B11370">
        <v>2506.8400879999999</v>
      </c>
      <c r="C11370">
        <v>2508.8500979999999</v>
      </c>
      <c r="D11370">
        <v>2496.669922</v>
      </c>
      <c r="E11370">
        <v>2508.23999</v>
      </c>
      <c r="F11370">
        <v>2508.23999</v>
      </c>
      <c r="G11370">
        <v>3530010000</v>
      </c>
    </row>
    <row r="11371" spans="1:7" x14ac:dyDescent="0.45">
      <c r="A11371" s="1">
        <v>42999</v>
      </c>
      <c r="B11371">
        <v>2507.1599120000001</v>
      </c>
      <c r="C11371">
        <v>2507.1599120000001</v>
      </c>
      <c r="D11371">
        <v>2499</v>
      </c>
      <c r="E11371">
        <v>2500.6000979999999</v>
      </c>
      <c r="F11371">
        <v>2500.6000979999999</v>
      </c>
      <c r="G11371">
        <v>2930860000</v>
      </c>
    </row>
    <row r="11372" spans="1:7" x14ac:dyDescent="0.45">
      <c r="A11372" s="1">
        <v>43000</v>
      </c>
      <c r="B11372">
        <v>2497.26001</v>
      </c>
      <c r="C11372">
        <v>2503.469971</v>
      </c>
      <c r="D11372">
        <v>2496.540039</v>
      </c>
      <c r="E11372">
        <v>2502.219971</v>
      </c>
      <c r="F11372">
        <v>2502.219971</v>
      </c>
      <c r="G11372">
        <v>2865960000</v>
      </c>
    </row>
    <row r="11373" spans="1:7" x14ac:dyDescent="0.45">
      <c r="A11373" s="1">
        <v>43003</v>
      </c>
      <c r="B11373">
        <v>2499.389893</v>
      </c>
      <c r="C11373">
        <v>2502.540039</v>
      </c>
      <c r="D11373">
        <v>2488.030029</v>
      </c>
      <c r="E11373">
        <v>2496.6599120000001</v>
      </c>
      <c r="F11373">
        <v>2496.6599120000001</v>
      </c>
      <c r="G11373">
        <v>3297890000</v>
      </c>
    </row>
    <row r="11374" spans="1:7" x14ac:dyDescent="0.45">
      <c r="A11374" s="1">
        <v>43004</v>
      </c>
      <c r="B11374">
        <v>2501.040039</v>
      </c>
      <c r="C11374">
        <v>2503.51001</v>
      </c>
      <c r="D11374">
        <v>2495.1201169999999</v>
      </c>
      <c r="E11374">
        <v>2496.8400879999999</v>
      </c>
      <c r="F11374">
        <v>2496.8400879999999</v>
      </c>
      <c r="G11374">
        <v>3043110000</v>
      </c>
    </row>
    <row r="11375" spans="1:7" x14ac:dyDescent="0.45">
      <c r="A11375" s="1">
        <v>43005</v>
      </c>
      <c r="B11375">
        <v>2503.3000489999999</v>
      </c>
      <c r="C11375">
        <v>2511.75</v>
      </c>
      <c r="D11375">
        <v>2495.9099120000001</v>
      </c>
      <c r="E11375">
        <v>2507.040039</v>
      </c>
      <c r="F11375">
        <v>2507.040039</v>
      </c>
      <c r="G11375">
        <v>3456030000</v>
      </c>
    </row>
    <row r="11376" spans="1:7" x14ac:dyDescent="0.45">
      <c r="A11376" s="1">
        <v>43006</v>
      </c>
      <c r="B11376">
        <v>2503.4099120000001</v>
      </c>
      <c r="C11376">
        <v>2510.8100589999999</v>
      </c>
      <c r="D11376">
        <v>2502.929932</v>
      </c>
      <c r="E11376">
        <v>2510.0600589999999</v>
      </c>
      <c r="F11376">
        <v>2510.0600589999999</v>
      </c>
      <c r="G11376">
        <v>3168620000</v>
      </c>
    </row>
    <row r="11377" spans="1:7" x14ac:dyDescent="0.45">
      <c r="A11377" s="1">
        <v>43007</v>
      </c>
      <c r="B11377">
        <v>2509.959961</v>
      </c>
      <c r="C11377">
        <v>2519.4399410000001</v>
      </c>
      <c r="D11377">
        <v>2507.98999</v>
      </c>
      <c r="E11377">
        <v>2519.360107</v>
      </c>
      <c r="F11377">
        <v>2519.360107</v>
      </c>
      <c r="G11377">
        <v>3211920000</v>
      </c>
    </row>
    <row r="11378" spans="1:7" x14ac:dyDescent="0.45">
      <c r="A11378" s="1">
        <v>43010</v>
      </c>
      <c r="B11378">
        <v>2521.1999510000001</v>
      </c>
      <c r="C11378">
        <v>2529.2299800000001</v>
      </c>
      <c r="D11378">
        <v>2520.3999020000001</v>
      </c>
      <c r="E11378">
        <v>2529.1201169999999</v>
      </c>
      <c r="F11378">
        <v>2529.1201169999999</v>
      </c>
      <c r="G11378">
        <v>3199730000</v>
      </c>
    </row>
    <row r="11379" spans="1:7" x14ac:dyDescent="0.45">
      <c r="A11379" s="1">
        <v>43011</v>
      </c>
      <c r="B11379">
        <v>2530.3400879999999</v>
      </c>
      <c r="C11379">
        <v>2535.1298830000001</v>
      </c>
      <c r="D11379">
        <v>2528.8500979999999</v>
      </c>
      <c r="E11379">
        <v>2534.580078</v>
      </c>
      <c r="F11379">
        <v>2534.580078</v>
      </c>
      <c r="G11379">
        <v>3068850000</v>
      </c>
    </row>
    <row r="11380" spans="1:7" x14ac:dyDescent="0.45">
      <c r="A11380" s="1">
        <v>43012</v>
      </c>
      <c r="B11380">
        <v>2533.4799800000001</v>
      </c>
      <c r="C11380">
        <v>2540.530029</v>
      </c>
      <c r="D11380">
        <v>2531.8000489999999</v>
      </c>
      <c r="E11380">
        <v>2537.73999</v>
      </c>
      <c r="F11380">
        <v>2537.73999</v>
      </c>
      <c r="G11380">
        <v>3017120000</v>
      </c>
    </row>
    <row r="11381" spans="1:7" x14ac:dyDescent="0.45">
      <c r="A11381" s="1">
        <v>43013</v>
      </c>
      <c r="B11381">
        <v>2540.860107</v>
      </c>
      <c r="C11381">
        <v>2552.51001</v>
      </c>
      <c r="D11381">
        <v>2540.0200199999999</v>
      </c>
      <c r="E11381">
        <v>2552.070068</v>
      </c>
      <c r="F11381">
        <v>2552.070068</v>
      </c>
      <c r="G11381">
        <v>3045120000</v>
      </c>
    </row>
    <row r="11382" spans="1:7" x14ac:dyDescent="0.45">
      <c r="A11382" s="1">
        <v>43014</v>
      </c>
      <c r="B11382">
        <v>2547.4399410000001</v>
      </c>
      <c r="C11382">
        <v>2549.4099120000001</v>
      </c>
      <c r="D11382">
        <v>2543.790039</v>
      </c>
      <c r="E11382">
        <v>2549.330078</v>
      </c>
      <c r="F11382">
        <v>2549.330078</v>
      </c>
      <c r="G11382">
        <v>2884570000</v>
      </c>
    </row>
    <row r="11383" spans="1:7" x14ac:dyDescent="0.45">
      <c r="A11383" s="1">
        <v>43017</v>
      </c>
      <c r="B11383">
        <v>2551.389893</v>
      </c>
      <c r="C11383">
        <v>2551.820068</v>
      </c>
      <c r="D11383">
        <v>2541.6000979999999</v>
      </c>
      <c r="E11383">
        <v>2544.7299800000001</v>
      </c>
      <c r="F11383">
        <v>2544.7299800000001</v>
      </c>
      <c r="G11383">
        <v>2483970000</v>
      </c>
    </row>
    <row r="11384" spans="1:7" x14ac:dyDescent="0.45">
      <c r="A11384" s="1">
        <v>43018</v>
      </c>
      <c r="B11384">
        <v>2549.98999</v>
      </c>
      <c r="C11384">
        <v>2555.2299800000001</v>
      </c>
      <c r="D11384">
        <v>2544.860107</v>
      </c>
      <c r="E11384">
        <v>2550.639893</v>
      </c>
      <c r="F11384">
        <v>2550.639893</v>
      </c>
      <c r="G11384">
        <v>2960500000</v>
      </c>
    </row>
    <row r="11385" spans="1:7" x14ac:dyDescent="0.45">
      <c r="A11385" s="1">
        <v>43019</v>
      </c>
      <c r="B11385">
        <v>2550.6201169999999</v>
      </c>
      <c r="C11385">
        <v>2555.23999</v>
      </c>
      <c r="D11385">
        <v>2547.9499510000001</v>
      </c>
      <c r="E11385">
        <v>2555.23999</v>
      </c>
      <c r="F11385">
        <v>2555.23999</v>
      </c>
      <c r="G11385">
        <v>2976090000</v>
      </c>
    </row>
    <row r="11386" spans="1:7" x14ac:dyDescent="0.45">
      <c r="A11386" s="1">
        <v>43020</v>
      </c>
      <c r="B11386">
        <v>2552.8798830000001</v>
      </c>
      <c r="C11386">
        <v>2555.330078</v>
      </c>
      <c r="D11386">
        <v>2548.3100589999999</v>
      </c>
      <c r="E11386">
        <v>2550.929932</v>
      </c>
      <c r="F11386">
        <v>2550.929932</v>
      </c>
      <c r="G11386">
        <v>3151510000</v>
      </c>
    </row>
    <row r="11387" spans="1:7" x14ac:dyDescent="0.45">
      <c r="A11387" s="1">
        <v>43021</v>
      </c>
      <c r="B11387">
        <v>2555.6599120000001</v>
      </c>
      <c r="C11387">
        <v>2557.6499020000001</v>
      </c>
      <c r="D11387">
        <v>2552.0900879999999</v>
      </c>
      <c r="E11387">
        <v>2553.169922</v>
      </c>
      <c r="F11387">
        <v>2553.169922</v>
      </c>
      <c r="G11387">
        <v>3149440000</v>
      </c>
    </row>
    <row r="11388" spans="1:7" x14ac:dyDescent="0.45">
      <c r="A11388" s="1">
        <v>43024</v>
      </c>
      <c r="B11388">
        <v>2555.570068</v>
      </c>
      <c r="C11388">
        <v>2559.469971</v>
      </c>
      <c r="D11388">
        <v>2552.639893</v>
      </c>
      <c r="E11388">
        <v>2557.639893</v>
      </c>
      <c r="F11388">
        <v>2557.639893</v>
      </c>
      <c r="G11388">
        <v>2916020000</v>
      </c>
    </row>
    <row r="11389" spans="1:7" x14ac:dyDescent="0.45">
      <c r="A11389" s="1">
        <v>43025</v>
      </c>
      <c r="B11389">
        <v>2557.169922</v>
      </c>
      <c r="C11389">
        <v>2559.709961</v>
      </c>
      <c r="D11389">
        <v>2554.6899410000001</v>
      </c>
      <c r="E11389">
        <v>2559.360107</v>
      </c>
      <c r="F11389">
        <v>2559.360107</v>
      </c>
      <c r="G11389">
        <v>2889390000</v>
      </c>
    </row>
    <row r="11390" spans="1:7" x14ac:dyDescent="0.45">
      <c r="A11390" s="1">
        <v>43026</v>
      </c>
      <c r="B11390">
        <v>2562.8701169999999</v>
      </c>
      <c r="C11390">
        <v>2564.110107</v>
      </c>
      <c r="D11390">
        <v>2559.669922</v>
      </c>
      <c r="E11390">
        <v>2561.26001</v>
      </c>
      <c r="F11390">
        <v>2561.26001</v>
      </c>
      <c r="G11390">
        <v>2998090000</v>
      </c>
    </row>
    <row r="11391" spans="1:7" x14ac:dyDescent="0.45">
      <c r="A11391" s="1">
        <v>43027</v>
      </c>
      <c r="B11391">
        <v>2553.389893</v>
      </c>
      <c r="C11391">
        <v>2562.360107</v>
      </c>
      <c r="D11391">
        <v>2547.919922</v>
      </c>
      <c r="E11391">
        <v>2562.1000979999999</v>
      </c>
      <c r="F11391">
        <v>2562.1000979999999</v>
      </c>
      <c r="G11391">
        <v>2990710000</v>
      </c>
    </row>
    <row r="11392" spans="1:7" x14ac:dyDescent="0.45">
      <c r="A11392" s="1">
        <v>43028</v>
      </c>
      <c r="B11392">
        <v>2567.5600589999999</v>
      </c>
      <c r="C11392">
        <v>2575.4399410000001</v>
      </c>
      <c r="D11392">
        <v>2567.5600589999999</v>
      </c>
      <c r="E11392">
        <v>2575.209961</v>
      </c>
      <c r="F11392">
        <v>2575.209961</v>
      </c>
      <c r="G11392">
        <v>3384650000</v>
      </c>
    </row>
    <row r="11393" spans="1:7" x14ac:dyDescent="0.45">
      <c r="A11393" s="1">
        <v>43031</v>
      </c>
      <c r="B11393">
        <v>2578.080078</v>
      </c>
      <c r="C11393">
        <v>2578.290039</v>
      </c>
      <c r="D11393">
        <v>2564.330078</v>
      </c>
      <c r="E11393">
        <v>2564.9799800000001</v>
      </c>
      <c r="F11393">
        <v>2564.9799800000001</v>
      </c>
      <c r="G11393">
        <v>3211710000</v>
      </c>
    </row>
    <row r="11394" spans="1:7" x14ac:dyDescent="0.45">
      <c r="A11394" s="1">
        <v>43032</v>
      </c>
      <c r="B11394">
        <v>2568.6599120000001</v>
      </c>
      <c r="C11394">
        <v>2572.179932</v>
      </c>
      <c r="D11394">
        <v>2565.580078</v>
      </c>
      <c r="E11394">
        <v>2569.1298830000001</v>
      </c>
      <c r="F11394">
        <v>2569.1298830000001</v>
      </c>
      <c r="G11394">
        <v>3427330000</v>
      </c>
    </row>
    <row r="11395" spans="1:7" x14ac:dyDescent="0.45">
      <c r="A11395" s="1">
        <v>43033</v>
      </c>
      <c r="B11395">
        <v>2566.5200199999999</v>
      </c>
      <c r="C11395">
        <v>2567.3999020000001</v>
      </c>
      <c r="D11395">
        <v>2544</v>
      </c>
      <c r="E11395">
        <v>2557.1499020000001</v>
      </c>
      <c r="F11395">
        <v>2557.1499020000001</v>
      </c>
      <c r="G11395">
        <v>3874510000</v>
      </c>
    </row>
    <row r="11396" spans="1:7" x14ac:dyDescent="0.45">
      <c r="A11396" s="1">
        <v>43034</v>
      </c>
      <c r="B11396">
        <v>2560.080078</v>
      </c>
      <c r="C11396">
        <v>2567.070068</v>
      </c>
      <c r="D11396">
        <v>2559.8000489999999</v>
      </c>
      <c r="E11396">
        <v>2560.3999020000001</v>
      </c>
      <c r="F11396">
        <v>2560.3999020000001</v>
      </c>
      <c r="G11396">
        <v>3869050000</v>
      </c>
    </row>
    <row r="11397" spans="1:7" x14ac:dyDescent="0.45">
      <c r="A11397" s="1">
        <v>43035</v>
      </c>
      <c r="B11397">
        <v>2570.26001</v>
      </c>
      <c r="C11397">
        <v>2582.9799800000001</v>
      </c>
      <c r="D11397">
        <v>2565.9399410000001</v>
      </c>
      <c r="E11397">
        <v>2581.070068</v>
      </c>
      <c r="F11397">
        <v>2581.070068</v>
      </c>
      <c r="G11397">
        <v>3887110000</v>
      </c>
    </row>
    <row r="11398" spans="1:7" x14ac:dyDescent="0.45">
      <c r="A11398" s="1">
        <v>43038</v>
      </c>
      <c r="B11398">
        <v>2577.75</v>
      </c>
      <c r="C11398">
        <v>2580.030029</v>
      </c>
      <c r="D11398">
        <v>2568.25</v>
      </c>
      <c r="E11398">
        <v>2572.830078</v>
      </c>
      <c r="F11398">
        <v>2572.830078</v>
      </c>
      <c r="G11398">
        <v>3658870000</v>
      </c>
    </row>
    <row r="11399" spans="1:7" x14ac:dyDescent="0.45">
      <c r="A11399" s="1">
        <v>43039</v>
      </c>
      <c r="B11399">
        <v>2575.98999</v>
      </c>
      <c r="C11399">
        <v>2578.290039</v>
      </c>
      <c r="D11399">
        <v>2572.1499020000001</v>
      </c>
      <c r="E11399">
        <v>2575.26001</v>
      </c>
      <c r="F11399">
        <v>2575.26001</v>
      </c>
      <c r="G11399">
        <v>3827230000</v>
      </c>
    </row>
    <row r="11400" spans="1:7" x14ac:dyDescent="0.45">
      <c r="A11400" s="1">
        <v>43040</v>
      </c>
      <c r="B11400">
        <v>2583.209961</v>
      </c>
      <c r="C11400">
        <v>2588.3999020000001</v>
      </c>
      <c r="D11400">
        <v>2574.919922</v>
      </c>
      <c r="E11400">
        <v>2579.360107</v>
      </c>
      <c r="F11400">
        <v>2579.360107</v>
      </c>
      <c r="G11400">
        <v>3813180000</v>
      </c>
    </row>
    <row r="11401" spans="1:7" x14ac:dyDescent="0.45">
      <c r="A11401" s="1">
        <v>43041</v>
      </c>
      <c r="B11401">
        <v>2579.459961</v>
      </c>
      <c r="C11401">
        <v>2581.110107</v>
      </c>
      <c r="D11401">
        <v>2566.169922</v>
      </c>
      <c r="E11401">
        <v>2579.8500979999999</v>
      </c>
      <c r="F11401">
        <v>2579.8500979999999</v>
      </c>
      <c r="G11401">
        <v>4048270000</v>
      </c>
    </row>
    <row r="11402" spans="1:7" x14ac:dyDescent="0.45">
      <c r="A11402" s="1">
        <v>43042</v>
      </c>
      <c r="B11402">
        <v>2581.929932</v>
      </c>
      <c r="C11402">
        <v>2588.419922</v>
      </c>
      <c r="D11402">
        <v>2576.7700199999999</v>
      </c>
      <c r="E11402">
        <v>2587.8400879999999</v>
      </c>
      <c r="F11402">
        <v>2587.8400879999999</v>
      </c>
      <c r="G11402">
        <v>3567710000</v>
      </c>
    </row>
    <row r="11403" spans="1:7" x14ac:dyDescent="0.45">
      <c r="A11403" s="1">
        <v>43045</v>
      </c>
      <c r="B11403">
        <v>2587.469971</v>
      </c>
      <c r="C11403">
        <v>2593.3798830000001</v>
      </c>
      <c r="D11403">
        <v>2585.6599120000001</v>
      </c>
      <c r="E11403">
        <v>2591.1298830000001</v>
      </c>
      <c r="F11403">
        <v>2591.1298830000001</v>
      </c>
      <c r="G11403">
        <v>3539080000</v>
      </c>
    </row>
    <row r="11404" spans="1:7" x14ac:dyDescent="0.45">
      <c r="A11404" s="1">
        <v>43046</v>
      </c>
      <c r="B11404">
        <v>2592.110107</v>
      </c>
      <c r="C11404">
        <v>2597.0200199999999</v>
      </c>
      <c r="D11404">
        <v>2584.3500979999999</v>
      </c>
      <c r="E11404">
        <v>2590.639893</v>
      </c>
      <c r="F11404">
        <v>2590.639893</v>
      </c>
      <c r="G11404">
        <v>3809650000</v>
      </c>
    </row>
    <row r="11405" spans="1:7" x14ac:dyDescent="0.45">
      <c r="A11405" s="1">
        <v>43047</v>
      </c>
      <c r="B11405">
        <v>2588.709961</v>
      </c>
      <c r="C11405">
        <v>2595.469971</v>
      </c>
      <c r="D11405">
        <v>2585.0200199999999</v>
      </c>
      <c r="E11405">
        <v>2594.3798830000001</v>
      </c>
      <c r="F11405">
        <v>2594.3798830000001</v>
      </c>
      <c r="G11405">
        <v>3899360000</v>
      </c>
    </row>
    <row r="11406" spans="1:7" x14ac:dyDescent="0.45">
      <c r="A11406" s="1">
        <v>43048</v>
      </c>
      <c r="B11406">
        <v>2584</v>
      </c>
      <c r="C11406">
        <v>2586.5</v>
      </c>
      <c r="D11406">
        <v>2566.330078</v>
      </c>
      <c r="E11406">
        <v>2584.6201169999999</v>
      </c>
      <c r="F11406">
        <v>2584.6201169999999</v>
      </c>
      <c r="G11406">
        <v>3831610000</v>
      </c>
    </row>
    <row r="11407" spans="1:7" x14ac:dyDescent="0.45">
      <c r="A11407" s="1">
        <v>43049</v>
      </c>
      <c r="B11407">
        <v>2580.179932</v>
      </c>
      <c r="C11407">
        <v>2583.8100589999999</v>
      </c>
      <c r="D11407">
        <v>2575.570068</v>
      </c>
      <c r="E11407">
        <v>2582.3000489999999</v>
      </c>
      <c r="F11407">
        <v>2582.3000489999999</v>
      </c>
      <c r="G11407">
        <v>3486910000</v>
      </c>
    </row>
    <row r="11408" spans="1:7" x14ac:dyDescent="0.45">
      <c r="A11408" s="1">
        <v>43052</v>
      </c>
      <c r="B11408">
        <v>2576.530029</v>
      </c>
      <c r="C11408">
        <v>2587.6599120000001</v>
      </c>
      <c r="D11408">
        <v>2574.4799800000001</v>
      </c>
      <c r="E11408">
        <v>2584.8400879999999</v>
      </c>
      <c r="F11408">
        <v>2584.8400879999999</v>
      </c>
      <c r="G11408">
        <v>3402930000</v>
      </c>
    </row>
    <row r="11409" spans="1:7" x14ac:dyDescent="0.45">
      <c r="A11409" s="1">
        <v>43053</v>
      </c>
      <c r="B11409">
        <v>2577.75</v>
      </c>
      <c r="C11409">
        <v>2579.6599120000001</v>
      </c>
      <c r="D11409">
        <v>2566.5600589999999</v>
      </c>
      <c r="E11409">
        <v>2578.8701169999999</v>
      </c>
      <c r="F11409">
        <v>2578.8701169999999</v>
      </c>
      <c r="G11409">
        <v>3641760000</v>
      </c>
    </row>
    <row r="11410" spans="1:7" x14ac:dyDescent="0.45">
      <c r="A11410" s="1">
        <v>43054</v>
      </c>
      <c r="B11410">
        <v>2569.4499510000001</v>
      </c>
      <c r="C11410">
        <v>2572.8400879999999</v>
      </c>
      <c r="D11410">
        <v>2557.4499510000001</v>
      </c>
      <c r="E11410">
        <v>2564.6201169999999</v>
      </c>
      <c r="F11410">
        <v>2564.6201169999999</v>
      </c>
      <c r="G11410">
        <v>3558890000</v>
      </c>
    </row>
    <row r="11411" spans="1:7" x14ac:dyDescent="0.45">
      <c r="A11411" s="1">
        <v>43055</v>
      </c>
      <c r="B11411">
        <v>2572.9499510000001</v>
      </c>
      <c r="C11411">
        <v>2590.0900879999999</v>
      </c>
      <c r="D11411">
        <v>2572.9499510000001</v>
      </c>
      <c r="E11411">
        <v>2585.639893</v>
      </c>
      <c r="F11411">
        <v>2585.639893</v>
      </c>
      <c r="G11411">
        <v>3312710000</v>
      </c>
    </row>
    <row r="11412" spans="1:7" x14ac:dyDescent="0.45">
      <c r="A11412" s="1">
        <v>43056</v>
      </c>
      <c r="B11412">
        <v>2582.9399410000001</v>
      </c>
      <c r="C11412">
        <v>2583.959961</v>
      </c>
      <c r="D11412">
        <v>2577.6201169999999</v>
      </c>
      <c r="E11412">
        <v>2578.8500979999999</v>
      </c>
      <c r="F11412">
        <v>2578.8500979999999</v>
      </c>
      <c r="G11412">
        <v>3300160000</v>
      </c>
    </row>
    <row r="11413" spans="1:7" x14ac:dyDescent="0.45">
      <c r="A11413" s="1">
        <v>43059</v>
      </c>
      <c r="B11413">
        <v>2579.48999</v>
      </c>
      <c r="C11413">
        <v>2584.639893</v>
      </c>
      <c r="D11413">
        <v>2578.23999</v>
      </c>
      <c r="E11413">
        <v>2582.139893</v>
      </c>
      <c r="F11413">
        <v>2582.139893</v>
      </c>
      <c r="G11413">
        <v>3003540000</v>
      </c>
    </row>
    <row r="11414" spans="1:7" x14ac:dyDescent="0.45">
      <c r="A11414" s="1">
        <v>43060</v>
      </c>
      <c r="B11414">
        <v>2589.169922</v>
      </c>
      <c r="C11414">
        <v>2601.1899410000001</v>
      </c>
      <c r="D11414">
        <v>2589.169922</v>
      </c>
      <c r="E11414">
        <v>2599.030029</v>
      </c>
      <c r="F11414">
        <v>2599.030029</v>
      </c>
      <c r="G11414">
        <v>3332720000</v>
      </c>
    </row>
    <row r="11415" spans="1:7" x14ac:dyDescent="0.45">
      <c r="A11415" s="1">
        <v>43061</v>
      </c>
      <c r="B11415">
        <v>2600.3100589999999</v>
      </c>
      <c r="C11415">
        <v>2600.9399410000001</v>
      </c>
      <c r="D11415">
        <v>2595.2299800000001</v>
      </c>
      <c r="E11415">
        <v>2597.080078</v>
      </c>
      <c r="F11415">
        <v>2597.080078</v>
      </c>
      <c r="G11415">
        <v>2762950000</v>
      </c>
    </row>
    <row r="11416" spans="1:7" x14ac:dyDescent="0.45">
      <c r="A11416" s="1">
        <v>43063</v>
      </c>
      <c r="B11416">
        <v>2600.419922</v>
      </c>
      <c r="C11416">
        <v>2604.209961</v>
      </c>
      <c r="D11416">
        <v>2600.419922</v>
      </c>
      <c r="E11416">
        <v>2602.419922</v>
      </c>
      <c r="F11416">
        <v>2602.419922</v>
      </c>
      <c r="G11416">
        <v>1349780000</v>
      </c>
    </row>
    <row r="11417" spans="1:7" x14ac:dyDescent="0.45">
      <c r="A11417" s="1">
        <v>43066</v>
      </c>
      <c r="B11417">
        <v>2602.6599120000001</v>
      </c>
      <c r="C11417">
        <v>2606.4099120000001</v>
      </c>
      <c r="D11417">
        <v>2598.8701169999999</v>
      </c>
      <c r="E11417">
        <v>2601.419922</v>
      </c>
      <c r="F11417">
        <v>2601.419922</v>
      </c>
      <c r="G11417">
        <v>3006860000</v>
      </c>
    </row>
    <row r="11418" spans="1:7" x14ac:dyDescent="0.45">
      <c r="A11418" s="1">
        <v>43067</v>
      </c>
      <c r="B11418">
        <v>2605.9399410000001</v>
      </c>
      <c r="C11418">
        <v>2627.6899410000001</v>
      </c>
      <c r="D11418">
        <v>2605.4399410000001</v>
      </c>
      <c r="E11418">
        <v>2627.040039</v>
      </c>
      <c r="F11418">
        <v>2627.040039</v>
      </c>
      <c r="G11418">
        <v>3488420000</v>
      </c>
    </row>
    <row r="11419" spans="1:7" x14ac:dyDescent="0.45">
      <c r="A11419" s="1">
        <v>43068</v>
      </c>
      <c r="B11419">
        <v>2627.820068</v>
      </c>
      <c r="C11419">
        <v>2634.889893</v>
      </c>
      <c r="D11419">
        <v>2620.320068</v>
      </c>
      <c r="E11419">
        <v>2626.070068</v>
      </c>
      <c r="F11419">
        <v>2626.070068</v>
      </c>
      <c r="G11419">
        <v>4078280000</v>
      </c>
    </row>
    <row r="11420" spans="1:7" x14ac:dyDescent="0.45">
      <c r="A11420" s="1">
        <v>43069</v>
      </c>
      <c r="B11420">
        <v>2633.929932</v>
      </c>
      <c r="C11420">
        <v>2657.73999</v>
      </c>
      <c r="D11420">
        <v>2633.929932</v>
      </c>
      <c r="E11420">
        <v>2647.580078</v>
      </c>
      <c r="F11420">
        <v>2647.580078</v>
      </c>
      <c r="G11420">
        <v>4938490000</v>
      </c>
    </row>
    <row r="11421" spans="1:7" x14ac:dyDescent="0.45">
      <c r="A11421" s="1">
        <v>43070</v>
      </c>
      <c r="B11421">
        <v>2645.1000979999999</v>
      </c>
      <c r="C11421">
        <v>2650.6201169999999</v>
      </c>
      <c r="D11421">
        <v>2605.5200199999999</v>
      </c>
      <c r="E11421">
        <v>2642.219971</v>
      </c>
      <c r="F11421">
        <v>2642.219971</v>
      </c>
      <c r="G11421">
        <v>3942320000</v>
      </c>
    </row>
    <row r="11422" spans="1:7" x14ac:dyDescent="0.45">
      <c r="A11422" s="1">
        <v>43073</v>
      </c>
      <c r="B11422">
        <v>2657.1899410000001</v>
      </c>
      <c r="C11422">
        <v>2665.1899410000001</v>
      </c>
      <c r="D11422">
        <v>2639.030029</v>
      </c>
      <c r="E11422">
        <v>2639.4399410000001</v>
      </c>
      <c r="F11422">
        <v>2639.4399410000001</v>
      </c>
      <c r="G11422">
        <v>4023150000</v>
      </c>
    </row>
    <row r="11423" spans="1:7" x14ac:dyDescent="0.45">
      <c r="A11423" s="1">
        <v>43074</v>
      </c>
      <c r="B11423">
        <v>2639.780029</v>
      </c>
      <c r="C11423">
        <v>2648.719971</v>
      </c>
      <c r="D11423">
        <v>2627.7299800000001</v>
      </c>
      <c r="E11423">
        <v>2629.570068</v>
      </c>
      <c r="F11423">
        <v>2629.570068</v>
      </c>
      <c r="G11423">
        <v>3539040000</v>
      </c>
    </row>
    <row r="11424" spans="1:7" x14ac:dyDescent="0.45">
      <c r="A11424" s="1">
        <v>43075</v>
      </c>
      <c r="B11424">
        <v>2626.23999</v>
      </c>
      <c r="C11424">
        <v>2634.4099120000001</v>
      </c>
      <c r="D11424">
        <v>2624.75</v>
      </c>
      <c r="E11424">
        <v>2629.2700199999999</v>
      </c>
      <c r="F11424">
        <v>2629.2700199999999</v>
      </c>
      <c r="G11424">
        <v>3229000000</v>
      </c>
    </row>
    <row r="11425" spans="1:7" x14ac:dyDescent="0.45">
      <c r="A11425" s="1">
        <v>43076</v>
      </c>
      <c r="B11425">
        <v>2628.3798830000001</v>
      </c>
      <c r="C11425">
        <v>2640.98999</v>
      </c>
      <c r="D11425">
        <v>2626.530029</v>
      </c>
      <c r="E11425">
        <v>2636.9799800000001</v>
      </c>
      <c r="F11425">
        <v>2636.9799800000001</v>
      </c>
      <c r="G11425">
        <v>3292400000</v>
      </c>
    </row>
    <row r="11426" spans="1:7" x14ac:dyDescent="0.45">
      <c r="A11426" s="1">
        <v>43077</v>
      </c>
      <c r="B11426">
        <v>2646.209961</v>
      </c>
      <c r="C11426">
        <v>2651.6499020000001</v>
      </c>
      <c r="D11426">
        <v>2644.1000979999999</v>
      </c>
      <c r="E11426">
        <v>2651.5</v>
      </c>
      <c r="F11426">
        <v>2651.5</v>
      </c>
      <c r="G11426">
        <v>3106150000</v>
      </c>
    </row>
    <row r="11427" spans="1:7" x14ac:dyDescent="0.45">
      <c r="A11427" s="1">
        <v>43080</v>
      </c>
      <c r="B11427">
        <v>2652.1899410000001</v>
      </c>
      <c r="C11427">
        <v>2660.330078</v>
      </c>
      <c r="D11427">
        <v>2651.469971</v>
      </c>
      <c r="E11427">
        <v>2659.98999</v>
      </c>
      <c r="F11427">
        <v>2659.98999</v>
      </c>
      <c r="G11427">
        <v>3091950000</v>
      </c>
    </row>
    <row r="11428" spans="1:7" x14ac:dyDescent="0.45">
      <c r="A11428" s="1">
        <v>43081</v>
      </c>
      <c r="B11428">
        <v>2661.7299800000001</v>
      </c>
      <c r="C11428">
        <v>2669.719971</v>
      </c>
      <c r="D11428">
        <v>2659.780029</v>
      </c>
      <c r="E11428">
        <v>2664.110107</v>
      </c>
      <c r="F11428">
        <v>2664.110107</v>
      </c>
      <c r="G11428">
        <v>3555680000</v>
      </c>
    </row>
    <row r="11429" spans="1:7" x14ac:dyDescent="0.45">
      <c r="A11429" s="1">
        <v>43082</v>
      </c>
      <c r="B11429">
        <v>2667.5900879999999</v>
      </c>
      <c r="C11429">
        <v>2671.8798830000001</v>
      </c>
      <c r="D11429">
        <v>2662.8500979999999</v>
      </c>
      <c r="E11429">
        <v>2662.8500979999999</v>
      </c>
      <c r="F11429">
        <v>2662.8500979999999</v>
      </c>
      <c r="G11429">
        <v>3542370000</v>
      </c>
    </row>
    <row r="11430" spans="1:7" x14ac:dyDescent="0.45">
      <c r="A11430" s="1">
        <v>43083</v>
      </c>
      <c r="B11430">
        <v>2665.8701169999999</v>
      </c>
      <c r="C11430">
        <v>2668.0900879999999</v>
      </c>
      <c r="D11430">
        <v>2652.01001</v>
      </c>
      <c r="E11430">
        <v>2652.01001</v>
      </c>
      <c r="F11430">
        <v>2652.01001</v>
      </c>
      <c r="G11430">
        <v>3430030000</v>
      </c>
    </row>
    <row r="11431" spans="1:7" x14ac:dyDescent="0.45">
      <c r="A11431" s="1">
        <v>43084</v>
      </c>
      <c r="B11431">
        <v>2660.6298830000001</v>
      </c>
      <c r="C11431">
        <v>2679.6298830000001</v>
      </c>
      <c r="D11431">
        <v>2659.139893</v>
      </c>
      <c r="E11431">
        <v>2675.8100589999999</v>
      </c>
      <c r="F11431">
        <v>2675.8100589999999</v>
      </c>
      <c r="G11431">
        <v>5723920000</v>
      </c>
    </row>
    <row r="11432" spans="1:7" x14ac:dyDescent="0.45">
      <c r="A11432" s="1">
        <v>43087</v>
      </c>
      <c r="B11432">
        <v>2685.919922</v>
      </c>
      <c r="C11432">
        <v>2694.969971</v>
      </c>
      <c r="D11432">
        <v>2685.919922</v>
      </c>
      <c r="E11432">
        <v>2690.1599120000001</v>
      </c>
      <c r="F11432">
        <v>2690.1599120000001</v>
      </c>
      <c r="G11432">
        <v>3724660000</v>
      </c>
    </row>
    <row r="11433" spans="1:7" x14ac:dyDescent="0.45">
      <c r="A11433" s="1">
        <v>43088</v>
      </c>
      <c r="B11433">
        <v>2692.709961</v>
      </c>
      <c r="C11433">
        <v>2694.4399410000001</v>
      </c>
      <c r="D11433">
        <v>2680.73999</v>
      </c>
      <c r="E11433">
        <v>2681.469971</v>
      </c>
      <c r="F11433">
        <v>2681.469971</v>
      </c>
      <c r="G11433">
        <v>3368590000</v>
      </c>
    </row>
    <row r="11434" spans="1:7" x14ac:dyDescent="0.45">
      <c r="A11434" s="1">
        <v>43089</v>
      </c>
      <c r="B11434">
        <v>2688.179932</v>
      </c>
      <c r="C11434">
        <v>2691.01001</v>
      </c>
      <c r="D11434">
        <v>2676.110107</v>
      </c>
      <c r="E11434">
        <v>2679.25</v>
      </c>
      <c r="F11434">
        <v>2679.25</v>
      </c>
      <c r="G11434">
        <v>3241030000</v>
      </c>
    </row>
    <row r="11435" spans="1:7" x14ac:dyDescent="0.45">
      <c r="A11435" s="1">
        <v>43090</v>
      </c>
      <c r="B11435">
        <v>2683.0200199999999</v>
      </c>
      <c r="C11435">
        <v>2692.639893</v>
      </c>
      <c r="D11435">
        <v>2682.3999020000001</v>
      </c>
      <c r="E11435">
        <v>2684.570068</v>
      </c>
      <c r="F11435">
        <v>2684.570068</v>
      </c>
      <c r="G11435">
        <v>3273390000</v>
      </c>
    </row>
    <row r="11436" spans="1:7" x14ac:dyDescent="0.45">
      <c r="A11436" s="1">
        <v>43091</v>
      </c>
      <c r="B11436">
        <v>2684.219971</v>
      </c>
      <c r="C11436">
        <v>2685.3500979999999</v>
      </c>
      <c r="D11436">
        <v>2678.1298830000001</v>
      </c>
      <c r="E11436">
        <v>2683.3400879999999</v>
      </c>
      <c r="F11436">
        <v>2683.3400879999999</v>
      </c>
      <c r="G11436">
        <v>2399830000</v>
      </c>
    </row>
    <row r="11437" spans="1:7" x14ac:dyDescent="0.45">
      <c r="A11437" s="1">
        <v>43095</v>
      </c>
      <c r="B11437">
        <v>2679.0900879999999</v>
      </c>
      <c r="C11437">
        <v>2682.73999</v>
      </c>
      <c r="D11437">
        <v>2677.959961</v>
      </c>
      <c r="E11437">
        <v>2680.5</v>
      </c>
      <c r="F11437">
        <v>2680.5</v>
      </c>
      <c r="G11437">
        <v>1968780000</v>
      </c>
    </row>
    <row r="11438" spans="1:7" x14ac:dyDescent="0.45">
      <c r="A11438" s="1">
        <v>43096</v>
      </c>
      <c r="B11438">
        <v>2682.1000979999999</v>
      </c>
      <c r="C11438">
        <v>2685.639893</v>
      </c>
      <c r="D11438">
        <v>2678.9099120000001</v>
      </c>
      <c r="E11438">
        <v>2682.6201169999999</v>
      </c>
      <c r="F11438">
        <v>2682.6201169999999</v>
      </c>
      <c r="G11438">
        <v>2202080000</v>
      </c>
    </row>
    <row r="11439" spans="1:7" x14ac:dyDescent="0.45">
      <c r="A11439" s="1">
        <v>43097</v>
      </c>
      <c r="B11439">
        <v>2686.1000979999999</v>
      </c>
      <c r="C11439">
        <v>2687.6599120000001</v>
      </c>
      <c r="D11439">
        <v>2682.6899410000001</v>
      </c>
      <c r="E11439">
        <v>2687.540039</v>
      </c>
      <c r="F11439">
        <v>2687.540039</v>
      </c>
      <c r="G11439">
        <v>2153330000</v>
      </c>
    </row>
    <row r="11440" spans="1:7" x14ac:dyDescent="0.45">
      <c r="A11440" s="1">
        <v>43098</v>
      </c>
      <c r="B11440">
        <v>2689.1499020000001</v>
      </c>
      <c r="C11440">
        <v>2692.1201169999999</v>
      </c>
      <c r="D11440">
        <v>2673.610107</v>
      </c>
      <c r="E11440">
        <v>2673.610107</v>
      </c>
      <c r="F11440">
        <v>2673.610107</v>
      </c>
      <c r="G11440">
        <v>2443490000</v>
      </c>
    </row>
    <row r="11441" spans="1:7" x14ac:dyDescent="0.45">
      <c r="A11441" s="1">
        <v>43102</v>
      </c>
      <c r="B11441">
        <v>2683.7299800000001</v>
      </c>
      <c r="C11441">
        <v>2695.889893</v>
      </c>
      <c r="D11441">
        <v>2682.360107</v>
      </c>
      <c r="E11441">
        <v>2695.8100589999999</v>
      </c>
      <c r="F11441">
        <v>2695.8100589999999</v>
      </c>
      <c r="G11441">
        <v>3367250000</v>
      </c>
    </row>
    <row r="11442" spans="1:7" x14ac:dyDescent="0.45">
      <c r="A11442" s="1">
        <v>43103</v>
      </c>
      <c r="B11442">
        <v>2697.8500979999999</v>
      </c>
      <c r="C11442">
        <v>2714.3701169999999</v>
      </c>
      <c r="D11442">
        <v>2697.7700199999999</v>
      </c>
      <c r="E11442">
        <v>2713.0600589999999</v>
      </c>
      <c r="F11442">
        <v>2713.0600589999999</v>
      </c>
      <c r="G11442">
        <v>3538660000</v>
      </c>
    </row>
    <row r="11443" spans="1:7" x14ac:dyDescent="0.45">
      <c r="A11443" s="1">
        <v>43104</v>
      </c>
      <c r="B11443">
        <v>2719.3100589999999</v>
      </c>
      <c r="C11443">
        <v>2729.290039</v>
      </c>
      <c r="D11443">
        <v>2719.070068</v>
      </c>
      <c r="E11443">
        <v>2723.98999</v>
      </c>
      <c r="F11443">
        <v>2723.98999</v>
      </c>
      <c r="G11443">
        <v>3695260000</v>
      </c>
    </row>
    <row r="11444" spans="1:7" x14ac:dyDescent="0.45">
      <c r="A11444" s="1">
        <v>43105</v>
      </c>
      <c r="B11444">
        <v>2731.330078</v>
      </c>
      <c r="C11444">
        <v>2743.4499510000001</v>
      </c>
      <c r="D11444">
        <v>2727.919922</v>
      </c>
      <c r="E11444">
        <v>2743.1499020000001</v>
      </c>
      <c r="F11444">
        <v>2743.1499020000001</v>
      </c>
      <c r="G11444">
        <v>3236620000</v>
      </c>
    </row>
    <row r="11445" spans="1:7" x14ac:dyDescent="0.45">
      <c r="A11445" s="1">
        <v>43108</v>
      </c>
      <c r="B11445">
        <v>2742.669922</v>
      </c>
      <c r="C11445">
        <v>2748.51001</v>
      </c>
      <c r="D11445">
        <v>2737.6000979999999</v>
      </c>
      <c r="E11445">
        <v>2747.709961</v>
      </c>
      <c r="F11445">
        <v>2747.709961</v>
      </c>
      <c r="G11445">
        <v>3242650000</v>
      </c>
    </row>
    <row r="11446" spans="1:7" x14ac:dyDescent="0.45">
      <c r="A11446" s="1">
        <v>43109</v>
      </c>
      <c r="B11446">
        <v>2751.1499020000001</v>
      </c>
      <c r="C11446">
        <v>2759.139893</v>
      </c>
      <c r="D11446">
        <v>2747.860107</v>
      </c>
      <c r="E11446">
        <v>2751.290039</v>
      </c>
      <c r="F11446">
        <v>2751.290039</v>
      </c>
      <c r="G11446">
        <v>3453480000</v>
      </c>
    </row>
    <row r="11447" spans="1:7" x14ac:dyDescent="0.45">
      <c r="A11447" s="1">
        <v>43110</v>
      </c>
      <c r="B11447">
        <v>2745.5500489999999</v>
      </c>
      <c r="C11447">
        <v>2750.8000489999999</v>
      </c>
      <c r="D11447">
        <v>2736.0600589999999</v>
      </c>
      <c r="E11447">
        <v>2748.2299800000001</v>
      </c>
      <c r="F11447">
        <v>2748.2299800000001</v>
      </c>
      <c r="G11447">
        <v>3576350000</v>
      </c>
    </row>
    <row r="11448" spans="1:7" x14ac:dyDescent="0.45">
      <c r="A11448" s="1">
        <v>43111</v>
      </c>
      <c r="B11448">
        <v>2752.969971</v>
      </c>
      <c r="C11448">
        <v>2767.5600589999999</v>
      </c>
      <c r="D11448">
        <v>2752.780029</v>
      </c>
      <c r="E11448">
        <v>2767.5600589999999</v>
      </c>
      <c r="F11448">
        <v>2767.5600589999999</v>
      </c>
      <c r="G11448">
        <v>3641320000</v>
      </c>
    </row>
    <row r="11449" spans="1:7" x14ac:dyDescent="0.45">
      <c r="A11449" s="1">
        <v>43112</v>
      </c>
      <c r="B11449">
        <v>2770.179932</v>
      </c>
      <c r="C11449">
        <v>2787.8500979999999</v>
      </c>
      <c r="D11449">
        <v>2769.639893</v>
      </c>
      <c r="E11449">
        <v>2786.23999</v>
      </c>
      <c r="F11449">
        <v>2786.23999</v>
      </c>
      <c r="G11449">
        <v>3573970000</v>
      </c>
    </row>
    <row r="11450" spans="1:7" x14ac:dyDescent="0.45">
      <c r="A11450" s="1">
        <v>43116</v>
      </c>
      <c r="B11450">
        <v>2798.959961</v>
      </c>
      <c r="C11450">
        <v>2807.540039</v>
      </c>
      <c r="D11450">
        <v>2768.639893</v>
      </c>
      <c r="E11450">
        <v>2776.419922</v>
      </c>
      <c r="F11450">
        <v>2776.419922</v>
      </c>
      <c r="G11450">
        <v>4325970000</v>
      </c>
    </row>
    <row r="11451" spans="1:7" x14ac:dyDescent="0.45">
      <c r="A11451" s="1">
        <v>43117</v>
      </c>
      <c r="B11451">
        <v>2784.98999</v>
      </c>
      <c r="C11451">
        <v>2807.040039</v>
      </c>
      <c r="D11451">
        <v>2778.3798830000001</v>
      </c>
      <c r="E11451">
        <v>2802.5600589999999</v>
      </c>
      <c r="F11451">
        <v>2802.5600589999999</v>
      </c>
      <c r="G11451">
        <v>3778050000</v>
      </c>
    </row>
    <row r="11452" spans="1:7" x14ac:dyDescent="0.45">
      <c r="A11452" s="1">
        <v>43118</v>
      </c>
      <c r="B11452">
        <v>2802.3999020000001</v>
      </c>
      <c r="C11452">
        <v>2805.830078</v>
      </c>
      <c r="D11452">
        <v>2792.5600589999999</v>
      </c>
      <c r="E11452">
        <v>2798.030029</v>
      </c>
      <c r="F11452">
        <v>2798.030029</v>
      </c>
      <c r="G11452">
        <v>3681470000</v>
      </c>
    </row>
    <row r="11453" spans="1:7" x14ac:dyDescent="0.45">
      <c r="A11453" s="1">
        <v>43119</v>
      </c>
      <c r="B11453">
        <v>2802.6000979999999</v>
      </c>
      <c r="C11453">
        <v>2810.330078</v>
      </c>
      <c r="D11453">
        <v>2798.080078</v>
      </c>
      <c r="E11453">
        <v>2810.3000489999999</v>
      </c>
      <c r="F11453">
        <v>2810.3000489999999</v>
      </c>
      <c r="G11453">
        <v>3639430000</v>
      </c>
    </row>
    <row r="11454" spans="1:7" x14ac:dyDescent="0.45">
      <c r="A11454" s="1">
        <v>43122</v>
      </c>
      <c r="B11454">
        <v>2809.1599120000001</v>
      </c>
      <c r="C11454">
        <v>2833.030029</v>
      </c>
      <c r="D11454">
        <v>2808.1201169999999</v>
      </c>
      <c r="E11454">
        <v>2832.969971</v>
      </c>
      <c r="F11454">
        <v>2832.969971</v>
      </c>
      <c r="G11454">
        <v>3471780000</v>
      </c>
    </row>
    <row r="11455" spans="1:7" x14ac:dyDescent="0.45">
      <c r="A11455" s="1">
        <v>43123</v>
      </c>
      <c r="B11455">
        <v>2835.0500489999999</v>
      </c>
      <c r="C11455">
        <v>2842.23999</v>
      </c>
      <c r="D11455">
        <v>2830.5900879999999</v>
      </c>
      <c r="E11455">
        <v>2839.1298830000001</v>
      </c>
      <c r="F11455">
        <v>2839.1298830000001</v>
      </c>
      <c r="G11455">
        <v>3519650000</v>
      </c>
    </row>
    <row r="11456" spans="1:7" x14ac:dyDescent="0.45">
      <c r="A11456" s="1">
        <v>43124</v>
      </c>
      <c r="B11456">
        <v>2845.419922</v>
      </c>
      <c r="C11456">
        <v>2852.969971</v>
      </c>
      <c r="D11456">
        <v>2824.8100589999999</v>
      </c>
      <c r="E11456">
        <v>2837.540039</v>
      </c>
      <c r="F11456">
        <v>2837.540039</v>
      </c>
      <c r="G11456">
        <v>4014070000</v>
      </c>
    </row>
    <row r="11457" spans="1:7" x14ac:dyDescent="0.45">
      <c r="A11457" s="1">
        <v>43125</v>
      </c>
      <c r="B11457">
        <v>2846.23999</v>
      </c>
      <c r="C11457">
        <v>2848.5600589999999</v>
      </c>
      <c r="D11457">
        <v>2830.9399410000001</v>
      </c>
      <c r="E11457">
        <v>2839.25</v>
      </c>
      <c r="F11457">
        <v>2839.25</v>
      </c>
      <c r="G11457">
        <v>3835150000</v>
      </c>
    </row>
    <row r="11458" spans="1:7" x14ac:dyDescent="0.45">
      <c r="A11458" s="1">
        <v>43126</v>
      </c>
      <c r="B11458">
        <v>2847.4799800000001</v>
      </c>
      <c r="C11458">
        <v>2872.8701169999999</v>
      </c>
      <c r="D11458">
        <v>2846.179932</v>
      </c>
      <c r="E11458">
        <v>2872.8701169999999</v>
      </c>
      <c r="F11458">
        <v>2872.8701169999999</v>
      </c>
      <c r="G11458">
        <v>3443230000</v>
      </c>
    </row>
    <row r="11459" spans="1:7" x14ac:dyDescent="0.45">
      <c r="A11459" s="1">
        <v>43129</v>
      </c>
      <c r="B11459">
        <v>2867.2299800000001</v>
      </c>
      <c r="C11459">
        <v>2870.6201169999999</v>
      </c>
      <c r="D11459">
        <v>2851.4799800000001</v>
      </c>
      <c r="E11459">
        <v>2853.530029</v>
      </c>
      <c r="F11459">
        <v>2853.530029</v>
      </c>
      <c r="G11459">
        <v>3573830000</v>
      </c>
    </row>
    <row r="11460" spans="1:7" x14ac:dyDescent="0.45">
      <c r="A11460" s="1">
        <v>43130</v>
      </c>
      <c r="B11460">
        <v>2832.73999</v>
      </c>
      <c r="C11460">
        <v>2837.75</v>
      </c>
      <c r="D11460">
        <v>2818.2700199999999</v>
      </c>
      <c r="E11460">
        <v>2822.429932</v>
      </c>
      <c r="F11460">
        <v>2822.429932</v>
      </c>
      <c r="G11460">
        <v>3990650000</v>
      </c>
    </row>
    <row r="11461" spans="1:7" x14ac:dyDescent="0.45">
      <c r="A11461" s="1">
        <v>43131</v>
      </c>
      <c r="B11461">
        <v>2832.4099120000001</v>
      </c>
      <c r="C11461">
        <v>2839.26001</v>
      </c>
      <c r="D11461">
        <v>2813.040039</v>
      </c>
      <c r="E11461">
        <v>2823.8100589999999</v>
      </c>
      <c r="F11461">
        <v>2823.8100589999999</v>
      </c>
      <c r="G11461">
        <v>4261280000</v>
      </c>
    </row>
    <row r="11462" spans="1:7" x14ac:dyDescent="0.45">
      <c r="A11462" s="1">
        <v>43132</v>
      </c>
      <c r="B11462">
        <v>2816.4499510000001</v>
      </c>
      <c r="C11462">
        <v>2835.959961</v>
      </c>
      <c r="D11462">
        <v>2812.6999510000001</v>
      </c>
      <c r="E11462">
        <v>2821.9799800000001</v>
      </c>
      <c r="F11462">
        <v>2821.9799800000001</v>
      </c>
      <c r="G11462">
        <v>3938450000</v>
      </c>
    </row>
    <row r="11463" spans="1:7" x14ac:dyDescent="0.45">
      <c r="A11463" s="1">
        <v>43133</v>
      </c>
      <c r="B11463">
        <v>2808.919922</v>
      </c>
      <c r="C11463">
        <v>2808.919922</v>
      </c>
      <c r="D11463">
        <v>2759.969971</v>
      </c>
      <c r="E11463">
        <v>2762.1298830000001</v>
      </c>
      <c r="F11463">
        <v>2762.1298830000001</v>
      </c>
      <c r="G11463">
        <v>4301130000</v>
      </c>
    </row>
    <row r="11464" spans="1:7" x14ac:dyDescent="0.45">
      <c r="A11464" s="1">
        <v>43136</v>
      </c>
      <c r="B11464">
        <v>2741.0600589999999</v>
      </c>
      <c r="C11464">
        <v>2763.389893</v>
      </c>
      <c r="D11464">
        <v>2638.169922</v>
      </c>
      <c r="E11464">
        <v>2648.9399410000001</v>
      </c>
      <c r="F11464">
        <v>2648.9399410000001</v>
      </c>
      <c r="G11464">
        <v>5283460000</v>
      </c>
    </row>
    <row r="11465" spans="1:7" x14ac:dyDescent="0.45">
      <c r="A11465" s="1">
        <v>43137</v>
      </c>
      <c r="B11465">
        <v>2614.780029</v>
      </c>
      <c r="C11465">
        <v>2701.040039</v>
      </c>
      <c r="D11465">
        <v>2593.070068</v>
      </c>
      <c r="E11465">
        <v>2695.139893</v>
      </c>
      <c r="F11465">
        <v>2695.139893</v>
      </c>
      <c r="G11465">
        <v>5891660000</v>
      </c>
    </row>
    <row r="11466" spans="1:7" x14ac:dyDescent="0.45">
      <c r="A11466" s="1">
        <v>43138</v>
      </c>
      <c r="B11466">
        <v>2690.9499510000001</v>
      </c>
      <c r="C11466">
        <v>2727.669922</v>
      </c>
      <c r="D11466">
        <v>2681.330078</v>
      </c>
      <c r="E11466">
        <v>2681.6599120000001</v>
      </c>
      <c r="F11466">
        <v>2681.6599120000001</v>
      </c>
      <c r="G11466">
        <v>4626570000</v>
      </c>
    </row>
    <row r="11467" spans="1:7" x14ac:dyDescent="0.45">
      <c r="A11467" s="1">
        <v>43139</v>
      </c>
      <c r="B11467">
        <v>2685.01001</v>
      </c>
      <c r="C11467">
        <v>2685.2700199999999</v>
      </c>
      <c r="D11467">
        <v>2580.5600589999999</v>
      </c>
      <c r="E11467">
        <v>2581</v>
      </c>
      <c r="F11467">
        <v>2581</v>
      </c>
      <c r="G11467">
        <v>5305440000</v>
      </c>
    </row>
    <row r="11468" spans="1:7" x14ac:dyDescent="0.45">
      <c r="A11468" s="1">
        <v>43140</v>
      </c>
      <c r="B11468">
        <v>2601.780029</v>
      </c>
      <c r="C11468">
        <v>2638.669922</v>
      </c>
      <c r="D11468">
        <v>2532.6899410000001</v>
      </c>
      <c r="E11468">
        <v>2619.5500489999999</v>
      </c>
      <c r="F11468">
        <v>2619.5500489999999</v>
      </c>
      <c r="G11468">
        <v>5680070000</v>
      </c>
    </row>
    <row r="11469" spans="1:7" x14ac:dyDescent="0.45">
      <c r="A11469" s="1">
        <v>43143</v>
      </c>
      <c r="B11469">
        <v>2636.75</v>
      </c>
      <c r="C11469">
        <v>2672.610107</v>
      </c>
      <c r="D11469">
        <v>2622.4499510000001</v>
      </c>
      <c r="E11469">
        <v>2656</v>
      </c>
      <c r="F11469">
        <v>2656</v>
      </c>
      <c r="G11469">
        <v>4055790000</v>
      </c>
    </row>
    <row r="11470" spans="1:7" x14ac:dyDescent="0.45">
      <c r="A11470" s="1">
        <v>43144</v>
      </c>
      <c r="B11470">
        <v>2646.2700199999999</v>
      </c>
      <c r="C11470">
        <v>2668.8400879999999</v>
      </c>
      <c r="D11470">
        <v>2637.080078</v>
      </c>
      <c r="E11470">
        <v>2662.9399410000001</v>
      </c>
      <c r="F11470">
        <v>2662.9399410000001</v>
      </c>
      <c r="G11470">
        <v>3472870000</v>
      </c>
    </row>
    <row r="11471" spans="1:7" x14ac:dyDescent="0.45">
      <c r="A11471" s="1">
        <v>43145</v>
      </c>
      <c r="B11471">
        <v>2651.209961</v>
      </c>
      <c r="C11471">
        <v>2702.1000979999999</v>
      </c>
      <c r="D11471">
        <v>2648.8701169999999</v>
      </c>
      <c r="E11471">
        <v>2698.6298830000001</v>
      </c>
      <c r="F11471">
        <v>2698.6298830000001</v>
      </c>
      <c r="G11471">
        <v>4003740000</v>
      </c>
    </row>
    <row r="11472" spans="1:7" x14ac:dyDescent="0.45">
      <c r="A11472" s="1">
        <v>43146</v>
      </c>
      <c r="B11472">
        <v>2713.459961</v>
      </c>
      <c r="C11472">
        <v>2731.51001</v>
      </c>
      <c r="D11472">
        <v>2689.820068</v>
      </c>
      <c r="E11472">
        <v>2731.1999510000001</v>
      </c>
      <c r="F11472">
        <v>2731.1999510000001</v>
      </c>
      <c r="G11472">
        <v>3684910000</v>
      </c>
    </row>
    <row r="11473" spans="1:7" x14ac:dyDescent="0.45">
      <c r="A11473" s="1">
        <v>43147</v>
      </c>
      <c r="B11473">
        <v>2727.139893</v>
      </c>
      <c r="C11473">
        <v>2754.419922</v>
      </c>
      <c r="D11473">
        <v>2725.110107</v>
      </c>
      <c r="E11473">
        <v>2732.219971</v>
      </c>
      <c r="F11473">
        <v>2732.219971</v>
      </c>
      <c r="G11473">
        <v>3637460000</v>
      </c>
    </row>
    <row r="11474" spans="1:7" x14ac:dyDescent="0.45">
      <c r="A11474" s="1">
        <v>43151</v>
      </c>
      <c r="B11474">
        <v>2722.98999</v>
      </c>
      <c r="C11474">
        <v>2737.6000979999999</v>
      </c>
      <c r="D11474">
        <v>2706.76001</v>
      </c>
      <c r="E11474">
        <v>2716.26001</v>
      </c>
      <c r="F11474">
        <v>2716.26001</v>
      </c>
      <c r="G11474">
        <v>3627610000</v>
      </c>
    </row>
    <row r="11475" spans="1:7" x14ac:dyDescent="0.45">
      <c r="A11475" s="1">
        <v>43152</v>
      </c>
      <c r="B11475">
        <v>2720.530029</v>
      </c>
      <c r="C11475">
        <v>2747.75</v>
      </c>
      <c r="D11475">
        <v>2701.290039</v>
      </c>
      <c r="E11475">
        <v>2701.330078</v>
      </c>
      <c r="F11475">
        <v>2701.330078</v>
      </c>
      <c r="G11475">
        <v>3779400000</v>
      </c>
    </row>
    <row r="11476" spans="1:7" x14ac:dyDescent="0.45">
      <c r="A11476" s="1">
        <v>43153</v>
      </c>
      <c r="B11476">
        <v>2710.419922</v>
      </c>
      <c r="C11476">
        <v>2731.26001</v>
      </c>
      <c r="D11476">
        <v>2697.7700199999999</v>
      </c>
      <c r="E11476">
        <v>2703.959961</v>
      </c>
      <c r="F11476">
        <v>2703.959961</v>
      </c>
      <c r="G11476">
        <v>3701270000</v>
      </c>
    </row>
    <row r="11477" spans="1:7" x14ac:dyDescent="0.45">
      <c r="A11477" s="1">
        <v>43154</v>
      </c>
      <c r="B11477">
        <v>2715.8000489999999</v>
      </c>
      <c r="C11477">
        <v>2747.76001</v>
      </c>
      <c r="D11477">
        <v>2713.73999</v>
      </c>
      <c r="E11477">
        <v>2747.3000489999999</v>
      </c>
      <c r="F11477">
        <v>2747.3000489999999</v>
      </c>
      <c r="G11477">
        <v>3189190000</v>
      </c>
    </row>
    <row r="11478" spans="1:7" x14ac:dyDescent="0.45">
      <c r="A11478" s="1">
        <v>43157</v>
      </c>
      <c r="B11478">
        <v>2757.3701169999999</v>
      </c>
      <c r="C11478">
        <v>2780.639893</v>
      </c>
      <c r="D11478">
        <v>2753.780029</v>
      </c>
      <c r="E11478">
        <v>2779.6000979999999</v>
      </c>
      <c r="F11478">
        <v>2779.6000979999999</v>
      </c>
      <c r="G11478">
        <v>3424650000</v>
      </c>
    </row>
    <row r="11479" spans="1:7" x14ac:dyDescent="0.45">
      <c r="A11479" s="1">
        <v>43158</v>
      </c>
      <c r="B11479">
        <v>2780.4499510000001</v>
      </c>
      <c r="C11479">
        <v>2789.1499020000001</v>
      </c>
      <c r="D11479">
        <v>2744.219971</v>
      </c>
      <c r="E11479">
        <v>2744.280029</v>
      </c>
      <c r="F11479">
        <v>2744.280029</v>
      </c>
      <c r="G11479">
        <v>3745080000</v>
      </c>
    </row>
    <row r="11480" spans="1:7" x14ac:dyDescent="0.45">
      <c r="A11480" s="1">
        <v>43159</v>
      </c>
      <c r="B11480">
        <v>2753.780029</v>
      </c>
      <c r="C11480">
        <v>2761.5200199999999</v>
      </c>
      <c r="D11480">
        <v>2713.540039</v>
      </c>
      <c r="E11480">
        <v>2713.830078</v>
      </c>
      <c r="F11480">
        <v>2713.830078</v>
      </c>
      <c r="G11480">
        <v>4230660000</v>
      </c>
    </row>
    <row r="11481" spans="1:7" x14ac:dyDescent="0.45">
      <c r="A11481" s="1">
        <v>43160</v>
      </c>
      <c r="B11481">
        <v>2715.219971</v>
      </c>
      <c r="C11481">
        <v>2730.889893</v>
      </c>
      <c r="D11481">
        <v>2659.6499020000001</v>
      </c>
      <c r="E11481">
        <v>2677.669922</v>
      </c>
      <c r="F11481">
        <v>2677.669922</v>
      </c>
      <c r="G11481">
        <v>4503970000</v>
      </c>
    </row>
    <row r="11482" spans="1:7" x14ac:dyDescent="0.45">
      <c r="A11482" s="1">
        <v>43161</v>
      </c>
      <c r="B11482">
        <v>2658.889893</v>
      </c>
      <c r="C11482">
        <v>2696.25</v>
      </c>
      <c r="D11482">
        <v>2647.320068</v>
      </c>
      <c r="E11482">
        <v>2691.25</v>
      </c>
      <c r="F11482">
        <v>2691.25</v>
      </c>
      <c r="G11482">
        <v>3882450000</v>
      </c>
    </row>
    <row r="11483" spans="1:7" x14ac:dyDescent="0.45">
      <c r="A11483" s="1">
        <v>43164</v>
      </c>
      <c r="B11483">
        <v>2681.0600589999999</v>
      </c>
      <c r="C11483">
        <v>2728.0900879999999</v>
      </c>
      <c r="D11483">
        <v>2675.75</v>
      </c>
      <c r="E11483">
        <v>2720.9399410000001</v>
      </c>
      <c r="F11483">
        <v>2720.9399410000001</v>
      </c>
      <c r="G11483">
        <v>3710810000</v>
      </c>
    </row>
    <row r="11484" spans="1:7" x14ac:dyDescent="0.45">
      <c r="A11484" s="1">
        <v>43165</v>
      </c>
      <c r="B11484">
        <v>2730.179932</v>
      </c>
      <c r="C11484">
        <v>2732.080078</v>
      </c>
      <c r="D11484">
        <v>2711.26001</v>
      </c>
      <c r="E11484">
        <v>2728.1201169999999</v>
      </c>
      <c r="F11484">
        <v>2728.1201169999999</v>
      </c>
      <c r="G11484">
        <v>3370690000</v>
      </c>
    </row>
    <row r="11485" spans="1:7" x14ac:dyDescent="0.45">
      <c r="A11485" s="1">
        <v>43166</v>
      </c>
      <c r="B11485">
        <v>2710.179932</v>
      </c>
      <c r="C11485">
        <v>2730.6000979999999</v>
      </c>
      <c r="D11485">
        <v>2701.73999</v>
      </c>
      <c r="E11485">
        <v>2726.8000489999999</v>
      </c>
      <c r="F11485">
        <v>2726.8000489999999</v>
      </c>
      <c r="G11485">
        <v>3393270000</v>
      </c>
    </row>
    <row r="11486" spans="1:7" x14ac:dyDescent="0.45">
      <c r="A11486" s="1">
        <v>43167</v>
      </c>
      <c r="B11486">
        <v>2732.75</v>
      </c>
      <c r="C11486">
        <v>2740.4499510000001</v>
      </c>
      <c r="D11486">
        <v>2722.6499020000001</v>
      </c>
      <c r="E11486">
        <v>2738.969971</v>
      </c>
      <c r="F11486">
        <v>2738.969971</v>
      </c>
      <c r="G11486">
        <v>3212320000</v>
      </c>
    </row>
    <row r="11487" spans="1:7" x14ac:dyDescent="0.45">
      <c r="A11487" s="1">
        <v>43168</v>
      </c>
      <c r="B11487">
        <v>2752.9099120000001</v>
      </c>
      <c r="C11487">
        <v>2786.570068</v>
      </c>
      <c r="D11487">
        <v>2751.540039</v>
      </c>
      <c r="E11487">
        <v>2786.570068</v>
      </c>
      <c r="F11487">
        <v>2786.570068</v>
      </c>
      <c r="G11487">
        <v>3364100000</v>
      </c>
    </row>
    <row r="11488" spans="1:7" x14ac:dyDescent="0.45">
      <c r="A11488" s="1">
        <v>43171</v>
      </c>
      <c r="B11488">
        <v>2790.540039</v>
      </c>
      <c r="C11488">
        <v>2796.9799800000001</v>
      </c>
      <c r="D11488">
        <v>2779.26001</v>
      </c>
      <c r="E11488">
        <v>2783.0200199999999</v>
      </c>
      <c r="F11488">
        <v>2783.0200199999999</v>
      </c>
      <c r="G11488">
        <v>3185020000</v>
      </c>
    </row>
    <row r="11489" spans="1:7" x14ac:dyDescent="0.45">
      <c r="A11489" s="1">
        <v>43172</v>
      </c>
      <c r="B11489">
        <v>2792.3100589999999</v>
      </c>
      <c r="C11489">
        <v>2801.8999020000001</v>
      </c>
      <c r="D11489">
        <v>2758.679932</v>
      </c>
      <c r="E11489">
        <v>2765.3100589999999</v>
      </c>
      <c r="F11489">
        <v>2765.3100589999999</v>
      </c>
      <c r="G11489">
        <v>3301650000</v>
      </c>
    </row>
    <row r="11490" spans="1:7" x14ac:dyDescent="0.45">
      <c r="A11490" s="1">
        <v>43173</v>
      </c>
      <c r="B11490">
        <v>2774.0600589999999</v>
      </c>
      <c r="C11490">
        <v>2777.110107</v>
      </c>
      <c r="D11490">
        <v>2744.3798830000001</v>
      </c>
      <c r="E11490">
        <v>2749.4799800000001</v>
      </c>
      <c r="F11490">
        <v>2749.4799800000001</v>
      </c>
      <c r="G11490">
        <v>3391360000</v>
      </c>
    </row>
    <row r="11491" spans="1:7" x14ac:dyDescent="0.45">
      <c r="A11491" s="1">
        <v>43174</v>
      </c>
      <c r="B11491">
        <v>2754.2700199999999</v>
      </c>
      <c r="C11491">
        <v>2763.030029</v>
      </c>
      <c r="D11491">
        <v>2741.469971</v>
      </c>
      <c r="E11491">
        <v>2747.330078</v>
      </c>
      <c r="F11491">
        <v>2747.330078</v>
      </c>
      <c r="G11491">
        <v>3500330000</v>
      </c>
    </row>
    <row r="11492" spans="1:7" x14ac:dyDescent="0.45">
      <c r="A11492" s="1">
        <v>43175</v>
      </c>
      <c r="B11492">
        <v>2750.570068</v>
      </c>
      <c r="C11492">
        <v>2761.8500979999999</v>
      </c>
      <c r="D11492">
        <v>2749.969971</v>
      </c>
      <c r="E11492">
        <v>2752.01001</v>
      </c>
      <c r="F11492">
        <v>2752.01001</v>
      </c>
      <c r="G11492">
        <v>5372340000</v>
      </c>
    </row>
    <row r="11493" spans="1:7" x14ac:dyDescent="0.45">
      <c r="A11493" s="1">
        <v>43178</v>
      </c>
      <c r="B11493">
        <v>2741.3798830000001</v>
      </c>
      <c r="C11493">
        <v>2741.3798830000001</v>
      </c>
      <c r="D11493">
        <v>2694.5900879999999</v>
      </c>
      <c r="E11493">
        <v>2712.919922</v>
      </c>
      <c r="F11493">
        <v>2712.919922</v>
      </c>
      <c r="G11493">
        <v>3302130000</v>
      </c>
    </row>
    <row r="11494" spans="1:7" x14ac:dyDescent="0.45">
      <c r="A11494" s="1">
        <v>43179</v>
      </c>
      <c r="B11494">
        <v>2715.0500489999999</v>
      </c>
      <c r="C11494">
        <v>2724.219971</v>
      </c>
      <c r="D11494">
        <v>2710.0500489999999</v>
      </c>
      <c r="E11494">
        <v>2716.9399410000001</v>
      </c>
      <c r="F11494">
        <v>2716.9399410000001</v>
      </c>
      <c r="G11494">
        <v>3261030000</v>
      </c>
    </row>
    <row r="11495" spans="1:7" x14ac:dyDescent="0.45">
      <c r="A11495" s="1">
        <v>43180</v>
      </c>
      <c r="B11495">
        <v>2714.98999</v>
      </c>
      <c r="C11495">
        <v>2739.139893</v>
      </c>
      <c r="D11495">
        <v>2709.790039</v>
      </c>
      <c r="E11495">
        <v>2711.929932</v>
      </c>
      <c r="F11495">
        <v>2711.929932</v>
      </c>
      <c r="G11495">
        <v>3415510000</v>
      </c>
    </row>
    <row r="11496" spans="1:7" x14ac:dyDescent="0.45">
      <c r="A11496" s="1">
        <v>43181</v>
      </c>
      <c r="B11496">
        <v>2691.360107</v>
      </c>
      <c r="C11496">
        <v>2695.679932</v>
      </c>
      <c r="D11496">
        <v>2641.5900879999999</v>
      </c>
      <c r="E11496">
        <v>2643.6899410000001</v>
      </c>
      <c r="F11496">
        <v>2643.6899410000001</v>
      </c>
      <c r="G11496">
        <v>3739800000</v>
      </c>
    </row>
    <row r="11497" spans="1:7" x14ac:dyDescent="0.45">
      <c r="A11497" s="1">
        <v>43182</v>
      </c>
      <c r="B11497">
        <v>2646.709961</v>
      </c>
      <c r="C11497">
        <v>2657.669922</v>
      </c>
      <c r="D11497">
        <v>2585.889893</v>
      </c>
      <c r="E11497">
        <v>2588.26001</v>
      </c>
      <c r="F11497">
        <v>2588.26001</v>
      </c>
      <c r="G11497">
        <v>3815080000</v>
      </c>
    </row>
    <row r="11498" spans="1:7" x14ac:dyDescent="0.45">
      <c r="A11498" s="1">
        <v>43185</v>
      </c>
      <c r="B11498">
        <v>2619.3500979999999</v>
      </c>
      <c r="C11498">
        <v>2661.360107</v>
      </c>
      <c r="D11498">
        <v>2601.8100589999999</v>
      </c>
      <c r="E11498">
        <v>2658.5500489999999</v>
      </c>
      <c r="F11498">
        <v>2658.5500489999999</v>
      </c>
      <c r="G11498">
        <v>3511100000</v>
      </c>
    </row>
    <row r="11499" spans="1:7" x14ac:dyDescent="0.45">
      <c r="A11499" s="1">
        <v>43186</v>
      </c>
      <c r="B11499">
        <v>2667.570068</v>
      </c>
      <c r="C11499">
        <v>2674.780029</v>
      </c>
      <c r="D11499">
        <v>2596.1201169999999</v>
      </c>
      <c r="E11499">
        <v>2612.6201169999999</v>
      </c>
      <c r="F11499">
        <v>2612.6201169999999</v>
      </c>
      <c r="G11499">
        <v>3706350000</v>
      </c>
    </row>
    <row r="11500" spans="1:7" x14ac:dyDescent="0.45">
      <c r="A11500" s="1">
        <v>43187</v>
      </c>
      <c r="B11500">
        <v>2611.3000489999999</v>
      </c>
      <c r="C11500">
        <v>2632.6499020000001</v>
      </c>
      <c r="D11500">
        <v>2593.0600589999999</v>
      </c>
      <c r="E11500">
        <v>2605</v>
      </c>
      <c r="F11500">
        <v>2605</v>
      </c>
      <c r="G11500">
        <v>3864500000</v>
      </c>
    </row>
    <row r="11501" spans="1:7" x14ac:dyDescent="0.45">
      <c r="A11501" s="1">
        <v>43188</v>
      </c>
      <c r="B11501">
        <v>2614.4099120000001</v>
      </c>
      <c r="C11501">
        <v>2659.070068</v>
      </c>
      <c r="D11501">
        <v>2609.719971</v>
      </c>
      <c r="E11501">
        <v>2640.8701169999999</v>
      </c>
      <c r="F11501">
        <v>2640.8701169999999</v>
      </c>
      <c r="G11501">
        <v>3565990000</v>
      </c>
    </row>
    <row r="11502" spans="1:7" x14ac:dyDescent="0.45">
      <c r="A11502" s="1">
        <v>43192</v>
      </c>
      <c r="B11502">
        <v>2633.4499510000001</v>
      </c>
      <c r="C11502">
        <v>2638.3000489999999</v>
      </c>
      <c r="D11502">
        <v>2553.8000489999999</v>
      </c>
      <c r="E11502">
        <v>2581.8798830000001</v>
      </c>
      <c r="F11502">
        <v>2581.8798830000001</v>
      </c>
      <c r="G11502">
        <v>3598520000</v>
      </c>
    </row>
    <row r="11503" spans="1:7" x14ac:dyDescent="0.45">
      <c r="A11503" s="1">
        <v>43193</v>
      </c>
      <c r="B11503">
        <v>2592.169922</v>
      </c>
      <c r="C11503">
        <v>2619.139893</v>
      </c>
      <c r="D11503">
        <v>2575.48999</v>
      </c>
      <c r="E11503">
        <v>2614.4499510000001</v>
      </c>
      <c r="F11503">
        <v>2614.4499510000001</v>
      </c>
      <c r="G11503">
        <v>3392810000</v>
      </c>
    </row>
    <row r="11504" spans="1:7" x14ac:dyDescent="0.45">
      <c r="A11504" s="1">
        <v>43194</v>
      </c>
      <c r="B11504">
        <v>2584.040039</v>
      </c>
      <c r="C11504">
        <v>2649.860107</v>
      </c>
      <c r="D11504">
        <v>2573.610107</v>
      </c>
      <c r="E11504">
        <v>2644.6899410000001</v>
      </c>
      <c r="F11504">
        <v>2644.6899410000001</v>
      </c>
      <c r="G11504">
        <v>3350340000</v>
      </c>
    </row>
    <row r="11505" spans="1:7" x14ac:dyDescent="0.45">
      <c r="A11505" s="1">
        <v>43195</v>
      </c>
      <c r="B11505">
        <v>2657.360107</v>
      </c>
      <c r="C11505">
        <v>2672.080078</v>
      </c>
      <c r="D11505">
        <v>2649.580078</v>
      </c>
      <c r="E11505">
        <v>2662.8400879999999</v>
      </c>
      <c r="F11505">
        <v>2662.8400879999999</v>
      </c>
      <c r="G11505">
        <v>3178970000</v>
      </c>
    </row>
    <row r="11506" spans="1:7" x14ac:dyDescent="0.45">
      <c r="A11506" s="1">
        <v>43196</v>
      </c>
      <c r="B11506">
        <v>2645.820068</v>
      </c>
      <c r="C11506">
        <v>2656.8798830000001</v>
      </c>
      <c r="D11506">
        <v>2586.2700199999999</v>
      </c>
      <c r="E11506">
        <v>2604.469971</v>
      </c>
      <c r="F11506">
        <v>2604.469971</v>
      </c>
      <c r="G11506">
        <v>3299700000</v>
      </c>
    </row>
    <row r="11507" spans="1:7" x14ac:dyDescent="0.45">
      <c r="A11507" s="1">
        <v>43199</v>
      </c>
      <c r="B11507">
        <v>2617.179932</v>
      </c>
      <c r="C11507">
        <v>2653.5500489999999</v>
      </c>
      <c r="D11507">
        <v>2610.790039</v>
      </c>
      <c r="E11507">
        <v>2613.1599120000001</v>
      </c>
      <c r="F11507">
        <v>2613.1599120000001</v>
      </c>
      <c r="G11507">
        <v>3062960000</v>
      </c>
    </row>
    <row r="11508" spans="1:7" x14ac:dyDescent="0.45">
      <c r="A11508" s="1">
        <v>43200</v>
      </c>
      <c r="B11508">
        <v>2638.4099120000001</v>
      </c>
      <c r="C11508">
        <v>2665.4499510000001</v>
      </c>
      <c r="D11508">
        <v>2635.780029</v>
      </c>
      <c r="E11508">
        <v>2656.8701169999999</v>
      </c>
      <c r="F11508">
        <v>2656.8701169999999</v>
      </c>
      <c r="G11508">
        <v>3543930000</v>
      </c>
    </row>
    <row r="11509" spans="1:7" x14ac:dyDescent="0.45">
      <c r="A11509" s="1">
        <v>43201</v>
      </c>
      <c r="B11509">
        <v>2643.889893</v>
      </c>
      <c r="C11509">
        <v>2661.429932</v>
      </c>
      <c r="D11509">
        <v>2639.25</v>
      </c>
      <c r="E11509">
        <v>2642.1899410000001</v>
      </c>
      <c r="F11509">
        <v>2642.1899410000001</v>
      </c>
      <c r="G11509">
        <v>3020760000</v>
      </c>
    </row>
    <row r="11510" spans="1:7" x14ac:dyDescent="0.45">
      <c r="A11510" s="1">
        <v>43202</v>
      </c>
      <c r="B11510">
        <v>2653.830078</v>
      </c>
      <c r="C11510">
        <v>2674.719971</v>
      </c>
      <c r="D11510">
        <v>2653.830078</v>
      </c>
      <c r="E11510">
        <v>2663.98999</v>
      </c>
      <c r="F11510">
        <v>2663.98999</v>
      </c>
      <c r="G11510">
        <v>3021320000</v>
      </c>
    </row>
    <row r="11511" spans="1:7" x14ac:dyDescent="0.45">
      <c r="A11511" s="1">
        <v>43203</v>
      </c>
      <c r="B11511">
        <v>2676.8999020000001</v>
      </c>
      <c r="C11511">
        <v>2680.26001</v>
      </c>
      <c r="D11511">
        <v>2645.0500489999999</v>
      </c>
      <c r="E11511">
        <v>2656.3000489999999</v>
      </c>
      <c r="F11511">
        <v>2656.3000489999999</v>
      </c>
      <c r="G11511">
        <v>2960910000</v>
      </c>
    </row>
    <row r="11512" spans="1:7" x14ac:dyDescent="0.45">
      <c r="A11512" s="1">
        <v>43206</v>
      </c>
      <c r="B11512">
        <v>2670.1000979999999</v>
      </c>
      <c r="C11512">
        <v>2686.48999</v>
      </c>
      <c r="D11512">
        <v>2665.1599120000001</v>
      </c>
      <c r="E11512">
        <v>2677.8400879999999</v>
      </c>
      <c r="F11512">
        <v>2677.8400879999999</v>
      </c>
      <c r="G11512">
        <v>3019700000</v>
      </c>
    </row>
    <row r="11513" spans="1:7" x14ac:dyDescent="0.45">
      <c r="A11513" s="1">
        <v>43207</v>
      </c>
      <c r="B11513">
        <v>2692.73999</v>
      </c>
      <c r="C11513">
        <v>2713.3400879999999</v>
      </c>
      <c r="D11513">
        <v>2692.0500489999999</v>
      </c>
      <c r="E11513">
        <v>2706.389893</v>
      </c>
      <c r="F11513">
        <v>2706.389893</v>
      </c>
      <c r="G11513">
        <v>3234360000</v>
      </c>
    </row>
    <row r="11514" spans="1:7" x14ac:dyDescent="0.45">
      <c r="A11514" s="1">
        <v>43208</v>
      </c>
      <c r="B11514">
        <v>2710.110107</v>
      </c>
      <c r="C11514">
        <v>2717.48999</v>
      </c>
      <c r="D11514">
        <v>2703.6298830000001</v>
      </c>
      <c r="E11514">
        <v>2708.639893</v>
      </c>
      <c r="F11514">
        <v>2708.639893</v>
      </c>
      <c r="G11514">
        <v>3383410000</v>
      </c>
    </row>
    <row r="11515" spans="1:7" x14ac:dyDescent="0.45">
      <c r="A11515" s="1">
        <v>43209</v>
      </c>
      <c r="B11515">
        <v>2701.1599120000001</v>
      </c>
      <c r="C11515">
        <v>2702.8400879999999</v>
      </c>
      <c r="D11515">
        <v>2681.8999020000001</v>
      </c>
      <c r="E11515">
        <v>2693.1298830000001</v>
      </c>
      <c r="F11515">
        <v>2693.1298830000001</v>
      </c>
      <c r="G11515">
        <v>3349370000</v>
      </c>
    </row>
    <row r="11516" spans="1:7" x14ac:dyDescent="0.45">
      <c r="A11516" s="1">
        <v>43210</v>
      </c>
      <c r="B11516">
        <v>2692.5600589999999</v>
      </c>
      <c r="C11516">
        <v>2693.9399410000001</v>
      </c>
      <c r="D11516">
        <v>2660.610107</v>
      </c>
      <c r="E11516">
        <v>2670.139893</v>
      </c>
      <c r="F11516">
        <v>2670.139893</v>
      </c>
      <c r="G11516">
        <v>3388590000</v>
      </c>
    </row>
    <row r="11517" spans="1:7" x14ac:dyDescent="0.45">
      <c r="A11517" s="1">
        <v>43213</v>
      </c>
      <c r="B11517">
        <v>2675.3999020000001</v>
      </c>
      <c r="C11517">
        <v>2682.860107</v>
      </c>
      <c r="D11517">
        <v>2657.98999</v>
      </c>
      <c r="E11517">
        <v>2670.290039</v>
      </c>
      <c r="F11517">
        <v>2670.290039</v>
      </c>
      <c r="G11517">
        <v>3017480000</v>
      </c>
    </row>
    <row r="11518" spans="1:7" x14ac:dyDescent="0.45">
      <c r="A11518" s="1">
        <v>43214</v>
      </c>
      <c r="B11518">
        <v>2680.8000489999999</v>
      </c>
      <c r="C11518">
        <v>2683.5500489999999</v>
      </c>
      <c r="D11518">
        <v>2617.320068</v>
      </c>
      <c r="E11518">
        <v>2634.5600589999999</v>
      </c>
      <c r="F11518">
        <v>2634.5600589999999</v>
      </c>
      <c r="G11518">
        <v>3706740000</v>
      </c>
    </row>
    <row r="11519" spans="1:7" x14ac:dyDescent="0.45">
      <c r="A11519" s="1">
        <v>43215</v>
      </c>
      <c r="B11519">
        <v>2634.919922</v>
      </c>
      <c r="C11519">
        <v>2645.3000489999999</v>
      </c>
      <c r="D11519">
        <v>2612.669922</v>
      </c>
      <c r="E11519">
        <v>2639.3999020000001</v>
      </c>
      <c r="F11519">
        <v>2639.3999020000001</v>
      </c>
      <c r="G11519">
        <v>3499440000</v>
      </c>
    </row>
    <row r="11520" spans="1:7" x14ac:dyDescent="0.45">
      <c r="A11520" s="1">
        <v>43216</v>
      </c>
      <c r="B11520">
        <v>2651.6499020000001</v>
      </c>
      <c r="C11520">
        <v>2676.4799800000001</v>
      </c>
      <c r="D11520">
        <v>2647.1599120000001</v>
      </c>
      <c r="E11520">
        <v>2666.9399410000001</v>
      </c>
      <c r="F11520">
        <v>2666.9399410000001</v>
      </c>
      <c r="G11520">
        <v>3665720000</v>
      </c>
    </row>
    <row r="11521" spans="1:7" x14ac:dyDescent="0.45">
      <c r="A11521" s="1">
        <v>43217</v>
      </c>
      <c r="B11521">
        <v>2675.469971</v>
      </c>
      <c r="C11521">
        <v>2677.3500979999999</v>
      </c>
      <c r="D11521">
        <v>2659.01001</v>
      </c>
      <c r="E11521">
        <v>2669.9099120000001</v>
      </c>
      <c r="F11521">
        <v>2669.9099120000001</v>
      </c>
      <c r="G11521">
        <v>3219030000</v>
      </c>
    </row>
    <row r="11522" spans="1:7" x14ac:dyDescent="0.45">
      <c r="A11522" s="1">
        <v>43220</v>
      </c>
      <c r="B11522">
        <v>2682.51001</v>
      </c>
      <c r="C11522">
        <v>2682.8701169999999</v>
      </c>
      <c r="D11522">
        <v>2648.040039</v>
      </c>
      <c r="E11522">
        <v>2648.0500489999999</v>
      </c>
      <c r="F11522">
        <v>2648.0500489999999</v>
      </c>
      <c r="G11522">
        <v>3734530000</v>
      </c>
    </row>
    <row r="11523" spans="1:7" x14ac:dyDescent="0.45">
      <c r="A11523" s="1">
        <v>43221</v>
      </c>
      <c r="B11523">
        <v>2642.959961</v>
      </c>
      <c r="C11523">
        <v>2655.2700199999999</v>
      </c>
      <c r="D11523">
        <v>2625.4099120000001</v>
      </c>
      <c r="E11523">
        <v>2654.8000489999999</v>
      </c>
      <c r="F11523">
        <v>2654.8000489999999</v>
      </c>
      <c r="G11523">
        <v>3559850000</v>
      </c>
    </row>
    <row r="11524" spans="1:7" x14ac:dyDescent="0.45">
      <c r="A11524" s="1">
        <v>43222</v>
      </c>
      <c r="B11524">
        <v>2654.23999</v>
      </c>
      <c r="C11524">
        <v>2660.8701169999999</v>
      </c>
      <c r="D11524">
        <v>2631.6999510000001</v>
      </c>
      <c r="E11524">
        <v>2635.669922</v>
      </c>
      <c r="F11524">
        <v>2635.669922</v>
      </c>
      <c r="G11524">
        <v>4010770000</v>
      </c>
    </row>
    <row r="11525" spans="1:7" x14ac:dyDescent="0.45">
      <c r="A11525" s="1">
        <v>43223</v>
      </c>
      <c r="B11525">
        <v>2628.080078</v>
      </c>
      <c r="C11525">
        <v>2637.139893</v>
      </c>
      <c r="D11525">
        <v>2594.6201169999999</v>
      </c>
      <c r="E11525">
        <v>2629.7299800000001</v>
      </c>
      <c r="F11525">
        <v>2629.7299800000001</v>
      </c>
      <c r="G11525">
        <v>3851470000</v>
      </c>
    </row>
    <row r="11526" spans="1:7" x14ac:dyDescent="0.45">
      <c r="A11526" s="1">
        <v>43224</v>
      </c>
      <c r="B11526">
        <v>2621.4499510000001</v>
      </c>
      <c r="C11526">
        <v>2670.929932</v>
      </c>
      <c r="D11526">
        <v>2615.320068</v>
      </c>
      <c r="E11526">
        <v>2663.419922</v>
      </c>
      <c r="F11526">
        <v>2663.419922</v>
      </c>
      <c r="G11526">
        <v>3327220000</v>
      </c>
    </row>
    <row r="11527" spans="1:7" x14ac:dyDescent="0.45">
      <c r="A11527" s="1">
        <v>43227</v>
      </c>
      <c r="B11527">
        <v>2680.3400879999999</v>
      </c>
      <c r="C11527">
        <v>2683.3500979999999</v>
      </c>
      <c r="D11527">
        <v>2664.6999510000001</v>
      </c>
      <c r="E11527">
        <v>2672.6298830000001</v>
      </c>
      <c r="F11527">
        <v>2672.6298830000001</v>
      </c>
      <c r="G11527">
        <v>3237960000</v>
      </c>
    </row>
    <row r="11528" spans="1:7" x14ac:dyDescent="0.45">
      <c r="A11528" s="1">
        <v>43228</v>
      </c>
      <c r="B11528">
        <v>2670.26001</v>
      </c>
      <c r="C11528">
        <v>2676.3400879999999</v>
      </c>
      <c r="D11528">
        <v>2655.1999510000001</v>
      </c>
      <c r="E11528">
        <v>2671.919922</v>
      </c>
      <c r="F11528">
        <v>2671.919922</v>
      </c>
      <c r="G11528">
        <v>3717570000</v>
      </c>
    </row>
    <row r="11529" spans="1:7" x14ac:dyDescent="0.45">
      <c r="A11529" s="1">
        <v>43229</v>
      </c>
      <c r="B11529">
        <v>2678.1201169999999</v>
      </c>
      <c r="C11529">
        <v>2701.2700199999999</v>
      </c>
      <c r="D11529">
        <v>2674.139893</v>
      </c>
      <c r="E11529">
        <v>2697.790039</v>
      </c>
      <c r="F11529">
        <v>2697.790039</v>
      </c>
      <c r="G11529">
        <v>3909500000</v>
      </c>
    </row>
    <row r="11530" spans="1:7" x14ac:dyDescent="0.45">
      <c r="A11530" s="1">
        <v>43230</v>
      </c>
      <c r="B11530">
        <v>2705.0200199999999</v>
      </c>
      <c r="C11530">
        <v>2726.110107</v>
      </c>
      <c r="D11530">
        <v>2704.540039</v>
      </c>
      <c r="E11530">
        <v>2723.070068</v>
      </c>
      <c r="F11530">
        <v>2723.070068</v>
      </c>
      <c r="G11530">
        <v>3333050000</v>
      </c>
    </row>
    <row r="11531" spans="1:7" x14ac:dyDescent="0.45">
      <c r="A11531" s="1">
        <v>43231</v>
      </c>
      <c r="B11531">
        <v>2722.6999510000001</v>
      </c>
      <c r="C11531">
        <v>2732.860107</v>
      </c>
      <c r="D11531">
        <v>2717.4499510000001</v>
      </c>
      <c r="E11531">
        <v>2727.719971</v>
      </c>
      <c r="F11531">
        <v>2727.719971</v>
      </c>
      <c r="G11531">
        <v>2862700000</v>
      </c>
    </row>
    <row r="11532" spans="1:7" x14ac:dyDescent="0.45">
      <c r="A11532" s="1">
        <v>43234</v>
      </c>
      <c r="B11532">
        <v>2738.469971</v>
      </c>
      <c r="C11532">
        <v>2742.1000979999999</v>
      </c>
      <c r="D11532">
        <v>2725.469971</v>
      </c>
      <c r="E11532">
        <v>2730.1298830000001</v>
      </c>
      <c r="F11532">
        <v>2730.1298830000001</v>
      </c>
      <c r="G11532">
        <v>2972660000</v>
      </c>
    </row>
    <row r="11533" spans="1:7" x14ac:dyDescent="0.45">
      <c r="A11533" s="1">
        <v>43235</v>
      </c>
      <c r="B11533">
        <v>2718.5900879999999</v>
      </c>
      <c r="C11533">
        <v>2718.5900879999999</v>
      </c>
      <c r="D11533">
        <v>2701.9099120000001</v>
      </c>
      <c r="E11533">
        <v>2711.4499510000001</v>
      </c>
      <c r="F11533">
        <v>2711.4499510000001</v>
      </c>
      <c r="G11533">
        <v>3290680000</v>
      </c>
    </row>
    <row r="11534" spans="1:7" x14ac:dyDescent="0.45">
      <c r="A11534" s="1">
        <v>43236</v>
      </c>
      <c r="B11534">
        <v>2712.6201169999999</v>
      </c>
      <c r="C11534">
        <v>2727.76001</v>
      </c>
      <c r="D11534">
        <v>2712.169922</v>
      </c>
      <c r="E11534">
        <v>2722.459961</v>
      </c>
      <c r="F11534">
        <v>2722.459961</v>
      </c>
      <c r="G11534">
        <v>3202670000</v>
      </c>
    </row>
    <row r="11535" spans="1:7" x14ac:dyDescent="0.45">
      <c r="A11535" s="1">
        <v>43237</v>
      </c>
      <c r="B11535">
        <v>2719.709961</v>
      </c>
      <c r="C11535">
        <v>2731.959961</v>
      </c>
      <c r="D11535">
        <v>2711.360107</v>
      </c>
      <c r="E11535">
        <v>2720.1298830000001</v>
      </c>
      <c r="F11535">
        <v>2720.1298830000001</v>
      </c>
      <c r="G11535">
        <v>3475400000</v>
      </c>
    </row>
    <row r="11536" spans="1:7" x14ac:dyDescent="0.45">
      <c r="A11536" s="1">
        <v>43238</v>
      </c>
      <c r="B11536">
        <v>2717.3500979999999</v>
      </c>
      <c r="C11536">
        <v>2719.5</v>
      </c>
      <c r="D11536">
        <v>2709.179932</v>
      </c>
      <c r="E11536">
        <v>2712.969971</v>
      </c>
      <c r="F11536">
        <v>2712.969971</v>
      </c>
      <c r="G11536">
        <v>3368690000</v>
      </c>
    </row>
    <row r="11537" spans="1:7" x14ac:dyDescent="0.45">
      <c r="A11537" s="1">
        <v>43241</v>
      </c>
      <c r="B11537">
        <v>2735.389893</v>
      </c>
      <c r="C11537">
        <v>2739.1899410000001</v>
      </c>
      <c r="D11537">
        <v>2725.6999510000001</v>
      </c>
      <c r="E11537">
        <v>2733.01001</v>
      </c>
      <c r="F11537">
        <v>2733.01001</v>
      </c>
      <c r="G11537">
        <v>3019890000</v>
      </c>
    </row>
    <row r="11538" spans="1:7" x14ac:dyDescent="0.45">
      <c r="A11538" s="1">
        <v>43242</v>
      </c>
      <c r="B11538">
        <v>2738.3400879999999</v>
      </c>
      <c r="C11538">
        <v>2742.23999</v>
      </c>
      <c r="D11538">
        <v>2721.8798830000001</v>
      </c>
      <c r="E11538">
        <v>2724.4399410000001</v>
      </c>
      <c r="F11538">
        <v>2724.4399410000001</v>
      </c>
      <c r="G11538">
        <v>3366310000</v>
      </c>
    </row>
    <row r="11539" spans="1:7" x14ac:dyDescent="0.45">
      <c r="A11539" s="1">
        <v>43243</v>
      </c>
      <c r="B11539">
        <v>2713.9799800000001</v>
      </c>
      <c r="C11539">
        <v>2733.330078</v>
      </c>
      <c r="D11539">
        <v>2709.540039</v>
      </c>
      <c r="E11539">
        <v>2733.290039</v>
      </c>
      <c r="F11539">
        <v>2733.290039</v>
      </c>
      <c r="G11539">
        <v>3326290000</v>
      </c>
    </row>
    <row r="11540" spans="1:7" x14ac:dyDescent="0.45">
      <c r="A11540" s="1">
        <v>43244</v>
      </c>
      <c r="B11540">
        <v>2730.9399410000001</v>
      </c>
      <c r="C11540">
        <v>2731.969971</v>
      </c>
      <c r="D11540">
        <v>2707.3798830000001</v>
      </c>
      <c r="E11540">
        <v>2727.76001</v>
      </c>
      <c r="F11540">
        <v>2727.76001</v>
      </c>
      <c r="G11540">
        <v>3256030000</v>
      </c>
    </row>
    <row r="11541" spans="1:7" x14ac:dyDescent="0.45">
      <c r="A11541" s="1">
        <v>43245</v>
      </c>
      <c r="B11541">
        <v>2723.6000979999999</v>
      </c>
      <c r="C11541">
        <v>2727.360107</v>
      </c>
      <c r="D11541">
        <v>2714.98999</v>
      </c>
      <c r="E11541">
        <v>2721.330078</v>
      </c>
      <c r="F11541">
        <v>2721.330078</v>
      </c>
      <c r="G11541">
        <v>2995260000</v>
      </c>
    </row>
    <row r="11542" spans="1:7" x14ac:dyDescent="0.45">
      <c r="A11542" s="1">
        <v>43249</v>
      </c>
      <c r="B11542">
        <v>2705.110107</v>
      </c>
      <c r="C11542">
        <v>2710.669922</v>
      </c>
      <c r="D11542">
        <v>2676.8100589999999</v>
      </c>
      <c r="E11542">
        <v>2689.860107</v>
      </c>
      <c r="F11542">
        <v>2689.860107</v>
      </c>
      <c r="G11542">
        <v>3736890000</v>
      </c>
    </row>
    <row r="11543" spans="1:7" x14ac:dyDescent="0.45">
      <c r="A11543" s="1">
        <v>43250</v>
      </c>
      <c r="B11543">
        <v>2702.429932</v>
      </c>
      <c r="C11543">
        <v>2729.3400879999999</v>
      </c>
      <c r="D11543">
        <v>2702.429932</v>
      </c>
      <c r="E11543">
        <v>2724.01001</v>
      </c>
      <c r="F11543">
        <v>2724.01001</v>
      </c>
      <c r="G11543">
        <v>3561050000</v>
      </c>
    </row>
    <row r="11544" spans="1:7" x14ac:dyDescent="0.45">
      <c r="A11544" s="1">
        <v>43251</v>
      </c>
      <c r="B11544">
        <v>2720.9799800000001</v>
      </c>
      <c r="C11544">
        <v>2722.5</v>
      </c>
      <c r="D11544">
        <v>2700.679932</v>
      </c>
      <c r="E11544">
        <v>2705.2700199999999</v>
      </c>
      <c r="F11544">
        <v>2705.2700199999999</v>
      </c>
      <c r="G11544">
        <v>4235370000</v>
      </c>
    </row>
    <row r="11545" spans="1:7" x14ac:dyDescent="0.45">
      <c r="A11545" s="1">
        <v>43252</v>
      </c>
      <c r="B11545">
        <v>2718.6999510000001</v>
      </c>
      <c r="C11545">
        <v>2736.929932</v>
      </c>
      <c r="D11545">
        <v>2718.6999510000001</v>
      </c>
      <c r="E11545">
        <v>2734.6201169999999</v>
      </c>
      <c r="F11545">
        <v>2734.6201169999999</v>
      </c>
      <c r="G11545">
        <v>3684130000</v>
      </c>
    </row>
    <row r="11546" spans="1:7" x14ac:dyDescent="0.45">
      <c r="A11546" s="1">
        <v>43255</v>
      </c>
      <c r="B11546">
        <v>2741.669922</v>
      </c>
      <c r="C11546">
        <v>2749.1599120000001</v>
      </c>
      <c r="D11546">
        <v>2740.540039</v>
      </c>
      <c r="E11546">
        <v>2746.8701169999999</v>
      </c>
      <c r="F11546">
        <v>2746.8701169999999</v>
      </c>
      <c r="G11546">
        <v>3376510000</v>
      </c>
    </row>
    <row r="11547" spans="1:7" x14ac:dyDescent="0.45">
      <c r="A11547" s="1">
        <v>43256</v>
      </c>
      <c r="B11547">
        <v>2748.459961</v>
      </c>
      <c r="C11547">
        <v>2752.610107</v>
      </c>
      <c r="D11547">
        <v>2739.51001</v>
      </c>
      <c r="E11547">
        <v>2748.8000489999999</v>
      </c>
      <c r="F11547">
        <v>2748.8000489999999</v>
      </c>
      <c r="G11547">
        <v>3517790000</v>
      </c>
    </row>
    <row r="11548" spans="1:7" x14ac:dyDescent="0.45">
      <c r="A11548" s="1">
        <v>43257</v>
      </c>
      <c r="B11548">
        <v>2753.25</v>
      </c>
      <c r="C11548">
        <v>2772.389893</v>
      </c>
      <c r="D11548">
        <v>2748.459961</v>
      </c>
      <c r="E11548">
        <v>2772.3500979999999</v>
      </c>
      <c r="F11548">
        <v>2772.3500979999999</v>
      </c>
      <c r="G11548">
        <v>3651640000</v>
      </c>
    </row>
    <row r="11549" spans="1:7" x14ac:dyDescent="0.45">
      <c r="A11549" s="1">
        <v>43258</v>
      </c>
      <c r="B11549">
        <v>2774.8400879999999</v>
      </c>
      <c r="C11549">
        <v>2779.8999020000001</v>
      </c>
      <c r="D11549">
        <v>2760.1599120000001</v>
      </c>
      <c r="E11549">
        <v>2770.3701169999999</v>
      </c>
      <c r="F11549">
        <v>2770.3701169999999</v>
      </c>
      <c r="G11549">
        <v>3711330000</v>
      </c>
    </row>
    <row r="11550" spans="1:7" x14ac:dyDescent="0.45">
      <c r="A11550" s="1">
        <v>43259</v>
      </c>
      <c r="B11550">
        <v>2765.8400879999999</v>
      </c>
      <c r="C11550">
        <v>2779.389893</v>
      </c>
      <c r="D11550">
        <v>2763.5900879999999</v>
      </c>
      <c r="E11550">
        <v>2779.030029</v>
      </c>
      <c r="F11550">
        <v>2779.030029</v>
      </c>
      <c r="G11550">
        <v>3123210000</v>
      </c>
    </row>
    <row r="11551" spans="1:7" x14ac:dyDescent="0.45">
      <c r="A11551" s="1">
        <v>43262</v>
      </c>
      <c r="B11551">
        <v>2780.179932</v>
      </c>
      <c r="C11551">
        <v>2790.209961</v>
      </c>
      <c r="D11551">
        <v>2780.169922</v>
      </c>
      <c r="E11551">
        <v>2782</v>
      </c>
      <c r="F11551">
        <v>2782</v>
      </c>
      <c r="G11551">
        <v>3232330000</v>
      </c>
    </row>
    <row r="11552" spans="1:7" x14ac:dyDescent="0.45">
      <c r="A11552" s="1">
        <v>43263</v>
      </c>
      <c r="B11552">
        <v>2785.6000979999999</v>
      </c>
      <c r="C11552">
        <v>2789.8000489999999</v>
      </c>
      <c r="D11552">
        <v>2778.780029</v>
      </c>
      <c r="E11552">
        <v>2786.8500979999999</v>
      </c>
      <c r="F11552">
        <v>2786.8500979999999</v>
      </c>
      <c r="G11552">
        <v>3401010000</v>
      </c>
    </row>
    <row r="11553" spans="1:7" x14ac:dyDescent="0.45">
      <c r="A11553" s="1">
        <v>43264</v>
      </c>
      <c r="B11553">
        <v>2787.9399410000001</v>
      </c>
      <c r="C11553">
        <v>2791.469971</v>
      </c>
      <c r="D11553">
        <v>2774.6499020000001</v>
      </c>
      <c r="E11553">
        <v>2775.6298830000001</v>
      </c>
      <c r="F11553">
        <v>2775.6298830000001</v>
      </c>
      <c r="G11553">
        <v>3779230000</v>
      </c>
    </row>
    <row r="11554" spans="1:7" x14ac:dyDescent="0.45">
      <c r="A11554" s="1">
        <v>43265</v>
      </c>
      <c r="B11554">
        <v>2783.209961</v>
      </c>
      <c r="C11554">
        <v>2789.0600589999999</v>
      </c>
      <c r="D11554">
        <v>2776.5200199999999</v>
      </c>
      <c r="E11554">
        <v>2782.48999</v>
      </c>
      <c r="F11554">
        <v>2782.48999</v>
      </c>
      <c r="G11554">
        <v>3526890000</v>
      </c>
    </row>
    <row r="11555" spans="1:7" x14ac:dyDescent="0.45">
      <c r="A11555" s="1">
        <v>43266</v>
      </c>
      <c r="B11555">
        <v>2777.780029</v>
      </c>
      <c r="C11555">
        <v>2782.8100589999999</v>
      </c>
      <c r="D11555">
        <v>2761.7299800000001</v>
      </c>
      <c r="E11555">
        <v>2779.6599120000001</v>
      </c>
      <c r="F11555">
        <v>2779.6599120000001</v>
      </c>
      <c r="G11555">
        <v>5428790000</v>
      </c>
    </row>
    <row r="11556" spans="1:7" x14ac:dyDescent="0.45">
      <c r="A11556" s="1">
        <v>43269</v>
      </c>
      <c r="B11556">
        <v>2765.790039</v>
      </c>
      <c r="C11556">
        <v>2774.98999</v>
      </c>
      <c r="D11556">
        <v>2757.1201169999999</v>
      </c>
      <c r="E11556">
        <v>2773.75</v>
      </c>
      <c r="F11556">
        <v>2773.75</v>
      </c>
      <c r="G11556">
        <v>3287150000</v>
      </c>
    </row>
    <row r="11557" spans="1:7" x14ac:dyDescent="0.45">
      <c r="A11557" s="1">
        <v>43270</v>
      </c>
      <c r="B11557">
        <v>2752.01001</v>
      </c>
      <c r="C11557">
        <v>2765.0500489999999</v>
      </c>
      <c r="D11557">
        <v>2743.1899410000001</v>
      </c>
      <c r="E11557">
        <v>2762.5900879999999</v>
      </c>
      <c r="F11557">
        <v>2762.5900879999999</v>
      </c>
      <c r="G11557">
        <v>3661470000</v>
      </c>
    </row>
    <row r="11558" spans="1:7" x14ac:dyDescent="0.45">
      <c r="A11558" s="1">
        <v>43271</v>
      </c>
      <c r="B11558">
        <v>2769.7299800000001</v>
      </c>
      <c r="C11558">
        <v>2774.860107</v>
      </c>
      <c r="D11558">
        <v>2763.9099120000001</v>
      </c>
      <c r="E11558">
        <v>2767.320068</v>
      </c>
      <c r="F11558">
        <v>2767.320068</v>
      </c>
      <c r="G11558">
        <v>3327600000</v>
      </c>
    </row>
    <row r="11559" spans="1:7" x14ac:dyDescent="0.45">
      <c r="A11559" s="1">
        <v>43272</v>
      </c>
      <c r="B11559">
        <v>2769.280029</v>
      </c>
      <c r="C11559">
        <v>2769.280029</v>
      </c>
      <c r="D11559">
        <v>2744.389893</v>
      </c>
      <c r="E11559">
        <v>2749.76001</v>
      </c>
      <c r="F11559">
        <v>2749.76001</v>
      </c>
      <c r="G11559">
        <v>3300060000</v>
      </c>
    </row>
    <row r="11560" spans="1:7" x14ac:dyDescent="0.45">
      <c r="A11560" s="1">
        <v>43273</v>
      </c>
      <c r="B11560">
        <v>2760.790039</v>
      </c>
      <c r="C11560">
        <v>2764.169922</v>
      </c>
      <c r="D11560">
        <v>2752.679932</v>
      </c>
      <c r="E11560">
        <v>2754.8798830000001</v>
      </c>
      <c r="F11560">
        <v>2754.8798830000001</v>
      </c>
      <c r="G11560">
        <v>5450550000</v>
      </c>
    </row>
    <row r="11561" spans="1:7" x14ac:dyDescent="0.45">
      <c r="A11561" s="1">
        <v>43276</v>
      </c>
      <c r="B11561">
        <v>2742.9399410000001</v>
      </c>
      <c r="C11561">
        <v>2742.9399410000001</v>
      </c>
      <c r="D11561">
        <v>2698.669922</v>
      </c>
      <c r="E11561">
        <v>2717.070068</v>
      </c>
      <c r="F11561">
        <v>2717.070068</v>
      </c>
      <c r="G11561">
        <v>3655080000</v>
      </c>
    </row>
    <row r="11562" spans="1:7" x14ac:dyDescent="0.45">
      <c r="A11562" s="1">
        <v>43277</v>
      </c>
      <c r="B11562">
        <v>2722.1201169999999</v>
      </c>
      <c r="C11562">
        <v>2732.9099120000001</v>
      </c>
      <c r="D11562">
        <v>2715.6000979999999</v>
      </c>
      <c r="E11562">
        <v>2723.0600589999999</v>
      </c>
      <c r="F11562">
        <v>2723.0600589999999</v>
      </c>
      <c r="G11562">
        <v>3555090000</v>
      </c>
    </row>
    <row r="11563" spans="1:7" x14ac:dyDescent="0.45">
      <c r="A11563" s="1">
        <v>43278</v>
      </c>
      <c r="B11563">
        <v>2728.4499510000001</v>
      </c>
      <c r="C11563">
        <v>2746.0900879999999</v>
      </c>
      <c r="D11563">
        <v>2699.3798830000001</v>
      </c>
      <c r="E11563">
        <v>2699.6298830000001</v>
      </c>
      <c r="F11563">
        <v>2699.6298830000001</v>
      </c>
      <c r="G11563">
        <v>3776090000</v>
      </c>
    </row>
    <row r="11564" spans="1:7" x14ac:dyDescent="0.45">
      <c r="A11564" s="1">
        <v>43279</v>
      </c>
      <c r="B11564">
        <v>2698.6899410000001</v>
      </c>
      <c r="C11564">
        <v>2724.3400879999999</v>
      </c>
      <c r="D11564">
        <v>2691.98999</v>
      </c>
      <c r="E11564">
        <v>2716.3100589999999</v>
      </c>
      <c r="F11564">
        <v>2716.3100589999999</v>
      </c>
      <c r="G11564">
        <v>3428140000</v>
      </c>
    </row>
    <row r="11565" spans="1:7" x14ac:dyDescent="0.45">
      <c r="A11565" s="1">
        <v>43280</v>
      </c>
      <c r="B11565">
        <v>2727.1298830000001</v>
      </c>
      <c r="C11565">
        <v>2743.26001</v>
      </c>
      <c r="D11565">
        <v>2718.030029</v>
      </c>
      <c r="E11565">
        <v>2718.3701169999999</v>
      </c>
      <c r="F11565">
        <v>2718.3701169999999</v>
      </c>
      <c r="G11565">
        <v>3565620000</v>
      </c>
    </row>
    <row r="11566" spans="1:7" x14ac:dyDescent="0.45">
      <c r="A11566" s="1">
        <v>43283</v>
      </c>
      <c r="B11566">
        <v>2704.9499510000001</v>
      </c>
      <c r="C11566">
        <v>2727.26001</v>
      </c>
      <c r="D11566">
        <v>2698.9499510000001</v>
      </c>
      <c r="E11566">
        <v>2726.709961</v>
      </c>
      <c r="F11566">
        <v>2726.709961</v>
      </c>
      <c r="G11566">
        <v>3073650000</v>
      </c>
    </row>
    <row r="11567" spans="1:7" x14ac:dyDescent="0.45">
      <c r="A11567" s="1">
        <v>43284</v>
      </c>
      <c r="B11567">
        <v>2733.2700199999999</v>
      </c>
      <c r="C11567">
        <v>2736.580078</v>
      </c>
      <c r="D11567">
        <v>2711.1599120000001</v>
      </c>
      <c r="E11567">
        <v>2713.219971</v>
      </c>
      <c r="F11567">
        <v>2713.219971</v>
      </c>
      <c r="G11567">
        <v>1911470000</v>
      </c>
    </row>
    <row r="11568" spans="1:7" x14ac:dyDescent="0.45">
      <c r="A11568" s="1">
        <v>43286</v>
      </c>
      <c r="B11568">
        <v>2724.1899410000001</v>
      </c>
      <c r="C11568">
        <v>2737.830078</v>
      </c>
      <c r="D11568">
        <v>2716.0200199999999</v>
      </c>
      <c r="E11568">
        <v>2736.610107</v>
      </c>
      <c r="F11568">
        <v>2736.610107</v>
      </c>
      <c r="G11568">
        <v>2953420000</v>
      </c>
    </row>
    <row r="11569" spans="1:7" x14ac:dyDescent="0.45">
      <c r="A11569" s="1">
        <v>43287</v>
      </c>
      <c r="B11569">
        <v>2737.679932</v>
      </c>
      <c r="C11569">
        <v>2764.4099120000001</v>
      </c>
      <c r="D11569">
        <v>2733.5200199999999</v>
      </c>
      <c r="E11569">
        <v>2759.820068</v>
      </c>
      <c r="F11569">
        <v>2759.820068</v>
      </c>
      <c r="G11569">
        <v>2554780000</v>
      </c>
    </row>
    <row r="11570" spans="1:7" x14ac:dyDescent="0.45">
      <c r="A11570" s="1">
        <v>43290</v>
      </c>
      <c r="B11570">
        <v>2775.6201169999999</v>
      </c>
      <c r="C11570">
        <v>2784.6499020000001</v>
      </c>
      <c r="D11570">
        <v>2770.7299800000001</v>
      </c>
      <c r="E11570">
        <v>2784.169922</v>
      </c>
      <c r="F11570">
        <v>2784.169922</v>
      </c>
      <c r="G11570">
        <v>3050040000</v>
      </c>
    </row>
    <row r="11571" spans="1:7" x14ac:dyDescent="0.45">
      <c r="A11571" s="1">
        <v>43291</v>
      </c>
      <c r="B11571">
        <v>2788.5600589999999</v>
      </c>
      <c r="C11571">
        <v>2795.580078</v>
      </c>
      <c r="D11571">
        <v>2786.23999</v>
      </c>
      <c r="E11571">
        <v>2793.8400879999999</v>
      </c>
      <c r="F11571">
        <v>2793.8400879999999</v>
      </c>
      <c r="G11571">
        <v>3063850000</v>
      </c>
    </row>
    <row r="11572" spans="1:7" x14ac:dyDescent="0.45">
      <c r="A11572" s="1">
        <v>43292</v>
      </c>
      <c r="B11572">
        <v>2779.820068</v>
      </c>
      <c r="C11572">
        <v>2785.9099120000001</v>
      </c>
      <c r="D11572">
        <v>2770.7700199999999</v>
      </c>
      <c r="E11572">
        <v>2774.0200199999999</v>
      </c>
      <c r="F11572">
        <v>2774.0200199999999</v>
      </c>
      <c r="G11572">
        <v>2964740000</v>
      </c>
    </row>
    <row r="11573" spans="1:7" x14ac:dyDescent="0.45">
      <c r="A11573" s="1">
        <v>43293</v>
      </c>
      <c r="B11573">
        <v>2783.139893</v>
      </c>
      <c r="C11573">
        <v>2799.219971</v>
      </c>
      <c r="D11573">
        <v>2781.530029</v>
      </c>
      <c r="E11573">
        <v>2798.290039</v>
      </c>
      <c r="F11573">
        <v>2798.290039</v>
      </c>
      <c r="G11573">
        <v>2821690000</v>
      </c>
    </row>
    <row r="11574" spans="1:7" x14ac:dyDescent="0.45">
      <c r="A11574" s="1">
        <v>43294</v>
      </c>
      <c r="B11574">
        <v>2796.929932</v>
      </c>
      <c r="C11574">
        <v>2804.530029</v>
      </c>
      <c r="D11574">
        <v>2791.6899410000001</v>
      </c>
      <c r="E11574">
        <v>2801.3100589999999</v>
      </c>
      <c r="F11574">
        <v>2801.3100589999999</v>
      </c>
      <c r="G11574">
        <v>2614000000</v>
      </c>
    </row>
    <row r="11575" spans="1:7" x14ac:dyDescent="0.45">
      <c r="A11575" s="1">
        <v>43297</v>
      </c>
      <c r="B11575">
        <v>2797.360107</v>
      </c>
      <c r="C11575">
        <v>2801.1899410000001</v>
      </c>
      <c r="D11575">
        <v>2793.389893</v>
      </c>
      <c r="E11575">
        <v>2798.429932</v>
      </c>
      <c r="F11575">
        <v>2798.429932</v>
      </c>
      <c r="G11575">
        <v>2812230000</v>
      </c>
    </row>
    <row r="11576" spans="1:7" x14ac:dyDescent="0.45">
      <c r="A11576" s="1">
        <v>43298</v>
      </c>
      <c r="B11576">
        <v>2789.3400879999999</v>
      </c>
      <c r="C11576">
        <v>2814.1899410000001</v>
      </c>
      <c r="D11576">
        <v>2789.23999</v>
      </c>
      <c r="E11576">
        <v>2809.5500489999999</v>
      </c>
      <c r="F11576">
        <v>2809.5500489999999</v>
      </c>
      <c r="G11576">
        <v>3050730000</v>
      </c>
    </row>
    <row r="11577" spans="1:7" x14ac:dyDescent="0.45">
      <c r="A11577" s="1">
        <v>43299</v>
      </c>
      <c r="B11577">
        <v>2811.3500979999999</v>
      </c>
      <c r="C11577">
        <v>2816.76001</v>
      </c>
      <c r="D11577">
        <v>2805.889893</v>
      </c>
      <c r="E11577">
        <v>2815.6201169999999</v>
      </c>
      <c r="F11577">
        <v>2815.6201169999999</v>
      </c>
      <c r="G11577">
        <v>3089780000</v>
      </c>
    </row>
    <row r="11578" spans="1:7" x14ac:dyDescent="0.45">
      <c r="A11578" s="1">
        <v>43300</v>
      </c>
      <c r="B11578">
        <v>2809.3701169999999</v>
      </c>
      <c r="C11578">
        <v>2812.0500489999999</v>
      </c>
      <c r="D11578">
        <v>2799.7700199999999</v>
      </c>
      <c r="E11578">
        <v>2804.48999</v>
      </c>
      <c r="F11578">
        <v>2804.48999</v>
      </c>
      <c r="G11578">
        <v>3266700000</v>
      </c>
    </row>
    <row r="11579" spans="1:7" x14ac:dyDescent="0.45">
      <c r="A11579" s="1">
        <v>43301</v>
      </c>
      <c r="B11579">
        <v>2804.5500489999999</v>
      </c>
      <c r="C11579">
        <v>2809.6999510000001</v>
      </c>
      <c r="D11579">
        <v>2800.01001</v>
      </c>
      <c r="E11579">
        <v>2801.830078</v>
      </c>
      <c r="F11579">
        <v>2801.830078</v>
      </c>
      <c r="G11579">
        <v>3230210000</v>
      </c>
    </row>
    <row r="11580" spans="1:7" x14ac:dyDescent="0.45">
      <c r="A11580" s="1">
        <v>43304</v>
      </c>
      <c r="B11580">
        <v>2799.169922</v>
      </c>
      <c r="C11580">
        <v>2808.610107</v>
      </c>
      <c r="D11580">
        <v>2795.139893</v>
      </c>
      <c r="E11580">
        <v>2806.9799800000001</v>
      </c>
      <c r="F11580">
        <v>2806.9799800000001</v>
      </c>
      <c r="G11580">
        <v>2907430000</v>
      </c>
    </row>
    <row r="11581" spans="1:7" x14ac:dyDescent="0.45">
      <c r="A11581" s="1">
        <v>43305</v>
      </c>
      <c r="B11581">
        <v>2820.679932</v>
      </c>
      <c r="C11581">
        <v>2829.98999</v>
      </c>
      <c r="D11581">
        <v>2811.1201169999999</v>
      </c>
      <c r="E11581">
        <v>2820.3999020000001</v>
      </c>
      <c r="F11581">
        <v>2820.3999020000001</v>
      </c>
      <c r="G11581">
        <v>3417530000</v>
      </c>
    </row>
    <row r="11582" spans="1:7" x14ac:dyDescent="0.45">
      <c r="A11582" s="1">
        <v>43306</v>
      </c>
      <c r="B11582">
        <v>2817.7299800000001</v>
      </c>
      <c r="C11582">
        <v>2848.030029</v>
      </c>
      <c r="D11582">
        <v>2817.7299800000001</v>
      </c>
      <c r="E11582">
        <v>2846.070068</v>
      </c>
      <c r="F11582">
        <v>2846.070068</v>
      </c>
      <c r="G11582">
        <v>3553010000</v>
      </c>
    </row>
    <row r="11583" spans="1:7" x14ac:dyDescent="0.45">
      <c r="A11583" s="1">
        <v>43307</v>
      </c>
      <c r="B11583">
        <v>2835.48999</v>
      </c>
      <c r="C11583">
        <v>2845.570068</v>
      </c>
      <c r="D11583">
        <v>2835.26001</v>
      </c>
      <c r="E11583">
        <v>2837.4399410000001</v>
      </c>
      <c r="F11583">
        <v>2837.4399410000001</v>
      </c>
      <c r="G11583">
        <v>3653330000</v>
      </c>
    </row>
    <row r="11584" spans="1:7" x14ac:dyDescent="0.45">
      <c r="A11584" s="1">
        <v>43308</v>
      </c>
      <c r="B11584">
        <v>2842.3500979999999</v>
      </c>
      <c r="C11584">
        <v>2843.169922</v>
      </c>
      <c r="D11584">
        <v>2808.3400879999999</v>
      </c>
      <c r="E11584">
        <v>2818.820068</v>
      </c>
      <c r="F11584">
        <v>2818.820068</v>
      </c>
      <c r="G11584">
        <v>3415710000</v>
      </c>
    </row>
    <row r="11585" spans="1:7" x14ac:dyDescent="0.45">
      <c r="A11585" s="1">
        <v>43311</v>
      </c>
      <c r="B11585">
        <v>2819</v>
      </c>
      <c r="C11585">
        <v>2821.73999</v>
      </c>
      <c r="D11585">
        <v>2798.110107</v>
      </c>
      <c r="E11585">
        <v>2802.6000979999999</v>
      </c>
      <c r="F11585">
        <v>2802.6000979999999</v>
      </c>
      <c r="G11585">
        <v>3245770000</v>
      </c>
    </row>
    <row r="11586" spans="1:7" x14ac:dyDescent="0.45">
      <c r="A11586" s="1">
        <v>43312</v>
      </c>
      <c r="B11586">
        <v>2809.7299800000001</v>
      </c>
      <c r="C11586">
        <v>2824.459961</v>
      </c>
      <c r="D11586">
        <v>2808.0600589999999</v>
      </c>
      <c r="E11586">
        <v>2816.290039</v>
      </c>
      <c r="F11586">
        <v>2816.290039</v>
      </c>
      <c r="G11586">
        <v>3892100000</v>
      </c>
    </row>
    <row r="11587" spans="1:7" x14ac:dyDescent="0.45">
      <c r="A11587" s="1">
        <v>43313</v>
      </c>
      <c r="B11587">
        <v>2821.169922</v>
      </c>
      <c r="C11587">
        <v>2825.830078</v>
      </c>
      <c r="D11587">
        <v>2805.8500979999999</v>
      </c>
      <c r="E11587">
        <v>2813.360107</v>
      </c>
      <c r="F11587">
        <v>2813.360107</v>
      </c>
      <c r="G11587">
        <v>3496990000</v>
      </c>
    </row>
    <row r="11588" spans="1:7" x14ac:dyDescent="0.45">
      <c r="A11588" s="1">
        <v>43314</v>
      </c>
      <c r="B11588">
        <v>2800.4799800000001</v>
      </c>
      <c r="C11588">
        <v>2829.9099120000001</v>
      </c>
      <c r="D11588">
        <v>2796.3400879999999</v>
      </c>
      <c r="E11588">
        <v>2827.219971</v>
      </c>
      <c r="F11588">
        <v>2827.219971</v>
      </c>
      <c r="G11588">
        <v>3467380000</v>
      </c>
    </row>
    <row r="11589" spans="1:7" x14ac:dyDescent="0.45">
      <c r="A11589" s="1">
        <v>43315</v>
      </c>
      <c r="B11589">
        <v>2829.6201169999999</v>
      </c>
      <c r="C11589">
        <v>2840.3798830000001</v>
      </c>
      <c r="D11589">
        <v>2827.3701169999999</v>
      </c>
      <c r="E11589">
        <v>2840.3500979999999</v>
      </c>
      <c r="F11589">
        <v>2840.3500979999999</v>
      </c>
      <c r="G11589">
        <v>3030390000</v>
      </c>
    </row>
    <row r="11590" spans="1:7" x14ac:dyDescent="0.45">
      <c r="A11590" s="1">
        <v>43318</v>
      </c>
      <c r="B11590">
        <v>2840.290039</v>
      </c>
      <c r="C11590">
        <v>2853.290039</v>
      </c>
      <c r="D11590">
        <v>2835.9799800000001</v>
      </c>
      <c r="E11590">
        <v>2850.3999020000001</v>
      </c>
      <c r="F11590">
        <v>2850.3999020000001</v>
      </c>
      <c r="G11590">
        <v>2874540000</v>
      </c>
    </row>
    <row r="11591" spans="1:7" x14ac:dyDescent="0.45">
      <c r="A11591" s="1">
        <v>43319</v>
      </c>
      <c r="B11591">
        <v>2855.919922</v>
      </c>
      <c r="C11591">
        <v>2863.429932</v>
      </c>
      <c r="D11591">
        <v>2855.919922</v>
      </c>
      <c r="E11591">
        <v>2858.4499510000001</v>
      </c>
      <c r="F11591">
        <v>2858.4499510000001</v>
      </c>
      <c r="G11591">
        <v>3162770000</v>
      </c>
    </row>
    <row r="11592" spans="1:7" x14ac:dyDescent="0.45">
      <c r="A11592" s="1">
        <v>43320</v>
      </c>
      <c r="B11592">
        <v>2856.790039</v>
      </c>
      <c r="C11592">
        <v>2862.4399410000001</v>
      </c>
      <c r="D11592">
        <v>2853.0900879999999</v>
      </c>
      <c r="E11592">
        <v>2857.6999510000001</v>
      </c>
      <c r="F11592">
        <v>2857.6999510000001</v>
      </c>
      <c r="G11592">
        <v>2972200000</v>
      </c>
    </row>
    <row r="11593" spans="1:7" x14ac:dyDescent="0.45">
      <c r="A11593" s="1">
        <v>43321</v>
      </c>
      <c r="B11593">
        <v>2857.1899410000001</v>
      </c>
      <c r="C11593">
        <v>2862.4799800000001</v>
      </c>
      <c r="D11593">
        <v>2851.9799800000001</v>
      </c>
      <c r="E11593">
        <v>2853.580078</v>
      </c>
      <c r="F11593">
        <v>2853.580078</v>
      </c>
      <c r="G11593">
        <v>3047050000</v>
      </c>
    </row>
    <row r="11594" spans="1:7" x14ac:dyDescent="0.45">
      <c r="A11594" s="1">
        <v>43322</v>
      </c>
      <c r="B11594">
        <v>2838.8999020000001</v>
      </c>
      <c r="C11594">
        <v>2842.1999510000001</v>
      </c>
      <c r="D11594">
        <v>2825.8100589999999</v>
      </c>
      <c r="E11594">
        <v>2833.280029</v>
      </c>
      <c r="F11594">
        <v>2833.280029</v>
      </c>
      <c r="G11594">
        <v>3256040000</v>
      </c>
    </row>
    <row r="11595" spans="1:7" x14ac:dyDescent="0.45">
      <c r="A11595" s="1">
        <v>43325</v>
      </c>
      <c r="B11595">
        <v>2835.459961</v>
      </c>
      <c r="C11595">
        <v>2843.3999020000001</v>
      </c>
      <c r="D11595">
        <v>2819.8798830000001</v>
      </c>
      <c r="E11595">
        <v>2821.929932</v>
      </c>
      <c r="F11595">
        <v>2821.929932</v>
      </c>
      <c r="G11595">
        <v>3158450000</v>
      </c>
    </row>
    <row r="11596" spans="1:7" x14ac:dyDescent="0.45">
      <c r="A11596" s="1">
        <v>43326</v>
      </c>
      <c r="B11596">
        <v>2827.8798830000001</v>
      </c>
      <c r="C11596">
        <v>2843.110107</v>
      </c>
      <c r="D11596">
        <v>2826.580078</v>
      </c>
      <c r="E11596">
        <v>2839.959961</v>
      </c>
      <c r="F11596">
        <v>2839.959961</v>
      </c>
      <c r="G11596">
        <v>2976970000</v>
      </c>
    </row>
    <row r="11597" spans="1:7" x14ac:dyDescent="0.45">
      <c r="A11597" s="1">
        <v>43327</v>
      </c>
      <c r="B11597">
        <v>2827.9499510000001</v>
      </c>
      <c r="C11597">
        <v>2827.9499510000001</v>
      </c>
      <c r="D11597">
        <v>2802.48999</v>
      </c>
      <c r="E11597">
        <v>2818.3701169999999</v>
      </c>
      <c r="F11597">
        <v>2818.3701169999999</v>
      </c>
      <c r="G11597">
        <v>3645070000</v>
      </c>
    </row>
    <row r="11598" spans="1:7" x14ac:dyDescent="0.45">
      <c r="A11598" s="1">
        <v>43328</v>
      </c>
      <c r="B11598">
        <v>2831.4399410000001</v>
      </c>
      <c r="C11598">
        <v>2850.48999</v>
      </c>
      <c r="D11598">
        <v>2831.4399410000001</v>
      </c>
      <c r="E11598">
        <v>2840.6899410000001</v>
      </c>
      <c r="F11598">
        <v>2840.6899410000001</v>
      </c>
      <c r="G11598">
        <v>3219880000</v>
      </c>
    </row>
    <row r="11599" spans="1:7" x14ac:dyDescent="0.45">
      <c r="A11599" s="1">
        <v>43329</v>
      </c>
      <c r="B11599">
        <v>2838.320068</v>
      </c>
      <c r="C11599">
        <v>2855.6298830000001</v>
      </c>
      <c r="D11599">
        <v>2833.7299800000001</v>
      </c>
      <c r="E11599">
        <v>2850.1298830000001</v>
      </c>
      <c r="F11599">
        <v>2850.1298830000001</v>
      </c>
      <c r="G11599">
        <v>3024100000</v>
      </c>
    </row>
    <row r="11600" spans="1:7" x14ac:dyDescent="0.45">
      <c r="A11600" s="1">
        <v>43332</v>
      </c>
      <c r="B11600">
        <v>2853.929932</v>
      </c>
      <c r="C11600">
        <v>2859.76001</v>
      </c>
      <c r="D11600">
        <v>2850.6201169999999</v>
      </c>
      <c r="E11600">
        <v>2857.0500489999999</v>
      </c>
      <c r="F11600">
        <v>2857.0500489999999</v>
      </c>
      <c r="G11600">
        <v>2748020000</v>
      </c>
    </row>
    <row r="11601" spans="1:7" x14ac:dyDescent="0.45">
      <c r="A11601" s="1">
        <v>43333</v>
      </c>
      <c r="B11601">
        <v>2861.51001</v>
      </c>
      <c r="C11601">
        <v>2873.2299800000001</v>
      </c>
      <c r="D11601">
        <v>2861.320068</v>
      </c>
      <c r="E11601">
        <v>2862.959961</v>
      </c>
      <c r="F11601">
        <v>2862.959961</v>
      </c>
      <c r="G11601">
        <v>3147140000</v>
      </c>
    </row>
    <row r="11602" spans="1:7" x14ac:dyDescent="0.45">
      <c r="A11602" s="1">
        <v>43334</v>
      </c>
      <c r="B11602">
        <v>2860.98999</v>
      </c>
      <c r="C11602">
        <v>2867.540039</v>
      </c>
      <c r="D11602">
        <v>2856.0500489999999</v>
      </c>
      <c r="E11602">
        <v>2861.820068</v>
      </c>
      <c r="F11602">
        <v>2861.820068</v>
      </c>
      <c r="G11602">
        <v>2689560000</v>
      </c>
    </row>
    <row r="11603" spans="1:7" x14ac:dyDescent="0.45">
      <c r="A11603" s="1">
        <v>43335</v>
      </c>
      <c r="B11603">
        <v>2860.290039</v>
      </c>
      <c r="C11603">
        <v>2868.780029</v>
      </c>
      <c r="D11603">
        <v>2854.030029</v>
      </c>
      <c r="E11603">
        <v>2856.9799800000001</v>
      </c>
      <c r="F11603">
        <v>2856.9799800000001</v>
      </c>
      <c r="G11603">
        <v>2713910000</v>
      </c>
    </row>
    <row r="11604" spans="1:7" x14ac:dyDescent="0.45">
      <c r="A11604" s="1">
        <v>43336</v>
      </c>
      <c r="B11604">
        <v>2862.3500979999999</v>
      </c>
      <c r="C11604">
        <v>2876.1599120000001</v>
      </c>
      <c r="D11604">
        <v>2862.3500979999999</v>
      </c>
      <c r="E11604">
        <v>2874.6899410000001</v>
      </c>
      <c r="F11604">
        <v>2874.6899410000001</v>
      </c>
      <c r="G11604">
        <v>2596190000</v>
      </c>
    </row>
    <row r="11605" spans="1:7" x14ac:dyDescent="0.45">
      <c r="A11605" s="1">
        <v>43339</v>
      </c>
      <c r="B11605">
        <v>2884.6899410000001</v>
      </c>
      <c r="C11605">
        <v>2898.25</v>
      </c>
      <c r="D11605">
        <v>2884.6899410000001</v>
      </c>
      <c r="E11605">
        <v>2896.73999</v>
      </c>
      <c r="F11605">
        <v>2896.73999</v>
      </c>
      <c r="G11605">
        <v>2854080000</v>
      </c>
    </row>
    <row r="11606" spans="1:7" x14ac:dyDescent="0.45">
      <c r="A11606" s="1">
        <v>43340</v>
      </c>
      <c r="B11606">
        <v>2901.4499510000001</v>
      </c>
      <c r="C11606">
        <v>2903.7700199999999</v>
      </c>
      <c r="D11606">
        <v>2893.5</v>
      </c>
      <c r="E11606">
        <v>2897.5200199999999</v>
      </c>
      <c r="F11606">
        <v>2897.5200199999999</v>
      </c>
      <c r="G11606">
        <v>2683190000</v>
      </c>
    </row>
    <row r="11607" spans="1:7" x14ac:dyDescent="0.45">
      <c r="A11607" s="1">
        <v>43341</v>
      </c>
      <c r="B11607">
        <v>2900.6201169999999</v>
      </c>
      <c r="C11607">
        <v>2916.5</v>
      </c>
      <c r="D11607">
        <v>2898.3999020000001</v>
      </c>
      <c r="E11607">
        <v>2914.040039</v>
      </c>
      <c r="F11607">
        <v>2914.040039</v>
      </c>
      <c r="G11607">
        <v>2791860000</v>
      </c>
    </row>
    <row r="11608" spans="1:7" x14ac:dyDescent="0.45">
      <c r="A11608" s="1">
        <v>43342</v>
      </c>
      <c r="B11608">
        <v>2908.9399410000001</v>
      </c>
      <c r="C11608">
        <v>2912.459961</v>
      </c>
      <c r="D11608">
        <v>2895.219971</v>
      </c>
      <c r="E11608">
        <v>2901.1298830000001</v>
      </c>
      <c r="F11608">
        <v>2901.1298830000001</v>
      </c>
      <c r="G11608">
        <v>2802180000</v>
      </c>
    </row>
    <row r="11609" spans="1:7" x14ac:dyDescent="0.45">
      <c r="A11609" s="1">
        <v>43343</v>
      </c>
      <c r="B11609">
        <v>2898.3701169999999</v>
      </c>
      <c r="C11609">
        <v>2906.320068</v>
      </c>
      <c r="D11609">
        <v>2891.7299800000001</v>
      </c>
      <c r="E11609">
        <v>2901.5200199999999</v>
      </c>
      <c r="F11609">
        <v>2901.5200199999999</v>
      </c>
      <c r="G11609">
        <v>2880260000</v>
      </c>
    </row>
    <row r="11610" spans="1:7" x14ac:dyDescent="0.45">
      <c r="A11610" s="1">
        <v>43347</v>
      </c>
      <c r="B11610">
        <v>2896.959961</v>
      </c>
      <c r="C11610">
        <v>2900.179932</v>
      </c>
      <c r="D11610">
        <v>2885.1298830000001</v>
      </c>
      <c r="E11610">
        <v>2896.719971</v>
      </c>
      <c r="F11610">
        <v>2896.719971</v>
      </c>
      <c r="G11610">
        <v>3077060000</v>
      </c>
    </row>
    <row r="11611" spans="1:7" x14ac:dyDescent="0.45">
      <c r="A11611" s="1">
        <v>43348</v>
      </c>
      <c r="B11611">
        <v>2891.5900879999999</v>
      </c>
      <c r="C11611">
        <v>2894.209961</v>
      </c>
      <c r="D11611">
        <v>2876.919922</v>
      </c>
      <c r="E11611">
        <v>2888.6000979999999</v>
      </c>
      <c r="F11611">
        <v>2888.6000979999999</v>
      </c>
      <c r="G11611">
        <v>3241250000</v>
      </c>
    </row>
    <row r="11612" spans="1:7" x14ac:dyDescent="0.45">
      <c r="A11612" s="1">
        <v>43349</v>
      </c>
      <c r="B11612">
        <v>2888.639893</v>
      </c>
      <c r="C11612">
        <v>2892.0500489999999</v>
      </c>
      <c r="D11612">
        <v>2867.290039</v>
      </c>
      <c r="E11612">
        <v>2878.0500489999999</v>
      </c>
      <c r="F11612">
        <v>2878.0500489999999</v>
      </c>
      <c r="G11612">
        <v>3139590000</v>
      </c>
    </row>
    <row r="11613" spans="1:7" x14ac:dyDescent="0.45">
      <c r="A11613" s="1">
        <v>43350</v>
      </c>
      <c r="B11613">
        <v>2868.26001</v>
      </c>
      <c r="C11613">
        <v>2883.8100589999999</v>
      </c>
      <c r="D11613">
        <v>2864.1201169999999</v>
      </c>
      <c r="E11613">
        <v>2871.679932</v>
      </c>
      <c r="F11613">
        <v>2871.679932</v>
      </c>
      <c r="G11613">
        <v>2946270000</v>
      </c>
    </row>
    <row r="11614" spans="1:7" x14ac:dyDescent="0.45">
      <c r="A11614" s="1">
        <v>43353</v>
      </c>
      <c r="B11614">
        <v>2881.389893</v>
      </c>
      <c r="C11614">
        <v>2886.929932</v>
      </c>
      <c r="D11614">
        <v>2875.9399410000001</v>
      </c>
      <c r="E11614">
        <v>2877.1298830000001</v>
      </c>
      <c r="F11614">
        <v>2877.1298830000001</v>
      </c>
      <c r="G11614">
        <v>2731400000</v>
      </c>
    </row>
    <row r="11615" spans="1:7" x14ac:dyDescent="0.45">
      <c r="A11615" s="1">
        <v>43354</v>
      </c>
      <c r="B11615">
        <v>2871.570068</v>
      </c>
      <c r="C11615">
        <v>2892.5200199999999</v>
      </c>
      <c r="D11615">
        <v>2866.780029</v>
      </c>
      <c r="E11615">
        <v>2887.889893</v>
      </c>
      <c r="F11615">
        <v>2887.889893</v>
      </c>
      <c r="G11615">
        <v>2899660000</v>
      </c>
    </row>
    <row r="11616" spans="1:7" x14ac:dyDescent="0.45">
      <c r="A11616" s="1">
        <v>43355</v>
      </c>
      <c r="B11616">
        <v>2888.290039</v>
      </c>
      <c r="C11616">
        <v>2894.6499020000001</v>
      </c>
      <c r="D11616">
        <v>2879.1999510000001</v>
      </c>
      <c r="E11616">
        <v>2888.919922</v>
      </c>
      <c r="F11616">
        <v>2888.919922</v>
      </c>
      <c r="G11616">
        <v>3264930000</v>
      </c>
    </row>
    <row r="11617" spans="1:7" x14ac:dyDescent="0.45">
      <c r="A11617" s="1">
        <v>43356</v>
      </c>
      <c r="B11617">
        <v>2896.8500979999999</v>
      </c>
      <c r="C11617">
        <v>2906.76001</v>
      </c>
      <c r="D11617">
        <v>2896.389893</v>
      </c>
      <c r="E11617">
        <v>2904.179932</v>
      </c>
      <c r="F11617">
        <v>2904.179932</v>
      </c>
      <c r="G11617">
        <v>3254930000</v>
      </c>
    </row>
    <row r="11618" spans="1:7" x14ac:dyDescent="0.45">
      <c r="A11618" s="1">
        <v>43357</v>
      </c>
      <c r="B11618">
        <v>2906.3798830000001</v>
      </c>
      <c r="C11618">
        <v>2908.3000489999999</v>
      </c>
      <c r="D11618">
        <v>2895.7700199999999</v>
      </c>
      <c r="E11618">
        <v>2904.9799800000001</v>
      </c>
      <c r="F11618">
        <v>2904.9799800000001</v>
      </c>
      <c r="G11618">
        <v>3149800000</v>
      </c>
    </row>
    <row r="11619" spans="1:7" x14ac:dyDescent="0.45">
      <c r="A11619" s="1">
        <v>43360</v>
      </c>
      <c r="B11619">
        <v>2903.830078</v>
      </c>
      <c r="C11619">
        <v>2904.6499020000001</v>
      </c>
      <c r="D11619">
        <v>2886.1599120000001</v>
      </c>
      <c r="E11619">
        <v>2888.8000489999999</v>
      </c>
      <c r="F11619">
        <v>2888.8000489999999</v>
      </c>
      <c r="G11619">
        <v>2947760000</v>
      </c>
    </row>
    <row r="11620" spans="1:7" x14ac:dyDescent="0.45">
      <c r="A11620" s="1">
        <v>43361</v>
      </c>
      <c r="B11620">
        <v>2890.73999</v>
      </c>
      <c r="C11620">
        <v>2911.169922</v>
      </c>
      <c r="D11620">
        <v>2890.429932</v>
      </c>
      <c r="E11620">
        <v>2904.3100589999999</v>
      </c>
      <c r="F11620">
        <v>2904.3100589999999</v>
      </c>
      <c r="G11620">
        <v>3074610000</v>
      </c>
    </row>
    <row r="11621" spans="1:7" x14ac:dyDescent="0.45">
      <c r="A11621" s="1">
        <v>43362</v>
      </c>
      <c r="B11621">
        <v>2906.6000979999999</v>
      </c>
      <c r="C11621">
        <v>2912.360107</v>
      </c>
      <c r="D11621">
        <v>2903.820068</v>
      </c>
      <c r="E11621">
        <v>2907.9499510000001</v>
      </c>
      <c r="F11621">
        <v>2907.9499510000001</v>
      </c>
      <c r="G11621">
        <v>3280020000</v>
      </c>
    </row>
    <row r="11622" spans="1:7" x14ac:dyDescent="0.45">
      <c r="A11622" s="1">
        <v>43363</v>
      </c>
      <c r="B11622">
        <v>2919.7299800000001</v>
      </c>
      <c r="C11622">
        <v>2934.8000489999999</v>
      </c>
      <c r="D11622">
        <v>2919.7299800000001</v>
      </c>
      <c r="E11622">
        <v>2930.75</v>
      </c>
      <c r="F11622">
        <v>2930.75</v>
      </c>
      <c r="G11622">
        <v>3337730000</v>
      </c>
    </row>
    <row r="11623" spans="1:7" x14ac:dyDescent="0.45">
      <c r="A11623" s="1">
        <v>43364</v>
      </c>
      <c r="B11623">
        <v>2936.76001</v>
      </c>
      <c r="C11623">
        <v>2940.9099120000001</v>
      </c>
      <c r="D11623">
        <v>2927.110107</v>
      </c>
      <c r="E11623">
        <v>2929.669922</v>
      </c>
      <c r="F11623">
        <v>2929.669922</v>
      </c>
      <c r="G11623">
        <v>5607610000</v>
      </c>
    </row>
    <row r="11624" spans="1:7" x14ac:dyDescent="0.45">
      <c r="A11624" s="1">
        <v>43367</v>
      </c>
      <c r="B11624">
        <v>2921.830078</v>
      </c>
      <c r="C11624">
        <v>2923.790039</v>
      </c>
      <c r="D11624">
        <v>2912.6298830000001</v>
      </c>
      <c r="E11624">
        <v>2919.3701169999999</v>
      </c>
      <c r="F11624">
        <v>2919.3701169999999</v>
      </c>
      <c r="G11624">
        <v>3372210000</v>
      </c>
    </row>
    <row r="11625" spans="1:7" x14ac:dyDescent="0.45">
      <c r="A11625" s="1">
        <v>43368</v>
      </c>
      <c r="B11625">
        <v>2921.75</v>
      </c>
      <c r="C11625">
        <v>2923.9499510000001</v>
      </c>
      <c r="D11625">
        <v>2913.6999510000001</v>
      </c>
      <c r="E11625">
        <v>2915.5600589999999</v>
      </c>
      <c r="F11625">
        <v>2915.5600589999999</v>
      </c>
      <c r="G11625">
        <v>3285480000</v>
      </c>
    </row>
    <row r="11626" spans="1:7" x14ac:dyDescent="0.45">
      <c r="A11626" s="1">
        <v>43369</v>
      </c>
      <c r="B11626">
        <v>2916.9799800000001</v>
      </c>
      <c r="C11626">
        <v>2931.1499020000001</v>
      </c>
      <c r="D11626">
        <v>2903.280029</v>
      </c>
      <c r="E11626">
        <v>2905.969971</v>
      </c>
      <c r="F11626">
        <v>2905.969971</v>
      </c>
      <c r="G11626">
        <v>3388620000</v>
      </c>
    </row>
    <row r="11627" spans="1:7" x14ac:dyDescent="0.45">
      <c r="A11627" s="1">
        <v>43370</v>
      </c>
      <c r="B11627">
        <v>2911.6499020000001</v>
      </c>
      <c r="C11627">
        <v>2927.219971</v>
      </c>
      <c r="D11627">
        <v>2909.2700199999999</v>
      </c>
      <c r="E11627">
        <v>2914</v>
      </c>
      <c r="F11627">
        <v>2914</v>
      </c>
      <c r="G11627">
        <v>3060850000</v>
      </c>
    </row>
    <row r="11628" spans="1:7" x14ac:dyDescent="0.45">
      <c r="A11628" s="1">
        <v>43371</v>
      </c>
      <c r="B11628">
        <v>2910.030029</v>
      </c>
      <c r="C11628">
        <v>2920.530029</v>
      </c>
      <c r="D11628">
        <v>2907.5</v>
      </c>
      <c r="E11628">
        <v>2913.9799800000001</v>
      </c>
      <c r="F11628">
        <v>2913.9799800000001</v>
      </c>
      <c r="G11628">
        <v>3432300000</v>
      </c>
    </row>
    <row r="11629" spans="1:7" x14ac:dyDescent="0.45">
      <c r="A11629" s="1">
        <v>43374</v>
      </c>
      <c r="B11629">
        <v>2926.290039</v>
      </c>
      <c r="C11629">
        <v>2937.0600589999999</v>
      </c>
      <c r="D11629">
        <v>2917.9099120000001</v>
      </c>
      <c r="E11629">
        <v>2924.5900879999999</v>
      </c>
      <c r="F11629">
        <v>2924.5900879999999</v>
      </c>
      <c r="G11629">
        <v>3364190000</v>
      </c>
    </row>
    <row r="11630" spans="1:7" x14ac:dyDescent="0.45">
      <c r="A11630" s="1">
        <v>43375</v>
      </c>
      <c r="B11630">
        <v>2923.8000489999999</v>
      </c>
      <c r="C11630">
        <v>2931.419922</v>
      </c>
      <c r="D11630">
        <v>2919.3701169999999</v>
      </c>
      <c r="E11630">
        <v>2923.429932</v>
      </c>
      <c r="F11630">
        <v>2923.429932</v>
      </c>
      <c r="G11630">
        <v>3401880000</v>
      </c>
    </row>
    <row r="11631" spans="1:7" x14ac:dyDescent="0.45">
      <c r="A11631" s="1">
        <v>43376</v>
      </c>
      <c r="B11631">
        <v>2931.6899410000001</v>
      </c>
      <c r="C11631">
        <v>2939.860107</v>
      </c>
      <c r="D11631">
        <v>2921.360107</v>
      </c>
      <c r="E11631">
        <v>2925.51001</v>
      </c>
      <c r="F11631">
        <v>2925.51001</v>
      </c>
      <c r="G11631">
        <v>3598710000</v>
      </c>
    </row>
    <row r="11632" spans="1:7" x14ac:dyDescent="0.45">
      <c r="A11632" s="1">
        <v>43377</v>
      </c>
      <c r="B11632">
        <v>2919.3500979999999</v>
      </c>
      <c r="C11632">
        <v>2919.780029</v>
      </c>
      <c r="D11632">
        <v>2883.919922</v>
      </c>
      <c r="E11632">
        <v>2901.610107</v>
      </c>
      <c r="F11632">
        <v>2901.610107</v>
      </c>
      <c r="G11632">
        <v>3496860000</v>
      </c>
    </row>
    <row r="11633" spans="1:7" x14ac:dyDescent="0.45">
      <c r="A11633" s="1">
        <v>43378</v>
      </c>
      <c r="B11633">
        <v>2902.540039</v>
      </c>
      <c r="C11633">
        <v>2909.639893</v>
      </c>
      <c r="D11633">
        <v>2869.290039</v>
      </c>
      <c r="E11633">
        <v>2885.570068</v>
      </c>
      <c r="F11633">
        <v>2885.570068</v>
      </c>
      <c r="G11633">
        <v>3328980000</v>
      </c>
    </row>
    <row r="11634" spans="1:7" x14ac:dyDescent="0.45">
      <c r="A11634" s="1">
        <v>43381</v>
      </c>
      <c r="B11634">
        <v>2877.530029</v>
      </c>
      <c r="C11634">
        <v>2889.4499510000001</v>
      </c>
      <c r="D11634">
        <v>2862.080078</v>
      </c>
      <c r="E11634">
        <v>2884.429932</v>
      </c>
      <c r="F11634">
        <v>2884.429932</v>
      </c>
      <c r="G11634">
        <v>3330320000</v>
      </c>
    </row>
    <row r="11635" spans="1:7" x14ac:dyDescent="0.45">
      <c r="A11635" s="1">
        <v>43382</v>
      </c>
      <c r="B11635">
        <v>2882.51001</v>
      </c>
      <c r="C11635">
        <v>2894.830078</v>
      </c>
      <c r="D11635">
        <v>2874.2700199999999</v>
      </c>
      <c r="E11635">
        <v>2880.3400879999999</v>
      </c>
      <c r="F11635">
        <v>2880.3400879999999</v>
      </c>
      <c r="G11635">
        <v>3520500000</v>
      </c>
    </row>
    <row r="11636" spans="1:7" x14ac:dyDescent="0.45">
      <c r="A11636" s="1">
        <v>43383</v>
      </c>
      <c r="B11636">
        <v>2873.8999020000001</v>
      </c>
      <c r="C11636">
        <v>2874.0200199999999</v>
      </c>
      <c r="D11636">
        <v>2784.860107</v>
      </c>
      <c r="E11636">
        <v>2785.679932</v>
      </c>
      <c r="F11636">
        <v>2785.679932</v>
      </c>
      <c r="G11636">
        <v>4501250000</v>
      </c>
    </row>
    <row r="11637" spans="1:7" x14ac:dyDescent="0.45">
      <c r="A11637" s="1">
        <v>43384</v>
      </c>
      <c r="B11637">
        <v>2776.8701169999999</v>
      </c>
      <c r="C11637">
        <v>2795.139893</v>
      </c>
      <c r="D11637">
        <v>2710.51001</v>
      </c>
      <c r="E11637">
        <v>2728.3701169999999</v>
      </c>
      <c r="F11637">
        <v>2728.3701169999999</v>
      </c>
      <c r="G11637">
        <v>4890630000</v>
      </c>
    </row>
    <row r="11638" spans="1:7" x14ac:dyDescent="0.45">
      <c r="A11638" s="1">
        <v>43385</v>
      </c>
      <c r="B11638">
        <v>2770.540039</v>
      </c>
      <c r="C11638">
        <v>2775.7700199999999</v>
      </c>
      <c r="D11638">
        <v>2729.4399410000001</v>
      </c>
      <c r="E11638">
        <v>2767.1298830000001</v>
      </c>
      <c r="F11638">
        <v>2767.1298830000001</v>
      </c>
      <c r="G11638">
        <v>3966040000</v>
      </c>
    </row>
    <row r="11639" spans="1:7" x14ac:dyDescent="0.45">
      <c r="A11639" s="1">
        <v>43388</v>
      </c>
      <c r="B11639">
        <v>2763.830078</v>
      </c>
      <c r="C11639">
        <v>2775.98999</v>
      </c>
      <c r="D11639">
        <v>2749.030029</v>
      </c>
      <c r="E11639">
        <v>2750.790039</v>
      </c>
      <c r="F11639">
        <v>2750.790039</v>
      </c>
      <c r="G11639">
        <v>3300140000</v>
      </c>
    </row>
    <row r="11640" spans="1:7" x14ac:dyDescent="0.45">
      <c r="A11640" s="1">
        <v>43389</v>
      </c>
      <c r="B11640">
        <v>2767.0500489999999</v>
      </c>
      <c r="C11640">
        <v>2813.459961</v>
      </c>
      <c r="D11640">
        <v>2766.9099120000001</v>
      </c>
      <c r="E11640">
        <v>2809.919922</v>
      </c>
      <c r="F11640">
        <v>2809.919922</v>
      </c>
      <c r="G11640">
        <v>3428340000</v>
      </c>
    </row>
    <row r="11641" spans="1:7" x14ac:dyDescent="0.45">
      <c r="A11641" s="1">
        <v>43390</v>
      </c>
      <c r="B11641">
        <v>2811.669922</v>
      </c>
      <c r="C11641">
        <v>2816.9399410000001</v>
      </c>
      <c r="D11641">
        <v>2781.8100589999999</v>
      </c>
      <c r="E11641">
        <v>2809.209961</v>
      </c>
      <c r="F11641">
        <v>2809.209961</v>
      </c>
      <c r="G11641">
        <v>3321710000</v>
      </c>
    </row>
    <row r="11642" spans="1:7" x14ac:dyDescent="0.45">
      <c r="A11642" s="1">
        <v>43391</v>
      </c>
      <c r="B11642">
        <v>2802</v>
      </c>
      <c r="C11642">
        <v>2806.040039</v>
      </c>
      <c r="D11642">
        <v>2755.179932</v>
      </c>
      <c r="E11642">
        <v>2768.780029</v>
      </c>
      <c r="F11642">
        <v>2768.780029</v>
      </c>
      <c r="G11642">
        <v>3616440000</v>
      </c>
    </row>
    <row r="11643" spans="1:7" x14ac:dyDescent="0.45">
      <c r="A11643" s="1">
        <v>43392</v>
      </c>
      <c r="B11643">
        <v>2775.6599120000001</v>
      </c>
      <c r="C11643">
        <v>2797.7700199999999</v>
      </c>
      <c r="D11643">
        <v>2760.2700199999999</v>
      </c>
      <c r="E11643">
        <v>2767.780029</v>
      </c>
      <c r="F11643">
        <v>2767.780029</v>
      </c>
      <c r="G11643">
        <v>3566490000</v>
      </c>
    </row>
    <row r="11644" spans="1:7" x14ac:dyDescent="0.45">
      <c r="A11644" s="1">
        <v>43395</v>
      </c>
      <c r="B11644">
        <v>2773.9399410000001</v>
      </c>
      <c r="C11644">
        <v>2778.9399410000001</v>
      </c>
      <c r="D11644">
        <v>2749.219971</v>
      </c>
      <c r="E11644">
        <v>2755.8798830000001</v>
      </c>
      <c r="F11644">
        <v>2755.8798830000001</v>
      </c>
      <c r="G11644">
        <v>3307140000</v>
      </c>
    </row>
    <row r="11645" spans="1:7" x14ac:dyDescent="0.45">
      <c r="A11645" s="1">
        <v>43396</v>
      </c>
      <c r="B11645">
        <v>2721.030029</v>
      </c>
      <c r="C11645">
        <v>2753.5900879999999</v>
      </c>
      <c r="D11645">
        <v>2691.429932</v>
      </c>
      <c r="E11645">
        <v>2740.6899410000001</v>
      </c>
      <c r="F11645">
        <v>2740.6899410000001</v>
      </c>
      <c r="G11645">
        <v>4348580000</v>
      </c>
    </row>
    <row r="11646" spans="1:7" x14ac:dyDescent="0.45">
      <c r="A11646" s="1">
        <v>43397</v>
      </c>
      <c r="B11646">
        <v>2737.8701169999999</v>
      </c>
      <c r="C11646">
        <v>2742.5900879999999</v>
      </c>
      <c r="D11646">
        <v>2651.889893</v>
      </c>
      <c r="E11646">
        <v>2656.1000979999999</v>
      </c>
      <c r="F11646">
        <v>2656.1000979999999</v>
      </c>
      <c r="G11646">
        <v>4709310000</v>
      </c>
    </row>
    <row r="11647" spans="1:7" x14ac:dyDescent="0.45">
      <c r="A11647" s="1">
        <v>43398</v>
      </c>
      <c r="B11647">
        <v>2674.8798830000001</v>
      </c>
      <c r="C11647">
        <v>2722.6999510000001</v>
      </c>
      <c r="D11647">
        <v>2667.8400879999999</v>
      </c>
      <c r="E11647">
        <v>2705.570068</v>
      </c>
      <c r="F11647">
        <v>2705.570068</v>
      </c>
      <c r="G11647">
        <v>4634770000</v>
      </c>
    </row>
    <row r="11648" spans="1:7" x14ac:dyDescent="0.45">
      <c r="A11648" s="1">
        <v>43399</v>
      </c>
      <c r="B11648">
        <v>2667.860107</v>
      </c>
      <c r="C11648">
        <v>2692.3798830000001</v>
      </c>
      <c r="D11648">
        <v>2628.1599120000001</v>
      </c>
      <c r="E11648">
        <v>2658.6899410000001</v>
      </c>
      <c r="F11648">
        <v>2658.6899410000001</v>
      </c>
      <c r="G11648">
        <v>4803150000</v>
      </c>
    </row>
    <row r="11649" spans="1:7" x14ac:dyDescent="0.45">
      <c r="A11649" s="1">
        <v>43402</v>
      </c>
      <c r="B11649">
        <v>2682.6499020000001</v>
      </c>
      <c r="C11649">
        <v>2706.8500979999999</v>
      </c>
      <c r="D11649">
        <v>2603.540039</v>
      </c>
      <c r="E11649">
        <v>2641.25</v>
      </c>
      <c r="F11649">
        <v>2641.25</v>
      </c>
      <c r="G11649">
        <v>4673700000</v>
      </c>
    </row>
    <row r="11650" spans="1:7" x14ac:dyDescent="0.45">
      <c r="A11650" s="1">
        <v>43403</v>
      </c>
      <c r="B11650">
        <v>2640.679932</v>
      </c>
      <c r="C11650">
        <v>2685.429932</v>
      </c>
      <c r="D11650">
        <v>2635.3400879999999</v>
      </c>
      <c r="E11650">
        <v>2682.6298830000001</v>
      </c>
      <c r="F11650">
        <v>2682.6298830000001</v>
      </c>
      <c r="G11650">
        <v>5106380000</v>
      </c>
    </row>
    <row r="11651" spans="1:7" x14ac:dyDescent="0.45">
      <c r="A11651" s="1">
        <v>43404</v>
      </c>
      <c r="B11651">
        <v>2705.6000979999999</v>
      </c>
      <c r="C11651">
        <v>2736.6899410000001</v>
      </c>
      <c r="D11651">
        <v>2705.6000979999999</v>
      </c>
      <c r="E11651">
        <v>2711.73999</v>
      </c>
      <c r="F11651">
        <v>2711.73999</v>
      </c>
      <c r="G11651">
        <v>5112420000</v>
      </c>
    </row>
    <row r="11652" spans="1:7" x14ac:dyDescent="0.45">
      <c r="A11652" s="1">
        <v>43405</v>
      </c>
      <c r="B11652">
        <v>2717.580078</v>
      </c>
      <c r="C11652">
        <v>2741.669922</v>
      </c>
      <c r="D11652">
        <v>2708.8500979999999</v>
      </c>
      <c r="E11652">
        <v>2740.3701169999999</v>
      </c>
      <c r="F11652">
        <v>2740.3701169999999</v>
      </c>
      <c r="G11652">
        <v>4708420000</v>
      </c>
    </row>
    <row r="11653" spans="1:7" x14ac:dyDescent="0.45">
      <c r="A11653" s="1">
        <v>43406</v>
      </c>
      <c r="B11653">
        <v>2745.4499510000001</v>
      </c>
      <c r="C11653">
        <v>2756.5500489999999</v>
      </c>
      <c r="D11653">
        <v>2700.4399410000001</v>
      </c>
      <c r="E11653">
        <v>2723.0600589999999</v>
      </c>
      <c r="F11653">
        <v>2723.0600589999999</v>
      </c>
      <c r="G11653">
        <v>4237930000</v>
      </c>
    </row>
    <row r="11654" spans="1:7" x14ac:dyDescent="0.45">
      <c r="A11654" s="1">
        <v>43409</v>
      </c>
      <c r="B11654">
        <v>2726.3701169999999</v>
      </c>
      <c r="C11654">
        <v>2744.2700199999999</v>
      </c>
      <c r="D11654">
        <v>2717.9399410000001</v>
      </c>
      <c r="E11654">
        <v>2738.3100589999999</v>
      </c>
      <c r="F11654">
        <v>2738.3100589999999</v>
      </c>
      <c r="G11654">
        <v>3623320000</v>
      </c>
    </row>
    <row r="11655" spans="1:7" x14ac:dyDescent="0.45">
      <c r="A11655" s="1">
        <v>43410</v>
      </c>
      <c r="B11655">
        <v>2738.3999020000001</v>
      </c>
      <c r="C11655">
        <v>2756.820068</v>
      </c>
      <c r="D11655">
        <v>2737.080078</v>
      </c>
      <c r="E11655">
        <v>2755.4499510000001</v>
      </c>
      <c r="F11655">
        <v>2755.4499510000001</v>
      </c>
      <c r="G11655">
        <v>3510860000</v>
      </c>
    </row>
    <row r="11656" spans="1:7" x14ac:dyDescent="0.45">
      <c r="A11656" s="1">
        <v>43411</v>
      </c>
      <c r="B11656">
        <v>2774.1298830000001</v>
      </c>
      <c r="C11656">
        <v>2815.1499020000001</v>
      </c>
      <c r="D11656">
        <v>2774.1298830000001</v>
      </c>
      <c r="E11656">
        <v>2813.889893</v>
      </c>
      <c r="F11656">
        <v>2813.889893</v>
      </c>
      <c r="G11656">
        <v>3914750000</v>
      </c>
    </row>
    <row r="11657" spans="1:7" x14ac:dyDescent="0.45">
      <c r="A11657" s="1">
        <v>43412</v>
      </c>
      <c r="B11657">
        <v>2806.3798830000001</v>
      </c>
      <c r="C11657">
        <v>2814.75</v>
      </c>
      <c r="D11657">
        <v>2794.98999</v>
      </c>
      <c r="E11657">
        <v>2806.830078</v>
      </c>
      <c r="F11657">
        <v>2806.830078</v>
      </c>
      <c r="G11657">
        <v>3630490000</v>
      </c>
    </row>
    <row r="11658" spans="1:7" x14ac:dyDescent="0.45">
      <c r="A11658" s="1">
        <v>43413</v>
      </c>
      <c r="B11658">
        <v>2794.1000979999999</v>
      </c>
      <c r="C11658">
        <v>2794.1000979999999</v>
      </c>
      <c r="D11658">
        <v>2764.23999</v>
      </c>
      <c r="E11658">
        <v>2781.01001</v>
      </c>
      <c r="F11658">
        <v>2781.01001</v>
      </c>
      <c r="G11658">
        <v>4019090000</v>
      </c>
    </row>
    <row r="11659" spans="1:7" x14ac:dyDescent="0.45">
      <c r="A11659" s="1">
        <v>43416</v>
      </c>
      <c r="B11659">
        <v>2773.929932</v>
      </c>
      <c r="C11659">
        <v>2775.98999</v>
      </c>
      <c r="D11659">
        <v>2722</v>
      </c>
      <c r="E11659">
        <v>2726.219971</v>
      </c>
      <c r="F11659">
        <v>2726.219971</v>
      </c>
      <c r="G11659">
        <v>3670930000</v>
      </c>
    </row>
    <row r="11660" spans="1:7" x14ac:dyDescent="0.45">
      <c r="A11660" s="1">
        <v>43417</v>
      </c>
      <c r="B11660">
        <v>2730.0500489999999</v>
      </c>
      <c r="C11660">
        <v>2754.6000979999999</v>
      </c>
      <c r="D11660">
        <v>2714.9799800000001</v>
      </c>
      <c r="E11660">
        <v>2722.179932</v>
      </c>
      <c r="F11660">
        <v>2722.179932</v>
      </c>
      <c r="G11660">
        <v>4091440000</v>
      </c>
    </row>
    <row r="11661" spans="1:7" x14ac:dyDescent="0.45">
      <c r="A11661" s="1">
        <v>43418</v>
      </c>
      <c r="B11661">
        <v>2737.8999020000001</v>
      </c>
      <c r="C11661">
        <v>2746.8000489999999</v>
      </c>
      <c r="D11661">
        <v>2685.75</v>
      </c>
      <c r="E11661">
        <v>2701.580078</v>
      </c>
      <c r="F11661">
        <v>2701.580078</v>
      </c>
      <c r="G11661">
        <v>4402370000</v>
      </c>
    </row>
    <row r="11662" spans="1:7" x14ac:dyDescent="0.45">
      <c r="A11662" s="1">
        <v>43419</v>
      </c>
      <c r="B11662">
        <v>2693.5200199999999</v>
      </c>
      <c r="C11662">
        <v>2735.3798830000001</v>
      </c>
      <c r="D11662">
        <v>2670.75</v>
      </c>
      <c r="E11662">
        <v>2730.1999510000001</v>
      </c>
      <c r="F11662">
        <v>2730.1999510000001</v>
      </c>
      <c r="G11662">
        <v>4179140000</v>
      </c>
    </row>
    <row r="11663" spans="1:7" x14ac:dyDescent="0.45">
      <c r="A11663" s="1">
        <v>43420</v>
      </c>
      <c r="B11663">
        <v>2718.540039</v>
      </c>
      <c r="C11663">
        <v>2746.75</v>
      </c>
      <c r="D11663">
        <v>2712.1599120000001</v>
      </c>
      <c r="E11663">
        <v>2736.2700199999999</v>
      </c>
      <c r="F11663">
        <v>2736.2700199999999</v>
      </c>
      <c r="G11663">
        <v>3975180000</v>
      </c>
    </row>
    <row r="11664" spans="1:7" x14ac:dyDescent="0.45">
      <c r="A11664" s="1">
        <v>43423</v>
      </c>
      <c r="B11664">
        <v>2730.73999</v>
      </c>
      <c r="C11664">
        <v>2733.1599120000001</v>
      </c>
      <c r="D11664">
        <v>2681.0900879999999</v>
      </c>
      <c r="E11664">
        <v>2690.7299800000001</v>
      </c>
      <c r="F11664">
        <v>2690.7299800000001</v>
      </c>
      <c r="G11664">
        <v>3772900000</v>
      </c>
    </row>
    <row r="11665" spans="1:7" x14ac:dyDescent="0.45">
      <c r="A11665" s="1">
        <v>43424</v>
      </c>
      <c r="B11665">
        <v>2654.6000979999999</v>
      </c>
      <c r="C11665">
        <v>2669.4399410000001</v>
      </c>
      <c r="D11665">
        <v>2631.5200199999999</v>
      </c>
      <c r="E11665">
        <v>2641.889893</v>
      </c>
      <c r="F11665">
        <v>2641.889893</v>
      </c>
      <c r="G11665">
        <v>4357900000</v>
      </c>
    </row>
    <row r="11666" spans="1:7" x14ac:dyDescent="0.45">
      <c r="A11666" s="1">
        <v>43425</v>
      </c>
      <c r="B11666">
        <v>2657.73999</v>
      </c>
      <c r="C11666">
        <v>2670.7299800000001</v>
      </c>
      <c r="D11666">
        <v>2649.820068</v>
      </c>
      <c r="E11666">
        <v>2649.929932</v>
      </c>
      <c r="F11666">
        <v>2649.929932</v>
      </c>
      <c r="G11666">
        <v>3233550000</v>
      </c>
    </row>
    <row r="11667" spans="1:7" x14ac:dyDescent="0.45">
      <c r="A11667" s="1">
        <v>43427</v>
      </c>
      <c r="B11667">
        <v>2633.360107</v>
      </c>
      <c r="C11667">
        <v>2647.5500489999999</v>
      </c>
      <c r="D11667">
        <v>2631.0900879999999</v>
      </c>
      <c r="E11667">
        <v>2632.5600589999999</v>
      </c>
      <c r="F11667">
        <v>2632.5600589999999</v>
      </c>
      <c r="G11667">
        <v>1651650000</v>
      </c>
    </row>
    <row r="11668" spans="1:7" x14ac:dyDescent="0.45">
      <c r="A11668" s="1">
        <v>43430</v>
      </c>
      <c r="B11668">
        <v>2649.969971</v>
      </c>
      <c r="C11668">
        <v>2674.3500979999999</v>
      </c>
      <c r="D11668">
        <v>2649.969971</v>
      </c>
      <c r="E11668">
        <v>2673.4499510000001</v>
      </c>
      <c r="F11668">
        <v>2673.4499510000001</v>
      </c>
      <c r="G11668">
        <v>3443950000</v>
      </c>
    </row>
    <row r="11669" spans="1:7" x14ac:dyDescent="0.45">
      <c r="A11669" s="1">
        <v>43431</v>
      </c>
      <c r="B11669">
        <v>2663.75</v>
      </c>
      <c r="C11669">
        <v>2682.530029</v>
      </c>
      <c r="D11669">
        <v>2655.889893</v>
      </c>
      <c r="E11669">
        <v>2682.169922</v>
      </c>
      <c r="F11669">
        <v>2682.169922</v>
      </c>
      <c r="G11669">
        <v>3485220000</v>
      </c>
    </row>
    <row r="11670" spans="1:7" x14ac:dyDescent="0.45">
      <c r="A11670" s="1">
        <v>43432</v>
      </c>
      <c r="B11670">
        <v>2691.4499510000001</v>
      </c>
      <c r="C11670">
        <v>2744</v>
      </c>
      <c r="D11670">
        <v>2684.3798830000001</v>
      </c>
      <c r="E11670">
        <v>2743.790039</v>
      </c>
      <c r="F11670">
        <v>2743.790039</v>
      </c>
      <c r="G11670">
        <v>3951670000</v>
      </c>
    </row>
    <row r="11671" spans="1:7" x14ac:dyDescent="0.45">
      <c r="A11671" s="1">
        <v>43433</v>
      </c>
      <c r="B11671">
        <v>2736.969971</v>
      </c>
      <c r="C11671">
        <v>2753.75</v>
      </c>
      <c r="D11671">
        <v>2722.9399410000001</v>
      </c>
      <c r="E11671">
        <v>2737.8000489999999</v>
      </c>
      <c r="F11671">
        <v>2737.8000489999999</v>
      </c>
      <c r="G11671">
        <v>3560770000</v>
      </c>
    </row>
    <row r="11672" spans="1:7" x14ac:dyDescent="0.45">
      <c r="A11672" s="1">
        <v>43434</v>
      </c>
      <c r="B11672">
        <v>2737.76001</v>
      </c>
      <c r="C11672">
        <v>2760.8798830000001</v>
      </c>
      <c r="D11672">
        <v>2732.76001</v>
      </c>
      <c r="E11672">
        <v>2760.169922</v>
      </c>
      <c r="F11672">
        <v>2760.169922</v>
      </c>
      <c r="G11672">
        <v>4658580000</v>
      </c>
    </row>
    <row r="11673" spans="1:7" x14ac:dyDescent="0.45">
      <c r="A11673" s="1">
        <v>43437</v>
      </c>
      <c r="B11673">
        <v>2790.5</v>
      </c>
      <c r="C11673">
        <v>2800.179932</v>
      </c>
      <c r="D11673">
        <v>2773.3798830000001</v>
      </c>
      <c r="E11673">
        <v>2790.3701169999999</v>
      </c>
      <c r="F11673">
        <v>2790.3701169999999</v>
      </c>
      <c r="G11673">
        <v>4186060000</v>
      </c>
    </row>
    <row r="11674" spans="1:7" x14ac:dyDescent="0.45">
      <c r="A11674" s="1">
        <v>43438</v>
      </c>
      <c r="B11674">
        <v>2782.429932</v>
      </c>
      <c r="C11674">
        <v>2785.929932</v>
      </c>
      <c r="D11674">
        <v>2697.179932</v>
      </c>
      <c r="E11674">
        <v>2700.0600589999999</v>
      </c>
      <c r="F11674">
        <v>2700.0600589999999</v>
      </c>
      <c r="G11674">
        <v>4499840000</v>
      </c>
    </row>
    <row r="11675" spans="1:7" x14ac:dyDescent="0.45">
      <c r="A11675" s="1">
        <v>43440</v>
      </c>
      <c r="B11675">
        <v>2663.51001</v>
      </c>
      <c r="C11675">
        <v>2696.1499020000001</v>
      </c>
      <c r="D11675">
        <v>2621.530029</v>
      </c>
      <c r="E11675">
        <v>2695.9499510000001</v>
      </c>
      <c r="F11675">
        <v>2695.9499510000001</v>
      </c>
      <c r="G11675">
        <v>5141470000</v>
      </c>
    </row>
    <row r="11676" spans="1:7" x14ac:dyDescent="0.45">
      <c r="A11676" s="1">
        <v>43441</v>
      </c>
      <c r="B11676">
        <v>2691.26001</v>
      </c>
      <c r="C11676">
        <v>2708.540039</v>
      </c>
      <c r="D11676">
        <v>2623.139893</v>
      </c>
      <c r="E11676">
        <v>2633.080078</v>
      </c>
      <c r="F11676">
        <v>2633.080078</v>
      </c>
      <c r="G11676">
        <v>4216690000</v>
      </c>
    </row>
    <row r="11677" spans="1:7" x14ac:dyDescent="0.45">
      <c r="A11677" s="1">
        <v>43444</v>
      </c>
      <c r="B11677">
        <v>2630.860107</v>
      </c>
      <c r="C11677">
        <v>2647.51001</v>
      </c>
      <c r="D11677">
        <v>2583.2299800000001</v>
      </c>
      <c r="E11677">
        <v>2637.719971</v>
      </c>
      <c r="F11677">
        <v>2637.719971</v>
      </c>
      <c r="G11677">
        <v>4151030000</v>
      </c>
    </row>
    <row r="11678" spans="1:7" x14ac:dyDescent="0.45">
      <c r="A11678" s="1">
        <v>43445</v>
      </c>
      <c r="B11678">
        <v>2664.4399410000001</v>
      </c>
      <c r="C11678">
        <v>2674.3500979999999</v>
      </c>
      <c r="D11678">
        <v>2621.3000489999999</v>
      </c>
      <c r="E11678">
        <v>2636.780029</v>
      </c>
      <c r="F11678">
        <v>2636.780029</v>
      </c>
      <c r="G11678">
        <v>3905870000</v>
      </c>
    </row>
    <row r="11679" spans="1:7" x14ac:dyDescent="0.45">
      <c r="A11679" s="1">
        <v>43446</v>
      </c>
      <c r="B11679">
        <v>2658.2299800000001</v>
      </c>
      <c r="C11679">
        <v>2685.4399410000001</v>
      </c>
      <c r="D11679">
        <v>2650.26001</v>
      </c>
      <c r="E11679">
        <v>2651.070068</v>
      </c>
      <c r="F11679">
        <v>2651.070068</v>
      </c>
      <c r="G11679">
        <v>3955890000</v>
      </c>
    </row>
    <row r="11680" spans="1:7" x14ac:dyDescent="0.45">
      <c r="A11680" s="1">
        <v>43447</v>
      </c>
      <c r="B11680">
        <v>2658.6999510000001</v>
      </c>
      <c r="C11680">
        <v>2670.1899410000001</v>
      </c>
      <c r="D11680">
        <v>2637.2700199999999</v>
      </c>
      <c r="E11680">
        <v>2650.540039</v>
      </c>
      <c r="F11680">
        <v>2650.540039</v>
      </c>
      <c r="G11680">
        <v>3927720000</v>
      </c>
    </row>
    <row r="11681" spans="1:7" x14ac:dyDescent="0.45">
      <c r="A11681" s="1">
        <v>43448</v>
      </c>
      <c r="B11681">
        <v>2629.679932</v>
      </c>
      <c r="C11681">
        <v>2635.070068</v>
      </c>
      <c r="D11681">
        <v>2593.8400879999999</v>
      </c>
      <c r="E11681">
        <v>2599.9499510000001</v>
      </c>
      <c r="F11681">
        <v>2599.9499510000001</v>
      </c>
      <c r="G11681">
        <v>4035020000</v>
      </c>
    </row>
    <row r="11682" spans="1:7" x14ac:dyDescent="0.45">
      <c r="A11682" s="1">
        <v>43451</v>
      </c>
      <c r="B11682">
        <v>2590.75</v>
      </c>
      <c r="C11682">
        <v>2601.1298830000001</v>
      </c>
      <c r="D11682">
        <v>2530.540039</v>
      </c>
      <c r="E11682">
        <v>2545.9399410000001</v>
      </c>
      <c r="F11682">
        <v>2545.9399410000001</v>
      </c>
      <c r="G11682">
        <v>4616350000</v>
      </c>
    </row>
    <row r="11683" spans="1:7" x14ac:dyDescent="0.45">
      <c r="A11683" s="1">
        <v>43452</v>
      </c>
      <c r="B11683">
        <v>2559.8999020000001</v>
      </c>
      <c r="C11683">
        <v>2573.98999</v>
      </c>
      <c r="D11683">
        <v>2528.709961</v>
      </c>
      <c r="E11683">
        <v>2546.1599120000001</v>
      </c>
      <c r="F11683">
        <v>2546.1599120000001</v>
      </c>
      <c r="G11683">
        <v>4470880000</v>
      </c>
    </row>
    <row r="11684" spans="1:7" x14ac:dyDescent="0.45">
      <c r="A11684" s="1">
        <v>43453</v>
      </c>
      <c r="B11684">
        <v>2547.0500489999999</v>
      </c>
      <c r="C11684">
        <v>2585.290039</v>
      </c>
      <c r="D11684">
        <v>2488.959961</v>
      </c>
      <c r="E11684">
        <v>2506.959961</v>
      </c>
      <c r="F11684">
        <v>2506.959961</v>
      </c>
      <c r="G11684">
        <v>5127940000</v>
      </c>
    </row>
    <row r="11685" spans="1:7" x14ac:dyDescent="0.45">
      <c r="A11685" s="1">
        <v>43454</v>
      </c>
      <c r="B11685">
        <v>2496.7700199999999</v>
      </c>
      <c r="C11685">
        <v>2509.6298830000001</v>
      </c>
      <c r="D11685">
        <v>2441.179932</v>
      </c>
      <c r="E11685">
        <v>2467.419922</v>
      </c>
      <c r="F11685">
        <v>2467.419922</v>
      </c>
      <c r="G11685">
        <v>5585780000</v>
      </c>
    </row>
    <row r="11686" spans="1:7" x14ac:dyDescent="0.45">
      <c r="A11686" s="1">
        <v>43455</v>
      </c>
      <c r="B11686">
        <v>2465.3798830000001</v>
      </c>
      <c r="C11686">
        <v>2504.4099120000001</v>
      </c>
      <c r="D11686">
        <v>2408.5500489999999</v>
      </c>
      <c r="E11686">
        <v>2416.6201169999999</v>
      </c>
      <c r="F11686">
        <v>2416.6201169999999</v>
      </c>
      <c r="G11686">
        <v>7609010000</v>
      </c>
    </row>
    <row r="11687" spans="1:7" x14ac:dyDescent="0.45">
      <c r="A11687" s="1">
        <v>43458</v>
      </c>
      <c r="B11687">
        <v>2400.5600589999999</v>
      </c>
      <c r="C11687">
        <v>2410.3400879999999</v>
      </c>
      <c r="D11687">
        <v>2351.1000979999999</v>
      </c>
      <c r="E11687">
        <v>2351.1000979999999</v>
      </c>
      <c r="F11687">
        <v>2351.1000979999999</v>
      </c>
      <c r="G11687">
        <v>2613930000</v>
      </c>
    </row>
    <row r="11688" spans="1:7" x14ac:dyDescent="0.45">
      <c r="A11688" s="1">
        <v>43460</v>
      </c>
      <c r="B11688">
        <v>2363.1201169999999</v>
      </c>
      <c r="C11688">
        <v>2467.76001</v>
      </c>
      <c r="D11688">
        <v>2346.580078</v>
      </c>
      <c r="E11688">
        <v>2467.6999510000001</v>
      </c>
      <c r="F11688">
        <v>2467.6999510000001</v>
      </c>
      <c r="G11688">
        <v>4233990000</v>
      </c>
    </row>
    <row r="11689" spans="1:7" x14ac:dyDescent="0.45">
      <c r="A11689" s="1">
        <v>43461</v>
      </c>
      <c r="B11689">
        <v>2442.5</v>
      </c>
      <c r="C11689">
        <v>2489.1000979999999</v>
      </c>
      <c r="D11689">
        <v>2397.9399410000001</v>
      </c>
      <c r="E11689">
        <v>2488.830078</v>
      </c>
      <c r="F11689">
        <v>2488.830078</v>
      </c>
      <c r="G11689">
        <v>4096610000</v>
      </c>
    </row>
    <row r="11690" spans="1:7" x14ac:dyDescent="0.45">
      <c r="A11690" s="1">
        <v>43462</v>
      </c>
      <c r="B11690">
        <v>2498.7700199999999</v>
      </c>
      <c r="C11690">
        <v>2520.2700199999999</v>
      </c>
      <c r="D11690">
        <v>2472.889893</v>
      </c>
      <c r="E11690">
        <v>2485.73999</v>
      </c>
      <c r="F11690">
        <v>2485.73999</v>
      </c>
      <c r="G11690">
        <v>3702620000</v>
      </c>
    </row>
    <row r="11691" spans="1:7" x14ac:dyDescent="0.45">
      <c r="A11691" s="1">
        <v>43465</v>
      </c>
      <c r="B11691">
        <v>2498.9399410000001</v>
      </c>
      <c r="C11691">
        <v>2509.23999</v>
      </c>
      <c r="D11691">
        <v>2482.820068</v>
      </c>
      <c r="E11691">
        <v>2506.8500979999999</v>
      </c>
      <c r="F11691">
        <v>2506.8500979999999</v>
      </c>
      <c r="G11691">
        <v>3442870000</v>
      </c>
    </row>
    <row r="11692" spans="1:7" x14ac:dyDescent="0.45">
      <c r="A11692" s="1">
        <v>43467</v>
      </c>
      <c r="B11692">
        <v>2476.959961</v>
      </c>
      <c r="C11692">
        <v>2519.48999</v>
      </c>
      <c r="D11692">
        <v>2467.469971</v>
      </c>
      <c r="E11692">
        <v>2510.030029</v>
      </c>
      <c r="F11692">
        <v>2510.030029</v>
      </c>
      <c r="G11692">
        <v>3733160000</v>
      </c>
    </row>
    <row r="11693" spans="1:7" x14ac:dyDescent="0.45">
      <c r="A11693" s="1">
        <v>43468</v>
      </c>
      <c r="B11693">
        <v>2491.919922</v>
      </c>
      <c r="C11693">
        <v>2493.139893</v>
      </c>
      <c r="D11693">
        <v>2443.959961</v>
      </c>
      <c r="E11693">
        <v>2447.889893</v>
      </c>
      <c r="F11693">
        <v>2447.889893</v>
      </c>
      <c r="G11693">
        <v>3822860000</v>
      </c>
    </row>
    <row r="11694" spans="1:7" x14ac:dyDescent="0.45">
      <c r="A11694" s="1">
        <v>43469</v>
      </c>
      <c r="B11694">
        <v>2474.330078</v>
      </c>
      <c r="C11694">
        <v>2538.070068</v>
      </c>
      <c r="D11694">
        <v>2474.330078</v>
      </c>
      <c r="E11694">
        <v>2531.9399410000001</v>
      </c>
      <c r="F11694">
        <v>2531.9399410000001</v>
      </c>
      <c r="G11694">
        <v>4213410000</v>
      </c>
    </row>
    <row r="11695" spans="1:7" x14ac:dyDescent="0.45">
      <c r="A11695" s="1">
        <v>43472</v>
      </c>
      <c r="B11695">
        <v>2535.610107</v>
      </c>
      <c r="C11695">
        <v>2566.1599120000001</v>
      </c>
      <c r="D11695">
        <v>2524.5600589999999</v>
      </c>
      <c r="E11695">
        <v>2549.6899410000001</v>
      </c>
      <c r="F11695">
        <v>2549.6899410000001</v>
      </c>
      <c r="G11695">
        <v>4104710000</v>
      </c>
    </row>
    <row r="11696" spans="1:7" x14ac:dyDescent="0.45">
      <c r="A11696" s="1">
        <v>43473</v>
      </c>
      <c r="B11696">
        <v>2568.110107</v>
      </c>
      <c r="C11696">
        <v>2579.820068</v>
      </c>
      <c r="D11696">
        <v>2547.5600589999999</v>
      </c>
      <c r="E11696">
        <v>2574.4099120000001</v>
      </c>
      <c r="F11696">
        <v>2574.4099120000001</v>
      </c>
      <c r="G11696">
        <v>4083030000</v>
      </c>
    </row>
    <row r="11697" spans="1:7" x14ac:dyDescent="0.45">
      <c r="A11697" s="1">
        <v>43474</v>
      </c>
      <c r="B11697">
        <v>2580</v>
      </c>
      <c r="C11697">
        <v>2595.320068</v>
      </c>
      <c r="D11697">
        <v>2568.889893</v>
      </c>
      <c r="E11697">
        <v>2584.959961</v>
      </c>
      <c r="F11697">
        <v>2584.959961</v>
      </c>
      <c r="G11697">
        <v>4052480000</v>
      </c>
    </row>
    <row r="11698" spans="1:7" x14ac:dyDescent="0.45">
      <c r="A11698" s="1">
        <v>43475</v>
      </c>
      <c r="B11698">
        <v>2573.51001</v>
      </c>
      <c r="C11698">
        <v>2597.820068</v>
      </c>
      <c r="D11698">
        <v>2562.0200199999999</v>
      </c>
      <c r="E11698">
        <v>2596.639893</v>
      </c>
      <c r="F11698">
        <v>2596.639893</v>
      </c>
      <c r="G11698">
        <v>3704500000</v>
      </c>
    </row>
    <row r="11699" spans="1:7" x14ac:dyDescent="0.45">
      <c r="A11699" s="1">
        <v>43476</v>
      </c>
      <c r="B11699">
        <v>2588.110107</v>
      </c>
      <c r="C11699">
        <v>2596.2700199999999</v>
      </c>
      <c r="D11699">
        <v>2577.3999020000001</v>
      </c>
      <c r="E11699">
        <v>2596.26001</v>
      </c>
      <c r="F11699">
        <v>2596.26001</v>
      </c>
      <c r="G11699">
        <v>3434490000</v>
      </c>
    </row>
    <row r="11700" spans="1:7" x14ac:dyDescent="0.45">
      <c r="A11700" s="1">
        <v>43479</v>
      </c>
      <c r="B11700">
        <v>2580.3100589999999</v>
      </c>
      <c r="C11700">
        <v>2589.320068</v>
      </c>
      <c r="D11700">
        <v>2570.4099120000001</v>
      </c>
      <c r="E11700">
        <v>2582.610107</v>
      </c>
      <c r="F11700">
        <v>2582.610107</v>
      </c>
      <c r="G11700">
        <v>3664450000</v>
      </c>
    </row>
    <row r="11701" spans="1:7" x14ac:dyDescent="0.45">
      <c r="A11701" s="1">
        <v>43480</v>
      </c>
      <c r="B11701">
        <v>2585.1000979999999</v>
      </c>
      <c r="C11701">
        <v>2613.080078</v>
      </c>
      <c r="D11701">
        <v>2585.1000979999999</v>
      </c>
      <c r="E11701">
        <v>2610.3000489999999</v>
      </c>
      <c r="F11701">
        <v>2610.3000489999999</v>
      </c>
      <c r="G11701">
        <v>3572330000</v>
      </c>
    </row>
    <row r="11702" spans="1:7" x14ac:dyDescent="0.45">
      <c r="A11702" s="1">
        <v>43481</v>
      </c>
      <c r="B11702">
        <v>2614.75</v>
      </c>
      <c r="C11702">
        <v>2625.76001</v>
      </c>
      <c r="D11702">
        <v>2612.679932</v>
      </c>
      <c r="E11702">
        <v>2616.1000979999999</v>
      </c>
      <c r="F11702">
        <v>2616.1000979999999</v>
      </c>
      <c r="G11702">
        <v>3863770000</v>
      </c>
    </row>
    <row r="11703" spans="1:7" x14ac:dyDescent="0.45">
      <c r="A11703" s="1">
        <v>43482</v>
      </c>
      <c r="B11703">
        <v>2609.280029</v>
      </c>
      <c r="C11703">
        <v>2645.0600589999999</v>
      </c>
      <c r="D11703">
        <v>2606.360107</v>
      </c>
      <c r="E11703">
        <v>2635.959961</v>
      </c>
      <c r="F11703">
        <v>2635.959961</v>
      </c>
      <c r="G11703">
        <v>3772270000</v>
      </c>
    </row>
    <row r="11704" spans="1:7" x14ac:dyDescent="0.45">
      <c r="A11704" s="1">
        <v>43483</v>
      </c>
      <c r="B11704">
        <v>2651.2700199999999</v>
      </c>
      <c r="C11704">
        <v>2675.469971</v>
      </c>
      <c r="D11704">
        <v>2647.580078</v>
      </c>
      <c r="E11704">
        <v>2670.709961</v>
      </c>
      <c r="F11704">
        <v>2670.709961</v>
      </c>
      <c r="G11704">
        <v>3986730000</v>
      </c>
    </row>
    <row r="11705" spans="1:7" x14ac:dyDescent="0.45">
      <c r="A11705" s="1">
        <v>43487</v>
      </c>
      <c r="B11705">
        <v>2657.8798830000001</v>
      </c>
      <c r="C11705">
        <v>2657.8798830000001</v>
      </c>
      <c r="D11705">
        <v>2617.2700199999999</v>
      </c>
      <c r="E11705">
        <v>2632.8999020000001</v>
      </c>
      <c r="F11705">
        <v>2632.8999020000001</v>
      </c>
      <c r="G11705">
        <v>3908030000</v>
      </c>
    </row>
    <row r="11706" spans="1:7" x14ac:dyDescent="0.45">
      <c r="A11706" s="1">
        <v>43488</v>
      </c>
      <c r="B11706">
        <v>2643.4799800000001</v>
      </c>
      <c r="C11706">
        <v>2653.1899410000001</v>
      </c>
      <c r="D11706">
        <v>2612.860107</v>
      </c>
      <c r="E11706">
        <v>2638.6999510000001</v>
      </c>
      <c r="F11706">
        <v>2638.6999510000001</v>
      </c>
      <c r="G11706">
        <v>3335610000</v>
      </c>
    </row>
    <row r="11707" spans="1:7" x14ac:dyDescent="0.45">
      <c r="A11707" s="1">
        <v>43489</v>
      </c>
      <c r="B11707">
        <v>2638.8400879999999</v>
      </c>
      <c r="C11707">
        <v>2647.1999510000001</v>
      </c>
      <c r="D11707">
        <v>2627.01001</v>
      </c>
      <c r="E11707">
        <v>2642.330078</v>
      </c>
      <c r="F11707">
        <v>2642.330078</v>
      </c>
      <c r="G11707">
        <v>3433250000</v>
      </c>
    </row>
    <row r="11708" spans="1:7" x14ac:dyDescent="0.45">
      <c r="A11708" s="1">
        <v>43490</v>
      </c>
      <c r="B11708">
        <v>2657.4399410000001</v>
      </c>
      <c r="C11708">
        <v>2672.3798830000001</v>
      </c>
      <c r="D11708">
        <v>2657.330078</v>
      </c>
      <c r="E11708">
        <v>2664.76001</v>
      </c>
      <c r="F11708">
        <v>2664.76001</v>
      </c>
      <c r="G11708">
        <v>3814080000</v>
      </c>
    </row>
    <row r="11709" spans="1:7" x14ac:dyDescent="0.45">
      <c r="A11709" s="1">
        <v>43493</v>
      </c>
      <c r="B11709">
        <v>2644.969971</v>
      </c>
      <c r="C11709">
        <v>2644.969971</v>
      </c>
      <c r="D11709">
        <v>2624.0600589999999</v>
      </c>
      <c r="E11709">
        <v>2643.8500979999999</v>
      </c>
      <c r="F11709">
        <v>2643.8500979999999</v>
      </c>
      <c r="G11709">
        <v>3612810000</v>
      </c>
    </row>
    <row r="11710" spans="1:7" x14ac:dyDescent="0.45">
      <c r="A11710" s="1">
        <v>43494</v>
      </c>
      <c r="B11710">
        <v>2644.889893</v>
      </c>
      <c r="C11710">
        <v>2650.929932</v>
      </c>
      <c r="D11710">
        <v>2631.0500489999999</v>
      </c>
      <c r="E11710">
        <v>2640</v>
      </c>
      <c r="F11710">
        <v>2640</v>
      </c>
      <c r="G11710">
        <v>3504200000</v>
      </c>
    </row>
    <row r="11711" spans="1:7" x14ac:dyDescent="0.45">
      <c r="A11711" s="1">
        <v>43495</v>
      </c>
      <c r="B11711">
        <v>2653.6201169999999</v>
      </c>
      <c r="C11711">
        <v>2690.4399410000001</v>
      </c>
      <c r="D11711">
        <v>2648.3400879999999</v>
      </c>
      <c r="E11711">
        <v>2681.0500489999999</v>
      </c>
      <c r="F11711">
        <v>2681.0500489999999</v>
      </c>
      <c r="G11711">
        <v>3857810000</v>
      </c>
    </row>
    <row r="11712" spans="1:7" x14ac:dyDescent="0.45">
      <c r="A11712" s="1">
        <v>43496</v>
      </c>
      <c r="B11712">
        <v>2685.48999</v>
      </c>
      <c r="C11712">
        <v>2708.9499510000001</v>
      </c>
      <c r="D11712">
        <v>2678.6499020000001</v>
      </c>
      <c r="E11712">
        <v>2704.1000979999999</v>
      </c>
      <c r="F11712">
        <v>2704.1000979999999</v>
      </c>
      <c r="G11712">
        <v>4917650000</v>
      </c>
    </row>
    <row r="11713" spans="1:7" x14ac:dyDescent="0.45">
      <c r="A11713" s="1">
        <v>43497</v>
      </c>
      <c r="B11713">
        <v>2702.320068</v>
      </c>
      <c r="C11713">
        <v>2716.6599120000001</v>
      </c>
      <c r="D11713">
        <v>2696.8798830000001</v>
      </c>
      <c r="E11713">
        <v>2706.530029</v>
      </c>
      <c r="F11713">
        <v>2706.530029</v>
      </c>
      <c r="G11713">
        <v>3759270000</v>
      </c>
    </row>
    <row r="11714" spans="1:7" x14ac:dyDescent="0.45">
      <c r="A11714" s="1">
        <v>43500</v>
      </c>
      <c r="B11714">
        <v>2706.48999</v>
      </c>
      <c r="C11714">
        <v>2724.98999</v>
      </c>
      <c r="D11714">
        <v>2698.75</v>
      </c>
      <c r="E11714">
        <v>2724.8701169999999</v>
      </c>
      <c r="F11714">
        <v>2724.8701169999999</v>
      </c>
      <c r="G11714">
        <v>3359840000</v>
      </c>
    </row>
    <row r="11715" spans="1:7" x14ac:dyDescent="0.45">
      <c r="A11715" s="1">
        <v>43501</v>
      </c>
      <c r="B11715">
        <v>2728.3400879999999</v>
      </c>
      <c r="C11715">
        <v>2738.9799800000001</v>
      </c>
      <c r="D11715">
        <v>2724.030029</v>
      </c>
      <c r="E11715">
        <v>2737.6999510000001</v>
      </c>
      <c r="F11715">
        <v>2737.6999510000001</v>
      </c>
      <c r="G11715">
        <v>3560430000</v>
      </c>
    </row>
    <row r="11716" spans="1:7" x14ac:dyDescent="0.45">
      <c r="A11716" s="1">
        <v>43502</v>
      </c>
      <c r="B11716">
        <v>2735.0500489999999</v>
      </c>
      <c r="C11716">
        <v>2738.080078</v>
      </c>
      <c r="D11716">
        <v>2724.1499020000001</v>
      </c>
      <c r="E11716">
        <v>2731.610107</v>
      </c>
      <c r="F11716">
        <v>2731.610107</v>
      </c>
      <c r="G11716">
        <v>3472690000</v>
      </c>
    </row>
    <row r="11717" spans="1:7" x14ac:dyDescent="0.45">
      <c r="A11717" s="1">
        <v>43503</v>
      </c>
      <c r="B11717">
        <v>2717.530029</v>
      </c>
      <c r="C11717">
        <v>2719.320068</v>
      </c>
      <c r="D11717">
        <v>2687.26001</v>
      </c>
      <c r="E11717">
        <v>2706.0500489999999</v>
      </c>
      <c r="F11717">
        <v>2706.0500489999999</v>
      </c>
      <c r="G11717">
        <v>4099490000</v>
      </c>
    </row>
    <row r="11718" spans="1:7" x14ac:dyDescent="0.45">
      <c r="A11718" s="1">
        <v>43504</v>
      </c>
      <c r="B11718">
        <v>2692.360107</v>
      </c>
      <c r="C11718">
        <v>2708.070068</v>
      </c>
      <c r="D11718">
        <v>2681.830078</v>
      </c>
      <c r="E11718">
        <v>2707.8798830000001</v>
      </c>
      <c r="F11718">
        <v>2707.8798830000001</v>
      </c>
      <c r="G11718">
        <v>3622330000</v>
      </c>
    </row>
    <row r="11719" spans="1:7" x14ac:dyDescent="0.45">
      <c r="A11719" s="1">
        <v>43507</v>
      </c>
      <c r="B11719">
        <v>2712.3999020000001</v>
      </c>
      <c r="C11719">
        <v>2718.0500489999999</v>
      </c>
      <c r="D11719">
        <v>2703.790039</v>
      </c>
      <c r="E11719">
        <v>2709.8000489999999</v>
      </c>
      <c r="F11719">
        <v>2709.8000489999999</v>
      </c>
      <c r="G11719">
        <v>3361970000</v>
      </c>
    </row>
    <row r="11720" spans="1:7" x14ac:dyDescent="0.45">
      <c r="A11720" s="1">
        <v>43508</v>
      </c>
      <c r="B11720">
        <v>2722.610107</v>
      </c>
      <c r="C11720">
        <v>2748.1899410000001</v>
      </c>
      <c r="D11720">
        <v>2722.610107</v>
      </c>
      <c r="E11720">
        <v>2744.7299800000001</v>
      </c>
      <c r="F11720">
        <v>2744.7299800000001</v>
      </c>
      <c r="G11720">
        <v>3827770000</v>
      </c>
    </row>
    <row r="11721" spans="1:7" x14ac:dyDescent="0.45">
      <c r="A11721" s="1">
        <v>43509</v>
      </c>
      <c r="B11721">
        <v>2750.3000489999999</v>
      </c>
      <c r="C11721">
        <v>2761.8500979999999</v>
      </c>
      <c r="D11721">
        <v>2748.6298830000001</v>
      </c>
      <c r="E11721">
        <v>2753.030029</v>
      </c>
      <c r="F11721">
        <v>2753.030029</v>
      </c>
      <c r="G11721">
        <v>3670770000</v>
      </c>
    </row>
    <row r="11722" spans="1:7" x14ac:dyDescent="0.45">
      <c r="A11722" s="1">
        <v>43510</v>
      </c>
      <c r="B11722">
        <v>2743.5</v>
      </c>
      <c r="C11722">
        <v>2757.8999020000001</v>
      </c>
      <c r="D11722">
        <v>2731.2299800000001</v>
      </c>
      <c r="E11722">
        <v>2745.7299800000001</v>
      </c>
      <c r="F11722">
        <v>2745.7299800000001</v>
      </c>
      <c r="G11722">
        <v>3836700000</v>
      </c>
    </row>
    <row r="11723" spans="1:7" x14ac:dyDescent="0.45">
      <c r="A11723" s="1">
        <v>43511</v>
      </c>
      <c r="B11723">
        <v>2760.23999</v>
      </c>
      <c r="C11723">
        <v>2775.6599120000001</v>
      </c>
      <c r="D11723">
        <v>2760.23999</v>
      </c>
      <c r="E11723">
        <v>2775.6000979999999</v>
      </c>
      <c r="F11723">
        <v>2775.6000979999999</v>
      </c>
      <c r="G11723">
        <v>3641370000</v>
      </c>
    </row>
    <row r="11724" spans="1:7" x14ac:dyDescent="0.45">
      <c r="A11724" s="1">
        <v>43515</v>
      </c>
      <c r="B11724">
        <v>2769.280029</v>
      </c>
      <c r="C11724">
        <v>2787.330078</v>
      </c>
      <c r="D11724">
        <v>2767.290039</v>
      </c>
      <c r="E11724">
        <v>2779.76001</v>
      </c>
      <c r="F11724">
        <v>2779.76001</v>
      </c>
      <c r="G11724">
        <v>3533710000</v>
      </c>
    </row>
    <row r="11725" spans="1:7" x14ac:dyDescent="0.45">
      <c r="A11725" s="1">
        <v>43516</v>
      </c>
      <c r="B11725">
        <v>2779.0500489999999</v>
      </c>
      <c r="C11725">
        <v>2789.8798830000001</v>
      </c>
      <c r="D11725">
        <v>2774.0600589999999</v>
      </c>
      <c r="E11725">
        <v>2784.6999510000001</v>
      </c>
      <c r="F11725">
        <v>2784.6999510000001</v>
      </c>
      <c r="G11725">
        <v>3835450000</v>
      </c>
    </row>
    <row r="11726" spans="1:7" x14ac:dyDescent="0.45">
      <c r="A11726" s="1">
        <v>43517</v>
      </c>
      <c r="B11726">
        <v>2780.23999</v>
      </c>
      <c r="C11726">
        <v>2781.580078</v>
      </c>
      <c r="D11726">
        <v>2764.5500489999999</v>
      </c>
      <c r="E11726">
        <v>2774.8798830000001</v>
      </c>
      <c r="F11726">
        <v>2774.8798830000001</v>
      </c>
      <c r="G11726">
        <v>3559710000</v>
      </c>
    </row>
    <row r="11727" spans="1:7" x14ac:dyDescent="0.45">
      <c r="A11727" s="1">
        <v>43518</v>
      </c>
      <c r="B11727">
        <v>2780.669922</v>
      </c>
      <c r="C11727">
        <v>2794.1999510000001</v>
      </c>
      <c r="D11727">
        <v>2779.110107</v>
      </c>
      <c r="E11727">
        <v>2792.669922</v>
      </c>
      <c r="F11727">
        <v>2792.669922</v>
      </c>
      <c r="G11727">
        <v>3427810000</v>
      </c>
    </row>
    <row r="11728" spans="1:7" x14ac:dyDescent="0.45">
      <c r="A11728" s="1">
        <v>43521</v>
      </c>
      <c r="B11728">
        <v>2804.3500979999999</v>
      </c>
      <c r="C11728">
        <v>2813.48999</v>
      </c>
      <c r="D11728">
        <v>2794.98999</v>
      </c>
      <c r="E11728">
        <v>2796.110107</v>
      </c>
      <c r="F11728">
        <v>2796.110107</v>
      </c>
      <c r="G11728">
        <v>3804380000</v>
      </c>
    </row>
    <row r="11729" spans="1:7" x14ac:dyDescent="0.45">
      <c r="A11729" s="1">
        <v>43522</v>
      </c>
      <c r="B11729">
        <v>2792.360107</v>
      </c>
      <c r="C11729">
        <v>2803.1201169999999</v>
      </c>
      <c r="D11729">
        <v>2789.469971</v>
      </c>
      <c r="E11729">
        <v>2793.8999020000001</v>
      </c>
      <c r="F11729">
        <v>2793.8999020000001</v>
      </c>
      <c r="G11729">
        <v>3645680000</v>
      </c>
    </row>
    <row r="11730" spans="1:7" x14ac:dyDescent="0.45">
      <c r="A11730" s="1">
        <v>43523</v>
      </c>
      <c r="B11730">
        <v>2787.5</v>
      </c>
      <c r="C11730">
        <v>2795.76001</v>
      </c>
      <c r="D11730">
        <v>2775.1298830000001</v>
      </c>
      <c r="E11730">
        <v>2792.3798830000001</v>
      </c>
      <c r="F11730">
        <v>2792.3798830000001</v>
      </c>
      <c r="G11730">
        <v>3767130000</v>
      </c>
    </row>
    <row r="11731" spans="1:7" x14ac:dyDescent="0.45">
      <c r="A11731" s="1">
        <v>43524</v>
      </c>
      <c r="B11731">
        <v>2788.110107</v>
      </c>
      <c r="C11731">
        <v>2793.7299800000001</v>
      </c>
      <c r="D11731">
        <v>2782.51001</v>
      </c>
      <c r="E11731">
        <v>2784.48999</v>
      </c>
      <c r="F11731">
        <v>2784.48999</v>
      </c>
      <c r="G11731">
        <v>4396930000</v>
      </c>
    </row>
    <row r="11732" spans="1:7" x14ac:dyDescent="0.45">
      <c r="A11732" s="1">
        <v>43525</v>
      </c>
      <c r="B11732">
        <v>2798.219971</v>
      </c>
      <c r="C11732">
        <v>2808.0200199999999</v>
      </c>
      <c r="D11732">
        <v>2787.3798830000001</v>
      </c>
      <c r="E11732">
        <v>2803.6899410000001</v>
      </c>
      <c r="F11732">
        <v>2803.6899410000001</v>
      </c>
      <c r="G11732">
        <v>3972280000</v>
      </c>
    </row>
    <row r="11733" spans="1:7" x14ac:dyDescent="0.45">
      <c r="A11733" s="1">
        <v>43528</v>
      </c>
      <c r="B11733">
        <v>2814.3701169999999</v>
      </c>
      <c r="C11733">
        <v>2816.8798830000001</v>
      </c>
      <c r="D11733">
        <v>2767.6599120000001</v>
      </c>
      <c r="E11733">
        <v>2792.8100589999999</v>
      </c>
      <c r="F11733">
        <v>2792.8100589999999</v>
      </c>
      <c r="G11733">
        <v>3919810000</v>
      </c>
    </row>
    <row r="11734" spans="1:7" x14ac:dyDescent="0.45">
      <c r="A11734" s="1">
        <v>43529</v>
      </c>
      <c r="B11734">
        <v>2794.4099120000001</v>
      </c>
      <c r="C11734">
        <v>2796.4399410000001</v>
      </c>
      <c r="D11734">
        <v>2782.969971</v>
      </c>
      <c r="E11734">
        <v>2789.6499020000001</v>
      </c>
      <c r="F11734">
        <v>2789.6499020000001</v>
      </c>
      <c r="G11734">
        <v>3585690000</v>
      </c>
    </row>
    <row r="11735" spans="1:7" x14ac:dyDescent="0.45">
      <c r="A11735" s="1">
        <v>43530</v>
      </c>
      <c r="B11735">
        <v>2790.2700199999999</v>
      </c>
      <c r="C11735">
        <v>2790.2700199999999</v>
      </c>
      <c r="D11735">
        <v>2768.6899410000001</v>
      </c>
      <c r="E11735">
        <v>2771.4499510000001</v>
      </c>
      <c r="F11735">
        <v>2771.4499510000001</v>
      </c>
      <c r="G11735">
        <v>3786600000</v>
      </c>
    </row>
    <row r="11736" spans="1:7" x14ac:dyDescent="0.45">
      <c r="A11736" s="1">
        <v>43531</v>
      </c>
      <c r="B11736">
        <v>2766.530029</v>
      </c>
      <c r="C11736">
        <v>2767.25</v>
      </c>
      <c r="D11736">
        <v>2739.0900879999999</v>
      </c>
      <c r="E11736">
        <v>2748.929932</v>
      </c>
      <c r="F11736">
        <v>2748.929932</v>
      </c>
      <c r="G11736">
        <v>3904860000</v>
      </c>
    </row>
    <row r="11737" spans="1:7" x14ac:dyDescent="0.45">
      <c r="A11737" s="1">
        <v>43532</v>
      </c>
      <c r="B11737">
        <v>2730.790039</v>
      </c>
      <c r="C11737">
        <v>2744.1298830000001</v>
      </c>
      <c r="D11737">
        <v>2722.2700199999999</v>
      </c>
      <c r="E11737">
        <v>2743.070068</v>
      </c>
      <c r="F11737">
        <v>2743.070068</v>
      </c>
      <c r="G11737">
        <v>3423130000</v>
      </c>
    </row>
    <row r="11738" spans="1:7" x14ac:dyDescent="0.45">
      <c r="A11738" s="1">
        <v>43535</v>
      </c>
      <c r="B11738">
        <v>2747.610107</v>
      </c>
      <c r="C11738">
        <v>2784</v>
      </c>
      <c r="D11738">
        <v>2747.610107</v>
      </c>
      <c r="E11738">
        <v>2783.3000489999999</v>
      </c>
      <c r="F11738">
        <v>2783.3000489999999</v>
      </c>
      <c r="G11738">
        <v>3749030000</v>
      </c>
    </row>
    <row r="11739" spans="1:7" x14ac:dyDescent="0.45">
      <c r="A11739" s="1">
        <v>43536</v>
      </c>
      <c r="B11739">
        <v>2787.3400879999999</v>
      </c>
      <c r="C11739">
        <v>2798.320068</v>
      </c>
      <c r="D11739">
        <v>2786.7299800000001</v>
      </c>
      <c r="E11739">
        <v>2791.5200199999999</v>
      </c>
      <c r="F11739">
        <v>2791.5200199999999</v>
      </c>
      <c r="G11739">
        <v>3414230000</v>
      </c>
    </row>
    <row r="11740" spans="1:7" x14ac:dyDescent="0.45">
      <c r="A11740" s="1">
        <v>43537</v>
      </c>
      <c r="B11740">
        <v>2799.780029</v>
      </c>
      <c r="C11740">
        <v>2821.23999</v>
      </c>
      <c r="D11740">
        <v>2799.780029</v>
      </c>
      <c r="E11740">
        <v>2810.919922</v>
      </c>
      <c r="F11740">
        <v>2810.919922</v>
      </c>
      <c r="G11740">
        <v>3766150000</v>
      </c>
    </row>
    <row r="11741" spans="1:7" x14ac:dyDescent="0.45">
      <c r="A11741" s="1">
        <v>43538</v>
      </c>
      <c r="B11741">
        <v>2810.3798830000001</v>
      </c>
      <c r="C11741">
        <v>2815</v>
      </c>
      <c r="D11741">
        <v>2803.459961</v>
      </c>
      <c r="E11741">
        <v>2808.4799800000001</v>
      </c>
      <c r="F11741">
        <v>2808.4799800000001</v>
      </c>
      <c r="G11741">
        <v>3469730000</v>
      </c>
    </row>
    <row r="11742" spans="1:7" x14ac:dyDescent="0.45">
      <c r="A11742" s="1">
        <v>43539</v>
      </c>
      <c r="B11742">
        <v>2810.790039</v>
      </c>
      <c r="C11742">
        <v>2830.7299800000001</v>
      </c>
      <c r="D11742">
        <v>2810.790039</v>
      </c>
      <c r="E11742">
        <v>2822.4799800000001</v>
      </c>
      <c r="F11742">
        <v>2822.4799800000001</v>
      </c>
      <c r="G11742">
        <v>5962730000</v>
      </c>
    </row>
    <row r="11743" spans="1:7" x14ac:dyDescent="0.45">
      <c r="A11743" s="1">
        <v>43542</v>
      </c>
      <c r="B11743">
        <v>2822.610107</v>
      </c>
      <c r="C11743">
        <v>2835.4099120000001</v>
      </c>
      <c r="D11743">
        <v>2821.98999</v>
      </c>
      <c r="E11743">
        <v>2832.9399410000001</v>
      </c>
      <c r="F11743">
        <v>2832.9399410000001</v>
      </c>
      <c r="G11743">
        <v>3552190000</v>
      </c>
    </row>
    <row r="11744" spans="1:7" x14ac:dyDescent="0.45">
      <c r="A11744" s="1">
        <v>43543</v>
      </c>
      <c r="B11744">
        <v>2840.76001</v>
      </c>
      <c r="C11744">
        <v>2852.419922</v>
      </c>
      <c r="D11744">
        <v>2823.2700199999999</v>
      </c>
      <c r="E11744">
        <v>2832.570068</v>
      </c>
      <c r="F11744">
        <v>2832.570068</v>
      </c>
      <c r="G11744">
        <v>3620220000</v>
      </c>
    </row>
    <row r="11745" spans="1:7" x14ac:dyDescent="0.45">
      <c r="A11745" s="1">
        <v>43544</v>
      </c>
      <c r="B11745">
        <v>2831.3400879999999</v>
      </c>
      <c r="C11745">
        <v>2843.540039</v>
      </c>
      <c r="D11745">
        <v>2812.429932</v>
      </c>
      <c r="E11745">
        <v>2824.2299800000001</v>
      </c>
      <c r="F11745">
        <v>2824.2299800000001</v>
      </c>
      <c r="G11745">
        <v>3771200000</v>
      </c>
    </row>
    <row r="11746" spans="1:7" x14ac:dyDescent="0.45">
      <c r="A11746" s="1">
        <v>43545</v>
      </c>
      <c r="B11746">
        <v>2819.719971</v>
      </c>
      <c r="C11746">
        <v>2860.3100589999999</v>
      </c>
      <c r="D11746">
        <v>2817.3798830000001</v>
      </c>
      <c r="E11746">
        <v>2854.8798830000001</v>
      </c>
      <c r="F11746">
        <v>2854.8798830000001</v>
      </c>
      <c r="G11746">
        <v>3546800000</v>
      </c>
    </row>
    <row r="11747" spans="1:7" x14ac:dyDescent="0.45">
      <c r="A11747" s="1">
        <v>43546</v>
      </c>
      <c r="B11747">
        <v>2844.5200199999999</v>
      </c>
      <c r="C11747">
        <v>2846.1599120000001</v>
      </c>
      <c r="D11747">
        <v>2800.469971</v>
      </c>
      <c r="E11747">
        <v>2800.709961</v>
      </c>
      <c r="F11747">
        <v>2800.709961</v>
      </c>
      <c r="G11747">
        <v>4237200000</v>
      </c>
    </row>
    <row r="11748" spans="1:7" x14ac:dyDescent="0.45">
      <c r="A11748" s="1">
        <v>43549</v>
      </c>
      <c r="B11748">
        <v>2796.01001</v>
      </c>
      <c r="C11748">
        <v>2809.790039</v>
      </c>
      <c r="D11748">
        <v>2785.0200199999999</v>
      </c>
      <c r="E11748">
        <v>2798.360107</v>
      </c>
      <c r="F11748">
        <v>2798.360107</v>
      </c>
      <c r="G11748">
        <v>3376580000</v>
      </c>
    </row>
    <row r="11749" spans="1:7" x14ac:dyDescent="0.45">
      <c r="A11749" s="1">
        <v>43550</v>
      </c>
      <c r="B11749">
        <v>2812.6599120000001</v>
      </c>
      <c r="C11749">
        <v>2829.8701169999999</v>
      </c>
      <c r="D11749">
        <v>2803.98999</v>
      </c>
      <c r="E11749">
        <v>2818.459961</v>
      </c>
      <c r="F11749">
        <v>2818.459961</v>
      </c>
      <c r="G11749">
        <v>3266050000</v>
      </c>
    </row>
    <row r="11750" spans="1:7" x14ac:dyDescent="0.45">
      <c r="A11750" s="1">
        <v>43551</v>
      </c>
      <c r="B11750">
        <v>2819.719971</v>
      </c>
      <c r="C11750">
        <v>2825.5600589999999</v>
      </c>
      <c r="D11750">
        <v>2787.719971</v>
      </c>
      <c r="E11750">
        <v>2805.3701169999999</v>
      </c>
      <c r="F11750">
        <v>2805.3701169999999</v>
      </c>
      <c r="G11750">
        <v>3372930000</v>
      </c>
    </row>
    <row r="11751" spans="1:7" x14ac:dyDescent="0.45">
      <c r="A11751" s="1">
        <v>43552</v>
      </c>
      <c r="B11751">
        <v>2809.3999020000001</v>
      </c>
      <c r="C11751">
        <v>2819.709961</v>
      </c>
      <c r="D11751">
        <v>2798.7700199999999</v>
      </c>
      <c r="E11751">
        <v>2815.4399410000001</v>
      </c>
      <c r="F11751">
        <v>2815.4399410000001</v>
      </c>
      <c r="G11751">
        <v>3158170000</v>
      </c>
    </row>
    <row r="11752" spans="1:7" x14ac:dyDescent="0.45">
      <c r="A11752" s="1">
        <v>43553</v>
      </c>
      <c r="B11752">
        <v>2828.2700199999999</v>
      </c>
      <c r="C11752">
        <v>2836.030029</v>
      </c>
      <c r="D11752">
        <v>2819.2299800000001</v>
      </c>
      <c r="E11752">
        <v>2834.3999020000001</v>
      </c>
      <c r="F11752">
        <v>2834.3999020000001</v>
      </c>
      <c r="G11752">
        <v>3740700000</v>
      </c>
    </row>
    <row r="11753" spans="1:7" x14ac:dyDescent="0.45">
      <c r="A11753" s="1">
        <v>43556</v>
      </c>
      <c r="B11753">
        <v>2848.6298830000001</v>
      </c>
      <c r="C11753">
        <v>2869.3999020000001</v>
      </c>
      <c r="D11753">
        <v>2848.6298830000001</v>
      </c>
      <c r="E11753">
        <v>2867.1899410000001</v>
      </c>
      <c r="F11753">
        <v>2867.1899410000001</v>
      </c>
      <c r="G11753">
        <v>3500760000</v>
      </c>
    </row>
    <row r="11754" spans="1:7" x14ac:dyDescent="0.45">
      <c r="A11754" s="1">
        <v>43557</v>
      </c>
      <c r="B11754">
        <v>2868.23999</v>
      </c>
      <c r="C11754">
        <v>2872.8999020000001</v>
      </c>
      <c r="D11754">
        <v>2858.75</v>
      </c>
      <c r="E11754">
        <v>2867.23999</v>
      </c>
      <c r="F11754">
        <v>2867.23999</v>
      </c>
      <c r="G11754">
        <v>3246900000</v>
      </c>
    </row>
    <row r="11755" spans="1:7" x14ac:dyDescent="0.45">
      <c r="A11755" s="1">
        <v>43558</v>
      </c>
      <c r="B11755">
        <v>2876.0900879999999</v>
      </c>
      <c r="C11755">
        <v>2885.25</v>
      </c>
      <c r="D11755">
        <v>2865.169922</v>
      </c>
      <c r="E11755">
        <v>2873.3999020000001</v>
      </c>
      <c r="F11755">
        <v>2873.3999020000001</v>
      </c>
      <c r="G11755">
        <v>3550240000</v>
      </c>
    </row>
    <row r="11756" spans="1:7" x14ac:dyDescent="0.45">
      <c r="A11756" s="1">
        <v>43559</v>
      </c>
      <c r="B11756">
        <v>2873.98999</v>
      </c>
      <c r="C11756">
        <v>2881.280029</v>
      </c>
      <c r="D11756">
        <v>2867.139893</v>
      </c>
      <c r="E11756">
        <v>2879.389893</v>
      </c>
      <c r="F11756">
        <v>2879.389893</v>
      </c>
      <c r="G11756">
        <v>3015180000</v>
      </c>
    </row>
    <row r="11757" spans="1:7" x14ac:dyDescent="0.45">
      <c r="A11757" s="1">
        <v>43560</v>
      </c>
      <c r="B11757">
        <v>2884.1599120000001</v>
      </c>
      <c r="C11757">
        <v>2893.23999</v>
      </c>
      <c r="D11757">
        <v>2882.98999</v>
      </c>
      <c r="E11757">
        <v>2892.73999</v>
      </c>
      <c r="F11757">
        <v>2892.73999</v>
      </c>
      <c r="G11757">
        <v>3146820000</v>
      </c>
    </row>
    <row r="11758" spans="1:7" x14ac:dyDescent="0.45">
      <c r="A11758" s="1">
        <v>43563</v>
      </c>
      <c r="B11758">
        <v>2888.459961</v>
      </c>
      <c r="C11758">
        <v>2895.9499510000001</v>
      </c>
      <c r="D11758">
        <v>2880.780029</v>
      </c>
      <c r="E11758">
        <v>2895.7700199999999</v>
      </c>
      <c r="F11758">
        <v>2895.7700199999999</v>
      </c>
      <c r="G11758">
        <v>3054030000</v>
      </c>
    </row>
    <row r="11759" spans="1:7" x14ac:dyDescent="0.45">
      <c r="A11759" s="1">
        <v>43564</v>
      </c>
      <c r="B11759">
        <v>2886.580078</v>
      </c>
      <c r="C11759">
        <v>2886.8798830000001</v>
      </c>
      <c r="D11759">
        <v>2873.330078</v>
      </c>
      <c r="E11759">
        <v>2878.1999510000001</v>
      </c>
      <c r="F11759">
        <v>2878.1999510000001</v>
      </c>
      <c r="G11759">
        <v>3007980000</v>
      </c>
    </row>
    <row r="11760" spans="1:7" x14ac:dyDescent="0.45">
      <c r="A11760" s="1">
        <v>43565</v>
      </c>
      <c r="B11760">
        <v>2881.3701169999999</v>
      </c>
      <c r="C11760">
        <v>2889.709961</v>
      </c>
      <c r="D11760">
        <v>2879.1298830000001</v>
      </c>
      <c r="E11760">
        <v>2888.209961</v>
      </c>
      <c r="F11760">
        <v>2888.209961</v>
      </c>
      <c r="G11760">
        <v>3062380000</v>
      </c>
    </row>
    <row r="11761" spans="1:7" x14ac:dyDescent="0.45">
      <c r="A11761" s="1">
        <v>43566</v>
      </c>
      <c r="B11761">
        <v>2891.919922</v>
      </c>
      <c r="C11761">
        <v>2893.419922</v>
      </c>
      <c r="D11761">
        <v>2881.98999</v>
      </c>
      <c r="E11761">
        <v>2888.320068</v>
      </c>
      <c r="F11761">
        <v>2888.320068</v>
      </c>
      <c r="G11761">
        <v>2938540000</v>
      </c>
    </row>
    <row r="11762" spans="1:7" x14ac:dyDescent="0.45">
      <c r="A11762" s="1">
        <v>43567</v>
      </c>
      <c r="B11762">
        <v>2900.860107</v>
      </c>
      <c r="C11762">
        <v>2910.540039</v>
      </c>
      <c r="D11762">
        <v>2898.3701169999999</v>
      </c>
      <c r="E11762">
        <v>2907.4099120000001</v>
      </c>
      <c r="F11762">
        <v>2907.4099120000001</v>
      </c>
      <c r="G11762">
        <v>3688490000</v>
      </c>
    </row>
    <row r="11763" spans="1:7" x14ac:dyDescent="0.45">
      <c r="A11763" s="1">
        <v>43570</v>
      </c>
      <c r="B11763">
        <v>2908.320068</v>
      </c>
      <c r="C11763">
        <v>2909.6000979999999</v>
      </c>
      <c r="D11763">
        <v>2896.4799800000001</v>
      </c>
      <c r="E11763">
        <v>2905.580078</v>
      </c>
      <c r="F11763">
        <v>2905.580078</v>
      </c>
      <c r="G11763">
        <v>3088330000</v>
      </c>
    </row>
    <row r="11764" spans="1:7" x14ac:dyDescent="0.45">
      <c r="A11764" s="1">
        <v>43571</v>
      </c>
      <c r="B11764">
        <v>2912.26001</v>
      </c>
      <c r="C11764">
        <v>2916.0600589999999</v>
      </c>
      <c r="D11764">
        <v>2900.709961</v>
      </c>
      <c r="E11764">
        <v>2907.0600589999999</v>
      </c>
      <c r="F11764">
        <v>2907.0600589999999</v>
      </c>
      <c r="G11764">
        <v>3402210000</v>
      </c>
    </row>
    <row r="11765" spans="1:7" x14ac:dyDescent="0.45">
      <c r="A11765" s="1">
        <v>43572</v>
      </c>
      <c r="B11765">
        <v>2916.040039</v>
      </c>
      <c r="C11765">
        <v>2918</v>
      </c>
      <c r="D11765">
        <v>2895.4499510000001</v>
      </c>
      <c r="E11765">
        <v>2900.4499510000001</v>
      </c>
      <c r="F11765">
        <v>2900.4499510000001</v>
      </c>
      <c r="G11765">
        <v>3602300000</v>
      </c>
    </row>
    <row r="11766" spans="1:7" x14ac:dyDescent="0.45">
      <c r="A11766" s="1">
        <v>43573</v>
      </c>
      <c r="B11766">
        <v>2904.8100589999999</v>
      </c>
      <c r="C11766">
        <v>2908.3999020000001</v>
      </c>
      <c r="D11766">
        <v>2891.8999020000001</v>
      </c>
      <c r="E11766">
        <v>2905.030029</v>
      </c>
      <c r="F11766">
        <v>2905.030029</v>
      </c>
      <c r="G11766">
        <v>3506850000</v>
      </c>
    </row>
    <row r="11767" spans="1:7" x14ac:dyDescent="0.45">
      <c r="A11767" s="1">
        <v>43577</v>
      </c>
      <c r="B11767">
        <v>2898.780029</v>
      </c>
      <c r="C11767">
        <v>2909.51001</v>
      </c>
      <c r="D11767">
        <v>2896.3500979999999</v>
      </c>
      <c r="E11767">
        <v>2907.969971</v>
      </c>
      <c r="F11767">
        <v>2907.969971</v>
      </c>
      <c r="G11767">
        <v>2997950000</v>
      </c>
    </row>
    <row r="11768" spans="1:7" x14ac:dyDescent="0.45">
      <c r="A11768" s="1">
        <v>43578</v>
      </c>
      <c r="B11768">
        <v>2909.98999</v>
      </c>
      <c r="C11768">
        <v>2936.3100589999999</v>
      </c>
      <c r="D11768">
        <v>2908.530029</v>
      </c>
      <c r="E11768">
        <v>2933.679932</v>
      </c>
      <c r="F11768">
        <v>2933.679932</v>
      </c>
      <c r="G11768">
        <v>3635030000</v>
      </c>
    </row>
    <row r="11769" spans="1:7" x14ac:dyDescent="0.45">
      <c r="A11769" s="1">
        <v>43579</v>
      </c>
      <c r="B11769">
        <v>2934</v>
      </c>
      <c r="C11769">
        <v>2936.830078</v>
      </c>
      <c r="D11769">
        <v>2926.0500489999999</v>
      </c>
      <c r="E11769">
        <v>2927.25</v>
      </c>
      <c r="F11769">
        <v>2927.25</v>
      </c>
      <c r="G11769">
        <v>3448960000</v>
      </c>
    </row>
    <row r="11770" spans="1:7" x14ac:dyDescent="0.45">
      <c r="A11770" s="1">
        <v>43580</v>
      </c>
      <c r="B11770">
        <v>2928.98999</v>
      </c>
      <c r="C11770">
        <v>2933.1000979999999</v>
      </c>
      <c r="D11770">
        <v>2912.8400879999999</v>
      </c>
      <c r="E11770">
        <v>2926.169922</v>
      </c>
      <c r="F11770">
        <v>2926.169922</v>
      </c>
      <c r="G11770">
        <v>3425280000</v>
      </c>
    </row>
    <row r="11771" spans="1:7" x14ac:dyDescent="0.45">
      <c r="A11771" s="1">
        <v>43581</v>
      </c>
      <c r="B11771">
        <v>2925.8100589999999</v>
      </c>
      <c r="C11771">
        <v>2939.8798830000001</v>
      </c>
      <c r="D11771">
        <v>2917.5600589999999</v>
      </c>
      <c r="E11771">
        <v>2939.8798830000001</v>
      </c>
      <c r="F11771">
        <v>2939.8798830000001</v>
      </c>
      <c r="G11771">
        <v>3248500000</v>
      </c>
    </row>
    <row r="11772" spans="1:7" x14ac:dyDescent="0.45">
      <c r="A11772" s="1">
        <v>43584</v>
      </c>
      <c r="B11772">
        <v>2940.580078</v>
      </c>
      <c r="C11772">
        <v>2949.5200199999999</v>
      </c>
      <c r="D11772">
        <v>2939.3500979999999</v>
      </c>
      <c r="E11772">
        <v>2943.030029</v>
      </c>
      <c r="F11772">
        <v>2943.030029</v>
      </c>
      <c r="G11772">
        <v>3118780000</v>
      </c>
    </row>
    <row r="11773" spans="1:7" x14ac:dyDescent="0.45">
      <c r="A11773" s="1">
        <v>43585</v>
      </c>
      <c r="B11773">
        <v>2937.139893</v>
      </c>
      <c r="C11773">
        <v>2948.219971</v>
      </c>
      <c r="D11773">
        <v>2924.110107</v>
      </c>
      <c r="E11773">
        <v>2945.830078</v>
      </c>
      <c r="F11773">
        <v>2945.830078</v>
      </c>
      <c r="G11773">
        <v>3919330000</v>
      </c>
    </row>
    <row r="11774" spans="1:7" x14ac:dyDescent="0.45">
      <c r="A11774" s="1">
        <v>43586</v>
      </c>
      <c r="B11774">
        <v>2952.330078</v>
      </c>
      <c r="C11774">
        <v>2954.1298830000001</v>
      </c>
      <c r="D11774">
        <v>2923.360107</v>
      </c>
      <c r="E11774">
        <v>2923.7299800000001</v>
      </c>
      <c r="F11774">
        <v>2923.7299800000001</v>
      </c>
      <c r="G11774">
        <v>3645850000</v>
      </c>
    </row>
    <row r="11775" spans="1:7" x14ac:dyDescent="0.45">
      <c r="A11775" s="1">
        <v>43587</v>
      </c>
      <c r="B11775">
        <v>2922.1599120000001</v>
      </c>
      <c r="C11775">
        <v>2931.679932</v>
      </c>
      <c r="D11775">
        <v>2900.5</v>
      </c>
      <c r="E11775">
        <v>2917.5200199999999</v>
      </c>
      <c r="F11775">
        <v>2917.5200199999999</v>
      </c>
      <c r="G11775">
        <v>3778890000</v>
      </c>
    </row>
    <row r="11776" spans="1:7" x14ac:dyDescent="0.45">
      <c r="A11776" s="1">
        <v>43588</v>
      </c>
      <c r="B11776">
        <v>2929.209961</v>
      </c>
      <c r="C11776">
        <v>2947.8500979999999</v>
      </c>
      <c r="D11776">
        <v>2929.209961</v>
      </c>
      <c r="E11776">
        <v>2945.639893</v>
      </c>
      <c r="F11776">
        <v>2945.639893</v>
      </c>
      <c r="G11776">
        <v>3338120000</v>
      </c>
    </row>
    <row r="11777" spans="1:7" x14ac:dyDescent="0.45">
      <c r="A11777" s="1">
        <v>43591</v>
      </c>
      <c r="B11777">
        <v>2908.889893</v>
      </c>
      <c r="C11777">
        <v>2937.320068</v>
      </c>
      <c r="D11777">
        <v>2898.209961</v>
      </c>
      <c r="E11777">
        <v>2932.469971</v>
      </c>
      <c r="F11777">
        <v>2932.469971</v>
      </c>
      <c r="G11777">
        <v>3181520000</v>
      </c>
    </row>
    <row r="11778" spans="1:7" x14ac:dyDescent="0.45">
      <c r="A11778" s="1">
        <v>43592</v>
      </c>
      <c r="B11778">
        <v>2913.030029</v>
      </c>
      <c r="C11778">
        <v>2913.030029</v>
      </c>
      <c r="D11778">
        <v>2862.6000979999999</v>
      </c>
      <c r="E11778">
        <v>2884.0500489999999</v>
      </c>
      <c r="F11778">
        <v>2884.0500489999999</v>
      </c>
      <c r="G11778">
        <v>3767100000</v>
      </c>
    </row>
    <row r="11779" spans="1:7" x14ac:dyDescent="0.45">
      <c r="A11779" s="1">
        <v>43593</v>
      </c>
      <c r="B11779">
        <v>2879.610107</v>
      </c>
      <c r="C11779">
        <v>2897.959961</v>
      </c>
      <c r="D11779">
        <v>2873.280029</v>
      </c>
      <c r="E11779">
        <v>2879.419922</v>
      </c>
      <c r="F11779">
        <v>2879.419922</v>
      </c>
      <c r="G11779">
        <v>3485790000</v>
      </c>
    </row>
    <row r="11780" spans="1:7" x14ac:dyDescent="0.45">
      <c r="A11780" s="1">
        <v>43594</v>
      </c>
      <c r="B11780">
        <v>2859.8400879999999</v>
      </c>
      <c r="C11780">
        <v>2875.969971</v>
      </c>
      <c r="D11780">
        <v>2836.3999020000001</v>
      </c>
      <c r="E11780">
        <v>2870.719971</v>
      </c>
      <c r="F11780">
        <v>2870.719971</v>
      </c>
      <c r="G11780">
        <v>3638820000</v>
      </c>
    </row>
    <row r="11781" spans="1:7" x14ac:dyDescent="0.45">
      <c r="A11781" s="1">
        <v>43595</v>
      </c>
      <c r="B11781">
        <v>2863.1000979999999</v>
      </c>
      <c r="C11781">
        <v>2891.3100589999999</v>
      </c>
      <c r="D11781">
        <v>2825.389893</v>
      </c>
      <c r="E11781">
        <v>2881.3999020000001</v>
      </c>
      <c r="F11781">
        <v>2881.3999020000001</v>
      </c>
      <c r="G11781">
        <v>3529600000</v>
      </c>
    </row>
    <row r="11782" spans="1:7" x14ac:dyDescent="0.45">
      <c r="A11782" s="1">
        <v>43598</v>
      </c>
      <c r="B11782">
        <v>2840.1899410000001</v>
      </c>
      <c r="C11782">
        <v>2840.1899410000001</v>
      </c>
      <c r="D11782">
        <v>2801.429932</v>
      </c>
      <c r="E11782">
        <v>2811.8701169999999</v>
      </c>
      <c r="F11782">
        <v>2811.8701169999999</v>
      </c>
      <c r="G11782">
        <v>3894030000</v>
      </c>
    </row>
    <row r="11783" spans="1:7" x14ac:dyDescent="0.45">
      <c r="A11783" s="1">
        <v>43599</v>
      </c>
      <c r="B11783">
        <v>2820.1201169999999</v>
      </c>
      <c r="C11783">
        <v>2852.540039</v>
      </c>
      <c r="D11783">
        <v>2820.1201169999999</v>
      </c>
      <c r="E11783">
        <v>2834.4099120000001</v>
      </c>
      <c r="F11783">
        <v>2834.4099120000001</v>
      </c>
      <c r="G11783">
        <v>3322720000</v>
      </c>
    </row>
    <row r="11784" spans="1:7" x14ac:dyDescent="0.45">
      <c r="A11784" s="1">
        <v>43600</v>
      </c>
      <c r="B11784">
        <v>2820.3798830000001</v>
      </c>
      <c r="C11784">
        <v>2858.679932</v>
      </c>
      <c r="D11784">
        <v>2815.080078</v>
      </c>
      <c r="E11784">
        <v>2850.959961</v>
      </c>
      <c r="F11784">
        <v>2850.959961</v>
      </c>
      <c r="G11784">
        <v>3125950000</v>
      </c>
    </row>
    <row r="11785" spans="1:7" x14ac:dyDescent="0.45">
      <c r="A11785" s="1">
        <v>43601</v>
      </c>
      <c r="B11785">
        <v>2855.8000489999999</v>
      </c>
      <c r="C11785">
        <v>2892.1499020000001</v>
      </c>
      <c r="D11785">
        <v>2855.8000489999999</v>
      </c>
      <c r="E11785">
        <v>2876.320068</v>
      </c>
      <c r="F11785">
        <v>2876.320068</v>
      </c>
      <c r="G11785">
        <v>3338060000</v>
      </c>
    </row>
    <row r="11786" spans="1:7" x14ac:dyDescent="0.45">
      <c r="A11786" s="1">
        <v>43602</v>
      </c>
      <c r="B11786">
        <v>2858.6000979999999</v>
      </c>
      <c r="C11786">
        <v>2885.4799800000001</v>
      </c>
      <c r="D11786">
        <v>2854.2299800000001</v>
      </c>
      <c r="E11786">
        <v>2859.530029</v>
      </c>
      <c r="F11786">
        <v>2859.530029</v>
      </c>
      <c r="G11786">
        <v>3257950000</v>
      </c>
    </row>
    <row r="11787" spans="1:7" x14ac:dyDescent="0.45">
      <c r="A11787" s="1">
        <v>43605</v>
      </c>
      <c r="B11787">
        <v>2841.9399410000001</v>
      </c>
      <c r="C11787">
        <v>2853.860107</v>
      </c>
      <c r="D11787">
        <v>2831.290039</v>
      </c>
      <c r="E11787">
        <v>2840.2299800000001</v>
      </c>
      <c r="F11787">
        <v>2840.2299800000001</v>
      </c>
      <c r="G11787">
        <v>3288870000</v>
      </c>
    </row>
    <row r="11788" spans="1:7" x14ac:dyDescent="0.45">
      <c r="A11788" s="1">
        <v>43606</v>
      </c>
      <c r="B11788">
        <v>2854.0200199999999</v>
      </c>
      <c r="C11788">
        <v>2868.8798830000001</v>
      </c>
      <c r="D11788">
        <v>2854.0200199999999</v>
      </c>
      <c r="E11788">
        <v>2864.360107</v>
      </c>
      <c r="F11788">
        <v>2864.360107</v>
      </c>
      <c r="G11788">
        <v>3218700000</v>
      </c>
    </row>
    <row r="11789" spans="1:7" x14ac:dyDescent="0.45">
      <c r="A11789" s="1">
        <v>43607</v>
      </c>
      <c r="B11789">
        <v>2856.0600589999999</v>
      </c>
      <c r="C11789">
        <v>2865.469971</v>
      </c>
      <c r="D11789">
        <v>2851.110107</v>
      </c>
      <c r="E11789">
        <v>2856.2700199999999</v>
      </c>
      <c r="F11789">
        <v>2856.2700199999999</v>
      </c>
      <c r="G11789">
        <v>3192510000</v>
      </c>
    </row>
    <row r="11790" spans="1:7" x14ac:dyDescent="0.45">
      <c r="A11790" s="1">
        <v>43608</v>
      </c>
      <c r="B11790">
        <v>2836.6999510000001</v>
      </c>
      <c r="C11790">
        <v>2836.6999510000001</v>
      </c>
      <c r="D11790">
        <v>2805.48999</v>
      </c>
      <c r="E11790">
        <v>2822.23999</v>
      </c>
      <c r="F11790">
        <v>2822.23999</v>
      </c>
      <c r="G11790">
        <v>3891980000</v>
      </c>
    </row>
    <row r="11791" spans="1:7" x14ac:dyDescent="0.45">
      <c r="A11791" s="1">
        <v>43609</v>
      </c>
      <c r="B11791">
        <v>2832.4099120000001</v>
      </c>
      <c r="C11791">
        <v>2841.360107</v>
      </c>
      <c r="D11791">
        <v>2820.1899410000001</v>
      </c>
      <c r="E11791">
        <v>2826.0600589999999</v>
      </c>
      <c r="F11791">
        <v>2826.0600589999999</v>
      </c>
      <c r="G11791">
        <v>2887390000</v>
      </c>
    </row>
    <row r="11792" spans="1:7" x14ac:dyDescent="0.45">
      <c r="A11792" s="1">
        <v>43613</v>
      </c>
      <c r="B11792">
        <v>2830.030029</v>
      </c>
      <c r="C11792">
        <v>2840.51001</v>
      </c>
      <c r="D11792">
        <v>2801.580078</v>
      </c>
      <c r="E11792">
        <v>2802.389893</v>
      </c>
      <c r="F11792">
        <v>2802.389893</v>
      </c>
      <c r="G11792">
        <v>4121410000</v>
      </c>
    </row>
    <row r="11793" spans="1:7" x14ac:dyDescent="0.45">
      <c r="A11793" s="1">
        <v>43614</v>
      </c>
      <c r="B11793">
        <v>2790.25</v>
      </c>
      <c r="C11793">
        <v>2792.030029</v>
      </c>
      <c r="D11793">
        <v>2766.0600589999999</v>
      </c>
      <c r="E11793">
        <v>2783.0200199999999</v>
      </c>
      <c r="F11793">
        <v>2783.0200199999999</v>
      </c>
      <c r="G11793">
        <v>3700050000</v>
      </c>
    </row>
    <row r="11794" spans="1:7" x14ac:dyDescent="0.45">
      <c r="A11794" s="1">
        <v>43615</v>
      </c>
      <c r="B11794">
        <v>2786.9399410000001</v>
      </c>
      <c r="C11794">
        <v>2799</v>
      </c>
      <c r="D11794">
        <v>2776.73999</v>
      </c>
      <c r="E11794">
        <v>2788.860107</v>
      </c>
      <c r="F11794">
        <v>2788.860107</v>
      </c>
      <c r="G11794">
        <v>3273790000</v>
      </c>
    </row>
    <row r="11795" spans="1:7" x14ac:dyDescent="0.45">
      <c r="A11795" s="1">
        <v>43616</v>
      </c>
      <c r="B11795">
        <v>2766.1499020000001</v>
      </c>
      <c r="C11795">
        <v>2768.9799800000001</v>
      </c>
      <c r="D11795">
        <v>2750.5200199999999</v>
      </c>
      <c r="E11795">
        <v>2752.0600589999999</v>
      </c>
      <c r="F11795">
        <v>2752.0600589999999</v>
      </c>
      <c r="G11795">
        <v>3981020000</v>
      </c>
    </row>
    <row r="11796" spans="1:7" x14ac:dyDescent="0.45">
      <c r="A11796" s="1">
        <v>43619</v>
      </c>
      <c r="B11796">
        <v>2751.530029</v>
      </c>
      <c r="C11796">
        <v>2763.070068</v>
      </c>
      <c r="D11796">
        <v>2728.8100589999999</v>
      </c>
      <c r="E11796">
        <v>2744.4499510000001</v>
      </c>
      <c r="F11796">
        <v>2744.4499510000001</v>
      </c>
      <c r="G11796">
        <v>3943810000</v>
      </c>
    </row>
    <row r="11797" spans="1:7" x14ac:dyDescent="0.45">
      <c r="A11797" s="1">
        <v>43620</v>
      </c>
      <c r="B11797">
        <v>2762.639893</v>
      </c>
      <c r="C11797">
        <v>2804.48999</v>
      </c>
      <c r="D11797">
        <v>2762.639893</v>
      </c>
      <c r="E11797">
        <v>2803.2700199999999</v>
      </c>
      <c r="F11797">
        <v>2803.2700199999999</v>
      </c>
      <c r="G11797">
        <v>3810430000</v>
      </c>
    </row>
    <row r="11798" spans="1:7" x14ac:dyDescent="0.45">
      <c r="A11798" s="1">
        <v>43621</v>
      </c>
      <c r="B11798">
        <v>2818.0900879999999</v>
      </c>
      <c r="C11798">
        <v>2827.280029</v>
      </c>
      <c r="D11798">
        <v>2800.919922</v>
      </c>
      <c r="E11798">
        <v>2826.1499020000001</v>
      </c>
      <c r="F11798">
        <v>2826.1499020000001</v>
      </c>
      <c r="G11798">
        <v>3548830000</v>
      </c>
    </row>
    <row r="11799" spans="1:7" x14ac:dyDescent="0.45">
      <c r="A11799" s="1">
        <v>43622</v>
      </c>
      <c r="B11799">
        <v>2828.51001</v>
      </c>
      <c r="C11799">
        <v>2852.1000979999999</v>
      </c>
      <c r="D11799">
        <v>2822.4499510000001</v>
      </c>
      <c r="E11799">
        <v>2843.48999</v>
      </c>
      <c r="F11799">
        <v>2843.48999</v>
      </c>
      <c r="G11799">
        <v>3396410000</v>
      </c>
    </row>
    <row r="11800" spans="1:7" x14ac:dyDescent="0.45">
      <c r="A11800" s="1">
        <v>43623</v>
      </c>
      <c r="B11800">
        <v>2852.8701169999999</v>
      </c>
      <c r="C11800">
        <v>2884.969971</v>
      </c>
      <c r="D11800">
        <v>2852.8701169999999</v>
      </c>
      <c r="E11800">
        <v>2873.3400879999999</v>
      </c>
      <c r="F11800">
        <v>2873.3400879999999</v>
      </c>
      <c r="G11800">
        <v>3220250000</v>
      </c>
    </row>
    <row r="11801" spans="1:7" x14ac:dyDescent="0.45">
      <c r="A11801" s="1">
        <v>43626</v>
      </c>
      <c r="B11801">
        <v>2885.830078</v>
      </c>
      <c r="C11801">
        <v>2904.7700199999999</v>
      </c>
      <c r="D11801">
        <v>2885.51001</v>
      </c>
      <c r="E11801">
        <v>2886.7299800000001</v>
      </c>
      <c r="F11801">
        <v>2886.7299800000001</v>
      </c>
      <c r="G11801">
        <v>3209210000</v>
      </c>
    </row>
    <row r="11802" spans="1:7" x14ac:dyDescent="0.45">
      <c r="A11802" s="1">
        <v>43627</v>
      </c>
      <c r="B11802">
        <v>2903.2700199999999</v>
      </c>
      <c r="C11802">
        <v>2910.610107</v>
      </c>
      <c r="D11802">
        <v>2878.530029</v>
      </c>
      <c r="E11802">
        <v>2885.719971</v>
      </c>
      <c r="F11802">
        <v>2885.719971</v>
      </c>
      <c r="G11802">
        <v>3548420000</v>
      </c>
    </row>
    <row r="11803" spans="1:7" x14ac:dyDescent="0.45">
      <c r="A11803" s="1">
        <v>43628</v>
      </c>
      <c r="B11803">
        <v>2882.7299800000001</v>
      </c>
      <c r="C11803">
        <v>2888.570068</v>
      </c>
      <c r="D11803">
        <v>2874.679932</v>
      </c>
      <c r="E11803">
        <v>2879.8400879999999</v>
      </c>
      <c r="F11803">
        <v>2879.8400879999999</v>
      </c>
      <c r="G11803">
        <v>3034130000</v>
      </c>
    </row>
    <row r="11804" spans="1:7" x14ac:dyDescent="0.45">
      <c r="A11804" s="1">
        <v>43629</v>
      </c>
      <c r="B11804">
        <v>2886.23999</v>
      </c>
      <c r="C11804">
        <v>2895.23999</v>
      </c>
      <c r="D11804">
        <v>2881.98999</v>
      </c>
      <c r="E11804">
        <v>2891.639893</v>
      </c>
      <c r="F11804">
        <v>2891.639893</v>
      </c>
      <c r="G11804">
        <v>3069810000</v>
      </c>
    </row>
    <row r="11805" spans="1:7" x14ac:dyDescent="0.45">
      <c r="A11805" s="1">
        <v>43630</v>
      </c>
      <c r="B11805">
        <v>2886.820068</v>
      </c>
      <c r="C11805">
        <v>2894.4499510000001</v>
      </c>
      <c r="D11805">
        <v>2879.6201169999999</v>
      </c>
      <c r="E11805">
        <v>2886.9799800000001</v>
      </c>
      <c r="F11805">
        <v>2886.9799800000001</v>
      </c>
      <c r="G11805">
        <v>2922330000</v>
      </c>
    </row>
    <row r="11806" spans="1:7" x14ac:dyDescent="0.45">
      <c r="A11806" s="1">
        <v>43633</v>
      </c>
      <c r="B11806">
        <v>2889.75</v>
      </c>
      <c r="C11806">
        <v>2897.2700199999999</v>
      </c>
      <c r="D11806">
        <v>2887.3000489999999</v>
      </c>
      <c r="E11806">
        <v>2889.669922</v>
      </c>
      <c r="F11806">
        <v>2889.669922</v>
      </c>
      <c r="G11806">
        <v>2810140000</v>
      </c>
    </row>
    <row r="11807" spans="1:7" x14ac:dyDescent="0.45">
      <c r="A11807" s="1">
        <v>43634</v>
      </c>
      <c r="B11807">
        <v>2906.709961</v>
      </c>
      <c r="C11807">
        <v>2930.790039</v>
      </c>
      <c r="D11807">
        <v>2905.4399410000001</v>
      </c>
      <c r="E11807">
        <v>2917.75</v>
      </c>
      <c r="F11807">
        <v>2917.75</v>
      </c>
      <c r="G11807">
        <v>3437620000</v>
      </c>
    </row>
    <row r="11808" spans="1:7" x14ac:dyDescent="0.45">
      <c r="A11808" s="1">
        <v>43635</v>
      </c>
      <c r="B11808">
        <v>2920.5500489999999</v>
      </c>
      <c r="C11808">
        <v>2931.73999</v>
      </c>
      <c r="D11808">
        <v>2911.429932</v>
      </c>
      <c r="E11808">
        <v>2926.459961</v>
      </c>
      <c r="F11808">
        <v>2926.459961</v>
      </c>
      <c r="G11808">
        <v>3287890000</v>
      </c>
    </row>
    <row r="11809" spans="1:7" x14ac:dyDescent="0.45">
      <c r="A11809" s="1">
        <v>43636</v>
      </c>
      <c r="B11809">
        <v>2949.6000979999999</v>
      </c>
      <c r="C11809">
        <v>2958.0600589999999</v>
      </c>
      <c r="D11809">
        <v>2931.5</v>
      </c>
      <c r="E11809">
        <v>2954.179932</v>
      </c>
      <c r="F11809">
        <v>2954.179932</v>
      </c>
      <c r="G11809">
        <v>3905940000</v>
      </c>
    </row>
    <row r="11810" spans="1:7" x14ac:dyDescent="0.45">
      <c r="A11810" s="1">
        <v>43637</v>
      </c>
      <c r="B11810">
        <v>2952.709961</v>
      </c>
      <c r="C11810">
        <v>2964.1499020000001</v>
      </c>
      <c r="D11810">
        <v>2946.8701169999999</v>
      </c>
      <c r="E11810">
        <v>2950.459961</v>
      </c>
      <c r="F11810">
        <v>2950.459961</v>
      </c>
      <c r="G11810">
        <v>5000120000</v>
      </c>
    </row>
    <row r="11811" spans="1:7" x14ac:dyDescent="0.45">
      <c r="A11811" s="1">
        <v>43640</v>
      </c>
      <c r="B11811">
        <v>2951.419922</v>
      </c>
      <c r="C11811">
        <v>2954.919922</v>
      </c>
      <c r="D11811">
        <v>2944.0500489999999</v>
      </c>
      <c r="E11811">
        <v>2945.3500979999999</v>
      </c>
      <c r="F11811">
        <v>2945.3500979999999</v>
      </c>
      <c r="G11811">
        <v>3136250000</v>
      </c>
    </row>
    <row r="11812" spans="1:7" x14ac:dyDescent="0.45">
      <c r="A11812" s="1">
        <v>43641</v>
      </c>
      <c r="B11812">
        <v>2945.780029</v>
      </c>
      <c r="C11812">
        <v>2946.5200199999999</v>
      </c>
      <c r="D11812">
        <v>2916.01001</v>
      </c>
      <c r="E11812">
        <v>2917.3798830000001</v>
      </c>
      <c r="F11812">
        <v>2917.3798830000001</v>
      </c>
      <c r="G11812">
        <v>3578050000</v>
      </c>
    </row>
    <row r="11813" spans="1:7" x14ac:dyDescent="0.45">
      <c r="A11813" s="1">
        <v>43642</v>
      </c>
      <c r="B11813">
        <v>2926.070068</v>
      </c>
      <c r="C11813">
        <v>2932.5900879999999</v>
      </c>
      <c r="D11813">
        <v>2912.98999</v>
      </c>
      <c r="E11813">
        <v>2913.780029</v>
      </c>
      <c r="F11813">
        <v>2913.780029</v>
      </c>
      <c r="G11813">
        <v>3478130000</v>
      </c>
    </row>
    <row r="11814" spans="1:7" x14ac:dyDescent="0.45">
      <c r="A11814" s="1">
        <v>43643</v>
      </c>
      <c r="B11814">
        <v>2919.6599120000001</v>
      </c>
      <c r="C11814">
        <v>2929.3000489999999</v>
      </c>
      <c r="D11814">
        <v>2918.570068</v>
      </c>
      <c r="E11814">
        <v>2924.919922</v>
      </c>
      <c r="F11814">
        <v>2924.919922</v>
      </c>
      <c r="G11814">
        <v>3122920000</v>
      </c>
    </row>
    <row r="11815" spans="1:7" x14ac:dyDescent="0.45">
      <c r="A11815" s="1">
        <v>43644</v>
      </c>
      <c r="B11815">
        <v>2932.9399410000001</v>
      </c>
      <c r="C11815">
        <v>2943.9799800000001</v>
      </c>
      <c r="D11815">
        <v>2929.0500489999999</v>
      </c>
      <c r="E11815">
        <v>2941.76001</v>
      </c>
      <c r="F11815">
        <v>2941.76001</v>
      </c>
      <c r="G11815">
        <v>5420700000</v>
      </c>
    </row>
    <row r="11816" spans="1:7" x14ac:dyDescent="0.45">
      <c r="A11816" s="1">
        <v>43647</v>
      </c>
      <c r="B11816">
        <v>2971.4099120000001</v>
      </c>
      <c r="C11816">
        <v>2977.929932</v>
      </c>
      <c r="D11816">
        <v>2952.219971</v>
      </c>
      <c r="E11816">
        <v>2964.330078</v>
      </c>
      <c r="F11816">
        <v>2964.330078</v>
      </c>
      <c r="G11816">
        <v>3513270000</v>
      </c>
    </row>
    <row r="11817" spans="1:7" x14ac:dyDescent="0.45">
      <c r="A11817" s="1">
        <v>43648</v>
      </c>
      <c r="B11817">
        <v>2964.6599120000001</v>
      </c>
      <c r="C11817">
        <v>2973.209961</v>
      </c>
      <c r="D11817">
        <v>2955.919922</v>
      </c>
      <c r="E11817">
        <v>2973.01001</v>
      </c>
      <c r="F11817">
        <v>2973.01001</v>
      </c>
      <c r="G11817">
        <v>3206840000</v>
      </c>
    </row>
    <row r="11818" spans="1:7" x14ac:dyDescent="0.45">
      <c r="A11818" s="1">
        <v>43649</v>
      </c>
      <c r="B11818">
        <v>2978.080078</v>
      </c>
      <c r="C11818">
        <v>2995.8400879999999</v>
      </c>
      <c r="D11818">
        <v>2977.959961</v>
      </c>
      <c r="E11818">
        <v>2995.820068</v>
      </c>
      <c r="F11818">
        <v>2995.820068</v>
      </c>
      <c r="G11818">
        <v>1963720000</v>
      </c>
    </row>
    <row r="11819" spans="1:7" x14ac:dyDescent="0.45">
      <c r="A11819" s="1">
        <v>43651</v>
      </c>
      <c r="B11819">
        <v>2984.25</v>
      </c>
      <c r="C11819">
        <v>2994.030029</v>
      </c>
      <c r="D11819">
        <v>2967.969971</v>
      </c>
      <c r="E11819">
        <v>2990.4099120000001</v>
      </c>
      <c r="F11819">
        <v>2990.4099120000001</v>
      </c>
      <c r="G11819">
        <v>2434210000</v>
      </c>
    </row>
    <row r="11820" spans="1:7" x14ac:dyDescent="0.45">
      <c r="A11820" s="1">
        <v>43654</v>
      </c>
      <c r="B11820">
        <v>2979.7700199999999</v>
      </c>
      <c r="C11820">
        <v>2980.76001</v>
      </c>
      <c r="D11820">
        <v>2970.0900879999999</v>
      </c>
      <c r="E11820">
        <v>2975.9499510000001</v>
      </c>
      <c r="F11820">
        <v>2975.9499510000001</v>
      </c>
      <c r="G11820">
        <v>2904550000</v>
      </c>
    </row>
    <row r="11821" spans="1:7" x14ac:dyDescent="0.45">
      <c r="A11821" s="1">
        <v>43655</v>
      </c>
      <c r="B11821">
        <v>2965.5200199999999</v>
      </c>
      <c r="C11821">
        <v>2981.8999020000001</v>
      </c>
      <c r="D11821">
        <v>2963.4399410000001</v>
      </c>
      <c r="E11821">
        <v>2979.6298830000001</v>
      </c>
      <c r="F11821">
        <v>2979.6298830000001</v>
      </c>
      <c r="G11821">
        <v>3028210000</v>
      </c>
    </row>
    <row r="11822" spans="1:7" x14ac:dyDescent="0.45">
      <c r="A11822" s="1">
        <v>43656</v>
      </c>
      <c r="B11822">
        <v>2989.3000489999999</v>
      </c>
      <c r="C11822">
        <v>3002.9799800000001</v>
      </c>
      <c r="D11822">
        <v>2984.6201169999999</v>
      </c>
      <c r="E11822">
        <v>2993.070068</v>
      </c>
      <c r="F11822">
        <v>2993.070068</v>
      </c>
      <c r="G11822">
        <v>3154240000</v>
      </c>
    </row>
    <row r="11823" spans="1:7" x14ac:dyDescent="0.45">
      <c r="A11823" s="1">
        <v>43657</v>
      </c>
      <c r="B11823">
        <v>2999.6201169999999</v>
      </c>
      <c r="C11823">
        <v>3002.330078</v>
      </c>
      <c r="D11823">
        <v>2988.8000489999999</v>
      </c>
      <c r="E11823">
        <v>2999.9099120000001</v>
      </c>
      <c r="F11823">
        <v>2999.9099120000001</v>
      </c>
      <c r="G11823">
        <v>3154620000</v>
      </c>
    </row>
    <row r="11824" spans="1:7" x14ac:dyDescent="0.45">
      <c r="A11824" s="1">
        <v>43658</v>
      </c>
      <c r="B11824">
        <v>3003.360107</v>
      </c>
      <c r="C11824">
        <v>3013.919922</v>
      </c>
      <c r="D11824">
        <v>3001.8701169999999</v>
      </c>
      <c r="E11824">
        <v>3013.7700199999999</v>
      </c>
      <c r="F11824">
        <v>3013.7700199999999</v>
      </c>
      <c r="G11824">
        <v>2974960000</v>
      </c>
    </row>
    <row r="11825" spans="1:7" x14ac:dyDescent="0.45">
      <c r="A11825" s="1">
        <v>43661</v>
      </c>
      <c r="B11825">
        <v>3017.8000489999999</v>
      </c>
      <c r="C11825">
        <v>3017.8000489999999</v>
      </c>
      <c r="D11825">
        <v>3008.7700199999999</v>
      </c>
      <c r="E11825">
        <v>3014.3000489999999</v>
      </c>
      <c r="F11825">
        <v>3014.3000489999999</v>
      </c>
      <c r="G11825">
        <v>2874970000</v>
      </c>
    </row>
    <row r="11826" spans="1:7" x14ac:dyDescent="0.45">
      <c r="A11826" s="1">
        <v>43662</v>
      </c>
      <c r="B11826">
        <v>3012.1298830000001</v>
      </c>
      <c r="C11826">
        <v>3015.0200199999999</v>
      </c>
      <c r="D11826">
        <v>3001.1499020000001</v>
      </c>
      <c r="E11826">
        <v>3004.040039</v>
      </c>
      <c r="F11826">
        <v>3004.040039</v>
      </c>
      <c r="G11826">
        <v>3290650000</v>
      </c>
    </row>
    <row r="11827" spans="1:7" x14ac:dyDescent="0.45">
      <c r="A11827" s="1">
        <v>43663</v>
      </c>
      <c r="B11827">
        <v>3005.1000979999999</v>
      </c>
      <c r="C11827">
        <v>3005.26001</v>
      </c>
      <c r="D11827">
        <v>2984.25</v>
      </c>
      <c r="E11827">
        <v>2984.419922</v>
      </c>
      <c r="F11827">
        <v>2984.419922</v>
      </c>
      <c r="G11827">
        <v>3181600000</v>
      </c>
    </row>
    <row r="11828" spans="1:7" x14ac:dyDescent="0.45">
      <c r="A11828" s="1">
        <v>43664</v>
      </c>
      <c r="B11828">
        <v>2978.8701169999999</v>
      </c>
      <c r="C11828">
        <v>2998.280029</v>
      </c>
      <c r="D11828">
        <v>2973.0900879999999</v>
      </c>
      <c r="E11828">
        <v>2995.110107</v>
      </c>
      <c r="F11828">
        <v>2995.110107</v>
      </c>
      <c r="G11828">
        <v>3296580000</v>
      </c>
    </row>
    <row r="11829" spans="1:7" x14ac:dyDescent="0.45">
      <c r="A11829" s="1">
        <v>43665</v>
      </c>
      <c r="B11829">
        <v>3004.26001</v>
      </c>
      <c r="C11829">
        <v>3006.0200199999999</v>
      </c>
      <c r="D11829">
        <v>2975.860107</v>
      </c>
      <c r="E11829">
        <v>2976.610107</v>
      </c>
      <c r="F11829">
        <v>2976.610107</v>
      </c>
      <c r="G11829">
        <v>3260360000</v>
      </c>
    </row>
    <row r="11830" spans="1:7" x14ac:dyDescent="0.45">
      <c r="A11830" s="1">
        <v>43668</v>
      </c>
      <c r="B11830">
        <v>2981.929932</v>
      </c>
      <c r="C11830">
        <v>2990.709961</v>
      </c>
      <c r="D11830">
        <v>2976.6499020000001</v>
      </c>
      <c r="E11830">
        <v>2985.030029</v>
      </c>
      <c r="F11830">
        <v>2985.030029</v>
      </c>
      <c r="G11830">
        <v>3003720000</v>
      </c>
    </row>
    <row r="11831" spans="1:7" x14ac:dyDescent="0.45">
      <c r="A11831" s="1">
        <v>43669</v>
      </c>
      <c r="B11831">
        <v>2994.73999</v>
      </c>
      <c r="C11831">
        <v>3005.8999020000001</v>
      </c>
      <c r="D11831">
        <v>2988.5600589999999</v>
      </c>
      <c r="E11831">
        <v>3005.469971</v>
      </c>
      <c r="F11831">
        <v>3005.469971</v>
      </c>
      <c r="G11831">
        <v>3313660000</v>
      </c>
    </row>
    <row r="11832" spans="1:7" x14ac:dyDescent="0.45">
      <c r="A11832" s="1">
        <v>43670</v>
      </c>
      <c r="B11832">
        <v>2998.7700199999999</v>
      </c>
      <c r="C11832">
        <v>3019.5900879999999</v>
      </c>
      <c r="D11832">
        <v>2996.820068</v>
      </c>
      <c r="E11832">
        <v>3019.5600589999999</v>
      </c>
      <c r="F11832">
        <v>3019.5600589999999</v>
      </c>
      <c r="G11832">
        <v>3428980000</v>
      </c>
    </row>
    <row r="11833" spans="1:7" x14ac:dyDescent="0.45">
      <c r="A11833" s="1">
        <v>43671</v>
      </c>
      <c r="B11833">
        <v>3016.26001</v>
      </c>
      <c r="C11833">
        <v>3016.3100589999999</v>
      </c>
      <c r="D11833">
        <v>2997.23999</v>
      </c>
      <c r="E11833">
        <v>3003.669922</v>
      </c>
      <c r="F11833">
        <v>3003.669922</v>
      </c>
      <c r="G11833">
        <v>3645270000</v>
      </c>
    </row>
    <row r="11834" spans="1:7" x14ac:dyDescent="0.45">
      <c r="A11834" s="1">
        <v>43672</v>
      </c>
      <c r="B11834">
        <v>3013.25</v>
      </c>
      <c r="C11834">
        <v>3027.9799800000001</v>
      </c>
      <c r="D11834">
        <v>3012.5900879999999</v>
      </c>
      <c r="E11834">
        <v>3025.860107</v>
      </c>
      <c r="F11834">
        <v>3025.860107</v>
      </c>
      <c r="G11834">
        <v>3257590000</v>
      </c>
    </row>
    <row r="11835" spans="1:7" x14ac:dyDescent="0.45">
      <c r="A11835" s="1">
        <v>43675</v>
      </c>
      <c r="B11835">
        <v>3024.469971</v>
      </c>
      <c r="C11835">
        <v>3025.610107</v>
      </c>
      <c r="D11835">
        <v>3014.3000489999999</v>
      </c>
      <c r="E11835">
        <v>3020.969971</v>
      </c>
      <c r="F11835">
        <v>3020.969971</v>
      </c>
      <c r="G11835">
        <v>3203710000</v>
      </c>
    </row>
    <row r="11836" spans="1:7" x14ac:dyDescent="0.45">
      <c r="A11836" s="1">
        <v>43676</v>
      </c>
      <c r="B11836">
        <v>3007.6599120000001</v>
      </c>
      <c r="C11836">
        <v>3017.1899410000001</v>
      </c>
      <c r="D11836">
        <v>3000.9399410000001</v>
      </c>
      <c r="E11836">
        <v>3013.179932</v>
      </c>
      <c r="F11836">
        <v>3013.179932</v>
      </c>
      <c r="G11836">
        <v>3634330000</v>
      </c>
    </row>
    <row r="11837" spans="1:7" x14ac:dyDescent="0.45">
      <c r="A11837" s="1">
        <v>43677</v>
      </c>
      <c r="B11837">
        <v>3016.219971</v>
      </c>
      <c r="C11837">
        <v>3017.3999020000001</v>
      </c>
      <c r="D11837">
        <v>2958.080078</v>
      </c>
      <c r="E11837">
        <v>2980.3798830000001</v>
      </c>
      <c r="F11837">
        <v>2980.3798830000001</v>
      </c>
      <c r="G11837">
        <v>4623430000</v>
      </c>
    </row>
    <row r="11838" spans="1:7" x14ac:dyDescent="0.45">
      <c r="A11838" s="1">
        <v>43678</v>
      </c>
      <c r="B11838">
        <v>2980.320068</v>
      </c>
      <c r="C11838">
        <v>3013.5900879999999</v>
      </c>
      <c r="D11838">
        <v>2945.2299800000001</v>
      </c>
      <c r="E11838">
        <v>2953.5600589999999</v>
      </c>
      <c r="F11838">
        <v>2953.5600589999999</v>
      </c>
      <c r="G11838">
        <v>4762300000</v>
      </c>
    </row>
    <row r="11839" spans="1:7" x14ac:dyDescent="0.45">
      <c r="A11839" s="1">
        <v>43679</v>
      </c>
      <c r="B11839">
        <v>2943.8999020000001</v>
      </c>
      <c r="C11839">
        <v>2945.5</v>
      </c>
      <c r="D11839">
        <v>2914.110107</v>
      </c>
      <c r="E11839">
        <v>2932.0500489999999</v>
      </c>
      <c r="F11839">
        <v>2932.0500489999999</v>
      </c>
      <c r="G11839">
        <v>3874660000</v>
      </c>
    </row>
    <row r="11840" spans="1:7" x14ac:dyDescent="0.45">
      <c r="A11840" s="1">
        <v>43682</v>
      </c>
      <c r="B11840">
        <v>2898.070068</v>
      </c>
      <c r="C11840">
        <v>2898.070068</v>
      </c>
      <c r="D11840">
        <v>2822.1201169999999</v>
      </c>
      <c r="E11840">
        <v>2844.73999</v>
      </c>
      <c r="F11840">
        <v>2844.73999</v>
      </c>
      <c r="G11840">
        <v>4513730000</v>
      </c>
    </row>
    <row r="11841" spans="1:7" x14ac:dyDescent="0.45">
      <c r="A11841" s="1">
        <v>43683</v>
      </c>
      <c r="B11841">
        <v>2861.179932</v>
      </c>
      <c r="C11841">
        <v>2884.3999020000001</v>
      </c>
      <c r="D11841">
        <v>2847.419922</v>
      </c>
      <c r="E11841">
        <v>2881.7700199999999</v>
      </c>
      <c r="F11841">
        <v>2881.7700199999999</v>
      </c>
      <c r="G11841">
        <v>4154240000</v>
      </c>
    </row>
    <row r="11842" spans="1:7" x14ac:dyDescent="0.45">
      <c r="A11842" s="1">
        <v>43684</v>
      </c>
      <c r="B11842">
        <v>2858.6499020000001</v>
      </c>
      <c r="C11842">
        <v>2892.169922</v>
      </c>
      <c r="D11842">
        <v>2825.709961</v>
      </c>
      <c r="E11842">
        <v>2883.9799800000001</v>
      </c>
      <c r="F11842">
        <v>2883.9799800000001</v>
      </c>
      <c r="G11842">
        <v>4491750000</v>
      </c>
    </row>
    <row r="11843" spans="1:7" x14ac:dyDescent="0.45">
      <c r="A11843" s="1">
        <v>43685</v>
      </c>
      <c r="B11843">
        <v>2896.209961</v>
      </c>
      <c r="C11843">
        <v>2938.719971</v>
      </c>
      <c r="D11843">
        <v>2894.469971</v>
      </c>
      <c r="E11843">
        <v>2938.0900879999999</v>
      </c>
      <c r="F11843">
        <v>2938.0900879999999</v>
      </c>
      <c r="G11843">
        <v>4106370000</v>
      </c>
    </row>
    <row r="11844" spans="1:7" x14ac:dyDescent="0.45">
      <c r="A11844" s="1">
        <v>43686</v>
      </c>
      <c r="B11844">
        <v>2930.51001</v>
      </c>
      <c r="C11844">
        <v>2935.75</v>
      </c>
      <c r="D11844">
        <v>2900.1499020000001</v>
      </c>
      <c r="E11844">
        <v>2918.6499020000001</v>
      </c>
      <c r="F11844">
        <v>2918.6499020000001</v>
      </c>
      <c r="G11844">
        <v>3350640000</v>
      </c>
    </row>
    <row r="11845" spans="1:7" x14ac:dyDescent="0.45">
      <c r="A11845" s="1">
        <v>43689</v>
      </c>
      <c r="B11845">
        <v>2907.070068</v>
      </c>
      <c r="C11845">
        <v>2907.580078</v>
      </c>
      <c r="D11845">
        <v>2873.139893</v>
      </c>
      <c r="E11845">
        <v>2882.6999510000001</v>
      </c>
      <c r="F11845">
        <v>2882.6999510000001</v>
      </c>
      <c r="G11845">
        <v>2851630000</v>
      </c>
    </row>
    <row r="11846" spans="1:7" x14ac:dyDescent="0.45">
      <c r="A11846" s="1">
        <v>43690</v>
      </c>
      <c r="B11846">
        <v>2880.719971</v>
      </c>
      <c r="C11846">
        <v>2943.3100589999999</v>
      </c>
      <c r="D11846">
        <v>2877.0500489999999</v>
      </c>
      <c r="E11846">
        <v>2926.320068</v>
      </c>
      <c r="F11846">
        <v>2926.320068</v>
      </c>
      <c r="G11846">
        <v>3853600000</v>
      </c>
    </row>
    <row r="11847" spans="1:7" x14ac:dyDescent="0.45">
      <c r="A11847" s="1">
        <v>43691</v>
      </c>
      <c r="B11847">
        <v>2894.1499020000001</v>
      </c>
      <c r="C11847">
        <v>2894.1499020000001</v>
      </c>
      <c r="D11847">
        <v>2839.639893</v>
      </c>
      <c r="E11847">
        <v>2840.6000979999999</v>
      </c>
      <c r="F11847">
        <v>2840.6000979999999</v>
      </c>
      <c r="G11847">
        <v>4312530000</v>
      </c>
    </row>
    <row r="11848" spans="1:7" x14ac:dyDescent="0.45">
      <c r="A11848" s="1">
        <v>43692</v>
      </c>
      <c r="B11848">
        <v>2846.1999510000001</v>
      </c>
      <c r="C11848">
        <v>2856.669922</v>
      </c>
      <c r="D11848">
        <v>2825.51001</v>
      </c>
      <c r="E11848">
        <v>2847.6000979999999</v>
      </c>
      <c r="F11848">
        <v>2847.6000979999999</v>
      </c>
      <c r="G11848">
        <v>4038000000</v>
      </c>
    </row>
    <row r="11849" spans="1:7" x14ac:dyDescent="0.45">
      <c r="A11849" s="1">
        <v>43693</v>
      </c>
      <c r="B11849">
        <v>2864.73999</v>
      </c>
      <c r="C11849">
        <v>2893.6298830000001</v>
      </c>
      <c r="D11849">
        <v>2864.73999</v>
      </c>
      <c r="E11849">
        <v>2888.679932</v>
      </c>
      <c r="F11849">
        <v>2888.679932</v>
      </c>
      <c r="G11849">
        <v>3498150000</v>
      </c>
    </row>
    <row r="11850" spans="1:7" x14ac:dyDescent="0.45">
      <c r="A11850" s="1">
        <v>43696</v>
      </c>
      <c r="B11850">
        <v>2913.4799800000001</v>
      </c>
      <c r="C11850">
        <v>2931</v>
      </c>
      <c r="D11850">
        <v>2913.4799800000001</v>
      </c>
      <c r="E11850">
        <v>2923.6499020000001</v>
      </c>
      <c r="F11850">
        <v>2923.6499020000001</v>
      </c>
      <c r="G11850">
        <v>3212880000</v>
      </c>
    </row>
    <row r="11851" spans="1:7" x14ac:dyDescent="0.45">
      <c r="A11851" s="1">
        <v>43697</v>
      </c>
      <c r="B11851">
        <v>2919.01001</v>
      </c>
      <c r="C11851">
        <v>2923.6298830000001</v>
      </c>
      <c r="D11851">
        <v>2899.6000979999999</v>
      </c>
      <c r="E11851">
        <v>2900.51001</v>
      </c>
      <c r="F11851">
        <v>2900.51001</v>
      </c>
      <c r="G11851">
        <v>3066300000</v>
      </c>
    </row>
    <row r="11852" spans="1:7" x14ac:dyDescent="0.45">
      <c r="A11852" s="1">
        <v>43698</v>
      </c>
      <c r="B11852">
        <v>2922.040039</v>
      </c>
      <c r="C11852">
        <v>2928.7299800000001</v>
      </c>
      <c r="D11852">
        <v>2917.9099120000001</v>
      </c>
      <c r="E11852">
        <v>2924.429932</v>
      </c>
      <c r="F11852">
        <v>2924.429932</v>
      </c>
      <c r="G11852">
        <v>3011190000</v>
      </c>
    </row>
    <row r="11853" spans="1:7" x14ac:dyDescent="0.45">
      <c r="A11853" s="1">
        <v>43699</v>
      </c>
      <c r="B11853">
        <v>2930.9399410000001</v>
      </c>
      <c r="C11853">
        <v>2939.080078</v>
      </c>
      <c r="D11853">
        <v>2904.51001</v>
      </c>
      <c r="E11853">
        <v>2922.9499510000001</v>
      </c>
      <c r="F11853">
        <v>2922.9499510000001</v>
      </c>
      <c r="G11853">
        <v>2890880000</v>
      </c>
    </row>
    <row r="11854" spans="1:7" x14ac:dyDescent="0.45">
      <c r="A11854" s="1">
        <v>43700</v>
      </c>
      <c r="B11854">
        <v>2911.070068</v>
      </c>
      <c r="C11854">
        <v>2927.01001</v>
      </c>
      <c r="D11854">
        <v>2834.969971</v>
      </c>
      <c r="E11854">
        <v>2847.110107</v>
      </c>
      <c r="F11854">
        <v>2847.110107</v>
      </c>
      <c r="G11854">
        <v>3937300000</v>
      </c>
    </row>
    <row r="11855" spans="1:7" x14ac:dyDescent="0.45">
      <c r="A11855" s="1">
        <v>43703</v>
      </c>
      <c r="B11855">
        <v>2866.6999510000001</v>
      </c>
      <c r="C11855">
        <v>2879.2700199999999</v>
      </c>
      <c r="D11855">
        <v>2856</v>
      </c>
      <c r="E11855">
        <v>2878.3798830000001</v>
      </c>
      <c r="F11855">
        <v>2878.3798830000001</v>
      </c>
      <c r="G11855">
        <v>2857600000</v>
      </c>
    </row>
    <row r="11856" spans="1:7" x14ac:dyDescent="0.45">
      <c r="A11856" s="1">
        <v>43704</v>
      </c>
      <c r="B11856">
        <v>2893.139893</v>
      </c>
      <c r="C11856">
        <v>2898.790039</v>
      </c>
      <c r="D11856">
        <v>2860.5900879999999</v>
      </c>
      <c r="E11856">
        <v>2869.1599120000001</v>
      </c>
      <c r="F11856">
        <v>2869.1599120000001</v>
      </c>
      <c r="G11856">
        <v>3533630000</v>
      </c>
    </row>
    <row r="11857" spans="1:7" x14ac:dyDescent="0.45">
      <c r="A11857" s="1">
        <v>43705</v>
      </c>
      <c r="B11857">
        <v>2861.280029</v>
      </c>
      <c r="C11857">
        <v>2890.030029</v>
      </c>
      <c r="D11857">
        <v>2853.0500489999999</v>
      </c>
      <c r="E11857">
        <v>2887.9399410000001</v>
      </c>
      <c r="F11857">
        <v>2887.9399410000001</v>
      </c>
      <c r="G11857">
        <v>3097420000</v>
      </c>
    </row>
    <row r="11858" spans="1:7" x14ac:dyDescent="0.45">
      <c r="A11858" s="1">
        <v>43706</v>
      </c>
      <c r="B11858">
        <v>2910.3701169999999</v>
      </c>
      <c r="C11858">
        <v>2930.5</v>
      </c>
      <c r="D11858">
        <v>2905.669922</v>
      </c>
      <c r="E11858">
        <v>2924.580078</v>
      </c>
      <c r="F11858">
        <v>2924.580078</v>
      </c>
      <c r="G11858">
        <v>3176190000</v>
      </c>
    </row>
    <row r="11859" spans="1:7" x14ac:dyDescent="0.45">
      <c r="A11859" s="1">
        <v>43707</v>
      </c>
      <c r="B11859">
        <v>2937.0900879999999</v>
      </c>
      <c r="C11859">
        <v>2940.429932</v>
      </c>
      <c r="D11859">
        <v>2913.320068</v>
      </c>
      <c r="E11859">
        <v>2926.459961</v>
      </c>
      <c r="F11859">
        <v>2926.459961</v>
      </c>
      <c r="G11859">
        <v>3008450000</v>
      </c>
    </row>
    <row r="11860" spans="1:7" x14ac:dyDescent="0.45">
      <c r="A11860" s="1">
        <v>43711</v>
      </c>
      <c r="B11860">
        <v>2909.01001</v>
      </c>
      <c r="C11860">
        <v>2914.389893</v>
      </c>
      <c r="D11860">
        <v>2891.8500979999999</v>
      </c>
      <c r="E11860">
        <v>2906.2700199999999</v>
      </c>
      <c r="F11860">
        <v>2906.2700199999999</v>
      </c>
      <c r="G11860">
        <v>3426790000</v>
      </c>
    </row>
    <row r="11861" spans="1:7" x14ac:dyDescent="0.45">
      <c r="A11861" s="1">
        <v>43712</v>
      </c>
      <c r="B11861">
        <v>2924.669922</v>
      </c>
      <c r="C11861">
        <v>2938.8400879999999</v>
      </c>
      <c r="D11861">
        <v>2921.860107</v>
      </c>
      <c r="E11861">
        <v>2937.780029</v>
      </c>
      <c r="F11861">
        <v>2937.780029</v>
      </c>
      <c r="G11861">
        <v>3163260000</v>
      </c>
    </row>
    <row r="11862" spans="1:7" x14ac:dyDescent="0.45">
      <c r="A11862" s="1">
        <v>43713</v>
      </c>
      <c r="B11862">
        <v>2960.6000979999999</v>
      </c>
      <c r="C11862">
        <v>2985.860107</v>
      </c>
      <c r="D11862">
        <v>2960.6000979999999</v>
      </c>
      <c r="E11862">
        <v>2976</v>
      </c>
      <c r="F11862">
        <v>2976</v>
      </c>
      <c r="G11862">
        <v>3890700000</v>
      </c>
    </row>
    <row r="11863" spans="1:7" x14ac:dyDescent="0.45">
      <c r="A11863" s="1">
        <v>43714</v>
      </c>
      <c r="B11863">
        <v>2980.330078</v>
      </c>
      <c r="C11863">
        <v>2985.030029</v>
      </c>
      <c r="D11863">
        <v>2972.51001</v>
      </c>
      <c r="E11863">
        <v>2978.709961</v>
      </c>
      <c r="F11863">
        <v>2978.709961</v>
      </c>
      <c r="G11863">
        <v>3208280000</v>
      </c>
    </row>
  </sheetData>
  <hyperlinks>
    <hyperlink ref="K2" r:id="rId1" xr:uid="{EEBDDADA-6828-4638-822B-B09190406E2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1C87F-3066-4538-A962-E6817F59E718}">
  <dimension ref="A2:U3055"/>
  <sheetViews>
    <sheetView zoomScale="85" zoomScaleNormal="85" workbookViewId="0">
      <selection activeCell="P34" sqref="P34"/>
    </sheetView>
  </sheetViews>
  <sheetFormatPr defaultColWidth="9.1328125" defaultRowHeight="14.25" x14ac:dyDescent="0.45"/>
  <cols>
    <col min="1" max="1" width="12.59765625" style="3" customWidth="1"/>
    <col min="2" max="3" width="14.73046875" style="4" customWidth="1"/>
    <col min="4" max="4" width="14.73046875" style="3" customWidth="1"/>
    <col min="5" max="5" width="4.265625" style="3" customWidth="1"/>
    <col min="6" max="6" width="11.73046875" style="3" customWidth="1"/>
    <col min="7" max="11" width="9.1328125" style="3"/>
    <col min="12" max="12" width="18" style="3" customWidth="1"/>
    <col min="13" max="15" width="9.1328125" style="3"/>
    <col min="16" max="17" width="18.1328125" style="3" customWidth="1"/>
    <col min="18" max="18" width="17.1328125" style="3" customWidth="1"/>
    <col min="19" max="20" width="13.265625" style="3" customWidth="1"/>
    <col min="21" max="24" width="11.1328125" style="3" customWidth="1"/>
    <col min="25" max="16384" width="9.1328125" style="3"/>
  </cols>
  <sheetData>
    <row r="2" spans="1:21" ht="18" x14ac:dyDescent="0.55000000000000004">
      <c r="A2" s="11" t="s">
        <v>7</v>
      </c>
      <c r="B2" s="13" t="s">
        <v>34</v>
      </c>
      <c r="C2" s="15" t="s">
        <v>8</v>
      </c>
      <c r="D2" s="15" t="str">
        <f>B2&amp;" / "&amp;B3</f>
        <v>WMT / SPX</v>
      </c>
      <c r="F2" s="5">
        <v>43654</v>
      </c>
      <c r="G2" s="3">
        <f>VLOOKUP(F2,A:B,2,)</f>
        <v>112.167862</v>
      </c>
    </row>
    <row r="3" spans="1:21" ht="18" x14ac:dyDescent="0.55000000000000004">
      <c r="A3" s="12" t="s">
        <v>9</v>
      </c>
      <c r="B3" s="14" t="s">
        <v>35</v>
      </c>
      <c r="G3" s="39">
        <f>VLOOKUP(F2,A:C,3,)</f>
        <v>2975.9499510000001</v>
      </c>
    </row>
    <row r="4" spans="1:21" x14ac:dyDescent="0.45">
      <c r="B4" s="6"/>
    </row>
    <row r="5" spans="1:21" ht="18" x14ac:dyDescent="0.45">
      <c r="A5" s="9" t="s">
        <v>0</v>
      </c>
      <c r="B5" s="9" t="s">
        <v>7</v>
      </c>
      <c r="C5" s="10" t="s">
        <v>9</v>
      </c>
      <c r="D5" s="9" t="s">
        <v>8</v>
      </c>
    </row>
    <row r="6" spans="1:21" x14ac:dyDescent="0.45">
      <c r="A6" s="7">
        <v>43714</v>
      </c>
      <c r="B6" s="8">
        <f>VLOOKUP(Table1[[#This Row],[Date]],'WMT data'!A:F,6,)</f>
        <v>114.730003</v>
      </c>
      <c r="C6" s="8">
        <f>VLOOKUP(Table1[[#This Row],[Date]],'S&amp;P 500'!A:F,6,)</f>
        <v>2978.709961</v>
      </c>
      <c r="D6" s="54">
        <f>Table1[[#This Row],[Long]]/Table1[[#This Row],[Short]]</f>
        <v>3.851667483647294E-2</v>
      </c>
      <c r="F6" s="60">
        <f>(Table1[[#This Row],[Ratio]]-D10)/Table1[[#This Row],[Ratio]]</f>
        <v>-1.3684611244697989E-2</v>
      </c>
    </row>
    <row r="7" spans="1:21" x14ac:dyDescent="0.45">
      <c r="A7" s="7">
        <v>43713</v>
      </c>
      <c r="B7" s="8">
        <f>VLOOKUP(Table1[[#This Row],[Date]],'WMT data'!A:F,6,)</f>
        <v>115.44000200000001</v>
      </c>
      <c r="C7" s="8">
        <f>VLOOKUP(Table1[[#This Row],[Date]],'S&amp;P 500'!A:F,6,)</f>
        <v>2976</v>
      </c>
      <c r="D7" s="54">
        <f>Table1[[#This Row],[Long]]/Table1[[#This Row],[Short]]</f>
        <v>3.8790323252688177E-2</v>
      </c>
      <c r="P7" s="24"/>
      <c r="Q7" s="24" t="str">
        <f>B2</f>
        <v>WMT</v>
      </c>
      <c r="R7" s="24" t="str">
        <f>B3</f>
        <v>SPX</v>
      </c>
    </row>
    <row r="8" spans="1:21" x14ac:dyDescent="0.45">
      <c r="A8" s="7">
        <v>43712</v>
      </c>
      <c r="B8" s="8">
        <f>VLOOKUP(Table1[[#This Row],[Date]],'WMT data'!A:F,6,)</f>
        <v>115.910004</v>
      </c>
      <c r="C8" s="8">
        <f>VLOOKUP(Table1[[#This Row],[Date]],'S&amp;P 500'!A:F,6,)</f>
        <v>2937.780029</v>
      </c>
      <c r="D8" s="54">
        <f>Table1[[#This Row],[Long]]/Table1[[#This Row],[Short]]</f>
        <v>3.9454963562896489E-2</v>
      </c>
      <c r="P8" s="24" t="s">
        <v>17</v>
      </c>
      <c r="Q8" s="24">
        <v>0.65</v>
      </c>
      <c r="R8" s="24">
        <v>1</v>
      </c>
    </row>
    <row r="9" spans="1:21" x14ac:dyDescent="0.45">
      <c r="A9" s="7">
        <v>43711</v>
      </c>
      <c r="B9" s="8">
        <f>VLOOKUP(Table1[[#This Row],[Date]],'WMT data'!A:F,6,)</f>
        <v>114.639999</v>
      </c>
      <c r="C9" s="8">
        <f>VLOOKUP(Table1[[#This Row],[Date]],'S&amp;P 500'!A:F,6,)</f>
        <v>2906.2700199999999</v>
      </c>
      <c r="D9" s="54">
        <f>Table1[[#This Row],[Long]]/Table1[[#This Row],[Short]]</f>
        <v>3.9445749435215935E-2</v>
      </c>
      <c r="P9" s="24" t="s">
        <v>8</v>
      </c>
      <c r="Q9" s="8">
        <f>Q8/R8</f>
        <v>0.65</v>
      </c>
      <c r="R9" s="24"/>
    </row>
    <row r="10" spans="1:21" x14ac:dyDescent="0.45">
      <c r="A10" s="7">
        <v>43707</v>
      </c>
      <c r="B10" s="8">
        <f>VLOOKUP(Table1[[#This Row],[Date]],'WMT data'!A:F,6,)</f>
        <v>114.260002</v>
      </c>
      <c r="C10" s="8">
        <f>VLOOKUP(Table1[[#This Row],[Date]],'S&amp;P 500'!A:F,6,)</f>
        <v>2926.459961</v>
      </c>
      <c r="D10" s="54">
        <f>Table1[[#This Row],[Long]]/Table1[[#This Row],[Short]]</f>
        <v>3.9043760558048514E-2</v>
      </c>
      <c r="F10" s="60">
        <f>(Table1[[#This Row],[Ratio]]-D15)/Table1[[#This Row],[Ratio]]</f>
        <v>2.9855853848816203E-3</v>
      </c>
    </row>
    <row r="11" spans="1:21" x14ac:dyDescent="0.45">
      <c r="A11" s="7">
        <v>43706</v>
      </c>
      <c r="B11" s="8">
        <f>VLOOKUP(Table1[[#This Row],[Date]],'WMT data'!A:F,6,)</f>
        <v>114.08000199999999</v>
      </c>
      <c r="C11" s="8">
        <f>VLOOKUP(Table1[[#This Row],[Date]],'S&amp;P 500'!A:F,6,)</f>
        <v>2924.580078</v>
      </c>
      <c r="D11" s="54">
        <f>Table1[[#This Row],[Long]]/Table1[[#This Row],[Short]]</f>
        <v>3.9007310094929804E-2</v>
      </c>
      <c r="Q11" s="25" t="s">
        <v>18</v>
      </c>
      <c r="R11" s="25" t="s">
        <v>17</v>
      </c>
      <c r="S11" s="25" t="s">
        <v>19</v>
      </c>
      <c r="T11" s="25" t="s">
        <v>10</v>
      </c>
      <c r="U11" s="25" t="s">
        <v>20</v>
      </c>
    </row>
    <row r="12" spans="1:21" x14ac:dyDescent="0.45">
      <c r="A12" s="7">
        <v>43705</v>
      </c>
      <c r="B12" s="8">
        <f>VLOOKUP(Table1[[#This Row],[Date]],'WMT data'!A:F,6,)</f>
        <v>112.720001</v>
      </c>
      <c r="C12" s="8">
        <f>VLOOKUP(Table1[[#This Row],[Date]],'S&amp;P 500'!A:F,6,)</f>
        <v>2887.9399410000001</v>
      </c>
      <c r="D12" s="54">
        <f>Table1[[#This Row],[Long]]/Table1[[#This Row],[Short]]</f>
        <v>3.9031282957002464E-2</v>
      </c>
      <c r="Q12" s="26"/>
      <c r="R12" s="27"/>
      <c r="S12" s="27"/>
      <c r="T12" s="27"/>
      <c r="U12" s="27"/>
    </row>
    <row r="13" spans="1:21" x14ac:dyDescent="0.45">
      <c r="A13" s="7">
        <v>43704</v>
      </c>
      <c r="B13" s="8">
        <f>VLOOKUP(Table1[[#This Row],[Date]],'WMT data'!A:F,6,)</f>
        <v>112.41999800000001</v>
      </c>
      <c r="C13" s="8">
        <f>VLOOKUP(Table1[[#This Row],[Date]],'S&amp;P 500'!A:F,6,)</f>
        <v>2869.1599120000001</v>
      </c>
      <c r="D13" s="54">
        <f>Table1[[#This Row],[Long]]/Table1[[#This Row],[Short]]</f>
        <v>3.9182200172884617E-2</v>
      </c>
      <c r="P13" s="28" t="s">
        <v>7</v>
      </c>
      <c r="Q13" s="28" t="str">
        <f>B2</f>
        <v>WMT</v>
      </c>
      <c r="R13" s="29">
        <f>Q8</f>
        <v>0.65</v>
      </c>
      <c r="S13" s="30">
        <f>(10000/(1+Q9))</f>
        <v>6060.606060606061</v>
      </c>
      <c r="T13" s="37">
        <f>G2</f>
        <v>112.167862</v>
      </c>
      <c r="U13" s="31">
        <f>S13/T13</f>
        <v>54.031573327180482</v>
      </c>
    </row>
    <row r="14" spans="1:21" x14ac:dyDescent="0.45">
      <c r="A14" s="7">
        <v>43703</v>
      </c>
      <c r="B14" s="8">
        <f>VLOOKUP(Table1[[#This Row],[Date]],'WMT data'!A:F,6,)</f>
        <v>111.989998</v>
      </c>
      <c r="C14" s="8">
        <f>VLOOKUP(Table1[[#This Row],[Date]],'S&amp;P 500'!A:F,6,)</f>
        <v>2878.3798830000001</v>
      </c>
      <c r="D14" s="54">
        <f>Table1[[#This Row],[Long]]/Table1[[#This Row],[Short]]</f>
        <v>3.8907302910718679E-2</v>
      </c>
      <c r="P14" s="32" t="s">
        <v>9</v>
      </c>
      <c r="Q14" s="32" t="str">
        <f>B3</f>
        <v>SPX</v>
      </c>
      <c r="R14" s="33">
        <f>R8</f>
        <v>1</v>
      </c>
      <c r="S14" s="34">
        <f>S13*Q9</f>
        <v>3939.3939393939399</v>
      </c>
      <c r="T14" s="38">
        <f>G3</f>
        <v>2975.9499510000001</v>
      </c>
      <c r="U14" s="35">
        <f>S14/T14</f>
        <v>1.3237433438926607</v>
      </c>
    </row>
    <row r="15" spans="1:21" x14ac:dyDescent="0.45">
      <c r="A15" s="7">
        <v>43700</v>
      </c>
      <c r="B15" s="8">
        <f>VLOOKUP(Table1[[#This Row],[Date]],'WMT data'!A:F,6,)</f>
        <v>110.83000199999999</v>
      </c>
      <c r="C15" s="8">
        <f>VLOOKUP(Table1[[#This Row],[Date]],'S&amp;P 500'!A:F,6,)</f>
        <v>2847.110107</v>
      </c>
      <c r="D15" s="54">
        <f>Table1[[#This Row],[Long]]/Table1[[#This Row],[Short]]</f>
        <v>3.8927192077155587E-2</v>
      </c>
      <c r="F15" s="60">
        <f>(Table1[[#This Row],[Ratio]]-D20)/Table1[[#This Row],[Ratio]]</f>
        <v>-4.818213582235849E-3</v>
      </c>
      <c r="S15" s="36">
        <f ca="1">SUM(S13:S16)</f>
        <v>10000</v>
      </c>
    </row>
    <row r="16" spans="1:21" x14ac:dyDescent="0.45">
      <c r="A16" s="7">
        <v>43699</v>
      </c>
      <c r="B16" s="8">
        <f>VLOOKUP(Table1[[#This Row],[Date]],'WMT data'!A:F,6,)</f>
        <v>111.910004</v>
      </c>
      <c r="C16" s="8">
        <f>VLOOKUP(Table1[[#This Row],[Date]],'S&amp;P 500'!A:F,6,)</f>
        <v>2922.9499510000001</v>
      </c>
      <c r="D16" s="54">
        <f>Table1[[#This Row],[Long]]/Table1[[#This Row],[Short]]</f>
        <v>3.8286664457498953E-2</v>
      </c>
      <c r="P16" s="3" t="s">
        <v>33</v>
      </c>
    </row>
    <row r="17" spans="1:20" x14ac:dyDescent="0.45">
      <c r="A17" s="7">
        <v>43698</v>
      </c>
      <c r="B17" s="8">
        <f>VLOOKUP(Table1[[#This Row],[Date]],'WMT data'!A:F,6,)</f>
        <v>112.019997</v>
      </c>
      <c r="C17" s="8">
        <f>VLOOKUP(Table1[[#This Row],[Date]],'S&amp;P 500'!A:F,6,)</f>
        <v>2924.429932</v>
      </c>
      <c r="D17" s="54">
        <f>Table1[[#This Row],[Long]]/Table1[[#This Row],[Short]]</f>
        <v>3.8304900306977162E-2</v>
      </c>
    </row>
    <row r="18" spans="1:20" x14ac:dyDescent="0.45">
      <c r="A18" s="7">
        <v>43697</v>
      </c>
      <c r="B18" s="8">
        <f>VLOOKUP(Table1[[#This Row],[Date]],'WMT data'!A:F,6,)</f>
        <v>112.050003</v>
      </c>
      <c r="C18" s="8">
        <f>VLOOKUP(Table1[[#This Row],[Date]],'S&amp;P 500'!A:F,6,)</f>
        <v>2900.51001</v>
      </c>
      <c r="D18" s="54">
        <f>Table1[[#This Row],[Long]]/Table1[[#This Row],[Short]]</f>
        <v>3.8631138183867188E-2</v>
      </c>
    </row>
    <row r="19" spans="1:20" x14ac:dyDescent="0.45">
      <c r="A19" s="7">
        <v>43696</v>
      </c>
      <c r="B19" s="8">
        <f>VLOOKUP(Table1[[#This Row],[Date]],'WMT data'!A:F,6,)</f>
        <v>113.80999799999999</v>
      </c>
      <c r="C19" s="8">
        <f>VLOOKUP(Table1[[#This Row],[Date]],'S&amp;P 500'!A:F,6,)</f>
        <v>2923.6499020000001</v>
      </c>
      <c r="D19" s="54">
        <f>Table1[[#This Row],[Long]]/Table1[[#This Row],[Short]]</f>
        <v>3.8927368807785516E-2</v>
      </c>
    </row>
    <row r="20" spans="1:20" x14ac:dyDescent="0.45">
      <c r="A20" s="7">
        <v>43693</v>
      </c>
      <c r="B20" s="8">
        <f>VLOOKUP(Table1[[#This Row],[Date]],'WMT data'!A:F,6,)</f>
        <v>112.989998</v>
      </c>
      <c r="C20" s="8">
        <f>VLOOKUP(Table1[[#This Row],[Date]],'S&amp;P 500'!A:F,6,)</f>
        <v>2888.679932</v>
      </c>
      <c r="D20" s="54">
        <f>Table1[[#This Row],[Long]]/Table1[[#This Row],[Short]]</f>
        <v>3.9114751602740042E-2</v>
      </c>
      <c r="F20" s="60">
        <f>(Table1[[#This Row],[Ratio]]-D25)/Table1[[#This Row],[Ratio]]</f>
        <v>6.0284953840925241E-2</v>
      </c>
    </row>
    <row r="21" spans="1:20" ht="14.65" thickBot="1" x14ac:dyDescent="0.5">
      <c r="A21" s="7">
        <v>43692</v>
      </c>
      <c r="B21" s="8">
        <f>VLOOKUP(Table1[[#This Row],[Date]],'WMT data'!A:F,6,)</f>
        <v>112.69000200000001</v>
      </c>
      <c r="C21" s="8">
        <f>VLOOKUP(Table1[[#This Row],[Date]],'S&amp;P 500'!A:F,6,)</f>
        <v>2847.6000979999999</v>
      </c>
      <c r="D21" s="54">
        <f>Table1[[#This Row],[Long]]/Table1[[#This Row],[Short]]</f>
        <v>3.9573675418520797E-2</v>
      </c>
    </row>
    <row r="22" spans="1:20" ht="28.5" x14ac:dyDescent="0.5">
      <c r="A22" s="7">
        <v>43691</v>
      </c>
      <c r="B22" s="8">
        <f>VLOOKUP(Table1[[#This Row],[Date]],'WMT data'!A:F,6,)</f>
        <v>106.199997</v>
      </c>
      <c r="C22" s="8">
        <f>VLOOKUP(Table1[[#This Row],[Date]],'S&amp;P 500'!A:F,6,)</f>
        <v>2840.6000979999999</v>
      </c>
      <c r="D22" s="54">
        <f>Table1[[#This Row],[Long]]/Table1[[#This Row],[Short]]</f>
        <v>3.738646530174132E-2</v>
      </c>
      <c r="P22" s="18" t="s">
        <v>10</v>
      </c>
      <c r="Q22" s="55">
        <f>VLOOKUP(F2,A:D,4,)</f>
        <v>3.7691447721527896E-2</v>
      </c>
      <c r="S22" s="16" t="str">
        <f>"ATR monthly "&amp;B2</f>
        <v>ATR monthly WMT</v>
      </c>
      <c r="T22" s="16" t="str">
        <f>"ATR quarterly "&amp;B2</f>
        <v>ATR quarterly WMT</v>
      </c>
    </row>
    <row r="23" spans="1:20" ht="15.75" x14ac:dyDescent="0.5">
      <c r="A23" s="7">
        <v>43690</v>
      </c>
      <c r="B23" s="8">
        <f>VLOOKUP(Table1[[#This Row],[Date]],'WMT data'!A:F,6,)</f>
        <v>107.410004</v>
      </c>
      <c r="C23" s="8">
        <f>VLOOKUP(Table1[[#This Row],[Date]],'S&amp;P 500'!A:F,6,)</f>
        <v>2926.320068</v>
      </c>
      <c r="D23" s="54">
        <f>Table1[[#This Row],[Long]]/Table1[[#This Row],[Short]]</f>
        <v>3.6704803816422452E-2</v>
      </c>
      <c r="P23" s="19" t="s">
        <v>11</v>
      </c>
      <c r="Q23" s="20">
        <v>0.04</v>
      </c>
      <c r="S23" s="4"/>
      <c r="T23" s="4"/>
    </row>
    <row r="24" spans="1:20" ht="15.75" x14ac:dyDescent="0.5">
      <c r="A24" s="7">
        <v>43689</v>
      </c>
      <c r="B24" s="8">
        <f>VLOOKUP(Table1[[#This Row],[Date]],'WMT data'!A:F,6,)</f>
        <v>105.220001</v>
      </c>
      <c r="C24" s="8">
        <f>VLOOKUP(Table1[[#This Row],[Date]],'S&amp;P 500'!A:F,6,)</f>
        <v>2882.6999510000001</v>
      </c>
      <c r="D24" s="54">
        <f>Table1[[#This Row],[Long]]/Table1[[#This Row],[Short]]</f>
        <v>3.650050396798997E-2</v>
      </c>
      <c r="P24" s="19" t="s">
        <v>12</v>
      </c>
      <c r="Q24" s="20"/>
      <c r="S24" s="17">
        <f>'ATR monthly WMT'!N2</f>
        <v>7.6285560344827558E-2</v>
      </c>
      <c r="T24" s="17">
        <f>'ATR quarterly WMT'!S2</f>
        <v>0.13461972831004321</v>
      </c>
    </row>
    <row r="25" spans="1:20" ht="15.75" x14ac:dyDescent="0.5">
      <c r="A25" s="7">
        <v>43686</v>
      </c>
      <c r="B25" s="8">
        <f>VLOOKUP(Table1[[#This Row],[Date]],'WMT data'!A:F,6,)</f>
        <v>107.279999</v>
      </c>
      <c r="C25" s="8">
        <f>VLOOKUP(Table1[[#This Row],[Date]],'S&amp;P 500'!A:F,6,)</f>
        <v>2918.6499020000001</v>
      </c>
      <c r="D25" s="54">
        <f>Table1[[#This Row],[Long]]/Table1[[#This Row],[Short]]</f>
        <v>3.6756720607869602E-2</v>
      </c>
      <c r="F25" s="60">
        <f>(Table1[[#This Row],[Ratio]]-D30)/Table1[[#This Row],[Ratio]]</f>
        <v>-1.0128586516095585E-2</v>
      </c>
      <c r="P25" s="19"/>
      <c r="Q25" s="21">
        <v>-0.08</v>
      </c>
      <c r="S25" s="17">
        <f>'ATR monthly WMT'!N3</f>
        <v>7.9767945198383913E-2</v>
      </c>
      <c r="T25" s="17">
        <f>'ATR quarterly WMT'!S3</f>
        <v>0.13532709520356365</v>
      </c>
    </row>
    <row r="26" spans="1:20" ht="15.75" x14ac:dyDescent="0.5">
      <c r="A26" s="7">
        <v>43685</v>
      </c>
      <c r="B26" s="8">
        <f>VLOOKUP(Table1[[#This Row],[Date]],'WMT data'!A:F,6,)</f>
        <v>108.519997</v>
      </c>
      <c r="C26" s="8">
        <f>VLOOKUP(Table1[[#This Row],[Date]],'S&amp;P 500'!A:F,6,)</f>
        <v>2938.0900879999999</v>
      </c>
      <c r="D26" s="54">
        <f>Table1[[#This Row],[Long]]/Table1[[#This Row],[Short]]</f>
        <v>3.6935558049505254E-2</v>
      </c>
      <c r="P26" s="19" t="s">
        <v>15</v>
      </c>
      <c r="Q26" s="20">
        <f>Q23-(Q23*0.1)</f>
        <v>3.6000000000000004E-2</v>
      </c>
      <c r="S26" s="17">
        <f>'ATR monthly WMT'!N4</f>
        <v>7.5587207563430403E-2</v>
      </c>
      <c r="T26" s="17">
        <f>'ATR quarterly WMT'!S4</f>
        <v>0.13015017041053317</v>
      </c>
    </row>
    <row r="27" spans="1:20" ht="15.75" x14ac:dyDescent="0.5">
      <c r="A27" s="7">
        <v>43684</v>
      </c>
      <c r="B27" s="8">
        <f>VLOOKUP(Table1[[#This Row],[Date]],'WMT data'!A:F,6,)</f>
        <v>107.66999800000001</v>
      </c>
      <c r="C27" s="8">
        <f>VLOOKUP(Table1[[#This Row],[Date]],'S&amp;P 500'!A:F,6,)</f>
        <v>2883.9799800000001</v>
      </c>
      <c r="D27" s="54">
        <f>Table1[[#This Row],[Long]]/Table1[[#This Row],[Short]]</f>
        <v>3.7333822962252329E-2</v>
      </c>
      <c r="P27" s="19" t="s">
        <v>16</v>
      </c>
      <c r="Q27" s="20">
        <v>3</v>
      </c>
      <c r="S27" s="17">
        <f>'ATR monthly WMT'!N5</f>
        <v>8.335558433317955E-2</v>
      </c>
      <c r="T27" s="17">
        <f>'ATR quarterly WMT'!S5</f>
        <v>0.13696743632548899</v>
      </c>
    </row>
    <row r="28" spans="1:20" ht="15.75" x14ac:dyDescent="0.5">
      <c r="A28" s="7">
        <v>43683</v>
      </c>
      <c r="B28" s="8">
        <f>VLOOKUP(Table1[[#This Row],[Date]],'WMT data'!A:F,6,)</f>
        <v>106.744553</v>
      </c>
      <c r="C28" s="8">
        <f>VLOOKUP(Table1[[#This Row],[Date]],'S&amp;P 500'!A:F,6,)</f>
        <v>2881.7700199999999</v>
      </c>
      <c r="D28" s="54">
        <f>Table1[[#This Row],[Long]]/Table1[[#This Row],[Short]]</f>
        <v>3.7041315670290717E-2</v>
      </c>
      <c r="P28" s="19" t="s">
        <v>13</v>
      </c>
      <c r="Q28" s="20">
        <f>((ABS(Q25)*3)+1)*Q23</f>
        <v>4.9599999999999998E-2</v>
      </c>
      <c r="S28" s="17">
        <f>'ATR monthly WMT'!N6</f>
        <v>7.8260749584336362E-2</v>
      </c>
      <c r="T28" s="17">
        <f>'ATR quarterly WMT'!S6</f>
        <v>0.13984765556485459</v>
      </c>
    </row>
    <row r="29" spans="1:20" ht="16.149999999999999" thickBot="1" x14ac:dyDescent="0.55000000000000004">
      <c r="A29" s="7">
        <v>43682</v>
      </c>
      <c r="B29" s="8">
        <f>VLOOKUP(Table1[[#This Row],[Date]],'WMT data'!A:F,6,)</f>
        <v>105.301659</v>
      </c>
      <c r="C29" s="8">
        <f>VLOOKUP(Table1[[#This Row],[Date]],'S&amp;P 500'!A:F,6,)</f>
        <v>2844.73999</v>
      </c>
      <c r="D29" s="54">
        <f>Table1[[#This Row],[Long]]/Table1[[#This Row],[Short]]</f>
        <v>3.701626840068431E-2</v>
      </c>
      <c r="P29" s="22" t="s">
        <v>14</v>
      </c>
      <c r="Q29" s="23" t="s">
        <v>38</v>
      </c>
      <c r="S29" s="17">
        <f>'ATR monthly WMT'!N7</f>
        <v>8.2175299180176006E-2</v>
      </c>
      <c r="T29" s="17">
        <f>'ATR quarterly WMT'!S7</f>
        <v>0.15803671954059254</v>
      </c>
    </row>
    <row r="30" spans="1:20" x14ac:dyDescent="0.45">
      <c r="A30" s="57">
        <v>43679</v>
      </c>
      <c r="B30" s="58">
        <f>VLOOKUP(Table1[[#This Row],[Date]],'WMT data'!A:F,6,)</f>
        <v>108.86412799999999</v>
      </c>
      <c r="C30" s="58">
        <f>VLOOKUP(Table1[[#This Row],[Date]],'S&amp;P 500'!A:F,6,)</f>
        <v>2932.0500489999999</v>
      </c>
      <c r="D30" s="59">
        <f>Table1[[#This Row],[Long]]/Table1[[#This Row],[Short]]</f>
        <v>3.7129014232594362E-2</v>
      </c>
      <c r="S30" s="17">
        <f>'ATR monthly WMT'!N8</f>
        <v>8.7571266120439958E-2</v>
      </c>
      <c r="T30" s="17">
        <f>'ATR quarterly WMT'!S8</f>
        <v>0.16205173687061111</v>
      </c>
    </row>
    <row r="31" spans="1:20" x14ac:dyDescent="0.45">
      <c r="A31" s="7">
        <v>43678</v>
      </c>
      <c r="B31" s="8">
        <f>VLOOKUP(Table1[[#This Row],[Date]],'WMT data'!A:F,6,)</f>
        <v>108.844223</v>
      </c>
      <c r="C31" s="8">
        <f>VLOOKUP(Table1[[#This Row],[Date]],'S&amp;P 500'!A:F,6,)</f>
        <v>2953.5600589999999</v>
      </c>
      <c r="D31" s="54">
        <f>Table1[[#This Row],[Long]]/Table1[[#This Row],[Short]]</f>
        <v>3.6851873950669509E-2</v>
      </c>
      <c r="S31" s="17">
        <f>'ATR monthly WMT'!N9</f>
        <v>9.5257957276318639E-2</v>
      </c>
      <c r="T31" s="17">
        <f>'ATR quarterly WMT'!S9</f>
        <v>0.17582361560456722</v>
      </c>
    </row>
    <row r="32" spans="1:20" x14ac:dyDescent="0.45">
      <c r="A32" s="7">
        <v>43677</v>
      </c>
      <c r="B32" s="8">
        <f>VLOOKUP(Table1[[#This Row],[Date]],'WMT data'!A:F,6,)</f>
        <v>109.839325</v>
      </c>
      <c r="C32" s="8">
        <f>VLOOKUP(Table1[[#This Row],[Date]],'S&amp;P 500'!A:F,6,)</f>
        <v>2980.3798830000001</v>
      </c>
      <c r="D32" s="54">
        <f>Table1[[#This Row],[Long]]/Table1[[#This Row],[Short]]</f>
        <v>3.6854135818900235E-2</v>
      </c>
      <c r="Q32" s="56">
        <v>0.24</v>
      </c>
      <c r="S32" s="17">
        <f>'ATR monthly WMT'!N10</f>
        <v>9.4016968819166255E-2</v>
      </c>
      <c r="T32" s="17">
        <f>'ATR quarterly WMT'!S10</f>
        <v>0.18733242706136896</v>
      </c>
    </row>
    <row r="33" spans="1:20" x14ac:dyDescent="0.45">
      <c r="A33" s="7">
        <v>43676</v>
      </c>
      <c r="B33" s="8">
        <f>VLOOKUP(Table1[[#This Row],[Date]],'WMT data'!A:F,6,)</f>
        <v>111.511093</v>
      </c>
      <c r="C33" s="8">
        <f>VLOOKUP(Table1[[#This Row],[Date]],'S&amp;P 500'!A:F,6,)</f>
        <v>3013.179932</v>
      </c>
      <c r="D33" s="54">
        <f>Table1[[#This Row],[Long]]/Table1[[#This Row],[Short]]</f>
        <v>3.7007777668950706E-2</v>
      </c>
      <c r="Q33" s="56">
        <v>0.27</v>
      </c>
      <c r="S33" s="17">
        <f>'ATR monthly WMT'!N11</f>
        <v>9.1847152809616389E-2</v>
      </c>
      <c r="T33" s="17">
        <f>'ATR quarterly WMT'!S11</f>
        <v>0.17674236484039649</v>
      </c>
    </row>
    <row r="34" spans="1:20" x14ac:dyDescent="0.45">
      <c r="A34" s="7">
        <v>43675</v>
      </c>
      <c r="B34" s="8">
        <f>VLOOKUP(Table1[[#This Row],[Date]],'WMT data'!A:F,6,)</f>
        <v>111.720062</v>
      </c>
      <c r="C34" s="8">
        <f>VLOOKUP(Table1[[#This Row],[Date]],'S&amp;P 500'!A:F,6,)</f>
        <v>3020.969971</v>
      </c>
      <c r="D34" s="54">
        <f>Table1[[#This Row],[Long]]/Table1[[#This Row],[Short]]</f>
        <v>3.698152019797088E-2</v>
      </c>
      <c r="S34" s="17">
        <f>'ATR monthly WMT'!N12</f>
        <v>8.8492548618658656E-2</v>
      </c>
      <c r="T34" s="17">
        <f>'ATR quarterly WMT'!S12</f>
        <v>0.1670096669654543</v>
      </c>
    </row>
    <row r="35" spans="1:20" x14ac:dyDescent="0.45">
      <c r="A35" s="7">
        <v>43672</v>
      </c>
      <c r="B35" s="8">
        <f>VLOOKUP(Table1[[#This Row],[Date]],'WMT data'!A:F,6,)</f>
        <v>112.466393</v>
      </c>
      <c r="C35" s="8">
        <f>VLOOKUP(Table1[[#This Row],[Date]],'S&amp;P 500'!A:F,6,)</f>
        <v>3025.860107</v>
      </c>
      <c r="D35" s="54">
        <f>Table1[[#This Row],[Long]]/Table1[[#This Row],[Short]]</f>
        <v>3.7168404692543837E-2</v>
      </c>
      <c r="S35" s="17">
        <f>'ATR monthly WMT'!N13</f>
        <v>8.6609706215978119E-2</v>
      </c>
      <c r="T35" s="17">
        <f>'ATR quarterly WMT'!S13</f>
        <v>0.17367392737342621</v>
      </c>
    </row>
    <row r="36" spans="1:20" x14ac:dyDescent="0.45">
      <c r="A36" s="7">
        <v>43671</v>
      </c>
      <c r="B36" s="8">
        <f>VLOOKUP(Table1[[#This Row],[Date]],'WMT data'!A:F,6,)</f>
        <v>111.670311</v>
      </c>
      <c r="C36" s="8">
        <f>VLOOKUP(Table1[[#This Row],[Date]],'S&amp;P 500'!A:F,6,)</f>
        <v>3003.669922</v>
      </c>
      <c r="D36" s="54">
        <f>Table1[[#This Row],[Long]]/Table1[[#This Row],[Short]]</f>
        <v>3.7177956932645945E-2</v>
      </c>
    </row>
    <row r="37" spans="1:20" x14ac:dyDescent="0.45">
      <c r="A37" s="7">
        <v>43670</v>
      </c>
      <c r="B37" s="8">
        <f>VLOOKUP(Table1[[#This Row],[Date]],'WMT data'!A:F,6,)</f>
        <v>111.451385</v>
      </c>
      <c r="C37" s="8">
        <f>VLOOKUP(Table1[[#This Row],[Date]],'S&amp;P 500'!A:F,6,)</f>
        <v>3019.5600589999999</v>
      </c>
      <c r="D37" s="54">
        <f>Table1[[#This Row],[Long]]/Table1[[#This Row],[Short]]</f>
        <v>3.6909808986183838E-2</v>
      </c>
    </row>
    <row r="38" spans="1:20" x14ac:dyDescent="0.45">
      <c r="A38" s="7">
        <v>43669</v>
      </c>
      <c r="B38" s="8">
        <f>VLOOKUP(Table1[[#This Row],[Date]],'WMT data'!A:F,6,)</f>
        <v>111.540947</v>
      </c>
      <c r="C38" s="8">
        <f>VLOOKUP(Table1[[#This Row],[Date]],'S&amp;P 500'!A:F,6,)</f>
        <v>3005.469971</v>
      </c>
      <c r="D38" s="54">
        <f>Table1[[#This Row],[Long]]/Table1[[#This Row],[Short]]</f>
        <v>3.7112647298514635E-2</v>
      </c>
    </row>
    <row r="39" spans="1:20" x14ac:dyDescent="0.45">
      <c r="A39" s="7">
        <v>43668</v>
      </c>
      <c r="B39" s="8">
        <f>VLOOKUP(Table1[[#This Row],[Date]],'WMT data'!A:F,6,)</f>
        <v>112.26737199999999</v>
      </c>
      <c r="C39" s="8">
        <f>VLOOKUP(Table1[[#This Row],[Date]],'S&amp;P 500'!A:F,6,)</f>
        <v>2985.030029</v>
      </c>
      <c r="D39" s="54">
        <f>Table1[[#This Row],[Long]]/Table1[[#This Row],[Short]]</f>
        <v>3.7610131526083883E-2</v>
      </c>
    </row>
    <row r="40" spans="1:20" x14ac:dyDescent="0.45">
      <c r="A40" s="7">
        <v>43665</v>
      </c>
      <c r="B40" s="8">
        <f>VLOOKUP(Table1[[#This Row],[Date]],'WMT data'!A:F,6,)</f>
        <v>113.34208700000001</v>
      </c>
      <c r="C40" s="8">
        <f>VLOOKUP(Table1[[#This Row],[Date]],'S&amp;P 500'!A:F,6,)</f>
        <v>2976.610107</v>
      </c>
      <c r="D40" s="54">
        <f>Table1[[#This Row],[Long]]/Table1[[#This Row],[Short]]</f>
        <v>3.8077572448422789E-2</v>
      </c>
    </row>
    <row r="41" spans="1:20" x14ac:dyDescent="0.45">
      <c r="A41" s="7">
        <v>43664</v>
      </c>
      <c r="B41" s="8">
        <f>VLOOKUP(Table1[[#This Row],[Date]],'WMT data'!A:F,6,)</f>
        <v>114.15806600000001</v>
      </c>
      <c r="C41" s="8">
        <f>VLOOKUP(Table1[[#This Row],[Date]],'S&amp;P 500'!A:F,6,)</f>
        <v>2995.110107</v>
      </c>
      <c r="D41" s="54">
        <f>Table1[[#This Row],[Long]]/Table1[[#This Row],[Short]]</f>
        <v>3.8114814454799611E-2</v>
      </c>
    </row>
    <row r="42" spans="1:20" x14ac:dyDescent="0.45">
      <c r="A42" s="7">
        <v>43663</v>
      </c>
      <c r="B42" s="8">
        <f>VLOOKUP(Table1[[#This Row],[Date]],'WMT data'!A:F,6,)</f>
        <v>114.038651</v>
      </c>
      <c r="C42" s="8">
        <f>VLOOKUP(Table1[[#This Row],[Date]],'S&amp;P 500'!A:F,6,)</f>
        <v>2984.419922</v>
      </c>
      <c r="D42" s="54">
        <f>Table1[[#This Row],[Long]]/Table1[[#This Row],[Short]]</f>
        <v>3.8211328827873974E-2</v>
      </c>
    </row>
    <row r="43" spans="1:20" x14ac:dyDescent="0.45">
      <c r="A43" s="7">
        <v>43662</v>
      </c>
      <c r="B43" s="8">
        <f>VLOOKUP(Table1[[#This Row],[Date]],'WMT data'!A:F,6,)</f>
        <v>114.197868</v>
      </c>
      <c r="C43" s="8">
        <f>VLOOKUP(Table1[[#This Row],[Date]],'S&amp;P 500'!A:F,6,)</f>
        <v>3004.040039</v>
      </c>
      <c r="D43" s="54">
        <f>Table1[[#This Row],[Long]]/Table1[[#This Row],[Short]]</f>
        <v>3.8014762292587406E-2</v>
      </c>
    </row>
    <row r="44" spans="1:20" x14ac:dyDescent="0.45">
      <c r="A44" s="7">
        <v>43661</v>
      </c>
      <c r="B44" s="8">
        <f>VLOOKUP(Table1[[#This Row],[Date]],'WMT data'!A:F,6,)</f>
        <v>114.416794</v>
      </c>
      <c r="C44" s="8">
        <f>VLOOKUP(Table1[[#This Row],[Date]],'S&amp;P 500'!A:F,6,)</f>
        <v>3014.3000489999999</v>
      </c>
      <c r="D44" s="54">
        <f>Table1[[#This Row],[Long]]/Table1[[#This Row],[Short]]</f>
        <v>3.7957997591499891E-2</v>
      </c>
    </row>
    <row r="45" spans="1:20" x14ac:dyDescent="0.45">
      <c r="A45" s="7">
        <v>43658</v>
      </c>
      <c r="B45" s="8">
        <f>VLOOKUP(Table1[[#This Row],[Date]],'WMT data'!A:F,6,)</f>
        <v>114.038651</v>
      </c>
      <c r="C45" s="8">
        <f>VLOOKUP(Table1[[#This Row],[Date]],'S&amp;P 500'!A:F,6,)</f>
        <v>3013.7700199999999</v>
      </c>
      <c r="D45" s="54">
        <f>Table1[[#This Row],[Long]]/Table1[[#This Row],[Short]]</f>
        <v>3.78392014796139E-2</v>
      </c>
    </row>
    <row r="46" spans="1:20" x14ac:dyDescent="0.45">
      <c r="A46" s="7">
        <v>43657</v>
      </c>
      <c r="B46" s="8">
        <f>VLOOKUP(Table1[[#This Row],[Date]],'WMT data'!A:F,6,)</f>
        <v>113.36198400000001</v>
      </c>
      <c r="C46" s="8">
        <f>VLOOKUP(Table1[[#This Row],[Date]],'S&amp;P 500'!A:F,6,)</f>
        <v>2999.9099120000001</v>
      </c>
      <c r="D46" s="54">
        <f>Table1[[#This Row],[Long]]/Table1[[#This Row],[Short]]</f>
        <v>3.7788462762344446E-2</v>
      </c>
    </row>
    <row r="47" spans="1:20" x14ac:dyDescent="0.45">
      <c r="A47" s="7">
        <v>43656</v>
      </c>
      <c r="B47" s="8">
        <f>VLOOKUP(Table1[[#This Row],[Date]],'WMT data'!A:F,6,)</f>
        <v>112.42659</v>
      </c>
      <c r="C47" s="8">
        <f>VLOOKUP(Table1[[#This Row],[Date]],'S&amp;P 500'!A:F,6,)</f>
        <v>2993.070068</v>
      </c>
      <c r="D47" s="54">
        <f>Table1[[#This Row],[Long]]/Table1[[#This Row],[Short]]</f>
        <v>3.7562298057099812E-2</v>
      </c>
    </row>
    <row r="48" spans="1:20" x14ac:dyDescent="0.45">
      <c r="A48" s="7">
        <v>43655</v>
      </c>
      <c r="B48" s="8">
        <f>VLOOKUP(Table1[[#This Row],[Date]],'WMT data'!A:F,6,)</f>
        <v>112.32708</v>
      </c>
      <c r="C48" s="8">
        <f>VLOOKUP(Table1[[#This Row],[Date]],'S&amp;P 500'!A:F,6,)</f>
        <v>2979.6298830000001</v>
      </c>
      <c r="D48" s="54">
        <f>Table1[[#This Row],[Long]]/Table1[[#This Row],[Short]]</f>
        <v>3.7698333152339378E-2</v>
      </c>
    </row>
    <row r="49" spans="1:4" x14ac:dyDescent="0.45">
      <c r="A49" s="7">
        <v>43654</v>
      </c>
      <c r="B49" s="8">
        <f>VLOOKUP(Table1[[#This Row],[Date]],'WMT data'!A:F,6,)</f>
        <v>112.167862</v>
      </c>
      <c r="C49" s="8">
        <f>VLOOKUP(Table1[[#This Row],[Date]],'S&amp;P 500'!A:F,6,)</f>
        <v>2975.9499510000001</v>
      </c>
      <c r="D49" s="54">
        <f>Table1[[#This Row],[Long]]/Table1[[#This Row],[Short]]</f>
        <v>3.7691447721527896E-2</v>
      </c>
    </row>
    <row r="50" spans="1:4" x14ac:dyDescent="0.45">
      <c r="A50" s="7">
        <v>43651</v>
      </c>
      <c r="B50" s="8">
        <f>VLOOKUP(Table1[[#This Row],[Date]],'WMT data'!A:F,6,)</f>
        <v>111.431488</v>
      </c>
      <c r="C50" s="8">
        <f>VLOOKUP(Table1[[#This Row],[Date]],'S&amp;P 500'!A:F,6,)</f>
        <v>2990.4099120000001</v>
      </c>
      <c r="D50" s="54">
        <f>Table1[[#This Row],[Long]]/Table1[[#This Row],[Short]]</f>
        <v>3.7262947649031201E-2</v>
      </c>
    </row>
    <row r="51" spans="1:4" x14ac:dyDescent="0.45">
      <c r="A51" s="7">
        <v>43649</v>
      </c>
      <c r="B51" s="8">
        <f>VLOOKUP(Table1[[#This Row],[Date]],'WMT data'!A:F,6,)</f>
        <v>111.76982099999999</v>
      </c>
      <c r="C51" s="8">
        <f>VLOOKUP(Table1[[#This Row],[Date]],'S&amp;P 500'!A:F,6,)</f>
        <v>2995.820068</v>
      </c>
      <c r="D51" s="54">
        <f>Table1[[#This Row],[Long]]/Table1[[#This Row],[Short]]</f>
        <v>3.7308589455646836E-2</v>
      </c>
    </row>
    <row r="52" spans="1:4" x14ac:dyDescent="0.45">
      <c r="A52" s="7">
        <v>43648</v>
      </c>
      <c r="B52" s="8">
        <f>VLOOKUP(Table1[[#This Row],[Date]],'WMT data'!A:F,6,)</f>
        <v>111.05334499999999</v>
      </c>
      <c r="C52" s="8">
        <f>VLOOKUP(Table1[[#This Row],[Date]],'S&amp;P 500'!A:F,6,)</f>
        <v>2973.01001</v>
      </c>
      <c r="D52" s="54">
        <f>Table1[[#This Row],[Long]]/Table1[[#This Row],[Short]]</f>
        <v>3.7353841603782557E-2</v>
      </c>
    </row>
    <row r="53" spans="1:4" x14ac:dyDescent="0.45">
      <c r="A53" s="7">
        <v>43647</v>
      </c>
      <c r="B53" s="8">
        <f>VLOOKUP(Table1[[#This Row],[Date]],'WMT data'!A:F,6,)</f>
        <v>110.07815600000001</v>
      </c>
      <c r="C53" s="8">
        <f>VLOOKUP(Table1[[#This Row],[Date]],'S&amp;P 500'!A:F,6,)</f>
        <v>2964.330078</v>
      </c>
      <c r="D53" s="54">
        <f>Table1[[#This Row],[Long]]/Table1[[#This Row],[Short]]</f>
        <v>3.7134243860679809E-2</v>
      </c>
    </row>
    <row r="54" spans="1:4" x14ac:dyDescent="0.45">
      <c r="A54" s="7">
        <v>43644</v>
      </c>
      <c r="B54" s="8">
        <f>VLOOKUP(Table1[[#This Row],[Date]],'WMT data'!A:F,6,)</f>
        <v>109.948784</v>
      </c>
      <c r="C54" s="8">
        <f>VLOOKUP(Table1[[#This Row],[Date]],'S&amp;P 500'!A:F,6,)</f>
        <v>2941.76001</v>
      </c>
      <c r="D54" s="54">
        <f>Table1[[#This Row],[Long]]/Table1[[#This Row],[Short]]</f>
        <v>3.7375171198958543E-2</v>
      </c>
    </row>
    <row r="55" spans="1:4" x14ac:dyDescent="0.45">
      <c r="A55" s="7">
        <v>43643</v>
      </c>
      <c r="B55" s="8">
        <f>VLOOKUP(Table1[[#This Row],[Date]],'WMT data'!A:F,6,)</f>
        <v>109.560692</v>
      </c>
      <c r="C55" s="8">
        <f>VLOOKUP(Table1[[#This Row],[Date]],'S&amp;P 500'!A:F,6,)</f>
        <v>2924.919922</v>
      </c>
      <c r="D55" s="54">
        <f>Table1[[#This Row],[Long]]/Table1[[#This Row],[Short]]</f>
        <v>3.7457672319823603E-2</v>
      </c>
    </row>
    <row r="56" spans="1:4" x14ac:dyDescent="0.45">
      <c r="A56" s="7">
        <v>43642</v>
      </c>
      <c r="B56" s="8">
        <f>VLOOKUP(Table1[[#This Row],[Date]],'WMT data'!A:F,6,)</f>
        <v>109.620407</v>
      </c>
      <c r="C56" s="8">
        <f>VLOOKUP(Table1[[#This Row],[Date]],'S&amp;P 500'!A:F,6,)</f>
        <v>2913.780029</v>
      </c>
      <c r="D56" s="54">
        <f>Table1[[#This Row],[Long]]/Table1[[#This Row],[Short]]</f>
        <v>3.7621373579673198E-2</v>
      </c>
    </row>
    <row r="57" spans="1:4" x14ac:dyDescent="0.45">
      <c r="A57" s="7">
        <v>43641</v>
      </c>
      <c r="B57" s="8">
        <f>VLOOKUP(Table1[[#This Row],[Date]],'WMT data'!A:F,6,)</f>
        <v>110.17765799999999</v>
      </c>
      <c r="C57" s="8">
        <f>VLOOKUP(Table1[[#This Row],[Date]],'S&amp;P 500'!A:F,6,)</f>
        <v>2917.3798830000001</v>
      </c>
      <c r="D57" s="54">
        <f>Table1[[#This Row],[Long]]/Table1[[#This Row],[Short]]</f>
        <v>3.7765962068231615E-2</v>
      </c>
    </row>
    <row r="58" spans="1:4" x14ac:dyDescent="0.45">
      <c r="A58" s="7">
        <v>43640</v>
      </c>
      <c r="B58" s="8">
        <f>VLOOKUP(Table1[[#This Row],[Date]],'WMT data'!A:F,6,)</f>
        <v>110.69510699999999</v>
      </c>
      <c r="C58" s="8">
        <f>VLOOKUP(Table1[[#This Row],[Date]],'S&amp;P 500'!A:F,6,)</f>
        <v>2945.3500979999999</v>
      </c>
      <c r="D58" s="54">
        <f>Table1[[#This Row],[Long]]/Table1[[#This Row],[Short]]</f>
        <v>3.7583004843860839E-2</v>
      </c>
    </row>
    <row r="59" spans="1:4" x14ac:dyDescent="0.45">
      <c r="A59" s="7">
        <v>43637</v>
      </c>
      <c r="B59" s="8">
        <f>VLOOKUP(Table1[[#This Row],[Date]],'WMT data'!A:F,6,)</f>
        <v>110.58564800000001</v>
      </c>
      <c r="C59" s="8">
        <f>VLOOKUP(Table1[[#This Row],[Date]],'S&amp;P 500'!A:F,6,)</f>
        <v>2950.459961</v>
      </c>
      <c r="D59" s="54">
        <f>Table1[[#This Row],[Long]]/Table1[[#This Row],[Short]]</f>
        <v>3.7480816368211003E-2</v>
      </c>
    </row>
    <row r="60" spans="1:4" x14ac:dyDescent="0.45">
      <c r="A60" s="7">
        <v>43636</v>
      </c>
      <c r="B60" s="8">
        <f>VLOOKUP(Table1[[#This Row],[Date]],'WMT data'!A:F,6,)</f>
        <v>109.779617</v>
      </c>
      <c r="C60" s="8">
        <f>VLOOKUP(Table1[[#This Row],[Date]],'S&amp;P 500'!A:F,6,)</f>
        <v>2954.179932</v>
      </c>
      <c r="D60" s="54">
        <f>Table1[[#This Row],[Long]]/Table1[[#This Row],[Short]]</f>
        <v>3.7160775418875198E-2</v>
      </c>
    </row>
    <row r="61" spans="1:4" x14ac:dyDescent="0.45">
      <c r="A61" s="7">
        <v>43635</v>
      </c>
      <c r="B61" s="8">
        <f>VLOOKUP(Table1[[#This Row],[Date]],'WMT data'!A:F,6,)</f>
        <v>109.083054</v>
      </c>
      <c r="C61" s="8">
        <f>VLOOKUP(Table1[[#This Row],[Date]],'S&amp;P 500'!A:F,6,)</f>
        <v>2926.459961</v>
      </c>
      <c r="D61" s="54">
        <f>Table1[[#This Row],[Long]]/Table1[[#This Row],[Short]]</f>
        <v>3.727474677723773E-2</v>
      </c>
    </row>
    <row r="62" spans="1:4" x14ac:dyDescent="0.45">
      <c r="A62" s="7">
        <v>43634</v>
      </c>
      <c r="B62" s="8">
        <f>VLOOKUP(Table1[[#This Row],[Date]],'WMT data'!A:F,6,)</f>
        <v>109.1129</v>
      </c>
      <c r="C62" s="8">
        <f>VLOOKUP(Table1[[#This Row],[Date]],'S&amp;P 500'!A:F,6,)</f>
        <v>2917.75</v>
      </c>
      <c r="D62" s="54">
        <f>Table1[[#This Row],[Long]]/Table1[[#This Row],[Short]]</f>
        <v>3.739624710821695E-2</v>
      </c>
    </row>
    <row r="63" spans="1:4" x14ac:dyDescent="0.45">
      <c r="A63" s="7">
        <v>43633</v>
      </c>
      <c r="B63" s="8">
        <f>VLOOKUP(Table1[[#This Row],[Date]],'WMT data'!A:F,6,)</f>
        <v>108.625305</v>
      </c>
      <c r="C63" s="8">
        <f>VLOOKUP(Table1[[#This Row],[Date]],'S&amp;P 500'!A:F,6,)</f>
        <v>2889.669922</v>
      </c>
      <c r="D63" s="54">
        <f>Table1[[#This Row],[Long]]/Table1[[#This Row],[Short]]</f>
        <v>3.7590904128184367E-2</v>
      </c>
    </row>
    <row r="64" spans="1:4" x14ac:dyDescent="0.45">
      <c r="A64" s="7">
        <v>43630</v>
      </c>
      <c r="B64" s="8">
        <f>VLOOKUP(Table1[[#This Row],[Date]],'WMT data'!A:F,6,)</f>
        <v>108.53574399999999</v>
      </c>
      <c r="C64" s="8">
        <f>VLOOKUP(Table1[[#This Row],[Date]],'S&amp;P 500'!A:F,6,)</f>
        <v>2886.9799800000001</v>
      </c>
      <c r="D64" s="54">
        <f>Table1[[#This Row],[Long]]/Table1[[#This Row],[Short]]</f>
        <v>3.7594907048853175E-2</v>
      </c>
    </row>
    <row r="65" spans="1:4" x14ac:dyDescent="0.45">
      <c r="A65" s="7">
        <v>43629</v>
      </c>
      <c r="B65" s="8">
        <f>VLOOKUP(Table1[[#This Row],[Date]],'WMT data'!A:F,6,)</f>
        <v>108.11779799999999</v>
      </c>
      <c r="C65" s="8">
        <f>VLOOKUP(Table1[[#This Row],[Date]],'S&amp;P 500'!A:F,6,)</f>
        <v>2891.639893</v>
      </c>
      <c r="D65" s="54">
        <f>Table1[[#This Row],[Long]]/Table1[[#This Row],[Short]]</f>
        <v>3.7389786419024199E-2</v>
      </c>
    </row>
    <row r="66" spans="1:4" x14ac:dyDescent="0.45">
      <c r="A66" s="7">
        <v>43628</v>
      </c>
      <c r="B66" s="8">
        <f>VLOOKUP(Table1[[#This Row],[Date]],'WMT data'!A:F,6,)</f>
        <v>108.286964</v>
      </c>
      <c r="C66" s="8">
        <f>VLOOKUP(Table1[[#This Row],[Date]],'S&amp;P 500'!A:F,6,)</f>
        <v>2879.8400879999999</v>
      </c>
      <c r="D66" s="54">
        <f>Table1[[#This Row],[Long]]/Table1[[#This Row],[Short]]</f>
        <v>3.7601728113731296E-2</v>
      </c>
    </row>
    <row r="67" spans="1:4" x14ac:dyDescent="0.45">
      <c r="A67" s="7">
        <v>43627</v>
      </c>
      <c r="B67" s="8">
        <f>VLOOKUP(Table1[[#This Row],[Date]],'WMT data'!A:F,6,)</f>
        <v>107.411278</v>
      </c>
      <c r="C67" s="8">
        <f>VLOOKUP(Table1[[#This Row],[Date]],'S&amp;P 500'!A:F,6,)</f>
        <v>2885.719971</v>
      </c>
      <c r="D67" s="54">
        <f>Table1[[#This Row],[Long]]/Table1[[#This Row],[Short]]</f>
        <v>3.7221656667808398E-2</v>
      </c>
    </row>
    <row r="68" spans="1:4" x14ac:dyDescent="0.45">
      <c r="A68" s="7">
        <v>43626</v>
      </c>
      <c r="B68" s="8">
        <f>VLOOKUP(Table1[[#This Row],[Date]],'WMT data'!A:F,6,)</f>
        <v>106.993332</v>
      </c>
      <c r="C68" s="8">
        <f>VLOOKUP(Table1[[#This Row],[Date]],'S&amp;P 500'!A:F,6,)</f>
        <v>2886.7299800000001</v>
      </c>
      <c r="D68" s="54">
        <f>Table1[[#This Row],[Long]]/Table1[[#This Row],[Short]]</f>
        <v>3.7063851742725168E-2</v>
      </c>
    </row>
    <row r="69" spans="1:4" x14ac:dyDescent="0.45">
      <c r="A69" s="7">
        <v>43623</v>
      </c>
      <c r="B69" s="8">
        <f>VLOOKUP(Table1[[#This Row],[Date]],'WMT data'!A:F,6,)</f>
        <v>105.540482</v>
      </c>
      <c r="C69" s="8">
        <f>VLOOKUP(Table1[[#This Row],[Date]],'S&amp;P 500'!A:F,6,)</f>
        <v>2873.3400879999999</v>
      </c>
      <c r="D69" s="54">
        <f>Table1[[#This Row],[Long]]/Table1[[#This Row],[Short]]</f>
        <v>3.6730939870560843E-2</v>
      </c>
    </row>
    <row r="70" spans="1:4" x14ac:dyDescent="0.45">
      <c r="A70" s="7">
        <v>43622</v>
      </c>
      <c r="B70" s="8">
        <f>VLOOKUP(Table1[[#This Row],[Date]],'WMT data'!A:F,6,)</f>
        <v>104.595139</v>
      </c>
      <c r="C70" s="8">
        <f>VLOOKUP(Table1[[#This Row],[Date]],'S&amp;P 500'!A:F,6,)</f>
        <v>2843.48999</v>
      </c>
      <c r="D70" s="54">
        <f>Table1[[#This Row],[Long]]/Table1[[#This Row],[Short]]</f>
        <v>3.6784071464236102E-2</v>
      </c>
    </row>
    <row r="71" spans="1:4" x14ac:dyDescent="0.45">
      <c r="A71" s="7">
        <v>43621</v>
      </c>
      <c r="B71" s="8">
        <f>VLOOKUP(Table1[[#This Row],[Date]],'WMT data'!A:F,6,)</f>
        <v>103.90851600000001</v>
      </c>
      <c r="C71" s="8">
        <f>VLOOKUP(Table1[[#This Row],[Date]],'S&amp;P 500'!A:F,6,)</f>
        <v>2826.1499020000001</v>
      </c>
      <c r="D71" s="54">
        <f>Table1[[#This Row],[Long]]/Table1[[#This Row],[Short]]</f>
        <v>3.6766809830740536E-2</v>
      </c>
    </row>
    <row r="72" spans="1:4" x14ac:dyDescent="0.45">
      <c r="A72" s="7">
        <v>43620</v>
      </c>
      <c r="B72" s="8">
        <f>VLOOKUP(Table1[[#This Row],[Date]],'WMT data'!A:F,6,)</f>
        <v>102.057625</v>
      </c>
      <c r="C72" s="8">
        <f>VLOOKUP(Table1[[#This Row],[Date]],'S&amp;P 500'!A:F,6,)</f>
        <v>2803.2700199999999</v>
      </c>
      <c r="D72" s="54">
        <f>Table1[[#This Row],[Long]]/Table1[[#This Row],[Short]]</f>
        <v>3.6406633778361459E-2</v>
      </c>
    </row>
    <row r="73" spans="1:4" x14ac:dyDescent="0.45">
      <c r="A73" s="7">
        <v>43619</v>
      </c>
      <c r="B73" s="8">
        <f>VLOOKUP(Table1[[#This Row],[Date]],'WMT data'!A:F,6,)</f>
        <v>101.46056400000001</v>
      </c>
      <c r="C73" s="8">
        <f>VLOOKUP(Table1[[#This Row],[Date]],'S&amp;P 500'!A:F,6,)</f>
        <v>2744.4499510000001</v>
      </c>
      <c r="D73" s="54">
        <f>Table1[[#This Row],[Long]]/Table1[[#This Row],[Short]]</f>
        <v>3.6969362098598531E-2</v>
      </c>
    </row>
    <row r="74" spans="1:4" x14ac:dyDescent="0.45">
      <c r="A74" s="7">
        <v>43616</v>
      </c>
      <c r="B74" s="8">
        <f>VLOOKUP(Table1[[#This Row],[Date]],'WMT data'!A:F,6,)</f>
        <v>100.94311500000001</v>
      </c>
      <c r="C74" s="8">
        <f>VLOOKUP(Table1[[#This Row],[Date]],'S&amp;P 500'!A:F,6,)</f>
        <v>2752.0600589999999</v>
      </c>
      <c r="D74" s="54">
        <f>Table1[[#This Row],[Long]]/Table1[[#This Row],[Short]]</f>
        <v>3.6679110497566364E-2</v>
      </c>
    </row>
    <row r="75" spans="1:4" x14ac:dyDescent="0.45">
      <c r="A75" s="7">
        <v>43615</v>
      </c>
      <c r="B75" s="8">
        <f>VLOOKUP(Table1[[#This Row],[Date]],'WMT data'!A:F,6,)</f>
        <v>101.68944500000001</v>
      </c>
      <c r="C75" s="8">
        <f>VLOOKUP(Table1[[#This Row],[Date]],'S&amp;P 500'!A:F,6,)</f>
        <v>2788.860107</v>
      </c>
      <c r="D75" s="54">
        <f>Table1[[#This Row],[Long]]/Table1[[#This Row],[Short]]</f>
        <v>3.646272709941991E-2</v>
      </c>
    </row>
    <row r="76" spans="1:4" x14ac:dyDescent="0.45">
      <c r="A76" s="7">
        <v>43614</v>
      </c>
      <c r="B76" s="8">
        <f>VLOOKUP(Table1[[#This Row],[Date]],'WMT data'!A:F,6,)</f>
        <v>101.619789</v>
      </c>
      <c r="C76" s="8">
        <f>VLOOKUP(Table1[[#This Row],[Date]],'S&amp;P 500'!A:F,6,)</f>
        <v>2783.0200199999999</v>
      </c>
      <c r="D76" s="54">
        <f>Table1[[#This Row],[Long]]/Table1[[#This Row],[Short]]</f>
        <v>3.651421415214972E-2</v>
      </c>
    </row>
    <row r="77" spans="1:4" x14ac:dyDescent="0.45">
      <c r="A77" s="7">
        <v>43613</v>
      </c>
      <c r="B77" s="8">
        <f>VLOOKUP(Table1[[#This Row],[Date]],'WMT data'!A:F,6,)</f>
        <v>101.918312</v>
      </c>
      <c r="C77" s="8">
        <f>VLOOKUP(Table1[[#This Row],[Date]],'S&amp;P 500'!A:F,6,)</f>
        <v>2802.389893</v>
      </c>
      <c r="D77" s="54">
        <f>Table1[[#This Row],[Long]]/Table1[[#This Row],[Short]]</f>
        <v>3.6368355543451851E-2</v>
      </c>
    </row>
    <row r="78" spans="1:4" x14ac:dyDescent="0.45">
      <c r="A78" s="7">
        <v>43609</v>
      </c>
      <c r="B78" s="8">
        <f>VLOOKUP(Table1[[#This Row],[Date]],'WMT data'!A:F,6,)</f>
        <v>102.167091</v>
      </c>
      <c r="C78" s="8">
        <f>VLOOKUP(Table1[[#This Row],[Date]],'S&amp;P 500'!A:F,6,)</f>
        <v>2826.0600589999999</v>
      </c>
      <c r="D78" s="54">
        <f>Table1[[#This Row],[Long]]/Table1[[#This Row],[Short]]</f>
        <v>3.6151776277589719E-2</v>
      </c>
    </row>
    <row r="79" spans="1:4" x14ac:dyDescent="0.45">
      <c r="A79" s="7">
        <v>43608</v>
      </c>
      <c r="B79" s="8">
        <f>VLOOKUP(Table1[[#This Row],[Date]],'WMT data'!A:F,6,)</f>
        <v>101.36106100000001</v>
      </c>
      <c r="C79" s="8">
        <f>VLOOKUP(Table1[[#This Row],[Date]],'S&amp;P 500'!A:F,6,)</f>
        <v>2822.23999</v>
      </c>
      <c r="D79" s="54">
        <f>Table1[[#This Row],[Long]]/Table1[[#This Row],[Short]]</f>
        <v>3.5915110465145103E-2</v>
      </c>
    </row>
    <row r="80" spans="1:4" x14ac:dyDescent="0.45">
      <c r="A80" s="7">
        <v>43607</v>
      </c>
      <c r="B80" s="8">
        <f>VLOOKUP(Table1[[#This Row],[Date]],'WMT data'!A:F,6,)</f>
        <v>101.729248</v>
      </c>
      <c r="C80" s="8">
        <f>VLOOKUP(Table1[[#This Row],[Date]],'S&amp;P 500'!A:F,6,)</f>
        <v>2856.2700199999999</v>
      </c>
      <c r="D80" s="54">
        <f>Table1[[#This Row],[Long]]/Table1[[#This Row],[Short]]</f>
        <v>3.5616117274514546E-2</v>
      </c>
    </row>
    <row r="81" spans="1:4" x14ac:dyDescent="0.45">
      <c r="A81" s="7">
        <v>43606</v>
      </c>
      <c r="B81" s="8">
        <f>VLOOKUP(Table1[[#This Row],[Date]],'WMT data'!A:F,6,)</f>
        <v>100.62468699999999</v>
      </c>
      <c r="C81" s="8">
        <f>VLOOKUP(Table1[[#This Row],[Date]],'S&amp;P 500'!A:F,6,)</f>
        <v>2864.360107</v>
      </c>
      <c r="D81" s="54">
        <f>Table1[[#This Row],[Long]]/Table1[[#This Row],[Short]]</f>
        <v>3.5129901004447968E-2</v>
      </c>
    </row>
    <row r="82" spans="1:4" x14ac:dyDescent="0.45">
      <c r="A82" s="7">
        <v>43605</v>
      </c>
      <c r="B82" s="8">
        <f>VLOOKUP(Table1[[#This Row],[Date]],'WMT data'!A:F,6,)</f>
        <v>101.02272000000001</v>
      </c>
      <c r="C82" s="8">
        <f>VLOOKUP(Table1[[#This Row],[Date]],'S&amp;P 500'!A:F,6,)</f>
        <v>2840.2299800000001</v>
      </c>
      <c r="D82" s="54">
        <f>Table1[[#This Row],[Long]]/Table1[[#This Row],[Short]]</f>
        <v>3.5568499984638569E-2</v>
      </c>
    </row>
    <row r="83" spans="1:4" x14ac:dyDescent="0.45">
      <c r="A83" s="7">
        <v>43602</v>
      </c>
      <c r="B83" s="8">
        <f>VLOOKUP(Table1[[#This Row],[Date]],'WMT data'!A:F,6,)</f>
        <v>100.365959</v>
      </c>
      <c r="C83" s="8">
        <f>VLOOKUP(Table1[[#This Row],[Date]],'S&amp;P 500'!A:F,6,)</f>
        <v>2859.530029</v>
      </c>
      <c r="D83" s="54">
        <f>Table1[[#This Row],[Long]]/Table1[[#This Row],[Short]]</f>
        <v>3.5098760279534034E-2</v>
      </c>
    </row>
    <row r="84" spans="1:4" x14ac:dyDescent="0.45">
      <c r="A84" s="7">
        <v>43601</v>
      </c>
      <c r="B84" s="8">
        <f>VLOOKUP(Table1[[#This Row],[Date]],'WMT data'!A:F,6,)</f>
        <v>100.813751</v>
      </c>
      <c r="C84" s="8">
        <f>VLOOKUP(Table1[[#This Row],[Date]],'S&amp;P 500'!A:F,6,)</f>
        <v>2876.320068</v>
      </c>
      <c r="D84" s="54">
        <f>Table1[[#This Row],[Long]]/Table1[[#This Row],[Short]]</f>
        <v>3.5049559373306852E-2</v>
      </c>
    </row>
    <row r="85" spans="1:4" x14ac:dyDescent="0.45">
      <c r="A85" s="7">
        <v>43600</v>
      </c>
      <c r="B85" s="8">
        <f>VLOOKUP(Table1[[#This Row],[Date]],'WMT data'!A:F,6,)</f>
        <v>99.390754999999999</v>
      </c>
      <c r="C85" s="8">
        <f>VLOOKUP(Table1[[#This Row],[Date]],'S&amp;P 500'!A:F,6,)</f>
        <v>2850.959961</v>
      </c>
      <c r="D85" s="54">
        <f>Table1[[#This Row],[Long]]/Table1[[#This Row],[Short]]</f>
        <v>3.4862206540823462E-2</v>
      </c>
    </row>
    <row r="86" spans="1:4" x14ac:dyDescent="0.45">
      <c r="A86" s="7">
        <v>43599</v>
      </c>
      <c r="B86" s="8">
        <f>VLOOKUP(Table1[[#This Row],[Date]],'WMT data'!A:F,6,)</f>
        <v>99.798751999999993</v>
      </c>
      <c r="C86" s="8">
        <f>VLOOKUP(Table1[[#This Row],[Date]],'S&amp;P 500'!A:F,6,)</f>
        <v>2834.4099120000001</v>
      </c>
      <c r="D86" s="54">
        <f>Table1[[#This Row],[Long]]/Table1[[#This Row],[Short]]</f>
        <v>3.5209710344817617E-2</v>
      </c>
    </row>
    <row r="87" spans="1:4" x14ac:dyDescent="0.45">
      <c r="A87" s="7">
        <v>43598</v>
      </c>
      <c r="B87" s="8">
        <f>VLOOKUP(Table1[[#This Row],[Date]],'WMT data'!A:F,6,)</f>
        <v>99.400702999999993</v>
      </c>
      <c r="C87" s="8">
        <f>VLOOKUP(Table1[[#This Row],[Date]],'S&amp;P 500'!A:F,6,)</f>
        <v>2811.8701169999999</v>
      </c>
      <c r="D87" s="54">
        <f>Table1[[#This Row],[Long]]/Table1[[#This Row],[Short]]</f>
        <v>3.5350389194381125E-2</v>
      </c>
    </row>
    <row r="88" spans="1:4" x14ac:dyDescent="0.45">
      <c r="A88" s="7">
        <v>43595</v>
      </c>
      <c r="B88" s="8">
        <f>VLOOKUP(Table1[[#This Row],[Date]],'WMT data'!A:F,6,)</f>
        <v>101.41082</v>
      </c>
      <c r="C88" s="8">
        <f>VLOOKUP(Table1[[#This Row],[Date]],'S&amp;P 500'!A:F,6,)</f>
        <v>2881.3999020000001</v>
      </c>
      <c r="D88" s="54">
        <f>Table1[[#This Row],[Long]]/Table1[[#This Row],[Short]]</f>
        <v>3.5194982803188835E-2</v>
      </c>
    </row>
    <row r="89" spans="1:4" x14ac:dyDescent="0.45">
      <c r="A89" s="7">
        <v>43594</v>
      </c>
      <c r="B89" s="8">
        <f>VLOOKUP(Table1[[#This Row],[Date]],'WMT data'!A:F,6,)</f>
        <v>99.052422000000007</v>
      </c>
      <c r="C89" s="8">
        <f>VLOOKUP(Table1[[#This Row],[Date]],'S&amp;P 500'!A:F,6,)</f>
        <v>2870.719971</v>
      </c>
      <c r="D89" s="54">
        <f>Table1[[#This Row],[Long]]/Table1[[#This Row],[Short]]</f>
        <v>3.4504383221152575E-2</v>
      </c>
    </row>
    <row r="90" spans="1:4" x14ac:dyDescent="0.45">
      <c r="A90" s="7">
        <v>43593</v>
      </c>
      <c r="B90" s="8">
        <f>VLOOKUP(Table1[[#This Row],[Date]],'WMT data'!A:F,6,)</f>
        <v>99.281302999999994</v>
      </c>
      <c r="C90" s="8">
        <f>VLOOKUP(Table1[[#This Row],[Date]],'S&amp;P 500'!A:F,6,)</f>
        <v>2879.419922</v>
      </c>
      <c r="D90" s="54">
        <f>Table1[[#This Row],[Long]]/Table1[[#This Row],[Short]]</f>
        <v>3.4479619398840845E-2</v>
      </c>
    </row>
    <row r="91" spans="1:4" x14ac:dyDescent="0.45">
      <c r="A91" s="7">
        <v>43592</v>
      </c>
      <c r="B91" s="8">
        <f>VLOOKUP(Table1[[#This Row],[Date]],'WMT data'!A:F,6,)</f>
        <v>100.271141</v>
      </c>
      <c r="C91" s="8">
        <f>VLOOKUP(Table1[[#This Row],[Date]],'S&amp;P 500'!A:F,6,)</f>
        <v>2884.0500489999999</v>
      </c>
      <c r="D91" s="54">
        <f>Table1[[#This Row],[Long]]/Table1[[#This Row],[Short]]</f>
        <v>3.4767476048055225E-2</v>
      </c>
    </row>
    <row r="92" spans="1:4" x14ac:dyDescent="0.45">
      <c r="A92" s="7">
        <v>43591</v>
      </c>
      <c r="B92" s="8">
        <f>VLOOKUP(Table1[[#This Row],[Date]],'WMT data'!A:F,6,)</f>
        <v>101.41935700000001</v>
      </c>
      <c r="C92" s="8">
        <f>VLOOKUP(Table1[[#This Row],[Date]],'S&amp;P 500'!A:F,6,)</f>
        <v>2932.469971</v>
      </c>
      <c r="D92" s="54">
        <f>Table1[[#This Row],[Long]]/Table1[[#This Row],[Short]]</f>
        <v>3.4584960119954801E-2</v>
      </c>
    </row>
    <row r="93" spans="1:4" x14ac:dyDescent="0.45">
      <c r="A93" s="7">
        <v>43588</v>
      </c>
      <c r="B93" s="8">
        <f>VLOOKUP(Table1[[#This Row],[Date]],'WMT data'!A:F,6,)</f>
        <v>101.043221</v>
      </c>
      <c r="C93" s="8">
        <f>VLOOKUP(Table1[[#This Row],[Date]],'S&amp;P 500'!A:F,6,)</f>
        <v>2945.639893</v>
      </c>
      <c r="D93" s="54">
        <f>Table1[[#This Row],[Long]]/Table1[[#This Row],[Short]]</f>
        <v>3.4302638703433669E-2</v>
      </c>
    </row>
    <row r="94" spans="1:4" x14ac:dyDescent="0.45">
      <c r="A94" s="7">
        <v>43587</v>
      </c>
      <c r="B94" s="8">
        <f>VLOOKUP(Table1[[#This Row],[Date]],'WMT data'!A:F,6,)</f>
        <v>100.122665</v>
      </c>
      <c r="C94" s="8">
        <f>VLOOKUP(Table1[[#This Row],[Date]],'S&amp;P 500'!A:F,6,)</f>
        <v>2917.5200199999999</v>
      </c>
      <c r="D94" s="54">
        <f>Table1[[#This Row],[Long]]/Table1[[#This Row],[Short]]</f>
        <v>3.4317730234461254E-2</v>
      </c>
    </row>
    <row r="95" spans="1:4" x14ac:dyDescent="0.45">
      <c r="A95" s="7">
        <v>43586</v>
      </c>
      <c r="B95" s="8">
        <f>VLOOKUP(Table1[[#This Row],[Date]],'WMT data'!A:F,6,)</f>
        <v>100.330536</v>
      </c>
      <c r="C95" s="8">
        <f>VLOOKUP(Table1[[#This Row],[Date]],'S&amp;P 500'!A:F,6,)</f>
        <v>2923.7299800000001</v>
      </c>
      <c r="D95" s="54">
        <f>Table1[[#This Row],[Long]]/Table1[[#This Row],[Short]]</f>
        <v>3.4315937752911092E-2</v>
      </c>
    </row>
    <row r="96" spans="1:4" x14ac:dyDescent="0.45">
      <c r="A96" s="7">
        <v>43585</v>
      </c>
      <c r="B96" s="8">
        <f>VLOOKUP(Table1[[#This Row],[Date]],'WMT data'!A:F,6,)</f>
        <v>101.79549400000001</v>
      </c>
      <c r="C96" s="8">
        <f>VLOOKUP(Table1[[#This Row],[Date]],'S&amp;P 500'!A:F,6,)</f>
        <v>2945.830078</v>
      </c>
      <c r="D96" s="54">
        <f>Table1[[#This Row],[Long]]/Table1[[#This Row],[Short]]</f>
        <v>3.4555792868104458E-2</v>
      </c>
    </row>
    <row r="97" spans="1:4" x14ac:dyDescent="0.45">
      <c r="A97" s="7">
        <v>43584</v>
      </c>
      <c r="B97" s="8">
        <f>VLOOKUP(Table1[[#This Row],[Date]],'WMT data'!A:F,6,)</f>
        <v>100.528496</v>
      </c>
      <c r="C97" s="8">
        <f>VLOOKUP(Table1[[#This Row],[Date]],'S&amp;P 500'!A:F,6,)</f>
        <v>2943.030029</v>
      </c>
      <c r="D97" s="54">
        <f>Table1[[#This Row],[Long]]/Table1[[#This Row],[Short]]</f>
        <v>3.4158161829615501E-2</v>
      </c>
    </row>
    <row r="98" spans="1:4" x14ac:dyDescent="0.45">
      <c r="A98" s="7">
        <v>43581</v>
      </c>
      <c r="B98" s="8">
        <f>VLOOKUP(Table1[[#This Row],[Date]],'WMT data'!A:F,6,)</f>
        <v>100.498802</v>
      </c>
      <c r="C98" s="8">
        <f>VLOOKUP(Table1[[#This Row],[Date]],'S&amp;P 500'!A:F,6,)</f>
        <v>2939.8798830000001</v>
      </c>
      <c r="D98" s="54">
        <f>Table1[[#This Row],[Long]]/Table1[[#This Row],[Short]]</f>
        <v>3.4184662639157218E-2</v>
      </c>
    </row>
    <row r="99" spans="1:4" x14ac:dyDescent="0.45">
      <c r="A99" s="7">
        <v>43580</v>
      </c>
      <c r="B99" s="8">
        <f>VLOOKUP(Table1[[#This Row],[Date]],'WMT data'!A:F,6,)</f>
        <v>102.46859000000001</v>
      </c>
      <c r="C99" s="8">
        <f>VLOOKUP(Table1[[#This Row],[Date]],'S&amp;P 500'!A:F,6,)</f>
        <v>2926.169922</v>
      </c>
      <c r="D99" s="54">
        <f>Table1[[#This Row],[Long]]/Table1[[#This Row],[Short]]</f>
        <v>3.5017990318882107E-2</v>
      </c>
    </row>
    <row r="100" spans="1:4" x14ac:dyDescent="0.45">
      <c r="A100" s="7">
        <v>43579</v>
      </c>
      <c r="B100" s="8">
        <f>VLOOKUP(Table1[[#This Row],[Date]],'WMT data'!A:F,6,)</f>
        <v>102.478493</v>
      </c>
      <c r="C100" s="8">
        <f>VLOOKUP(Table1[[#This Row],[Date]],'S&amp;P 500'!A:F,6,)</f>
        <v>2927.25</v>
      </c>
      <c r="D100" s="54">
        <f>Table1[[#This Row],[Long]]/Table1[[#This Row],[Short]]</f>
        <v>3.5008452643265867E-2</v>
      </c>
    </row>
    <row r="101" spans="1:4" x14ac:dyDescent="0.45">
      <c r="A101" s="7">
        <v>43578</v>
      </c>
      <c r="B101" s="8">
        <f>VLOOKUP(Table1[[#This Row],[Date]],'WMT data'!A:F,6,)</f>
        <v>102.02316999999999</v>
      </c>
      <c r="C101" s="8">
        <f>VLOOKUP(Table1[[#This Row],[Date]],'S&amp;P 500'!A:F,6,)</f>
        <v>2933.679932</v>
      </c>
      <c r="D101" s="54">
        <f>Table1[[#This Row],[Long]]/Table1[[#This Row],[Short]]</f>
        <v>3.4776516990538554E-2</v>
      </c>
    </row>
    <row r="102" spans="1:4" x14ac:dyDescent="0.45">
      <c r="A102" s="7">
        <v>43577</v>
      </c>
      <c r="B102" s="8">
        <f>VLOOKUP(Table1[[#This Row],[Date]],'WMT data'!A:F,6,)</f>
        <v>101.330276</v>
      </c>
      <c r="C102" s="8">
        <f>VLOOKUP(Table1[[#This Row],[Date]],'S&amp;P 500'!A:F,6,)</f>
        <v>2907.969971</v>
      </c>
      <c r="D102" s="54">
        <f>Table1[[#This Row],[Long]]/Table1[[#This Row],[Short]]</f>
        <v>3.4845709209698025E-2</v>
      </c>
    </row>
    <row r="103" spans="1:4" x14ac:dyDescent="0.45">
      <c r="A103" s="7">
        <v>43573</v>
      </c>
      <c r="B103" s="8">
        <f>VLOOKUP(Table1[[#This Row],[Date]],'WMT data'!A:F,6,)</f>
        <v>102.132042</v>
      </c>
      <c r="C103" s="8">
        <f>VLOOKUP(Table1[[#This Row],[Date]],'S&amp;P 500'!A:F,6,)</f>
        <v>2905.030029</v>
      </c>
      <c r="D103" s="54">
        <f>Table1[[#This Row],[Long]]/Table1[[#This Row],[Short]]</f>
        <v>3.5156966014274545E-2</v>
      </c>
    </row>
    <row r="104" spans="1:4" x14ac:dyDescent="0.45">
      <c r="A104" s="7">
        <v>43572</v>
      </c>
      <c r="B104" s="8">
        <f>VLOOKUP(Table1[[#This Row],[Date]],'WMT data'!A:F,6,)</f>
        <v>102.112251</v>
      </c>
      <c r="C104" s="8">
        <f>VLOOKUP(Table1[[#This Row],[Date]],'S&amp;P 500'!A:F,6,)</f>
        <v>2900.4499510000001</v>
      </c>
      <c r="D104" s="54">
        <f>Table1[[#This Row],[Long]]/Table1[[#This Row],[Short]]</f>
        <v>3.5205658682300085E-2</v>
      </c>
    </row>
    <row r="105" spans="1:4" x14ac:dyDescent="0.45">
      <c r="A105" s="7">
        <v>43571</v>
      </c>
      <c r="B105" s="8">
        <f>VLOOKUP(Table1[[#This Row],[Date]],'WMT data'!A:F,6,)</f>
        <v>101.88459</v>
      </c>
      <c r="C105" s="8">
        <f>VLOOKUP(Table1[[#This Row],[Date]],'S&amp;P 500'!A:F,6,)</f>
        <v>2907.0600589999999</v>
      </c>
      <c r="D105" s="54">
        <f>Table1[[#This Row],[Long]]/Table1[[#This Row],[Short]]</f>
        <v>3.5047294494165798E-2</v>
      </c>
    </row>
    <row r="106" spans="1:4" x14ac:dyDescent="0.45">
      <c r="A106" s="7">
        <v>43570</v>
      </c>
      <c r="B106" s="8">
        <f>VLOOKUP(Table1[[#This Row],[Date]],'WMT data'!A:F,6,)</f>
        <v>101.389664</v>
      </c>
      <c r="C106" s="8">
        <f>VLOOKUP(Table1[[#This Row],[Date]],'S&amp;P 500'!A:F,6,)</f>
        <v>2905.580078</v>
      </c>
      <c r="D106" s="54">
        <f>Table1[[#This Row],[Long]]/Table1[[#This Row],[Short]]</f>
        <v>3.4894809737885321E-2</v>
      </c>
    </row>
    <row r="107" spans="1:4" x14ac:dyDescent="0.45">
      <c r="A107" s="7">
        <v>43567</v>
      </c>
      <c r="B107" s="8">
        <f>VLOOKUP(Table1[[#This Row],[Date]],'WMT data'!A:F,6,)</f>
        <v>100.528496</v>
      </c>
      <c r="C107" s="8">
        <f>VLOOKUP(Table1[[#This Row],[Date]],'S&amp;P 500'!A:F,6,)</f>
        <v>2907.4099120000001</v>
      </c>
      <c r="D107" s="54">
        <f>Table1[[#This Row],[Long]]/Table1[[#This Row],[Short]]</f>
        <v>3.4576650366733699E-2</v>
      </c>
    </row>
    <row r="108" spans="1:4" x14ac:dyDescent="0.45">
      <c r="A108" s="7">
        <v>43566</v>
      </c>
      <c r="B108" s="8">
        <f>VLOOKUP(Table1[[#This Row],[Date]],'WMT data'!A:F,6,)</f>
        <v>99.776222000000004</v>
      </c>
      <c r="C108" s="8">
        <f>VLOOKUP(Table1[[#This Row],[Date]],'S&amp;P 500'!A:F,6,)</f>
        <v>2888.320068</v>
      </c>
      <c r="D108" s="54">
        <f>Table1[[#This Row],[Long]]/Table1[[#This Row],[Short]]</f>
        <v>3.454472484037735E-2</v>
      </c>
    </row>
    <row r="109" spans="1:4" x14ac:dyDescent="0.45">
      <c r="A109" s="7">
        <v>43565</v>
      </c>
      <c r="B109" s="8">
        <f>VLOOKUP(Table1[[#This Row],[Date]],'WMT data'!A:F,6,)</f>
        <v>98.588408999999999</v>
      </c>
      <c r="C109" s="8">
        <f>VLOOKUP(Table1[[#This Row],[Date]],'S&amp;P 500'!A:F,6,)</f>
        <v>2888.209961</v>
      </c>
      <c r="D109" s="54">
        <f>Table1[[#This Row],[Long]]/Table1[[#This Row],[Short]]</f>
        <v>3.4134779095445406E-2</v>
      </c>
    </row>
    <row r="110" spans="1:4" x14ac:dyDescent="0.45">
      <c r="A110" s="7">
        <v>43564</v>
      </c>
      <c r="B110" s="8">
        <f>VLOOKUP(Table1[[#This Row],[Date]],'WMT data'!A:F,6,)</f>
        <v>97.687652999999997</v>
      </c>
      <c r="C110" s="8">
        <f>VLOOKUP(Table1[[#This Row],[Date]],'S&amp;P 500'!A:F,6,)</f>
        <v>2878.1999510000001</v>
      </c>
      <c r="D110" s="54">
        <f>Table1[[#This Row],[Long]]/Table1[[#This Row],[Short]]</f>
        <v>3.3940537371651147E-2</v>
      </c>
    </row>
    <row r="111" spans="1:4" x14ac:dyDescent="0.45">
      <c r="A111" s="7">
        <v>43563</v>
      </c>
      <c r="B111" s="8">
        <f>VLOOKUP(Table1[[#This Row],[Date]],'WMT data'!A:F,6,)</f>
        <v>98.222167999999996</v>
      </c>
      <c r="C111" s="8">
        <f>VLOOKUP(Table1[[#This Row],[Date]],'S&amp;P 500'!A:F,6,)</f>
        <v>2895.7700199999999</v>
      </c>
      <c r="D111" s="54">
        <f>Table1[[#This Row],[Long]]/Table1[[#This Row],[Short]]</f>
        <v>3.3919188099060436E-2</v>
      </c>
    </row>
    <row r="112" spans="1:4" x14ac:dyDescent="0.45">
      <c r="A112" s="7">
        <v>43560</v>
      </c>
      <c r="B112" s="8">
        <f>VLOOKUP(Table1[[#This Row],[Date]],'WMT data'!A:F,6,)</f>
        <v>97.826224999999994</v>
      </c>
      <c r="C112" s="8">
        <f>VLOOKUP(Table1[[#This Row],[Date]],'S&amp;P 500'!A:F,6,)</f>
        <v>2892.73999</v>
      </c>
      <c r="D112" s="54">
        <f>Table1[[#This Row],[Long]]/Table1[[#This Row],[Short]]</f>
        <v>3.3817842370271238E-2</v>
      </c>
    </row>
    <row r="113" spans="1:4" x14ac:dyDescent="0.45">
      <c r="A113" s="7">
        <v>43559</v>
      </c>
      <c r="B113" s="8">
        <f>VLOOKUP(Table1[[#This Row],[Date]],'WMT data'!A:F,6,)</f>
        <v>97.113540999999998</v>
      </c>
      <c r="C113" s="8">
        <f>VLOOKUP(Table1[[#This Row],[Date]],'S&amp;P 500'!A:F,6,)</f>
        <v>2879.389893</v>
      </c>
      <c r="D113" s="54">
        <f>Table1[[#This Row],[Long]]/Table1[[#This Row],[Short]]</f>
        <v>3.3727124359257447E-2</v>
      </c>
    </row>
    <row r="114" spans="1:4" x14ac:dyDescent="0.45">
      <c r="A114" s="7">
        <v>43558</v>
      </c>
      <c r="B114" s="8">
        <f>VLOOKUP(Table1[[#This Row],[Date]],'WMT data'!A:F,6,)</f>
        <v>96.202888000000002</v>
      </c>
      <c r="C114" s="8">
        <f>VLOOKUP(Table1[[#This Row],[Date]],'S&amp;P 500'!A:F,6,)</f>
        <v>2873.3999020000001</v>
      </c>
      <c r="D114" s="54">
        <f>Table1[[#This Row],[Long]]/Table1[[#This Row],[Short]]</f>
        <v>3.348050785866561E-2</v>
      </c>
    </row>
    <row r="115" spans="1:4" x14ac:dyDescent="0.45">
      <c r="A115" s="7">
        <v>43557</v>
      </c>
      <c r="B115" s="8">
        <f>VLOOKUP(Table1[[#This Row],[Date]],'WMT data'!A:F,6,)</f>
        <v>95.955421000000001</v>
      </c>
      <c r="C115" s="8">
        <f>VLOOKUP(Table1[[#This Row],[Date]],'S&amp;P 500'!A:F,6,)</f>
        <v>2867.23999</v>
      </c>
      <c r="D115" s="54">
        <f>Table1[[#This Row],[Long]]/Table1[[#This Row],[Short]]</f>
        <v>3.3466128170178036E-2</v>
      </c>
    </row>
    <row r="116" spans="1:4" x14ac:dyDescent="0.45">
      <c r="A116" s="7">
        <v>43556</v>
      </c>
      <c r="B116" s="8">
        <f>VLOOKUP(Table1[[#This Row],[Date]],'WMT data'!A:F,6,)</f>
        <v>96.826485000000005</v>
      </c>
      <c r="C116" s="8">
        <f>VLOOKUP(Table1[[#This Row],[Date]],'S&amp;P 500'!A:F,6,)</f>
        <v>2867.1899410000001</v>
      </c>
      <c r="D116" s="54">
        <f>Table1[[#This Row],[Long]]/Table1[[#This Row],[Short]]</f>
        <v>3.3770516426347916E-2</v>
      </c>
    </row>
    <row r="117" spans="1:4" x14ac:dyDescent="0.45">
      <c r="A117" s="7">
        <v>43553</v>
      </c>
      <c r="B117" s="8">
        <f>VLOOKUP(Table1[[#This Row],[Date]],'WMT data'!A:F,6,)</f>
        <v>96.539435999999995</v>
      </c>
      <c r="C117" s="8">
        <f>VLOOKUP(Table1[[#This Row],[Date]],'S&amp;P 500'!A:F,6,)</f>
        <v>2834.3999020000001</v>
      </c>
      <c r="D117" s="54">
        <f>Table1[[#This Row],[Long]]/Table1[[#This Row],[Short]]</f>
        <v>3.4059920737324383E-2</v>
      </c>
    </row>
    <row r="118" spans="1:4" x14ac:dyDescent="0.45">
      <c r="A118" s="7">
        <v>43552</v>
      </c>
      <c r="B118" s="8">
        <f>VLOOKUP(Table1[[#This Row],[Date]],'WMT data'!A:F,6,)</f>
        <v>96.143494000000004</v>
      </c>
      <c r="C118" s="8">
        <f>VLOOKUP(Table1[[#This Row],[Date]],'S&amp;P 500'!A:F,6,)</f>
        <v>2815.4399410000001</v>
      </c>
      <c r="D118" s="54">
        <f>Table1[[#This Row],[Long]]/Table1[[#This Row],[Short]]</f>
        <v>3.4148657408707268E-2</v>
      </c>
    </row>
    <row r="119" spans="1:4" x14ac:dyDescent="0.45">
      <c r="A119" s="7">
        <v>43551</v>
      </c>
      <c r="B119" s="8">
        <f>VLOOKUP(Table1[[#This Row],[Date]],'WMT data'!A:F,6,)</f>
        <v>96.222678999999999</v>
      </c>
      <c r="C119" s="8">
        <f>VLOOKUP(Table1[[#This Row],[Date]],'S&amp;P 500'!A:F,6,)</f>
        <v>2805.3701169999999</v>
      </c>
      <c r="D119" s="54">
        <f>Table1[[#This Row],[Long]]/Table1[[#This Row],[Short]]</f>
        <v>3.4299459603176492E-2</v>
      </c>
    </row>
    <row r="120" spans="1:4" x14ac:dyDescent="0.45">
      <c r="A120" s="7">
        <v>43550</v>
      </c>
      <c r="B120" s="8">
        <f>VLOOKUP(Table1[[#This Row],[Date]],'WMT data'!A:F,6,)</f>
        <v>97.321404000000001</v>
      </c>
      <c r="C120" s="8">
        <f>VLOOKUP(Table1[[#This Row],[Date]],'S&amp;P 500'!A:F,6,)</f>
        <v>2818.459961</v>
      </c>
      <c r="D120" s="54">
        <f>Table1[[#This Row],[Long]]/Table1[[#This Row],[Short]]</f>
        <v>3.4529993452690387E-2</v>
      </c>
    </row>
    <row r="121" spans="1:4" x14ac:dyDescent="0.45">
      <c r="A121" s="7">
        <v>43549</v>
      </c>
      <c r="B121" s="8">
        <f>VLOOKUP(Table1[[#This Row],[Date]],'WMT data'!A:F,6,)</f>
        <v>97.172927999999999</v>
      </c>
      <c r="C121" s="8">
        <f>VLOOKUP(Table1[[#This Row],[Date]],'S&amp;P 500'!A:F,6,)</f>
        <v>2798.360107</v>
      </c>
      <c r="D121" s="54">
        <f>Table1[[#This Row],[Long]]/Table1[[#This Row],[Short]]</f>
        <v>3.4724954717916867E-2</v>
      </c>
    </row>
    <row r="122" spans="1:4" x14ac:dyDescent="0.45">
      <c r="A122" s="7">
        <v>43546</v>
      </c>
      <c r="B122" s="8">
        <f>VLOOKUP(Table1[[#This Row],[Date]],'WMT data'!A:F,6,)</f>
        <v>97.281814999999995</v>
      </c>
      <c r="C122" s="8">
        <f>VLOOKUP(Table1[[#This Row],[Date]],'S&amp;P 500'!A:F,6,)</f>
        <v>2800.709961</v>
      </c>
      <c r="D122" s="54">
        <f>Table1[[#This Row],[Long]]/Table1[[#This Row],[Short]]</f>
        <v>3.4734698113925835E-2</v>
      </c>
    </row>
    <row r="123" spans="1:4" x14ac:dyDescent="0.45">
      <c r="A123" s="7">
        <v>43545</v>
      </c>
      <c r="B123" s="8">
        <f>VLOOKUP(Table1[[#This Row],[Date]],'WMT data'!A:F,6,)</f>
        <v>98.053886000000006</v>
      </c>
      <c r="C123" s="8">
        <f>VLOOKUP(Table1[[#This Row],[Date]],'S&amp;P 500'!A:F,6,)</f>
        <v>2854.8798830000001</v>
      </c>
      <c r="D123" s="54">
        <f>Table1[[#This Row],[Long]]/Table1[[#This Row],[Short]]</f>
        <v>3.4346063588833659E-2</v>
      </c>
    </row>
    <row r="124" spans="1:4" x14ac:dyDescent="0.45">
      <c r="A124" s="7">
        <v>43544</v>
      </c>
      <c r="B124" s="8">
        <f>VLOOKUP(Table1[[#This Row],[Date]],'WMT data'!A:F,6,)</f>
        <v>97.638160999999997</v>
      </c>
      <c r="C124" s="8">
        <f>VLOOKUP(Table1[[#This Row],[Date]],'S&amp;P 500'!A:F,6,)</f>
        <v>2824.2299800000001</v>
      </c>
      <c r="D124" s="54">
        <f>Table1[[#This Row],[Long]]/Table1[[#This Row],[Short]]</f>
        <v>3.4571604186426769E-2</v>
      </c>
    </row>
    <row r="125" spans="1:4" x14ac:dyDescent="0.45">
      <c r="A125" s="7">
        <v>43543</v>
      </c>
      <c r="B125" s="8">
        <f>VLOOKUP(Table1[[#This Row],[Date]],'WMT data'!A:F,6,)</f>
        <v>98.835869000000002</v>
      </c>
      <c r="C125" s="8">
        <f>VLOOKUP(Table1[[#This Row],[Date]],'S&amp;P 500'!A:F,6,)</f>
        <v>2832.570068</v>
      </c>
      <c r="D125" s="54">
        <f>Table1[[#This Row],[Long]]/Table1[[#This Row],[Short]]</f>
        <v>3.4892647534676982E-2</v>
      </c>
    </row>
    <row r="126" spans="1:4" x14ac:dyDescent="0.45">
      <c r="A126" s="7">
        <v>43542</v>
      </c>
      <c r="B126" s="8">
        <f>VLOOKUP(Table1[[#This Row],[Date]],'WMT data'!A:F,6,)</f>
        <v>98.647796999999997</v>
      </c>
      <c r="C126" s="8">
        <f>VLOOKUP(Table1[[#This Row],[Date]],'S&amp;P 500'!A:F,6,)</f>
        <v>2832.9399410000001</v>
      </c>
      <c r="D126" s="54">
        <f>Table1[[#This Row],[Long]]/Table1[[#This Row],[Short]]</f>
        <v>3.482170432641727E-2</v>
      </c>
    </row>
    <row r="127" spans="1:4" x14ac:dyDescent="0.45">
      <c r="A127" s="7">
        <v>43539</v>
      </c>
      <c r="B127" s="8">
        <f>VLOOKUP(Table1[[#This Row],[Date]],'WMT data'!A:F,6,)</f>
        <v>97.420387000000005</v>
      </c>
      <c r="C127" s="8">
        <f>VLOOKUP(Table1[[#This Row],[Date]],'S&amp;P 500'!A:F,6,)</f>
        <v>2822.4799800000001</v>
      </c>
      <c r="D127" s="54">
        <f>Table1[[#This Row],[Long]]/Table1[[#This Row],[Short]]</f>
        <v>3.4515882376604141E-2</v>
      </c>
    </row>
    <row r="128" spans="1:4" x14ac:dyDescent="0.45">
      <c r="A128" s="7">
        <v>43538</v>
      </c>
      <c r="B128" s="8">
        <f>VLOOKUP(Table1[[#This Row],[Date]],'WMT data'!A:F,6,)</f>
        <v>97.222426999999996</v>
      </c>
      <c r="C128" s="8">
        <f>VLOOKUP(Table1[[#This Row],[Date]],'S&amp;P 500'!A:F,6,)</f>
        <v>2808.4799800000001</v>
      </c>
      <c r="D128" s="54">
        <f>Table1[[#This Row],[Long]]/Table1[[#This Row],[Short]]</f>
        <v>3.4617454171775863E-2</v>
      </c>
    </row>
    <row r="129" spans="1:4" x14ac:dyDescent="0.45">
      <c r="A129" s="7">
        <v>43537</v>
      </c>
      <c r="B129" s="8">
        <f>VLOOKUP(Table1[[#This Row],[Date]],'WMT data'!A:F,6,)</f>
        <v>97.499588000000003</v>
      </c>
      <c r="C129" s="8">
        <f>VLOOKUP(Table1[[#This Row],[Date]],'S&amp;P 500'!A:F,6,)</f>
        <v>2810.919922</v>
      </c>
      <c r="D129" s="54">
        <f>Table1[[#This Row],[Long]]/Table1[[#This Row],[Short]]</f>
        <v>3.4686006967650646E-2</v>
      </c>
    </row>
    <row r="130" spans="1:4" x14ac:dyDescent="0.45">
      <c r="A130" s="7">
        <v>43536</v>
      </c>
      <c r="B130" s="8">
        <f>VLOOKUP(Table1[[#This Row],[Date]],'WMT data'!A:F,6,)</f>
        <v>96.849784999999997</v>
      </c>
      <c r="C130" s="8">
        <f>VLOOKUP(Table1[[#This Row],[Date]],'S&amp;P 500'!A:F,6,)</f>
        <v>2791.5200199999999</v>
      </c>
      <c r="D130" s="54">
        <f>Table1[[#This Row],[Long]]/Table1[[#This Row],[Short]]</f>
        <v>3.4694282794360903E-2</v>
      </c>
    </row>
    <row r="131" spans="1:4" x14ac:dyDescent="0.45">
      <c r="A131" s="7">
        <v>43535</v>
      </c>
      <c r="B131" s="8">
        <f>VLOOKUP(Table1[[#This Row],[Date]],'WMT data'!A:F,6,)</f>
        <v>96.958083999999999</v>
      </c>
      <c r="C131" s="8">
        <f>VLOOKUP(Table1[[#This Row],[Date]],'S&amp;P 500'!A:F,6,)</f>
        <v>2783.3000489999999</v>
      </c>
      <c r="D131" s="54">
        <f>Table1[[#This Row],[Long]]/Table1[[#This Row],[Short]]</f>
        <v>3.4835656340693723E-2</v>
      </c>
    </row>
    <row r="132" spans="1:4" x14ac:dyDescent="0.45">
      <c r="A132" s="7">
        <v>43532</v>
      </c>
      <c r="B132" s="8">
        <f>VLOOKUP(Table1[[#This Row],[Date]],'WMT data'!A:F,6,)</f>
        <v>96.081824999999995</v>
      </c>
      <c r="C132" s="8">
        <f>VLOOKUP(Table1[[#This Row],[Date]],'S&amp;P 500'!A:F,6,)</f>
        <v>2743.070068</v>
      </c>
      <c r="D132" s="54">
        <f>Table1[[#This Row],[Long]]/Table1[[#This Row],[Short]]</f>
        <v>3.5027112912961143E-2</v>
      </c>
    </row>
    <row r="133" spans="1:4" x14ac:dyDescent="0.45">
      <c r="A133" s="7">
        <v>43531</v>
      </c>
      <c r="B133" s="8">
        <f>VLOOKUP(Table1[[#This Row],[Date]],'WMT data'!A:F,6,)</f>
        <v>95.944000000000003</v>
      </c>
      <c r="C133" s="8">
        <f>VLOOKUP(Table1[[#This Row],[Date]],'S&amp;P 500'!A:F,6,)</f>
        <v>2748.929932</v>
      </c>
      <c r="D133" s="54">
        <f>Table1[[#This Row],[Long]]/Table1[[#This Row],[Short]]</f>
        <v>3.4902308306634572E-2</v>
      </c>
    </row>
    <row r="134" spans="1:4" x14ac:dyDescent="0.45">
      <c r="A134" s="7">
        <v>43530</v>
      </c>
      <c r="B134" s="8">
        <f>VLOOKUP(Table1[[#This Row],[Date]],'WMT data'!A:F,6,)</f>
        <v>96.741478000000001</v>
      </c>
      <c r="C134" s="8">
        <f>VLOOKUP(Table1[[#This Row],[Date]],'S&amp;P 500'!A:F,6,)</f>
        <v>2771.4499510000001</v>
      </c>
      <c r="D134" s="54">
        <f>Table1[[#This Row],[Long]]/Table1[[#This Row],[Short]]</f>
        <v>3.4906449587911031E-2</v>
      </c>
    </row>
    <row r="135" spans="1:4" x14ac:dyDescent="0.45">
      <c r="A135" s="7">
        <v>43529</v>
      </c>
      <c r="B135" s="8">
        <f>VLOOKUP(Table1[[#This Row],[Date]],'WMT data'!A:F,6,)</f>
        <v>96.820244000000002</v>
      </c>
      <c r="C135" s="8">
        <f>VLOOKUP(Table1[[#This Row],[Date]],'S&amp;P 500'!A:F,6,)</f>
        <v>2789.6499020000001</v>
      </c>
      <c r="D135" s="54">
        <f>Table1[[#This Row],[Long]]/Table1[[#This Row],[Short]]</f>
        <v>3.4706951553521499E-2</v>
      </c>
    </row>
    <row r="136" spans="1:4" x14ac:dyDescent="0.45">
      <c r="A136" s="7">
        <v>43528</v>
      </c>
      <c r="B136" s="8">
        <f>VLOOKUP(Table1[[#This Row],[Date]],'WMT data'!A:F,6,)</f>
        <v>96.337813999999995</v>
      </c>
      <c r="C136" s="8">
        <f>VLOOKUP(Table1[[#This Row],[Date]],'S&amp;P 500'!A:F,6,)</f>
        <v>2792.8100589999999</v>
      </c>
      <c r="D136" s="54">
        <f>Table1[[#This Row],[Long]]/Table1[[#This Row],[Short]]</f>
        <v>3.4494939492768419E-2</v>
      </c>
    </row>
    <row r="137" spans="1:4" x14ac:dyDescent="0.45">
      <c r="A137" s="7">
        <v>43525</v>
      </c>
      <c r="B137" s="8">
        <f>VLOOKUP(Table1[[#This Row],[Date]],'WMT data'!A:F,6,)</f>
        <v>96.416579999999996</v>
      </c>
      <c r="C137" s="8">
        <f>VLOOKUP(Table1[[#This Row],[Date]],'S&amp;P 500'!A:F,6,)</f>
        <v>2803.6899410000001</v>
      </c>
      <c r="D137" s="54">
        <f>Table1[[#This Row],[Long]]/Table1[[#This Row],[Short]]</f>
        <v>3.4389173563753921E-2</v>
      </c>
    </row>
    <row r="138" spans="1:4" x14ac:dyDescent="0.45">
      <c r="A138" s="7">
        <v>43524</v>
      </c>
      <c r="B138" s="8">
        <f>VLOOKUP(Table1[[#This Row],[Date]],'WMT data'!A:F,6,)</f>
        <v>97.460189999999997</v>
      </c>
      <c r="C138" s="8">
        <f>VLOOKUP(Table1[[#This Row],[Date]],'S&amp;P 500'!A:F,6,)</f>
        <v>2784.48999</v>
      </c>
      <c r="D138" s="54">
        <f>Table1[[#This Row],[Long]]/Table1[[#This Row],[Short]]</f>
        <v>3.500109188756681E-2</v>
      </c>
    </row>
    <row r="139" spans="1:4" x14ac:dyDescent="0.45">
      <c r="A139" s="7">
        <v>43523</v>
      </c>
      <c r="B139" s="8">
        <f>VLOOKUP(Table1[[#This Row],[Date]],'WMT data'!A:F,6,)</f>
        <v>96.593795999999998</v>
      </c>
      <c r="C139" s="8">
        <f>VLOOKUP(Table1[[#This Row],[Date]],'S&amp;P 500'!A:F,6,)</f>
        <v>2792.3798830000001</v>
      </c>
      <c r="D139" s="54">
        <f>Table1[[#This Row],[Long]]/Table1[[#This Row],[Short]]</f>
        <v>3.4591925184700952E-2</v>
      </c>
    </row>
    <row r="140" spans="1:4" x14ac:dyDescent="0.45">
      <c r="A140" s="7">
        <v>43522</v>
      </c>
      <c r="B140" s="8">
        <f>VLOOKUP(Table1[[#This Row],[Date]],'WMT data'!A:F,6,)</f>
        <v>97.164840999999996</v>
      </c>
      <c r="C140" s="8">
        <f>VLOOKUP(Table1[[#This Row],[Date]],'S&amp;P 500'!A:F,6,)</f>
        <v>2793.8999020000001</v>
      </c>
      <c r="D140" s="54">
        <f>Table1[[#This Row],[Long]]/Table1[[#This Row],[Short]]</f>
        <v>3.477749540362738E-2</v>
      </c>
    </row>
    <row r="141" spans="1:4" x14ac:dyDescent="0.45">
      <c r="A141" s="7">
        <v>43521</v>
      </c>
      <c r="B141" s="8">
        <f>VLOOKUP(Table1[[#This Row],[Date]],'WMT data'!A:F,6,)</f>
        <v>97.588188000000002</v>
      </c>
      <c r="C141" s="8">
        <f>VLOOKUP(Table1[[#This Row],[Date]],'S&amp;P 500'!A:F,6,)</f>
        <v>2796.110107</v>
      </c>
      <c r="D141" s="54">
        <f>Table1[[#This Row],[Long]]/Table1[[#This Row],[Short]]</f>
        <v>3.490141098366982E-2</v>
      </c>
    </row>
    <row r="142" spans="1:4" x14ac:dyDescent="0.45">
      <c r="A142" s="7">
        <v>43518</v>
      </c>
      <c r="B142" s="8">
        <f>VLOOKUP(Table1[[#This Row],[Date]],'WMT data'!A:F,6,)</f>
        <v>98.011550999999997</v>
      </c>
      <c r="C142" s="8">
        <f>VLOOKUP(Table1[[#This Row],[Date]],'S&amp;P 500'!A:F,6,)</f>
        <v>2792.669922</v>
      </c>
      <c r="D142" s="54">
        <f>Table1[[#This Row],[Long]]/Table1[[#This Row],[Short]]</f>
        <v>3.5096002656056106E-2</v>
      </c>
    </row>
    <row r="143" spans="1:4" x14ac:dyDescent="0.45">
      <c r="A143" s="7">
        <v>43517</v>
      </c>
      <c r="B143" s="8">
        <f>VLOOKUP(Table1[[#This Row],[Date]],'WMT data'!A:F,6,)</f>
        <v>97.854018999999994</v>
      </c>
      <c r="C143" s="8">
        <f>VLOOKUP(Table1[[#This Row],[Date]],'S&amp;P 500'!A:F,6,)</f>
        <v>2774.8798830000001</v>
      </c>
      <c r="D143" s="54">
        <f>Table1[[#This Row],[Long]]/Table1[[#This Row],[Short]]</f>
        <v>3.5264235976300094E-2</v>
      </c>
    </row>
    <row r="144" spans="1:4" x14ac:dyDescent="0.45">
      <c r="A144" s="7">
        <v>43516</v>
      </c>
      <c r="B144" s="8">
        <f>VLOOKUP(Table1[[#This Row],[Date]],'WMT data'!A:F,6,)</f>
        <v>98.336440999999994</v>
      </c>
      <c r="C144" s="8">
        <f>VLOOKUP(Table1[[#This Row],[Date]],'S&amp;P 500'!A:F,6,)</f>
        <v>2784.6999510000001</v>
      </c>
      <c r="D144" s="54">
        <f>Table1[[#This Row],[Long]]/Table1[[#This Row],[Short]]</f>
        <v>3.5313119090150759E-2</v>
      </c>
    </row>
    <row r="145" spans="1:4" x14ac:dyDescent="0.45">
      <c r="A145" s="7">
        <v>43515</v>
      </c>
      <c r="B145" s="8">
        <f>VLOOKUP(Table1[[#This Row],[Date]],'WMT data'!A:F,6,)</f>
        <v>100.620583</v>
      </c>
      <c r="C145" s="8">
        <f>VLOOKUP(Table1[[#This Row],[Date]],'S&amp;P 500'!A:F,6,)</f>
        <v>2779.76001</v>
      </c>
      <c r="D145" s="54">
        <f>Table1[[#This Row],[Long]]/Table1[[#This Row],[Short]]</f>
        <v>3.6197579157202134E-2</v>
      </c>
    </row>
    <row r="146" spans="1:4" x14ac:dyDescent="0.45">
      <c r="A146" s="7">
        <v>43511</v>
      </c>
      <c r="B146" s="8">
        <f>VLOOKUP(Table1[[#This Row],[Date]],'WMT data'!A:F,6,)</f>
        <v>98.444748000000004</v>
      </c>
      <c r="C146" s="8">
        <f>VLOOKUP(Table1[[#This Row],[Date]],'S&amp;P 500'!A:F,6,)</f>
        <v>2775.6000979999999</v>
      </c>
      <c r="D146" s="54">
        <f>Table1[[#This Row],[Long]]/Table1[[#This Row],[Short]]</f>
        <v>3.5467914873953142E-2</v>
      </c>
    </row>
    <row r="147" spans="1:4" x14ac:dyDescent="0.45">
      <c r="A147" s="7">
        <v>43510</v>
      </c>
      <c r="B147" s="8">
        <f>VLOOKUP(Table1[[#This Row],[Date]],'WMT data'!A:F,6,)</f>
        <v>96.997459000000006</v>
      </c>
      <c r="C147" s="8">
        <f>VLOOKUP(Table1[[#This Row],[Date]],'S&amp;P 500'!A:F,6,)</f>
        <v>2745.7299800000001</v>
      </c>
      <c r="D147" s="54">
        <f>Table1[[#This Row],[Long]]/Table1[[#This Row],[Short]]</f>
        <v>3.5326656192172255E-2</v>
      </c>
    </row>
    <row r="148" spans="1:4" x14ac:dyDescent="0.45">
      <c r="A148" s="7">
        <v>43509</v>
      </c>
      <c r="B148" s="8">
        <f>VLOOKUP(Table1[[#This Row],[Date]],'WMT data'!A:F,6,)</f>
        <v>96.426429999999996</v>
      </c>
      <c r="C148" s="8">
        <f>VLOOKUP(Table1[[#This Row],[Date]],'S&amp;P 500'!A:F,6,)</f>
        <v>2753.030029</v>
      </c>
      <c r="D148" s="54">
        <f>Table1[[#This Row],[Long]]/Table1[[#This Row],[Short]]</f>
        <v>3.5025564190821978E-2</v>
      </c>
    </row>
    <row r="149" spans="1:4" x14ac:dyDescent="0.45">
      <c r="A149" s="7">
        <v>43508</v>
      </c>
      <c r="B149" s="8">
        <f>VLOOKUP(Table1[[#This Row],[Date]],'WMT data'!A:F,6,)</f>
        <v>95.471412999999998</v>
      </c>
      <c r="C149" s="8">
        <f>VLOOKUP(Table1[[#This Row],[Date]],'S&amp;P 500'!A:F,6,)</f>
        <v>2744.7299800000001</v>
      </c>
      <c r="D149" s="54">
        <f>Table1[[#This Row],[Long]]/Table1[[#This Row],[Short]]</f>
        <v>3.4783535610304367E-2</v>
      </c>
    </row>
    <row r="150" spans="1:4" x14ac:dyDescent="0.45">
      <c r="A150" s="7">
        <v>43507</v>
      </c>
      <c r="B150" s="8">
        <f>VLOOKUP(Table1[[#This Row],[Date]],'WMT data'!A:F,6,)</f>
        <v>94.713318000000001</v>
      </c>
      <c r="C150" s="8">
        <f>VLOOKUP(Table1[[#This Row],[Date]],'S&amp;P 500'!A:F,6,)</f>
        <v>2709.8000489999999</v>
      </c>
      <c r="D150" s="54">
        <f>Table1[[#This Row],[Long]]/Table1[[#This Row],[Short]]</f>
        <v>3.4952142699588531E-2</v>
      </c>
    </row>
    <row r="151" spans="1:4" x14ac:dyDescent="0.45">
      <c r="A151" s="7">
        <v>43504</v>
      </c>
      <c r="B151" s="8">
        <f>VLOOKUP(Table1[[#This Row],[Date]],'WMT data'!A:F,6,)</f>
        <v>94.102897999999996</v>
      </c>
      <c r="C151" s="8">
        <f>VLOOKUP(Table1[[#This Row],[Date]],'S&amp;P 500'!A:F,6,)</f>
        <v>2707.8798830000001</v>
      </c>
      <c r="D151" s="54">
        <f>Table1[[#This Row],[Long]]/Table1[[#This Row],[Short]]</f>
        <v>3.4751503783744454E-2</v>
      </c>
    </row>
    <row r="152" spans="1:4" x14ac:dyDescent="0.45">
      <c r="A152" s="7">
        <v>43503</v>
      </c>
      <c r="B152" s="8">
        <f>VLOOKUP(Table1[[#This Row],[Date]],'WMT data'!A:F,6,)</f>
        <v>95.235129999999998</v>
      </c>
      <c r="C152" s="8">
        <f>VLOOKUP(Table1[[#This Row],[Date]],'S&amp;P 500'!A:F,6,)</f>
        <v>2706.0500489999999</v>
      </c>
      <c r="D152" s="54">
        <f>Table1[[#This Row],[Long]]/Table1[[#This Row],[Short]]</f>
        <v>3.5193410423134418E-2</v>
      </c>
    </row>
    <row r="153" spans="1:4" x14ac:dyDescent="0.45">
      <c r="A153" s="7">
        <v>43502</v>
      </c>
      <c r="B153" s="8">
        <f>VLOOKUP(Table1[[#This Row],[Date]],'WMT data'!A:F,6,)</f>
        <v>94.161972000000006</v>
      </c>
      <c r="C153" s="8">
        <f>VLOOKUP(Table1[[#This Row],[Date]],'S&amp;P 500'!A:F,6,)</f>
        <v>2731.610107</v>
      </c>
      <c r="D153" s="54">
        <f>Table1[[#This Row],[Long]]/Table1[[#This Row],[Short]]</f>
        <v>3.4471234294638671E-2</v>
      </c>
    </row>
    <row r="154" spans="1:4" x14ac:dyDescent="0.45">
      <c r="A154" s="7">
        <v>43501</v>
      </c>
      <c r="B154" s="8">
        <f>VLOOKUP(Table1[[#This Row],[Date]],'WMT data'!A:F,6,)</f>
        <v>94.122580999999997</v>
      </c>
      <c r="C154" s="8">
        <f>VLOOKUP(Table1[[#This Row],[Date]],'S&amp;P 500'!A:F,6,)</f>
        <v>2737.6999510000001</v>
      </c>
      <c r="D154" s="54">
        <f>Table1[[#This Row],[Long]]/Table1[[#This Row],[Short]]</f>
        <v>3.4380166813247681E-2</v>
      </c>
    </row>
    <row r="155" spans="1:4" x14ac:dyDescent="0.45">
      <c r="A155" s="7">
        <v>43500</v>
      </c>
      <c r="B155" s="8">
        <f>VLOOKUP(Table1[[#This Row],[Date]],'WMT data'!A:F,6,)</f>
        <v>93.305412000000004</v>
      </c>
      <c r="C155" s="8">
        <f>VLOOKUP(Table1[[#This Row],[Date]],'S&amp;P 500'!A:F,6,)</f>
        <v>2724.8701169999999</v>
      </c>
      <c r="D155" s="54">
        <f>Table1[[#This Row],[Long]]/Table1[[#This Row],[Short]]</f>
        <v>3.4242150265395573E-2</v>
      </c>
    </row>
    <row r="156" spans="1:4" x14ac:dyDescent="0.45">
      <c r="A156" s="7">
        <v>43497</v>
      </c>
      <c r="B156" s="8">
        <f>VLOOKUP(Table1[[#This Row],[Date]],'WMT data'!A:F,6,)</f>
        <v>92.409469999999999</v>
      </c>
      <c r="C156" s="8">
        <f>VLOOKUP(Table1[[#This Row],[Date]],'S&amp;P 500'!A:F,6,)</f>
        <v>2706.530029</v>
      </c>
      <c r="D156" s="54">
        <f>Table1[[#This Row],[Long]]/Table1[[#This Row],[Short]]</f>
        <v>3.4143153414094261E-2</v>
      </c>
    </row>
    <row r="157" spans="1:4" x14ac:dyDescent="0.45">
      <c r="A157" s="7">
        <v>43496</v>
      </c>
      <c r="B157" s="8">
        <f>VLOOKUP(Table1[[#This Row],[Date]],'WMT data'!A:F,6,)</f>
        <v>94.349036999999996</v>
      </c>
      <c r="C157" s="8">
        <f>VLOOKUP(Table1[[#This Row],[Date]],'S&amp;P 500'!A:F,6,)</f>
        <v>2704.1000979999999</v>
      </c>
      <c r="D157" s="54">
        <f>Table1[[#This Row],[Long]]/Table1[[#This Row],[Short]]</f>
        <v>3.4891103724223153E-2</v>
      </c>
    </row>
    <row r="158" spans="1:4" x14ac:dyDescent="0.45">
      <c r="A158" s="7">
        <v>43495</v>
      </c>
      <c r="B158" s="8">
        <f>VLOOKUP(Table1[[#This Row],[Date]],'WMT data'!A:F,6,)</f>
        <v>93.334952999999999</v>
      </c>
      <c r="C158" s="8">
        <f>VLOOKUP(Table1[[#This Row],[Date]],'S&amp;P 500'!A:F,6,)</f>
        <v>2681.0500489999999</v>
      </c>
      <c r="D158" s="54">
        <f>Table1[[#This Row],[Long]]/Table1[[#This Row],[Short]]</f>
        <v>3.4812835006497858E-2</v>
      </c>
    </row>
    <row r="159" spans="1:4" x14ac:dyDescent="0.45">
      <c r="A159" s="7">
        <v>43494</v>
      </c>
      <c r="B159" s="8">
        <f>VLOOKUP(Table1[[#This Row],[Date]],'WMT data'!A:F,6,)</f>
        <v>95.215430999999995</v>
      </c>
      <c r="C159" s="8">
        <f>VLOOKUP(Table1[[#This Row],[Date]],'S&amp;P 500'!A:F,6,)</f>
        <v>2640</v>
      </c>
      <c r="D159" s="54">
        <f>Table1[[#This Row],[Long]]/Table1[[#This Row],[Short]]</f>
        <v>3.6066451136363635E-2</v>
      </c>
    </row>
    <row r="160" spans="1:4" x14ac:dyDescent="0.45">
      <c r="A160" s="7">
        <v>43493</v>
      </c>
      <c r="B160" s="8">
        <f>VLOOKUP(Table1[[#This Row],[Date]],'WMT data'!A:F,6,)</f>
        <v>95.560019999999994</v>
      </c>
      <c r="C160" s="8">
        <f>VLOOKUP(Table1[[#This Row],[Date]],'S&amp;P 500'!A:F,6,)</f>
        <v>2643.8500979999999</v>
      </c>
      <c r="D160" s="54">
        <f>Table1[[#This Row],[Long]]/Table1[[#This Row],[Short]]</f>
        <v>3.6144265543757013E-2</v>
      </c>
    </row>
    <row r="161" spans="1:4" x14ac:dyDescent="0.45">
      <c r="A161" s="7">
        <v>43490</v>
      </c>
      <c r="B161" s="8">
        <f>VLOOKUP(Table1[[#This Row],[Date]],'WMT data'!A:F,6,)</f>
        <v>95.441879</v>
      </c>
      <c r="C161" s="8">
        <f>VLOOKUP(Table1[[#This Row],[Date]],'S&amp;P 500'!A:F,6,)</f>
        <v>2664.76001</v>
      </c>
      <c r="D161" s="54">
        <f>Table1[[#This Row],[Long]]/Table1[[#This Row],[Short]]</f>
        <v>3.5816313154594361E-2</v>
      </c>
    </row>
    <row r="162" spans="1:4" x14ac:dyDescent="0.45">
      <c r="A162" s="7">
        <v>43489</v>
      </c>
      <c r="B162" s="8">
        <f>VLOOKUP(Table1[[#This Row],[Date]],'WMT data'!A:F,6,)</f>
        <v>96.839934999999997</v>
      </c>
      <c r="C162" s="8">
        <f>VLOOKUP(Table1[[#This Row],[Date]],'S&amp;P 500'!A:F,6,)</f>
        <v>2642.330078</v>
      </c>
      <c r="D162" s="54">
        <f>Table1[[#This Row],[Long]]/Table1[[#This Row],[Short]]</f>
        <v>3.6649446564714916E-2</v>
      </c>
    </row>
    <row r="163" spans="1:4" x14ac:dyDescent="0.45">
      <c r="A163" s="7">
        <v>43488</v>
      </c>
      <c r="B163" s="8">
        <f>VLOOKUP(Table1[[#This Row],[Date]],'WMT data'!A:F,6,)</f>
        <v>97.184524999999994</v>
      </c>
      <c r="C163" s="8">
        <f>VLOOKUP(Table1[[#This Row],[Date]],'S&amp;P 500'!A:F,6,)</f>
        <v>2638.6999510000001</v>
      </c>
      <c r="D163" s="54">
        <f>Table1[[#This Row],[Long]]/Table1[[#This Row],[Short]]</f>
        <v>3.6830456969224386E-2</v>
      </c>
    </row>
    <row r="164" spans="1:4" x14ac:dyDescent="0.45">
      <c r="A164" s="7">
        <v>43487</v>
      </c>
      <c r="B164" s="8">
        <f>VLOOKUP(Table1[[#This Row],[Date]],'WMT data'!A:F,6,)</f>
        <v>95.983376000000007</v>
      </c>
      <c r="C164" s="8">
        <f>VLOOKUP(Table1[[#This Row],[Date]],'S&amp;P 500'!A:F,6,)</f>
        <v>2632.8999020000001</v>
      </c>
      <c r="D164" s="54">
        <f>Table1[[#This Row],[Long]]/Table1[[#This Row],[Short]]</f>
        <v>3.6455383635013709E-2</v>
      </c>
    </row>
    <row r="165" spans="1:4" x14ac:dyDescent="0.45">
      <c r="A165" s="7">
        <v>43483</v>
      </c>
      <c r="B165" s="8">
        <f>VLOOKUP(Table1[[#This Row],[Date]],'WMT data'!A:F,6,)</f>
        <v>96.219673</v>
      </c>
      <c r="C165" s="8">
        <f>VLOOKUP(Table1[[#This Row],[Date]],'S&amp;P 500'!A:F,6,)</f>
        <v>2670.709961</v>
      </c>
      <c r="D165" s="54">
        <f>Table1[[#This Row],[Long]]/Table1[[#This Row],[Short]]</f>
        <v>3.6027750824717875E-2</v>
      </c>
    </row>
    <row r="166" spans="1:4" x14ac:dyDescent="0.45">
      <c r="A166" s="7">
        <v>43482</v>
      </c>
      <c r="B166" s="8">
        <f>VLOOKUP(Table1[[#This Row],[Date]],'WMT data'!A:F,6,)</f>
        <v>95.244972000000004</v>
      </c>
      <c r="C166" s="8">
        <f>VLOOKUP(Table1[[#This Row],[Date]],'S&amp;P 500'!A:F,6,)</f>
        <v>2635.959961</v>
      </c>
      <c r="D166" s="54">
        <f>Table1[[#This Row],[Long]]/Table1[[#This Row],[Short]]</f>
        <v>3.6132935783996914E-2</v>
      </c>
    </row>
    <row r="167" spans="1:4" x14ac:dyDescent="0.45">
      <c r="A167" s="7">
        <v>43481</v>
      </c>
      <c r="B167" s="8">
        <f>VLOOKUP(Table1[[#This Row],[Date]],'WMT data'!A:F,6,)</f>
        <v>94.860991999999996</v>
      </c>
      <c r="C167" s="8">
        <f>VLOOKUP(Table1[[#This Row],[Date]],'S&amp;P 500'!A:F,6,)</f>
        <v>2616.1000979999999</v>
      </c>
      <c r="D167" s="54">
        <f>Table1[[#This Row],[Long]]/Table1[[#This Row],[Short]]</f>
        <v>3.6260459633223101E-2</v>
      </c>
    </row>
    <row r="168" spans="1:4" x14ac:dyDescent="0.45">
      <c r="A168" s="7">
        <v>43480</v>
      </c>
      <c r="B168" s="8">
        <f>VLOOKUP(Table1[[#This Row],[Date]],'WMT data'!A:F,6,)</f>
        <v>94.762542999999994</v>
      </c>
      <c r="C168" s="8">
        <f>VLOOKUP(Table1[[#This Row],[Date]],'S&amp;P 500'!A:F,6,)</f>
        <v>2610.3000489999999</v>
      </c>
      <c r="D168" s="54">
        <f>Table1[[#This Row],[Long]]/Table1[[#This Row],[Short]]</f>
        <v>3.630331426316423E-2</v>
      </c>
    </row>
    <row r="169" spans="1:4" x14ac:dyDescent="0.45">
      <c r="A169" s="7">
        <v>43479</v>
      </c>
      <c r="B169" s="8">
        <f>VLOOKUP(Table1[[#This Row],[Date]],'WMT data'!A:F,6,)</f>
        <v>93.482628000000005</v>
      </c>
      <c r="C169" s="8">
        <f>VLOOKUP(Table1[[#This Row],[Date]],'S&amp;P 500'!A:F,6,)</f>
        <v>2582.610107</v>
      </c>
      <c r="D169" s="54">
        <f>Table1[[#This Row],[Long]]/Table1[[#This Row],[Short]]</f>
        <v>3.6196957390750274E-2</v>
      </c>
    </row>
    <row r="170" spans="1:4" x14ac:dyDescent="0.45">
      <c r="A170" s="7">
        <v>43476</v>
      </c>
      <c r="B170" s="8">
        <f>VLOOKUP(Table1[[#This Row],[Date]],'WMT data'!A:F,6,)</f>
        <v>93.374336</v>
      </c>
      <c r="C170" s="8">
        <f>VLOOKUP(Table1[[#This Row],[Date]],'S&amp;P 500'!A:F,6,)</f>
        <v>2596.26001</v>
      </c>
      <c r="D170" s="54">
        <f>Table1[[#This Row],[Long]]/Table1[[#This Row],[Short]]</f>
        <v>3.5964940198728403E-2</v>
      </c>
    </row>
    <row r="171" spans="1:4" x14ac:dyDescent="0.45">
      <c r="A171" s="7">
        <v>43475</v>
      </c>
      <c r="B171" s="8">
        <f>VLOOKUP(Table1[[#This Row],[Date]],'WMT data'!A:F,6,)</f>
        <v>93.492485000000002</v>
      </c>
      <c r="C171" s="8">
        <f>VLOOKUP(Table1[[#This Row],[Date]],'S&amp;P 500'!A:F,6,)</f>
        <v>2596.639893</v>
      </c>
      <c r="D171" s="54">
        <f>Table1[[#This Row],[Long]]/Table1[[#This Row],[Short]]</f>
        <v>3.6005179328884321E-2</v>
      </c>
    </row>
    <row r="172" spans="1:4" x14ac:dyDescent="0.45">
      <c r="A172" s="7">
        <v>43474</v>
      </c>
      <c r="B172" s="8">
        <f>VLOOKUP(Table1[[#This Row],[Date]],'WMT data'!A:F,6,)</f>
        <v>93.423561000000007</v>
      </c>
      <c r="C172" s="8">
        <f>VLOOKUP(Table1[[#This Row],[Date]],'S&amp;P 500'!A:F,6,)</f>
        <v>2584.959961</v>
      </c>
      <c r="D172" s="54">
        <f>Table1[[#This Row],[Long]]/Table1[[#This Row],[Short]]</f>
        <v>3.6141202343365812E-2</v>
      </c>
    </row>
    <row r="173" spans="1:4" x14ac:dyDescent="0.45">
      <c r="A173" s="7">
        <v>43473</v>
      </c>
      <c r="B173" s="8">
        <f>VLOOKUP(Table1[[#This Row],[Date]],'WMT data'!A:F,6,)</f>
        <v>93.728767000000005</v>
      </c>
      <c r="C173" s="8">
        <f>VLOOKUP(Table1[[#This Row],[Date]],'S&amp;P 500'!A:F,6,)</f>
        <v>2574.4099120000001</v>
      </c>
      <c r="D173" s="54">
        <f>Table1[[#This Row],[Long]]/Table1[[#This Row],[Short]]</f>
        <v>3.640786440539466E-2</v>
      </c>
    </row>
    <row r="174" spans="1:4" x14ac:dyDescent="0.45">
      <c r="A174" s="7">
        <v>43472</v>
      </c>
      <c r="B174" s="8">
        <f>VLOOKUP(Table1[[#This Row],[Date]],'WMT data'!A:F,6,)</f>
        <v>93.078963999999999</v>
      </c>
      <c r="C174" s="8">
        <f>VLOOKUP(Table1[[#This Row],[Date]],'S&amp;P 500'!A:F,6,)</f>
        <v>2549.6899410000001</v>
      </c>
      <c r="D174" s="54">
        <f>Table1[[#This Row],[Long]]/Table1[[#This Row],[Short]]</f>
        <v>3.6505993337956226E-2</v>
      </c>
    </row>
    <row r="175" spans="1:4" x14ac:dyDescent="0.45">
      <c r="A175" s="7">
        <v>43469</v>
      </c>
      <c r="B175" s="8">
        <f>VLOOKUP(Table1[[#This Row],[Date]],'WMT data'!A:F,6,)</f>
        <v>91.995971999999995</v>
      </c>
      <c r="C175" s="8">
        <f>VLOOKUP(Table1[[#This Row],[Date]],'S&amp;P 500'!A:F,6,)</f>
        <v>2531.9399410000001</v>
      </c>
      <c r="D175" s="54">
        <f>Table1[[#This Row],[Long]]/Table1[[#This Row],[Short]]</f>
        <v>3.6334184121154869E-2</v>
      </c>
    </row>
    <row r="176" spans="1:4" x14ac:dyDescent="0.45">
      <c r="A176" s="7">
        <v>43468</v>
      </c>
      <c r="B176" s="8">
        <f>VLOOKUP(Table1[[#This Row],[Date]],'WMT data'!A:F,6,)</f>
        <v>91.424933999999993</v>
      </c>
      <c r="C176" s="8">
        <f>VLOOKUP(Table1[[#This Row],[Date]],'S&amp;P 500'!A:F,6,)</f>
        <v>2447.889893</v>
      </c>
      <c r="D176" s="54">
        <f>Table1[[#This Row],[Long]]/Table1[[#This Row],[Short]]</f>
        <v>3.7348466637098038E-2</v>
      </c>
    </row>
    <row r="177" spans="1:4" x14ac:dyDescent="0.45">
      <c r="A177" s="7">
        <v>43467</v>
      </c>
      <c r="B177" s="8">
        <f>VLOOKUP(Table1[[#This Row],[Date]],'WMT data'!A:F,6,)</f>
        <v>91.897507000000004</v>
      </c>
      <c r="C177" s="8">
        <f>VLOOKUP(Table1[[#This Row],[Date]],'S&amp;P 500'!A:F,6,)</f>
        <v>2510.030029</v>
      </c>
      <c r="D177" s="54">
        <f>Table1[[#This Row],[Long]]/Table1[[#This Row],[Short]]</f>
        <v>3.6612114571638057E-2</v>
      </c>
    </row>
    <row r="178" spans="1:4" x14ac:dyDescent="0.45">
      <c r="A178" s="7">
        <v>43465</v>
      </c>
      <c r="B178" s="8">
        <f>VLOOKUP(Table1[[#This Row],[Date]],'WMT data'!A:F,6,)</f>
        <v>91.710448999999997</v>
      </c>
      <c r="C178" s="8">
        <f>VLOOKUP(Table1[[#This Row],[Date]],'S&amp;P 500'!A:F,6,)</f>
        <v>2506.8500979999999</v>
      </c>
      <c r="D178" s="54">
        <f>Table1[[#This Row],[Long]]/Table1[[#This Row],[Short]]</f>
        <v>3.6583938175309277E-2</v>
      </c>
    </row>
    <row r="179" spans="1:4" x14ac:dyDescent="0.45">
      <c r="A179" s="7">
        <v>43462</v>
      </c>
      <c r="B179" s="8">
        <f>VLOOKUP(Table1[[#This Row],[Date]],'WMT data'!A:F,6,)</f>
        <v>90.706215</v>
      </c>
      <c r="C179" s="8">
        <f>VLOOKUP(Table1[[#This Row],[Date]],'S&amp;P 500'!A:F,6,)</f>
        <v>2485.73999</v>
      </c>
      <c r="D179" s="54">
        <f>Table1[[#This Row],[Long]]/Table1[[#This Row],[Short]]</f>
        <v>3.6490628692021805E-2</v>
      </c>
    </row>
    <row r="180" spans="1:4" x14ac:dyDescent="0.45">
      <c r="A180" s="7">
        <v>43461</v>
      </c>
      <c r="B180" s="8">
        <f>VLOOKUP(Table1[[#This Row],[Date]],'WMT data'!A:F,6,)</f>
        <v>90.174560999999997</v>
      </c>
      <c r="C180" s="8">
        <f>VLOOKUP(Table1[[#This Row],[Date]],'S&amp;P 500'!A:F,6,)</f>
        <v>2488.830078</v>
      </c>
      <c r="D180" s="54">
        <f>Table1[[#This Row],[Long]]/Table1[[#This Row],[Short]]</f>
        <v>3.6231706534366304E-2</v>
      </c>
    </row>
    <row r="181" spans="1:4" x14ac:dyDescent="0.45">
      <c r="A181" s="7">
        <v>43460</v>
      </c>
      <c r="B181" s="8">
        <f>VLOOKUP(Table1[[#This Row],[Date]],'WMT data'!A:F,6,)</f>
        <v>89.012801999999994</v>
      </c>
      <c r="C181" s="8">
        <f>VLOOKUP(Table1[[#This Row],[Date]],'S&amp;P 500'!A:F,6,)</f>
        <v>2467.6999510000001</v>
      </c>
      <c r="D181" s="54">
        <f>Table1[[#This Row],[Long]]/Table1[[#This Row],[Short]]</f>
        <v>3.6071160905898965E-2</v>
      </c>
    </row>
    <row r="182" spans="1:4" x14ac:dyDescent="0.45">
      <c r="A182" s="7">
        <v>43458</v>
      </c>
      <c r="B182" s="8">
        <f>VLOOKUP(Table1[[#This Row],[Date]],'WMT data'!A:F,6,)</f>
        <v>84.493729000000002</v>
      </c>
      <c r="C182" s="8">
        <f>VLOOKUP(Table1[[#This Row],[Date]],'S&amp;P 500'!A:F,6,)</f>
        <v>2351.1000979999999</v>
      </c>
      <c r="D182" s="54">
        <f>Table1[[#This Row],[Long]]/Table1[[#This Row],[Short]]</f>
        <v>3.5937954777797813E-2</v>
      </c>
    </row>
    <row r="183" spans="1:4" x14ac:dyDescent="0.45">
      <c r="A183" s="7">
        <v>43455</v>
      </c>
      <c r="B183" s="8">
        <f>VLOOKUP(Table1[[#This Row],[Date]],'WMT data'!A:F,6,)</f>
        <v>85.783478000000002</v>
      </c>
      <c r="C183" s="8">
        <f>VLOOKUP(Table1[[#This Row],[Date]],'S&amp;P 500'!A:F,6,)</f>
        <v>2416.6201169999999</v>
      </c>
      <c r="D183" s="54">
        <f>Table1[[#This Row],[Long]]/Table1[[#This Row],[Short]]</f>
        <v>3.5497295332661508E-2</v>
      </c>
    </row>
    <row r="184" spans="1:4" x14ac:dyDescent="0.45">
      <c r="A184" s="7">
        <v>43454</v>
      </c>
      <c r="B184" s="8">
        <f>VLOOKUP(Table1[[#This Row],[Date]],'WMT data'!A:F,6,)</f>
        <v>85.931168</v>
      </c>
      <c r="C184" s="8">
        <f>VLOOKUP(Table1[[#This Row],[Date]],'S&amp;P 500'!A:F,6,)</f>
        <v>2467.419922</v>
      </c>
      <c r="D184" s="54">
        <f>Table1[[#This Row],[Long]]/Table1[[#This Row],[Short]]</f>
        <v>3.4826324953373705E-2</v>
      </c>
    </row>
    <row r="185" spans="1:4" x14ac:dyDescent="0.45">
      <c r="A185" s="7">
        <v>43453</v>
      </c>
      <c r="B185" s="8">
        <f>VLOOKUP(Table1[[#This Row],[Date]],'WMT data'!A:F,6,)</f>
        <v>89.150634999999994</v>
      </c>
      <c r="C185" s="8">
        <f>VLOOKUP(Table1[[#This Row],[Date]],'S&amp;P 500'!A:F,6,)</f>
        <v>2506.959961</v>
      </c>
      <c r="D185" s="54">
        <f>Table1[[#This Row],[Long]]/Table1[[#This Row],[Short]]</f>
        <v>3.5561252029106497E-2</v>
      </c>
    </row>
    <row r="186" spans="1:4" x14ac:dyDescent="0.45">
      <c r="A186" s="7">
        <v>43452</v>
      </c>
      <c r="B186" s="8">
        <f>VLOOKUP(Table1[[#This Row],[Date]],'WMT data'!A:F,6,)</f>
        <v>89.672447000000005</v>
      </c>
      <c r="C186" s="8">
        <f>VLOOKUP(Table1[[#This Row],[Date]],'S&amp;P 500'!A:F,6,)</f>
        <v>2546.1599120000001</v>
      </c>
      <c r="D186" s="54">
        <f>Table1[[#This Row],[Long]]/Table1[[#This Row],[Short]]</f>
        <v>3.5218701927312412E-2</v>
      </c>
    </row>
    <row r="187" spans="1:4" x14ac:dyDescent="0.45">
      <c r="A187" s="7">
        <v>43451</v>
      </c>
      <c r="B187" s="8">
        <f>VLOOKUP(Table1[[#This Row],[Date]],'WMT data'!A:F,6,)</f>
        <v>89.367232999999999</v>
      </c>
      <c r="C187" s="8">
        <f>VLOOKUP(Table1[[#This Row],[Date]],'S&amp;P 500'!A:F,6,)</f>
        <v>2545.9399410000001</v>
      </c>
      <c r="D187" s="54">
        <f>Table1[[#This Row],[Long]]/Table1[[#This Row],[Short]]</f>
        <v>3.510186220846126E-2</v>
      </c>
    </row>
    <row r="188" spans="1:4" x14ac:dyDescent="0.45">
      <c r="A188" s="7">
        <v>43448</v>
      </c>
      <c r="B188" s="8">
        <f>VLOOKUP(Table1[[#This Row],[Date]],'WMT data'!A:F,6,)</f>
        <v>90.430542000000003</v>
      </c>
      <c r="C188" s="8">
        <f>VLOOKUP(Table1[[#This Row],[Date]],'S&amp;P 500'!A:F,6,)</f>
        <v>2599.9499510000001</v>
      </c>
      <c r="D188" s="54">
        <f>Table1[[#This Row],[Long]]/Table1[[#This Row],[Short]]</f>
        <v>3.4781647225639228E-2</v>
      </c>
    </row>
    <row r="189" spans="1:4" x14ac:dyDescent="0.45">
      <c r="A189" s="7">
        <v>43447</v>
      </c>
      <c r="B189" s="8">
        <f>VLOOKUP(Table1[[#This Row],[Date]],'WMT data'!A:F,6,)</f>
        <v>91.523383999999993</v>
      </c>
      <c r="C189" s="8">
        <f>VLOOKUP(Table1[[#This Row],[Date]],'S&amp;P 500'!A:F,6,)</f>
        <v>2650.540039</v>
      </c>
      <c r="D189" s="54">
        <f>Table1[[#This Row],[Long]]/Table1[[#This Row],[Short]]</f>
        <v>3.4530089209491847E-2</v>
      </c>
    </row>
    <row r="190" spans="1:4" x14ac:dyDescent="0.45">
      <c r="A190" s="7">
        <v>43446</v>
      </c>
      <c r="B190" s="8">
        <f>VLOOKUP(Table1[[#This Row],[Date]],'WMT data'!A:F,6,)</f>
        <v>91.671065999999996</v>
      </c>
      <c r="C190" s="8">
        <f>VLOOKUP(Table1[[#This Row],[Date]],'S&amp;P 500'!A:F,6,)</f>
        <v>2651.070068</v>
      </c>
      <c r="D190" s="54">
        <f>Table1[[#This Row],[Long]]/Table1[[#This Row],[Short]]</f>
        <v>3.4578892163781162E-2</v>
      </c>
    </row>
    <row r="191" spans="1:4" x14ac:dyDescent="0.45">
      <c r="A191" s="7">
        <v>43445</v>
      </c>
      <c r="B191" s="8">
        <f>VLOOKUP(Table1[[#This Row],[Date]],'WMT data'!A:F,6,)</f>
        <v>92.399628000000007</v>
      </c>
      <c r="C191" s="8">
        <f>VLOOKUP(Table1[[#This Row],[Date]],'S&amp;P 500'!A:F,6,)</f>
        <v>2636.780029</v>
      </c>
      <c r="D191" s="54">
        <f>Table1[[#This Row],[Long]]/Table1[[#This Row],[Short]]</f>
        <v>3.5042600059073795E-2</v>
      </c>
    </row>
    <row r="192" spans="1:4" x14ac:dyDescent="0.45">
      <c r="A192" s="7">
        <v>43444</v>
      </c>
      <c r="B192" s="8">
        <f>VLOOKUP(Table1[[#This Row],[Date]],'WMT data'!A:F,6,)</f>
        <v>92.488242999999997</v>
      </c>
      <c r="C192" s="8">
        <f>VLOOKUP(Table1[[#This Row],[Date]],'S&amp;P 500'!A:F,6,)</f>
        <v>2637.719971</v>
      </c>
      <c r="D192" s="54">
        <f>Table1[[#This Row],[Long]]/Table1[[#This Row],[Short]]</f>
        <v>3.5063708057279597E-2</v>
      </c>
    </row>
    <row r="193" spans="1:4" x14ac:dyDescent="0.45">
      <c r="A193" s="7">
        <v>43441</v>
      </c>
      <c r="B193" s="8">
        <f>VLOOKUP(Table1[[#This Row],[Date]],'WMT data'!A:F,6,)</f>
        <v>91.749831999999998</v>
      </c>
      <c r="C193" s="8">
        <f>VLOOKUP(Table1[[#This Row],[Date]],'S&amp;P 500'!A:F,6,)</f>
        <v>2633.080078</v>
      </c>
      <c r="D193" s="54">
        <f>Table1[[#This Row],[Long]]/Table1[[#This Row],[Short]]</f>
        <v>3.4845059505250638E-2</v>
      </c>
    </row>
    <row r="194" spans="1:4" x14ac:dyDescent="0.45">
      <c r="A194" s="7">
        <v>43440</v>
      </c>
      <c r="B194" s="8">
        <f>VLOOKUP(Table1[[#This Row],[Date]],'WMT data'!A:F,6,)</f>
        <v>93.305412000000004</v>
      </c>
      <c r="C194" s="8">
        <f>VLOOKUP(Table1[[#This Row],[Date]],'S&amp;P 500'!A:F,6,)</f>
        <v>2695.9499510000001</v>
      </c>
      <c r="D194" s="54">
        <f>Table1[[#This Row],[Long]]/Table1[[#This Row],[Short]]</f>
        <v>3.4609474840358416E-2</v>
      </c>
    </row>
    <row r="195" spans="1:4" x14ac:dyDescent="0.45">
      <c r="A195" s="7">
        <v>43438</v>
      </c>
      <c r="B195" s="8">
        <f>VLOOKUP(Table1[[#This Row],[Date]],'WMT data'!A:F,6,)</f>
        <v>93.817374999999998</v>
      </c>
      <c r="C195" s="8">
        <f>VLOOKUP(Table1[[#This Row],[Date]],'S&amp;P 500'!A:F,6,)</f>
        <v>2700.0600589999999</v>
      </c>
      <c r="D195" s="54">
        <f>Table1[[#This Row],[Long]]/Table1[[#This Row],[Short]]</f>
        <v>3.4746403024363243E-2</v>
      </c>
    </row>
    <row r="196" spans="1:4" x14ac:dyDescent="0.45">
      <c r="A196" s="7">
        <v>43437</v>
      </c>
      <c r="B196" s="8">
        <f>VLOOKUP(Table1[[#This Row],[Date]],'WMT data'!A:F,6,)</f>
        <v>96.696235999999999</v>
      </c>
      <c r="C196" s="8">
        <f>VLOOKUP(Table1[[#This Row],[Date]],'S&amp;P 500'!A:F,6,)</f>
        <v>2790.3701169999999</v>
      </c>
      <c r="D196" s="54">
        <f>Table1[[#This Row],[Long]]/Table1[[#This Row],[Short]]</f>
        <v>3.4653552018382654E-2</v>
      </c>
    </row>
    <row r="197" spans="1:4" x14ac:dyDescent="0.45">
      <c r="A197" s="7">
        <v>43434</v>
      </c>
      <c r="B197" s="8">
        <f>VLOOKUP(Table1[[#This Row],[Date]],'WMT data'!A:F,6,)</f>
        <v>95.619110000000006</v>
      </c>
      <c r="C197" s="8">
        <f>VLOOKUP(Table1[[#This Row],[Date]],'S&amp;P 500'!A:F,6,)</f>
        <v>2760.169922</v>
      </c>
      <c r="D197" s="54">
        <f>Table1[[#This Row],[Long]]/Table1[[#This Row],[Short]]</f>
        <v>3.4642472276023885E-2</v>
      </c>
    </row>
    <row r="198" spans="1:4" x14ac:dyDescent="0.45">
      <c r="A198" s="7">
        <v>43433</v>
      </c>
      <c r="B198" s="8">
        <f>VLOOKUP(Table1[[#This Row],[Date]],'WMT data'!A:F,6,)</f>
        <v>95.266593999999998</v>
      </c>
      <c r="C198" s="8">
        <f>VLOOKUP(Table1[[#This Row],[Date]],'S&amp;P 500'!A:F,6,)</f>
        <v>2737.8000489999999</v>
      </c>
      <c r="D198" s="54">
        <f>Table1[[#This Row],[Long]]/Table1[[#This Row],[Short]]</f>
        <v>3.4796768315785799E-2</v>
      </c>
    </row>
    <row r="199" spans="1:4" x14ac:dyDescent="0.45">
      <c r="A199" s="7">
        <v>43432</v>
      </c>
      <c r="B199" s="8">
        <f>VLOOKUP(Table1[[#This Row],[Date]],'WMT data'!A:F,6,)</f>
        <v>95.433059999999998</v>
      </c>
      <c r="C199" s="8">
        <f>VLOOKUP(Table1[[#This Row],[Date]],'S&amp;P 500'!A:F,6,)</f>
        <v>2743.790039</v>
      </c>
      <c r="D199" s="54">
        <f>Table1[[#This Row],[Long]]/Table1[[#This Row],[Short]]</f>
        <v>3.4781473306456596E-2</v>
      </c>
    </row>
    <row r="200" spans="1:4" x14ac:dyDescent="0.45">
      <c r="A200" s="7">
        <v>43431</v>
      </c>
      <c r="B200" s="8">
        <f>VLOOKUP(Table1[[#This Row],[Date]],'WMT data'!A:F,6,)</f>
        <v>93.063384999999997</v>
      </c>
      <c r="C200" s="8">
        <f>VLOOKUP(Table1[[#This Row],[Date]],'S&amp;P 500'!A:F,6,)</f>
        <v>2682.169922</v>
      </c>
      <c r="D200" s="54">
        <f>Table1[[#This Row],[Long]]/Table1[[#This Row],[Short]]</f>
        <v>3.4697050413049851E-2</v>
      </c>
    </row>
    <row r="201" spans="1:4" x14ac:dyDescent="0.45">
      <c r="A201" s="7">
        <v>43430</v>
      </c>
      <c r="B201" s="8">
        <f>VLOOKUP(Table1[[#This Row],[Date]],'WMT data'!A:F,6,)</f>
        <v>93.171104</v>
      </c>
      <c r="C201" s="8">
        <f>VLOOKUP(Table1[[#This Row],[Date]],'S&amp;P 500'!A:F,6,)</f>
        <v>2673.4499510000001</v>
      </c>
      <c r="D201" s="54">
        <f>Table1[[#This Row],[Long]]/Table1[[#This Row],[Short]]</f>
        <v>3.4850513646290437E-2</v>
      </c>
    </row>
    <row r="202" spans="1:4" x14ac:dyDescent="0.45">
      <c r="A202" s="7">
        <v>43427</v>
      </c>
      <c r="B202" s="8">
        <f>VLOOKUP(Table1[[#This Row],[Date]],'WMT data'!A:F,6,)</f>
        <v>93.122146999999998</v>
      </c>
      <c r="C202" s="8">
        <f>VLOOKUP(Table1[[#This Row],[Date]],'S&amp;P 500'!A:F,6,)</f>
        <v>2632.5600589999999</v>
      </c>
      <c r="D202" s="54">
        <f>Table1[[#This Row],[Long]]/Table1[[#This Row],[Short]]</f>
        <v>3.5373227927560834E-2</v>
      </c>
    </row>
    <row r="203" spans="1:4" x14ac:dyDescent="0.45">
      <c r="A203" s="7">
        <v>43425</v>
      </c>
      <c r="B203" s="8">
        <f>VLOOKUP(Table1[[#This Row],[Date]],'WMT data'!A:F,6,)</f>
        <v>92.211487000000005</v>
      </c>
      <c r="C203" s="8">
        <f>VLOOKUP(Table1[[#This Row],[Date]],'S&amp;P 500'!A:F,6,)</f>
        <v>2649.929932</v>
      </c>
      <c r="D203" s="54">
        <f>Table1[[#This Row],[Long]]/Table1[[#This Row],[Short]]</f>
        <v>3.4797707624821837E-2</v>
      </c>
    </row>
    <row r="204" spans="1:4" x14ac:dyDescent="0.45">
      <c r="A204" s="7">
        <v>43424</v>
      </c>
      <c r="B204" s="8">
        <f>VLOOKUP(Table1[[#This Row],[Date]],'WMT data'!A:F,6,)</f>
        <v>92.201697999999993</v>
      </c>
      <c r="C204" s="8">
        <f>VLOOKUP(Table1[[#This Row],[Date]],'S&amp;P 500'!A:F,6,)</f>
        <v>2641.889893</v>
      </c>
      <c r="D204" s="54">
        <f>Table1[[#This Row],[Long]]/Table1[[#This Row],[Short]]</f>
        <v>3.4899901863548251E-2</v>
      </c>
    </row>
    <row r="205" spans="1:4" x14ac:dyDescent="0.45">
      <c r="A205" s="7">
        <v>43423</v>
      </c>
      <c r="B205" s="8">
        <f>VLOOKUP(Table1[[#This Row],[Date]],'WMT data'!A:F,6,)</f>
        <v>94.767204000000007</v>
      </c>
      <c r="C205" s="8">
        <f>VLOOKUP(Table1[[#This Row],[Date]],'S&amp;P 500'!A:F,6,)</f>
        <v>2690.7299800000001</v>
      </c>
      <c r="D205" s="54">
        <f>Table1[[#This Row],[Long]]/Table1[[#This Row],[Short]]</f>
        <v>3.5219886315014041E-2</v>
      </c>
    </row>
    <row r="206" spans="1:4" x14ac:dyDescent="0.45">
      <c r="A206" s="7">
        <v>43420</v>
      </c>
      <c r="B206" s="8">
        <f>VLOOKUP(Table1[[#This Row],[Date]],'WMT data'!A:F,6,)</f>
        <v>95.658278999999993</v>
      </c>
      <c r="C206" s="8">
        <f>VLOOKUP(Table1[[#This Row],[Date]],'S&amp;P 500'!A:F,6,)</f>
        <v>2736.2700199999999</v>
      </c>
      <c r="D206" s="54">
        <f>Table1[[#This Row],[Long]]/Table1[[#This Row],[Short]]</f>
        <v>3.4959371078443491E-2</v>
      </c>
    </row>
    <row r="207" spans="1:4" x14ac:dyDescent="0.45">
      <c r="A207" s="7">
        <v>43419</v>
      </c>
      <c r="B207" s="8">
        <f>VLOOKUP(Table1[[#This Row],[Date]],'WMT data'!A:F,6,)</f>
        <v>97.469802999999999</v>
      </c>
      <c r="C207" s="8">
        <f>VLOOKUP(Table1[[#This Row],[Date]],'S&amp;P 500'!A:F,6,)</f>
        <v>2730.1999510000001</v>
      </c>
      <c r="D207" s="54">
        <f>Table1[[#This Row],[Long]]/Table1[[#This Row],[Short]]</f>
        <v>3.5700609753618738E-2</v>
      </c>
    </row>
    <row r="208" spans="1:4" x14ac:dyDescent="0.45">
      <c r="A208" s="7">
        <v>43418</v>
      </c>
      <c r="B208" s="8">
        <f>VLOOKUP(Table1[[#This Row],[Date]],'WMT data'!A:F,6,)</f>
        <v>99.418411000000006</v>
      </c>
      <c r="C208" s="8">
        <f>VLOOKUP(Table1[[#This Row],[Date]],'S&amp;P 500'!A:F,6,)</f>
        <v>2701.580078</v>
      </c>
      <c r="D208" s="54">
        <f>Table1[[#This Row],[Long]]/Table1[[#This Row],[Short]]</f>
        <v>3.6800097768562239E-2</v>
      </c>
    </row>
    <row r="209" spans="1:4" x14ac:dyDescent="0.45">
      <c r="A209" s="7">
        <v>43417</v>
      </c>
      <c r="B209" s="8">
        <f>VLOOKUP(Table1[[#This Row],[Date]],'WMT data'!A:F,6,)</f>
        <v>100.79909499999999</v>
      </c>
      <c r="C209" s="8">
        <f>VLOOKUP(Table1[[#This Row],[Date]],'S&amp;P 500'!A:F,6,)</f>
        <v>2722.179932</v>
      </c>
      <c r="D209" s="54">
        <f>Table1[[#This Row],[Long]]/Table1[[#This Row],[Short]]</f>
        <v>3.7028814229022093E-2</v>
      </c>
    </row>
    <row r="210" spans="1:4" x14ac:dyDescent="0.45">
      <c r="A210" s="7">
        <v>43416</v>
      </c>
      <c r="B210" s="8">
        <f>VLOOKUP(Table1[[#This Row],[Date]],'WMT data'!A:F,6,)</f>
        <v>101.70974699999999</v>
      </c>
      <c r="C210" s="8">
        <f>VLOOKUP(Table1[[#This Row],[Date]],'S&amp;P 500'!A:F,6,)</f>
        <v>2726.219971</v>
      </c>
      <c r="D210" s="54">
        <f>Table1[[#This Row],[Long]]/Table1[[#This Row],[Short]]</f>
        <v>3.7307975175125734E-2</v>
      </c>
    </row>
    <row r="211" spans="1:4" x14ac:dyDescent="0.45">
      <c r="A211" s="7">
        <v>43413</v>
      </c>
      <c r="B211" s="8">
        <f>VLOOKUP(Table1[[#This Row],[Date]],'WMT data'!A:F,6,)</f>
        <v>103.364594</v>
      </c>
      <c r="C211" s="8">
        <f>VLOOKUP(Table1[[#This Row],[Date]],'S&amp;P 500'!A:F,6,)</f>
        <v>2781.01001</v>
      </c>
      <c r="D211" s="54">
        <f>Table1[[#This Row],[Long]]/Table1[[#This Row],[Short]]</f>
        <v>3.7168005015559079E-2</v>
      </c>
    </row>
    <row r="212" spans="1:4" x14ac:dyDescent="0.45">
      <c r="A212" s="7">
        <v>43412</v>
      </c>
      <c r="B212" s="8">
        <f>VLOOKUP(Table1[[#This Row],[Date]],'WMT data'!A:F,6,)</f>
        <v>102.69873800000001</v>
      </c>
      <c r="C212" s="8">
        <f>VLOOKUP(Table1[[#This Row],[Date]],'S&amp;P 500'!A:F,6,)</f>
        <v>2806.830078</v>
      </c>
      <c r="D212" s="54">
        <f>Table1[[#This Row],[Long]]/Table1[[#This Row],[Short]]</f>
        <v>3.6588868989596172E-2</v>
      </c>
    </row>
    <row r="213" spans="1:4" x14ac:dyDescent="0.45">
      <c r="A213" s="7">
        <v>43411</v>
      </c>
      <c r="B213" s="8">
        <f>VLOOKUP(Table1[[#This Row],[Date]],'WMT data'!A:F,6,)</f>
        <v>102.150398</v>
      </c>
      <c r="C213" s="8">
        <f>VLOOKUP(Table1[[#This Row],[Date]],'S&amp;P 500'!A:F,6,)</f>
        <v>2813.889893</v>
      </c>
      <c r="D213" s="54">
        <f>Table1[[#This Row],[Long]]/Table1[[#This Row],[Short]]</f>
        <v>3.6302201537492779E-2</v>
      </c>
    </row>
    <row r="214" spans="1:4" x14ac:dyDescent="0.45">
      <c r="A214" s="7">
        <v>43410</v>
      </c>
      <c r="B214" s="8">
        <f>VLOOKUP(Table1[[#This Row],[Date]],'WMT data'!A:F,6,)</f>
        <v>101.180977</v>
      </c>
      <c r="C214" s="8">
        <f>VLOOKUP(Table1[[#This Row],[Date]],'S&amp;P 500'!A:F,6,)</f>
        <v>2755.4499510000001</v>
      </c>
      <c r="D214" s="54">
        <f>Table1[[#This Row],[Long]]/Table1[[#This Row],[Short]]</f>
        <v>3.6720310221305119E-2</v>
      </c>
    </row>
    <row r="215" spans="1:4" x14ac:dyDescent="0.45">
      <c r="A215" s="7">
        <v>43409</v>
      </c>
      <c r="B215" s="8">
        <f>VLOOKUP(Table1[[#This Row],[Date]],'WMT data'!A:F,6,)</f>
        <v>100.769707</v>
      </c>
      <c r="C215" s="8">
        <f>VLOOKUP(Table1[[#This Row],[Date]],'S&amp;P 500'!A:F,6,)</f>
        <v>2738.3100589999999</v>
      </c>
      <c r="D215" s="54">
        <f>Table1[[#This Row],[Long]]/Table1[[#This Row],[Short]]</f>
        <v>3.6799962323039476E-2</v>
      </c>
    </row>
    <row r="216" spans="1:4" x14ac:dyDescent="0.45">
      <c r="A216" s="7">
        <v>43406</v>
      </c>
      <c r="B216" s="8">
        <f>VLOOKUP(Table1[[#This Row],[Date]],'WMT data'!A:F,6,)</f>
        <v>99.232360999999997</v>
      </c>
      <c r="C216" s="8">
        <f>VLOOKUP(Table1[[#This Row],[Date]],'S&amp;P 500'!A:F,6,)</f>
        <v>2723.0600589999999</v>
      </c>
      <c r="D216" s="54">
        <f>Table1[[#This Row],[Long]]/Table1[[#This Row],[Short]]</f>
        <v>3.6441488197084232E-2</v>
      </c>
    </row>
    <row r="217" spans="1:4" x14ac:dyDescent="0.45">
      <c r="A217" s="7">
        <v>43405</v>
      </c>
      <c r="B217" s="8">
        <f>VLOOKUP(Table1[[#This Row],[Date]],'WMT data'!A:F,6,)</f>
        <v>98.488167000000004</v>
      </c>
      <c r="C217" s="8">
        <f>VLOOKUP(Table1[[#This Row],[Date]],'S&amp;P 500'!A:F,6,)</f>
        <v>2740.3701169999999</v>
      </c>
      <c r="D217" s="54">
        <f>Table1[[#This Row],[Long]]/Table1[[#This Row],[Short]]</f>
        <v>3.5939731786237404E-2</v>
      </c>
    </row>
    <row r="218" spans="1:4" x14ac:dyDescent="0.45">
      <c r="A218" s="7">
        <v>43404</v>
      </c>
      <c r="B218" s="8">
        <f>VLOOKUP(Table1[[#This Row],[Date]],'WMT data'!A:F,6,)</f>
        <v>98.194412</v>
      </c>
      <c r="C218" s="8">
        <f>VLOOKUP(Table1[[#This Row],[Date]],'S&amp;P 500'!A:F,6,)</f>
        <v>2711.73999</v>
      </c>
      <c r="D218" s="54">
        <f>Table1[[#This Row],[Long]]/Table1[[#This Row],[Short]]</f>
        <v>3.6210850731304811E-2</v>
      </c>
    </row>
    <row r="219" spans="1:4" x14ac:dyDescent="0.45">
      <c r="A219" s="7">
        <v>43403</v>
      </c>
      <c r="B219" s="8">
        <f>VLOOKUP(Table1[[#This Row],[Date]],'WMT data'!A:F,6,)</f>
        <v>100.28990899999999</v>
      </c>
      <c r="C219" s="8">
        <f>VLOOKUP(Table1[[#This Row],[Date]],'S&amp;P 500'!A:F,6,)</f>
        <v>2682.6298830000001</v>
      </c>
      <c r="D219" s="54">
        <f>Table1[[#This Row],[Long]]/Table1[[#This Row],[Short]]</f>
        <v>3.7384922025786589E-2</v>
      </c>
    </row>
    <row r="220" spans="1:4" x14ac:dyDescent="0.45">
      <c r="A220" s="7">
        <v>43402</v>
      </c>
      <c r="B220" s="8">
        <f>VLOOKUP(Table1[[#This Row],[Date]],'WMT data'!A:F,6,)</f>
        <v>97.724395999999999</v>
      </c>
      <c r="C220" s="8">
        <f>VLOOKUP(Table1[[#This Row],[Date]],'S&amp;P 500'!A:F,6,)</f>
        <v>2641.25</v>
      </c>
      <c r="D220" s="54">
        <f>Table1[[#This Row],[Long]]/Table1[[#This Row],[Short]]</f>
        <v>3.6999298059630856E-2</v>
      </c>
    </row>
    <row r="221" spans="1:4" x14ac:dyDescent="0.45">
      <c r="A221" s="7">
        <v>43399</v>
      </c>
      <c r="B221" s="8">
        <f>VLOOKUP(Table1[[#This Row],[Date]],'WMT data'!A:F,6,)</f>
        <v>96.882285999999993</v>
      </c>
      <c r="C221" s="8">
        <f>VLOOKUP(Table1[[#This Row],[Date]],'S&amp;P 500'!A:F,6,)</f>
        <v>2658.6899410000001</v>
      </c>
      <c r="D221" s="54">
        <f>Table1[[#This Row],[Long]]/Table1[[#This Row],[Short]]</f>
        <v>3.6439858783818974E-2</v>
      </c>
    </row>
    <row r="222" spans="1:4" x14ac:dyDescent="0.45">
      <c r="A222" s="7">
        <v>43398</v>
      </c>
      <c r="B222" s="8">
        <f>VLOOKUP(Table1[[#This Row],[Date]],'WMT data'!A:F,6,)</f>
        <v>97.117294000000001</v>
      </c>
      <c r="C222" s="8">
        <f>VLOOKUP(Table1[[#This Row],[Date]],'S&amp;P 500'!A:F,6,)</f>
        <v>2705.570068</v>
      </c>
      <c r="D222" s="54">
        <f>Table1[[#This Row],[Long]]/Table1[[#This Row],[Short]]</f>
        <v>3.5895316535561259E-2</v>
      </c>
    </row>
    <row r="223" spans="1:4" x14ac:dyDescent="0.45">
      <c r="A223" s="7">
        <v>43397</v>
      </c>
      <c r="B223" s="8">
        <f>VLOOKUP(Table1[[#This Row],[Date]],'WMT data'!A:F,6,)</f>
        <v>95.530983000000006</v>
      </c>
      <c r="C223" s="8">
        <f>VLOOKUP(Table1[[#This Row],[Date]],'S&amp;P 500'!A:F,6,)</f>
        <v>2656.1000979999999</v>
      </c>
      <c r="D223" s="54">
        <f>Table1[[#This Row],[Long]]/Table1[[#This Row],[Short]]</f>
        <v>3.5966635094789264E-2</v>
      </c>
    </row>
    <row r="224" spans="1:4" x14ac:dyDescent="0.45">
      <c r="A224" s="7">
        <v>43396</v>
      </c>
      <c r="B224" s="8">
        <f>VLOOKUP(Table1[[#This Row],[Date]],'WMT data'!A:F,6,)</f>
        <v>95.765991</v>
      </c>
      <c r="C224" s="8">
        <f>VLOOKUP(Table1[[#This Row],[Date]],'S&amp;P 500'!A:F,6,)</f>
        <v>2740.6899410000001</v>
      </c>
      <c r="D224" s="54">
        <f>Table1[[#This Row],[Long]]/Table1[[#This Row],[Short]]</f>
        <v>3.4942293021682599E-2</v>
      </c>
    </row>
    <row r="225" spans="1:4" x14ac:dyDescent="0.45">
      <c r="A225" s="7">
        <v>43395</v>
      </c>
      <c r="B225" s="8">
        <f>VLOOKUP(Table1[[#This Row],[Date]],'WMT data'!A:F,6,)</f>
        <v>95.119713000000004</v>
      </c>
      <c r="C225" s="8">
        <f>VLOOKUP(Table1[[#This Row],[Date]],'S&amp;P 500'!A:F,6,)</f>
        <v>2755.8798830000001</v>
      </c>
      <c r="D225" s="54">
        <f>Table1[[#This Row],[Long]]/Table1[[#This Row],[Short]]</f>
        <v>3.451518826591761E-2</v>
      </c>
    </row>
    <row r="226" spans="1:4" x14ac:dyDescent="0.45">
      <c r="A226" s="7">
        <v>43392</v>
      </c>
      <c r="B226" s="8">
        <f>VLOOKUP(Table1[[#This Row],[Date]],'WMT data'!A:F,6,)</f>
        <v>95.129508999999999</v>
      </c>
      <c r="C226" s="8">
        <f>VLOOKUP(Table1[[#This Row],[Date]],'S&amp;P 500'!A:F,6,)</f>
        <v>2767.780029</v>
      </c>
      <c r="D226" s="54">
        <f>Table1[[#This Row],[Long]]/Table1[[#This Row],[Short]]</f>
        <v>3.4370328567754835E-2</v>
      </c>
    </row>
    <row r="227" spans="1:4" x14ac:dyDescent="0.45">
      <c r="A227" s="7">
        <v>43391</v>
      </c>
      <c r="B227" s="8">
        <f>VLOOKUP(Table1[[#This Row],[Date]],'WMT data'!A:F,6,)</f>
        <v>94.169891000000007</v>
      </c>
      <c r="C227" s="8">
        <f>VLOOKUP(Table1[[#This Row],[Date]],'S&amp;P 500'!A:F,6,)</f>
        <v>2768.780029</v>
      </c>
      <c r="D227" s="54">
        <f>Table1[[#This Row],[Long]]/Table1[[#This Row],[Short]]</f>
        <v>3.4011329904749178E-2</v>
      </c>
    </row>
    <row r="228" spans="1:4" x14ac:dyDescent="0.45">
      <c r="A228" s="7">
        <v>43390</v>
      </c>
      <c r="B228" s="8">
        <f>VLOOKUP(Table1[[#This Row],[Date]],'WMT data'!A:F,6,)</f>
        <v>94.551781000000005</v>
      </c>
      <c r="C228" s="8">
        <f>VLOOKUP(Table1[[#This Row],[Date]],'S&amp;P 500'!A:F,6,)</f>
        <v>2809.209961</v>
      </c>
      <c r="D228" s="54">
        <f>Table1[[#This Row],[Long]]/Table1[[#This Row],[Short]]</f>
        <v>3.3657783616267055E-2</v>
      </c>
    </row>
    <row r="229" spans="1:4" x14ac:dyDescent="0.45">
      <c r="A229" s="7">
        <v>43389</v>
      </c>
      <c r="B229" s="8">
        <f>VLOOKUP(Table1[[#This Row],[Date]],'WMT data'!A:F,6,)</f>
        <v>93.817374999999998</v>
      </c>
      <c r="C229" s="8">
        <f>VLOOKUP(Table1[[#This Row],[Date]],'S&amp;P 500'!A:F,6,)</f>
        <v>2809.919922</v>
      </c>
      <c r="D229" s="54">
        <f>Table1[[#This Row],[Long]]/Table1[[#This Row],[Short]]</f>
        <v>3.3387917664651511E-2</v>
      </c>
    </row>
    <row r="230" spans="1:4" x14ac:dyDescent="0.45">
      <c r="A230" s="7">
        <v>43388</v>
      </c>
      <c r="B230" s="8">
        <f>VLOOKUP(Table1[[#This Row],[Date]],'WMT data'!A:F,6,)</f>
        <v>91.868767000000005</v>
      </c>
      <c r="C230" s="8">
        <f>VLOOKUP(Table1[[#This Row],[Date]],'S&amp;P 500'!A:F,6,)</f>
        <v>2750.790039</v>
      </c>
      <c r="D230" s="54">
        <f>Table1[[#This Row],[Long]]/Table1[[#This Row],[Short]]</f>
        <v>3.3397229776721611E-2</v>
      </c>
    </row>
    <row r="231" spans="1:4" x14ac:dyDescent="0.45">
      <c r="A231" s="7">
        <v>43385</v>
      </c>
      <c r="B231" s="8">
        <f>VLOOKUP(Table1[[#This Row],[Date]],'WMT data'!A:F,6,)</f>
        <v>92.838165000000004</v>
      </c>
      <c r="C231" s="8">
        <f>VLOOKUP(Table1[[#This Row],[Date]],'S&amp;P 500'!A:F,6,)</f>
        <v>2767.1298830000001</v>
      </c>
      <c r="D231" s="54">
        <f>Table1[[#This Row],[Long]]/Table1[[#This Row],[Short]]</f>
        <v>3.3550345999425572E-2</v>
      </c>
    </row>
    <row r="232" spans="1:4" x14ac:dyDescent="0.45">
      <c r="A232" s="7">
        <v>43384</v>
      </c>
      <c r="B232" s="8">
        <f>VLOOKUP(Table1[[#This Row],[Date]],'WMT data'!A:F,6,)</f>
        <v>91.96669</v>
      </c>
      <c r="C232" s="8">
        <f>VLOOKUP(Table1[[#This Row],[Date]],'S&amp;P 500'!A:F,6,)</f>
        <v>2728.3701169999999</v>
      </c>
      <c r="D232" s="54">
        <f>Table1[[#This Row],[Long]]/Table1[[#This Row],[Short]]</f>
        <v>3.3707556547028401E-2</v>
      </c>
    </row>
    <row r="233" spans="1:4" x14ac:dyDescent="0.45">
      <c r="A233" s="7">
        <v>43383</v>
      </c>
      <c r="B233" s="8">
        <f>VLOOKUP(Table1[[#This Row],[Date]],'WMT data'!A:F,6,)</f>
        <v>93.768416999999999</v>
      </c>
      <c r="C233" s="8">
        <f>VLOOKUP(Table1[[#This Row],[Date]],'S&amp;P 500'!A:F,6,)</f>
        <v>2785.679932</v>
      </c>
      <c r="D233" s="54">
        <f>Table1[[#This Row],[Long]]/Table1[[#This Row],[Short]]</f>
        <v>3.3660872493947377E-2</v>
      </c>
    </row>
    <row r="234" spans="1:4" x14ac:dyDescent="0.45">
      <c r="A234" s="7">
        <v>43382</v>
      </c>
      <c r="B234" s="8">
        <f>VLOOKUP(Table1[[#This Row],[Date]],'WMT data'!A:F,6,)</f>
        <v>95.060958999999997</v>
      </c>
      <c r="C234" s="8">
        <f>VLOOKUP(Table1[[#This Row],[Date]],'S&amp;P 500'!A:F,6,)</f>
        <v>2880.3400879999999</v>
      </c>
      <c r="D234" s="54">
        <f>Table1[[#This Row],[Long]]/Table1[[#This Row],[Short]]</f>
        <v>3.3003380189735428E-2</v>
      </c>
    </row>
    <row r="235" spans="1:4" x14ac:dyDescent="0.45">
      <c r="A235" s="7">
        <v>43381</v>
      </c>
      <c r="B235" s="8">
        <f>VLOOKUP(Table1[[#This Row],[Date]],'WMT data'!A:F,6,)</f>
        <v>92.720680000000002</v>
      </c>
      <c r="C235" s="8">
        <f>VLOOKUP(Table1[[#This Row],[Date]],'S&amp;P 500'!A:F,6,)</f>
        <v>2884.429932</v>
      </c>
      <c r="D235" s="54">
        <f>Table1[[#This Row],[Long]]/Table1[[#This Row],[Short]]</f>
        <v>3.2145235691584138E-2</v>
      </c>
    </row>
    <row r="236" spans="1:4" x14ac:dyDescent="0.45">
      <c r="A236" s="7">
        <v>43378</v>
      </c>
      <c r="B236" s="8">
        <f>VLOOKUP(Table1[[#This Row],[Date]],'WMT data'!A:F,6,)</f>
        <v>91.369370000000004</v>
      </c>
      <c r="C236" s="8">
        <f>VLOOKUP(Table1[[#This Row],[Date]],'S&amp;P 500'!A:F,6,)</f>
        <v>2885.570068</v>
      </c>
      <c r="D236" s="54">
        <f>Table1[[#This Row],[Long]]/Table1[[#This Row],[Short]]</f>
        <v>3.1664235435921499E-2</v>
      </c>
    </row>
    <row r="237" spans="1:4" x14ac:dyDescent="0.45">
      <c r="A237" s="7">
        <v>43377</v>
      </c>
      <c r="B237" s="8">
        <f>VLOOKUP(Table1[[#This Row],[Date]],'WMT data'!A:F,6,)</f>
        <v>92.250647999999998</v>
      </c>
      <c r="C237" s="8">
        <f>VLOOKUP(Table1[[#This Row],[Date]],'S&amp;P 500'!A:F,6,)</f>
        <v>2901.610107</v>
      </c>
      <c r="D237" s="54">
        <f>Table1[[#This Row],[Long]]/Table1[[#This Row],[Short]]</f>
        <v>3.1792916552589055E-2</v>
      </c>
    </row>
    <row r="238" spans="1:4" x14ac:dyDescent="0.45">
      <c r="A238" s="7">
        <v>43376</v>
      </c>
      <c r="B238" s="8">
        <f>VLOOKUP(Table1[[#This Row],[Date]],'WMT data'!A:F,6,)</f>
        <v>92.113563999999997</v>
      </c>
      <c r="C238" s="8">
        <f>VLOOKUP(Table1[[#This Row],[Date]],'S&amp;P 500'!A:F,6,)</f>
        <v>2925.51001</v>
      </c>
      <c r="D238" s="54">
        <f>Table1[[#This Row],[Long]]/Table1[[#This Row],[Short]]</f>
        <v>3.1486326720857813E-2</v>
      </c>
    </row>
    <row r="239" spans="1:4" x14ac:dyDescent="0.45">
      <c r="A239" s="7">
        <v>43375</v>
      </c>
      <c r="B239" s="8">
        <f>VLOOKUP(Table1[[#This Row],[Date]],'WMT data'!A:F,6,)</f>
        <v>93.171104</v>
      </c>
      <c r="C239" s="8">
        <f>VLOOKUP(Table1[[#This Row],[Date]],'S&amp;P 500'!A:F,6,)</f>
        <v>2923.429932</v>
      </c>
      <c r="D239" s="54">
        <f>Table1[[#This Row],[Long]]/Table1[[#This Row],[Short]]</f>
        <v>3.1870476175996136E-2</v>
      </c>
    </row>
    <row r="240" spans="1:4" x14ac:dyDescent="0.45">
      <c r="A240" s="7">
        <v>43374</v>
      </c>
      <c r="B240" s="8">
        <f>VLOOKUP(Table1[[#This Row],[Date]],'WMT data'!A:F,6,)</f>
        <v>92.436699000000004</v>
      </c>
      <c r="C240" s="8">
        <f>VLOOKUP(Table1[[#This Row],[Date]],'S&amp;P 500'!A:F,6,)</f>
        <v>2924.5900879999999</v>
      </c>
      <c r="D240" s="54">
        <f>Table1[[#This Row],[Long]]/Table1[[#This Row],[Short]]</f>
        <v>3.1606719649116176E-2</v>
      </c>
    </row>
    <row r="241" spans="1:4" x14ac:dyDescent="0.45">
      <c r="A241" s="7">
        <v>43371</v>
      </c>
      <c r="B241" s="8">
        <f>VLOOKUP(Table1[[#This Row],[Date]],'WMT data'!A:F,6,)</f>
        <v>91.956901999999999</v>
      </c>
      <c r="C241" s="8">
        <f>VLOOKUP(Table1[[#This Row],[Date]],'S&amp;P 500'!A:F,6,)</f>
        <v>2913.9799800000001</v>
      </c>
      <c r="D241" s="54">
        <f>Table1[[#This Row],[Long]]/Table1[[#This Row],[Short]]</f>
        <v>3.1557149545001335E-2</v>
      </c>
    </row>
    <row r="242" spans="1:4" x14ac:dyDescent="0.45">
      <c r="A242" s="7">
        <v>43370</v>
      </c>
      <c r="B242" s="8">
        <f>VLOOKUP(Table1[[#This Row],[Date]],'WMT data'!A:F,6,)</f>
        <v>92.172309999999996</v>
      </c>
      <c r="C242" s="8">
        <f>VLOOKUP(Table1[[#This Row],[Date]],'S&amp;P 500'!A:F,6,)</f>
        <v>2914</v>
      </c>
      <c r="D242" s="54">
        <f>Table1[[#This Row],[Long]]/Table1[[#This Row],[Short]]</f>
        <v>3.1630854495538777E-2</v>
      </c>
    </row>
    <row r="243" spans="1:4" x14ac:dyDescent="0.45">
      <c r="A243" s="7">
        <v>43369</v>
      </c>
      <c r="B243" s="8">
        <f>VLOOKUP(Table1[[#This Row],[Date]],'WMT data'!A:F,6,)</f>
        <v>92.622748999999999</v>
      </c>
      <c r="C243" s="8">
        <f>VLOOKUP(Table1[[#This Row],[Date]],'S&amp;P 500'!A:F,6,)</f>
        <v>2905.969971</v>
      </c>
      <c r="D243" s="54">
        <f>Table1[[#This Row],[Long]]/Table1[[#This Row],[Short]]</f>
        <v>3.1873264322867981E-2</v>
      </c>
    </row>
    <row r="244" spans="1:4" x14ac:dyDescent="0.45">
      <c r="A244" s="7">
        <v>43368</v>
      </c>
      <c r="B244" s="8">
        <f>VLOOKUP(Table1[[#This Row],[Date]],'WMT data'!A:F,6,)</f>
        <v>93.122146999999998</v>
      </c>
      <c r="C244" s="8">
        <f>VLOOKUP(Table1[[#This Row],[Date]],'S&amp;P 500'!A:F,6,)</f>
        <v>2915.5600589999999</v>
      </c>
      <c r="D244" s="54">
        <f>Table1[[#This Row],[Long]]/Table1[[#This Row],[Short]]</f>
        <v>3.1939711450135487E-2</v>
      </c>
    </row>
    <row r="245" spans="1:4" x14ac:dyDescent="0.45">
      <c r="A245" s="7">
        <v>43367</v>
      </c>
      <c r="B245" s="8">
        <f>VLOOKUP(Table1[[#This Row],[Date]],'WMT data'!A:F,6,)</f>
        <v>92.945876999999996</v>
      </c>
      <c r="C245" s="8">
        <f>VLOOKUP(Table1[[#This Row],[Date]],'S&amp;P 500'!A:F,6,)</f>
        <v>2919.3701169999999</v>
      </c>
      <c r="D245" s="54">
        <f>Table1[[#This Row],[Long]]/Table1[[#This Row],[Short]]</f>
        <v>3.1837647600336798E-2</v>
      </c>
    </row>
    <row r="246" spans="1:4" x14ac:dyDescent="0.45">
      <c r="A246" s="7">
        <v>43364</v>
      </c>
      <c r="B246" s="8">
        <f>VLOOKUP(Table1[[#This Row],[Date]],'WMT data'!A:F,6,)</f>
        <v>93.905510000000007</v>
      </c>
      <c r="C246" s="8">
        <f>VLOOKUP(Table1[[#This Row],[Date]],'S&amp;P 500'!A:F,6,)</f>
        <v>2929.669922</v>
      </c>
      <c r="D246" s="54">
        <f>Table1[[#This Row],[Long]]/Table1[[#This Row],[Short]]</f>
        <v>3.2053273064937451E-2</v>
      </c>
    </row>
    <row r="247" spans="1:4" x14ac:dyDescent="0.45">
      <c r="A247" s="7">
        <v>43363</v>
      </c>
      <c r="B247" s="8">
        <f>VLOOKUP(Table1[[#This Row],[Date]],'WMT data'!A:F,6,)</f>
        <v>93.758621000000005</v>
      </c>
      <c r="C247" s="8">
        <f>VLOOKUP(Table1[[#This Row],[Date]],'S&amp;P 500'!A:F,6,)</f>
        <v>2930.75</v>
      </c>
      <c r="D247" s="54">
        <f>Table1[[#This Row],[Long]]/Table1[[#This Row],[Short]]</f>
        <v>3.1991340441866419E-2</v>
      </c>
    </row>
    <row r="248" spans="1:4" x14ac:dyDescent="0.45">
      <c r="A248" s="7">
        <v>43362</v>
      </c>
      <c r="B248" s="8">
        <f>VLOOKUP(Table1[[#This Row],[Date]],'WMT data'!A:F,6,)</f>
        <v>93.259231999999997</v>
      </c>
      <c r="C248" s="8">
        <f>VLOOKUP(Table1[[#This Row],[Date]],'S&amp;P 500'!A:F,6,)</f>
        <v>2907.9499510000001</v>
      </c>
      <c r="D248" s="54">
        <f>Table1[[#This Row],[Long]]/Table1[[#This Row],[Short]]</f>
        <v>3.2070439165546694E-2</v>
      </c>
    </row>
    <row r="249" spans="1:4" x14ac:dyDescent="0.45">
      <c r="A249" s="7">
        <v>43361</v>
      </c>
      <c r="B249" s="8">
        <f>VLOOKUP(Table1[[#This Row],[Date]],'WMT data'!A:F,6,)</f>
        <v>93.445273999999998</v>
      </c>
      <c r="C249" s="8">
        <f>VLOOKUP(Table1[[#This Row],[Date]],'S&amp;P 500'!A:F,6,)</f>
        <v>2904.3100589999999</v>
      </c>
      <c r="D249" s="54">
        <f>Table1[[#This Row],[Long]]/Table1[[#This Row],[Short]]</f>
        <v>3.2174689376028499E-2</v>
      </c>
    </row>
    <row r="250" spans="1:4" x14ac:dyDescent="0.45">
      <c r="A250" s="7">
        <v>43360</v>
      </c>
      <c r="B250" s="8">
        <f>VLOOKUP(Table1[[#This Row],[Date]],'WMT data'!A:F,6,)</f>
        <v>92.847969000000006</v>
      </c>
      <c r="C250" s="8">
        <f>VLOOKUP(Table1[[#This Row],[Date]],'S&amp;P 500'!A:F,6,)</f>
        <v>2888.8000489999999</v>
      </c>
      <c r="D250" s="54">
        <f>Table1[[#This Row],[Long]]/Table1[[#This Row],[Short]]</f>
        <v>3.2140669975459425E-2</v>
      </c>
    </row>
    <row r="251" spans="1:4" x14ac:dyDescent="0.45">
      <c r="A251" s="7">
        <v>43357</v>
      </c>
      <c r="B251" s="8">
        <f>VLOOKUP(Table1[[#This Row],[Date]],'WMT data'!A:F,6,)</f>
        <v>92.622748999999999</v>
      </c>
      <c r="C251" s="8">
        <f>VLOOKUP(Table1[[#This Row],[Date]],'S&amp;P 500'!A:F,6,)</f>
        <v>2904.9799800000001</v>
      </c>
      <c r="D251" s="54">
        <f>Table1[[#This Row],[Long]]/Table1[[#This Row],[Short]]</f>
        <v>3.1884126444134735E-2</v>
      </c>
    </row>
    <row r="252" spans="1:4" x14ac:dyDescent="0.45">
      <c r="A252" s="7">
        <v>43356</v>
      </c>
      <c r="B252" s="8">
        <f>VLOOKUP(Table1[[#This Row],[Date]],'WMT data'!A:F,6,)</f>
        <v>93.141730999999993</v>
      </c>
      <c r="C252" s="8">
        <f>VLOOKUP(Table1[[#This Row],[Date]],'S&amp;P 500'!A:F,6,)</f>
        <v>2904.179932</v>
      </c>
      <c r="D252" s="54">
        <f>Table1[[#This Row],[Long]]/Table1[[#This Row],[Short]]</f>
        <v>3.2071611670374971E-2</v>
      </c>
    </row>
    <row r="253" spans="1:4" x14ac:dyDescent="0.45">
      <c r="A253" s="7">
        <v>43355</v>
      </c>
      <c r="B253" s="8">
        <f>VLOOKUP(Table1[[#This Row],[Date]],'WMT data'!A:F,6,)</f>
        <v>93.974045000000004</v>
      </c>
      <c r="C253" s="8">
        <f>VLOOKUP(Table1[[#This Row],[Date]],'S&amp;P 500'!A:F,6,)</f>
        <v>2888.919922</v>
      </c>
      <c r="D253" s="54">
        <f>Table1[[#This Row],[Long]]/Table1[[#This Row],[Short]]</f>
        <v>3.2529127679988355E-2</v>
      </c>
    </row>
    <row r="254" spans="1:4" x14ac:dyDescent="0.45">
      <c r="A254" s="7">
        <v>43354</v>
      </c>
      <c r="B254" s="8">
        <f>VLOOKUP(Table1[[#This Row],[Date]],'WMT data'!A:F,6,)</f>
        <v>94.630111999999997</v>
      </c>
      <c r="C254" s="8">
        <f>VLOOKUP(Table1[[#This Row],[Date]],'S&amp;P 500'!A:F,6,)</f>
        <v>2887.889893</v>
      </c>
      <c r="D254" s="54">
        <f>Table1[[#This Row],[Long]]/Table1[[#This Row],[Short]]</f>
        <v>3.276790857898542E-2</v>
      </c>
    </row>
    <row r="255" spans="1:4" x14ac:dyDescent="0.45">
      <c r="A255" s="7">
        <v>43353</v>
      </c>
      <c r="B255" s="8">
        <f>VLOOKUP(Table1[[#This Row],[Date]],'WMT data'!A:F,6,)</f>
        <v>94.884711999999993</v>
      </c>
      <c r="C255" s="8">
        <f>VLOOKUP(Table1[[#This Row],[Date]],'S&amp;P 500'!A:F,6,)</f>
        <v>2877.1298830000001</v>
      </c>
      <c r="D255" s="54">
        <f>Table1[[#This Row],[Long]]/Table1[[#This Row],[Short]]</f>
        <v>3.2978946331426354E-2</v>
      </c>
    </row>
    <row r="256" spans="1:4" x14ac:dyDescent="0.45">
      <c r="A256" s="7">
        <v>43350</v>
      </c>
      <c r="B256" s="8">
        <f>VLOOKUP(Table1[[#This Row],[Date]],'WMT data'!A:F,6,)</f>
        <v>93.836960000000005</v>
      </c>
      <c r="C256" s="8">
        <f>VLOOKUP(Table1[[#This Row],[Date]],'S&amp;P 500'!A:F,6,)</f>
        <v>2871.679932</v>
      </c>
      <c r="D256" s="54">
        <f>Table1[[#This Row],[Long]]/Table1[[#This Row],[Short]]</f>
        <v>3.2676677840850689E-2</v>
      </c>
    </row>
    <row r="257" spans="1:4" x14ac:dyDescent="0.45">
      <c r="A257" s="7">
        <v>43349</v>
      </c>
      <c r="B257" s="8">
        <f>VLOOKUP(Table1[[#This Row],[Date]],'WMT data'!A:F,6,)</f>
        <v>94.444068999999999</v>
      </c>
      <c r="C257" s="8">
        <f>VLOOKUP(Table1[[#This Row],[Date]],'S&amp;P 500'!A:F,6,)</f>
        <v>2878.0500489999999</v>
      </c>
      <c r="D257" s="54">
        <f>Table1[[#This Row],[Long]]/Table1[[#This Row],[Short]]</f>
        <v>3.2815297646688009E-2</v>
      </c>
    </row>
    <row r="258" spans="1:4" x14ac:dyDescent="0.45">
      <c r="A258" s="7">
        <v>43348</v>
      </c>
      <c r="B258" s="8">
        <f>VLOOKUP(Table1[[#This Row],[Date]],'WMT data'!A:F,6,)</f>
        <v>94.610534999999999</v>
      </c>
      <c r="C258" s="8">
        <f>VLOOKUP(Table1[[#This Row],[Date]],'S&amp;P 500'!A:F,6,)</f>
        <v>2888.6000979999999</v>
      </c>
      <c r="D258" s="54">
        <f>Table1[[#This Row],[Long]]/Table1[[#This Row],[Short]]</f>
        <v>3.2753074773315335E-2</v>
      </c>
    </row>
    <row r="259" spans="1:4" x14ac:dyDescent="0.45">
      <c r="A259" s="7">
        <v>43347</v>
      </c>
      <c r="B259" s="8">
        <f>VLOOKUP(Table1[[#This Row],[Date]],'WMT data'!A:F,6,)</f>
        <v>93.376739999999998</v>
      </c>
      <c r="C259" s="8">
        <f>VLOOKUP(Table1[[#This Row],[Date]],'S&amp;P 500'!A:F,6,)</f>
        <v>2896.719971</v>
      </c>
      <c r="D259" s="54">
        <f>Table1[[#This Row],[Long]]/Table1[[#This Row],[Short]]</f>
        <v>3.2235335460391312E-2</v>
      </c>
    </row>
    <row r="260" spans="1:4" x14ac:dyDescent="0.45">
      <c r="A260" s="7">
        <v>43343</v>
      </c>
      <c r="B260" s="8">
        <f>VLOOKUP(Table1[[#This Row],[Date]],'WMT data'!A:F,6,)</f>
        <v>93.866332999999997</v>
      </c>
      <c r="C260" s="8">
        <f>VLOOKUP(Table1[[#This Row],[Date]],'S&amp;P 500'!A:F,6,)</f>
        <v>2901.5200199999999</v>
      </c>
      <c r="D260" s="54">
        <f>Table1[[#This Row],[Long]]/Table1[[#This Row],[Short]]</f>
        <v>3.2350744559053568E-2</v>
      </c>
    </row>
    <row r="261" spans="1:4" x14ac:dyDescent="0.45">
      <c r="A261" s="7">
        <v>43342</v>
      </c>
      <c r="B261" s="8">
        <f>VLOOKUP(Table1[[#This Row],[Date]],'WMT data'!A:F,6,)</f>
        <v>94.101341000000005</v>
      </c>
      <c r="C261" s="8">
        <f>VLOOKUP(Table1[[#This Row],[Date]],'S&amp;P 500'!A:F,6,)</f>
        <v>2901.1298830000001</v>
      </c>
      <c r="D261" s="54">
        <f>Table1[[#This Row],[Long]]/Table1[[#This Row],[Short]]</f>
        <v>3.2436100690084131E-2</v>
      </c>
    </row>
    <row r="262" spans="1:4" x14ac:dyDescent="0.45">
      <c r="A262" s="7">
        <v>43341</v>
      </c>
      <c r="B262" s="8">
        <f>VLOOKUP(Table1[[#This Row],[Date]],'WMT data'!A:F,6,)</f>
        <v>93.650917000000007</v>
      </c>
      <c r="C262" s="8">
        <f>VLOOKUP(Table1[[#This Row],[Date]],'S&amp;P 500'!A:F,6,)</f>
        <v>2914.040039</v>
      </c>
      <c r="D262" s="54">
        <f>Table1[[#This Row],[Long]]/Table1[[#This Row],[Short]]</f>
        <v>3.2137827808343303E-2</v>
      </c>
    </row>
    <row r="263" spans="1:4" x14ac:dyDescent="0.45">
      <c r="A263" s="7">
        <v>43340</v>
      </c>
      <c r="B263" s="8">
        <f>VLOOKUP(Table1[[#This Row],[Date]],'WMT data'!A:F,6,)</f>
        <v>94.071976000000006</v>
      </c>
      <c r="C263" s="8">
        <f>VLOOKUP(Table1[[#This Row],[Date]],'S&amp;P 500'!A:F,6,)</f>
        <v>2897.5200199999999</v>
      </c>
      <c r="D263" s="54">
        <f>Table1[[#This Row],[Long]]/Table1[[#This Row],[Short]]</f>
        <v>3.2466376539479445E-2</v>
      </c>
    </row>
    <row r="264" spans="1:4" x14ac:dyDescent="0.45">
      <c r="A264" s="7">
        <v>43339</v>
      </c>
      <c r="B264" s="8">
        <f>VLOOKUP(Table1[[#This Row],[Date]],'WMT data'!A:F,6,)</f>
        <v>92.573791999999997</v>
      </c>
      <c r="C264" s="8">
        <f>VLOOKUP(Table1[[#This Row],[Date]],'S&amp;P 500'!A:F,6,)</f>
        <v>2896.73999</v>
      </c>
      <c r="D264" s="54">
        <f>Table1[[#This Row],[Long]]/Table1[[#This Row],[Short]]</f>
        <v>3.1957922464418351E-2</v>
      </c>
    </row>
    <row r="265" spans="1:4" x14ac:dyDescent="0.45">
      <c r="A265" s="7">
        <v>43336</v>
      </c>
      <c r="B265" s="8">
        <f>VLOOKUP(Table1[[#This Row],[Date]],'WMT data'!A:F,6,)</f>
        <v>92.975250000000003</v>
      </c>
      <c r="C265" s="8">
        <f>VLOOKUP(Table1[[#This Row],[Date]],'S&amp;P 500'!A:F,6,)</f>
        <v>2874.6899410000001</v>
      </c>
      <c r="D265" s="54">
        <f>Table1[[#This Row],[Long]]/Table1[[#This Row],[Short]]</f>
        <v>3.234270544240235E-2</v>
      </c>
    </row>
    <row r="266" spans="1:4" x14ac:dyDescent="0.45">
      <c r="A266" s="7">
        <v>43335</v>
      </c>
      <c r="B266" s="8">
        <f>VLOOKUP(Table1[[#This Row],[Date]],'WMT data'!A:F,6,)</f>
        <v>93.200478000000004</v>
      </c>
      <c r="C266" s="8">
        <f>VLOOKUP(Table1[[#This Row],[Date]],'S&amp;P 500'!A:F,6,)</f>
        <v>2856.9799800000001</v>
      </c>
      <c r="D266" s="54">
        <f>Table1[[#This Row],[Long]]/Table1[[#This Row],[Short]]</f>
        <v>3.2622026983892272E-2</v>
      </c>
    </row>
    <row r="267" spans="1:4" x14ac:dyDescent="0.45">
      <c r="A267" s="7">
        <v>43334</v>
      </c>
      <c r="B267" s="8">
        <f>VLOOKUP(Table1[[#This Row],[Date]],'WMT data'!A:F,6,)</f>
        <v>93.680289999999999</v>
      </c>
      <c r="C267" s="8">
        <f>VLOOKUP(Table1[[#This Row],[Date]],'S&amp;P 500'!A:F,6,)</f>
        <v>2861.820068</v>
      </c>
      <c r="D267" s="54">
        <f>Table1[[#This Row],[Long]]/Table1[[#This Row],[Short]]</f>
        <v>3.2734514320975121E-2</v>
      </c>
    </row>
    <row r="268" spans="1:4" x14ac:dyDescent="0.45">
      <c r="A268" s="7">
        <v>43333</v>
      </c>
      <c r="B268" s="8">
        <f>VLOOKUP(Table1[[#This Row],[Date]],'WMT data'!A:F,6,)</f>
        <v>94.081772000000001</v>
      </c>
      <c r="C268" s="8">
        <f>VLOOKUP(Table1[[#This Row],[Date]],'S&amp;P 500'!A:F,6,)</f>
        <v>2862.959961</v>
      </c>
      <c r="D268" s="54">
        <f>Table1[[#This Row],[Long]]/Table1[[#This Row],[Short]]</f>
        <v>3.2861714198454343E-2</v>
      </c>
    </row>
    <row r="269" spans="1:4" x14ac:dyDescent="0.45">
      <c r="A269" s="7">
        <v>43332</v>
      </c>
      <c r="B269" s="8">
        <f>VLOOKUP(Table1[[#This Row],[Date]],'WMT data'!A:F,6,)</f>
        <v>94.003417999999996</v>
      </c>
      <c r="C269" s="8">
        <f>VLOOKUP(Table1[[#This Row],[Date]],'S&amp;P 500'!A:F,6,)</f>
        <v>2857.0500489999999</v>
      </c>
      <c r="D269" s="54">
        <f>Table1[[#This Row],[Long]]/Table1[[#This Row],[Short]]</f>
        <v>3.2902265059340581E-2</v>
      </c>
    </row>
    <row r="270" spans="1:4" x14ac:dyDescent="0.45">
      <c r="A270" s="7">
        <v>43329</v>
      </c>
      <c r="B270" s="8">
        <f>VLOOKUP(Table1[[#This Row],[Date]],'WMT data'!A:F,6,)</f>
        <v>95.814948999999999</v>
      </c>
      <c r="C270" s="8">
        <f>VLOOKUP(Table1[[#This Row],[Date]],'S&amp;P 500'!A:F,6,)</f>
        <v>2850.1298830000001</v>
      </c>
      <c r="D270" s="54">
        <f>Table1[[#This Row],[Long]]/Table1[[#This Row],[Short]]</f>
        <v>3.3617748289824168E-2</v>
      </c>
    </row>
    <row r="271" spans="1:4" x14ac:dyDescent="0.45">
      <c r="A271" s="7">
        <v>43328</v>
      </c>
      <c r="B271" s="8">
        <f>VLOOKUP(Table1[[#This Row],[Date]],'WMT data'!A:F,6,)</f>
        <v>96.588524000000007</v>
      </c>
      <c r="C271" s="8">
        <f>VLOOKUP(Table1[[#This Row],[Date]],'S&amp;P 500'!A:F,6,)</f>
        <v>2840.6899410000001</v>
      </c>
      <c r="D271" s="54">
        <f>Table1[[#This Row],[Long]]/Table1[[#This Row],[Short]]</f>
        <v>3.4001783371682665E-2</v>
      </c>
    </row>
    <row r="272" spans="1:4" x14ac:dyDescent="0.45">
      <c r="A272" s="7">
        <v>43327</v>
      </c>
      <c r="B272" s="8">
        <f>VLOOKUP(Table1[[#This Row],[Date]],'WMT data'!A:F,6,)</f>
        <v>88.343636000000004</v>
      </c>
      <c r="C272" s="8">
        <f>VLOOKUP(Table1[[#This Row],[Date]],'S&amp;P 500'!A:F,6,)</f>
        <v>2818.3701169999999</v>
      </c>
      <c r="D272" s="54">
        <f>Table1[[#This Row],[Long]]/Table1[[#This Row],[Short]]</f>
        <v>3.134564742477363E-2</v>
      </c>
    </row>
    <row r="273" spans="1:4" x14ac:dyDescent="0.45">
      <c r="A273" s="7">
        <v>43326</v>
      </c>
      <c r="B273" s="8">
        <f>VLOOKUP(Table1[[#This Row],[Date]],'WMT data'!A:F,6,)</f>
        <v>88.960532999999998</v>
      </c>
      <c r="C273" s="8">
        <f>VLOOKUP(Table1[[#This Row],[Date]],'S&amp;P 500'!A:F,6,)</f>
        <v>2839.959961</v>
      </c>
      <c r="D273" s="54">
        <f>Table1[[#This Row],[Long]]/Table1[[#This Row],[Short]]</f>
        <v>3.1324572959357998E-2</v>
      </c>
    </row>
    <row r="274" spans="1:4" x14ac:dyDescent="0.45">
      <c r="A274" s="7">
        <v>43325</v>
      </c>
      <c r="B274" s="8">
        <f>VLOOKUP(Table1[[#This Row],[Date]],'WMT data'!A:F,6,)</f>
        <v>87.775695999999996</v>
      </c>
      <c r="C274" s="8">
        <f>VLOOKUP(Table1[[#This Row],[Date]],'S&amp;P 500'!A:F,6,)</f>
        <v>2821.929932</v>
      </c>
      <c r="D274" s="54">
        <f>Table1[[#This Row],[Long]]/Table1[[#This Row],[Short]]</f>
        <v>3.1104846015007293E-2</v>
      </c>
    </row>
    <row r="275" spans="1:4" x14ac:dyDescent="0.45">
      <c r="A275" s="7">
        <v>43322</v>
      </c>
      <c r="B275" s="8">
        <f>VLOOKUP(Table1[[#This Row],[Date]],'WMT data'!A:F,6,)</f>
        <v>88.304458999999994</v>
      </c>
      <c r="C275" s="8">
        <f>VLOOKUP(Table1[[#This Row],[Date]],'S&amp;P 500'!A:F,6,)</f>
        <v>2833.280029</v>
      </c>
      <c r="D275" s="54">
        <f>Table1[[#This Row],[Long]]/Table1[[#This Row],[Short]]</f>
        <v>3.1166865998475575E-2</v>
      </c>
    </row>
    <row r="276" spans="1:4" x14ac:dyDescent="0.45">
      <c r="A276" s="7">
        <v>43321</v>
      </c>
      <c r="B276" s="8">
        <f>VLOOKUP(Table1[[#This Row],[Date]],'WMT data'!A:F,6,)</f>
        <v>87.158798000000004</v>
      </c>
      <c r="C276" s="8">
        <f>VLOOKUP(Table1[[#This Row],[Date]],'S&amp;P 500'!A:F,6,)</f>
        <v>2853.580078</v>
      </c>
      <c r="D276" s="54">
        <f>Table1[[#This Row],[Long]]/Table1[[#This Row],[Short]]</f>
        <v>3.0543666418181382E-2</v>
      </c>
    </row>
    <row r="277" spans="1:4" x14ac:dyDescent="0.45">
      <c r="A277" s="7">
        <v>43320</v>
      </c>
      <c r="B277" s="8">
        <f>VLOOKUP(Table1[[#This Row],[Date]],'WMT data'!A:F,6,)</f>
        <v>87.667984000000004</v>
      </c>
      <c r="C277" s="8">
        <f>VLOOKUP(Table1[[#This Row],[Date]],'S&amp;P 500'!A:F,6,)</f>
        <v>2857.6999510000001</v>
      </c>
      <c r="D277" s="54">
        <f>Table1[[#This Row],[Long]]/Table1[[#This Row],[Short]]</f>
        <v>3.0677812752637725E-2</v>
      </c>
    </row>
    <row r="278" spans="1:4" x14ac:dyDescent="0.45">
      <c r="A278" s="7">
        <v>43319</v>
      </c>
      <c r="B278" s="8">
        <f>VLOOKUP(Table1[[#This Row],[Date]],'WMT data'!A:F,6,)</f>
        <v>87.395392999999999</v>
      </c>
      <c r="C278" s="8">
        <f>VLOOKUP(Table1[[#This Row],[Date]],'S&amp;P 500'!A:F,6,)</f>
        <v>2858.4499510000001</v>
      </c>
      <c r="D278" s="54">
        <f>Table1[[#This Row],[Long]]/Table1[[#This Row],[Short]]</f>
        <v>3.0574400286220018E-2</v>
      </c>
    </row>
    <row r="279" spans="1:4" x14ac:dyDescent="0.45">
      <c r="A279" s="7">
        <v>43318</v>
      </c>
      <c r="B279" s="8">
        <f>VLOOKUP(Table1[[#This Row],[Date]],'WMT data'!A:F,6,)</f>
        <v>87.298027000000005</v>
      </c>
      <c r="C279" s="8">
        <f>VLOOKUP(Table1[[#This Row],[Date]],'S&amp;P 500'!A:F,6,)</f>
        <v>2850.3999020000001</v>
      </c>
      <c r="D279" s="54">
        <f>Table1[[#This Row],[Long]]/Table1[[#This Row],[Short]]</f>
        <v>3.0626589251124665E-2</v>
      </c>
    </row>
    <row r="280" spans="1:4" x14ac:dyDescent="0.45">
      <c r="A280" s="7">
        <v>43315</v>
      </c>
      <c r="B280" s="8">
        <f>VLOOKUP(Table1[[#This Row],[Date]],'WMT data'!A:F,6,)</f>
        <v>87.229889</v>
      </c>
      <c r="C280" s="8">
        <f>VLOOKUP(Table1[[#This Row],[Date]],'S&amp;P 500'!A:F,6,)</f>
        <v>2840.3500979999999</v>
      </c>
      <c r="D280" s="54">
        <f>Table1[[#This Row],[Long]]/Table1[[#This Row],[Short]]</f>
        <v>3.0710963786267732E-2</v>
      </c>
    </row>
    <row r="281" spans="1:4" x14ac:dyDescent="0.45">
      <c r="A281" s="7">
        <v>43314</v>
      </c>
      <c r="B281" s="8">
        <f>VLOOKUP(Table1[[#This Row],[Date]],'WMT data'!A:F,6,)</f>
        <v>86.412116999999995</v>
      </c>
      <c r="C281" s="8">
        <f>VLOOKUP(Table1[[#This Row],[Date]],'S&amp;P 500'!A:F,6,)</f>
        <v>2827.219971</v>
      </c>
      <c r="D281" s="54">
        <f>Table1[[#This Row],[Long]]/Table1[[#This Row],[Short]]</f>
        <v>3.0564341609908639E-2</v>
      </c>
    </row>
    <row r="282" spans="1:4" x14ac:dyDescent="0.45">
      <c r="A282" s="7">
        <v>43313</v>
      </c>
      <c r="B282" s="8">
        <f>VLOOKUP(Table1[[#This Row],[Date]],'WMT data'!A:F,6,)</f>
        <v>85.905861000000002</v>
      </c>
      <c r="C282" s="8">
        <f>VLOOKUP(Table1[[#This Row],[Date]],'S&amp;P 500'!A:F,6,)</f>
        <v>2813.360107</v>
      </c>
      <c r="D282" s="54">
        <f>Table1[[#This Row],[Long]]/Table1[[#This Row],[Short]]</f>
        <v>3.0534968056970462E-2</v>
      </c>
    </row>
    <row r="283" spans="1:4" x14ac:dyDescent="0.45">
      <c r="A283" s="7">
        <v>43312</v>
      </c>
      <c r="B283" s="8">
        <f>VLOOKUP(Table1[[#This Row],[Date]],'WMT data'!A:F,6,)</f>
        <v>86.869681999999997</v>
      </c>
      <c r="C283" s="8">
        <f>VLOOKUP(Table1[[#This Row],[Date]],'S&amp;P 500'!A:F,6,)</f>
        <v>2816.290039</v>
      </c>
      <c r="D283" s="54">
        <f>Table1[[#This Row],[Long]]/Table1[[#This Row],[Short]]</f>
        <v>3.0845431683891988E-2</v>
      </c>
    </row>
    <row r="284" spans="1:4" x14ac:dyDescent="0.45">
      <c r="A284" s="7">
        <v>43311</v>
      </c>
      <c r="B284" s="8">
        <f>VLOOKUP(Table1[[#This Row],[Date]],'WMT data'!A:F,6,)</f>
        <v>86.528937999999997</v>
      </c>
      <c r="C284" s="8">
        <f>VLOOKUP(Table1[[#This Row],[Date]],'S&amp;P 500'!A:F,6,)</f>
        <v>2802.6000979999999</v>
      </c>
      <c r="D284" s="54">
        <f>Table1[[#This Row],[Long]]/Table1[[#This Row],[Short]]</f>
        <v>3.0874521863375744E-2</v>
      </c>
    </row>
    <row r="285" spans="1:4" x14ac:dyDescent="0.45">
      <c r="A285" s="7">
        <v>43308</v>
      </c>
      <c r="B285" s="8">
        <f>VLOOKUP(Table1[[#This Row],[Date]],'WMT data'!A:F,6,)</f>
        <v>85.798775000000006</v>
      </c>
      <c r="C285" s="8">
        <f>VLOOKUP(Table1[[#This Row],[Date]],'S&amp;P 500'!A:F,6,)</f>
        <v>2818.820068</v>
      </c>
      <c r="D285" s="54">
        <f>Table1[[#This Row],[Long]]/Table1[[#This Row],[Short]]</f>
        <v>3.0437833182050414E-2</v>
      </c>
    </row>
    <row r="286" spans="1:4" x14ac:dyDescent="0.45">
      <c r="A286" s="7">
        <v>43307</v>
      </c>
      <c r="B286" s="8">
        <f>VLOOKUP(Table1[[#This Row],[Date]],'WMT data'!A:F,6,)</f>
        <v>85.896133000000006</v>
      </c>
      <c r="C286" s="8">
        <f>VLOOKUP(Table1[[#This Row],[Date]],'S&amp;P 500'!A:F,6,)</f>
        <v>2837.4399410000001</v>
      </c>
      <c r="D286" s="54">
        <f>Table1[[#This Row],[Long]]/Table1[[#This Row],[Short]]</f>
        <v>3.0272405684727055E-2</v>
      </c>
    </row>
    <row r="287" spans="1:4" x14ac:dyDescent="0.45">
      <c r="A287" s="7">
        <v>43306</v>
      </c>
      <c r="B287" s="8">
        <f>VLOOKUP(Table1[[#This Row],[Date]],'WMT data'!A:F,6,)</f>
        <v>85.574866999999998</v>
      </c>
      <c r="C287" s="8">
        <f>VLOOKUP(Table1[[#This Row],[Date]],'S&amp;P 500'!A:F,6,)</f>
        <v>2846.070068</v>
      </c>
      <c r="D287" s="54">
        <f>Table1[[#This Row],[Long]]/Table1[[#This Row],[Short]]</f>
        <v>3.006773022286674E-2</v>
      </c>
    </row>
    <row r="288" spans="1:4" x14ac:dyDescent="0.45">
      <c r="A288" s="7">
        <v>43305</v>
      </c>
      <c r="B288" s="8">
        <f>VLOOKUP(Table1[[#This Row],[Date]],'WMT data'!A:F,6,)</f>
        <v>85.633269999999996</v>
      </c>
      <c r="C288" s="8">
        <f>VLOOKUP(Table1[[#This Row],[Date]],'S&amp;P 500'!A:F,6,)</f>
        <v>2820.3999020000001</v>
      </c>
      <c r="D288" s="54">
        <f>Table1[[#This Row],[Long]]/Table1[[#This Row],[Short]]</f>
        <v>3.0362102175395689E-2</v>
      </c>
    </row>
    <row r="289" spans="1:4" x14ac:dyDescent="0.45">
      <c r="A289" s="7">
        <v>43304</v>
      </c>
      <c r="B289" s="8">
        <f>VLOOKUP(Table1[[#This Row],[Date]],'WMT data'!A:F,6,)</f>
        <v>85.311995999999994</v>
      </c>
      <c r="C289" s="8">
        <f>VLOOKUP(Table1[[#This Row],[Date]],'S&amp;P 500'!A:F,6,)</f>
        <v>2806.9799800000001</v>
      </c>
      <c r="D289" s="54">
        <f>Table1[[#This Row],[Long]]/Table1[[#This Row],[Short]]</f>
        <v>3.0392805295319559E-2</v>
      </c>
    </row>
    <row r="290" spans="1:4" x14ac:dyDescent="0.45">
      <c r="A290" s="7">
        <v>43301</v>
      </c>
      <c r="B290" s="8">
        <f>VLOOKUP(Table1[[#This Row],[Date]],'WMT data'!A:F,6,)</f>
        <v>85.730637000000002</v>
      </c>
      <c r="C290" s="8">
        <f>VLOOKUP(Table1[[#This Row],[Date]],'S&amp;P 500'!A:F,6,)</f>
        <v>2801.830078</v>
      </c>
      <c r="D290" s="54">
        <f>Table1[[#This Row],[Long]]/Table1[[#This Row],[Short]]</f>
        <v>3.0598085755862887E-2</v>
      </c>
    </row>
    <row r="291" spans="1:4" x14ac:dyDescent="0.45">
      <c r="A291" s="7">
        <v>43300</v>
      </c>
      <c r="B291" s="8">
        <f>VLOOKUP(Table1[[#This Row],[Date]],'WMT data'!A:F,6,)</f>
        <v>85.399619999999999</v>
      </c>
      <c r="C291" s="8">
        <f>VLOOKUP(Table1[[#This Row],[Date]],'S&amp;P 500'!A:F,6,)</f>
        <v>2804.48999</v>
      </c>
      <c r="D291" s="54">
        <f>Table1[[#This Row],[Long]]/Table1[[#This Row],[Short]]</f>
        <v>3.0451033986396935E-2</v>
      </c>
    </row>
    <row r="292" spans="1:4" x14ac:dyDescent="0.45">
      <c r="A292" s="7">
        <v>43299</v>
      </c>
      <c r="B292" s="8">
        <f>VLOOKUP(Table1[[#This Row],[Date]],'WMT data'!A:F,6,)</f>
        <v>85.740364</v>
      </c>
      <c r="C292" s="8">
        <f>VLOOKUP(Table1[[#This Row],[Date]],'S&amp;P 500'!A:F,6,)</f>
        <v>2815.6201169999999</v>
      </c>
      <c r="D292" s="54">
        <f>Table1[[#This Row],[Long]]/Table1[[#This Row],[Short]]</f>
        <v>3.0451680424614613E-2</v>
      </c>
    </row>
    <row r="293" spans="1:4" x14ac:dyDescent="0.45">
      <c r="A293" s="7">
        <v>43298</v>
      </c>
      <c r="B293" s="8">
        <f>VLOOKUP(Table1[[#This Row],[Date]],'WMT data'!A:F,6,)</f>
        <v>85.857192999999995</v>
      </c>
      <c r="C293" s="8">
        <f>VLOOKUP(Table1[[#This Row],[Date]],'S&amp;P 500'!A:F,6,)</f>
        <v>2809.5500489999999</v>
      </c>
      <c r="D293" s="54">
        <f>Table1[[#This Row],[Long]]/Table1[[#This Row],[Short]]</f>
        <v>3.0559054475843579E-2</v>
      </c>
    </row>
    <row r="294" spans="1:4" x14ac:dyDescent="0.45">
      <c r="A294" s="7">
        <v>43297</v>
      </c>
      <c r="B294" s="8">
        <f>VLOOKUP(Table1[[#This Row],[Date]],'WMT data'!A:F,6,)</f>
        <v>85.321731999999997</v>
      </c>
      <c r="C294" s="8">
        <f>VLOOKUP(Table1[[#This Row],[Date]],'S&amp;P 500'!A:F,6,)</f>
        <v>2798.429932</v>
      </c>
      <c r="D294" s="54">
        <f>Table1[[#This Row],[Long]]/Table1[[#This Row],[Short]]</f>
        <v>3.0489143581673209E-2</v>
      </c>
    </row>
    <row r="295" spans="1:4" x14ac:dyDescent="0.45">
      <c r="A295" s="7">
        <v>43294</v>
      </c>
      <c r="B295" s="8">
        <f>VLOOKUP(Table1[[#This Row],[Date]],'WMT data'!A:F,6,)</f>
        <v>85.380142000000006</v>
      </c>
      <c r="C295" s="8">
        <f>VLOOKUP(Table1[[#This Row],[Date]],'S&amp;P 500'!A:F,6,)</f>
        <v>2801.3100589999999</v>
      </c>
      <c r="D295" s="54">
        <f>Table1[[#This Row],[Long]]/Table1[[#This Row],[Short]]</f>
        <v>3.0478647561947732E-2</v>
      </c>
    </row>
    <row r="296" spans="1:4" x14ac:dyDescent="0.45">
      <c r="A296" s="7">
        <v>43293</v>
      </c>
      <c r="B296" s="8">
        <f>VLOOKUP(Table1[[#This Row],[Date]],'WMT data'!A:F,6,)</f>
        <v>84.231353999999996</v>
      </c>
      <c r="C296" s="8">
        <f>VLOOKUP(Table1[[#This Row],[Date]],'S&amp;P 500'!A:F,6,)</f>
        <v>2798.290039</v>
      </c>
      <c r="D296" s="54">
        <f>Table1[[#This Row],[Long]]/Table1[[#This Row],[Short]]</f>
        <v>3.010100912559479E-2</v>
      </c>
    </row>
    <row r="297" spans="1:4" x14ac:dyDescent="0.45">
      <c r="A297" s="7">
        <v>43292</v>
      </c>
      <c r="B297" s="8">
        <f>VLOOKUP(Table1[[#This Row],[Date]],'WMT data'!A:F,6,)</f>
        <v>84.241095999999999</v>
      </c>
      <c r="C297" s="8">
        <f>VLOOKUP(Table1[[#This Row],[Date]],'S&amp;P 500'!A:F,6,)</f>
        <v>2774.0200199999999</v>
      </c>
      <c r="D297" s="54">
        <f>Table1[[#This Row],[Long]]/Table1[[#This Row],[Short]]</f>
        <v>3.0367876004009517E-2</v>
      </c>
    </row>
    <row r="298" spans="1:4" x14ac:dyDescent="0.45">
      <c r="A298" s="7">
        <v>43291</v>
      </c>
      <c r="B298" s="8">
        <f>VLOOKUP(Table1[[#This Row],[Date]],'WMT data'!A:F,6,)</f>
        <v>84.903098999999997</v>
      </c>
      <c r="C298" s="8">
        <f>VLOOKUP(Table1[[#This Row],[Date]],'S&amp;P 500'!A:F,6,)</f>
        <v>2793.8400879999999</v>
      </c>
      <c r="D298" s="54">
        <f>Table1[[#This Row],[Long]]/Table1[[#This Row],[Short]]</f>
        <v>3.0389391062384957E-2</v>
      </c>
    </row>
    <row r="299" spans="1:4" x14ac:dyDescent="0.45">
      <c r="A299" s="7">
        <v>43290</v>
      </c>
      <c r="B299" s="8">
        <f>VLOOKUP(Table1[[#This Row],[Date]],'WMT data'!A:F,6,)</f>
        <v>83.656975000000003</v>
      </c>
      <c r="C299" s="8">
        <f>VLOOKUP(Table1[[#This Row],[Date]],'S&amp;P 500'!A:F,6,)</f>
        <v>2784.169922</v>
      </c>
      <c r="D299" s="54">
        <f>Table1[[#This Row],[Long]]/Table1[[#This Row],[Short]]</f>
        <v>3.0047366843150604E-2</v>
      </c>
    </row>
    <row r="300" spans="1:4" x14ac:dyDescent="0.45">
      <c r="A300" s="7">
        <v>43287</v>
      </c>
      <c r="B300" s="8">
        <f>VLOOKUP(Table1[[#This Row],[Date]],'WMT data'!A:F,6,)</f>
        <v>82.274535999999998</v>
      </c>
      <c r="C300" s="8">
        <f>VLOOKUP(Table1[[#This Row],[Date]],'S&amp;P 500'!A:F,6,)</f>
        <v>2759.820068</v>
      </c>
      <c r="D300" s="54">
        <f>Table1[[#This Row],[Long]]/Table1[[#This Row],[Short]]</f>
        <v>2.981155799030881E-2</v>
      </c>
    </row>
    <row r="301" spans="1:4" x14ac:dyDescent="0.45">
      <c r="A301" s="7">
        <v>43286</v>
      </c>
      <c r="B301" s="8">
        <f>VLOOKUP(Table1[[#This Row],[Date]],'WMT data'!A:F,6,)</f>
        <v>82.332947000000004</v>
      </c>
      <c r="C301" s="8">
        <f>VLOOKUP(Table1[[#This Row],[Date]],'S&amp;P 500'!A:F,6,)</f>
        <v>2736.610107</v>
      </c>
      <c r="D301" s="54">
        <f>Table1[[#This Row],[Long]]/Table1[[#This Row],[Short]]</f>
        <v>3.0085742499232831E-2</v>
      </c>
    </row>
    <row r="302" spans="1:4" x14ac:dyDescent="0.45">
      <c r="A302" s="7">
        <v>43284</v>
      </c>
      <c r="B302" s="8">
        <f>VLOOKUP(Table1[[#This Row],[Date]],'WMT data'!A:F,6,)</f>
        <v>82.206389999999999</v>
      </c>
      <c r="C302" s="8">
        <f>VLOOKUP(Table1[[#This Row],[Date]],'S&amp;P 500'!A:F,6,)</f>
        <v>2713.219971</v>
      </c>
      <c r="D302" s="54">
        <f>Table1[[#This Row],[Long]]/Table1[[#This Row],[Short]]</f>
        <v>3.029846119321521E-2</v>
      </c>
    </row>
    <row r="303" spans="1:4" x14ac:dyDescent="0.45">
      <c r="A303" s="7">
        <v>43283</v>
      </c>
      <c r="B303" s="8">
        <f>VLOOKUP(Table1[[#This Row],[Date]],'WMT data'!A:F,6,)</f>
        <v>81.778023000000005</v>
      </c>
      <c r="C303" s="8">
        <f>VLOOKUP(Table1[[#This Row],[Date]],'S&amp;P 500'!A:F,6,)</f>
        <v>2726.709961</v>
      </c>
      <c r="D303" s="54">
        <f>Table1[[#This Row],[Long]]/Table1[[#This Row],[Short]]</f>
        <v>2.999146376756864E-2</v>
      </c>
    </row>
    <row r="304" spans="1:4" x14ac:dyDescent="0.45">
      <c r="A304" s="7">
        <v>43280</v>
      </c>
      <c r="B304" s="8">
        <f>VLOOKUP(Table1[[#This Row],[Date]],'WMT data'!A:F,6,)</f>
        <v>83.384383999999997</v>
      </c>
      <c r="C304" s="8">
        <f>VLOOKUP(Table1[[#This Row],[Date]],'S&amp;P 500'!A:F,6,)</f>
        <v>2718.3701169999999</v>
      </c>
      <c r="D304" s="54">
        <f>Table1[[#This Row],[Long]]/Table1[[#This Row],[Short]]</f>
        <v>3.0674404297830943E-2</v>
      </c>
    </row>
    <row r="305" spans="1:4" x14ac:dyDescent="0.45">
      <c r="A305" s="7">
        <v>43279</v>
      </c>
      <c r="B305" s="8">
        <f>VLOOKUP(Table1[[#This Row],[Date]],'WMT data'!A:F,6,)</f>
        <v>83.588813999999999</v>
      </c>
      <c r="C305" s="8">
        <f>VLOOKUP(Table1[[#This Row],[Date]],'S&amp;P 500'!A:F,6,)</f>
        <v>2716.3100589999999</v>
      </c>
      <c r="D305" s="54">
        <f>Table1[[#This Row],[Long]]/Table1[[#This Row],[Short]]</f>
        <v>3.0772928047386804E-2</v>
      </c>
    </row>
    <row r="306" spans="1:4" x14ac:dyDescent="0.45">
      <c r="A306" s="7">
        <v>43278</v>
      </c>
      <c r="B306" s="8">
        <f>VLOOKUP(Table1[[#This Row],[Date]],'WMT data'!A:F,6,)</f>
        <v>84.591583</v>
      </c>
      <c r="C306" s="8">
        <f>VLOOKUP(Table1[[#This Row],[Date]],'S&amp;P 500'!A:F,6,)</f>
        <v>2699.6298830000001</v>
      </c>
      <c r="D306" s="54">
        <f>Table1[[#This Row],[Long]]/Table1[[#This Row],[Short]]</f>
        <v>3.133451127233651E-2</v>
      </c>
    </row>
    <row r="307" spans="1:4" x14ac:dyDescent="0.45">
      <c r="A307" s="7">
        <v>43277</v>
      </c>
      <c r="B307" s="8">
        <f>VLOOKUP(Table1[[#This Row],[Date]],'WMT data'!A:F,6,)</f>
        <v>83.705650000000006</v>
      </c>
      <c r="C307" s="8">
        <f>VLOOKUP(Table1[[#This Row],[Date]],'S&amp;P 500'!A:F,6,)</f>
        <v>2723.0600589999999</v>
      </c>
      <c r="D307" s="54">
        <f>Table1[[#This Row],[Long]]/Table1[[#This Row],[Short]]</f>
        <v>3.0739553365098954E-2</v>
      </c>
    </row>
    <row r="308" spans="1:4" x14ac:dyDescent="0.45">
      <c r="A308" s="7">
        <v>43276</v>
      </c>
      <c r="B308" s="8">
        <f>VLOOKUP(Table1[[#This Row],[Date]],'WMT data'!A:F,6,)</f>
        <v>84.182693</v>
      </c>
      <c r="C308" s="8">
        <f>VLOOKUP(Table1[[#This Row],[Date]],'S&amp;P 500'!A:F,6,)</f>
        <v>2717.070068</v>
      </c>
      <c r="D308" s="54">
        <f>Table1[[#This Row],[Long]]/Table1[[#This Row],[Short]]</f>
        <v>3.0982893666031141E-2</v>
      </c>
    </row>
    <row r="309" spans="1:4" x14ac:dyDescent="0.45">
      <c r="A309" s="7">
        <v>43273</v>
      </c>
      <c r="B309" s="8">
        <f>VLOOKUP(Table1[[#This Row],[Date]],'WMT data'!A:F,6,)</f>
        <v>82.576331999999994</v>
      </c>
      <c r="C309" s="8">
        <f>VLOOKUP(Table1[[#This Row],[Date]],'S&amp;P 500'!A:F,6,)</f>
        <v>2754.8798830000001</v>
      </c>
      <c r="D309" s="54">
        <f>Table1[[#This Row],[Long]]/Table1[[#This Row],[Short]]</f>
        <v>2.9974567134330478E-2</v>
      </c>
    </row>
    <row r="310" spans="1:4" x14ac:dyDescent="0.45">
      <c r="A310" s="7">
        <v>43272</v>
      </c>
      <c r="B310" s="8">
        <f>VLOOKUP(Table1[[#This Row],[Date]],'WMT data'!A:F,6,)</f>
        <v>81.982467999999997</v>
      </c>
      <c r="C310" s="8">
        <f>VLOOKUP(Table1[[#This Row],[Date]],'S&amp;P 500'!A:F,6,)</f>
        <v>2749.76001</v>
      </c>
      <c r="D310" s="54">
        <f>Table1[[#This Row],[Long]]/Table1[[#This Row],[Short]]</f>
        <v>2.9814408421773506E-2</v>
      </c>
    </row>
    <row r="311" spans="1:4" x14ac:dyDescent="0.45">
      <c r="A311" s="7">
        <v>43271</v>
      </c>
      <c r="B311" s="8">
        <f>VLOOKUP(Table1[[#This Row],[Date]],'WMT data'!A:F,6,)</f>
        <v>81.398346000000004</v>
      </c>
      <c r="C311" s="8">
        <f>VLOOKUP(Table1[[#This Row],[Date]],'S&amp;P 500'!A:F,6,)</f>
        <v>2767.320068</v>
      </c>
      <c r="D311" s="54">
        <f>Table1[[#This Row],[Long]]/Table1[[#This Row],[Short]]</f>
        <v>2.9414142202505794E-2</v>
      </c>
    </row>
    <row r="312" spans="1:4" x14ac:dyDescent="0.45">
      <c r="A312" s="7">
        <v>43270</v>
      </c>
      <c r="B312" s="8">
        <f>VLOOKUP(Table1[[#This Row],[Date]],'WMT data'!A:F,6,)</f>
        <v>81.398346000000004</v>
      </c>
      <c r="C312" s="8">
        <f>VLOOKUP(Table1[[#This Row],[Date]],'S&amp;P 500'!A:F,6,)</f>
        <v>2762.5900879999999</v>
      </c>
      <c r="D312" s="54">
        <f>Table1[[#This Row],[Long]]/Table1[[#This Row],[Short]]</f>
        <v>2.9464503747253006E-2</v>
      </c>
    </row>
    <row r="313" spans="1:4" x14ac:dyDescent="0.45">
      <c r="A313" s="7">
        <v>43269</v>
      </c>
      <c r="B313" s="8">
        <f>VLOOKUP(Table1[[#This Row],[Date]],'WMT data'!A:F,6,)</f>
        <v>80.804473999999999</v>
      </c>
      <c r="C313" s="8">
        <f>VLOOKUP(Table1[[#This Row],[Date]],'S&amp;P 500'!A:F,6,)</f>
        <v>2773.75</v>
      </c>
      <c r="D313" s="54">
        <f>Table1[[#This Row],[Long]]/Table1[[#This Row],[Short]]</f>
        <v>2.9131851825146462E-2</v>
      </c>
    </row>
    <row r="314" spans="1:4" x14ac:dyDescent="0.45">
      <c r="A314" s="7">
        <v>43266</v>
      </c>
      <c r="B314" s="8">
        <f>VLOOKUP(Table1[[#This Row],[Date]],'WMT data'!A:F,6,)</f>
        <v>81.485954000000007</v>
      </c>
      <c r="C314" s="8">
        <f>VLOOKUP(Table1[[#This Row],[Date]],'S&amp;P 500'!A:F,6,)</f>
        <v>2779.6599120000001</v>
      </c>
      <c r="D314" s="54">
        <f>Table1[[#This Row],[Long]]/Table1[[#This Row],[Short]]</f>
        <v>2.931508047017516E-2</v>
      </c>
    </row>
    <row r="315" spans="1:4" x14ac:dyDescent="0.45">
      <c r="A315" s="7">
        <v>43265</v>
      </c>
      <c r="B315" s="8">
        <f>VLOOKUP(Table1[[#This Row],[Date]],'WMT data'!A:F,6,)</f>
        <v>81.573577999999998</v>
      </c>
      <c r="C315" s="8">
        <f>VLOOKUP(Table1[[#This Row],[Date]],'S&amp;P 500'!A:F,6,)</f>
        <v>2782.48999</v>
      </c>
      <c r="D315" s="54">
        <f>Table1[[#This Row],[Long]]/Table1[[#This Row],[Short]]</f>
        <v>2.9316755241947878E-2</v>
      </c>
    </row>
    <row r="316" spans="1:4" x14ac:dyDescent="0.45">
      <c r="A316" s="7">
        <v>43264</v>
      </c>
      <c r="B316" s="8">
        <f>VLOOKUP(Table1[[#This Row],[Date]],'WMT data'!A:F,6,)</f>
        <v>81.865645999999998</v>
      </c>
      <c r="C316" s="8">
        <f>VLOOKUP(Table1[[#This Row],[Date]],'S&amp;P 500'!A:F,6,)</f>
        <v>2775.6298830000001</v>
      </c>
      <c r="D316" s="54">
        <f>Table1[[#This Row],[Long]]/Table1[[#This Row],[Short]]</f>
        <v>2.9494438902465153E-2</v>
      </c>
    </row>
    <row r="317" spans="1:4" x14ac:dyDescent="0.45">
      <c r="A317" s="7">
        <v>43263</v>
      </c>
      <c r="B317" s="8">
        <f>VLOOKUP(Table1[[#This Row],[Date]],'WMT data'!A:F,6,)</f>
        <v>81.875373999999994</v>
      </c>
      <c r="C317" s="8">
        <f>VLOOKUP(Table1[[#This Row],[Date]],'S&amp;P 500'!A:F,6,)</f>
        <v>2786.8500979999999</v>
      </c>
      <c r="D317" s="54">
        <f>Table1[[#This Row],[Long]]/Table1[[#This Row],[Short]]</f>
        <v>2.9379181197710762E-2</v>
      </c>
    </row>
    <row r="318" spans="1:4" x14ac:dyDescent="0.45">
      <c r="A318" s="7">
        <v>43262</v>
      </c>
      <c r="B318" s="8">
        <f>VLOOKUP(Table1[[#This Row],[Date]],'WMT data'!A:F,6,)</f>
        <v>82.070083999999994</v>
      </c>
      <c r="C318" s="8">
        <f>VLOOKUP(Table1[[#This Row],[Date]],'S&amp;P 500'!A:F,6,)</f>
        <v>2782</v>
      </c>
      <c r="D318" s="54">
        <f>Table1[[#This Row],[Long]]/Table1[[#This Row],[Short]]</f>
        <v>2.950038964773544E-2</v>
      </c>
    </row>
    <row r="319" spans="1:4" x14ac:dyDescent="0.45">
      <c r="A319" s="7">
        <v>43259</v>
      </c>
      <c r="B319" s="8">
        <f>VLOOKUP(Table1[[#This Row],[Date]],'WMT data'!A:F,6,)</f>
        <v>82.128494000000003</v>
      </c>
      <c r="C319" s="8">
        <f>VLOOKUP(Table1[[#This Row],[Date]],'S&amp;P 500'!A:F,6,)</f>
        <v>2779.030029</v>
      </c>
      <c r="D319" s="54">
        <f>Table1[[#This Row],[Long]]/Table1[[#This Row],[Short]]</f>
        <v>2.9552935068338552E-2</v>
      </c>
    </row>
    <row r="320" spans="1:4" x14ac:dyDescent="0.45">
      <c r="A320" s="7">
        <v>43258</v>
      </c>
      <c r="B320" s="8">
        <f>VLOOKUP(Table1[[#This Row],[Date]],'WMT data'!A:F,6,)</f>
        <v>82.702888000000002</v>
      </c>
      <c r="C320" s="8">
        <f>VLOOKUP(Table1[[#This Row],[Date]],'S&amp;P 500'!A:F,6,)</f>
        <v>2770.3701169999999</v>
      </c>
      <c r="D320" s="54">
        <f>Table1[[#This Row],[Long]]/Table1[[#This Row],[Short]]</f>
        <v>2.9852649468208224E-2</v>
      </c>
    </row>
    <row r="321" spans="1:4" x14ac:dyDescent="0.45">
      <c r="A321" s="7">
        <v>43257</v>
      </c>
      <c r="B321" s="8">
        <f>VLOOKUP(Table1[[#This Row],[Date]],'WMT data'!A:F,6,)</f>
        <v>82.323211999999998</v>
      </c>
      <c r="C321" s="8">
        <f>VLOOKUP(Table1[[#This Row],[Date]],'S&amp;P 500'!A:F,6,)</f>
        <v>2772.3500979999999</v>
      </c>
      <c r="D321" s="54">
        <f>Table1[[#This Row],[Long]]/Table1[[#This Row],[Short]]</f>
        <v>2.9694378087164661E-2</v>
      </c>
    </row>
    <row r="322" spans="1:4" x14ac:dyDescent="0.45">
      <c r="A322" s="7">
        <v>43256</v>
      </c>
      <c r="B322" s="8">
        <f>VLOOKUP(Table1[[#This Row],[Date]],'WMT data'!A:F,6,)</f>
        <v>82.381630000000001</v>
      </c>
      <c r="C322" s="8">
        <f>VLOOKUP(Table1[[#This Row],[Date]],'S&amp;P 500'!A:F,6,)</f>
        <v>2748.8000489999999</v>
      </c>
      <c r="D322" s="54">
        <f>Table1[[#This Row],[Long]]/Table1[[#This Row],[Short]]</f>
        <v>2.9970033662495763E-2</v>
      </c>
    </row>
    <row r="323" spans="1:4" x14ac:dyDescent="0.45">
      <c r="A323" s="7">
        <v>43255</v>
      </c>
      <c r="B323" s="8">
        <f>VLOOKUP(Table1[[#This Row],[Date]],'WMT data'!A:F,6,)</f>
        <v>83.160460999999998</v>
      </c>
      <c r="C323" s="8">
        <f>VLOOKUP(Table1[[#This Row],[Date]],'S&amp;P 500'!A:F,6,)</f>
        <v>2746.8701169999999</v>
      </c>
      <c r="D323" s="54">
        <f>Table1[[#This Row],[Long]]/Table1[[#This Row],[Short]]</f>
        <v>3.0274624375332269E-2</v>
      </c>
    </row>
    <row r="324" spans="1:4" x14ac:dyDescent="0.45">
      <c r="A324" s="7">
        <v>43252</v>
      </c>
      <c r="B324" s="8">
        <f>VLOOKUP(Table1[[#This Row],[Date]],'WMT data'!A:F,6,)</f>
        <v>80.794730999999999</v>
      </c>
      <c r="C324" s="8">
        <f>VLOOKUP(Table1[[#This Row],[Date]],'S&amp;P 500'!A:F,6,)</f>
        <v>2734.6201169999999</v>
      </c>
      <c r="D324" s="54">
        <f>Table1[[#This Row],[Long]]/Table1[[#This Row],[Short]]</f>
        <v>2.9545138828509541E-2</v>
      </c>
    </row>
    <row r="325" spans="1:4" x14ac:dyDescent="0.45">
      <c r="A325" s="7">
        <v>43251</v>
      </c>
      <c r="B325" s="8">
        <f>VLOOKUP(Table1[[#This Row],[Date]],'WMT data'!A:F,6,)</f>
        <v>80.356650999999999</v>
      </c>
      <c r="C325" s="8">
        <f>VLOOKUP(Table1[[#This Row],[Date]],'S&amp;P 500'!A:F,6,)</f>
        <v>2705.2700199999999</v>
      </c>
      <c r="D325" s="54">
        <f>Table1[[#This Row],[Long]]/Table1[[#This Row],[Short]]</f>
        <v>2.9703745062757175E-2</v>
      </c>
    </row>
    <row r="326" spans="1:4" x14ac:dyDescent="0.45">
      <c r="A326" s="7">
        <v>43250</v>
      </c>
      <c r="B326" s="8">
        <f>VLOOKUP(Table1[[#This Row],[Date]],'WMT data'!A:F,6,)</f>
        <v>81.894852</v>
      </c>
      <c r="C326" s="8">
        <f>VLOOKUP(Table1[[#This Row],[Date]],'S&amp;P 500'!A:F,6,)</f>
        <v>2724.01001</v>
      </c>
      <c r="D326" s="54">
        <f>Table1[[#This Row],[Long]]/Table1[[#This Row],[Short]]</f>
        <v>3.0064078949548354E-2</v>
      </c>
    </row>
    <row r="327" spans="1:4" x14ac:dyDescent="0.45">
      <c r="A327" s="7">
        <v>43249</v>
      </c>
      <c r="B327" s="8">
        <f>VLOOKUP(Table1[[#This Row],[Date]],'WMT data'!A:F,6,)</f>
        <v>80.220352000000005</v>
      </c>
      <c r="C327" s="8">
        <f>VLOOKUP(Table1[[#This Row],[Date]],'S&amp;P 500'!A:F,6,)</f>
        <v>2689.860107</v>
      </c>
      <c r="D327" s="54">
        <f>Table1[[#This Row],[Long]]/Table1[[#This Row],[Short]]</f>
        <v>2.9823243146079346E-2</v>
      </c>
    </row>
    <row r="328" spans="1:4" x14ac:dyDescent="0.45">
      <c r="A328" s="7">
        <v>43245</v>
      </c>
      <c r="B328" s="8">
        <f>VLOOKUP(Table1[[#This Row],[Date]],'WMT data'!A:F,6,)</f>
        <v>80.278755000000004</v>
      </c>
      <c r="C328" s="8">
        <f>VLOOKUP(Table1[[#This Row],[Date]],'S&amp;P 500'!A:F,6,)</f>
        <v>2721.330078</v>
      </c>
      <c r="D328" s="54">
        <f>Table1[[#This Row],[Long]]/Table1[[#This Row],[Short]]</f>
        <v>2.9499822770121163E-2</v>
      </c>
    </row>
    <row r="329" spans="1:4" x14ac:dyDescent="0.45">
      <c r="A329" s="7">
        <v>43244</v>
      </c>
      <c r="B329" s="8">
        <f>VLOOKUP(Table1[[#This Row],[Date]],'WMT data'!A:F,6,)</f>
        <v>80.658439999999999</v>
      </c>
      <c r="C329" s="8">
        <f>VLOOKUP(Table1[[#This Row],[Date]],'S&amp;P 500'!A:F,6,)</f>
        <v>2727.76001</v>
      </c>
      <c r="D329" s="54">
        <f>Table1[[#This Row],[Long]]/Table1[[#This Row],[Short]]</f>
        <v>2.9569478144816707E-2</v>
      </c>
    </row>
    <row r="330" spans="1:4" x14ac:dyDescent="0.45">
      <c r="A330" s="7">
        <v>43243</v>
      </c>
      <c r="B330" s="8">
        <f>VLOOKUP(Table1[[#This Row],[Date]],'WMT data'!A:F,6,)</f>
        <v>80.814209000000005</v>
      </c>
      <c r="C330" s="8">
        <f>VLOOKUP(Table1[[#This Row],[Date]],'S&amp;P 500'!A:F,6,)</f>
        <v>2733.290039</v>
      </c>
      <c r="D330" s="54">
        <f>Table1[[#This Row],[Long]]/Table1[[#This Row],[Short]]</f>
        <v>2.9566642341976503E-2</v>
      </c>
    </row>
    <row r="331" spans="1:4" x14ac:dyDescent="0.45">
      <c r="A331" s="7">
        <v>43242</v>
      </c>
      <c r="B331" s="8">
        <f>VLOOKUP(Table1[[#This Row],[Date]],'WMT data'!A:F,6,)</f>
        <v>81.164687999999998</v>
      </c>
      <c r="C331" s="8">
        <f>VLOOKUP(Table1[[#This Row],[Date]],'S&amp;P 500'!A:F,6,)</f>
        <v>2724.4399410000001</v>
      </c>
      <c r="D331" s="54">
        <f>Table1[[#This Row],[Long]]/Table1[[#This Row],[Short]]</f>
        <v>2.97913295053987E-2</v>
      </c>
    </row>
    <row r="332" spans="1:4" x14ac:dyDescent="0.45">
      <c r="A332" s="7">
        <v>43241</v>
      </c>
      <c r="B332" s="8">
        <f>VLOOKUP(Table1[[#This Row],[Date]],'WMT data'!A:F,6,)</f>
        <v>82.274535999999998</v>
      </c>
      <c r="C332" s="8">
        <f>VLOOKUP(Table1[[#This Row],[Date]],'S&amp;P 500'!A:F,6,)</f>
        <v>2733.01001</v>
      </c>
      <c r="D332" s="54">
        <f>Table1[[#This Row],[Long]]/Table1[[#This Row],[Short]]</f>
        <v>3.0104000972905328E-2</v>
      </c>
    </row>
    <row r="333" spans="1:4" x14ac:dyDescent="0.45">
      <c r="A333" s="7">
        <v>43238</v>
      </c>
      <c r="B333" s="8">
        <f>VLOOKUP(Table1[[#This Row],[Date]],'WMT data'!A:F,6,)</f>
        <v>81.427550999999994</v>
      </c>
      <c r="C333" s="8">
        <f>VLOOKUP(Table1[[#This Row],[Date]],'S&amp;P 500'!A:F,6,)</f>
        <v>2712.969971</v>
      </c>
      <c r="D333" s="54">
        <f>Table1[[#This Row],[Long]]/Table1[[#This Row],[Short]]</f>
        <v>3.0014173348916876E-2</v>
      </c>
    </row>
    <row r="334" spans="1:4" x14ac:dyDescent="0.45">
      <c r="A334" s="7">
        <v>43237</v>
      </c>
      <c r="B334" s="8">
        <f>VLOOKUP(Table1[[#This Row],[Date]],'WMT data'!A:F,6,)</f>
        <v>82.255058000000005</v>
      </c>
      <c r="C334" s="8">
        <f>VLOOKUP(Table1[[#This Row],[Date]],'S&amp;P 500'!A:F,6,)</f>
        <v>2720.1298830000001</v>
      </c>
      <c r="D334" s="54">
        <f>Table1[[#This Row],[Long]]/Table1[[#This Row],[Short]]</f>
        <v>3.0239386183016321E-2</v>
      </c>
    </row>
    <row r="335" spans="1:4" x14ac:dyDescent="0.45">
      <c r="A335" s="7">
        <v>43236</v>
      </c>
      <c r="B335" s="8">
        <f>VLOOKUP(Table1[[#This Row],[Date]],'WMT data'!A:F,6,)</f>
        <v>83.851676999999995</v>
      </c>
      <c r="C335" s="8">
        <f>VLOOKUP(Table1[[#This Row],[Date]],'S&amp;P 500'!A:F,6,)</f>
        <v>2722.459961</v>
      </c>
      <c r="D335" s="54">
        <f>Table1[[#This Row],[Long]]/Table1[[#This Row],[Short]]</f>
        <v>3.079996701556633E-2</v>
      </c>
    </row>
    <row r="336" spans="1:4" x14ac:dyDescent="0.45">
      <c r="A336" s="7">
        <v>43235</v>
      </c>
      <c r="B336" s="8">
        <f>VLOOKUP(Table1[[#This Row],[Date]],'WMT data'!A:F,6,)</f>
        <v>82.284263999999993</v>
      </c>
      <c r="C336" s="8">
        <f>VLOOKUP(Table1[[#This Row],[Date]],'S&amp;P 500'!A:F,6,)</f>
        <v>2711.4499510000001</v>
      </c>
      <c r="D336" s="54">
        <f>Table1[[#This Row],[Long]]/Table1[[#This Row],[Short]]</f>
        <v>3.0346960293201442E-2</v>
      </c>
    </row>
    <row r="337" spans="1:4" x14ac:dyDescent="0.45">
      <c r="A337" s="7">
        <v>43234</v>
      </c>
      <c r="B337" s="8">
        <f>VLOOKUP(Table1[[#This Row],[Date]],'WMT data'!A:F,6,)</f>
        <v>82.157707000000002</v>
      </c>
      <c r="C337" s="8">
        <f>VLOOKUP(Table1[[#This Row],[Date]],'S&amp;P 500'!A:F,6,)</f>
        <v>2730.1298830000001</v>
      </c>
      <c r="D337" s="54">
        <f>Table1[[#This Row],[Long]]/Table1[[#This Row],[Short]]</f>
        <v>3.0092966459793882E-2</v>
      </c>
    </row>
    <row r="338" spans="1:4" x14ac:dyDescent="0.45">
      <c r="A338" s="7">
        <v>43231</v>
      </c>
      <c r="B338" s="8">
        <f>VLOOKUP(Table1[[#This Row],[Date]],'WMT data'!A:F,6,)</f>
        <v>81.174415999999994</v>
      </c>
      <c r="C338" s="8">
        <f>VLOOKUP(Table1[[#This Row],[Date]],'S&amp;P 500'!A:F,6,)</f>
        <v>2727.719971</v>
      </c>
      <c r="D338" s="54">
        <f>Table1[[#This Row],[Long]]/Table1[[#This Row],[Short]]</f>
        <v>2.9759072361904115E-2</v>
      </c>
    </row>
    <row r="339" spans="1:4" x14ac:dyDescent="0.45">
      <c r="A339" s="7">
        <v>43230</v>
      </c>
      <c r="B339" s="8">
        <f>VLOOKUP(Table1[[#This Row],[Date]],'WMT data'!A:F,6,)</f>
        <v>80.502685999999997</v>
      </c>
      <c r="C339" s="8">
        <f>VLOOKUP(Table1[[#This Row],[Date]],'S&amp;P 500'!A:F,6,)</f>
        <v>2723.070068</v>
      </c>
      <c r="D339" s="54">
        <f>Table1[[#This Row],[Long]]/Table1[[#This Row],[Short]]</f>
        <v>2.9563207699288625E-2</v>
      </c>
    </row>
    <row r="340" spans="1:4" x14ac:dyDescent="0.45">
      <c r="A340" s="7">
        <v>43229</v>
      </c>
      <c r="B340" s="8">
        <f>VLOOKUP(Table1[[#This Row],[Date]],'WMT data'!A:F,6,)</f>
        <v>80.356650999999999</v>
      </c>
      <c r="C340" s="8">
        <f>VLOOKUP(Table1[[#This Row],[Date]],'S&amp;P 500'!A:F,6,)</f>
        <v>2697.790039</v>
      </c>
      <c r="D340" s="54">
        <f>Table1[[#This Row],[Long]]/Table1[[#This Row],[Short]]</f>
        <v>2.9786102638953364E-2</v>
      </c>
    </row>
    <row r="341" spans="1:4" x14ac:dyDescent="0.45">
      <c r="A341" s="7">
        <v>43228</v>
      </c>
      <c r="B341" s="8">
        <f>VLOOKUP(Table1[[#This Row],[Date]],'WMT data'!A:F,6,)</f>
        <v>82.949409000000003</v>
      </c>
      <c r="C341" s="8">
        <f>VLOOKUP(Table1[[#This Row],[Date]],'S&amp;P 500'!A:F,6,)</f>
        <v>2671.919922</v>
      </c>
      <c r="D341" s="54">
        <f>Table1[[#This Row],[Long]]/Table1[[#This Row],[Short]]</f>
        <v>3.1044870887414269E-2</v>
      </c>
    </row>
    <row r="342" spans="1:4" x14ac:dyDescent="0.45">
      <c r="A342" s="7">
        <v>43227</v>
      </c>
      <c r="B342" s="8">
        <f>VLOOKUP(Table1[[#This Row],[Date]],'WMT data'!A:F,6,)</f>
        <v>82.688193999999996</v>
      </c>
      <c r="C342" s="8">
        <f>VLOOKUP(Table1[[#This Row],[Date]],'S&amp;P 500'!A:F,6,)</f>
        <v>2672.6298830000001</v>
      </c>
      <c r="D342" s="54">
        <f>Table1[[#This Row],[Long]]/Table1[[#This Row],[Short]]</f>
        <v>3.093888702134219E-2</v>
      </c>
    </row>
    <row r="343" spans="1:4" x14ac:dyDescent="0.45">
      <c r="A343" s="7">
        <v>43224</v>
      </c>
      <c r="B343" s="8">
        <f>VLOOKUP(Table1[[#This Row],[Date]],'WMT data'!A:F,6,)</f>
        <v>84.681160000000006</v>
      </c>
      <c r="C343" s="8">
        <f>VLOOKUP(Table1[[#This Row],[Date]],'S&amp;P 500'!A:F,6,)</f>
        <v>2663.419922</v>
      </c>
      <c r="D343" s="54">
        <f>Table1[[#This Row],[Long]]/Table1[[#This Row],[Short]]</f>
        <v>3.1794145301883799E-2</v>
      </c>
    </row>
    <row r="344" spans="1:4" x14ac:dyDescent="0.45">
      <c r="A344" s="7">
        <v>43223</v>
      </c>
      <c r="B344" s="8">
        <f>VLOOKUP(Table1[[#This Row],[Date]],'WMT data'!A:F,6,)</f>
        <v>83.423477000000005</v>
      </c>
      <c r="C344" s="8">
        <f>VLOOKUP(Table1[[#This Row],[Date]],'S&amp;P 500'!A:F,6,)</f>
        <v>2629.7299800000001</v>
      </c>
      <c r="D344" s="54">
        <f>Table1[[#This Row],[Long]]/Table1[[#This Row],[Short]]</f>
        <v>3.1723210228603013E-2</v>
      </c>
    </row>
    <row r="345" spans="1:4" x14ac:dyDescent="0.45">
      <c r="A345" s="7">
        <v>43222</v>
      </c>
      <c r="B345" s="8">
        <f>VLOOKUP(Table1[[#This Row],[Date]],'WMT data'!A:F,6,)</f>
        <v>83.529892000000004</v>
      </c>
      <c r="C345" s="8">
        <f>VLOOKUP(Table1[[#This Row],[Date]],'S&amp;P 500'!A:F,6,)</f>
        <v>2635.669922</v>
      </c>
      <c r="D345" s="54">
        <f>Table1[[#This Row],[Long]]/Table1[[#This Row],[Short]]</f>
        <v>3.1692091374103407E-2</v>
      </c>
    </row>
    <row r="346" spans="1:4" x14ac:dyDescent="0.45">
      <c r="A346" s="7">
        <v>43221</v>
      </c>
      <c r="B346" s="8">
        <f>VLOOKUP(Table1[[#This Row],[Date]],'WMT data'!A:F,6,)</f>
        <v>84.565078999999997</v>
      </c>
      <c r="C346" s="8">
        <f>VLOOKUP(Table1[[#This Row],[Date]],'S&amp;P 500'!A:F,6,)</f>
        <v>2654.8000489999999</v>
      </c>
      <c r="D346" s="54">
        <f>Table1[[#This Row],[Long]]/Table1[[#This Row],[Short]]</f>
        <v>3.1853652794625209E-2</v>
      </c>
    </row>
    <row r="347" spans="1:4" x14ac:dyDescent="0.45">
      <c r="A347" s="7">
        <v>43220</v>
      </c>
      <c r="B347" s="8">
        <f>VLOOKUP(Table1[[#This Row],[Date]],'WMT data'!A:F,6,)</f>
        <v>85.580887000000004</v>
      </c>
      <c r="C347" s="8">
        <f>VLOOKUP(Table1[[#This Row],[Date]],'S&amp;P 500'!A:F,6,)</f>
        <v>2648.0500489999999</v>
      </c>
      <c r="D347" s="54">
        <f>Table1[[#This Row],[Long]]/Table1[[#This Row],[Short]]</f>
        <v>3.2318455246840391E-2</v>
      </c>
    </row>
    <row r="348" spans="1:4" x14ac:dyDescent="0.45">
      <c r="A348" s="7">
        <v>43217</v>
      </c>
      <c r="B348" s="8">
        <f>VLOOKUP(Table1[[#This Row],[Date]],'WMT data'!A:F,6,)</f>
        <v>84.448975000000004</v>
      </c>
      <c r="C348" s="8">
        <f>VLOOKUP(Table1[[#This Row],[Date]],'S&amp;P 500'!A:F,6,)</f>
        <v>2669.9099120000001</v>
      </c>
      <c r="D348" s="54">
        <f>Table1[[#This Row],[Long]]/Table1[[#This Row],[Short]]</f>
        <v>3.162989680679533E-2</v>
      </c>
    </row>
    <row r="349" spans="1:4" x14ac:dyDescent="0.45">
      <c r="A349" s="7">
        <v>43216</v>
      </c>
      <c r="B349" s="8">
        <f>VLOOKUP(Table1[[#This Row],[Date]],'WMT data'!A:F,6,)</f>
        <v>85.077820000000003</v>
      </c>
      <c r="C349" s="8">
        <f>VLOOKUP(Table1[[#This Row],[Date]],'S&amp;P 500'!A:F,6,)</f>
        <v>2666.9399410000001</v>
      </c>
      <c r="D349" s="54">
        <f>Table1[[#This Row],[Long]]/Table1[[#This Row],[Short]]</f>
        <v>3.1900913362188081E-2</v>
      </c>
    </row>
    <row r="350" spans="1:4" x14ac:dyDescent="0.45">
      <c r="A350" s="7">
        <v>43215</v>
      </c>
      <c r="B350" s="8">
        <f>VLOOKUP(Table1[[#This Row],[Date]],'WMT data'!A:F,6,)</f>
        <v>84.332863000000003</v>
      </c>
      <c r="C350" s="8">
        <f>VLOOKUP(Table1[[#This Row],[Date]],'S&amp;P 500'!A:F,6,)</f>
        <v>2639.3999020000001</v>
      </c>
      <c r="D350" s="54">
        <f>Table1[[#This Row],[Long]]/Table1[[#This Row],[Short]]</f>
        <v>3.1951529185136718E-2</v>
      </c>
    </row>
    <row r="351" spans="1:4" x14ac:dyDescent="0.45">
      <c r="A351" s="7">
        <v>43214</v>
      </c>
      <c r="B351" s="8">
        <f>VLOOKUP(Table1[[#This Row],[Date]],'WMT data'!A:F,6,)</f>
        <v>83.713706999999999</v>
      </c>
      <c r="C351" s="8">
        <f>VLOOKUP(Table1[[#This Row],[Date]],'S&amp;P 500'!A:F,6,)</f>
        <v>2634.5600589999999</v>
      </c>
      <c r="D351" s="54">
        <f>Table1[[#This Row],[Long]]/Table1[[#This Row],[Short]]</f>
        <v>3.1775212986328814E-2</v>
      </c>
    </row>
    <row r="352" spans="1:4" x14ac:dyDescent="0.45">
      <c r="A352" s="7">
        <v>43213</v>
      </c>
      <c r="B352" s="8">
        <f>VLOOKUP(Table1[[#This Row],[Date]],'WMT data'!A:F,6,)</f>
        <v>83.297713999999999</v>
      </c>
      <c r="C352" s="8">
        <f>VLOOKUP(Table1[[#This Row],[Date]],'S&amp;P 500'!A:F,6,)</f>
        <v>2670.290039</v>
      </c>
      <c r="D352" s="54">
        <f>Table1[[#This Row],[Long]]/Table1[[#This Row],[Short]]</f>
        <v>3.1194257096953504E-2</v>
      </c>
    </row>
    <row r="353" spans="1:4" x14ac:dyDescent="0.45">
      <c r="A353" s="7">
        <v>43210</v>
      </c>
      <c r="B353" s="8">
        <f>VLOOKUP(Table1[[#This Row],[Date]],'WMT data'!A:F,6,)</f>
        <v>84.149071000000006</v>
      </c>
      <c r="C353" s="8">
        <f>VLOOKUP(Table1[[#This Row],[Date]],'S&amp;P 500'!A:F,6,)</f>
        <v>2670.139893</v>
      </c>
      <c r="D353" s="54">
        <f>Table1[[#This Row],[Long]]/Table1[[#This Row],[Short]]</f>
        <v>3.1514854791168057E-2</v>
      </c>
    </row>
    <row r="354" spans="1:4" x14ac:dyDescent="0.45">
      <c r="A354" s="7">
        <v>43209</v>
      </c>
      <c r="B354" s="8">
        <f>VLOOKUP(Table1[[#This Row],[Date]],'WMT data'!A:F,6,)</f>
        <v>85.029442000000003</v>
      </c>
      <c r="C354" s="8">
        <f>VLOOKUP(Table1[[#This Row],[Date]],'S&amp;P 500'!A:F,6,)</f>
        <v>2693.1298830000001</v>
      </c>
      <c r="D354" s="54">
        <f>Table1[[#This Row],[Long]]/Table1[[#This Row],[Short]]</f>
        <v>3.1572722332010902E-2</v>
      </c>
    </row>
    <row r="355" spans="1:4" x14ac:dyDescent="0.45">
      <c r="A355" s="7">
        <v>43208</v>
      </c>
      <c r="B355" s="8">
        <f>VLOOKUP(Table1[[#This Row],[Date]],'WMT data'!A:F,6,)</f>
        <v>84.719855999999993</v>
      </c>
      <c r="C355" s="8">
        <f>VLOOKUP(Table1[[#This Row],[Date]],'S&amp;P 500'!A:F,6,)</f>
        <v>2708.639893</v>
      </c>
      <c r="D355" s="54">
        <f>Table1[[#This Row],[Long]]/Table1[[#This Row],[Short]]</f>
        <v>3.1277637244782316E-2</v>
      </c>
    </row>
    <row r="356" spans="1:4" x14ac:dyDescent="0.45">
      <c r="A356" s="7">
        <v>43207</v>
      </c>
      <c r="B356" s="8">
        <f>VLOOKUP(Table1[[#This Row],[Date]],'WMT data'!A:F,6,)</f>
        <v>85.039116000000007</v>
      </c>
      <c r="C356" s="8">
        <f>VLOOKUP(Table1[[#This Row],[Date]],'S&amp;P 500'!A:F,6,)</f>
        <v>2706.389893</v>
      </c>
      <c r="D356" s="54">
        <f>Table1[[#This Row],[Long]]/Table1[[#This Row],[Short]]</f>
        <v>3.142160566736938E-2</v>
      </c>
    </row>
    <row r="357" spans="1:4" x14ac:dyDescent="0.45">
      <c r="A357" s="7">
        <v>43206</v>
      </c>
      <c r="B357" s="8">
        <f>VLOOKUP(Table1[[#This Row],[Date]],'WMT data'!A:F,6,)</f>
        <v>84.013603000000003</v>
      </c>
      <c r="C357" s="8">
        <f>VLOOKUP(Table1[[#This Row],[Date]],'S&amp;P 500'!A:F,6,)</f>
        <v>2677.8400879999999</v>
      </c>
      <c r="D357" s="54">
        <f>Table1[[#This Row],[Long]]/Table1[[#This Row],[Short]]</f>
        <v>3.1373644519134561E-2</v>
      </c>
    </row>
    <row r="358" spans="1:4" x14ac:dyDescent="0.45">
      <c r="A358" s="7">
        <v>43203</v>
      </c>
      <c r="B358" s="8">
        <f>VLOOKUP(Table1[[#This Row],[Date]],'WMT data'!A:F,6,)</f>
        <v>83.220291000000003</v>
      </c>
      <c r="C358" s="8">
        <f>VLOOKUP(Table1[[#This Row],[Date]],'S&amp;P 500'!A:F,6,)</f>
        <v>2656.3000489999999</v>
      </c>
      <c r="D358" s="54">
        <f>Table1[[#This Row],[Long]]/Table1[[#This Row],[Short]]</f>
        <v>3.1329401598034608E-2</v>
      </c>
    </row>
    <row r="359" spans="1:4" x14ac:dyDescent="0.45">
      <c r="A359" s="7">
        <v>43202</v>
      </c>
      <c r="B359" s="8">
        <f>VLOOKUP(Table1[[#This Row],[Date]],'WMT data'!A:F,6,)</f>
        <v>82.649506000000002</v>
      </c>
      <c r="C359" s="8">
        <f>VLOOKUP(Table1[[#This Row],[Date]],'S&amp;P 500'!A:F,6,)</f>
        <v>2663.98999</v>
      </c>
      <c r="D359" s="54">
        <f>Table1[[#This Row],[Long]]/Table1[[#This Row],[Short]]</f>
        <v>3.1024705914904735E-2</v>
      </c>
    </row>
    <row r="360" spans="1:4" x14ac:dyDescent="0.45">
      <c r="A360" s="7">
        <v>43201</v>
      </c>
      <c r="B360" s="8">
        <f>VLOOKUP(Table1[[#This Row],[Date]],'WMT data'!A:F,6,)</f>
        <v>83.113892000000007</v>
      </c>
      <c r="C360" s="8">
        <f>VLOOKUP(Table1[[#This Row],[Date]],'S&amp;P 500'!A:F,6,)</f>
        <v>2642.1899410000001</v>
      </c>
      <c r="D360" s="54">
        <f>Table1[[#This Row],[Long]]/Table1[[#This Row],[Short]]</f>
        <v>3.1456441003837737E-2</v>
      </c>
    </row>
    <row r="361" spans="1:4" x14ac:dyDescent="0.45">
      <c r="A361" s="7">
        <v>43200</v>
      </c>
      <c r="B361" s="8">
        <f>VLOOKUP(Table1[[#This Row],[Date]],'WMT data'!A:F,6,)</f>
        <v>83.636307000000002</v>
      </c>
      <c r="C361" s="8">
        <f>VLOOKUP(Table1[[#This Row],[Date]],'S&amp;P 500'!A:F,6,)</f>
        <v>2656.8701169999999</v>
      </c>
      <c r="D361" s="54">
        <f>Table1[[#This Row],[Long]]/Table1[[#This Row],[Short]]</f>
        <v>3.1479260677762369E-2</v>
      </c>
    </row>
    <row r="362" spans="1:4" x14ac:dyDescent="0.45">
      <c r="A362" s="7">
        <v>43199</v>
      </c>
      <c r="B362" s="8">
        <f>VLOOKUP(Table1[[#This Row],[Date]],'WMT data'!A:F,6,)</f>
        <v>83.47184</v>
      </c>
      <c r="C362" s="8">
        <f>VLOOKUP(Table1[[#This Row],[Date]],'S&amp;P 500'!A:F,6,)</f>
        <v>2613.1599120000001</v>
      </c>
      <c r="D362" s="54">
        <f>Table1[[#This Row],[Long]]/Table1[[#This Row],[Short]]</f>
        <v>3.1942874837734003E-2</v>
      </c>
    </row>
    <row r="363" spans="1:4" x14ac:dyDescent="0.45">
      <c r="A363" s="7">
        <v>43196</v>
      </c>
      <c r="B363" s="8">
        <f>VLOOKUP(Table1[[#This Row],[Date]],'WMT data'!A:F,6,)</f>
        <v>83.868499999999997</v>
      </c>
      <c r="C363" s="8">
        <f>VLOOKUP(Table1[[#This Row],[Date]],'S&amp;P 500'!A:F,6,)</f>
        <v>2604.469971</v>
      </c>
      <c r="D363" s="54">
        <f>Table1[[#This Row],[Long]]/Table1[[#This Row],[Short]]</f>
        <v>3.2201753498351235E-2</v>
      </c>
    </row>
    <row r="364" spans="1:4" x14ac:dyDescent="0.45">
      <c r="A364" s="7">
        <v>43195</v>
      </c>
      <c r="B364" s="8">
        <f>VLOOKUP(Table1[[#This Row],[Date]],'WMT data'!A:F,6,)</f>
        <v>84.952049000000002</v>
      </c>
      <c r="C364" s="8">
        <f>VLOOKUP(Table1[[#This Row],[Date]],'S&amp;P 500'!A:F,6,)</f>
        <v>2662.8400879999999</v>
      </c>
      <c r="D364" s="54">
        <f>Table1[[#This Row],[Long]]/Table1[[#This Row],[Short]]</f>
        <v>3.1902797837103918E-2</v>
      </c>
    </row>
    <row r="365" spans="1:4" x14ac:dyDescent="0.45">
      <c r="A365" s="7">
        <v>43194</v>
      </c>
      <c r="B365" s="8">
        <f>VLOOKUP(Table1[[#This Row],[Date]],'WMT data'!A:F,6,)</f>
        <v>84.381247999999999</v>
      </c>
      <c r="C365" s="8">
        <f>VLOOKUP(Table1[[#This Row],[Date]],'S&amp;P 500'!A:F,6,)</f>
        <v>2644.6899410000001</v>
      </c>
      <c r="D365" s="54">
        <f>Table1[[#This Row],[Long]]/Table1[[#This Row],[Short]]</f>
        <v>3.190591331401748E-2</v>
      </c>
    </row>
    <row r="366" spans="1:4" x14ac:dyDescent="0.45">
      <c r="A366" s="7">
        <v>43193</v>
      </c>
      <c r="B366" s="8">
        <f>VLOOKUP(Table1[[#This Row],[Date]],'WMT data'!A:F,6,)</f>
        <v>83.974922000000007</v>
      </c>
      <c r="C366" s="8">
        <f>VLOOKUP(Table1[[#This Row],[Date]],'S&amp;P 500'!A:F,6,)</f>
        <v>2614.4499510000001</v>
      </c>
      <c r="D366" s="54">
        <f>Table1[[#This Row],[Long]]/Table1[[#This Row],[Short]]</f>
        <v>3.2119537024558636E-2</v>
      </c>
    </row>
    <row r="367" spans="1:4" x14ac:dyDescent="0.45">
      <c r="A367" s="7">
        <v>43192</v>
      </c>
      <c r="B367" s="8">
        <f>VLOOKUP(Table1[[#This Row],[Date]],'WMT data'!A:F,6,)</f>
        <v>82.765609999999995</v>
      </c>
      <c r="C367" s="8">
        <f>VLOOKUP(Table1[[#This Row],[Date]],'S&amp;P 500'!A:F,6,)</f>
        <v>2581.8798830000001</v>
      </c>
      <c r="D367" s="54">
        <f>Table1[[#This Row],[Long]]/Table1[[#This Row],[Short]]</f>
        <v>3.2056336371400436E-2</v>
      </c>
    </row>
    <row r="368" spans="1:4" x14ac:dyDescent="0.45">
      <c r="A368" s="7">
        <v>43188</v>
      </c>
      <c r="B368" s="8">
        <f>VLOOKUP(Table1[[#This Row],[Date]],'WMT data'!A:F,6,)</f>
        <v>86.074295000000006</v>
      </c>
      <c r="C368" s="8">
        <f>VLOOKUP(Table1[[#This Row],[Date]],'S&amp;P 500'!A:F,6,)</f>
        <v>2640.8701169999999</v>
      </c>
      <c r="D368" s="54">
        <f>Table1[[#This Row],[Long]]/Table1[[#This Row],[Short]]</f>
        <v>3.2593157249921657E-2</v>
      </c>
    </row>
    <row r="369" spans="1:4" x14ac:dyDescent="0.45">
      <c r="A369" s="7">
        <v>43187</v>
      </c>
      <c r="B369" s="8">
        <f>VLOOKUP(Table1[[#This Row],[Date]],'WMT data'!A:F,6,)</f>
        <v>84.913345000000007</v>
      </c>
      <c r="C369" s="8">
        <f>VLOOKUP(Table1[[#This Row],[Date]],'S&amp;P 500'!A:F,6,)</f>
        <v>2605</v>
      </c>
      <c r="D369" s="54">
        <f>Table1[[#This Row],[Long]]/Table1[[#This Row],[Short]]</f>
        <v>3.2596293666026871E-2</v>
      </c>
    </row>
    <row r="370" spans="1:4" x14ac:dyDescent="0.45">
      <c r="A370" s="7">
        <v>43186</v>
      </c>
      <c r="B370" s="8">
        <f>VLOOKUP(Table1[[#This Row],[Date]],'WMT data'!A:F,6,)</f>
        <v>83.249336</v>
      </c>
      <c r="C370" s="8">
        <f>VLOOKUP(Table1[[#This Row],[Date]],'S&amp;P 500'!A:F,6,)</f>
        <v>2612.6201169999999</v>
      </c>
      <c r="D370" s="54">
        <f>Table1[[#This Row],[Long]]/Table1[[#This Row],[Short]]</f>
        <v>3.1864309494635958E-2</v>
      </c>
    </row>
    <row r="371" spans="1:4" x14ac:dyDescent="0.45">
      <c r="A371" s="7">
        <v>43185</v>
      </c>
      <c r="B371" s="8">
        <f>VLOOKUP(Table1[[#This Row],[Date]],'WMT data'!A:F,6,)</f>
        <v>84.65213</v>
      </c>
      <c r="C371" s="8">
        <f>VLOOKUP(Table1[[#This Row],[Date]],'S&amp;P 500'!A:F,6,)</f>
        <v>2658.5500489999999</v>
      </c>
      <c r="D371" s="54">
        <f>Table1[[#This Row],[Long]]/Table1[[#This Row],[Short]]</f>
        <v>3.184146562591194E-2</v>
      </c>
    </row>
    <row r="372" spans="1:4" x14ac:dyDescent="0.45">
      <c r="A372" s="7">
        <v>43182</v>
      </c>
      <c r="B372" s="8">
        <f>VLOOKUP(Table1[[#This Row],[Date]],'WMT data'!A:F,6,)</f>
        <v>82.639838999999995</v>
      </c>
      <c r="C372" s="8">
        <f>VLOOKUP(Table1[[#This Row],[Date]],'S&amp;P 500'!A:F,6,)</f>
        <v>2588.26001</v>
      </c>
      <c r="D372" s="54">
        <f>Table1[[#This Row],[Long]]/Table1[[#This Row],[Short]]</f>
        <v>3.1928723807002679E-2</v>
      </c>
    </row>
    <row r="373" spans="1:4" x14ac:dyDescent="0.45">
      <c r="A373" s="7">
        <v>43181</v>
      </c>
      <c r="B373" s="8">
        <f>VLOOKUP(Table1[[#This Row],[Date]],'WMT data'!A:F,6,)</f>
        <v>84.303855999999996</v>
      </c>
      <c r="C373" s="8">
        <f>VLOOKUP(Table1[[#This Row],[Date]],'S&amp;P 500'!A:F,6,)</f>
        <v>2643.6899410000001</v>
      </c>
      <c r="D373" s="54">
        <f>Table1[[#This Row],[Long]]/Table1[[#This Row],[Short]]</f>
        <v>3.1888707783981389E-2</v>
      </c>
    </row>
    <row r="374" spans="1:4" x14ac:dyDescent="0.45">
      <c r="A374" s="7">
        <v>43180</v>
      </c>
      <c r="B374" s="8">
        <f>VLOOKUP(Table1[[#This Row],[Date]],'WMT data'!A:F,6,)</f>
        <v>85.310005000000004</v>
      </c>
      <c r="C374" s="8">
        <f>VLOOKUP(Table1[[#This Row],[Date]],'S&amp;P 500'!A:F,6,)</f>
        <v>2711.929932</v>
      </c>
      <c r="D374" s="54">
        <f>Table1[[#This Row],[Long]]/Table1[[#This Row],[Short]]</f>
        <v>3.1457304258995143E-2</v>
      </c>
    </row>
    <row r="375" spans="1:4" x14ac:dyDescent="0.45">
      <c r="A375" s="7">
        <v>43179</v>
      </c>
      <c r="B375" s="8">
        <f>VLOOKUP(Table1[[#This Row],[Date]],'WMT data'!A:F,6,)</f>
        <v>85.087479000000002</v>
      </c>
      <c r="C375" s="8">
        <f>VLOOKUP(Table1[[#This Row],[Date]],'S&amp;P 500'!A:F,6,)</f>
        <v>2716.9399410000001</v>
      </c>
      <c r="D375" s="54">
        <f>Table1[[#This Row],[Long]]/Table1[[#This Row],[Short]]</f>
        <v>3.131739414478283E-2</v>
      </c>
    </row>
    <row r="376" spans="1:4" x14ac:dyDescent="0.45">
      <c r="A376" s="7">
        <v>43178</v>
      </c>
      <c r="B376" s="8">
        <f>VLOOKUP(Table1[[#This Row],[Date]],'WMT data'!A:F,6,)</f>
        <v>84.603759999999994</v>
      </c>
      <c r="C376" s="8">
        <f>VLOOKUP(Table1[[#This Row],[Date]],'S&amp;P 500'!A:F,6,)</f>
        <v>2712.919922</v>
      </c>
      <c r="D376" s="54">
        <f>Table1[[#This Row],[Long]]/Table1[[#This Row],[Short]]</f>
        <v>3.1185498441704464E-2</v>
      </c>
    </row>
    <row r="377" spans="1:4" x14ac:dyDescent="0.45">
      <c r="A377" s="7">
        <v>43175</v>
      </c>
      <c r="B377" s="8">
        <f>VLOOKUP(Table1[[#This Row],[Date]],'WMT data'!A:F,6,)</f>
        <v>86.267784000000006</v>
      </c>
      <c r="C377" s="8">
        <f>VLOOKUP(Table1[[#This Row],[Date]],'S&amp;P 500'!A:F,6,)</f>
        <v>2752.01001</v>
      </c>
      <c r="D377" s="54">
        <f>Table1[[#This Row],[Long]]/Table1[[#This Row],[Short]]</f>
        <v>3.1347191211706385E-2</v>
      </c>
    </row>
    <row r="378" spans="1:4" x14ac:dyDescent="0.45">
      <c r="A378" s="7">
        <v>43174</v>
      </c>
      <c r="B378" s="8">
        <f>VLOOKUP(Table1[[#This Row],[Date]],'WMT data'!A:F,6,)</f>
        <v>84.661818999999994</v>
      </c>
      <c r="C378" s="8">
        <f>VLOOKUP(Table1[[#This Row],[Date]],'S&amp;P 500'!A:F,6,)</f>
        <v>2747.330078</v>
      </c>
      <c r="D378" s="54">
        <f>Table1[[#This Row],[Long]]/Table1[[#This Row],[Short]]</f>
        <v>3.0816034694175543E-2</v>
      </c>
    </row>
    <row r="379" spans="1:4" x14ac:dyDescent="0.45">
      <c r="A379" s="7">
        <v>43173</v>
      </c>
      <c r="B379" s="8">
        <f>VLOOKUP(Table1[[#This Row],[Date]],'WMT data'!A:F,6,)</f>
        <v>84.816604999999996</v>
      </c>
      <c r="C379" s="8">
        <f>VLOOKUP(Table1[[#This Row],[Date]],'S&amp;P 500'!A:F,6,)</f>
        <v>2749.4799800000001</v>
      </c>
      <c r="D379" s="54">
        <f>Table1[[#This Row],[Long]]/Table1[[#This Row],[Short]]</f>
        <v>3.0848235163363508E-2</v>
      </c>
    </row>
    <row r="380" spans="1:4" x14ac:dyDescent="0.45">
      <c r="A380" s="7">
        <v>43172</v>
      </c>
      <c r="B380" s="8">
        <f>VLOOKUP(Table1[[#This Row],[Date]],'WMT data'!A:F,6,)</f>
        <v>85.426094000000006</v>
      </c>
      <c r="C380" s="8">
        <f>VLOOKUP(Table1[[#This Row],[Date]],'S&amp;P 500'!A:F,6,)</f>
        <v>2765.3100589999999</v>
      </c>
      <c r="D380" s="54">
        <f>Table1[[#This Row],[Long]]/Table1[[#This Row],[Short]]</f>
        <v>3.08920490568396E-2</v>
      </c>
    </row>
    <row r="381" spans="1:4" x14ac:dyDescent="0.45">
      <c r="A381" s="7">
        <v>43171</v>
      </c>
      <c r="B381" s="8">
        <f>VLOOKUP(Table1[[#This Row],[Date]],'WMT data'!A:F,6,)</f>
        <v>85.203590000000005</v>
      </c>
      <c r="C381" s="8">
        <f>VLOOKUP(Table1[[#This Row],[Date]],'S&amp;P 500'!A:F,6,)</f>
        <v>2783.0200199999999</v>
      </c>
      <c r="D381" s="54">
        <f>Table1[[#This Row],[Long]]/Table1[[#This Row],[Short]]</f>
        <v>3.0615514580452068E-2</v>
      </c>
    </row>
    <row r="382" spans="1:4" x14ac:dyDescent="0.45">
      <c r="A382" s="7">
        <v>43168</v>
      </c>
      <c r="B382" s="8">
        <f>VLOOKUP(Table1[[#This Row],[Date]],'WMT data'!A:F,6,)</f>
        <v>85.832436000000001</v>
      </c>
      <c r="C382" s="8">
        <f>VLOOKUP(Table1[[#This Row],[Date]],'S&amp;P 500'!A:F,6,)</f>
        <v>2786.570068</v>
      </c>
      <c r="D382" s="54">
        <f>Table1[[#This Row],[Long]]/Table1[[#This Row],[Short]]</f>
        <v>3.0802181142211279E-2</v>
      </c>
    </row>
    <row r="383" spans="1:4" x14ac:dyDescent="0.45">
      <c r="A383" s="7">
        <v>43167</v>
      </c>
      <c r="B383" s="8">
        <f>VLOOKUP(Table1[[#This Row],[Date]],'WMT data'!A:F,6,)</f>
        <v>85.058471999999995</v>
      </c>
      <c r="C383" s="8">
        <f>VLOOKUP(Table1[[#This Row],[Date]],'S&amp;P 500'!A:F,6,)</f>
        <v>2738.969971</v>
      </c>
      <c r="D383" s="54">
        <f>Table1[[#This Row],[Long]]/Table1[[#This Row],[Short]]</f>
        <v>3.1054912211741073E-2</v>
      </c>
    </row>
    <row r="384" spans="1:4" x14ac:dyDescent="0.45">
      <c r="A384" s="7">
        <v>43166</v>
      </c>
      <c r="B384" s="8">
        <f>VLOOKUP(Table1[[#This Row],[Date]],'WMT data'!A:F,6,)</f>
        <v>84.381247999999999</v>
      </c>
      <c r="C384" s="8">
        <f>VLOOKUP(Table1[[#This Row],[Date]],'S&amp;P 500'!A:F,6,)</f>
        <v>2726.8000489999999</v>
      </c>
      <c r="D384" s="54">
        <f>Table1[[#This Row],[Long]]/Table1[[#This Row],[Short]]</f>
        <v>3.0945154204080772E-2</v>
      </c>
    </row>
    <row r="385" spans="1:4" x14ac:dyDescent="0.45">
      <c r="A385" s="7">
        <v>43165</v>
      </c>
      <c r="B385" s="8">
        <f>VLOOKUP(Table1[[#This Row],[Date]],'WMT data'!A:F,6,)</f>
        <v>85.650718999999995</v>
      </c>
      <c r="C385" s="8">
        <f>VLOOKUP(Table1[[#This Row],[Date]],'S&amp;P 500'!A:F,6,)</f>
        <v>2728.1201169999999</v>
      </c>
      <c r="D385" s="54">
        <f>Table1[[#This Row],[Long]]/Table1[[#This Row],[Short]]</f>
        <v>3.1395508748414833E-2</v>
      </c>
    </row>
    <row r="386" spans="1:4" x14ac:dyDescent="0.45">
      <c r="A386" s="7">
        <v>43164</v>
      </c>
      <c r="B386" s="8">
        <f>VLOOKUP(Table1[[#This Row],[Date]],'WMT data'!A:F,6,)</f>
        <v>86.535506999999996</v>
      </c>
      <c r="C386" s="8">
        <f>VLOOKUP(Table1[[#This Row],[Date]],'S&amp;P 500'!A:F,6,)</f>
        <v>2720.9399410000001</v>
      </c>
      <c r="D386" s="54">
        <f>Table1[[#This Row],[Long]]/Table1[[#This Row],[Short]]</f>
        <v>3.1803534394881372E-2</v>
      </c>
    </row>
    <row r="387" spans="1:4" x14ac:dyDescent="0.45">
      <c r="A387" s="7">
        <v>43161</v>
      </c>
      <c r="B387" s="8">
        <f>VLOOKUP(Table1[[#This Row],[Date]],'WMT data'!A:F,6,)</f>
        <v>85.371819000000002</v>
      </c>
      <c r="C387" s="8">
        <f>VLOOKUP(Table1[[#This Row],[Date]],'S&amp;P 500'!A:F,6,)</f>
        <v>2691.25</v>
      </c>
      <c r="D387" s="54">
        <f>Table1[[#This Row],[Long]]/Table1[[#This Row],[Short]]</f>
        <v>3.1721994983743618E-2</v>
      </c>
    </row>
    <row r="388" spans="1:4" x14ac:dyDescent="0.45">
      <c r="A388" s="7">
        <v>43160</v>
      </c>
      <c r="B388" s="8">
        <f>VLOOKUP(Table1[[#This Row],[Date]],'WMT data'!A:F,6,)</f>
        <v>85.669951999999995</v>
      </c>
      <c r="C388" s="8">
        <f>VLOOKUP(Table1[[#This Row],[Date]],'S&amp;P 500'!A:F,6,)</f>
        <v>2677.669922</v>
      </c>
      <c r="D388" s="54">
        <f>Table1[[#This Row],[Long]]/Table1[[#This Row],[Short]]</f>
        <v>3.1994216798764935E-2</v>
      </c>
    </row>
    <row r="389" spans="1:4" x14ac:dyDescent="0.45">
      <c r="A389" s="7">
        <v>43159</v>
      </c>
      <c r="B389" s="8">
        <f>VLOOKUP(Table1[[#This Row],[Date]],'WMT data'!A:F,6,)</f>
        <v>86.564362000000003</v>
      </c>
      <c r="C389" s="8">
        <f>VLOOKUP(Table1[[#This Row],[Date]],'S&amp;P 500'!A:F,6,)</f>
        <v>2713.830078</v>
      </c>
      <c r="D389" s="54">
        <f>Table1[[#This Row],[Long]]/Table1[[#This Row],[Short]]</f>
        <v>3.1897487872120198E-2</v>
      </c>
    </row>
    <row r="390" spans="1:4" x14ac:dyDescent="0.45">
      <c r="A390" s="7">
        <v>43158</v>
      </c>
      <c r="B390" s="8">
        <f>VLOOKUP(Table1[[#This Row],[Date]],'WMT data'!A:F,6,)</f>
        <v>88.016548</v>
      </c>
      <c r="C390" s="8">
        <f>VLOOKUP(Table1[[#This Row],[Date]],'S&amp;P 500'!A:F,6,)</f>
        <v>2744.280029</v>
      </c>
      <c r="D390" s="54">
        <f>Table1[[#This Row],[Long]]/Table1[[#This Row],[Short]]</f>
        <v>3.2072728391378022E-2</v>
      </c>
    </row>
    <row r="391" spans="1:4" x14ac:dyDescent="0.45">
      <c r="A391" s="7">
        <v>43157</v>
      </c>
      <c r="B391" s="8">
        <f>VLOOKUP(Table1[[#This Row],[Date]],'WMT data'!A:F,6,)</f>
        <v>89.555305000000004</v>
      </c>
      <c r="C391" s="8">
        <f>VLOOKUP(Table1[[#This Row],[Date]],'S&amp;P 500'!A:F,6,)</f>
        <v>2779.6000979999999</v>
      </c>
      <c r="D391" s="54">
        <f>Table1[[#This Row],[Long]]/Table1[[#This Row],[Short]]</f>
        <v>3.2218773148136509E-2</v>
      </c>
    </row>
    <row r="392" spans="1:4" x14ac:dyDescent="0.45">
      <c r="A392" s="7">
        <v>43154</v>
      </c>
      <c r="B392" s="8">
        <f>VLOOKUP(Table1[[#This Row],[Date]],'WMT data'!A:F,6,)</f>
        <v>89.334091000000001</v>
      </c>
      <c r="C392" s="8">
        <f>VLOOKUP(Table1[[#This Row],[Date]],'S&amp;P 500'!A:F,6,)</f>
        <v>2747.3000489999999</v>
      </c>
      <c r="D392" s="54">
        <f>Table1[[#This Row],[Long]]/Table1[[#This Row],[Short]]</f>
        <v>3.25170492507788E-2</v>
      </c>
    </row>
    <row r="393" spans="1:4" x14ac:dyDescent="0.45">
      <c r="A393" s="7">
        <v>43153</v>
      </c>
      <c r="B393" s="8">
        <f>VLOOKUP(Table1[[#This Row],[Date]],'WMT data'!A:F,6,)</f>
        <v>89.218688999999998</v>
      </c>
      <c r="C393" s="8">
        <f>VLOOKUP(Table1[[#This Row],[Date]],'S&amp;P 500'!A:F,6,)</f>
        <v>2703.959961</v>
      </c>
      <c r="D393" s="54">
        <f>Table1[[#This Row],[Long]]/Table1[[#This Row],[Short]]</f>
        <v>3.299556586888381E-2</v>
      </c>
    </row>
    <row r="394" spans="1:4" x14ac:dyDescent="0.45">
      <c r="A394" s="7">
        <v>43152</v>
      </c>
      <c r="B394" s="8">
        <f>VLOOKUP(Table1[[#This Row],[Date]],'WMT data'!A:F,6,)</f>
        <v>88.016548</v>
      </c>
      <c r="C394" s="8">
        <f>VLOOKUP(Table1[[#This Row],[Date]],'S&amp;P 500'!A:F,6,)</f>
        <v>2701.330078</v>
      </c>
      <c r="D394" s="54">
        <f>Table1[[#This Row],[Long]]/Table1[[#This Row],[Short]]</f>
        <v>3.2582670558040559E-2</v>
      </c>
    </row>
    <row r="395" spans="1:4" x14ac:dyDescent="0.45">
      <c r="A395" s="7">
        <v>43151</v>
      </c>
      <c r="B395" s="8">
        <f>VLOOKUP(Table1[[#This Row],[Date]],'WMT data'!A:F,6,)</f>
        <v>90.507407999999998</v>
      </c>
      <c r="C395" s="8">
        <f>VLOOKUP(Table1[[#This Row],[Date]],'S&amp;P 500'!A:F,6,)</f>
        <v>2716.26001</v>
      </c>
      <c r="D395" s="54">
        <f>Table1[[#This Row],[Long]]/Table1[[#This Row],[Short]]</f>
        <v>3.3320598052761524E-2</v>
      </c>
    </row>
    <row r="396" spans="1:4" x14ac:dyDescent="0.45">
      <c r="A396" s="7">
        <v>43147</v>
      </c>
      <c r="B396" s="8">
        <f>VLOOKUP(Table1[[#This Row],[Date]],'WMT data'!A:F,6,)</f>
        <v>100.768944</v>
      </c>
      <c r="C396" s="8">
        <f>VLOOKUP(Table1[[#This Row],[Date]],'S&amp;P 500'!A:F,6,)</f>
        <v>2732.219971</v>
      </c>
      <c r="D396" s="54">
        <f>Table1[[#This Row],[Long]]/Table1[[#This Row],[Short]]</f>
        <v>3.6881709770651555E-2</v>
      </c>
    </row>
    <row r="397" spans="1:4" x14ac:dyDescent="0.45">
      <c r="A397" s="7">
        <v>43146</v>
      </c>
      <c r="B397" s="8">
        <f>VLOOKUP(Table1[[#This Row],[Date]],'WMT data'!A:F,6,)</f>
        <v>99.278289999999998</v>
      </c>
      <c r="C397" s="8">
        <f>VLOOKUP(Table1[[#This Row],[Date]],'S&amp;P 500'!A:F,6,)</f>
        <v>2731.1999510000001</v>
      </c>
      <c r="D397" s="54">
        <f>Table1[[#This Row],[Long]]/Table1[[#This Row],[Short]]</f>
        <v>3.6349696756420302E-2</v>
      </c>
    </row>
    <row r="398" spans="1:4" x14ac:dyDescent="0.45">
      <c r="A398" s="7">
        <v>43145</v>
      </c>
      <c r="B398" s="8">
        <f>VLOOKUP(Table1[[#This Row],[Date]],'WMT data'!A:F,6,)</f>
        <v>97.806838999999997</v>
      </c>
      <c r="C398" s="8">
        <f>VLOOKUP(Table1[[#This Row],[Date]],'S&amp;P 500'!A:F,6,)</f>
        <v>2698.6298830000001</v>
      </c>
      <c r="D398" s="54">
        <f>Table1[[#This Row],[Long]]/Table1[[#This Row],[Short]]</f>
        <v>3.6243146796874029E-2</v>
      </c>
    </row>
    <row r="399" spans="1:4" x14ac:dyDescent="0.45">
      <c r="A399" s="7">
        <v>43144</v>
      </c>
      <c r="B399" s="8">
        <f>VLOOKUP(Table1[[#This Row],[Date]],'WMT data'!A:F,6,)</f>
        <v>97.114410000000007</v>
      </c>
      <c r="C399" s="8">
        <f>VLOOKUP(Table1[[#This Row],[Date]],'S&amp;P 500'!A:F,6,)</f>
        <v>2662.9399410000001</v>
      </c>
      <c r="D399" s="54">
        <f>Table1[[#This Row],[Long]]/Table1[[#This Row],[Short]]</f>
        <v>3.6468869802422629E-2</v>
      </c>
    </row>
    <row r="400" spans="1:4" x14ac:dyDescent="0.45">
      <c r="A400" s="7">
        <v>43143</v>
      </c>
      <c r="B400" s="8">
        <f>VLOOKUP(Table1[[#This Row],[Date]],'WMT data'!A:F,6,)</f>
        <v>95.739159000000001</v>
      </c>
      <c r="C400" s="8">
        <f>VLOOKUP(Table1[[#This Row],[Date]],'S&amp;P 500'!A:F,6,)</f>
        <v>2656</v>
      </c>
      <c r="D400" s="54">
        <f>Table1[[#This Row],[Long]]/Table1[[#This Row],[Short]]</f>
        <v>3.6046370105421686E-2</v>
      </c>
    </row>
    <row r="401" spans="1:4" x14ac:dyDescent="0.45">
      <c r="A401" s="7">
        <v>43140</v>
      </c>
      <c r="B401" s="8">
        <f>VLOOKUP(Table1[[#This Row],[Date]],'WMT data'!A:F,6,)</f>
        <v>95.566040000000001</v>
      </c>
      <c r="C401" s="8">
        <f>VLOOKUP(Table1[[#This Row],[Date]],'S&amp;P 500'!A:F,6,)</f>
        <v>2619.5500489999999</v>
      </c>
      <c r="D401" s="54">
        <f>Table1[[#This Row],[Long]]/Table1[[#This Row],[Short]]</f>
        <v>3.6481853071095874E-2</v>
      </c>
    </row>
    <row r="402" spans="1:4" x14ac:dyDescent="0.45">
      <c r="A402" s="7">
        <v>43139</v>
      </c>
      <c r="B402" s="8">
        <f>VLOOKUP(Table1[[#This Row],[Date]],'WMT data'!A:F,6,)</f>
        <v>96.191147000000001</v>
      </c>
      <c r="C402" s="8">
        <f>VLOOKUP(Table1[[#This Row],[Date]],'S&amp;P 500'!A:F,6,)</f>
        <v>2581</v>
      </c>
      <c r="D402" s="54">
        <f>Table1[[#This Row],[Long]]/Table1[[#This Row],[Short]]</f>
        <v>3.7268944982564896E-2</v>
      </c>
    </row>
    <row r="403" spans="1:4" x14ac:dyDescent="0.45">
      <c r="A403" s="7">
        <v>43138</v>
      </c>
      <c r="B403" s="8">
        <f>VLOOKUP(Table1[[#This Row],[Date]],'WMT data'!A:F,6,)</f>
        <v>98.912826999999993</v>
      </c>
      <c r="C403" s="8">
        <f>VLOOKUP(Table1[[#This Row],[Date]],'S&amp;P 500'!A:F,6,)</f>
        <v>2681.6599120000001</v>
      </c>
      <c r="D403" s="54">
        <f>Table1[[#This Row],[Long]]/Table1[[#This Row],[Short]]</f>
        <v>3.6884925846629869E-2</v>
      </c>
    </row>
    <row r="404" spans="1:4" x14ac:dyDescent="0.45">
      <c r="A404" s="7">
        <v>43137</v>
      </c>
      <c r="B404" s="8">
        <f>VLOOKUP(Table1[[#This Row],[Date]],'WMT data'!A:F,6,)</f>
        <v>97.037468000000004</v>
      </c>
      <c r="C404" s="8">
        <f>VLOOKUP(Table1[[#This Row],[Date]],'S&amp;P 500'!A:F,6,)</f>
        <v>2695.139893</v>
      </c>
      <c r="D404" s="54">
        <f>Table1[[#This Row],[Long]]/Table1[[#This Row],[Short]]</f>
        <v>3.600461269265922E-2</v>
      </c>
    </row>
    <row r="405" spans="1:4" x14ac:dyDescent="0.45">
      <c r="A405" s="7">
        <v>43136</v>
      </c>
      <c r="B405" s="8">
        <f>VLOOKUP(Table1[[#This Row],[Date]],'WMT data'!A:F,6,)</f>
        <v>96.258483999999996</v>
      </c>
      <c r="C405" s="8">
        <f>VLOOKUP(Table1[[#This Row],[Date]],'S&amp;P 500'!A:F,6,)</f>
        <v>2648.9399410000001</v>
      </c>
      <c r="D405" s="54">
        <f>Table1[[#This Row],[Long]]/Table1[[#This Row],[Short]]</f>
        <v>3.6338492432433749E-2</v>
      </c>
    </row>
    <row r="406" spans="1:4" x14ac:dyDescent="0.45">
      <c r="A406" s="7">
        <v>43133</v>
      </c>
      <c r="B406" s="8">
        <f>VLOOKUP(Table1[[#This Row],[Date]],'WMT data'!A:F,6,)</f>
        <v>100.480431</v>
      </c>
      <c r="C406" s="8">
        <f>VLOOKUP(Table1[[#This Row],[Date]],'S&amp;P 500'!A:F,6,)</f>
        <v>2762.1298830000001</v>
      </c>
      <c r="D406" s="54">
        <f>Table1[[#This Row],[Long]]/Table1[[#This Row],[Short]]</f>
        <v>3.6377880569057941E-2</v>
      </c>
    </row>
    <row r="407" spans="1:4" x14ac:dyDescent="0.45">
      <c r="A407" s="7">
        <v>43132</v>
      </c>
      <c r="B407" s="8">
        <f>VLOOKUP(Table1[[#This Row],[Date]],'WMT data'!A:F,6,)</f>
        <v>101.480614</v>
      </c>
      <c r="C407" s="8">
        <f>VLOOKUP(Table1[[#This Row],[Date]],'S&amp;P 500'!A:F,6,)</f>
        <v>2821.9799800000001</v>
      </c>
      <c r="D407" s="54">
        <f>Table1[[#This Row],[Long]]/Table1[[#This Row],[Short]]</f>
        <v>3.5960784526898028E-2</v>
      </c>
    </row>
    <row r="408" spans="1:4" x14ac:dyDescent="0.45">
      <c r="A408" s="7">
        <v>43131</v>
      </c>
      <c r="B408" s="8">
        <f>VLOOKUP(Table1[[#This Row],[Date]],'WMT data'!A:F,6,)</f>
        <v>102.519272</v>
      </c>
      <c r="C408" s="8">
        <f>VLOOKUP(Table1[[#This Row],[Date]],'S&amp;P 500'!A:F,6,)</f>
        <v>2823.8100589999999</v>
      </c>
      <c r="D408" s="54">
        <f>Table1[[#This Row],[Long]]/Table1[[#This Row],[Short]]</f>
        <v>3.6305300235492929E-2</v>
      </c>
    </row>
    <row r="409" spans="1:4" x14ac:dyDescent="0.45">
      <c r="A409" s="7">
        <v>43130</v>
      </c>
      <c r="B409" s="8">
        <f>VLOOKUP(Table1[[#This Row],[Date]],'WMT data'!A:F,6,)</f>
        <v>103.606026</v>
      </c>
      <c r="C409" s="8">
        <f>VLOOKUP(Table1[[#This Row],[Date]],'S&amp;P 500'!A:F,6,)</f>
        <v>2822.429932</v>
      </c>
      <c r="D409" s="54">
        <f>Table1[[#This Row],[Long]]/Table1[[#This Row],[Short]]</f>
        <v>3.6708094973533605E-2</v>
      </c>
    </row>
    <row r="410" spans="1:4" x14ac:dyDescent="0.45">
      <c r="A410" s="7">
        <v>43129</v>
      </c>
      <c r="B410" s="8">
        <f>VLOOKUP(Table1[[#This Row],[Date]],'WMT data'!A:F,6,)</f>
        <v>105.356346</v>
      </c>
      <c r="C410" s="8">
        <f>VLOOKUP(Table1[[#This Row],[Date]],'S&amp;P 500'!A:F,6,)</f>
        <v>2853.530029</v>
      </c>
      <c r="D410" s="54">
        <f>Table1[[#This Row],[Long]]/Table1[[#This Row],[Short]]</f>
        <v>3.6921407845468303E-2</v>
      </c>
    </row>
    <row r="411" spans="1:4" x14ac:dyDescent="0.45">
      <c r="A411" s="7">
        <v>43126</v>
      </c>
      <c r="B411" s="8">
        <f>VLOOKUP(Table1[[#This Row],[Date]],'WMT data'!A:F,6,)</f>
        <v>104.240753</v>
      </c>
      <c r="C411" s="8">
        <f>VLOOKUP(Table1[[#This Row],[Date]],'S&amp;P 500'!A:F,6,)</f>
        <v>2872.8701169999999</v>
      </c>
      <c r="D411" s="54">
        <f>Table1[[#This Row],[Long]]/Table1[[#This Row],[Short]]</f>
        <v>3.6284533847584309E-2</v>
      </c>
    </row>
    <row r="412" spans="1:4" x14ac:dyDescent="0.45">
      <c r="A412" s="7">
        <v>43125</v>
      </c>
      <c r="B412" s="8">
        <f>VLOOKUP(Table1[[#This Row],[Date]],'WMT data'!A:F,6,)</f>
        <v>102.519272</v>
      </c>
      <c r="C412" s="8">
        <f>VLOOKUP(Table1[[#This Row],[Date]],'S&amp;P 500'!A:F,6,)</f>
        <v>2839.25</v>
      </c>
      <c r="D412" s="54">
        <f>Table1[[#This Row],[Long]]/Table1[[#This Row],[Short]]</f>
        <v>3.6107870740512457E-2</v>
      </c>
    </row>
    <row r="413" spans="1:4" x14ac:dyDescent="0.45">
      <c r="A413" s="7">
        <v>43124</v>
      </c>
      <c r="B413" s="8">
        <f>VLOOKUP(Table1[[#This Row],[Date]],'WMT data'!A:F,6,)</f>
        <v>101.74028</v>
      </c>
      <c r="C413" s="8">
        <f>VLOOKUP(Table1[[#This Row],[Date]],'S&amp;P 500'!A:F,6,)</f>
        <v>2837.540039</v>
      </c>
      <c r="D413" s="54">
        <f>Table1[[#This Row],[Long]]/Table1[[#This Row],[Short]]</f>
        <v>3.5855099347199028E-2</v>
      </c>
    </row>
    <row r="414" spans="1:4" x14ac:dyDescent="0.45">
      <c r="A414" s="7">
        <v>43123</v>
      </c>
      <c r="B414" s="8">
        <f>VLOOKUP(Table1[[#This Row],[Date]],'WMT data'!A:F,6,)</f>
        <v>101.846069</v>
      </c>
      <c r="C414" s="8">
        <f>VLOOKUP(Table1[[#This Row],[Date]],'S&amp;P 500'!A:F,6,)</f>
        <v>2839.1298830000001</v>
      </c>
      <c r="D414" s="54">
        <f>Table1[[#This Row],[Long]]/Table1[[#This Row],[Short]]</f>
        <v>3.5872282423508976E-2</v>
      </c>
    </row>
    <row r="415" spans="1:4" x14ac:dyDescent="0.45">
      <c r="A415" s="7">
        <v>43122</v>
      </c>
      <c r="B415" s="8">
        <f>VLOOKUP(Table1[[#This Row],[Date]],'WMT data'!A:F,6,)</f>
        <v>101.413292</v>
      </c>
      <c r="C415" s="8">
        <f>VLOOKUP(Table1[[#This Row],[Date]],'S&amp;P 500'!A:F,6,)</f>
        <v>2832.969971</v>
      </c>
      <c r="D415" s="54">
        <f>Table1[[#This Row],[Long]]/Table1[[#This Row],[Short]]</f>
        <v>3.5797517459813556E-2</v>
      </c>
    </row>
    <row r="416" spans="1:4" x14ac:dyDescent="0.45">
      <c r="A416" s="7">
        <v>43119</v>
      </c>
      <c r="B416" s="8">
        <f>VLOOKUP(Table1[[#This Row],[Date]],'WMT data'!A:F,6,)</f>
        <v>100.58622</v>
      </c>
      <c r="C416" s="8">
        <f>VLOOKUP(Table1[[#This Row],[Date]],'S&amp;P 500'!A:F,6,)</f>
        <v>2810.3000489999999</v>
      </c>
      <c r="D416" s="54">
        <f>Table1[[#This Row],[Long]]/Table1[[#This Row],[Short]]</f>
        <v>3.5791985996581392E-2</v>
      </c>
    </row>
    <row r="417" spans="1:4" x14ac:dyDescent="0.45">
      <c r="A417" s="7">
        <v>43118</v>
      </c>
      <c r="B417" s="8">
        <f>VLOOKUP(Table1[[#This Row],[Date]],'WMT data'!A:F,6,)</f>
        <v>100.30732</v>
      </c>
      <c r="C417" s="8">
        <f>VLOOKUP(Table1[[#This Row],[Date]],'S&amp;P 500'!A:F,6,)</f>
        <v>2798.030029</v>
      </c>
      <c r="D417" s="54">
        <f>Table1[[#This Row],[Long]]/Table1[[#This Row],[Short]]</f>
        <v>3.5849265004439308E-2</v>
      </c>
    </row>
    <row r="418" spans="1:4" x14ac:dyDescent="0.45">
      <c r="A418" s="7">
        <v>43117</v>
      </c>
      <c r="B418" s="8">
        <f>VLOOKUP(Table1[[#This Row],[Date]],'WMT data'!A:F,6,)</f>
        <v>98.768569999999997</v>
      </c>
      <c r="C418" s="8">
        <f>VLOOKUP(Table1[[#This Row],[Date]],'S&amp;P 500'!A:F,6,)</f>
        <v>2802.5600589999999</v>
      </c>
      <c r="D418" s="54">
        <f>Table1[[#This Row],[Long]]/Table1[[#This Row],[Short]]</f>
        <v>3.5242267041813997E-2</v>
      </c>
    </row>
    <row r="419" spans="1:4" x14ac:dyDescent="0.45">
      <c r="A419" s="7">
        <v>43116</v>
      </c>
      <c r="B419" s="8">
        <f>VLOOKUP(Table1[[#This Row],[Date]],'WMT data'!A:F,6,)</f>
        <v>96.835517999999993</v>
      </c>
      <c r="C419" s="8">
        <f>VLOOKUP(Table1[[#This Row],[Date]],'S&amp;P 500'!A:F,6,)</f>
        <v>2776.419922</v>
      </c>
      <c r="D419" s="54">
        <f>Table1[[#This Row],[Long]]/Table1[[#This Row],[Short]]</f>
        <v>3.4877835745482019E-2</v>
      </c>
    </row>
    <row r="420" spans="1:4" x14ac:dyDescent="0.45">
      <c r="A420" s="7">
        <v>43112</v>
      </c>
      <c r="B420" s="8">
        <f>VLOOKUP(Table1[[#This Row],[Date]],'WMT data'!A:F,6,)</f>
        <v>97.008621000000005</v>
      </c>
      <c r="C420" s="8">
        <f>VLOOKUP(Table1[[#This Row],[Date]],'S&amp;P 500'!A:F,6,)</f>
        <v>2786.23999</v>
      </c>
      <c r="D420" s="54">
        <f>Table1[[#This Row],[Long]]/Table1[[#This Row],[Short]]</f>
        <v>3.4817037063630693E-2</v>
      </c>
    </row>
    <row r="421" spans="1:4" x14ac:dyDescent="0.45">
      <c r="A421" s="7">
        <v>43111</v>
      </c>
      <c r="B421" s="8">
        <f>VLOOKUP(Table1[[#This Row],[Date]],'WMT data'!A:F,6,)</f>
        <v>96.191147000000001</v>
      </c>
      <c r="C421" s="8">
        <f>VLOOKUP(Table1[[#This Row],[Date]],'S&amp;P 500'!A:F,6,)</f>
        <v>2767.5600589999999</v>
      </c>
      <c r="D421" s="54">
        <f>Table1[[#This Row],[Long]]/Table1[[#This Row],[Short]]</f>
        <v>3.4756661083899534E-2</v>
      </c>
    </row>
    <row r="422" spans="1:4" x14ac:dyDescent="0.45">
      <c r="A422" s="7">
        <v>43110</v>
      </c>
      <c r="B422" s="8">
        <f>VLOOKUP(Table1[[#This Row],[Date]],'WMT data'!A:F,6,)</f>
        <v>95.854552999999996</v>
      </c>
      <c r="C422" s="8">
        <f>VLOOKUP(Table1[[#This Row],[Date]],'S&amp;P 500'!A:F,6,)</f>
        <v>2748.2299800000001</v>
      </c>
      <c r="D422" s="54">
        <f>Table1[[#This Row],[Long]]/Table1[[#This Row],[Short]]</f>
        <v>3.4878650512356321E-2</v>
      </c>
    </row>
    <row r="423" spans="1:4" x14ac:dyDescent="0.45">
      <c r="A423" s="7">
        <v>43109</v>
      </c>
      <c r="B423" s="8">
        <f>VLOOKUP(Table1[[#This Row],[Date]],'WMT data'!A:F,6,)</f>
        <v>96.547004999999999</v>
      </c>
      <c r="C423" s="8">
        <f>VLOOKUP(Table1[[#This Row],[Date]],'S&amp;P 500'!A:F,6,)</f>
        <v>2751.290039</v>
      </c>
      <c r="D423" s="54">
        <f>Table1[[#This Row],[Long]]/Table1[[#This Row],[Short]]</f>
        <v>3.5091540198027085E-2</v>
      </c>
    </row>
    <row r="424" spans="1:4" x14ac:dyDescent="0.45">
      <c r="A424" s="7">
        <v>43108</v>
      </c>
      <c r="B424" s="8">
        <f>VLOOKUP(Table1[[#This Row],[Date]],'WMT data'!A:F,6,)</f>
        <v>97.720291000000003</v>
      </c>
      <c r="C424" s="8">
        <f>VLOOKUP(Table1[[#This Row],[Date]],'S&amp;P 500'!A:F,6,)</f>
        <v>2747.709961</v>
      </c>
      <c r="D424" s="54">
        <f>Table1[[#This Row],[Long]]/Table1[[#This Row],[Short]]</f>
        <v>3.5564267112252176E-2</v>
      </c>
    </row>
    <row r="425" spans="1:4" x14ac:dyDescent="0.45">
      <c r="A425" s="7">
        <v>43105</v>
      </c>
      <c r="B425" s="8">
        <f>VLOOKUP(Table1[[#This Row],[Date]],'WMT data'!A:F,6,)</f>
        <v>96.296959000000001</v>
      </c>
      <c r="C425" s="8">
        <f>VLOOKUP(Table1[[#This Row],[Date]],'S&amp;P 500'!A:F,6,)</f>
        <v>2743.1499020000001</v>
      </c>
      <c r="D425" s="54">
        <f>Table1[[#This Row],[Long]]/Table1[[#This Row],[Short]]</f>
        <v>3.5104519417546581E-2</v>
      </c>
    </row>
    <row r="426" spans="1:4" x14ac:dyDescent="0.45">
      <c r="A426" s="7">
        <v>43104</v>
      </c>
      <c r="B426" s="8">
        <f>VLOOKUP(Table1[[#This Row],[Date]],'WMT data'!A:F,6,)</f>
        <v>95.729538000000005</v>
      </c>
      <c r="C426" s="8">
        <f>VLOOKUP(Table1[[#This Row],[Date]],'S&amp;P 500'!A:F,6,)</f>
        <v>2723.98999</v>
      </c>
      <c r="D426" s="54">
        <f>Table1[[#This Row],[Long]]/Table1[[#This Row],[Short]]</f>
        <v>3.5143131344619959E-2</v>
      </c>
    </row>
    <row r="427" spans="1:4" x14ac:dyDescent="0.45">
      <c r="A427" s="7">
        <v>43103</v>
      </c>
      <c r="B427" s="8">
        <f>VLOOKUP(Table1[[#This Row],[Date]],'WMT data'!A:F,6,)</f>
        <v>95.642982000000003</v>
      </c>
      <c r="C427" s="8">
        <f>VLOOKUP(Table1[[#This Row],[Date]],'S&amp;P 500'!A:F,6,)</f>
        <v>2713.0600589999999</v>
      </c>
      <c r="D427" s="54">
        <f>Table1[[#This Row],[Long]]/Table1[[#This Row],[Short]]</f>
        <v>3.5252806764348894E-2</v>
      </c>
    </row>
    <row r="428" spans="1:4" x14ac:dyDescent="0.45">
      <c r="A428" s="7">
        <v>43102</v>
      </c>
      <c r="B428" s="8">
        <f>VLOOKUP(Table1[[#This Row],[Date]],'WMT data'!A:F,6,)</f>
        <v>94.815887000000004</v>
      </c>
      <c r="C428" s="8">
        <f>VLOOKUP(Table1[[#This Row],[Date]],'S&amp;P 500'!A:F,6,)</f>
        <v>2695.8100589999999</v>
      </c>
      <c r="D428" s="54">
        <f>Table1[[#This Row],[Long]]/Table1[[#This Row],[Short]]</f>
        <v>3.5171575491179663E-2</v>
      </c>
    </row>
    <row r="429" spans="1:4" x14ac:dyDescent="0.45">
      <c r="A429" s="7">
        <v>43098</v>
      </c>
      <c r="B429" s="8">
        <f>VLOOKUP(Table1[[#This Row],[Date]],'WMT data'!A:F,6,)</f>
        <v>94.96978</v>
      </c>
      <c r="C429" s="8">
        <f>VLOOKUP(Table1[[#This Row],[Date]],'S&amp;P 500'!A:F,6,)</f>
        <v>2673.610107</v>
      </c>
      <c r="D429" s="54">
        <f>Table1[[#This Row],[Long]]/Table1[[#This Row],[Short]]</f>
        <v>3.5521177807995172E-2</v>
      </c>
    </row>
    <row r="430" spans="1:4" x14ac:dyDescent="0.45">
      <c r="A430" s="7">
        <v>43097</v>
      </c>
      <c r="B430" s="8">
        <f>VLOOKUP(Table1[[#This Row],[Date]],'WMT data'!A:F,6,)</f>
        <v>95.594893999999996</v>
      </c>
      <c r="C430" s="8">
        <f>VLOOKUP(Table1[[#This Row],[Date]],'S&amp;P 500'!A:F,6,)</f>
        <v>2687.540039</v>
      </c>
      <c r="D430" s="54">
        <f>Table1[[#This Row],[Long]]/Table1[[#This Row],[Short]]</f>
        <v>3.5569663191164835E-2</v>
      </c>
    </row>
    <row r="431" spans="1:4" x14ac:dyDescent="0.45">
      <c r="A431" s="7">
        <v>43096</v>
      </c>
      <c r="B431" s="8">
        <f>VLOOKUP(Table1[[#This Row],[Date]],'WMT data'!A:F,6,)</f>
        <v>95.460251</v>
      </c>
      <c r="C431" s="8">
        <f>VLOOKUP(Table1[[#This Row],[Date]],'S&amp;P 500'!A:F,6,)</f>
        <v>2682.6201169999999</v>
      </c>
      <c r="D431" s="54">
        <f>Table1[[#This Row],[Long]]/Table1[[#This Row],[Short]]</f>
        <v>3.5584707053771786E-2</v>
      </c>
    </row>
    <row r="432" spans="1:4" x14ac:dyDescent="0.45">
      <c r="A432" s="7">
        <v>43095</v>
      </c>
      <c r="B432" s="8">
        <f>VLOOKUP(Table1[[#This Row],[Date]],'WMT data'!A:F,6,)</f>
        <v>95.364097999999998</v>
      </c>
      <c r="C432" s="8">
        <f>VLOOKUP(Table1[[#This Row],[Date]],'S&amp;P 500'!A:F,6,)</f>
        <v>2680.5</v>
      </c>
      <c r="D432" s="54">
        <f>Table1[[#This Row],[Long]]/Table1[[#This Row],[Short]]</f>
        <v>3.5576981160231301E-2</v>
      </c>
    </row>
    <row r="433" spans="1:4" x14ac:dyDescent="0.45">
      <c r="A433" s="7">
        <v>43091</v>
      </c>
      <c r="B433" s="8">
        <f>VLOOKUP(Table1[[#This Row],[Date]],'WMT data'!A:F,6,)</f>
        <v>94.450446999999997</v>
      </c>
      <c r="C433" s="8">
        <f>VLOOKUP(Table1[[#This Row],[Date]],'S&amp;P 500'!A:F,6,)</f>
        <v>2683.3400879999999</v>
      </c>
      <c r="D433" s="54">
        <f>Table1[[#This Row],[Long]]/Table1[[#This Row],[Short]]</f>
        <v>3.5198835742955591E-2</v>
      </c>
    </row>
    <row r="434" spans="1:4" x14ac:dyDescent="0.45">
      <c r="A434" s="7">
        <v>43090</v>
      </c>
      <c r="B434" s="8">
        <f>VLOOKUP(Table1[[#This Row],[Date]],'WMT data'!A:F,6,)</f>
        <v>94.306183000000004</v>
      </c>
      <c r="C434" s="8">
        <f>VLOOKUP(Table1[[#This Row],[Date]],'S&amp;P 500'!A:F,6,)</f>
        <v>2684.570068</v>
      </c>
      <c r="D434" s="54">
        <f>Table1[[#This Row],[Long]]/Table1[[#This Row],[Short]]</f>
        <v>3.5128970602826527E-2</v>
      </c>
    </row>
    <row r="435" spans="1:4" x14ac:dyDescent="0.45">
      <c r="A435" s="7">
        <v>43089</v>
      </c>
      <c r="B435" s="8">
        <f>VLOOKUP(Table1[[#This Row],[Date]],'WMT data'!A:F,6,)</f>
        <v>94.96978</v>
      </c>
      <c r="C435" s="8">
        <f>VLOOKUP(Table1[[#This Row],[Date]],'S&amp;P 500'!A:F,6,)</f>
        <v>2679.25</v>
      </c>
      <c r="D435" s="54">
        <f>Table1[[#This Row],[Long]]/Table1[[#This Row],[Short]]</f>
        <v>3.5446404777456378E-2</v>
      </c>
    </row>
    <row r="436" spans="1:4" x14ac:dyDescent="0.45">
      <c r="A436" s="7">
        <v>43088</v>
      </c>
      <c r="B436" s="8">
        <f>VLOOKUP(Table1[[#This Row],[Date]],'WMT data'!A:F,6,)</f>
        <v>95.017868000000007</v>
      </c>
      <c r="C436" s="8">
        <f>VLOOKUP(Table1[[#This Row],[Date]],'S&amp;P 500'!A:F,6,)</f>
        <v>2681.469971</v>
      </c>
      <c r="D436" s="54">
        <f>Table1[[#This Row],[Long]]/Table1[[#This Row],[Short]]</f>
        <v>3.5434992383884506E-2</v>
      </c>
    </row>
    <row r="437" spans="1:4" x14ac:dyDescent="0.45">
      <c r="A437" s="7">
        <v>43087</v>
      </c>
      <c r="B437" s="8">
        <f>VLOOKUP(Table1[[#This Row],[Date]],'WMT data'!A:F,6,)</f>
        <v>94.152321000000001</v>
      </c>
      <c r="C437" s="8">
        <f>VLOOKUP(Table1[[#This Row],[Date]],'S&amp;P 500'!A:F,6,)</f>
        <v>2690.1599120000001</v>
      </c>
      <c r="D437" s="54">
        <f>Table1[[#This Row],[Long]]/Table1[[#This Row],[Short]]</f>
        <v>3.4998782258264506E-2</v>
      </c>
    </row>
    <row r="438" spans="1:4" x14ac:dyDescent="0.45">
      <c r="A438" s="7">
        <v>43084</v>
      </c>
      <c r="B438" s="8">
        <f>VLOOKUP(Table1[[#This Row],[Date]],'WMT data'!A:F,6,)</f>
        <v>93.392555000000002</v>
      </c>
      <c r="C438" s="8">
        <f>VLOOKUP(Table1[[#This Row],[Date]],'S&amp;P 500'!A:F,6,)</f>
        <v>2675.8100589999999</v>
      </c>
      <c r="D438" s="54">
        <f>Table1[[#This Row],[Long]]/Table1[[#This Row],[Short]]</f>
        <v>3.4902535284923229E-2</v>
      </c>
    </row>
    <row r="439" spans="1:4" x14ac:dyDescent="0.45">
      <c r="A439" s="7">
        <v>43083</v>
      </c>
      <c r="B439" s="8">
        <f>VLOOKUP(Table1[[#This Row],[Date]],'WMT data'!A:F,6,)</f>
        <v>93.411797000000007</v>
      </c>
      <c r="C439" s="8">
        <f>VLOOKUP(Table1[[#This Row],[Date]],'S&amp;P 500'!A:F,6,)</f>
        <v>2652.01001</v>
      </c>
      <c r="D439" s="54">
        <f>Table1[[#This Row],[Long]]/Table1[[#This Row],[Short]]</f>
        <v>3.522301825700877E-2</v>
      </c>
    </row>
    <row r="440" spans="1:4" x14ac:dyDescent="0.45">
      <c r="A440" s="7">
        <v>43082</v>
      </c>
      <c r="B440" s="8">
        <f>VLOOKUP(Table1[[#This Row],[Date]],'WMT data'!A:F,6,)</f>
        <v>94.017685</v>
      </c>
      <c r="C440" s="8">
        <f>VLOOKUP(Table1[[#This Row],[Date]],'S&amp;P 500'!A:F,6,)</f>
        <v>2662.8500979999999</v>
      </c>
      <c r="D440" s="54">
        <f>Table1[[#This Row],[Long]]/Table1[[#This Row],[Short]]</f>
        <v>3.530716395587357E-2</v>
      </c>
    </row>
    <row r="441" spans="1:4" x14ac:dyDescent="0.45">
      <c r="A441" s="7">
        <v>43081</v>
      </c>
      <c r="B441" s="8">
        <f>VLOOKUP(Table1[[#This Row],[Date]],'WMT data'!A:F,6,)</f>
        <v>92.998238000000001</v>
      </c>
      <c r="C441" s="8">
        <f>VLOOKUP(Table1[[#This Row],[Date]],'S&amp;P 500'!A:F,6,)</f>
        <v>2664.110107</v>
      </c>
      <c r="D441" s="54">
        <f>Table1[[#This Row],[Long]]/Table1[[#This Row],[Short]]</f>
        <v>3.4907805708046885E-2</v>
      </c>
    </row>
    <row r="442" spans="1:4" x14ac:dyDescent="0.45">
      <c r="A442" s="7">
        <v>43080</v>
      </c>
      <c r="B442" s="8">
        <f>VLOOKUP(Table1[[#This Row],[Date]],'WMT data'!A:F,6,)</f>
        <v>93.219443999999996</v>
      </c>
      <c r="C442" s="8">
        <f>VLOOKUP(Table1[[#This Row],[Date]],'S&amp;P 500'!A:F,6,)</f>
        <v>2659.98999</v>
      </c>
      <c r="D442" s="54">
        <f>Table1[[#This Row],[Long]]/Table1[[#This Row],[Short]]</f>
        <v>3.5045035639401034E-2</v>
      </c>
    </row>
    <row r="443" spans="1:4" x14ac:dyDescent="0.45">
      <c r="A443" s="7">
        <v>43077</v>
      </c>
      <c r="B443" s="8">
        <f>VLOOKUP(Table1[[#This Row],[Date]],'WMT data'!A:F,6,)</f>
        <v>92.853995999999995</v>
      </c>
      <c r="C443" s="8">
        <f>VLOOKUP(Table1[[#This Row],[Date]],'S&amp;P 500'!A:F,6,)</f>
        <v>2651.5</v>
      </c>
      <c r="D443" s="54">
        <f>Table1[[#This Row],[Long]]/Table1[[#This Row],[Short]]</f>
        <v>3.5019421459551198E-2</v>
      </c>
    </row>
    <row r="444" spans="1:4" x14ac:dyDescent="0.45">
      <c r="A444" s="7">
        <v>43076</v>
      </c>
      <c r="B444" s="8">
        <f>VLOOKUP(Table1[[#This Row],[Date]],'WMT data'!A:F,6,)</f>
        <v>93.075194999999994</v>
      </c>
      <c r="C444" s="8">
        <f>VLOOKUP(Table1[[#This Row],[Date]],'S&amp;P 500'!A:F,6,)</f>
        <v>2636.9799800000001</v>
      </c>
      <c r="D444" s="54">
        <f>Table1[[#This Row],[Long]]/Table1[[#This Row],[Short]]</f>
        <v>3.5296132585731652E-2</v>
      </c>
    </row>
    <row r="445" spans="1:4" x14ac:dyDescent="0.45">
      <c r="A445" s="7">
        <v>43075</v>
      </c>
      <c r="B445" s="8">
        <f>VLOOKUP(Table1[[#This Row],[Date]],'WMT data'!A:F,6,)</f>
        <v>93.065574999999995</v>
      </c>
      <c r="C445" s="8">
        <f>VLOOKUP(Table1[[#This Row],[Date]],'S&amp;P 500'!A:F,6,)</f>
        <v>2629.2700199999999</v>
      </c>
      <c r="D445" s="54">
        <f>Table1[[#This Row],[Long]]/Table1[[#This Row],[Short]]</f>
        <v>3.5395974659156539E-2</v>
      </c>
    </row>
    <row r="446" spans="1:4" x14ac:dyDescent="0.45">
      <c r="A446" s="7">
        <v>43074</v>
      </c>
      <c r="B446" s="8">
        <f>VLOOKUP(Table1[[#This Row],[Date]],'WMT data'!A:F,6,)</f>
        <v>93.591751000000002</v>
      </c>
      <c r="C446" s="8">
        <f>VLOOKUP(Table1[[#This Row],[Date]],'S&amp;P 500'!A:F,6,)</f>
        <v>2629.570068</v>
      </c>
      <c r="D446" s="54">
        <f>Table1[[#This Row],[Long]]/Table1[[#This Row],[Short]]</f>
        <v>3.5592035420141541E-2</v>
      </c>
    </row>
    <row r="447" spans="1:4" x14ac:dyDescent="0.45">
      <c r="A447" s="7">
        <v>43073</v>
      </c>
      <c r="B447" s="8">
        <f>VLOOKUP(Table1[[#This Row],[Date]],'WMT data'!A:F,6,)</f>
        <v>92.807274000000007</v>
      </c>
      <c r="C447" s="8">
        <f>VLOOKUP(Table1[[#This Row],[Date]],'S&amp;P 500'!A:F,6,)</f>
        <v>2639.4399410000001</v>
      </c>
      <c r="D447" s="54">
        <f>Table1[[#This Row],[Long]]/Table1[[#This Row],[Short]]</f>
        <v>3.5161729789099982E-2</v>
      </c>
    </row>
    <row r="448" spans="1:4" x14ac:dyDescent="0.45">
      <c r="A448" s="7">
        <v>43070</v>
      </c>
      <c r="B448" s="8">
        <f>VLOOKUP(Table1[[#This Row],[Date]],'WMT data'!A:F,6,)</f>
        <v>93.132537999999997</v>
      </c>
      <c r="C448" s="8">
        <f>VLOOKUP(Table1[[#This Row],[Date]],'S&amp;P 500'!A:F,6,)</f>
        <v>2642.219971</v>
      </c>
      <c r="D448" s="54">
        <f>Table1[[#This Row],[Long]]/Table1[[#This Row],[Short]]</f>
        <v>3.5247836676047889E-2</v>
      </c>
    </row>
    <row r="449" spans="1:4" x14ac:dyDescent="0.45">
      <c r="A449" s="7">
        <v>43069</v>
      </c>
      <c r="B449" s="8">
        <f>VLOOKUP(Table1[[#This Row],[Date]],'WMT data'!A:F,6,)</f>
        <v>93.017737999999994</v>
      </c>
      <c r="C449" s="8">
        <f>VLOOKUP(Table1[[#This Row],[Date]],'S&amp;P 500'!A:F,6,)</f>
        <v>2647.580078</v>
      </c>
      <c r="D449" s="54">
        <f>Table1[[#This Row],[Long]]/Table1[[#This Row],[Short]]</f>
        <v>3.5133116000127265E-2</v>
      </c>
    </row>
    <row r="450" spans="1:4" x14ac:dyDescent="0.45">
      <c r="A450" s="7">
        <v>43068</v>
      </c>
      <c r="B450" s="8">
        <f>VLOOKUP(Table1[[#This Row],[Date]],'WMT data'!A:F,6,)</f>
        <v>93.333434999999994</v>
      </c>
      <c r="C450" s="8">
        <f>VLOOKUP(Table1[[#This Row],[Date]],'S&amp;P 500'!A:F,6,)</f>
        <v>2626.070068</v>
      </c>
      <c r="D450" s="54">
        <f>Table1[[#This Row],[Long]]/Table1[[#This Row],[Short]]</f>
        <v>3.5541106133197053E-2</v>
      </c>
    </row>
    <row r="451" spans="1:4" x14ac:dyDescent="0.45">
      <c r="A451" s="7">
        <v>43067</v>
      </c>
      <c r="B451" s="8">
        <f>VLOOKUP(Table1[[#This Row],[Date]],'WMT data'!A:F,6,)</f>
        <v>92.577667000000005</v>
      </c>
      <c r="C451" s="8">
        <f>VLOOKUP(Table1[[#This Row],[Date]],'S&amp;P 500'!A:F,6,)</f>
        <v>2627.040039</v>
      </c>
      <c r="D451" s="54">
        <f>Table1[[#This Row],[Long]]/Table1[[#This Row],[Short]]</f>
        <v>3.5240295399243442E-2</v>
      </c>
    </row>
    <row r="452" spans="1:4" x14ac:dyDescent="0.45">
      <c r="A452" s="7">
        <v>43066</v>
      </c>
      <c r="B452" s="8">
        <f>VLOOKUP(Table1[[#This Row],[Date]],'WMT data'!A:F,6,)</f>
        <v>92.434166000000005</v>
      </c>
      <c r="C452" s="8">
        <f>VLOOKUP(Table1[[#This Row],[Date]],'S&amp;P 500'!A:F,6,)</f>
        <v>2601.419922</v>
      </c>
      <c r="D452" s="54">
        <f>Table1[[#This Row],[Long]]/Table1[[#This Row],[Short]]</f>
        <v>3.553219732742556E-2</v>
      </c>
    </row>
    <row r="453" spans="1:4" x14ac:dyDescent="0.45">
      <c r="A453" s="7">
        <v>43063</v>
      </c>
      <c r="B453" s="8">
        <f>VLOOKUP(Table1[[#This Row],[Date]],'WMT data'!A:F,6,)</f>
        <v>92.434166000000005</v>
      </c>
      <c r="C453" s="8">
        <f>VLOOKUP(Table1[[#This Row],[Date]],'S&amp;P 500'!A:F,6,)</f>
        <v>2602.419922</v>
      </c>
      <c r="D453" s="54">
        <f>Table1[[#This Row],[Long]]/Table1[[#This Row],[Short]]</f>
        <v>3.5518543805552687E-2</v>
      </c>
    </row>
    <row r="454" spans="1:4" x14ac:dyDescent="0.45">
      <c r="A454" s="7">
        <v>43061</v>
      </c>
      <c r="B454" s="8">
        <f>VLOOKUP(Table1[[#This Row],[Date]],'WMT data'!A:F,6,)</f>
        <v>92.233260999999999</v>
      </c>
      <c r="C454" s="8">
        <f>VLOOKUP(Table1[[#This Row],[Date]],'S&amp;P 500'!A:F,6,)</f>
        <v>2597.080078</v>
      </c>
      <c r="D454" s="54">
        <f>Table1[[#This Row],[Long]]/Table1[[#This Row],[Short]]</f>
        <v>3.5514215284046392E-2</v>
      </c>
    </row>
    <row r="455" spans="1:4" x14ac:dyDescent="0.45">
      <c r="A455" s="7">
        <v>43060</v>
      </c>
      <c r="B455" s="8">
        <f>VLOOKUP(Table1[[#This Row],[Date]],'WMT data'!A:F,6,)</f>
        <v>92.338493</v>
      </c>
      <c r="C455" s="8">
        <f>VLOOKUP(Table1[[#This Row],[Date]],'S&amp;P 500'!A:F,6,)</f>
        <v>2599.030029</v>
      </c>
      <c r="D455" s="54">
        <f>Table1[[#This Row],[Long]]/Table1[[#This Row],[Short]]</f>
        <v>3.5528059302773064E-2</v>
      </c>
    </row>
    <row r="456" spans="1:4" x14ac:dyDescent="0.45">
      <c r="A456" s="7">
        <v>43059</v>
      </c>
      <c r="B456" s="8">
        <f>VLOOKUP(Table1[[#This Row],[Date]],'WMT data'!A:F,6,)</f>
        <v>93.256912</v>
      </c>
      <c r="C456" s="8">
        <f>VLOOKUP(Table1[[#This Row],[Date]],'S&amp;P 500'!A:F,6,)</f>
        <v>2582.139893</v>
      </c>
      <c r="D456" s="54">
        <f>Table1[[#This Row],[Long]]/Table1[[#This Row],[Short]]</f>
        <v>3.6116134626482839E-2</v>
      </c>
    </row>
    <row r="457" spans="1:4" x14ac:dyDescent="0.45">
      <c r="A457" s="7">
        <v>43056</v>
      </c>
      <c r="B457" s="8">
        <f>VLOOKUP(Table1[[#This Row],[Date]],'WMT data'!A:F,6,)</f>
        <v>93.247353000000004</v>
      </c>
      <c r="C457" s="8">
        <f>VLOOKUP(Table1[[#This Row],[Date]],'S&amp;P 500'!A:F,6,)</f>
        <v>2578.8500979999999</v>
      </c>
      <c r="D457" s="54">
        <f>Table1[[#This Row],[Long]]/Table1[[#This Row],[Short]]</f>
        <v>3.6158500671410493E-2</v>
      </c>
    </row>
    <row r="458" spans="1:4" x14ac:dyDescent="0.45">
      <c r="A458" s="7">
        <v>43055</v>
      </c>
      <c r="B458" s="8">
        <f>VLOOKUP(Table1[[#This Row],[Date]],'WMT data'!A:F,6,)</f>
        <v>95.304207000000005</v>
      </c>
      <c r="C458" s="8">
        <f>VLOOKUP(Table1[[#This Row],[Date]],'S&amp;P 500'!A:F,6,)</f>
        <v>2585.639893</v>
      </c>
      <c r="D458" s="54">
        <f>Table1[[#This Row],[Long]]/Table1[[#This Row],[Short]]</f>
        <v>3.6859041066783234E-2</v>
      </c>
    </row>
    <row r="459" spans="1:4" x14ac:dyDescent="0.45">
      <c r="A459" s="7">
        <v>43054</v>
      </c>
      <c r="B459" s="8">
        <f>VLOOKUP(Table1[[#This Row],[Date]],'WMT data'!A:F,6,)</f>
        <v>85.938338999999999</v>
      </c>
      <c r="C459" s="8">
        <f>VLOOKUP(Table1[[#This Row],[Date]],'S&amp;P 500'!A:F,6,)</f>
        <v>2564.6201169999999</v>
      </c>
      <c r="D459" s="54">
        <f>Table1[[#This Row],[Long]]/Table1[[#This Row],[Short]]</f>
        <v>3.3509188526731036E-2</v>
      </c>
    </row>
    <row r="460" spans="1:4" x14ac:dyDescent="0.45">
      <c r="A460" s="7">
        <v>43053</v>
      </c>
      <c r="B460" s="8">
        <f>VLOOKUP(Table1[[#This Row],[Date]],'WMT data'!A:F,6,)</f>
        <v>87.143737999999999</v>
      </c>
      <c r="C460" s="8">
        <f>VLOOKUP(Table1[[#This Row],[Date]],'S&amp;P 500'!A:F,6,)</f>
        <v>2578.8701169999999</v>
      </c>
      <c r="D460" s="54">
        <f>Table1[[#This Row],[Long]]/Table1[[#This Row],[Short]]</f>
        <v>3.3791441230617045E-2</v>
      </c>
    </row>
    <row r="461" spans="1:4" x14ac:dyDescent="0.45">
      <c r="A461" s="7">
        <v>43052</v>
      </c>
      <c r="B461" s="8">
        <f>VLOOKUP(Table1[[#This Row],[Date]],'WMT data'!A:F,6,)</f>
        <v>87.048073000000002</v>
      </c>
      <c r="C461" s="8">
        <f>VLOOKUP(Table1[[#This Row],[Date]],'S&amp;P 500'!A:F,6,)</f>
        <v>2584.8400879999999</v>
      </c>
      <c r="D461" s="54">
        <f>Table1[[#This Row],[Long]]/Table1[[#This Row],[Short]]</f>
        <v>3.3676386173410358E-2</v>
      </c>
    </row>
    <row r="462" spans="1:4" x14ac:dyDescent="0.45">
      <c r="A462" s="7">
        <v>43049</v>
      </c>
      <c r="B462" s="8">
        <f>VLOOKUP(Table1[[#This Row],[Date]],'WMT data'!A:F,6,)</f>
        <v>86.981102000000007</v>
      </c>
      <c r="C462" s="8">
        <f>VLOOKUP(Table1[[#This Row],[Date]],'S&amp;P 500'!A:F,6,)</f>
        <v>2582.3000489999999</v>
      </c>
      <c r="D462" s="54">
        <f>Table1[[#This Row],[Long]]/Table1[[#This Row],[Short]]</f>
        <v>3.3683576791815335E-2</v>
      </c>
    </row>
    <row r="463" spans="1:4" x14ac:dyDescent="0.45">
      <c r="A463" s="7">
        <v>43048</v>
      </c>
      <c r="B463" s="8">
        <f>VLOOKUP(Table1[[#This Row],[Date]],'WMT data'!A:F,6,)</f>
        <v>86.387978000000004</v>
      </c>
      <c r="C463" s="8">
        <f>VLOOKUP(Table1[[#This Row],[Date]],'S&amp;P 500'!A:F,6,)</f>
        <v>2584.6201169999999</v>
      </c>
      <c r="D463" s="54">
        <f>Table1[[#This Row],[Long]]/Table1[[#This Row],[Short]]</f>
        <v>3.3423858861035091E-2</v>
      </c>
    </row>
    <row r="464" spans="1:4" x14ac:dyDescent="0.45">
      <c r="A464" s="7">
        <v>43047</v>
      </c>
      <c r="B464" s="8">
        <f>VLOOKUP(Table1[[#This Row],[Date]],'WMT data'!A:F,6,)</f>
        <v>86.349709000000004</v>
      </c>
      <c r="C464" s="8">
        <f>VLOOKUP(Table1[[#This Row],[Date]],'S&amp;P 500'!A:F,6,)</f>
        <v>2594.3798830000001</v>
      </c>
      <c r="D464" s="54">
        <f>Table1[[#This Row],[Long]]/Table1[[#This Row],[Short]]</f>
        <v>3.3283371323458572E-2</v>
      </c>
    </row>
    <row r="465" spans="1:4" x14ac:dyDescent="0.45">
      <c r="A465" s="7">
        <v>43046</v>
      </c>
      <c r="B465" s="8">
        <f>VLOOKUP(Table1[[#This Row],[Date]],'WMT data'!A:F,6,)</f>
        <v>85.096442999999994</v>
      </c>
      <c r="C465" s="8">
        <f>VLOOKUP(Table1[[#This Row],[Date]],'S&amp;P 500'!A:F,6,)</f>
        <v>2590.639893</v>
      </c>
      <c r="D465" s="54">
        <f>Table1[[#This Row],[Long]]/Table1[[#This Row],[Short]]</f>
        <v>3.2847654060270425E-2</v>
      </c>
    </row>
    <row r="466" spans="1:4" x14ac:dyDescent="0.45">
      <c r="A466" s="7">
        <v>43045</v>
      </c>
      <c r="B466" s="8">
        <f>VLOOKUP(Table1[[#This Row],[Date]],'WMT data'!A:F,6,)</f>
        <v>84.857276999999996</v>
      </c>
      <c r="C466" s="8">
        <f>VLOOKUP(Table1[[#This Row],[Date]],'S&amp;P 500'!A:F,6,)</f>
        <v>2591.1298830000001</v>
      </c>
      <c r="D466" s="54">
        <f>Table1[[#This Row],[Long]]/Table1[[#This Row],[Short]]</f>
        <v>3.2749140657415667E-2</v>
      </c>
    </row>
    <row r="467" spans="1:4" x14ac:dyDescent="0.45">
      <c r="A467" s="7">
        <v>43042</v>
      </c>
      <c r="B467" s="8">
        <f>VLOOKUP(Table1[[#This Row],[Date]],'WMT data'!A:F,6,)</f>
        <v>85.794830000000005</v>
      </c>
      <c r="C467" s="8">
        <f>VLOOKUP(Table1[[#This Row],[Date]],'S&amp;P 500'!A:F,6,)</f>
        <v>2587.8400879999999</v>
      </c>
      <c r="D467" s="54">
        <f>Table1[[#This Row],[Long]]/Table1[[#This Row],[Short]]</f>
        <v>3.3153064749957613E-2</v>
      </c>
    </row>
    <row r="468" spans="1:4" x14ac:dyDescent="0.45">
      <c r="A468" s="7">
        <v>43041</v>
      </c>
      <c r="B468" s="8">
        <f>VLOOKUP(Table1[[#This Row],[Date]],'WMT data'!A:F,6,)</f>
        <v>84.952950000000001</v>
      </c>
      <c r="C468" s="8">
        <f>VLOOKUP(Table1[[#This Row],[Date]],'S&amp;P 500'!A:F,6,)</f>
        <v>2579.8500979999999</v>
      </c>
      <c r="D468" s="54">
        <f>Table1[[#This Row],[Long]]/Table1[[#This Row],[Short]]</f>
        <v>3.292941324996318E-2</v>
      </c>
    </row>
    <row r="469" spans="1:4" x14ac:dyDescent="0.45">
      <c r="A469" s="7">
        <v>43040</v>
      </c>
      <c r="B469" s="8">
        <f>VLOOKUP(Table1[[#This Row],[Date]],'WMT data'!A:F,6,)</f>
        <v>84.130218999999997</v>
      </c>
      <c r="C469" s="8">
        <f>VLOOKUP(Table1[[#This Row],[Date]],'S&amp;P 500'!A:F,6,)</f>
        <v>2579.360107</v>
      </c>
      <c r="D469" s="54">
        <f>Table1[[#This Row],[Long]]/Table1[[#This Row],[Short]]</f>
        <v>3.2616701627540524E-2</v>
      </c>
    </row>
    <row r="470" spans="1:4" x14ac:dyDescent="0.45">
      <c r="A470" s="7">
        <v>43039</v>
      </c>
      <c r="B470" s="8">
        <f>VLOOKUP(Table1[[#This Row],[Date]],'WMT data'!A:F,6,)</f>
        <v>83.527495999999999</v>
      </c>
      <c r="C470" s="8">
        <f>VLOOKUP(Table1[[#This Row],[Date]],'S&amp;P 500'!A:F,6,)</f>
        <v>2575.26001</v>
      </c>
      <c r="D470" s="54">
        <f>Table1[[#This Row],[Long]]/Table1[[#This Row],[Short]]</f>
        <v>3.2434587449676588E-2</v>
      </c>
    </row>
    <row r="471" spans="1:4" x14ac:dyDescent="0.45">
      <c r="A471" s="7">
        <v>43038</v>
      </c>
      <c r="B471" s="8">
        <f>VLOOKUP(Table1[[#This Row],[Date]],'WMT data'!A:F,6,)</f>
        <v>83.183098000000001</v>
      </c>
      <c r="C471" s="8">
        <f>VLOOKUP(Table1[[#This Row],[Date]],'S&amp;P 500'!A:F,6,)</f>
        <v>2572.830078</v>
      </c>
      <c r="D471" s="54">
        <f>Table1[[#This Row],[Long]]/Table1[[#This Row],[Short]]</f>
        <v>3.2331360983101819E-2</v>
      </c>
    </row>
    <row r="472" spans="1:4" x14ac:dyDescent="0.45">
      <c r="A472" s="7">
        <v>43035</v>
      </c>
      <c r="B472" s="8">
        <f>VLOOKUP(Table1[[#This Row],[Date]],'WMT data'!A:F,6,)</f>
        <v>84.350250000000003</v>
      </c>
      <c r="C472" s="8">
        <f>VLOOKUP(Table1[[#This Row],[Date]],'S&amp;P 500'!A:F,6,)</f>
        <v>2581.070068</v>
      </c>
      <c r="D472" s="54">
        <f>Table1[[#This Row],[Long]]/Table1[[#This Row],[Short]]</f>
        <v>3.2680341012733795E-2</v>
      </c>
    </row>
    <row r="473" spans="1:4" x14ac:dyDescent="0.45">
      <c r="A473" s="7">
        <v>43034</v>
      </c>
      <c r="B473" s="8">
        <f>VLOOKUP(Table1[[#This Row],[Date]],'WMT data'!A:F,6,)</f>
        <v>84.780754000000002</v>
      </c>
      <c r="C473" s="8">
        <f>VLOOKUP(Table1[[#This Row],[Date]],'S&amp;P 500'!A:F,6,)</f>
        <v>2560.3999020000001</v>
      </c>
      <c r="D473" s="54">
        <f>Table1[[#This Row],[Long]]/Table1[[#This Row],[Short]]</f>
        <v>3.311230950047115E-2</v>
      </c>
    </row>
    <row r="474" spans="1:4" x14ac:dyDescent="0.45">
      <c r="A474" s="7">
        <v>43033</v>
      </c>
      <c r="B474" s="8">
        <f>VLOOKUP(Table1[[#This Row],[Date]],'WMT data'!A:F,6,)</f>
        <v>84.646811999999997</v>
      </c>
      <c r="C474" s="8">
        <f>VLOOKUP(Table1[[#This Row],[Date]],'S&amp;P 500'!A:F,6,)</f>
        <v>2557.1499020000001</v>
      </c>
      <c r="D474" s="54">
        <f>Table1[[#This Row],[Long]]/Table1[[#This Row],[Short]]</f>
        <v>3.3102014056272555E-2</v>
      </c>
    </row>
    <row r="475" spans="1:4" x14ac:dyDescent="0.45">
      <c r="A475" s="7">
        <v>43032</v>
      </c>
      <c r="B475" s="8">
        <f>VLOOKUP(Table1[[#This Row],[Date]],'WMT data'!A:F,6,)</f>
        <v>84.168471999999994</v>
      </c>
      <c r="C475" s="8">
        <f>VLOOKUP(Table1[[#This Row],[Date]],'S&amp;P 500'!A:F,6,)</f>
        <v>2569.1298830000001</v>
      </c>
      <c r="D475" s="54">
        <f>Table1[[#This Row],[Long]]/Table1[[#This Row],[Short]]</f>
        <v>3.276147016036246E-2</v>
      </c>
    </row>
    <row r="476" spans="1:4" x14ac:dyDescent="0.45">
      <c r="A476" s="7">
        <v>43031</v>
      </c>
      <c r="B476" s="8">
        <f>VLOOKUP(Table1[[#This Row],[Date]],'WMT data'!A:F,6,)</f>
        <v>84.809448000000003</v>
      </c>
      <c r="C476" s="8">
        <f>VLOOKUP(Table1[[#This Row],[Date]],'S&amp;P 500'!A:F,6,)</f>
        <v>2564.9799800000001</v>
      </c>
      <c r="D476" s="54">
        <f>Table1[[#This Row],[Long]]/Table1[[#This Row],[Short]]</f>
        <v>3.3064370350368195E-2</v>
      </c>
    </row>
    <row r="477" spans="1:4" x14ac:dyDescent="0.45">
      <c r="A477" s="7">
        <v>43028</v>
      </c>
      <c r="B477" s="8">
        <f>VLOOKUP(Table1[[#This Row],[Date]],'WMT data'!A:F,6,)</f>
        <v>83.651863000000006</v>
      </c>
      <c r="C477" s="8">
        <f>VLOOKUP(Table1[[#This Row],[Date]],'S&amp;P 500'!A:F,6,)</f>
        <v>2575.209961</v>
      </c>
      <c r="D477" s="54">
        <f>Table1[[#This Row],[Long]]/Table1[[#This Row],[Short]]</f>
        <v>3.2483511739569572E-2</v>
      </c>
    </row>
    <row r="478" spans="1:4" x14ac:dyDescent="0.45">
      <c r="A478" s="7">
        <v>43027</v>
      </c>
      <c r="B478" s="8">
        <f>VLOOKUP(Table1[[#This Row],[Date]],'WMT data'!A:F,6,)</f>
        <v>82.656914</v>
      </c>
      <c r="C478" s="8">
        <f>VLOOKUP(Table1[[#This Row],[Date]],'S&amp;P 500'!A:F,6,)</f>
        <v>2562.1000979999999</v>
      </c>
      <c r="D478" s="54">
        <f>Table1[[#This Row],[Long]]/Table1[[#This Row],[Short]]</f>
        <v>3.2261391373632431E-2</v>
      </c>
    </row>
    <row r="479" spans="1:4" x14ac:dyDescent="0.45">
      <c r="A479" s="7">
        <v>43026</v>
      </c>
      <c r="B479" s="8">
        <f>VLOOKUP(Table1[[#This Row],[Date]],'WMT data'!A:F,6,)</f>
        <v>82.484725999999995</v>
      </c>
      <c r="C479" s="8">
        <f>VLOOKUP(Table1[[#This Row],[Date]],'S&amp;P 500'!A:F,6,)</f>
        <v>2561.26001</v>
      </c>
      <c r="D479" s="54">
        <f>Table1[[#This Row],[Long]]/Table1[[#This Row],[Short]]</f>
        <v>3.2204745194924583E-2</v>
      </c>
    </row>
    <row r="480" spans="1:4" x14ac:dyDescent="0.45">
      <c r="A480" s="7">
        <v>43025</v>
      </c>
      <c r="B480" s="8">
        <f>VLOOKUP(Table1[[#This Row],[Date]],'WMT data'!A:F,6,)</f>
        <v>82.255118999999993</v>
      </c>
      <c r="C480" s="8">
        <f>VLOOKUP(Table1[[#This Row],[Date]],'S&amp;P 500'!A:F,6,)</f>
        <v>2559.360107</v>
      </c>
      <c r="D480" s="54">
        <f>Table1[[#This Row],[Long]]/Table1[[#This Row],[Short]]</f>
        <v>3.2138939250880488E-2</v>
      </c>
    </row>
    <row r="481" spans="1:4" x14ac:dyDescent="0.45">
      <c r="A481" s="7">
        <v>43024</v>
      </c>
      <c r="B481" s="8">
        <f>VLOOKUP(Table1[[#This Row],[Date]],'WMT data'!A:F,6,)</f>
        <v>82.025513000000004</v>
      </c>
      <c r="C481" s="8">
        <f>VLOOKUP(Table1[[#This Row],[Date]],'S&amp;P 500'!A:F,6,)</f>
        <v>2557.639893</v>
      </c>
      <c r="D481" s="54">
        <f>Table1[[#This Row],[Long]]/Table1[[#This Row],[Short]]</f>
        <v>3.2070782608800981E-2</v>
      </c>
    </row>
    <row r="482" spans="1:4" x14ac:dyDescent="0.45">
      <c r="A482" s="7">
        <v>43021</v>
      </c>
      <c r="B482" s="8">
        <f>VLOOKUP(Table1[[#This Row],[Date]],'WMT data'!A:F,6,)</f>
        <v>82.867401000000001</v>
      </c>
      <c r="C482" s="8">
        <f>VLOOKUP(Table1[[#This Row],[Date]],'S&amp;P 500'!A:F,6,)</f>
        <v>2553.169922</v>
      </c>
      <c r="D482" s="54">
        <f>Table1[[#This Row],[Long]]/Table1[[#This Row],[Short]]</f>
        <v>3.2456672893548213E-2</v>
      </c>
    </row>
    <row r="483" spans="1:4" x14ac:dyDescent="0.45">
      <c r="A483" s="7">
        <v>43020</v>
      </c>
      <c r="B483" s="8">
        <f>VLOOKUP(Table1[[#This Row],[Date]],'WMT data'!A:F,6,)</f>
        <v>82.369934000000001</v>
      </c>
      <c r="C483" s="8">
        <f>VLOOKUP(Table1[[#This Row],[Date]],'S&amp;P 500'!A:F,6,)</f>
        <v>2550.929932</v>
      </c>
      <c r="D483" s="54">
        <f>Table1[[#This Row],[Long]]/Table1[[#This Row],[Short]]</f>
        <v>3.2290159351973921E-2</v>
      </c>
    </row>
    <row r="484" spans="1:4" x14ac:dyDescent="0.45">
      <c r="A484" s="7">
        <v>43019</v>
      </c>
      <c r="B484" s="8">
        <f>VLOOKUP(Table1[[#This Row],[Date]],'WMT data'!A:F,6,)</f>
        <v>82.015952999999996</v>
      </c>
      <c r="C484" s="8">
        <f>VLOOKUP(Table1[[#This Row],[Date]],'S&amp;P 500'!A:F,6,)</f>
        <v>2555.23999</v>
      </c>
      <c r="D484" s="54">
        <f>Table1[[#This Row],[Long]]/Table1[[#This Row],[Short]]</f>
        <v>3.2097162427392974E-2</v>
      </c>
    </row>
    <row r="485" spans="1:4" x14ac:dyDescent="0.45">
      <c r="A485" s="7">
        <v>43018</v>
      </c>
      <c r="B485" s="8">
        <f>VLOOKUP(Table1[[#This Row],[Date]],'WMT data'!A:F,6,)</f>
        <v>80.485275000000001</v>
      </c>
      <c r="C485" s="8">
        <f>VLOOKUP(Table1[[#This Row],[Date]],'S&amp;P 500'!A:F,6,)</f>
        <v>2550.639893</v>
      </c>
      <c r="D485" s="54">
        <f>Table1[[#This Row],[Long]]/Table1[[#This Row],[Short]]</f>
        <v>3.1554934595387038E-2</v>
      </c>
    </row>
    <row r="486" spans="1:4" x14ac:dyDescent="0.45">
      <c r="A486" s="7">
        <v>43017</v>
      </c>
      <c r="B486" s="8">
        <f>VLOOKUP(Table1[[#This Row],[Date]],'WMT data'!A:F,6,)</f>
        <v>77.041229000000001</v>
      </c>
      <c r="C486" s="8">
        <f>VLOOKUP(Table1[[#This Row],[Date]],'S&amp;P 500'!A:F,6,)</f>
        <v>2544.7299800000001</v>
      </c>
      <c r="D486" s="54">
        <f>Table1[[#This Row],[Long]]/Table1[[#This Row],[Short]]</f>
        <v>3.0274814854816149E-2</v>
      </c>
    </row>
    <row r="487" spans="1:4" x14ac:dyDescent="0.45">
      <c r="A487" s="7">
        <v>43014</v>
      </c>
      <c r="B487" s="8">
        <f>VLOOKUP(Table1[[#This Row],[Date]],'WMT data'!A:F,6,)</f>
        <v>75.577506999999997</v>
      </c>
      <c r="C487" s="8">
        <f>VLOOKUP(Table1[[#This Row],[Date]],'S&amp;P 500'!A:F,6,)</f>
        <v>2549.330078</v>
      </c>
      <c r="D487" s="54">
        <f>Table1[[#This Row],[Long]]/Table1[[#This Row],[Short]]</f>
        <v>2.9646026480530153E-2</v>
      </c>
    </row>
    <row r="488" spans="1:4" x14ac:dyDescent="0.45">
      <c r="A488" s="7">
        <v>43013</v>
      </c>
      <c r="B488" s="8">
        <f>VLOOKUP(Table1[[#This Row],[Date]],'WMT data'!A:F,6,)</f>
        <v>75.969764999999995</v>
      </c>
      <c r="C488" s="8">
        <f>VLOOKUP(Table1[[#This Row],[Date]],'S&amp;P 500'!A:F,6,)</f>
        <v>2552.070068</v>
      </c>
      <c r="D488" s="54">
        <f>Table1[[#This Row],[Long]]/Table1[[#This Row],[Short]]</f>
        <v>2.9767899381985149E-2</v>
      </c>
    </row>
    <row r="489" spans="1:4" x14ac:dyDescent="0.45">
      <c r="A489" s="7">
        <v>43012</v>
      </c>
      <c r="B489" s="8">
        <f>VLOOKUP(Table1[[#This Row],[Date]],'WMT data'!A:F,6,)</f>
        <v>75.663612000000001</v>
      </c>
      <c r="C489" s="8">
        <f>VLOOKUP(Table1[[#This Row],[Date]],'S&amp;P 500'!A:F,6,)</f>
        <v>2537.73999</v>
      </c>
      <c r="D489" s="54">
        <f>Table1[[#This Row],[Long]]/Table1[[#This Row],[Short]]</f>
        <v>2.9815352360034332E-2</v>
      </c>
    </row>
    <row r="490" spans="1:4" x14ac:dyDescent="0.45">
      <c r="A490" s="7">
        <v>43011</v>
      </c>
      <c r="B490" s="8">
        <f>VLOOKUP(Table1[[#This Row],[Date]],'WMT data'!A:F,6,)</f>
        <v>75.787979000000007</v>
      </c>
      <c r="C490" s="8">
        <f>VLOOKUP(Table1[[#This Row],[Date]],'S&amp;P 500'!A:F,6,)</f>
        <v>2534.580078</v>
      </c>
      <c r="D490" s="54">
        <f>Table1[[#This Row],[Long]]/Table1[[#This Row],[Short]]</f>
        <v>2.9901591848620224E-2</v>
      </c>
    </row>
    <row r="491" spans="1:4" x14ac:dyDescent="0.45">
      <c r="A491" s="7">
        <v>43010</v>
      </c>
      <c r="B491" s="8">
        <f>VLOOKUP(Table1[[#This Row],[Date]],'WMT data'!A:F,6,)</f>
        <v>75.051331000000005</v>
      </c>
      <c r="C491" s="8">
        <f>VLOOKUP(Table1[[#This Row],[Date]],'S&amp;P 500'!A:F,6,)</f>
        <v>2529.1201169999999</v>
      </c>
      <c r="D491" s="54">
        <f>Table1[[#This Row],[Long]]/Table1[[#This Row],[Short]]</f>
        <v>2.9674878031900137E-2</v>
      </c>
    </row>
    <row r="492" spans="1:4" x14ac:dyDescent="0.45">
      <c r="A492" s="7">
        <v>43007</v>
      </c>
      <c r="B492" s="8">
        <f>VLOOKUP(Table1[[#This Row],[Date]],'WMT data'!A:F,6,)</f>
        <v>74.754767999999999</v>
      </c>
      <c r="C492" s="8">
        <f>VLOOKUP(Table1[[#This Row],[Date]],'S&amp;P 500'!A:F,6,)</f>
        <v>2519.360107</v>
      </c>
      <c r="D492" s="54">
        <f>Table1[[#This Row],[Long]]/Table1[[#This Row],[Short]]</f>
        <v>2.9672124994078904E-2</v>
      </c>
    </row>
    <row r="493" spans="1:4" x14ac:dyDescent="0.45">
      <c r="A493" s="7">
        <v>43006</v>
      </c>
      <c r="B493" s="8">
        <f>VLOOKUP(Table1[[#This Row],[Date]],'WMT data'!A:F,6,)</f>
        <v>75.529670999999993</v>
      </c>
      <c r="C493" s="8">
        <f>VLOOKUP(Table1[[#This Row],[Date]],'S&amp;P 500'!A:F,6,)</f>
        <v>2510.0600589999999</v>
      </c>
      <c r="D493" s="54">
        <f>Table1[[#This Row],[Long]]/Table1[[#This Row],[Short]]</f>
        <v>3.009078238155416E-2</v>
      </c>
    </row>
    <row r="494" spans="1:4" x14ac:dyDescent="0.45">
      <c r="A494" s="7">
        <v>43005</v>
      </c>
      <c r="B494" s="8">
        <f>VLOOKUP(Table1[[#This Row],[Date]],'WMT data'!A:F,6,)</f>
        <v>75.854957999999996</v>
      </c>
      <c r="C494" s="8">
        <f>VLOOKUP(Table1[[#This Row],[Date]],'S&amp;P 500'!A:F,6,)</f>
        <v>2507.040039</v>
      </c>
      <c r="D494" s="54">
        <f>Table1[[#This Row],[Long]]/Table1[[#This Row],[Short]]</f>
        <v>3.0256779636537747E-2</v>
      </c>
    </row>
    <row r="495" spans="1:4" x14ac:dyDescent="0.45">
      <c r="A495" s="7">
        <v>43004</v>
      </c>
      <c r="B495" s="8">
        <f>VLOOKUP(Table1[[#This Row],[Date]],'WMT data'!A:F,6,)</f>
        <v>75.950614999999999</v>
      </c>
      <c r="C495" s="8">
        <f>VLOOKUP(Table1[[#This Row],[Date]],'S&amp;P 500'!A:F,6,)</f>
        <v>2496.8400879999999</v>
      </c>
      <c r="D495" s="54">
        <f>Table1[[#This Row],[Long]]/Table1[[#This Row],[Short]]</f>
        <v>3.0418694158678535E-2</v>
      </c>
    </row>
    <row r="496" spans="1:4" x14ac:dyDescent="0.45">
      <c r="A496" s="7">
        <v>43003</v>
      </c>
      <c r="B496" s="8">
        <f>VLOOKUP(Table1[[#This Row],[Date]],'WMT data'!A:F,6,)</f>
        <v>75.721030999999996</v>
      </c>
      <c r="C496" s="8">
        <f>VLOOKUP(Table1[[#This Row],[Date]],'S&amp;P 500'!A:F,6,)</f>
        <v>2496.6599120000001</v>
      </c>
      <c r="D496" s="54">
        <f>Table1[[#This Row],[Long]]/Table1[[#This Row],[Short]]</f>
        <v>3.032893292196218E-2</v>
      </c>
    </row>
    <row r="497" spans="1:4" x14ac:dyDescent="0.45">
      <c r="A497" s="7">
        <v>43000</v>
      </c>
      <c r="B497" s="8">
        <f>VLOOKUP(Table1[[#This Row],[Date]],'WMT data'!A:F,6,)</f>
        <v>76.084541000000002</v>
      </c>
      <c r="C497" s="8">
        <f>VLOOKUP(Table1[[#This Row],[Date]],'S&amp;P 500'!A:F,6,)</f>
        <v>2502.219971</v>
      </c>
      <c r="D497" s="54">
        <f>Table1[[#This Row],[Long]]/Table1[[#This Row],[Short]]</f>
        <v>3.0406815500554567E-2</v>
      </c>
    </row>
    <row r="498" spans="1:4" x14ac:dyDescent="0.45">
      <c r="A498" s="7">
        <v>42999</v>
      </c>
      <c r="B498" s="8">
        <f>VLOOKUP(Table1[[#This Row],[Date]],'WMT data'!A:F,6,)</f>
        <v>76.543755000000004</v>
      </c>
      <c r="C498" s="8">
        <f>VLOOKUP(Table1[[#This Row],[Date]],'S&amp;P 500'!A:F,6,)</f>
        <v>2500.6000979999999</v>
      </c>
      <c r="D498" s="54">
        <f>Table1[[#This Row],[Long]]/Table1[[#This Row],[Short]]</f>
        <v>3.0610154363034825E-2</v>
      </c>
    </row>
    <row r="499" spans="1:4" x14ac:dyDescent="0.45">
      <c r="A499" s="7">
        <v>42998</v>
      </c>
      <c r="B499" s="8">
        <f>VLOOKUP(Table1[[#This Row],[Date]],'WMT data'!A:F,6,)</f>
        <v>77.012535</v>
      </c>
      <c r="C499" s="8">
        <f>VLOOKUP(Table1[[#This Row],[Date]],'S&amp;P 500'!A:F,6,)</f>
        <v>2508.23999</v>
      </c>
      <c r="D499" s="54">
        <f>Table1[[#This Row],[Long]]/Table1[[#This Row],[Short]]</f>
        <v>3.07038143507153E-2</v>
      </c>
    </row>
    <row r="500" spans="1:4" x14ac:dyDescent="0.45">
      <c r="A500" s="7">
        <v>42997</v>
      </c>
      <c r="B500" s="8">
        <f>VLOOKUP(Table1[[#This Row],[Date]],'WMT data'!A:F,6,)</f>
        <v>76.582031000000001</v>
      </c>
      <c r="C500" s="8">
        <f>VLOOKUP(Table1[[#This Row],[Date]],'S&amp;P 500'!A:F,6,)</f>
        <v>2506.6499020000001</v>
      </c>
      <c r="D500" s="54">
        <f>Table1[[#This Row],[Long]]/Table1[[#This Row],[Short]]</f>
        <v>3.0551546483973253E-2</v>
      </c>
    </row>
    <row r="501" spans="1:4" x14ac:dyDescent="0.45">
      <c r="A501" s="7">
        <v>42996</v>
      </c>
      <c r="B501" s="8">
        <f>VLOOKUP(Table1[[#This Row],[Date]],'WMT data'!A:F,6,)</f>
        <v>76.534187000000003</v>
      </c>
      <c r="C501" s="8">
        <f>VLOOKUP(Table1[[#This Row],[Date]],'S&amp;P 500'!A:F,6,)</f>
        <v>2503.8701169999999</v>
      </c>
      <c r="D501" s="54">
        <f>Table1[[#This Row],[Long]]/Table1[[#This Row],[Short]]</f>
        <v>3.0566356649401237E-2</v>
      </c>
    </row>
    <row r="502" spans="1:4" x14ac:dyDescent="0.45">
      <c r="A502" s="7">
        <v>42993</v>
      </c>
      <c r="B502" s="8">
        <f>VLOOKUP(Table1[[#This Row],[Date]],'WMT data'!A:F,6,)</f>
        <v>76.897720000000007</v>
      </c>
      <c r="C502" s="8">
        <f>VLOOKUP(Table1[[#This Row],[Date]],'S&amp;P 500'!A:F,6,)</f>
        <v>2500.2299800000001</v>
      </c>
      <c r="D502" s="54">
        <f>Table1[[#This Row],[Long]]/Table1[[#This Row],[Short]]</f>
        <v>3.0756258670252407E-2</v>
      </c>
    </row>
    <row r="503" spans="1:4" x14ac:dyDescent="0.45">
      <c r="A503" s="7">
        <v>42992</v>
      </c>
      <c r="B503" s="8">
        <f>VLOOKUP(Table1[[#This Row],[Date]],'WMT data'!A:F,6,)</f>
        <v>76.228058000000004</v>
      </c>
      <c r="C503" s="8">
        <f>VLOOKUP(Table1[[#This Row],[Date]],'S&amp;P 500'!A:F,6,)</f>
        <v>2495.6201169999999</v>
      </c>
      <c r="D503" s="54">
        <f>Table1[[#This Row],[Long]]/Table1[[#This Row],[Short]]</f>
        <v>3.0544736148238064E-2</v>
      </c>
    </row>
    <row r="504" spans="1:4" x14ac:dyDescent="0.45">
      <c r="A504" s="7">
        <v>42991</v>
      </c>
      <c r="B504" s="8">
        <f>VLOOKUP(Table1[[#This Row],[Date]],'WMT data'!A:F,6,)</f>
        <v>76.400253000000006</v>
      </c>
      <c r="C504" s="8">
        <f>VLOOKUP(Table1[[#This Row],[Date]],'S&amp;P 500'!A:F,6,)</f>
        <v>2498.3701169999999</v>
      </c>
      <c r="D504" s="54">
        <f>Table1[[#This Row],[Long]]/Table1[[#This Row],[Short]]</f>
        <v>3.0580037953599974E-2</v>
      </c>
    </row>
    <row r="505" spans="1:4" x14ac:dyDescent="0.45">
      <c r="A505" s="7">
        <v>42990</v>
      </c>
      <c r="B505" s="8">
        <f>VLOOKUP(Table1[[#This Row],[Date]],'WMT data'!A:F,6,)</f>
        <v>76.161095000000003</v>
      </c>
      <c r="C505" s="8">
        <f>VLOOKUP(Table1[[#This Row],[Date]],'S&amp;P 500'!A:F,6,)</f>
        <v>2496.4799800000001</v>
      </c>
      <c r="D505" s="54">
        <f>Table1[[#This Row],[Long]]/Table1[[#This Row],[Short]]</f>
        <v>3.0507392652914446E-2</v>
      </c>
    </row>
    <row r="506" spans="1:4" x14ac:dyDescent="0.45">
      <c r="A506" s="7">
        <v>42989</v>
      </c>
      <c r="B506" s="8">
        <f>VLOOKUP(Table1[[#This Row],[Date]],'WMT data'!A:F,6,)</f>
        <v>75.654044999999996</v>
      </c>
      <c r="C506" s="8">
        <f>VLOOKUP(Table1[[#This Row],[Date]],'S&amp;P 500'!A:F,6,)</f>
        <v>2488.110107</v>
      </c>
      <c r="D506" s="54">
        <f>Table1[[#This Row],[Long]]/Table1[[#This Row],[Short]]</f>
        <v>3.0406228722417227E-2</v>
      </c>
    </row>
    <row r="507" spans="1:4" x14ac:dyDescent="0.45">
      <c r="A507" s="7">
        <v>42986</v>
      </c>
      <c r="B507" s="8">
        <f>VLOOKUP(Table1[[#This Row],[Date]],'WMT data'!A:F,6,)</f>
        <v>75.462715000000003</v>
      </c>
      <c r="C507" s="8">
        <f>VLOOKUP(Table1[[#This Row],[Date]],'S&amp;P 500'!A:F,6,)</f>
        <v>2461.429932</v>
      </c>
      <c r="D507" s="54">
        <f>Table1[[#This Row],[Long]]/Table1[[#This Row],[Short]]</f>
        <v>3.0658079687315674E-2</v>
      </c>
    </row>
    <row r="508" spans="1:4" x14ac:dyDescent="0.45">
      <c r="A508" s="7">
        <v>42985</v>
      </c>
      <c r="B508" s="8">
        <f>VLOOKUP(Table1[[#This Row],[Date]],'WMT data'!A:F,6,)</f>
        <v>76.648994000000002</v>
      </c>
      <c r="C508" s="8">
        <f>VLOOKUP(Table1[[#This Row],[Date]],'S&amp;P 500'!A:F,6,)</f>
        <v>2465.1000979999999</v>
      </c>
      <c r="D508" s="54">
        <f>Table1[[#This Row],[Long]]/Table1[[#This Row],[Short]]</f>
        <v>3.1093663929585388E-2</v>
      </c>
    </row>
    <row r="509" spans="1:4" x14ac:dyDescent="0.45">
      <c r="A509" s="7">
        <v>42984</v>
      </c>
      <c r="B509" s="8">
        <f>VLOOKUP(Table1[[#This Row],[Date]],'WMT data'!A:F,6,)</f>
        <v>76.610725000000002</v>
      </c>
      <c r="C509" s="8">
        <f>VLOOKUP(Table1[[#This Row],[Date]],'S&amp;P 500'!A:F,6,)</f>
        <v>2465.540039</v>
      </c>
      <c r="D509" s="54">
        <f>Table1[[#This Row],[Long]]/Table1[[#This Row],[Short]]</f>
        <v>3.1072594153073497E-2</v>
      </c>
    </row>
    <row r="510" spans="1:4" x14ac:dyDescent="0.45">
      <c r="A510" s="7">
        <v>42983</v>
      </c>
      <c r="B510" s="8">
        <f>VLOOKUP(Table1[[#This Row],[Date]],'WMT data'!A:F,6,)</f>
        <v>76.342849999999999</v>
      </c>
      <c r="C510" s="8">
        <f>VLOOKUP(Table1[[#This Row],[Date]],'S&amp;P 500'!A:F,6,)</f>
        <v>2457.8500979999999</v>
      </c>
      <c r="D510" s="54">
        <f>Table1[[#This Row],[Long]]/Table1[[#This Row],[Short]]</f>
        <v>3.1060824279772657E-2</v>
      </c>
    </row>
    <row r="511" spans="1:4" x14ac:dyDescent="0.45">
      <c r="A511" s="7">
        <v>42979</v>
      </c>
      <c r="B511" s="8">
        <f>VLOOKUP(Table1[[#This Row],[Date]],'WMT data'!A:F,6,)</f>
        <v>74.974815000000007</v>
      </c>
      <c r="C511" s="8">
        <f>VLOOKUP(Table1[[#This Row],[Date]],'S&amp;P 500'!A:F,6,)</f>
        <v>2476.5500489999999</v>
      </c>
      <c r="D511" s="54">
        <f>Table1[[#This Row],[Long]]/Table1[[#This Row],[Short]]</f>
        <v>3.0273894537392411E-2</v>
      </c>
    </row>
    <row r="512" spans="1:4" x14ac:dyDescent="0.45">
      <c r="A512" s="7">
        <v>42978</v>
      </c>
      <c r="B512" s="8">
        <f>VLOOKUP(Table1[[#This Row],[Date]],'WMT data'!A:F,6,)</f>
        <v>74.687798000000001</v>
      </c>
      <c r="C512" s="8">
        <f>VLOOKUP(Table1[[#This Row],[Date]],'S&amp;P 500'!A:F,6,)</f>
        <v>2471.6499020000001</v>
      </c>
      <c r="D512" s="54">
        <f>Table1[[#This Row],[Long]]/Table1[[#This Row],[Short]]</f>
        <v>3.0217790124549768E-2</v>
      </c>
    </row>
    <row r="513" spans="1:4" x14ac:dyDescent="0.45">
      <c r="A513" s="7">
        <v>42977</v>
      </c>
      <c r="B513" s="8">
        <f>VLOOKUP(Table1[[#This Row],[Date]],'WMT data'!A:F,6,)</f>
        <v>75.137428</v>
      </c>
      <c r="C513" s="8">
        <f>VLOOKUP(Table1[[#This Row],[Date]],'S&amp;P 500'!A:F,6,)</f>
        <v>2457.5900879999999</v>
      </c>
      <c r="D513" s="54">
        <f>Table1[[#This Row],[Long]]/Table1[[#This Row],[Short]]</f>
        <v>3.0573621030978052E-2</v>
      </c>
    </row>
    <row r="514" spans="1:4" x14ac:dyDescent="0.45">
      <c r="A514" s="7">
        <v>42976</v>
      </c>
      <c r="B514" s="8">
        <f>VLOOKUP(Table1[[#This Row],[Date]],'WMT data'!A:F,6,)</f>
        <v>75.357474999999994</v>
      </c>
      <c r="C514" s="8">
        <f>VLOOKUP(Table1[[#This Row],[Date]],'S&amp;P 500'!A:F,6,)</f>
        <v>2446.3000489999999</v>
      </c>
      <c r="D514" s="54">
        <f>Table1[[#This Row],[Long]]/Table1[[#This Row],[Short]]</f>
        <v>3.0804673789220857E-2</v>
      </c>
    </row>
    <row r="515" spans="1:4" x14ac:dyDescent="0.45">
      <c r="A515" s="7">
        <v>42975</v>
      </c>
      <c r="B515" s="8">
        <f>VLOOKUP(Table1[[#This Row],[Date]],'WMT data'!A:F,6,)</f>
        <v>74.649520999999993</v>
      </c>
      <c r="C515" s="8">
        <f>VLOOKUP(Table1[[#This Row],[Date]],'S&amp;P 500'!A:F,6,)</f>
        <v>2444.23999</v>
      </c>
      <c r="D515" s="54">
        <f>Table1[[#This Row],[Long]]/Table1[[#This Row],[Short]]</f>
        <v>3.0540994871784251E-2</v>
      </c>
    </row>
    <row r="516" spans="1:4" x14ac:dyDescent="0.45">
      <c r="A516" s="7">
        <v>42972</v>
      </c>
      <c r="B516" s="8">
        <f>VLOOKUP(Table1[[#This Row],[Date]],'WMT data'!A:F,6,)</f>
        <v>75.223540999999997</v>
      </c>
      <c r="C516" s="8">
        <f>VLOOKUP(Table1[[#This Row],[Date]],'S&amp;P 500'!A:F,6,)</f>
        <v>2443.0500489999999</v>
      </c>
      <c r="D516" s="54">
        <f>Table1[[#This Row],[Long]]/Table1[[#This Row],[Short]]</f>
        <v>3.0790830924970543E-2</v>
      </c>
    </row>
    <row r="517" spans="1:4" x14ac:dyDescent="0.45">
      <c r="A517" s="7">
        <v>42971</v>
      </c>
      <c r="B517" s="8">
        <f>VLOOKUP(Table1[[#This Row],[Date]],'WMT data'!A:F,6,)</f>
        <v>74.946106</v>
      </c>
      <c r="C517" s="8">
        <f>VLOOKUP(Table1[[#This Row],[Date]],'S&amp;P 500'!A:F,6,)</f>
        <v>2438.969971</v>
      </c>
      <c r="D517" s="54">
        <f>Table1[[#This Row],[Long]]/Table1[[#This Row],[Short]]</f>
        <v>3.072858907289925E-2</v>
      </c>
    </row>
    <row r="518" spans="1:4" x14ac:dyDescent="0.45">
      <c r="A518" s="7">
        <v>42970</v>
      </c>
      <c r="B518" s="8">
        <f>VLOOKUP(Table1[[#This Row],[Date]],'WMT data'!A:F,6,)</f>
        <v>76.495911000000007</v>
      </c>
      <c r="C518" s="8">
        <f>VLOOKUP(Table1[[#This Row],[Date]],'S&amp;P 500'!A:F,6,)</f>
        <v>2444.040039</v>
      </c>
      <c r="D518" s="54">
        <f>Table1[[#This Row],[Long]]/Table1[[#This Row],[Short]]</f>
        <v>3.1298959828538232E-2</v>
      </c>
    </row>
    <row r="519" spans="1:4" x14ac:dyDescent="0.45">
      <c r="A519" s="7">
        <v>42969</v>
      </c>
      <c r="B519" s="8">
        <f>VLOOKUP(Table1[[#This Row],[Date]],'WMT data'!A:F,6,)</f>
        <v>76.553321999999994</v>
      </c>
      <c r="C519" s="8">
        <f>VLOOKUP(Table1[[#This Row],[Date]],'S&amp;P 500'!A:F,6,)</f>
        <v>2452.51001</v>
      </c>
      <c r="D519" s="54">
        <f>Table1[[#This Row],[Long]]/Table1[[#This Row],[Short]]</f>
        <v>3.1214275043876374E-2</v>
      </c>
    </row>
    <row r="520" spans="1:4" x14ac:dyDescent="0.45">
      <c r="A520" s="7">
        <v>42968</v>
      </c>
      <c r="B520" s="8">
        <f>VLOOKUP(Table1[[#This Row],[Date]],'WMT data'!A:F,6,)</f>
        <v>76.256752000000006</v>
      </c>
      <c r="C520" s="8">
        <f>VLOOKUP(Table1[[#This Row],[Date]],'S&amp;P 500'!A:F,6,)</f>
        <v>2428.3701169999999</v>
      </c>
      <c r="D520" s="54">
        <f>Table1[[#This Row],[Long]]/Table1[[#This Row],[Short]]</f>
        <v>3.1402442101456651E-2</v>
      </c>
    </row>
    <row r="521" spans="1:4" x14ac:dyDescent="0.45">
      <c r="A521" s="7">
        <v>42965</v>
      </c>
      <c r="B521" s="8">
        <f>VLOOKUP(Table1[[#This Row],[Date]],'WMT data'!A:F,6,)</f>
        <v>75.874083999999996</v>
      </c>
      <c r="C521" s="8">
        <f>VLOOKUP(Table1[[#This Row],[Date]],'S&amp;P 500'!A:F,6,)</f>
        <v>2425.5500489999999</v>
      </c>
      <c r="D521" s="54">
        <f>Table1[[#This Row],[Long]]/Table1[[#This Row],[Short]]</f>
        <v>3.1281186727637793E-2</v>
      </c>
    </row>
    <row r="522" spans="1:4" x14ac:dyDescent="0.45">
      <c r="A522" s="7">
        <v>42964</v>
      </c>
      <c r="B522" s="8">
        <f>VLOOKUP(Table1[[#This Row],[Date]],'WMT data'!A:F,6,)</f>
        <v>76.247185000000002</v>
      </c>
      <c r="C522" s="8">
        <f>VLOOKUP(Table1[[#This Row],[Date]],'S&amp;P 500'!A:F,6,)</f>
        <v>2430.01001</v>
      </c>
      <c r="D522" s="54">
        <f>Table1[[#This Row],[Long]]/Table1[[#This Row],[Short]]</f>
        <v>3.1377313132961125E-2</v>
      </c>
    </row>
    <row r="523" spans="1:4" x14ac:dyDescent="0.45">
      <c r="A523" s="7">
        <v>42963</v>
      </c>
      <c r="B523" s="8">
        <f>VLOOKUP(Table1[[#This Row],[Date]],'WMT data'!A:F,6,)</f>
        <v>77.471725000000006</v>
      </c>
      <c r="C523" s="8">
        <f>VLOOKUP(Table1[[#This Row],[Date]],'S&amp;P 500'!A:F,6,)</f>
        <v>2468.110107</v>
      </c>
      <c r="D523" s="54">
        <f>Table1[[#This Row],[Long]]/Table1[[#This Row],[Short]]</f>
        <v>3.1389087861305863E-2</v>
      </c>
    </row>
    <row r="524" spans="1:4" x14ac:dyDescent="0.45">
      <c r="A524" s="7">
        <v>42962</v>
      </c>
      <c r="B524" s="8">
        <f>VLOOKUP(Table1[[#This Row],[Date]],'WMT data'!A:F,6,)</f>
        <v>77.270836000000003</v>
      </c>
      <c r="C524" s="8">
        <f>VLOOKUP(Table1[[#This Row],[Date]],'S&amp;P 500'!A:F,6,)</f>
        <v>2464.610107</v>
      </c>
      <c r="D524" s="54">
        <f>Table1[[#This Row],[Long]]/Table1[[#This Row],[Short]]</f>
        <v>3.1352154152307875E-2</v>
      </c>
    </row>
    <row r="525" spans="1:4" x14ac:dyDescent="0.45">
      <c r="A525" s="7">
        <v>42961</v>
      </c>
      <c r="B525" s="8">
        <f>VLOOKUP(Table1[[#This Row],[Date]],'WMT data'!A:F,6,)</f>
        <v>77.203856999999999</v>
      </c>
      <c r="C525" s="8">
        <f>VLOOKUP(Table1[[#This Row],[Date]],'S&amp;P 500'!A:F,6,)</f>
        <v>2465.8400879999999</v>
      </c>
      <c r="D525" s="54">
        <f>Table1[[#This Row],[Long]]/Table1[[#This Row],[Short]]</f>
        <v>3.1309352693109437E-2</v>
      </c>
    </row>
    <row r="526" spans="1:4" x14ac:dyDescent="0.45">
      <c r="A526" s="7">
        <v>42958</v>
      </c>
      <c r="B526" s="8">
        <f>VLOOKUP(Table1[[#This Row],[Date]],'WMT data'!A:F,6,)</f>
        <v>76.916870000000003</v>
      </c>
      <c r="C526" s="8">
        <f>VLOOKUP(Table1[[#This Row],[Date]],'S&amp;P 500'!A:F,6,)</f>
        <v>2441.320068</v>
      </c>
      <c r="D526" s="54">
        <f>Table1[[#This Row],[Long]]/Table1[[#This Row],[Short]]</f>
        <v>3.150626212769083E-2</v>
      </c>
    </row>
    <row r="527" spans="1:4" x14ac:dyDescent="0.45">
      <c r="A527" s="7">
        <v>42957</v>
      </c>
      <c r="B527" s="8">
        <f>VLOOKUP(Table1[[#This Row],[Date]],'WMT data'!A:F,6,)</f>
        <v>77.165595999999994</v>
      </c>
      <c r="C527" s="8">
        <f>VLOOKUP(Table1[[#This Row],[Date]],'S&amp;P 500'!A:F,6,)</f>
        <v>2438.209961</v>
      </c>
      <c r="D527" s="54">
        <f>Table1[[#This Row],[Long]]/Table1[[#This Row],[Short]]</f>
        <v>3.1648462287616745E-2</v>
      </c>
    </row>
    <row r="528" spans="1:4" x14ac:dyDescent="0.45">
      <c r="A528" s="7">
        <v>42956</v>
      </c>
      <c r="B528" s="8">
        <f>VLOOKUP(Table1[[#This Row],[Date]],'WMT data'!A:F,6,)</f>
        <v>78.074448000000004</v>
      </c>
      <c r="C528" s="8">
        <f>VLOOKUP(Table1[[#This Row],[Date]],'S&amp;P 500'!A:F,6,)</f>
        <v>2474.0200199999999</v>
      </c>
      <c r="D528" s="54">
        <f>Table1[[#This Row],[Long]]/Table1[[#This Row],[Short]]</f>
        <v>3.1557726844910497E-2</v>
      </c>
    </row>
    <row r="529" spans="1:4" x14ac:dyDescent="0.45">
      <c r="A529" s="7">
        <v>42955</v>
      </c>
      <c r="B529" s="8">
        <f>VLOOKUP(Table1[[#This Row],[Date]],'WMT data'!A:F,6,)</f>
        <v>77.567413000000002</v>
      </c>
      <c r="C529" s="8">
        <f>VLOOKUP(Table1[[#This Row],[Date]],'S&amp;P 500'!A:F,6,)</f>
        <v>2474.919922</v>
      </c>
      <c r="D529" s="54">
        <f>Table1[[#This Row],[Long]]/Table1[[#This Row],[Short]]</f>
        <v>3.1341382931419144E-2</v>
      </c>
    </row>
    <row r="530" spans="1:4" x14ac:dyDescent="0.45">
      <c r="A530" s="7">
        <v>42954</v>
      </c>
      <c r="B530" s="8">
        <f>VLOOKUP(Table1[[#This Row],[Date]],'WMT data'!A:F,6,)</f>
        <v>77.272689999999997</v>
      </c>
      <c r="C530" s="8">
        <f>VLOOKUP(Table1[[#This Row],[Date]],'S&amp;P 500'!A:F,6,)</f>
        <v>2480.9099120000001</v>
      </c>
      <c r="D530" s="54">
        <f>Table1[[#This Row],[Long]]/Table1[[#This Row],[Short]]</f>
        <v>3.114691493884442E-2</v>
      </c>
    </row>
    <row r="531" spans="1:4" x14ac:dyDescent="0.45">
      <c r="A531" s="7">
        <v>42951</v>
      </c>
      <c r="B531" s="8">
        <f>VLOOKUP(Table1[[#This Row],[Date]],'WMT data'!A:F,6,)</f>
        <v>76.512130999999997</v>
      </c>
      <c r="C531" s="8">
        <f>VLOOKUP(Table1[[#This Row],[Date]],'S&amp;P 500'!A:F,6,)</f>
        <v>2476.830078</v>
      </c>
      <c r="D531" s="54">
        <f>Table1[[#This Row],[Long]]/Table1[[#This Row],[Short]]</f>
        <v>3.0891150620143592E-2</v>
      </c>
    </row>
    <row r="532" spans="1:4" x14ac:dyDescent="0.45">
      <c r="A532" s="7">
        <v>42950</v>
      </c>
      <c r="B532" s="8">
        <f>VLOOKUP(Table1[[#This Row],[Date]],'WMT data'!A:F,6,)</f>
        <v>76.882903999999996</v>
      </c>
      <c r="C532" s="8">
        <f>VLOOKUP(Table1[[#This Row],[Date]],'S&amp;P 500'!A:F,6,)</f>
        <v>2472.1599120000001</v>
      </c>
      <c r="D532" s="54">
        <f>Table1[[#This Row],[Long]]/Table1[[#This Row],[Short]]</f>
        <v>3.1099486577225912E-2</v>
      </c>
    </row>
    <row r="533" spans="1:4" x14ac:dyDescent="0.45">
      <c r="A533" s="7">
        <v>42949</v>
      </c>
      <c r="B533" s="8">
        <f>VLOOKUP(Table1[[#This Row],[Date]],'WMT data'!A:F,6,)</f>
        <v>76.559653999999995</v>
      </c>
      <c r="C533" s="8">
        <f>VLOOKUP(Table1[[#This Row],[Date]],'S&amp;P 500'!A:F,6,)</f>
        <v>2477.570068</v>
      </c>
      <c r="D533" s="54">
        <f>Table1[[#This Row],[Long]]/Table1[[#This Row],[Short]]</f>
        <v>3.0901105477837084E-2</v>
      </c>
    </row>
    <row r="534" spans="1:4" x14ac:dyDescent="0.45">
      <c r="A534" s="7">
        <v>42948</v>
      </c>
      <c r="B534" s="8">
        <f>VLOOKUP(Table1[[#This Row],[Date]],'WMT data'!A:F,6,)</f>
        <v>76.531150999999994</v>
      </c>
      <c r="C534" s="8">
        <f>VLOOKUP(Table1[[#This Row],[Date]],'S&amp;P 500'!A:F,6,)</f>
        <v>2476.3500979999999</v>
      </c>
      <c r="D534" s="54">
        <f>Table1[[#This Row],[Long]]/Table1[[#This Row],[Short]]</f>
        <v>3.0904818774134413E-2</v>
      </c>
    </row>
    <row r="535" spans="1:4" x14ac:dyDescent="0.45">
      <c r="A535" s="7">
        <v>42947</v>
      </c>
      <c r="B535" s="8">
        <f>VLOOKUP(Table1[[#This Row],[Date]],'WMT data'!A:F,6,)</f>
        <v>76.046288000000004</v>
      </c>
      <c r="C535" s="8">
        <f>VLOOKUP(Table1[[#This Row],[Date]],'S&amp;P 500'!A:F,6,)</f>
        <v>2470.3000489999999</v>
      </c>
      <c r="D535" s="54">
        <f>Table1[[#This Row],[Long]]/Table1[[#This Row],[Short]]</f>
        <v>3.0784231264045937E-2</v>
      </c>
    </row>
    <row r="536" spans="1:4" x14ac:dyDescent="0.45">
      <c r="A536" s="7">
        <v>42944</v>
      </c>
      <c r="B536" s="8">
        <f>VLOOKUP(Table1[[#This Row],[Date]],'WMT data'!A:F,6,)</f>
        <v>75.875159999999994</v>
      </c>
      <c r="C536" s="8">
        <f>VLOOKUP(Table1[[#This Row],[Date]],'S&amp;P 500'!A:F,6,)</f>
        <v>2472.1000979999999</v>
      </c>
      <c r="D536" s="54">
        <f>Table1[[#This Row],[Long]]/Table1[[#This Row],[Short]]</f>
        <v>3.0692592124964998E-2</v>
      </c>
    </row>
    <row r="537" spans="1:4" x14ac:dyDescent="0.45">
      <c r="A537" s="7">
        <v>42943</v>
      </c>
      <c r="B537" s="8">
        <f>VLOOKUP(Table1[[#This Row],[Date]],'WMT data'!A:F,6,)</f>
        <v>75.846648999999999</v>
      </c>
      <c r="C537" s="8">
        <f>VLOOKUP(Table1[[#This Row],[Date]],'S&amp;P 500'!A:F,6,)</f>
        <v>2475.419922</v>
      </c>
      <c r="D537" s="54">
        <f>Table1[[#This Row],[Long]]/Table1[[#This Row],[Short]]</f>
        <v>3.0639912172444737E-2</v>
      </c>
    </row>
    <row r="538" spans="1:4" x14ac:dyDescent="0.45">
      <c r="A538" s="7">
        <v>42942</v>
      </c>
      <c r="B538" s="8">
        <f>VLOOKUP(Table1[[#This Row],[Date]],'WMT data'!A:F,6,)</f>
        <v>75.010040000000004</v>
      </c>
      <c r="C538" s="8">
        <f>VLOOKUP(Table1[[#This Row],[Date]],'S&amp;P 500'!A:F,6,)</f>
        <v>2477.830078</v>
      </c>
      <c r="D538" s="54">
        <f>Table1[[#This Row],[Long]]/Table1[[#This Row],[Short]]</f>
        <v>3.0272471331264549E-2</v>
      </c>
    </row>
    <row r="539" spans="1:4" x14ac:dyDescent="0.45">
      <c r="A539" s="7">
        <v>42941</v>
      </c>
      <c r="B539" s="8">
        <f>VLOOKUP(Table1[[#This Row],[Date]],'WMT data'!A:F,6,)</f>
        <v>74.648758000000001</v>
      </c>
      <c r="C539" s="8">
        <f>VLOOKUP(Table1[[#This Row],[Date]],'S&amp;P 500'!A:F,6,)</f>
        <v>2477.1298830000001</v>
      </c>
      <c r="D539" s="54">
        <f>Table1[[#This Row],[Long]]/Table1[[#This Row],[Short]]</f>
        <v>3.0135181248386725E-2</v>
      </c>
    </row>
    <row r="540" spans="1:4" x14ac:dyDescent="0.45">
      <c r="A540" s="7">
        <v>42940</v>
      </c>
      <c r="B540" s="8">
        <f>VLOOKUP(Table1[[#This Row],[Date]],'WMT data'!A:F,6,)</f>
        <v>73.099129000000005</v>
      </c>
      <c r="C540" s="8">
        <f>VLOOKUP(Table1[[#This Row],[Date]],'S&amp;P 500'!A:F,6,)</f>
        <v>2469.9099120000001</v>
      </c>
      <c r="D540" s="54">
        <f>Table1[[#This Row],[Long]]/Table1[[#This Row],[Short]]</f>
        <v>2.9595868515223805E-2</v>
      </c>
    </row>
    <row r="541" spans="1:4" x14ac:dyDescent="0.45">
      <c r="A541" s="7">
        <v>42937</v>
      </c>
      <c r="B541" s="8">
        <f>VLOOKUP(Table1[[#This Row],[Date]],'WMT data'!A:F,6,)</f>
        <v>72.395606999999998</v>
      </c>
      <c r="C541" s="8">
        <f>VLOOKUP(Table1[[#This Row],[Date]],'S&amp;P 500'!A:F,6,)</f>
        <v>2472.540039</v>
      </c>
      <c r="D541" s="54">
        <f>Table1[[#This Row],[Long]]/Table1[[#This Row],[Short]]</f>
        <v>2.9279852240241114E-2</v>
      </c>
    </row>
    <row r="542" spans="1:4" x14ac:dyDescent="0.45">
      <c r="A542" s="7">
        <v>42936</v>
      </c>
      <c r="B542" s="8">
        <f>VLOOKUP(Table1[[#This Row],[Date]],'WMT data'!A:F,6,)</f>
        <v>72.272002999999998</v>
      </c>
      <c r="C542" s="8">
        <f>VLOOKUP(Table1[[#This Row],[Date]],'S&amp;P 500'!A:F,6,)</f>
        <v>2473.4499510000001</v>
      </c>
      <c r="D542" s="54">
        <f>Table1[[#This Row],[Long]]/Table1[[#This Row],[Short]]</f>
        <v>2.9219108707164619E-2</v>
      </c>
    </row>
    <row r="543" spans="1:4" x14ac:dyDescent="0.45">
      <c r="A543" s="7">
        <v>42935</v>
      </c>
      <c r="B543" s="8">
        <f>VLOOKUP(Table1[[#This Row],[Date]],'WMT data'!A:F,6,)</f>
        <v>72.129417000000004</v>
      </c>
      <c r="C543" s="8">
        <f>VLOOKUP(Table1[[#This Row],[Date]],'S&amp;P 500'!A:F,6,)</f>
        <v>2473.830078</v>
      </c>
      <c r="D543" s="54">
        <f>Table1[[#This Row],[Long]]/Table1[[#This Row],[Short]]</f>
        <v>2.9156981169181178E-2</v>
      </c>
    </row>
    <row r="544" spans="1:4" x14ac:dyDescent="0.45">
      <c r="A544" s="7">
        <v>42934</v>
      </c>
      <c r="B544" s="8">
        <f>VLOOKUP(Table1[[#This Row],[Date]],'WMT data'!A:F,6,)</f>
        <v>72.443145999999999</v>
      </c>
      <c r="C544" s="8">
        <f>VLOOKUP(Table1[[#This Row],[Date]],'S&amp;P 500'!A:F,6,)</f>
        <v>2460.610107</v>
      </c>
      <c r="D544" s="54">
        <f>Table1[[#This Row],[Long]]/Table1[[#This Row],[Short]]</f>
        <v>2.944113160955979E-2</v>
      </c>
    </row>
    <row r="545" spans="1:4" x14ac:dyDescent="0.45">
      <c r="A545" s="7">
        <v>42933</v>
      </c>
      <c r="B545" s="8">
        <f>VLOOKUP(Table1[[#This Row],[Date]],'WMT data'!A:F,6,)</f>
        <v>72.604766999999995</v>
      </c>
      <c r="C545" s="8">
        <f>VLOOKUP(Table1[[#This Row],[Date]],'S&amp;P 500'!A:F,6,)</f>
        <v>2459.139893</v>
      </c>
      <c r="D545" s="54">
        <f>Table1[[#This Row],[Long]]/Table1[[#This Row],[Short]]</f>
        <v>2.9524455768730841E-2</v>
      </c>
    </row>
    <row r="546" spans="1:4" x14ac:dyDescent="0.45">
      <c r="A546" s="7">
        <v>42930</v>
      </c>
      <c r="B546" s="8">
        <f>VLOOKUP(Table1[[#This Row],[Date]],'WMT data'!A:F,6,)</f>
        <v>72.576240999999996</v>
      </c>
      <c r="C546" s="8">
        <f>VLOOKUP(Table1[[#This Row],[Date]],'S&amp;P 500'!A:F,6,)</f>
        <v>2459.2700199999999</v>
      </c>
      <c r="D546" s="54">
        <f>Table1[[#This Row],[Long]]/Table1[[#This Row],[Short]]</f>
        <v>2.9511294168502896E-2</v>
      </c>
    </row>
    <row r="547" spans="1:4" x14ac:dyDescent="0.45">
      <c r="A547" s="7">
        <v>42929</v>
      </c>
      <c r="B547" s="8">
        <f>VLOOKUP(Table1[[#This Row],[Date]],'WMT data'!A:F,6,)</f>
        <v>71.349838000000005</v>
      </c>
      <c r="C547" s="8">
        <f>VLOOKUP(Table1[[#This Row],[Date]],'S&amp;P 500'!A:F,6,)</f>
        <v>2447.830078</v>
      </c>
      <c r="D547" s="54">
        <f>Table1[[#This Row],[Long]]/Table1[[#This Row],[Short]]</f>
        <v>2.9148198905332681E-2</v>
      </c>
    </row>
    <row r="548" spans="1:4" x14ac:dyDescent="0.45">
      <c r="A548" s="7">
        <v>42928</v>
      </c>
      <c r="B548" s="8">
        <f>VLOOKUP(Table1[[#This Row],[Date]],'WMT data'!A:F,6,)</f>
        <v>70.294571000000005</v>
      </c>
      <c r="C548" s="8">
        <f>VLOOKUP(Table1[[#This Row],[Date]],'S&amp;P 500'!A:F,6,)</f>
        <v>2443.25</v>
      </c>
      <c r="D548" s="54">
        <f>Table1[[#This Row],[Long]]/Table1[[#This Row],[Short]]</f>
        <v>2.8770928476414614E-2</v>
      </c>
    </row>
    <row r="549" spans="1:4" x14ac:dyDescent="0.45">
      <c r="A549" s="7">
        <v>42927</v>
      </c>
      <c r="B549" s="8">
        <f>VLOOKUP(Table1[[#This Row],[Date]],'WMT data'!A:F,6,)</f>
        <v>69.847755000000006</v>
      </c>
      <c r="C549" s="8">
        <f>VLOOKUP(Table1[[#This Row],[Date]],'S&amp;P 500'!A:F,6,)</f>
        <v>2425.530029</v>
      </c>
      <c r="D549" s="54">
        <f>Table1[[#This Row],[Long]]/Table1[[#This Row],[Short]]</f>
        <v>2.8796903837466366E-2</v>
      </c>
    </row>
    <row r="550" spans="1:4" x14ac:dyDescent="0.45">
      <c r="A550" s="7">
        <v>42926</v>
      </c>
      <c r="B550" s="8">
        <f>VLOOKUP(Table1[[#This Row],[Date]],'WMT data'!A:F,6,)</f>
        <v>69.619575999999995</v>
      </c>
      <c r="C550" s="8">
        <f>VLOOKUP(Table1[[#This Row],[Date]],'S&amp;P 500'!A:F,6,)</f>
        <v>2427.429932</v>
      </c>
      <c r="D550" s="54">
        <f>Table1[[#This Row],[Long]]/Table1[[#This Row],[Short]]</f>
        <v>2.8680364809804938E-2</v>
      </c>
    </row>
    <row r="551" spans="1:4" x14ac:dyDescent="0.45">
      <c r="A551" s="7">
        <v>42923</v>
      </c>
      <c r="B551" s="8">
        <f>VLOOKUP(Table1[[#This Row],[Date]],'WMT data'!A:F,6,)</f>
        <v>71.616034999999997</v>
      </c>
      <c r="C551" s="8">
        <f>VLOOKUP(Table1[[#This Row],[Date]],'S&amp;P 500'!A:F,6,)</f>
        <v>2425.179932</v>
      </c>
      <c r="D551" s="54">
        <f>Table1[[#This Row],[Long]]/Table1[[#This Row],[Short]]</f>
        <v>2.9530194463113345E-2</v>
      </c>
    </row>
    <row r="552" spans="1:4" x14ac:dyDescent="0.45">
      <c r="A552" s="7">
        <v>42922</v>
      </c>
      <c r="B552" s="8">
        <f>VLOOKUP(Table1[[#This Row],[Date]],'WMT data'!A:F,6,)</f>
        <v>71.749129999999994</v>
      </c>
      <c r="C552" s="8">
        <f>VLOOKUP(Table1[[#This Row],[Date]],'S&amp;P 500'!A:F,6,)</f>
        <v>2409.75</v>
      </c>
      <c r="D552" s="54">
        <f>Table1[[#This Row],[Long]]/Table1[[#This Row],[Short]]</f>
        <v>2.9774511878825603E-2</v>
      </c>
    </row>
    <row r="553" spans="1:4" x14ac:dyDescent="0.45">
      <c r="A553" s="7">
        <v>42921</v>
      </c>
      <c r="B553" s="8">
        <f>VLOOKUP(Table1[[#This Row],[Date]],'WMT data'!A:F,6,)</f>
        <v>71.606537000000003</v>
      </c>
      <c r="C553" s="8">
        <f>VLOOKUP(Table1[[#This Row],[Date]],'S&amp;P 500'!A:F,6,)</f>
        <v>2432.540039</v>
      </c>
      <c r="D553" s="54">
        <f>Table1[[#This Row],[Long]]/Table1[[#This Row],[Short]]</f>
        <v>2.9436940749981218E-2</v>
      </c>
    </row>
    <row r="554" spans="1:4" x14ac:dyDescent="0.45">
      <c r="A554" s="7">
        <v>42919</v>
      </c>
      <c r="B554" s="8">
        <f>VLOOKUP(Table1[[#This Row],[Date]],'WMT data'!A:F,6,)</f>
        <v>71.644569000000004</v>
      </c>
      <c r="C554" s="8">
        <f>VLOOKUP(Table1[[#This Row],[Date]],'S&amp;P 500'!A:F,6,)</f>
        <v>2429.01001</v>
      </c>
      <c r="D554" s="54">
        <f>Table1[[#This Row],[Long]]/Table1[[#This Row],[Short]]</f>
        <v>2.9495378242595224E-2</v>
      </c>
    </row>
    <row r="555" spans="1:4" x14ac:dyDescent="0.45">
      <c r="A555" s="7">
        <v>42916</v>
      </c>
      <c r="B555" s="8">
        <f>VLOOKUP(Table1[[#This Row],[Date]],'WMT data'!A:F,6,)</f>
        <v>71.948775999999995</v>
      </c>
      <c r="C555" s="8">
        <f>VLOOKUP(Table1[[#This Row],[Date]],'S&amp;P 500'!A:F,6,)</f>
        <v>2423.4099120000001</v>
      </c>
      <c r="D555" s="54">
        <f>Table1[[#This Row],[Long]]/Table1[[#This Row],[Short]]</f>
        <v>2.9689065660634301E-2</v>
      </c>
    </row>
    <row r="556" spans="1:4" x14ac:dyDescent="0.45">
      <c r="A556" s="7">
        <v>42915</v>
      </c>
      <c r="B556" s="8">
        <f>VLOOKUP(Table1[[#This Row],[Date]],'WMT data'!A:F,6,)</f>
        <v>72.186454999999995</v>
      </c>
      <c r="C556" s="8">
        <f>VLOOKUP(Table1[[#This Row],[Date]],'S&amp;P 500'!A:F,6,)</f>
        <v>2419.6999510000001</v>
      </c>
      <c r="D556" s="54">
        <f>Table1[[#This Row],[Long]]/Table1[[#This Row],[Short]]</f>
        <v>2.9832812522960619E-2</v>
      </c>
    </row>
    <row r="557" spans="1:4" x14ac:dyDescent="0.45">
      <c r="A557" s="7">
        <v>42914</v>
      </c>
      <c r="B557" s="8">
        <f>VLOOKUP(Table1[[#This Row],[Date]],'WMT data'!A:F,6,)</f>
        <v>72.737876999999997</v>
      </c>
      <c r="C557" s="8">
        <f>VLOOKUP(Table1[[#This Row],[Date]],'S&amp;P 500'!A:F,6,)</f>
        <v>2440.6899410000001</v>
      </c>
      <c r="D557" s="54">
        <f>Table1[[#This Row],[Long]]/Table1[[#This Row],[Short]]</f>
        <v>2.980217838329674E-2</v>
      </c>
    </row>
    <row r="558" spans="1:4" x14ac:dyDescent="0.45">
      <c r="A558" s="7">
        <v>42913</v>
      </c>
      <c r="B558" s="8">
        <f>VLOOKUP(Table1[[#This Row],[Date]],'WMT data'!A:F,6,)</f>
        <v>72.262519999999995</v>
      </c>
      <c r="C558" s="8">
        <f>VLOOKUP(Table1[[#This Row],[Date]],'S&amp;P 500'!A:F,6,)</f>
        <v>2419.3798830000001</v>
      </c>
      <c r="D558" s="54">
        <f>Table1[[#This Row],[Long]]/Table1[[#This Row],[Short]]</f>
        <v>2.9868199081822321E-2</v>
      </c>
    </row>
    <row r="559" spans="1:4" x14ac:dyDescent="0.45">
      <c r="A559" s="7">
        <v>42912</v>
      </c>
      <c r="B559" s="8">
        <f>VLOOKUP(Table1[[#This Row],[Date]],'WMT data'!A:F,6,)</f>
        <v>71.777657000000005</v>
      </c>
      <c r="C559" s="8">
        <f>VLOOKUP(Table1[[#This Row],[Date]],'S&amp;P 500'!A:F,6,)</f>
        <v>2439.070068</v>
      </c>
      <c r="D559" s="54">
        <f>Table1[[#This Row],[Long]]/Table1[[#This Row],[Short]]</f>
        <v>2.9428288240549227E-2</v>
      </c>
    </row>
    <row r="560" spans="1:4" x14ac:dyDescent="0.45">
      <c r="A560" s="7">
        <v>42909</v>
      </c>
      <c r="B560" s="8">
        <f>VLOOKUP(Table1[[#This Row],[Date]],'WMT data'!A:F,6,)</f>
        <v>71.150192000000004</v>
      </c>
      <c r="C560" s="8">
        <f>VLOOKUP(Table1[[#This Row],[Date]],'S&amp;P 500'!A:F,6,)</f>
        <v>2438.3000489999999</v>
      </c>
      <c r="D560" s="54">
        <f>Table1[[#This Row],[Long]]/Table1[[#This Row],[Short]]</f>
        <v>2.9180244666434818E-2</v>
      </c>
    </row>
    <row r="561" spans="1:4" x14ac:dyDescent="0.45">
      <c r="A561" s="7">
        <v>42908</v>
      </c>
      <c r="B561" s="8">
        <f>VLOOKUP(Table1[[#This Row],[Date]],'WMT data'!A:F,6,)</f>
        <v>71.796661</v>
      </c>
      <c r="C561" s="8">
        <f>VLOOKUP(Table1[[#This Row],[Date]],'S&amp;P 500'!A:F,6,)</f>
        <v>2434.5</v>
      </c>
      <c r="D561" s="54">
        <f>Table1[[#This Row],[Long]]/Table1[[#This Row],[Short]]</f>
        <v>2.9491337440952968E-2</v>
      </c>
    </row>
    <row r="562" spans="1:4" x14ac:dyDescent="0.45">
      <c r="A562" s="7">
        <v>42907</v>
      </c>
      <c r="B562" s="8">
        <f>VLOOKUP(Table1[[#This Row],[Date]],'WMT data'!A:F,6,)</f>
        <v>72.481185999999994</v>
      </c>
      <c r="C562" s="8">
        <f>VLOOKUP(Table1[[#This Row],[Date]],'S&amp;P 500'!A:F,6,)</f>
        <v>2435.610107</v>
      </c>
      <c r="D562" s="54">
        <f>Table1[[#This Row],[Long]]/Table1[[#This Row],[Short]]</f>
        <v>2.9758944500881887E-2</v>
      </c>
    </row>
    <row r="563" spans="1:4" x14ac:dyDescent="0.45">
      <c r="A563" s="7">
        <v>42906</v>
      </c>
      <c r="B563" s="8">
        <f>VLOOKUP(Table1[[#This Row],[Date]],'WMT data'!A:F,6,)</f>
        <v>71.815680999999998</v>
      </c>
      <c r="C563" s="8">
        <f>VLOOKUP(Table1[[#This Row],[Date]],'S&amp;P 500'!A:F,6,)</f>
        <v>2437.030029</v>
      </c>
      <c r="D563" s="54">
        <f>Table1[[#This Row],[Long]]/Table1[[#This Row],[Short]]</f>
        <v>2.946852527273475E-2</v>
      </c>
    </row>
    <row r="564" spans="1:4" x14ac:dyDescent="0.45">
      <c r="A564" s="7">
        <v>42905</v>
      </c>
      <c r="B564" s="8">
        <f>VLOOKUP(Table1[[#This Row],[Date]],'WMT data'!A:F,6,)</f>
        <v>71.777657000000005</v>
      </c>
      <c r="C564" s="8">
        <f>VLOOKUP(Table1[[#This Row],[Date]],'S&amp;P 500'!A:F,6,)</f>
        <v>2453.459961</v>
      </c>
      <c r="D564" s="54">
        <f>Table1[[#This Row],[Long]]/Table1[[#This Row],[Short]]</f>
        <v>2.9255687127962879E-2</v>
      </c>
    </row>
    <row r="565" spans="1:4" x14ac:dyDescent="0.45">
      <c r="A565" s="7">
        <v>42902</v>
      </c>
      <c r="B565" s="8">
        <f>VLOOKUP(Table1[[#This Row],[Date]],'WMT data'!A:F,6,)</f>
        <v>71.530479</v>
      </c>
      <c r="C565" s="8">
        <f>VLOOKUP(Table1[[#This Row],[Date]],'S&amp;P 500'!A:F,6,)</f>
        <v>2433.1499020000001</v>
      </c>
      <c r="D565" s="54">
        <f>Table1[[#This Row],[Long]]/Table1[[#This Row],[Short]]</f>
        <v>2.9398303384926425E-2</v>
      </c>
    </row>
    <row r="566" spans="1:4" x14ac:dyDescent="0.45">
      <c r="A566" s="7">
        <v>42901</v>
      </c>
      <c r="B566" s="8">
        <f>VLOOKUP(Table1[[#This Row],[Date]],'WMT data'!A:F,6,)</f>
        <v>75.019531000000001</v>
      </c>
      <c r="C566" s="8">
        <f>VLOOKUP(Table1[[#This Row],[Date]],'S&amp;P 500'!A:F,6,)</f>
        <v>2432.459961</v>
      </c>
      <c r="D566" s="54">
        <f>Table1[[#This Row],[Long]]/Table1[[#This Row],[Short]]</f>
        <v>3.0841013707440013E-2</v>
      </c>
    </row>
    <row r="567" spans="1:4" x14ac:dyDescent="0.45">
      <c r="A567" s="7">
        <v>42900</v>
      </c>
      <c r="B567" s="8">
        <f>VLOOKUP(Table1[[#This Row],[Date]],'WMT data'!A:F,6,)</f>
        <v>75.960731999999993</v>
      </c>
      <c r="C567" s="8">
        <f>VLOOKUP(Table1[[#This Row],[Date]],'S&amp;P 500'!A:F,6,)</f>
        <v>2437.919922</v>
      </c>
      <c r="D567" s="54">
        <f>Table1[[#This Row],[Long]]/Table1[[#This Row],[Short]]</f>
        <v>3.1158009463118037E-2</v>
      </c>
    </row>
    <row r="568" spans="1:4" x14ac:dyDescent="0.45">
      <c r="A568" s="7">
        <v>42899</v>
      </c>
      <c r="B568" s="8">
        <f>VLOOKUP(Table1[[#This Row],[Date]],'WMT data'!A:F,6,)</f>
        <v>75.599457000000001</v>
      </c>
      <c r="C568" s="8">
        <f>VLOOKUP(Table1[[#This Row],[Date]],'S&amp;P 500'!A:F,6,)</f>
        <v>2440.3500979999999</v>
      </c>
      <c r="D568" s="54">
        <f>Table1[[#This Row],[Long]]/Table1[[#This Row],[Short]]</f>
        <v>3.0978939071880662E-2</v>
      </c>
    </row>
    <row r="569" spans="1:4" x14ac:dyDescent="0.45">
      <c r="A569" s="7">
        <v>42898</v>
      </c>
      <c r="B569" s="8">
        <f>VLOOKUP(Table1[[#This Row],[Date]],'WMT data'!A:F,6,)</f>
        <v>75.333259999999996</v>
      </c>
      <c r="C569" s="8">
        <f>VLOOKUP(Table1[[#This Row],[Date]],'S&amp;P 500'!A:F,6,)</f>
        <v>2429.389893</v>
      </c>
      <c r="D569" s="54">
        <f>Table1[[#This Row],[Long]]/Table1[[#This Row],[Short]]</f>
        <v>3.1009127113380972E-2</v>
      </c>
    </row>
    <row r="570" spans="1:4" x14ac:dyDescent="0.45">
      <c r="A570" s="7">
        <v>42895</v>
      </c>
      <c r="B570" s="8">
        <f>VLOOKUP(Table1[[#This Row],[Date]],'WMT data'!A:F,6,)</f>
        <v>75.504395000000002</v>
      </c>
      <c r="C570" s="8">
        <f>VLOOKUP(Table1[[#This Row],[Date]],'S&amp;P 500'!A:F,6,)</f>
        <v>2431.7700199999999</v>
      </c>
      <c r="D570" s="54">
        <f>Table1[[#This Row],[Long]]/Table1[[#This Row],[Short]]</f>
        <v>3.1049151185768793E-2</v>
      </c>
    </row>
    <row r="571" spans="1:4" x14ac:dyDescent="0.45">
      <c r="A571" s="7">
        <v>42894</v>
      </c>
      <c r="B571" s="8">
        <f>VLOOKUP(Table1[[#This Row],[Date]],'WMT data'!A:F,6,)</f>
        <v>75.038544000000002</v>
      </c>
      <c r="C571" s="8">
        <f>VLOOKUP(Table1[[#This Row],[Date]],'S&amp;P 500'!A:F,6,)</f>
        <v>2433.790039</v>
      </c>
      <c r="D571" s="54">
        <f>Table1[[#This Row],[Long]]/Table1[[#This Row],[Short]]</f>
        <v>3.0831971040045827E-2</v>
      </c>
    </row>
    <row r="572" spans="1:4" x14ac:dyDescent="0.45">
      <c r="A572" s="7">
        <v>42893</v>
      </c>
      <c r="B572" s="8">
        <f>VLOOKUP(Table1[[#This Row],[Date]],'WMT data'!A:F,6,)</f>
        <v>75.247710999999995</v>
      </c>
      <c r="C572" s="8">
        <f>VLOOKUP(Table1[[#This Row],[Date]],'S&amp;P 500'!A:F,6,)</f>
        <v>2433.139893</v>
      </c>
      <c r="D572" s="54">
        <f>Table1[[#This Row],[Long]]/Table1[[#This Row],[Short]]</f>
        <v>3.0926175357398569E-2</v>
      </c>
    </row>
    <row r="573" spans="1:4" x14ac:dyDescent="0.45">
      <c r="A573" s="7">
        <v>42892</v>
      </c>
      <c r="B573" s="8">
        <f>VLOOKUP(Table1[[#This Row],[Date]],'WMT data'!A:F,6,)</f>
        <v>75.038544000000002</v>
      </c>
      <c r="C573" s="8">
        <f>VLOOKUP(Table1[[#This Row],[Date]],'S&amp;P 500'!A:F,6,)</f>
        <v>2429.330078</v>
      </c>
      <c r="D573" s="54">
        <f>Table1[[#This Row],[Long]]/Table1[[#This Row],[Short]]</f>
        <v>3.0888574870722035E-2</v>
      </c>
    </row>
    <row r="574" spans="1:4" x14ac:dyDescent="0.45">
      <c r="A574" s="7">
        <v>42891</v>
      </c>
      <c r="B574" s="8">
        <f>VLOOKUP(Table1[[#This Row],[Date]],'WMT data'!A:F,6,)</f>
        <v>76.302978999999993</v>
      </c>
      <c r="C574" s="8">
        <f>VLOOKUP(Table1[[#This Row],[Date]],'S&amp;P 500'!A:F,6,)</f>
        <v>2436.1000979999999</v>
      </c>
      <c r="D574" s="54">
        <f>Table1[[#This Row],[Long]]/Table1[[#This Row],[Short]]</f>
        <v>3.1321774939643714E-2</v>
      </c>
    </row>
    <row r="575" spans="1:4" x14ac:dyDescent="0.45">
      <c r="A575" s="7">
        <v>42888</v>
      </c>
      <c r="B575" s="8">
        <f>VLOOKUP(Table1[[#This Row],[Date]],'WMT data'!A:F,6,)</f>
        <v>75.694534000000004</v>
      </c>
      <c r="C575" s="8">
        <f>VLOOKUP(Table1[[#This Row],[Date]],'S&amp;P 500'!A:F,6,)</f>
        <v>2439.070068</v>
      </c>
      <c r="D575" s="54">
        <f>Table1[[#This Row],[Long]]/Table1[[#This Row],[Short]]</f>
        <v>3.1034177735643469E-2</v>
      </c>
    </row>
    <row r="576" spans="1:4" x14ac:dyDescent="0.45">
      <c r="A576" s="7">
        <v>42887</v>
      </c>
      <c r="B576" s="8">
        <f>VLOOKUP(Table1[[#This Row],[Date]],'WMT data'!A:F,6,)</f>
        <v>75.875159999999994</v>
      </c>
      <c r="C576" s="8">
        <f>VLOOKUP(Table1[[#This Row],[Date]],'S&amp;P 500'!A:F,6,)</f>
        <v>2430.0600589999999</v>
      </c>
      <c r="D576" s="54">
        <f>Table1[[#This Row],[Long]]/Table1[[#This Row],[Short]]</f>
        <v>3.1223573968465441E-2</v>
      </c>
    </row>
    <row r="577" spans="1:4" x14ac:dyDescent="0.45">
      <c r="A577" s="7">
        <v>42886</v>
      </c>
      <c r="B577" s="8">
        <f>VLOOKUP(Table1[[#This Row],[Date]],'WMT data'!A:F,6,)</f>
        <v>74.724830999999995</v>
      </c>
      <c r="C577" s="8">
        <f>VLOOKUP(Table1[[#This Row],[Date]],'S&amp;P 500'!A:F,6,)</f>
        <v>2411.8000489999999</v>
      </c>
      <c r="D577" s="54">
        <f>Table1[[#This Row],[Long]]/Table1[[#This Row],[Short]]</f>
        <v>3.0983012472772364E-2</v>
      </c>
    </row>
    <row r="578" spans="1:4" x14ac:dyDescent="0.45">
      <c r="A578" s="7">
        <v>42885</v>
      </c>
      <c r="B578" s="8">
        <f>VLOOKUP(Table1[[#This Row],[Date]],'WMT data'!A:F,6,)</f>
        <v>74.297004999999999</v>
      </c>
      <c r="C578" s="8">
        <f>VLOOKUP(Table1[[#This Row],[Date]],'S&amp;P 500'!A:F,6,)</f>
        <v>2412.9099120000001</v>
      </c>
      <c r="D578" s="54">
        <f>Table1[[#This Row],[Long]]/Table1[[#This Row],[Short]]</f>
        <v>3.0791454181734075E-2</v>
      </c>
    </row>
    <row r="579" spans="1:4" x14ac:dyDescent="0.45">
      <c r="A579" s="7">
        <v>42881</v>
      </c>
      <c r="B579" s="8">
        <f>VLOOKUP(Table1[[#This Row],[Date]],'WMT data'!A:F,6,)</f>
        <v>74.277977000000007</v>
      </c>
      <c r="C579" s="8">
        <f>VLOOKUP(Table1[[#This Row],[Date]],'S&amp;P 500'!A:F,6,)</f>
        <v>2415.820068</v>
      </c>
      <c r="D579" s="54">
        <f>Table1[[#This Row],[Long]]/Table1[[#This Row],[Short]]</f>
        <v>3.0746485627753305E-2</v>
      </c>
    </row>
    <row r="580" spans="1:4" x14ac:dyDescent="0.45">
      <c r="A580" s="7">
        <v>42880</v>
      </c>
      <c r="B580" s="8">
        <f>VLOOKUP(Table1[[#This Row],[Date]],'WMT data'!A:F,6,)</f>
        <v>74.449112</v>
      </c>
      <c r="C580" s="8">
        <f>VLOOKUP(Table1[[#This Row],[Date]],'S&amp;P 500'!A:F,6,)</f>
        <v>2415.070068</v>
      </c>
      <c r="D580" s="54">
        <f>Table1[[#This Row],[Long]]/Table1[[#This Row],[Short]]</f>
        <v>3.082689524683389E-2</v>
      </c>
    </row>
    <row r="581" spans="1:4" x14ac:dyDescent="0.45">
      <c r="A581" s="7">
        <v>42879</v>
      </c>
      <c r="B581" s="8">
        <f>VLOOKUP(Table1[[#This Row],[Date]],'WMT data'!A:F,6,)</f>
        <v>74.297004999999999</v>
      </c>
      <c r="C581" s="8">
        <f>VLOOKUP(Table1[[#This Row],[Date]],'S&amp;P 500'!A:F,6,)</f>
        <v>2404.389893</v>
      </c>
      <c r="D581" s="54">
        <f>Table1[[#This Row],[Long]]/Table1[[#This Row],[Short]]</f>
        <v>3.0900564511730792E-2</v>
      </c>
    </row>
    <row r="582" spans="1:4" x14ac:dyDescent="0.45">
      <c r="A582" s="7">
        <v>42878</v>
      </c>
      <c r="B582" s="8">
        <f>VLOOKUP(Table1[[#This Row],[Date]],'WMT data'!A:F,6,)</f>
        <v>74.620238999999998</v>
      </c>
      <c r="C582" s="8">
        <f>VLOOKUP(Table1[[#This Row],[Date]],'S&amp;P 500'!A:F,6,)</f>
        <v>2398.419922</v>
      </c>
      <c r="D582" s="54">
        <f>Table1[[#This Row],[Long]]/Table1[[#This Row],[Short]]</f>
        <v>3.1112249492063714E-2</v>
      </c>
    </row>
    <row r="583" spans="1:4" x14ac:dyDescent="0.45">
      <c r="A583" s="7">
        <v>42877</v>
      </c>
      <c r="B583" s="8">
        <f>VLOOKUP(Table1[[#This Row],[Date]],'WMT data'!A:F,6,)</f>
        <v>74.677291999999994</v>
      </c>
      <c r="C583" s="8">
        <f>VLOOKUP(Table1[[#This Row],[Date]],'S&amp;P 500'!A:F,6,)</f>
        <v>2394.0200199999999</v>
      </c>
      <c r="D583" s="54">
        <f>Table1[[#This Row],[Long]]/Table1[[#This Row],[Short]]</f>
        <v>3.1193261282752346E-2</v>
      </c>
    </row>
    <row r="584" spans="1:4" x14ac:dyDescent="0.45">
      <c r="A584" s="7">
        <v>42874</v>
      </c>
      <c r="B584" s="8">
        <f>VLOOKUP(Table1[[#This Row],[Date]],'WMT data'!A:F,6,)</f>
        <v>74.886436000000003</v>
      </c>
      <c r="C584" s="8">
        <f>VLOOKUP(Table1[[#This Row],[Date]],'S&amp;P 500'!A:F,6,)</f>
        <v>2381.7299800000001</v>
      </c>
      <c r="D584" s="54">
        <f>Table1[[#This Row],[Long]]/Table1[[#This Row],[Short]]</f>
        <v>3.1442034415672934E-2</v>
      </c>
    </row>
    <row r="585" spans="1:4" x14ac:dyDescent="0.45">
      <c r="A585" s="7">
        <v>42873</v>
      </c>
      <c r="B585" s="8">
        <f>VLOOKUP(Table1[[#This Row],[Date]],'WMT data'!A:F,6,)</f>
        <v>73.717078999999998</v>
      </c>
      <c r="C585" s="8">
        <f>VLOOKUP(Table1[[#This Row],[Date]],'S&amp;P 500'!A:F,6,)</f>
        <v>2365.719971</v>
      </c>
      <c r="D585" s="54">
        <f>Table1[[#This Row],[Long]]/Table1[[#This Row],[Short]]</f>
        <v>3.1160526141578569E-2</v>
      </c>
    </row>
    <row r="586" spans="1:4" x14ac:dyDescent="0.45">
      <c r="A586" s="7">
        <v>42872</v>
      </c>
      <c r="B586" s="8">
        <f>VLOOKUP(Table1[[#This Row],[Date]],'WMT data'!A:F,6,)</f>
        <v>71.416397000000003</v>
      </c>
      <c r="C586" s="8">
        <f>VLOOKUP(Table1[[#This Row],[Date]],'S&amp;P 500'!A:F,6,)</f>
        <v>2357.030029</v>
      </c>
      <c r="D586" s="54">
        <f>Table1[[#This Row],[Long]]/Table1[[#This Row],[Short]]</f>
        <v>3.0299315715676019E-2</v>
      </c>
    </row>
    <row r="587" spans="1:4" x14ac:dyDescent="0.45">
      <c r="A587" s="7">
        <v>42871</v>
      </c>
      <c r="B587" s="8">
        <f>VLOOKUP(Table1[[#This Row],[Date]],'WMT data'!A:F,6,)</f>
        <v>71.406891000000002</v>
      </c>
      <c r="C587" s="8">
        <f>VLOOKUP(Table1[[#This Row],[Date]],'S&amp;P 500'!A:F,6,)</f>
        <v>2400.669922</v>
      </c>
      <c r="D587" s="54">
        <f>Table1[[#This Row],[Long]]/Table1[[#This Row],[Short]]</f>
        <v>2.9744568524652012E-2</v>
      </c>
    </row>
    <row r="588" spans="1:4" x14ac:dyDescent="0.45">
      <c r="A588" s="7">
        <v>42870</v>
      </c>
      <c r="B588" s="8">
        <f>VLOOKUP(Table1[[#This Row],[Date]],'WMT data'!A:F,6,)</f>
        <v>72.528709000000006</v>
      </c>
      <c r="C588" s="8">
        <f>VLOOKUP(Table1[[#This Row],[Date]],'S&amp;P 500'!A:F,6,)</f>
        <v>2402.320068</v>
      </c>
      <c r="D588" s="54">
        <f>Table1[[#This Row],[Long]]/Table1[[#This Row],[Short]]</f>
        <v>3.0191109821757524E-2</v>
      </c>
    </row>
    <row r="589" spans="1:4" x14ac:dyDescent="0.45">
      <c r="A589" s="7">
        <v>42867</v>
      </c>
      <c r="B589" s="8">
        <f>VLOOKUP(Table1[[#This Row],[Date]],'WMT data'!A:F,6,)</f>
        <v>71.977317999999997</v>
      </c>
      <c r="C589" s="8">
        <f>VLOOKUP(Table1[[#This Row],[Date]],'S&amp;P 500'!A:F,6,)</f>
        <v>2390.8999020000001</v>
      </c>
      <c r="D589" s="54">
        <f>Table1[[#This Row],[Long]]/Table1[[#This Row],[Short]]</f>
        <v>3.0104697373482928E-2</v>
      </c>
    </row>
    <row r="590" spans="1:4" x14ac:dyDescent="0.45">
      <c r="A590" s="7">
        <v>42866</v>
      </c>
      <c r="B590" s="8">
        <f>VLOOKUP(Table1[[#This Row],[Date]],'WMT data'!A:F,6,)</f>
        <v>72.376602000000005</v>
      </c>
      <c r="C590" s="8">
        <f>VLOOKUP(Table1[[#This Row],[Date]],'S&amp;P 500'!A:F,6,)</f>
        <v>2394.4399410000001</v>
      </c>
      <c r="D590" s="54">
        <f>Table1[[#This Row],[Long]]/Table1[[#This Row],[Short]]</f>
        <v>3.0226943996671328E-2</v>
      </c>
    </row>
    <row r="591" spans="1:4" x14ac:dyDescent="0.45">
      <c r="A591" s="7">
        <v>42865</v>
      </c>
      <c r="B591" s="8">
        <f>VLOOKUP(Table1[[#This Row],[Date]],'WMT data'!A:F,6,)</f>
        <v>72.918487999999996</v>
      </c>
      <c r="C591" s="8">
        <f>VLOOKUP(Table1[[#This Row],[Date]],'S&amp;P 500'!A:F,6,)</f>
        <v>2399.6298830000001</v>
      </c>
      <c r="D591" s="54">
        <f>Table1[[#This Row],[Long]]/Table1[[#This Row],[Short]]</f>
        <v>3.0387389537272234E-2</v>
      </c>
    </row>
    <row r="592" spans="1:4" x14ac:dyDescent="0.45">
      <c r="A592" s="7">
        <v>42864</v>
      </c>
      <c r="B592" s="8">
        <f>VLOOKUP(Table1[[#This Row],[Date]],'WMT data'!A:F,6,)</f>
        <v>72.452652</v>
      </c>
      <c r="C592" s="8">
        <f>VLOOKUP(Table1[[#This Row],[Date]],'S&amp;P 500'!A:F,6,)</f>
        <v>2396.919922</v>
      </c>
      <c r="D592" s="54">
        <f>Table1[[#This Row],[Long]]/Table1[[#This Row],[Short]]</f>
        <v>3.0227397809579389E-2</v>
      </c>
    </row>
    <row r="593" spans="1:4" x14ac:dyDescent="0.45">
      <c r="A593" s="7">
        <v>42863</v>
      </c>
      <c r="B593" s="8">
        <f>VLOOKUP(Table1[[#This Row],[Date]],'WMT data'!A:F,6,)</f>
        <v>71.886047000000005</v>
      </c>
      <c r="C593" s="8">
        <f>VLOOKUP(Table1[[#This Row],[Date]],'S&amp;P 500'!A:F,6,)</f>
        <v>2399.3798830000001</v>
      </c>
      <c r="D593" s="54">
        <f>Table1[[#This Row],[Long]]/Table1[[#This Row],[Short]]</f>
        <v>2.9960260777930348E-2</v>
      </c>
    </row>
    <row r="594" spans="1:4" x14ac:dyDescent="0.45">
      <c r="A594" s="7">
        <v>42860</v>
      </c>
      <c r="B594" s="8">
        <f>VLOOKUP(Table1[[#This Row],[Date]],'WMT data'!A:F,6,)</f>
        <v>72.244895999999997</v>
      </c>
      <c r="C594" s="8">
        <f>VLOOKUP(Table1[[#This Row],[Date]],'S&amp;P 500'!A:F,6,)</f>
        <v>2399.290039</v>
      </c>
      <c r="D594" s="54">
        <f>Table1[[#This Row],[Long]]/Table1[[#This Row],[Short]]</f>
        <v>3.0110947332616336E-2</v>
      </c>
    </row>
    <row r="595" spans="1:4" x14ac:dyDescent="0.45">
      <c r="A595" s="7">
        <v>42859</v>
      </c>
      <c r="B595" s="8">
        <f>VLOOKUP(Table1[[#This Row],[Date]],'WMT data'!A:F,6,)</f>
        <v>72.093788000000004</v>
      </c>
      <c r="C595" s="8">
        <f>VLOOKUP(Table1[[#This Row],[Date]],'S&amp;P 500'!A:F,6,)</f>
        <v>2389.5200199999999</v>
      </c>
      <c r="D595" s="54">
        <f>Table1[[#This Row],[Long]]/Table1[[#This Row],[Short]]</f>
        <v>3.0170824013435137E-2</v>
      </c>
    </row>
    <row r="596" spans="1:4" x14ac:dyDescent="0.45">
      <c r="A596" s="7">
        <v>42858</v>
      </c>
      <c r="B596" s="8">
        <f>VLOOKUP(Table1[[#This Row],[Date]],'WMT data'!A:F,6,)</f>
        <v>71.546051000000006</v>
      </c>
      <c r="C596" s="8">
        <f>VLOOKUP(Table1[[#This Row],[Date]],'S&amp;P 500'!A:F,6,)</f>
        <v>2388.1298830000001</v>
      </c>
      <c r="D596" s="54">
        <f>Table1[[#This Row],[Long]]/Table1[[#This Row],[Short]]</f>
        <v>2.9959028405156473E-2</v>
      </c>
    </row>
    <row r="597" spans="1:4" x14ac:dyDescent="0.45">
      <c r="A597" s="7">
        <v>42857</v>
      </c>
      <c r="B597" s="8">
        <f>VLOOKUP(Table1[[#This Row],[Date]],'WMT data'!A:F,6,)</f>
        <v>71.319389000000001</v>
      </c>
      <c r="C597" s="8">
        <f>VLOOKUP(Table1[[#This Row],[Date]],'S&amp;P 500'!A:F,6,)</f>
        <v>2391.169922</v>
      </c>
      <c r="D597" s="54">
        <f>Table1[[#This Row],[Long]]/Table1[[#This Row],[Short]]</f>
        <v>2.9826148423758903E-2</v>
      </c>
    </row>
    <row r="598" spans="1:4" x14ac:dyDescent="0.45">
      <c r="A598" s="7">
        <v>42856</v>
      </c>
      <c r="B598" s="8">
        <f>VLOOKUP(Table1[[#This Row],[Date]],'WMT data'!A:F,6,)</f>
        <v>71.045524999999998</v>
      </c>
      <c r="C598" s="8">
        <f>VLOOKUP(Table1[[#This Row],[Date]],'S&amp;P 500'!A:F,6,)</f>
        <v>2388.330078</v>
      </c>
      <c r="D598" s="54">
        <f>Table1[[#This Row],[Long]]/Table1[[#This Row],[Short]]</f>
        <v>2.974694563973079E-2</v>
      </c>
    </row>
    <row r="599" spans="1:4" x14ac:dyDescent="0.45">
      <c r="A599" s="7">
        <v>42853</v>
      </c>
      <c r="B599" s="8">
        <f>VLOOKUP(Table1[[#This Row],[Date]],'WMT data'!A:F,6,)</f>
        <v>70.998299000000003</v>
      </c>
      <c r="C599" s="8">
        <f>VLOOKUP(Table1[[#This Row],[Date]],'S&amp;P 500'!A:F,6,)</f>
        <v>2384.1999510000001</v>
      </c>
      <c r="D599" s="54">
        <f>Table1[[#This Row],[Long]]/Table1[[#This Row],[Short]]</f>
        <v>2.9778668089570814E-2</v>
      </c>
    </row>
    <row r="600" spans="1:4" x14ac:dyDescent="0.45">
      <c r="A600" s="7">
        <v>42852</v>
      </c>
      <c r="B600" s="8">
        <f>VLOOKUP(Table1[[#This Row],[Date]],'WMT data'!A:F,6,)</f>
        <v>71.243858000000003</v>
      </c>
      <c r="C600" s="8">
        <f>VLOOKUP(Table1[[#This Row],[Date]],'S&amp;P 500'!A:F,6,)</f>
        <v>2388.7700199999999</v>
      </c>
      <c r="D600" s="54">
        <f>Table1[[#This Row],[Long]]/Table1[[#This Row],[Short]]</f>
        <v>2.9824494364677268E-2</v>
      </c>
    </row>
    <row r="601" spans="1:4" x14ac:dyDescent="0.45">
      <c r="A601" s="7">
        <v>42851</v>
      </c>
      <c r="B601" s="8">
        <f>VLOOKUP(Table1[[#This Row],[Date]],'WMT data'!A:F,6,)</f>
        <v>71.234413000000004</v>
      </c>
      <c r="C601" s="8">
        <f>VLOOKUP(Table1[[#This Row],[Date]],'S&amp;P 500'!A:F,6,)</f>
        <v>2387.4499510000001</v>
      </c>
      <c r="D601" s="54">
        <f>Table1[[#This Row],[Long]]/Table1[[#This Row],[Short]]</f>
        <v>2.9837028822389752E-2</v>
      </c>
    </row>
    <row r="602" spans="1:4" x14ac:dyDescent="0.45">
      <c r="A602" s="7">
        <v>42850</v>
      </c>
      <c r="B602" s="8">
        <f>VLOOKUP(Table1[[#This Row],[Date]],'WMT data'!A:F,6,)</f>
        <v>70.875541999999996</v>
      </c>
      <c r="C602" s="8">
        <f>VLOOKUP(Table1[[#This Row],[Date]],'S&amp;P 500'!A:F,6,)</f>
        <v>2388.610107</v>
      </c>
      <c r="D602" s="54">
        <f>Table1[[#This Row],[Long]]/Table1[[#This Row],[Short]]</f>
        <v>2.967229427368407E-2</v>
      </c>
    </row>
    <row r="603" spans="1:4" x14ac:dyDescent="0.45">
      <c r="A603" s="7">
        <v>42849</v>
      </c>
      <c r="B603" s="8">
        <f>VLOOKUP(Table1[[#This Row],[Date]],'WMT data'!A:F,6,)</f>
        <v>70.620559999999998</v>
      </c>
      <c r="C603" s="8">
        <f>VLOOKUP(Table1[[#This Row],[Date]],'S&amp;P 500'!A:F,6,)</f>
        <v>2374.1499020000001</v>
      </c>
      <c r="D603" s="54">
        <f>Table1[[#This Row],[Long]]/Table1[[#This Row],[Short]]</f>
        <v>2.9745619659697457E-2</v>
      </c>
    </row>
    <row r="604" spans="1:4" x14ac:dyDescent="0.45">
      <c r="A604" s="7">
        <v>42846</v>
      </c>
      <c r="B604" s="8">
        <f>VLOOKUP(Table1[[#This Row],[Date]],'WMT data'!A:F,6,)</f>
        <v>70.771666999999994</v>
      </c>
      <c r="C604" s="8">
        <f>VLOOKUP(Table1[[#This Row],[Date]],'S&amp;P 500'!A:F,6,)</f>
        <v>2348.6899410000001</v>
      </c>
      <c r="D604" s="54">
        <f>Table1[[#This Row],[Long]]/Table1[[#This Row],[Short]]</f>
        <v>3.0132400945979097E-2</v>
      </c>
    </row>
    <row r="605" spans="1:4" x14ac:dyDescent="0.45">
      <c r="A605" s="7">
        <v>42845</v>
      </c>
      <c r="B605" s="8">
        <f>VLOOKUP(Table1[[#This Row],[Date]],'WMT data'!A:F,6,)</f>
        <v>70.639442000000003</v>
      </c>
      <c r="C605" s="8">
        <f>VLOOKUP(Table1[[#This Row],[Date]],'S&amp;P 500'!A:F,6,)</f>
        <v>2355.8400879999999</v>
      </c>
      <c r="D605" s="54">
        <f>Table1[[#This Row],[Long]]/Table1[[#This Row],[Short]]</f>
        <v>2.9984820429798206E-2</v>
      </c>
    </row>
    <row r="606" spans="1:4" x14ac:dyDescent="0.45">
      <c r="A606" s="7">
        <v>42844</v>
      </c>
      <c r="B606" s="8">
        <f>VLOOKUP(Table1[[#This Row],[Date]],'WMT data'!A:F,6,)</f>
        <v>69.950050000000005</v>
      </c>
      <c r="C606" s="8">
        <f>VLOOKUP(Table1[[#This Row],[Date]],'S&amp;P 500'!A:F,6,)</f>
        <v>2338.169922</v>
      </c>
      <c r="D606" s="54">
        <f>Table1[[#This Row],[Long]]/Table1[[#This Row],[Short]]</f>
        <v>2.9916581058474501E-2</v>
      </c>
    </row>
    <row r="607" spans="1:4" x14ac:dyDescent="0.45">
      <c r="A607" s="7">
        <v>42843</v>
      </c>
      <c r="B607" s="8">
        <f>VLOOKUP(Table1[[#This Row],[Date]],'WMT data'!A:F,6,)</f>
        <v>69.780067000000003</v>
      </c>
      <c r="C607" s="8">
        <f>VLOOKUP(Table1[[#This Row],[Date]],'S&amp;P 500'!A:F,6,)</f>
        <v>2342.1899410000001</v>
      </c>
      <c r="D607" s="54">
        <f>Table1[[#This Row],[Long]]/Table1[[#This Row],[Short]]</f>
        <v>2.9792659330697722E-2</v>
      </c>
    </row>
    <row r="608" spans="1:4" x14ac:dyDescent="0.45">
      <c r="A608" s="7">
        <v>42842</v>
      </c>
      <c r="B608" s="8">
        <f>VLOOKUP(Table1[[#This Row],[Date]],'WMT data'!A:F,6,)</f>
        <v>69.402313000000007</v>
      </c>
      <c r="C608" s="8">
        <f>VLOOKUP(Table1[[#This Row],[Date]],'S&amp;P 500'!A:F,6,)</f>
        <v>2349.01001</v>
      </c>
      <c r="D608" s="54">
        <f>Table1[[#This Row],[Long]]/Table1[[#This Row],[Short]]</f>
        <v>2.9545345785904082E-2</v>
      </c>
    </row>
    <row r="609" spans="1:4" x14ac:dyDescent="0.45">
      <c r="A609" s="7">
        <v>42838</v>
      </c>
      <c r="B609" s="8">
        <f>VLOOKUP(Table1[[#This Row],[Date]],'WMT data'!A:F,6,)</f>
        <v>69.081222999999994</v>
      </c>
      <c r="C609" s="8">
        <f>VLOOKUP(Table1[[#This Row],[Date]],'S&amp;P 500'!A:F,6,)</f>
        <v>2328.9499510000001</v>
      </c>
      <c r="D609" s="54">
        <f>Table1[[#This Row],[Long]]/Table1[[#This Row],[Short]]</f>
        <v>2.9661961164231129E-2</v>
      </c>
    </row>
    <row r="610" spans="1:4" x14ac:dyDescent="0.45">
      <c r="A610" s="7">
        <v>42837</v>
      </c>
      <c r="B610" s="8">
        <f>VLOOKUP(Table1[[#This Row],[Date]],'WMT data'!A:F,6,)</f>
        <v>69.355103</v>
      </c>
      <c r="C610" s="8">
        <f>VLOOKUP(Table1[[#This Row],[Date]],'S&amp;P 500'!A:F,6,)</f>
        <v>2344.929932</v>
      </c>
      <c r="D610" s="54">
        <f>Table1[[#This Row],[Long]]/Table1[[#This Row],[Short]]</f>
        <v>2.9576620628850414E-2</v>
      </c>
    </row>
    <row r="611" spans="1:4" x14ac:dyDescent="0.45">
      <c r="A611" s="7">
        <v>42836</v>
      </c>
      <c r="B611" s="8">
        <f>VLOOKUP(Table1[[#This Row],[Date]],'WMT data'!A:F,6,)</f>
        <v>69.345650000000006</v>
      </c>
      <c r="C611" s="8">
        <f>VLOOKUP(Table1[[#This Row],[Date]],'S&amp;P 500'!A:F,6,)</f>
        <v>2353.780029</v>
      </c>
      <c r="D611" s="54">
        <f>Table1[[#This Row],[Long]]/Table1[[#This Row],[Short]]</f>
        <v>2.9461397898537446E-2</v>
      </c>
    </row>
    <row r="612" spans="1:4" x14ac:dyDescent="0.45">
      <c r="A612" s="7">
        <v>42835</v>
      </c>
      <c r="B612" s="8">
        <f>VLOOKUP(Table1[[#This Row],[Date]],'WMT data'!A:F,6,)</f>
        <v>68.996239000000003</v>
      </c>
      <c r="C612" s="8">
        <f>VLOOKUP(Table1[[#This Row],[Date]],'S&amp;P 500'!A:F,6,)</f>
        <v>2357.1599120000001</v>
      </c>
      <c r="D612" s="54">
        <f>Table1[[#This Row],[Long]]/Table1[[#This Row],[Short]]</f>
        <v>2.9270919910333176E-2</v>
      </c>
    </row>
    <row r="613" spans="1:4" x14ac:dyDescent="0.45">
      <c r="A613" s="7">
        <v>42832</v>
      </c>
      <c r="B613" s="8">
        <f>VLOOKUP(Table1[[#This Row],[Date]],'WMT data'!A:F,6,)</f>
        <v>68.845130999999995</v>
      </c>
      <c r="C613" s="8">
        <f>VLOOKUP(Table1[[#This Row],[Date]],'S&amp;P 500'!A:F,6,)</f>
        <v>2355.540039</v>
      </c>
      <c r="D613" s="54">
        <f>Table1[[#This Row],[Long]]/Table1[[#This Row],[Short]]</f>
        <v>2.9226899080529702E-2</v>
      </c>
    </row>
    <row r="614" spans="1:4" x14ac:dyDescent="0.45">
      <c r="A614" s="7">
        <v>42831</v>
      </c>
      <c r="B614" s="8">
        <f>VLOOKUP(Table1[[#This Row],[Date]],'WMT data'!A:F,6,)</f>
        <v>67.456885999999997</v>
      </c>
      <c r="C614" s="8">
        <f>VLOOKUP(Table1[[#This Row],[Date]],'S&amp;P 500'!A:F,6,)</f>
        <v>2357.48999</v>
      </c>
      <c r="D614" s="54">
        <f>Table1[[#This Row],[Long]]/Table1[[#This Row],[Short]]</f>
        <v>2.861385892883473E-2</v>
      </c>
    </row>
    <row r="615" spans="1:4" x14ac:dyDescent="0.45">
      <c r="A615" s="7">
        <v>42830</v>
      </c>
      <c r="B615" s="8">
        <f>VLOOKUP(Table1[[#This Row],[Date]],'WMT data'!A:F,6,)</f>
        <v>67.664664999999999</v>
      </c>
      <c r="C615" s="8">
        <f>VLOOKUP(Table1[[#This Row],[Date]],'S&amp;P 500'!A:F,6,)</f>
        <v>2352.9499510000001</v>
      </c>
      <c r="D615" s="54">
        <f>Table1[[#This Row],[Long]]/Table1[[#This Row],[Short]]</f>
        <v>2.8757375383714652E-2</v>
      </c>
    </row>
    <row r="616" spans="1:4" x14ac:dyDescent="0.45">
      <c r="A616" s="7">
        <v>42829</v>
      </c>
      <c r="B616" s="8">
        <f>VLOOKUP(Table1[[#This Row],[Date]],'WMT data'!A:F,6,)</f>
        <v>68.004638999999997</v>
      </c>
      <c r="C616" s="8">
        <f>VLOOKUP(Table1[[#This Row],[Date]],'S&amp;P 500'!A:F,6,)</f>
        <v>2360.1599120000001</v>
      </c>
      <c r="D616" s="54">
        <f>Table1[[#This Row],[Long]]/Table1[[#This Row],[Short]]</f>
        <v>2.8813572611854445E-2</v>
      </c>
    </row>
    <row r="617" spans="1:4" x14ac:dyDescent="0.45">
      <c r="A617" s="7">
        <v>42828</v>
      </c>
      <c r="B617" s="8">
        <f>VLOOKUP(Table1[[#This Row],[Date]],'WMT data'!A:F,6,)</f>
        <v>67.834632999999997</v>
      </c>
      <c r="C617" s="8">
        <f>VLOOKUP(Table1[[#This Row],[Date]],'S&amp;P 500'!A:F,6,)</f>
        <v>2358.8400879999999</v>
      </c>
      <c r="D617" s="54">
        <f>Table1[[#This Row],[Long]]/Table1[[#This Row],[Short]]</f>
        <v>2.8757622589632704E-2</v>
      </c>
    </row>
    <row r="618" spans="1:4" x14ac:dyDescent="0.45">
      <c r="A618" s="7">
        <v>42825</v>
      </c>
      <c r="B618" s="8">
        <f>VLOOKUP(Table1[[#This Row],[Date]],'WMT data'!A:F,6,)</f>
        <v>68.070732000000007</v>
      </c>
      <c r="C618" s="8">
        <f>VLOOKUP(Table1[[#This Row],[Date]],'S&amp;P 500'!A:F,6,)</f>
        <v>2362.719971</v>
      </c>
      <c r="D618" s="54">
        <f>Table1[[#This Row],[Long]]/Table1[[#This Row],[Short]]</f>
        <v>2.8810325741306399E-2</v>
      </c>
    </row>
    <row r="619" spans="1:4" x14ac:dyDescent="0.45">
      <c r="A619" s="7">
        <v>42824</v>
      </c>
      <c r="B619" s="8">
        <f>VLOOKUP(Table1[[#This Row],[Date]],'WMT data'!A:F,6,)</f>
        <v>67.607994000000005</v>
      </c>
      <c r="C619" s="8">
        <f>VLOOKUP(Table1[[#This Row],[Date]],'S&amp;P 500'!A:F,6,)</f>
        <v>2368.0600589999999</v>
      </c>
      <c r="D619" s="54">
        <f>Table1[[#This Row],[Long]]/Table1[[#This Row],[Short]]</f>
        <v>2.8549949036575515E-2</v>
      </c>
    </row>
    <row r="620" spans="1:4" x14ac:dyDescent="0.45">
      <c r="A620" s="7">
        <v>42823</v>
      </c>
      <c r="B620" s="8">
        <f>VLOOKUP(Table1[[#This Row],[Date]],'WMT data'!A:F,6,)</f>
        <v>66.805267000000001</v>
      </c>
      <c r="C620" s="8">
        <f>VLOOKUP(Table1[[#This Row],[Date]],'S&amp;P 500'!A:F,6,)</f>
        <v>2361.1298830000001</v>
      </c>
      <c r="D620" s="54">
        <f>Table1[[#This Row],[Long]]/Table1[[#This Row],[Short]]</f>
        <v>2.8293770487169766E-2</v>
      </c>
    </row>
    <row r="621" spans="1:4" x14ac:dyDescent="0.45">
      <c r="A621" s="7">
        <v>42822</v>
      </c>
      <c r="B621" s="8">
        <f>VLOOKUP(Table1[[#This Row],[Date]],'WMT data'!A:F,6,)</f>
        <v>66.408637999999996</v>
      </c>
      <c r="C621" s="8">
        <f>VLOOKUP(Table1[[#This Row],[Date]],'S&amp;P 500'!A:F,6,)</f>
        <v>2358.570068</v>
      </c>
      <c r="D621" s="54">
        <f>Table1[[#This Row],[Long]]/Table1[[#This Row],[Short]]</f>
        <v>2.8156313395562009E-2</v>
      </c>
    </row>
    <row r="622" spans="1:4" x14ac:dyDescent="0.45">
      <c r="A622" s="7">
        <v>42821</v>
      </c>
      <c r="B622" s="8">
        <f>VLOOKUP(Table1[[#This Row],[Date]],'WMT data'!A:F,6,)</f>
        <v>65.785354999999996</v>
      </c>
      <c r="C622" s="8">
        <f>VLOOKUP(Table1[[#This Row],[Date]],'S&amp;P 500'!A:F,6,)</f>
        <v>2341.5900879999999</v>
      </c>
      <c r="D622" s="54">
        <f>Table1[[#This Row],[Long]]/Table1[[#This Row],[Short]]</f>
        <v>2.8094308793469747E-2</v>
      </c>
    </row>
    <row r="623" spans="1:4" x14ac:dyDescent="0.45">
      <c r="A623" s="7">
        <v>42818</v>
      </c>
      <c r="B623" s="8">
        <f>VLOOKUP(Table1[[#This Row],[Date]],'WMT data'!A:F,6,)</f>
        <v>65.738121000000007</v>
      </c>
      <c r="C623" s="8">
        <f>VLOOKUP(Table1[[#This Row],[Date]],'S&amp;P 500'!A:F,6,)</f>
        <v>2343.9799800000001</v>
      </c>
      <c r="D623" s="54">
        <f>Table1[[#This Row],[Long]]/Table1[[#This Row],[Short]]</f>
        <v>2.8045512999646013E-2</v>
      </c>
    </row>
    <row r="624" spans="1:4" x14ac:dyDescent="0.45">
      <c r="A624" s="7">
        <v>42817</v>
      </c>
      <c r="B624" s="8">
        <f>VLOOKUP(Table1[[#This Row],[Date]],'WMT data'!A:F,6,)</f>
        <v>65.974220000000003</v>
      </c>
      <c r="C624" s="8">
        <f>VLOOKUP(Table1[[#This Row],[Date]],'S&amp;P 500'!A:F,6,)</f>
        <v>2345.959961</v>
      </c>
      <c r="D624" s="54">
        <f>Table1[[#This Row],[Long]]/Table1[[#This Row],[Short]]</f>
        <v>2.8122483374301715E-2</v>
      </c>
    </row>
    <row r="625" spans="1:4" x14ac:dyDescent="0.45">
      <c r="A625" s="7">
        <v>42816</v>
      </c>
      <c r="B625" s="8">
        <f>VLOOKUP(Table1[[#This Row],[Date]],'WMT data'!A:F,6,)</f>
        <v>66.342536999999993</v>
      </c>
      <c r="C625" s="8">
        <f>VLOOKUP(Table1[[#This Row],[Date]],'S&amp;P 500'!A:F,6,)</f>
        <v>2348.4499510000001</v>
      </c>
      <c r="D625" s="54">
        <f>Table1[[#This Row],[Long]]/Table1[[#This Row],[Short]]</f>
        <v>2.8249500046509609E-2</v>
      </c>
    </row>
    <row r="626" spans="1:4" x14ac:dyDescent="0.45">
      <c r="A626" s="7">
        <v>42815</v>
      </c>
      <c r="B626" s="8">
        <f>VLOOKUP(Table1[[#This Row],[Date]],'WMT data'!A:F,6,)</f>
        <v>66.011985999999993</v>
      </c>
      <c r="C626" s="8">
        <f>VLOOKUP(Table1[[#This Row],[Date]],'S&amp;P 500'!A:F,6,)</f>
        <v>2344.0200199999999</v>
      </c>
      <c r="D626" s="54">
        <f>Table1[[#This Row],[Long]]/Table1[[#This Row],[Short]]</f>
        <v>2.8161869538981154E-2</v>
      </c>
    </row>
    <row r="627" spans="1:4" x14ac:dyDescent="0.45">
      <c r="A627" s="7">
        <v>42814</v>
      </c>
      <c r="B627" s="8">
        <f>VLOOKUP(Table1[[#This Row],[Date]],'WMT data'!A:F,6,)</f>
        <v>66.087547000000001</v>
      </c>
      <c r="C627" s="8">
        <f>VLOOKUP(Table1[[#This Row],[Date]],'S&amp;P 500'!A:F,6,)</f>
        <v>2373.469971</v>
      </c>
      <c r="D627" s="54">
        <f>Table1[[#This Row],[Long]]/Table1[[#This Row],[Short]]</f>
        <v>2.7844273493022424E-2</v>
      </c>
    </row>
    <row r="628" spans="1:4" x14ac:dyDescent="0.45">
      <c r="A628" s="7">
        <v>42811</v>
      </c>
      <c r="B628" s="8">
        <f>VLOOKUP(Table1[[#This Row],[Date]],'WMT data'!A:F,6,)</f>
        <v>66.002555999999998</v>
      </c>
      <c r="C628" s="8">
        <f>VLOOKUP(Table1[[#This Row],[Date]],'S&amp;P 500'!A:F,6,)</f>
        <v>2378.25</v>
      </c>
      <c r="D628" s="54">
        <f>Table1[[#This Row],[Long]]/Table1[[#This Row],[Short]]</f>
        <v>2.7752572690003151E-2</v>
      </c>
    </row>
    <row r="629" spans="1:4" x14ac:dyDescent="0.45">
      <c r="A629" s="7">
        <v>42810</v>
      </c>
      <c r="B629" s="8">
        <f>VLOOKUP(Table1[[#This Row],[Date]],'WMT data'!A:F,6,)</f>
        <v>66.521957</v>
      </c>
      <c r="C629" s="8">
        <f>VLOOKUP(Table1[[#This Row],[Date]],'S&amp;P 500'!A:F,6,)</f>
        <v>2381.3798830000001</v>
      </c>
      <c r="D629" s="54">
        <f>Table1[[#This Row],[Long]]/Table1[[#This Row],[Short]]</f>
        <v>2.7934206329230167E-2</v>
      </c>
    </row>
    <row r="630" spans="1:4" x14ac:dyDescent="0.45">
      <c r="A630" s="7">
        <v>42809</v>
      </c>
      <c r="B630" s="8">
        <f>VLOOKUP(Table1[[#This Row],[Date]],'WMT data'!A:F,6,)</f>
        <v>66.654174999999995</v>
      </c>
      <c r="C630" s="8">
        <f>VLOOKUP(Table1[[#This Row],[Date]],'S&amp;P 500'!A:F,6,)</f>
        <v>2385.26001</v>
      </c>
      <c r="D630" s="54">
        <f>Table1[[#This Row],[Long]]/Table1[[#This Row],[Short]]</f>
        <v>2.7944196741888947E-2</v>
      </c>
    </row>
    <row r="631" spans="1:4" x14ac:dyDescent="0.45">
      <c r="A631" s="7">
        <v>42808</v>
      </c>
      <c r="B631" s="8">
        <f>VLOOKUP(Table1[[#This Row],[Date]],'WMT data'!A:F,6,)</f>
        <v>66.786384999999996</v>
      </c>
      <c r="C631" s="8">
        <f>VLOOKUP(Table1[[#This Row],[Date]],'S&amp;P 500'!A:F,6,)</f>
        <v>2365.4499510000001</v>
      </c>
      <c r="D631" s="54">
        <f>Table1[[#This Row],[Long]]/Table1[[#This Row],[Short]]</f>
        <v>2.8234114601226663E-2</v>
      </c>
    </row>
    <row r="632" spans="1:4" x14ac:dyDescent="0.45">
      <c r="A632" s="7">
        <v>42807</v>
      </c>
      <c r="B632" s="8">
        <f>VLOOKUP(Table1[[#This Row],[Date]],'WMT data'!A:F,6,)</f>
        <v>66.059227000000007</v>
      </c>
      <c r="C632" s="8">
        <f>VLOOKUP(Table1[[#This Row],[Date]],'S&amp;P 500'!A:F,6,)</f>
        <v>2373.469971</v>
      </c>
      <c r="D632" s="54">
        <f>Table1[[#This Row],[Long]]/Table1[[#This Row],[Short]]</f>
        <v>2.7832341595696558E-2</v>
      </c>
    </row>
    <row r="633" spans="1:4" x14ac:dyDescent="0.45">
      <c r="A633" s="7">
        <v>42804</v>
      </c>
      <c r="B633" s="8">
        <f>VLOOKUP(Table1[[#This Row],[Date]],'WMT data'!A:F,6,)</f>
        <v>66.200882000000007</v>
      </c>
      <c r="C633" s="8">
        <f>VLOOKUP(Table1[[#This Row],[Date]],'S&amp;P 500'!A:F,6,)</f>
        <v>2372.6000979999999</v>
      </c>
      <c r="D633" s="54">
        <f>Table1[[#This Row],[Long]]/Table1[[#This Row],[Short]]</f>
        <v>2.7902250385897106E-2</v>
      </c>
    </row>
    <row r="634" spans="1:4" x14ac:dyDescent="0.45">
      <c r="A634" s="7">
        <v>42803</v>
      </c>
      <c r="B634" s="8">
        <f>VLOOKUP(Table1[[#This Row],[Date]],'WMT data'!A:F,6,)</f>
        <v>65.974220000000003</v>
      </c>
      <c r="C634" s="8">
        <f>VLOOKUP(Table1[[#This Row],[Date]],'S&amp;P 500'!A:F,6,)</f>
        <v>2364.8701169999999</v>
      </c>
      <c r="D634" s="54">
        <f>Table1[[#This Row],[Long]]/Table1[[#This Row],[Short]]</f>
        <v>2.7897608213550786E-2</v>
      </c>
    </row>
    <row r="635" spans="1:4" x14ac:dyDescent="0.45">
      <c r="A635" s="7">
        <v>42802</v>
      </c>
      <c r="B635" s="8">
        <f>VLOOKUP(Table1[[#This Row],[Date]],'WMT data'!A:F,6,)</f>
        <v>65.917563999999999</v>
      </c>
      <c r="C635" s="8">
        <f>VLOOKUP(Table1[[#This Row],[Date]],'S&amp;P 500'!A:F,6,)</f>
        <v>2362.9799800000001</v>
      </c>
      <c r="D635" s="54">
        <f>Table1[[#This Row],[Long]]/Table1[[#This Row],[Short]]</f>
        <v>2.7895946879753081E-2</v>
      </c>
    </row>
    <row r="636" spans="1:4" x14ac:dyDescent="0.45">
      <c r="A636" s="7">
        <v>42801</v>
      </c>
      <c r="B636" s="8">
        <f>VLOOKUP(Table1[[#This Row],[Date]],'WMT data'!A:F,6,)</f>
        <v>65.502044999999995</v>
      </c>
      <c r="C636" s="8">
        <f>VLOOKUP(Table1[[#This Row],[Date]],'S&amp;P 500'!A:F,6,)</f>
        <v>2368.389893</v>
      </c>
      <c r="D636" s="54">
        <f>Table1[[#This Row],[Long]]/Table1[[#This Row],[Short]]</f>
        <v>2.7656782860625048E-2</v>
      </c>
    </row>
    <row r="637" spans="1:4" x14ac:dyDescent="0.45">
      <c r="A637" s="7">
        <v>42800</v>
      </c>
      <c r="B637" s="8">
        <f>VLOOKUP(Table1[[#This Row],[Date]],'WMT data'!A:F,6,)</f>
        <v>65.511405999999994</v>
      </c>
      <c r="C637" s="8">
        <f>VLOOKUP(Table1[[#This Row],[Date]],'S&amp;P 500'!A:F,6,)</f>
        <v>2375.3100589999999</v>
      </c>
      <c r="D637" s="54">
        <f>Table1[[#This Row],[Long]]/Table1[[#This Row],[Short]]</f>
        <v>2.758014927431417E-2</v>
      </c>
    </row>
    <row r="638" spans="1:4" x14ac:dyDescent="0.45">
      <c r="A638" s="7">
        <v>42797</v>
      </c>
      <c r="B638" s="8">
        <f>VLOOKUP(Table1[[#This Row],[Date]],'WMT data'!A:F,6,)</f>
        <v>65.652030999999994</v>
      </c>
      <c r="C638" s="8">
        <f>VLOOKUP(Table1[[#This Row],[Date]],'S&amp;P 500'!A:F,6,)</f>
        <v>2383.1201169999999</v>
      </c>
      <c r="D638" s="54">
        <f>Table1[[#This Row],[Long]]/Table1[[#This Row],[Short]]</f>
        <v>2.7548771264893818E-2</v>
      </c>
    </row>
    <row r="639" spans="1:4" x14ac:dyDescent="0.45">
      <c r="A639" s="7">
        <v>42796</v>
      </c>
      <c r="B639" s="8">
        <f>VLOOKUP(Table1[[#This Row],[Date]],'WMT data'!A:F,6,)</f>
        <v>66.336403000000004</v>
      </c>
      <c r="C639" s="8">
        <f>VLOOKUP(Table1[[#This Row],[Date]],'S&amp;P 500'!A:F,6,)</f>
        <v>2381.919922</v>
      </c>
      <c r="D639" s="54">
        <f>Table1[[#This Row],[Long]]/Table1[[#This Row],[Short]]</f>
        <v>2.7849971943767135E-2</v>
      </c>
    </row>
    <row r="640" spans="1:4" x14ac:dyDescent="0.45">
      <c r="A640" s="7">
        <v>42795</v>
      </c>
      <c r="B640" s="8">
        <f>VLOOKUP(Table1[[#This Row],[Date]],'WMT data'!A:F,6,)</f>
        <v>66.045769000000007</v>
      </c>
      <c r="C640" s="8">
        <f>VLOOKUP(Table1[[#This Row],[Date]],'S&amp;P 500'!A:F,6,)</f>
        <v>2395.959961</v>
      </c>
      <c r="D640" s="54">
        <f>Table1[[#This Row],[Long]]/Table1[[#This Row],[Short]]</f>
        <v>2.7565472743724204E-2</v>
      </c>
    </row>
    <row r="641" spans="1:4" x14ac:dyDescent="0.45">
      <c r="A641" s="7">
        <v>42794</v>
      </c>
      <c r="B641" s="8">
        <f>VLOOKUP(Table1[[#This Row],[Date]],'WMT data'!A:F,6,)</f>
        <v>66.495773</v>
      </c>
      <c r="C641" s="8">
        <f>VLOOKUP(Table1[[#This Row],[Date]],'S&amp;P 500'!A:F,6,)</f>
        <v>2363.639893</v>
      </c>
      <c r="D641" s="54">
        <f>Table1[[#This Row],[Long]]/Table1[[#This Row],[Short]]</f>
        <v>2.8132785030803336E-2</v>
      </c>
    </row>
    <row r="642" spans="1:4" x14ac:dyDescent="0.45">
      <c r="A642" s="7">
        <v>42793</v>
      </c>
      <c r="B642" s="8">
        <f>VLOOKUP(Table1[[#This Row],[Date]],'WMT data'!A:F,6,)</f>
        <v>67.255127000000002</v>
      </c>
      <c r="C642" s="8">
        <f>VLOOKUP(Table1[[#This Row],[Date]],'S&amp;P 500'!A:F,6,)</f>
        <v>2369.75</v>
      </c>
      <c r="D642" s="54">
        <f>Table1[[#This Row],[Long]]/Table1[[#This Row],[Short]]</f>
        <v>2.8380684460386118E-2</v>
      </c>
    </row>
    <row r="643" spans="1:4" x14ac:dyDescent="0.45">
      <c r="A643" s="7">
        <v>42790</v>
      </c>
      <c r="B643" s="8">
        <f>VLOOKUP(Table1[[#This Row],[Date]],'WMT data'!A:F,6,)</f>
        <v>67.864509999999996</v>
      </c>
      <c r="C643" s="8">
        <f>VLOOKUP(Table1[[#This Row],[Date]],'S&amp;P 500'!A:F,6,)</f>
        <v>2367.3400879999999</v>
      </c>
      <c r="D643" s="54">
        <f>Table1[[#This Row],[Long]]/Table1[[#This Row],[Short]]</f>
        <v>2.8666988044516228E-2</v>
      </c>
    </row>
    <row r="644" spans="1:4" x14ac:dyDescent="0.45">
      <c r="A644" s="7">
        <v>42789</v>
      </c>
      <c r="B644" s="8">
        <f>VLOOKUP(Table1[[#This Row],[Date]],'WMT data'!A:F,6,)</f>
        <v>66.852012999999999</v>
      </c>
      <c r="C644" s="8">
        <f>VLOOKUP(Table1[[#This Row],[Date]],'S&amp;P 500'!A:F,6,)</f>
        <v>2363.8100589999999</v>
      </c>
      <c r="D644" s="54">
        <f>Table1[[#This Row],[Long]]/Table1[[#This Row],[Short]]</f>
        <v>2.8281465655612563E-2</v>
      </c>
    </row>
    <row r="645" spans="1:4" x14ac:dyDescent="0.45">
      <c r="A645" s="7">
        <v>42788</v>
      </c>
      <c r="B645" s="8">
        <f>VLOOKUP(Table1[[#This Row],[Date]],'WMT data'!A:F,6,)</f>
        <v>67.227005000000005</v>
      </c>
      <c r="C645" s="8">
        <f>VLOOKUP(Table1[[#This Row],[Date]],'S&amp;P 500'!A:F,6,)</f>
        <v>2362.820068</v>
      </c>
      <c r="D645" s="54">
        <f>Table1[[#This Row],[Long]]/Table1[[#This Row],[Short]]</f>
        <v>2.8452020494689655E-2</v>
      </c>
    </row>
    <row r="646" spans="1:4" x14ac:dyDescent="0.45">
      <c r="A646" s="7">
        <v>42787</v>
      </c>
      <c r="B646" s="8">
        <f>VLOOKUP(Table1[[#This Row],[Date]],'WMT data'!A:F,6,)</f>
        <v>66.983253000000005</v>
      </c>
      <c r="C646" s="8">
        <f>VLOOKUP(Table1[[#This Row],[Date]],'S&amp;P 500'!A:F,6,)</f>
        <v>2365.3798830000001</v>
      </c>
      <c r="D646" s="54">
        <f>Table1[[#This Row],[Long]]/Table1[[#This Row],[Short]]</f>
        <v>2.8318179875211191E-2</v>
      </c>
    </row>
    <row r="647" spans="1:4" x14ac:dyDescent="0.45">
      <c r="A647" s="7">
        <v>42783</v>
      </c>
      <c r="B647" s="8">
        <f>VLOOKUP(Table1[[#This Row],[Date]],'WMT data'!A:F,6,)</f>
        <v>65.033294999999995</v>
      </c>
      <c r="C647" s="8">
        <f>VLOOKUP(Table1[[#This Row],[Date]],'S&amp;P 500'!A:F,6,)</f>
        <v>2351.1599120000001</v>
      </c>
      <c r="D647" s="54">
        <f>Table1[[#This Row],[Long]]/Table1[[#This Row],[Short]]</f>
        <v>2.7660090097691319E-2</v>
      </c>
    </row>
    <row r="648" spans="1:4" x14ac:dyDescent="0.45">
      <c r="A648" s="7">
        <v>42782</v>
      </c>
      <c r="B648" s="8">
        <f>VLOOKUP(Table1[[#This Row],[Date]],'WMT data'!A:F,6,)</f>
        <v>64.564552000000006</v>
      </c>
      <c r="C648" s="8">
        <f>VLOOKUP(Table1[[#This Row],[Date]],'S&amp;P 500'!A:F,6,)</f>
        <v>2347.219971</v>
      </c>
      <c r="D648" s="54">
        <f>Table1[[#This Row],[Long]]/Table1[[#This Row],[Short]]</f>
        <v>2.7506817766420583E-2</v>
      </c>
    </row>
    <row r="649" spans="1:4" x14ac:dyDescent="0.45">
      <c r="A649" s="7">
        <v>42781</v>
      </c>
      <c r="B649" s="8">
        <f>VLOOKUP(Table1[[#This Row],[Date]],'WMT data'!A:F,6,)</f>
        <v>64.395804999999996</v>
      </c>
      <c r="C649" s="8">
        <f>VLOOKUP(Table1[[#This Row],[Date]],'S&amp;P 500'!A:F,6,)</f>
        <v>2349.25</v>
      </c>
      <c r="D649" s="54">
        <f>Table1[[#This Row],[Long]]/Table1[[#This Row],[Short]]</f>
        <v>2.7411218473981057E-2</v>
      </c>
    </row>
    <row r="650" spans="1:4" x14ac:dyDescent="0.45">
      <c r="A650" s="7">
        <v>42780</v>
      </c>
      <c r="B650" s="8">
        <f>VLOOKUP(Table1[[#This Row],[Date]],'WMT data'!A:F,6,)</f>
        <v>64.367690999999994</v>
      </c>
      <c r="C650" s="8">
        <f>VLOOKUP(Table1[[#This Row],[Date]],'S&amp;P 500'!A:F,6,)</f>
        <v>2337.580078</v>
      </c>
      <c r="D650" s="54">
        <f>Table1[[#This Row],[Long]]/Table1[[#This Row],[Short]]</f>
        <v>2.7536036778287427E-2</v>
      </c>
    </row>
    <row r="651" spans="1:4" x14ac:dyDescent="0.45">
      <c r="A651" s="7">
        <v>42779</v>
      </c>
      <c r="B651" s="8">
        <f>VLOOKUP(Table1[[#This Row],[Date]],'WMT data'!A:F,6,)</f>
        <v>63.53331</v>
      </c>
      <c r="C651" s="8">
        <f>VLOOKUP(Table1[[#This Row],[Date]],'S&amp;P 500'!A:F,6,)</f>
        <v>2328.25</v>
      </c>
      <c r="D651" s="54">
        <f>Table1[[#This Row],[Long]]/Table1[[#This Row],[Short]]</f>
        <v>2.7288010308171372E-2</v>
      </c>
    </row>
    <row r="652" spans="1:4" x14ac:dyDescent="0.45">
      <c r="A652" s="7">
        <v>42776</v>
      </c>
      <c r="B652" s="8">
        <f>VLOOKUP(Table1[[#This Row],[Date]],'WMT data'!A:F,6,)</f>
        <v>63.767673000000002</v>
      </c>
      <c r="C652" s="8">
        <f>VLOOKUP(Table1[[#This Row],[Date]],'S&amp;P 500'!A:F,6,)</f>
        <v>2316.1000979999999</v>
      </c>
      <c r="D652" s="54">
        <f>Table1[[#This Row],[Long]]/Table1[[#This Row],[Short]]</f>
        <v>2.7532347610996908E-2</v>
      </c>
    </row>
    <row r="653" spans="1:4" x14ac:dyDescent="0.45">
      <c r="A653" s="7">
        <v>42775</v>
      </c>
      <c r="B653" s="8">
        <f>VLOOKUP(Table1[[#This Row],[Date]],'WMT data'!A:F,6,)</f>
        <v>64.761420999999999</v>
      </c>
      <c r="C653" s="8">
        <f>VLOOKUP(Table1[[#This Row],[Date]],'S&amp;P 500'!A:F,6,)</f>
        <v>2307.8701169999999</v>
      </c>
      <c r="D653" s="54">
        <f>Table1[[#This Row],[Long]]/Table1[[#This Row],[Short]]</f>
        <v>2.8061120304371096E-2</v>
      </c>
    </row>
    <row r="654" spans="1:4" x14ac:dyDescent="0.45">
      <c r="A654" s="7">
        <v>42774</v>
      </c>
      <c r="B654" s="8">
        <f>VLOOKUP(Table1[[#This Row],[Date]],'WMT data'!A:F,6,)</f>
        <v>63.570811999999997</v>
      </c>
      <c r="C654" s="8">
        <f>VLOOKUP(Table1[[#This Row],[Date]],'S&amp;P 500'!A:F,6,)</f>
        <v>2294.669922</v>
      </c>
      <c r="D654" s="54">
        <f>Table1[[#This Row],[Long]]/Table1[[#This Row],[Short]]</f>
        <v>2.7703684695789547E-2</v>
      </c>
    </row>
    <row r="655" spans="1:4" x14ac:dyDescent="0.45">
      <c r="A655" s="7">
        <v>42773</v>
      </c>
      <c r="B655" s="8">
        <f>VLOOKUP(Table1[[#This Row],[Date]],'WMT data'!A:F,6,)</f>
        <v>62.708328000000002</v>
      </c>
      <c r="C655" s="8">
        <f>VLOOKUP(Table1[[#This Row],[Date]],'S&amp;P 500'!A:F,6,)</f>
        <v>2293.080078</v>
      </c>
      <c r="D655" s="54">
        <f>Table1[[#This Row],[Long]]/Table1[[#This Row],[Short]]</f>
        <v>2.7346767608174217E-2</v>
      </c>
    </row>
    <row r="656" spans="1:4" x14ac:dyDescent="0.45">
      <c r="A656" s="7">
        <v>42772</v>
      </c>
      <c r="B656" s="8">
        <f>VLOOKUP(Table1[[#This Row],[Date]],'WMT data'!A:F,6,)</f>
        <v>62.24897</v>
      </c>
      <c r="C656" s="8">
        <f>VLOOKUP(Table1[[#This Row],[Date]],'S&amp;P 500'!A:F,6,)</f>
        <v>2292.5600589999999</v>
      </c>
      <c r="D656" s="54">
        <f>Table1[[#This Row],[Long]]/Table1[[#This Row],[Short]]</f>
        <v>2.715260163223493E-2</v>
      </c>
    </row>
    <row r="657" spans="1:4" x14ac:dyDescent="0.45">
      <c r="A657" s="7">
        <v>42769</v>
      </c>
      <c r="B657" s="8">
        <f>VLOOKUP(Table1[[#This Row],[Date]],'WMT data'!A:F,6,)</f>
        <v>62.342708999999999</v>
      </c>
      <c r="C657" s="8">
        <f>VLOOKUP(Table1[[#This Row],[Date]],'S&amp;P 500'!A:F,6,)</f>
        <v>2297.419922</v>
      </c>
      <c r="D657" s="54">
        <f>Table1[[#This Row],[Long]]/Table1[[#This Row],[Short]]</f>
        <v>2.713596604739462E-2</v>
      </c>
    </row>
    <row r="658" spans="1:4" x14ac:dyDescent="0.45">
      <c r="A658" s="7">
        <v>42768</v>
      </c>
      <c r="B658" s="8">
        <f>VLOOKUP(Table1[[#This Row],[Date]],'WMT data'!A:F,6,)</f>
        <v>62.530192999999997</v>
      </c>
      <c r="C658" s="8">
        <f>VLOOKUP(Table1[[#This Row],[Date]],'S&amp;P 500'!A:F,6,)</f>
        <v>2280.8500979999999</v>
      </c>
      <c r="D658" s="54">
        <f>Table1[[#This Row],[Long]]/Table1[[#This Row],[Short]]</f>
        <v>2.7415301450468228E-2</v>
      </c>
    </row>
    <row r="659" spans="1:4" x14ac:dyDescent="0.45">
      <c r="A659" s="7">
        <v>42767</v>
      </c>
      <c r="B659" s="8">
        <f>VLOOKUP(Table1[[#This Row],[Date]],'WMT data'!A:F,6,)</f>
        <v>62.089592000000003</v>
      </c>
      <c r="C659" s="8">
        <f>VLOOKUP(Table1[[#This Row],[Date]],'S&amp;P 500'!A:F,6,)</f>
        <v>2279.5500489999999</v>
      </c>
      <c r="D659" s="54">
        <f>Table1[[#This Row],[Long]]/Table1[[#This Row],[Short]]</f>
        <v>2.7237652460071083E-2</v>
      </c>
    </row>
    <row r="660" spans="1:4" x14ac:dyDescent="0.45">
      <c r="A660" s="7">
        <v>42766</v>
      </c>
      <c r="B660" s="8">
        <f>VLOOKUP(Table1[[#This Row],[Date]],'WMT data'!A:F,6,)</f>
        <v>62.567703000000002</v>
      </c>
      <c r="C660" s="8">
        <f>VLOOKUP(Table1[[#This Row],[Date]],'S&amp;P 500'!A:F,6,)</f>
        <v>2278.8701169999999</v>
      </c>
      <c r="D660" s="54">
        <f>Table1[[#This Row],[Long]]/Table1[[#This Row],[Short]]</f>
        <v>2.7455580962361621E-2</v>
      </c>
    </row>
    <row r="661" spans="1:4" x14ac:dyDescent="0.45">
      <c r="A661" s="7">
        <v>42765</v>
      </c>
      <c r="B661" s="8">
        <f>VLOOKUP(Table1[[#This Row],[Date]],'WMT data'!A:F,6,)</f>
        <v>62.267715000000003</v>
      </c>
      <c r="C661" s="8">
        <f>VLOOKUP(Table1[[#This Row],[Date]],'S&amp;P 500'!A:F,6,)</f>
        <v>2280.8999020000001</v>
      </c>
      <c r="D661" s="54">
        <f>Table1[[#This Row],[Long]]/Table1[[#This Row],[Short]]</f>
        <v>2.7299626320909896E-2</v>
      </c>
    </row>
    <row r="662" spans="1:4" x14ac:dyDescent="0.45">
      <c r="A662" s="7">
        <v>42762</v>
      </c>
      <c r="B662" s="8">
        <f>VLOOKUP(Table1[[#This Row],[Date]],'WMT data'!A:F,6,)</f>
        <v>61.555228999999997</v>
      </c>
      <c r="C662" s="8">
        <f>VLOOKUP(Table1[[#This Row],[Date]],'S&amp;P 500'!A:F,6,)</f>
        <v>2294.6899410000001</v>
      </c>
      <c r="D662" s="54">
        <f>Table1[[#This Row],[Long]]/Table1[[#This Row],[Short]]</f>
        <v>2.6825074664847712E-2</v>
      </c>
    </row>
    <row r="663" spans="1:4" x14ac:dyDescent="0.45">
      <c r="A663" s="7">
        <v>42761</v>
      </c>
      <c r="B663" s="8">
        <f>VLOOKUP(Table1[[#This Row],[Date]],'WMT data'!A:F,6,)</f>
        <v>62.558337999999999</v>
      </c>
      <c r="C663" s="8">
        <f>VLOOKUP(Table1[[#This Row],[Date]],'S&amp;P 500'!A:F,6,)</f>
        <v>2296.679932</v>
      </c>
      <c r="D663" s="54">
        <f>Table1[[#This Row],[Long]]/Table1[[#This Row],[Short]]</f>
        <v>2.7238596518550501E-2</v>
      </c>
    </row>
    <row r="664" spans="1:4" x14ac:dyDescent="0.45">
      <c r="A664" s="7">
        <v>42760</v>
      </c>
      <c r="B664" s="8">
        <f>VLOOKUP(Table1[[#This Row],[Date]],'WMT data'!A:F,6,)</f>
        <v>62.708328000000002</v>
      </c>
      <c r="C664" s="8">
        <f>VLOOKUP(Table1[[#This Row],[Date]],'S&amp;P 500'!A:F,6,)</f>
        <v>2298.3701169999999</v>
      </c>
      <c r="D664" s="54">
        <f>Table1[[#This Row],[Long]]/Table1[[#This Row],[Short]]</f>
        <v>2.7283824975000752E-2</v>
      </c>
    </row>
    <row r="665" spans="1:4" x14ac:dyDescent="0.45">
      <c r="A665" s="7">
        <v>42759</v>
      </c>
      <c r="B665" s="8">
        <f>VLOOKUP(Table1[[#This Row],[Date]],'WMT data'!A:F,6,)</f>
        <v>63.186455000000002</v>
      </c>
      <c r="C665" s="8">
        <f>VLOOKUP(Table1[[#This Row],[Date]],'S&amp;P 500'!A:F,6,)</f>
        <v>2280.070068</v>
      </c>
      <c r="D665" s="54">
        <f>Table1[[#This Row],[Long]]/Table1[[#This Row],[Short]]</f>
        <v>2.7712505807080311E-2</v>
      </c>
    </row>
    <row r="666" spans="1:4" x14ac:dyDescent="0.45">
      <c r="A666" s="7">
        <v>42758</v>
      </c>
      <c r="B666" s="8">
        <f>VLOOKUP(Table1[[#This Row],[Date]],'WMT data'!A:F,6,)</f>
        <v>62.483341000000003</v>
      </c>
      <c r="C666" s="8">
        <f>VLOOKUP(Table1[[#This Row],[Date]],'S&amp;P 500'!A:F,6,)</f>
        <v>2265.1999510000001</v>
      </c>
      <c r="D666" s="54">
        <f>Table1[[#This Row],[Long]]/Table1[[#This Row],[Short]]</f>
        <v>2.7584028938556163E-2</v>
      </c>
    </row>
    <row r="667" spans="1:4" x14ac:dyDescent="0.45">
      <c r="A667" s="7">
        <v>42755</v>
      </c>
      <c r="B667" s="8">
        <f>VLOOKUP(Table1[[#This Row],[Date]],'WMT data'!A:F,6,)</f>
        <v>62.980206000000003</v>
      </c>
      <c r="C667" s="8">
        <f>VLOOKUP(Table1[[#This Row],[Date]],'S&amp;P 500'!A:F,6,)</f>
        <v>2271.3100589999999</v>
      </c>
      <c r="D667" s="54">
        <f>Table1[[#This Row],[Long]]/Table1[[#This Row],[Short]]</f>
        <v>2.7728581463566708E-2</v>
      </c>
    </row>
    <row r="668" spans="1:4" x14ac:dyDescent="0.45">
      <c r="A668" s="7">
        <v>42754</v>
      </c>
      <c r="B668" s="8">
        <f>VLOOKUP(Table1[[#This Row],[Date]],'WMT data'!A:F,6,)</f>
        <v>63.392688999999997</v>
      </c>
      <c r="C668" s="8">
        <f>VLOOKUP(Table1[[#This Row],[Date]],'S&amp;P 500'!A:F,6,)</f>
        <v>2263.6899410000001</v>
      </c>
      <c r="D668" s="54">
        <f>Table1[[#This Row],[Long]]/Table1[[#This Row],[Short]]</f>
        <v>2.8004139547484076E-2</v>
      </c>
    </row>
    <row r="669" spans="1:4" x14ac:dyDescent="0.45">
      <c r="A669" s="7">
        <v>42753</v>
      </c>
      <c r="B669" s="8">
        <f>VLOOKUP(Table1[[#This Row],[Date]],'WMT data'!A:F,6,)</f>
        <v>63.852069999999998</v>
      </c>
      <c r="C669" s="8">
        <f>VLOOKUP(Table1[[#This Row],[Date]],'S&amp;P 500'!A:F,6,)</f>
        <v>2271.889893</v>
      </c>
      <c r="D669" s="54">
        <f>Table1[[#This Row],[Long]]/Table1[[#This Row],[Short]]</f>
        <v>2.8105266103228357E-2</v>
      </c>
    </row>
    <row r="670" spans="1:4" x14ac:dyDescent="0.45">
      <c r="A670" s="7">
        <v>42752</v>
      </c>
      <c r="B670" s="8">
        <f>VLOOKUP(Table1[[#This Row],[Date]],'WMT data'!A:F,6,)</f>
        <v>64.142677000000006</v>
      </c>
      <c r="C670" s="8">
        <f>VLOOKUP(Table1[[#This Row],[Date]],'S&amp;P 500'!A:F,6,)</f>
        <v>2267.889893</v>
      </c>
      <c r="D670" s="54">
        <f>Table1[[#This Row],[Long]]/Table1[[#This Row],[Short]]</f>
        <v>2.8282976699169057E-2</v>
      </c>
    </row>
    <row r="671" spans="1:4" x14ac:dyDescent="0.45">
      <c r="A671" s="7">
        <v>42748</v>
      </c>
      <c r="B671" s="8">
        <f>VLOOKUP(Table1[[#This Row],[Date]],'WMT data'!A:F,6,)</f>
        <v>62.933331000000003</v>
      </c>
      <c r="C671" s="8">
        <f>VLOOKUP(Table1[[#This Row],[Date]],'S&amp;P 500'!A:F,6,)</f>
        <v>2274.639893</v>
      </c>
      <c r="D671" s="54">
        <f>Table1[[#This Row],[Long]]/Table1[[#This Row],[Short]]</f>
        <v>2.7667382073827015E-2</v>
      </c>
    </row>
    <row r="672" spans="1:4" x14ac:dyDescent="0.45">
      <c r="A672" s="7">
        <v>42747</v>
      </c>
      <c r="B672" s="8">
        <f>VLOOKUP(Table1[[#This Row],[Date]],'WMT data'!A:F,6,)</f>
        <v>63.72081</v>
      </c>
      <c r="C672" s="8">
        <f>VLOOKUP(Table1[[#This Row],[Date]],'S&amp;P 500'!A:F,6,)</f>
        <v>2270.4399410000001</v>
      </c>
      <c r="D672" s="54">
        <f>Table1[[#This Row],[Long]]/Table1[[#This Row],[Short]]</f>
        <v>2.8065402149300894E-2</v>
      </c>
    </row>
    <row r="673" spans="1:4" x14ac:dyDescent="0.45">
      <c r="A673" s="7">
        <v>42746</v>
      </c>
      <c r="B673" s="8">
        <f>VLOOKUP(Table1[[#This Row],[Date]],'WMT data'!A:F,6,)</f>
        <v>64.245811000000003</v>
      </c>
      <c r="C673" s="8">
        <f>VLOOKUP(Table1[[#This Row],[Date]],'S&amp;P 500'!A:F,6,)</f>
        <v>2275.320068</v>
      </c>
      <c r="D673" s="54">
        <f>Table1[[#This Row],[Long]]/Table1[[#This Row],[Short]]</f>
        <v>2.8235944429775058E-2</v>
      </c>
    </row>
    <row r="674" spans="1:4" x14ac:dyDescent="0.45">
      <c r="A674" s="7">
        <v>42745</v>
      </c>
      <c r="B674" s="8">
        <f>VLOOKUP(Table1[[#This Row],[Date]],'WMT data'!A:F,6,)</f>
        <v>63.964573000000001</v>
      </c>
      <c r="C674" s="8">
        <f>VLOOKUP(Table1[[#This Row],[Date]],'S&amp;P 500'!A:F,6,)</f>
        <v>2268.8999020000001</v>
      </c>
      <c r="D674" s="54">
        <f>Table1[[#This Row],[Long]]/Table1[[#This Row],[Short]]</f>
        <v>2.8191888475827525E-2</v>
      </c>
    </row>
    <row r="675" spans="1:4" x14ac:dyDescent="0.45">
      <c r="A675" s="7">
        <v>42744</v>
      </c>
      <c r="B675" s="8">
        <f>VLOOKUP(Table1[[#This Row],[Date]],'WMT data'!A:F,6,)</f>
        <v>64.414558</v>
      </c>
      <c r="C675" s="8">
        <f>VLOOKUP(Table1[[#This Row],[Date]],'S&amp;P 500'!A:F,6,)</f>
        <v>2268.8999020000001</v>
      </c>
      <c r="D675" s="54">
        <f>Table1[[#This Row],[Long]]/Table1[[#This Row],[Short]]</f>
        <v>2.8390215867707326E-2</v>
      </c>
    </row>
    <row r="676" spans="1:4" x14ac:dyDescent="0.45">
      <c r="A676" s="7">
        <v>42741</v>
      </c>
      <c r="B676" s="8">
        <f>VLOOKUP(Table1[[#This Row],[Date]],'WMT data'!A:F,6,)</f>
        <v>63.992694999999998</v>
      </c>
      <c r="C676" s="8">
        <f>VLOOKUP(Table1[[#This Row],[Date]],'S&amp;P 500'!A:F,6,)</f>
        <v>2276.9799800000001</v>
      </c>
      <c r="D676" s="54">
        <f>Table1[[#This Row],[Long]]/Table1[[#This Row],[Short]]</f>
        <v>2.8104197473005448E-2</v>
      </c>
    </row>
    <row r="677" spans="1:4" x14ac:dyDescent="0.45">
      <c r="A677" s="7">
        <v>42740</v>
      </c>
      <c r="B677" s="8">
        <f>VLOOKUP(Table1[[#This Row],[Date]],'WMT data'!A:F,6,)</f>
        <v>64.883292999999995</v>
      </c>
      <c r="C677" s="8">
        <f>VLOOKUP(Table1[[#This Row],[Date]],'S&amp;P 500'!A:F,6,)</f>
        <v>2269</v>
      </c>
      <c r="D677" s="54">
        <f>Table1[[#This Row],[Long]]/Table1[[#This Row],[Short]]</f>
        <v>2.8595545614808284E-2</v>
      </c>
    </row>
    <row r="678" spans="1:4" x14ac:dyDescent="0.45">
      <c r="A678" s="7">
        <v>42739</v>
      </c>
      <c r="B678" s="8">
        <f>VLOOKUP(Table1[[#This Row],[Date]],'WMT data'!A:F,6,)</f>
        <v>64.742667999999995</v>
      </c>
      <c r="C678" s="8">
        <f>VLOOKUP(Table1[[#This Row],[Date]],'S&amp;P 500'!A:F,6,)</f>
        <v>2270.75</v>
      </c>
      <c r="D678" s="54">
        <f>Table1[[#This Row],[Long]]/Table1[[#This Row],[Short]]</f>
        <v>2.8511578993724539E-2</v>
      </c>
    </row>
    <row r="679" spans="1:4" x14ac:dyDescent="0.45">
      <c r="A679" s="7">
        <v>42738</v>
      </c>
      <c r="B679" s="8">
        <f>VLOOKUP(Table1[[#This Row],[Date]],'WMT data'!A:F,6,)</f>
        <v>64.367690999999994</v>
      </c>
      <c r="C679" s="8">
        <f>VLOOKUP(Table1[[#This Row],[Date]],'S&amp;P 500'!A:F,6,)</f>
        <v>2257.830078</v>
      </c>
      <c r="D679" s="54">
        <f>Table1[[#This Row],[Long]]/Table1[[#This Row],[Short]]</f>
        <v>2.8508651570900011E-2</v>
      </c>
    </row>
    <row r="680" spans="1:4" x14ac:dyDescent="0.45">
      <c r="A680" s="7">
        <v>42734</v>
      </c>
      <c r="B680" s="8">
        <f>VLOOKUP(Table1[[#This Row],[Date]],'WMT data'!A:F,6,)</f>
        <v>64.798919999999995</v>
      </c>
      <c r="C680" s="8">
        <f>VLOOKUP(Table1[[#This Row],[Date]],'S&amp;P 500'!A:F,6,)</f>
        <v>2238.830078</v>
      </c>
      <c r="D680" s="54">
        <f>Table1[[#This Row],[Long]]/Table1[[#This Row],[Short]]</f>
        <v>2.8943205934541673E-2</v>
      </c>
    </row>
    <row r="681" spans="1:4" x14ac:dyDescent="0.45">
      <c r="A681" s="7">
        <v>42733</v>
      </c>
      <c r="B681" s="8">
        <f>VLOOKUP(Table1[[#This Row],[Date]],'WMT data'!A:F,6,)</f>
        <v>64.930167999999995</v>
      </c>
      <c r="C681" s="8">
        <f>VLOOKUP(Table1[[#This Row],[Date]],'S&amp;P 500'!A:F,6,)</f>
        <v>2249.26001</v>
      </c>
      <c r="D681" s="54">
        <f>Table1[[#This Row],[Long]]/Table1[[#This Row],[Short]]</f>
        <v>2.8867346465649382E-2</v>
      </c>
    </row>
    <row r="682" spans="1:4" x14ac:dyDescent="0.45">
      <c r="A682" s="7">
        <v>42732</v>
      </c>
      <c r="B682" s="8">
        <f>VLOOKUP(Table1[[#This Row],[Date]],'WMT data'!A:F,6,)</f>
        <v>64.977042999999995</v>
      </c>
      <c r="C682" s="8">
        <f>VLOOKUP(Table1[[#This Row],[Date]],'S&amp;P 500'!A:F,6,)</f>
        <v>2249.919922</v>
      </c>
      <c r="D682" s="54">
        <f>Table1[[#This Row],[Long]]/Table1[[#This Row],[Short]]</f>
        <v>2.8879713613202983E-2</v>
      </c>
    </row>
    <row r="683" spans="1:4" x14ac:dyDescent="0.45">
      <c r="A683" s="7">
        <v>42731</v>
      </c>
      <c r="B683" s="8">
        <f>VLOOKUP(Table1[[#This Row],[Date]],'WMT data'!A:F,6,)</f>
        <v>65.342667000000006</v>
      </c>
      <c r="C683" s="8">
        <f>VLOOKUP(Table1[[#This Row],[Date]],'S&amp;P 500'!A:F,6,)</f>
        <v>2268.8798830000001</v>
      </c>
      <c r="D683" s="54">
        <f>Table1[[#This Row],[Long]]/Table1[[#This Row],[Short]]</f>
        <v>2.8799526801569338E-2</v>
      </c>
    </row>
    <row r="684" spans="1:4" x14ac:dyDescent="0.45">
      <c r="A684" s="7">
        <v>42727</v>
      </c>
      <c r="B684" s="8">
        <f>VLOOKUP(Table1[[#This Row],[Date]],'WMT data'!A:F,6,)</f>
        <v>65.192672999999999</v>
      </c>
      <c r="C684" s="8">
        <f>VLOOKUP(Table1[[#This Row],[Date]],'S&amp;P 500'!A:F,6,)</f>
        <v>2263.790039</v>
      </c>
      <c r="D684" s="54">
        <f>Table1[[#This Row],[Long]]/Table1[[#This Row],[Short]]</f>
        <v>2.8798020963462682E-2</v>
      </c>
    </row>
    <row r="685" spans="1:4" x14ac:dyDescent="0.45">
      <c r="A685" s="7">
        <v>42726</v>
      </c>
      <c r="B685" s="8">
        <f>VLOOKUP(Table1[[#This Row],[Date]],'WMT data'!A:F,6,)</f>
        <v>65.239540000000005</v>
      </c>
      <c r="C685" s="8">
        <f>VLOOKUP(Table1[[#This Row],[Date]],'S&amp;P 500'!A:F,6,)</f>
        <v>2260.959961</v>
      </c>
      <c r="D685" s="54">
        <f>Table1[[#This Row],[Long]]/Table1[[#This Row],[Short]]</f>
        <v>2.8854796690493009E-2</v>
      </c>
    </row>
    <row r="686" spans="1:4" x14ac:dyDescent="0.45">
      <c r="A686" s="7">
        <v>42725</v>
      </c>
      <c r="B686" s="8">
        <f>VLOOKUP(Table1[[#This Row],[Date]],'WMT data'!A:F,6,)</f>
        <v>66.786377000000002</v>
      </c>
      <c r="C686" s="8">
        <f>VLOOKUP(Table1[[#This Row],[Date]],'S&amp;P 500'!A:F,6,)</f>
        <v>2265.179932</v>
      </c>
      <c r="D686" s="54">
        <f>Table1[[#This Row],[Long]]/Table1[[#This Row],[Short]]</f>
        <v>2.948391695357824E-2</v>
      </c>
    </row>
    <row r="687" spans="1:4" x14ac:dyDescent="0.45">
      <c r="A687" s="7">
        <v>42724</v>
      </c>
      <c r="B687" s="8">
        <f>VLOOKUP(Table1[[#This Row],[Date]],'WMT data'!A:F,6,)</f>
        <v>67.330123999999998</v>
      </c>
      <c r="C687" s="8">
        <f>VLOOKUP(Table1[[#This Row],[Date]],'S&amp;P 500'!A:F,6,)</f>
        <v>2270.76001</v>
      </c>
      <c r="D687" s="54">
        <f>Table1[[#This Row],[Long]]/Table1[[#This Row],[Short]]</f>
        <v>2.9650920266118302E-2</v>
      </c>
    </row>
    <row r="688" spans="1:4" x14ac:dyDescent="0.45">
      <c r="A688" s="7">
        <v>42723</v>
      </c>
      <c r="B688" s="8">
        <f>VLOOKUP(Table1[[#This Row],[Date]],'WMT data'!A:F,6,)</f>
        <v>67.105132999999995</v>
      </c>
      <c r="C688" s="8">
        <f>VLOOKUP(Table1[[#This Row],[Date]],'S&amp;P 500'!A:F,6,)</f>
        <v>2262.530029</v>
      </c>
      <c r="D688" s="54">
        <f>Table1[[#This Row],[Long]]/Table1[[#This Row],[Short]]</f>
        <v>2.9659333639721602E-2</v>
      </c>
    </row>
    <row r="689" spans="1:4" x14ac:dyDescent="0.45">
      <c r="A689" s="7">
        <v>42720</v>
      </c>
      <c r="B689" s="8">
        <f>VLOOKUP(Table1[[#This Row],[Date]],'WMT data'!A:F,6,)</f>
        <v>66.542641000000003</v>
      </c>
      <c r="C689" s="8">
        <f>VLOOKUP(Table1[[#This Row],[Date]],'S&amp;P 500'!A:F,6,)</f>
        <v>2258.070068</v>
      </c>
      <c r="D689" s="54">
        <f>Table1[[#This Row],[Long]]/Table1[[#This Row],[Short]]</f>
        <v>2.9468811416882925E-2</v>
      </c>
    </row>
    <row r="690" spans="1:4" x14ac:dyDescent="0.45">
      <c r="A690" s="7">
        <v>42719</v>
      </c>
      <c r="B690" s="8">
        <f>VLOOKUP(Table1[[#This Row],[Date]],'WMT data'!A:F,6,)</f>
        <v>66.636382999999995</v>
      </c>
      <c r="C690" s="8">
        <f>VLOOKUP(Table1[[#This Row],[Date]],'S&amp;P 500'!A:F,6,)</f>
        <v>2262.030029</v>
      </c>
      <c r="D690" s="54">
        <f>Table1[[#This Row],[Long]]/Table1[[#This Row],[Short]]</f>
        <v>2.9458664184691952E-2</v>
      </c>
    </row>
    <row r="691" spans="1:4" x14ac:dyDescent="0.45">
      <c r="A691" s="7">
        <v>42718</v>
      </c>
      <c r="B691" s="8">
        <f>VLOOKUP(Table1[[#This Row],[Date]],'WMT data'!A:F,6,)</f>
        <v>66.88015</v>
      </c>
      <c r="C691" s="8">
        <f>VLOOKUP(Table1[[#This Row],[Date]],'S&amp;P 500'!A:F,6,)</f>
        <v>2253.280029</v>
      </c>
      <c r="D691" s="54">
        <f>Table1[[#This Row],[Long]]/Table1[[#This Row],[Short]]</f>
        <v>2.9681242073441375E-2</v>
      </c>
    </row>
    <row r="692" spans="1:4" x14ac:dyDescent="0.45">
      <c r="A692" s="7">
        <v>42717</v>
      </c>
      <c r="B692" s="8">
        <f>VLOOKUP(Table1[[#This Row],[Date]],'WMT data'!A:F,6,)</f>
        <v>67.311378000000005</v>
      </c>
      <c r="C692" s="8">
        <f>VLOOKUP(Table1[[#This Row],[Date]],'S&amp;P 500'!A:F,6,)</f>
        <v>2271.719971</v>
      </c>
      <c r="D692" s="54">
        <f>Table1[[#This Row],[Long]]/Table1[[#This Row],[Short]]</f>
        <v>2.9630138775585912E-2</v>
      </c>
    </row>
    <row r="693" spans="1:4" x14ac:dyDescent="0.45">
      <c r="A693" s="7">
        <v>42716</v>
      </c>
      <c r="B693" s="8">
        <f>VLOOKUP(Table1[[#This Row],[Date]],'WMT data'!A:F,6,)</f>
        <v>67.189507000000006</v>
      </c>
      <c r="C693" s="8">
        <f>VLOOKUP(Table1[[#This Row],[Date]],'S&amp;P 500'!A:F,6,)</f>
        <v>2256.959961</v>
      </c>
      <c r="D693" s="54">
        <f>Table1[[#This Row],[Long]]/Table1[[#This Row],[Short]]</f>
        <v>2.9769915355622921E-2</v>
      </c>
    </row>
    <row r="694" spans="1:4" x14ac:dyDescent="0.45">
      <c r="A694" s="7">
        <v>42713</v>
      </c>
      <c r="B694" s="8">
        <f>VLOOKUP(Table1[[#This Row],[Date]],'WMT data'!A:F,6,)</f>
        <v>65.698905999999994</v>
      </c>
      <c r="C694" s="8">
        <f>VLOOKUP(Table1[[#This Row],[Date]],'S&amp;P 500'!A:F,6,)</f>
        <v>2259.530029</v>
      </c>
      <c r="D694" s="54">
        <f>Table1[[#This Row],[Long]]/Table1[[#This Row],[Short]]</f>
        <v>2.9076358869670058E-2</v>
      </c>
    </row>
    <row r="695" spans="1:4" x14ac:dyDescent="0.45">
      <c r="A695" s="7">
        <v>42712</v>
      </c>
      <c r="B695" s="8">
        <f>VLOOKUP(Table1[[#This Row],[Date]],'WMT data'!A:F,6,)</f>
        <v>65.94265</v>
      </c>
      <c r="C695" s="8">
        <f>VLOOKUP(Table1[[#This Row],[Date]],'S&amp;P 500'!A:F,6,)</f>
        <v>2246.1899410000001</v>
      </c>
      <c r="D695" s="54">
        <f>Table1[[#This Row],[Long]]/Table1[[#This Row],[Short]]</f>
        <v>2.9357557344701864E-2</v>
      </c>
    </row>
    <row r="696" spans="1:4" x14ac:dyDescent="0.45">
      <c r="A696" s="7">
        <v>42711</v>
      </c>
      <c r="B696" s="8">
        <f>VLOOKUP(Table1[[#This Row],[Date]],'WMT data'!A:F,6,)</f>
        <v>66.186394000000007</v>
      </c>
      <c r="C696" s="8">
        <f>VLOOKUP(Table1[[#This Row],[Date]],'S&amp;P 500'!A:F,6,)</f>
        <v>2241.3500979999999</v>
      </c>
      <c r="D696" s="54">
        <f>Table1[[#This Row],[Long]]/Table1[[#This Row],[Short]]</f>
        <v>2.9529699112628326E-2</v>
      </c>
    </row>
    <row r="697" spans="1:4" x14ac:dyDescent="0.45">
      <c r="A697" s="7">
        <v>42710</v>
      </c>
      <c r="B697" s="8">
        <f>VLOOKUP(Table1[[#This Row],[Date]],'WMT data'!A:F,6,)</f>
        <v>65.492660999999998</v>
      </c>
      <c r="C697" s="8">
        <f>VLOOKUP(Table1[[#This Row],[Date]],'S&amp;P 500'!A:F,6,)</f>
        <v>2212.2299800000001</v>
      </c>
      <c r="D697" s="54">
        <f>Table1[[#This Row],[Long]]/Table1[[#This Row],[Short]]</f>
        <v>2.9604815770555643E-2</v>
      </c>
    </row>
    <row r="698" spans="1:4" x14ac:dyDescent="0.45">
      <c r="A698" s="7">
        <v>42709</v>
      </c>
      <c r="B698" s="8">
        <f>VLOOKUP(Table1[[#This Row],[Date]],'WMT data'!A:F,6,)</f>
        <v>65.101707000000005</v>
      </c>
      <c r="C698" s="8">
        <f>VLOOKUP(Table1[[#This Row],[Date]],'S&amp;P 500'!A:F,6,)</f>
        <v>2204.709961</v>
      </c>
      <c r="D698" s="54">
        <f>Table1[[#This Row],[Long]]/Table1[[#This Row],[Short]]</f>
        <v>2.9528467758394641E-2</v>
      </c>
    </row>
    <row r="699" spans="1:4" x14ac:dyDescent="0.45">
      <c r="A699" s="7">
        <v>42706</v>
      </c>
      <c r="B699" s="8">
        <f>VLOOKUP(Table1[[#This Row],[Date]],'WMT data'!A:F,6,)</f>
        <v>65.976685000000003</v>
      </c>
      <c r="C699" s="8">
        <f>VLOOKUP(Table1[[#This Row],[Date]],'S&amp;P 500'!A:F,6,)</f>
        <v>2191.9499510000001</v>
      </c>
      <c r="D699" s="54">
        <f>Table1[[#This Row],[Long]]/Table1[[#This Row],[Short]]</f>
        <v>3.0099539895927122E-2</v>
      </c>
    </row>
    <row r="700" spans="1:4" x14ac:dyDescent="0.45">
      <c r="A700" s="7">
        <v>42705</v>
      </c>
      <c r="B700" s="8">
        <f>VLOOKUP(Table1[[#This Row],[Date]],'WMT data'!A:F,6,)</f>
        <v>65.781218999999993</v>
      </c>
      <c r="C700" s="8">
        <f>VLOOKUP(Table1[[#This Row],[Date]],'S&amp;P 500'!A:F,6,)</f>
        <v>2191.080078</v>
      </c>
      <c r="D700" s="54">
        <f>Table1[[#This Row],[Long]]/Table1[[#This Row],[Short]]</f>
        <v>3.0022279724273956E-2</v>
      </c>
    </row>
    <row r="701" spans="1:4" x14ac:dyDescent="0.45">
      <c r="A701" s="7">
        <v>42704</v>
      </c>
      <c r="B701" s="8">
        <f>VLOOKUP(Table1[[#This Row],[Date]],'WMT data'!A:F,6,)</f>
        <v>65.557822999999999</v>
      </c>
      <c r="C701" s="8">
        <f>VLOOKUP(Table1[[#This Row],[Date]],'S&amp;P 500'!A:F,6,)</f>
        <v>2198.8100589999999</v>
      </c>
      <c r="D701" s="54">
        <f>Table1[[#This Row],[Long]]/Table1[[#This Row],[Short]]</f>
        <v>2.9815136933571761E-2</v>
      </c>
    </row>
    <row r="702" spans="1:4" x14ac:dyDescent="0.45">
      <c r="A702" s="7">
        <v>42703</v>
      </c>
      <c r="B702" s="8">
        <f>VLOOKUP(Table1[[#This Row],[Date]],'WMT data'!A:F,6,)</f>
        <v>66.4328</v>
      </c>
      <c r="C702" s="8">
        <f>VLOOKUP(Table1[[#This Row],[Date]],'S&amp;P 500'!A:F,6,)</f>
        <v>2204.6599120000001</v>
      </c>
      <c r="D702" s="54">
        <f>Table1[[#This Row],[Long]]/Table1[[#This Row],[Short]]</f>
        <v>3.0132901513927467E-2</v>
      </c>
    </row>
    <row r="703" spans="1:4" x14ac:dyDescent="0.45">
      <c r="A703" s="7">
        <v>42702</v>
      </c>
      <c r="B703" s="8">
        <f>VLOOKUP(Table1[[#This Row],[Date]],'WMT data'!A:F,6,)</f>
        <v>66.265236000000002</v>
      </c>
      <c r="C703" s="8">
        <f>VLOOKUP(Table1[[#This Row],[Date]],'S&amp;P 500'!A:F,6,)</f>
        <v>2201.719971</v>
      </c>
      <c r="D703" s="54">
        <f>Table1[[#This Row],[Long]]/Table1[[#This Row],[Short]]</f>
        <v>3.0097031808228987E-2</v>
      </c>
    </row>
    <row r="704" spans="1:4" x14ac:dyDescent="0.45">
      <c r="A704" s="7">
        <v>42699</v>
      </c>
      <c r="B704" s="8">
        <f>VLOOKUP(Table1[[#This Row],[Date]],'WMT data'!A:F,6,)</f>
        <v>66.302482999999995</v>
      </c>
      <c r="C704" s="8">
        <f>VLOOKUP(Table1[[#This Row],[Date]],'S&amp;P 500'!A:F,6,)</f>
        <v>2213.3500979999999</v>
      </c>
      <c r="D704" s="54">
        <f>Table1[[#This Row],[Long]]/Table1[[#This Row],[Short]]</f>
        <v>2.9955714217968242E-2</v>
      </c>
    </row>
    <row r="705" spans="1:4" x14ac:dyDescent="0.45">
      <c r="A705" s="7">
        <v>42697</v>
      </c>
      <c r="B705" s="8">
        <f>VLOOKUP(Table1[[#This Row],[Date]],'WMT data'!A:F,6,)</f>
        <v>65.930137999999999</v>
      </c>
      <c r="C705" s="8">
        <f>VLOOKUP(Table1[[#This Row],[Date]],'S&amp;P 500'!A:F,6,)</f>
        <v>2204.719971</v>
      </c>
      <c r="D705" s="54">
        <f>Table1[[#This Row],[Long]]/Table1[[#This Row],[Short]]</f>
        <v>2.9904087080091134E-2</v>
      </c>
    </row>
    <row r="706" spans="1:4" x14ac:dyDescent="0.45">
      <c r="A706" s="7">
        <v>42696</v>
      </c>
      <c r="B706" s="8">
        <f>VLOOKUP(Table1[[#This Row],[Date]],'WMT data'!A:F,6,)</f>
        <v>65.269256999999996</v>
      </c>
      <c r="C706" s="8">
        <f>VLOOKUP(Table1[[#This Row],[Date]],'S&amp;P 500'!A:F,6,)</f>
        <v>2202.9399410000001</v>
      </c>
      <c r="D706" s="54">
        <f>Table1[[#This Row],[Long]]/Table1[[#This Row],[Short]]</f>
        <v>2.9628250768548751E-2</v>
      </c>
    </row>
    <row r="707" spans="1:4" x14ac:dyDescent="0.45">
      <c r="A707" s="7">
        <v>42695</v>
      </c>
      <c r="B707" s="8">
        <f>VLOOKUP(Table1[[#This Row],[Date]],'WMT data'!A:F,6,)</f>
        <v>64.571158999999994</v>
      </c>
      <c r="C707" s="8">
        <f>VLOOKUP(Table1[[#This Row],[Date]],'S&amp;P 500'!A:F,6,)</f>
        <v>2198.179932</v>
      </c>
      <c r="D707" s="54">
        <f>Table1[[#This Row],[Long]]/Table1[[#This Row],[Short]]</f>
        <v>2.9374828720800092E-2</v>
      </c>
    </row>
    <row r="708" spans="1:4" x14ac:dyDescent="0.45">
      <c r="A708" s="7">
        <v>42692</v>
      </c>
      <c r="B708" s="8">
        <f>VLOOKUP(Table1[[#This Row],[Date]],'WMT data'!A:F,6,)</f>
        <v>63.798565000000004</v>
      </c>
      <c r="C708" s="8">
        <f>VLOOKUP(Table1[[#This Row],[Date]],'S&amp;P 500'!A:F,6,)</f>
        <v>2181.8999020000001</v>
      </c>
      <c r="D708" s="54">
        <f>Table1[[#This Row],[Long]]/Table1[[#This Row],[Short]]</f>
        <v>2.9239913774926234E-2</v>
      </c>
    </row>
    <row r="709" spans="1:4" x14ac:dyDescent="0.45">
      <c r="A709" s="7">
        <v>42691</v>
      </c>
      <c r="B709" s="8">
        <f>VLOOKUP(Table1[[#This Row],[Date]],'WMT data'!A:F,6,)</f>
        <v>64.403603000000004</v>
      </c>
      <c r="C709" s="8">
        <f>VLOOKUP(Table1[[#This Row],[Date]],'S&amp;P 500'!A:F,6,)</f>
        <v>2187.1201169999999</v>
      </c>
      <c r="D709" s="54">
        <f>Table1[[#This Row],[Long]]/Table1[[#This Row],[Short]]</f>
        <v>2.9446760833758086E-2</v>
      </c>
    </row>
    <row r="710" spans="1:4" x14ac:dyDescent="0.45">
      <c r="A710" s="7">
        <v>42690</v>
      </c>
      <c r="B710" s="8">
        <f>VLOOKUP(Table1[[#This Row],[Date]],'WMT data'!A:F,6,)</f>
        <v>66.451408000000001</v>
      </c>
      <c r="C710" s="8">
        <f>VLOOKUP(Table1[[#This Row],[Date]],'S&amp;P 500'!A:F,6,)</f>
        <v>2176.9399410000001</v>
      </c>
      <c r="D710" s="54">
        <f>Table1[[#This Row],[Long]]/Table1[[#This Row],[Short]]</f>
        <v>3.0525145296142094E-2</v>
      </c>
    </row>
    <row r="711" spans="1:4" x14ac:dyDescent="0.45">
      <c r="A711" s="7">
        <v>42689</v>
      </c>
      <c r="B711" s="8">
        <f>VLOOKUP(Table1[[#This Row],[Date]],'WMT data'!A:F,6,)</f>
        <v>66.479339999999993</v>
      </c>
      <c r="C711" s="8">
        <f>VLOOKUP(Table1[[#This Row],[Date]],'S&amp;P 500'!A:F,6,)</f>
        <v>2180.389893</v>
      </c>
      <c r="D711" s="54">
        <f>Table1[[#This Row],[Long]]/Table1[[#This Row],[Short]]</f>
        <v>3.0489657016585698E-2</v>
      </c>
    </row>
    <row r="712" spans="1:4" x14ac:dyDescent="0.45">
      <c r="A712" s="7">
        <v>42688</v>
      </c>
      <c r="B712" s="8">
        <f>VLOOKUP(Table1[[#This Row],[Date]],'WMT data'!A:F,6,)</f>
        <v>65.613677999999993</v>
      </c>
      <c r="C712" s="8">
        <f>VLOOKUP(Table1[[#This Row],[Date]],'S&amp;P 500'!A:F,6,)</f>
        <v>2164.1999510000001</v>
      </c>
      <c r="D712" s="54">
        <f>Table1[[#This Row],[Long]]/Table1[[#This Row],[Short]]</f>
        <v>3.0317752280551637E-2</v>
      </c>
    </row>
    <row r="713" spans="1:4" x14ac:dyDescent="0.45">
      <c r="A713" s="7">
        <v>42685</v>
      </c>
      <c r="B713" s="8">
        <f>VLOOKUP(Table1[[#This Row],[Date]],'WMT data'!A:F,6,)</f>
        <v>66.302482999999995</v>
      </c>
      <c r="C713" s="8">
        <f>VLOOKUP(Table1[[#This Row],[Date]],'S&amp;P 500'!A:F,6,)</f>
        <v>2164.4499510000001</v>
      </c>
      <c r="D713" s="54">
        <f>Table1[[#This Row],[Long]]/Table1[[#This Row],[Short]]</f>
        <v>3.0632486082372803E-2</v>
      </c>
    </row>
    <row r="714" spans="1:4" x14ac:dyDescent="0.45">
      <c r="A714" s="7">
        <v>42684</v>
      </c>
      <c r="B714" s="8">
        <f>VLOOKUP(Table1[[#This Row],[Date]],'WMT data'!A:F,6,)</f>
        <v>66.451408000000001</v>
      </c>
      <c r="C714" s="8">
        <f>VLOOKUP(Table1[[#This Row],[Date]],'S&amp;P 500'!A:F,6,)</f>
        <v>2167.4799800000001</v>
      </c>
      <c r="D714" s="54">
        <f>Table1[[#This Row],[Long]]/Table1[[#This Row],[Short]]</f>
        <v>3.0658372217121931E-2</v>
      </c>
    </row>
    <row r="715" spans="1:4" x14ac:dyDescent="0.45">
      <c r="A715" s="7">
        <v>42683</v>
      </c>
      <c r="B715" s="8">
        <f>VLOOKUP(Table1[[#This Row],[Date]],'WMT data'!A:F,6,)</f>
        <v>66.181465000000003</v>
      </c>
      <c r="C715" s="8">
        <f>VLOOKUP(Table1[[#This Row],[Date]],'S&amp;P 500'!A:F,6,)</f>
        <v>2163.26001</v>
      </c>
      <c r="D715" s="54">
        <f>Table1[[#This Row],[Long]]/Table1[[#This Row],[Short]]</f>
        <v>3.0593393625392262E-2</v>
      </c>
    </row>
    <row r="716" spans="1:4" x14ac:dyDescent="0.45">
      <c r="A716" s="7">
        <v>42682</v>
      </c>
      <c r="B716" s="8">
        <f>VLOOKUP(Table1[[#This Row],[Date]],'WMT data'!A:F,6,)</f>
        <v>64.962097</v>
      </c>
      <c r="C716" s="8">
        <f>VLOOKUP(Table1[[#This Row],[Date]],'S&amp;P 500'!A:F,6,)</f>
        <v>2139.5600589999999</v>
      </c>
      <c r="D716" s="54">
        <f>Table1[[#This Row],[Long]]/Table1[[#This Row],[Short]]</f>
        <v>3.0362361984997217E-2</v>
      </c>
    </row>
    <row r="717" spans="1:4" x14ac:dyDescent="0.45">
      <c r="A717" s="7">
        <v>42681</v>
      </c>
      <c r="B717" s="8">
        <f>VLOOKUP(Table1[[#This Row],[Date]],'WMT data'!A:F,6,)</f>
        <v>64.952781999999999</v>
      </c>
      <c r="C717" s="8">
        <f>VLOOKUP(Table1[[#This Row],[Date]],'S&amp;P 500'!A:F,6,)</f>
        <v>2131.5200199999999</v>
      </c>
      <c r="D717" s="54">
        <f>Table1[[#This Row],[Long]]/Table1[[#This Row],[Short]]</f>
        <v>3.0472517917049639E-2</v>
      </c>
    </row>
    <row r="718" spans="1:4" x14ac:dyDescent="0.45">
      <c r="A718" s="7">
        <v>42678</v>
      </c>
      <c r="B718" s="8">
        <f>VLOOKUP(Table1[[#This Row],[Date]],'WMT data'!A:F,6,)</f>
        <v>64.375679000000005</v>
      </c>
      <c r="C718" s="8">
        <f>VLOOKUP(Table1[[#This Row],[Date]],'S&amp;P 500'!A:F,6,)</f>
        <v>2085.179932</v>
      </c>
      <c r="D718" s="54">
        <f>Table1[[#This Row],[Long]]/Table1[[#This Row],[Short]]</f>
        <v>3.0872961134943439E-2</v>
      </c>
    </row>
    <row r="719" spans="1:4" x14ac:dyDescent="0.45">
      <c r="A719" s="7">
        <v>42677</v>
      </c>
      <c r="B719" s="8">
        <f>VLOOKUP(Table1[[#This Row],[Date]],'WMT data'!A:F,6,)</f>
        <v>64.813164</v>
      </c>
      <c r="C719" s="8">
        <f>VLOOKUP(Table1[[#This Row],[Date]],'S&amp;P 500'!A:F,6,)</f>
        <v>2088.6599120000001</v>
      </c>
      <c r="D719" s="54">
        <f>Table1[[#This Row],[Long]]/Table1[[#This Row],[Short]]</f>
        <v>3.1030980021030823E-2</v>
      </c>
    </row>
    <row r="720" spans="1:4" x14ac:dyDescent="0.45">
      <c r="A720" s="7">
        <v>42676</v>
      </c>
      <c r="B720" s="8">
        <f>VLOOKUP(Table1[[#This Row],[Date]],'WMT data'!A:F,6,)</f>
        <v>64.645615000000006</v>
      </c>
      <c r="C720" s="8">
        <f>VLOOKUP(Table1[[#This Row],[Date]],'S&amp;P 500'!A:F,6,)</f>
        <v>2097.9399410000001</v>
      </c>
      <c r="D720" s="54">
        <f>Table1[[#This Row],[Long]]/Table1[[#This Row],[Short]]</f>
        <v>3.0813853979626389E-2</v>
      </c>
    </row>
    <row r="721" spans="1:4" x14ac:dyDescent="0.45">
      <c r="A721" s="7">
        <v>42675</v>
      </c>
      <c r="B721" s="8">
        <f>VLOOKUP(Table1[[#This Row],[Date]],'WMT data'!A:F,6,)</f>
        <v>64.505996999999994</v>
      </c>
      <c r="C721" s="8">
        <f>VLOOKUP(Table1[[#This Row],[Date]],'S&amp;P 500'!A:F,6,)</f>
        <v>2111.719971</v>
      </c>
      <c r="D721" s="54">
        <f>Table1[[#This Row],[Long]]/Table1[[#This Row],[Short]]</f>
        <v>3.0546662382253897E-2</v>
      </c>
    </row>
    <row r="722" spans="1:4" x14ac:dyDescent="0.45">
      <c r="A722" s="7">
        <v>42674</v>
      </c>
      <c r="B722" s="8">
        <f>VLOOKUP(Table1[[#This Row],[Date]],'WMT data'!A:F,6,)</f>
        <v>65.176177999999993</v>
      </c>
      <c r="C722" s="8">
        <f>VLOOKUP(Table1[[#This Row],[Date]],'S&amp;P 500'!A:F,6,)</f>
        <v>2126.1499020000001</v>
      </c>
      <c r="D722" s="54">
        <f>Table1[[#This Row],[Long]]/Table1[[#This Row],[Short]]</f>
        <v>3.0654554478351165E-2</v>
      </c>
    </row>
    <row r="723" spans="1:4" x14ac:dyDescent="0.45">
      <c r="A723" s="7">
        <v>42671</v>
      </c>
      <c r="B723" s="8">
        <f>VLOOKUP(Table1[[#This Row],[Date]],'WMT data'!A:F,6,)</f>
        <v>65.148253999999994</v>
      </c>
      <c r="C723" s="8">
        <f>VLOOKUP(Table1[[#This Row],[Date]],'S&amp;P 500'!A:F,6,)</f>
        <v>2126.4099120000001</v>
      </c>
      <c r="D723" s="54">
        <f>Table1[[#This Row],[Long]]/Table1[[#This Row],[Short]]</f>
        <v>3.0637674153204376E-2</v>
      </c>
    </row>
    <row r="724" spans="1:4" x14ac:dyDescent="0.45">
      <c r="A724" s="7">
        <v>42670</v>
      </c>
      <c r="B724" s="8">
        <f>VLOOKUP(Table1[[#This Row],[Date]],'WMT data'!A:F,6,)</f>
        <v>64.999336</v>
      </c>
      <c r="C724" s="8">
        <f>VLOOKUP(Table1[[#This Row],[Date]],'S&amp;P 500'!A:F,6,)</f>
        <v>2133.040039</v>
      </c>
      <c r="D724" s="54">
        <f>Table1[[#This Row],[Long]]/Table1[[#This Row],[Short]]</f>
        <v>3.0472628179296919E-2</v>
      </c>
    </row>
    <row r="725" spans="1:4" x14ac:dyDescent="0.45">
      <c r="A725" s="7">
        <v>42669</v>
      </c>
      <c r="B725" s="8">
        <f>VLOOKUP(Table1[[#This Row],[Date]],'WMT data'!A:F,6,)</f>
        <v>64.775917000000007</v>
      </c>
      <c r="C725" s="8">
        <f>VLOOKUP(Table1[[#This Row],[Date]],'S&amp;P 500'!A:F,6,)</f>
        <v>2139.429932</v>
      </c>
      <c r="D725" s="54">
        <f>Table1[[#This Row],[Long]]/Table1[[#This Row],[Short]]</f>
        <v>3.0277185539535588E-2</v>
      </c>
    </row>
    <row r="726" spans="1:4" x14ac:dyDescent="0.45">
      <c r="A726" s="7">
        <v>42668</v>
      </c>
      <c r="B726" s="8">
        <f>VLOOKUP(Table1[[#This Row],[Date]],'WMT data'!A:F,6,)</f>
        <v>64.561829000000003</v>
      </c>
      <c r="C726" s="8">
        <f>VLOOKUP(Table1[[#This Row],[Date]],'S&amp;P 500'!A:F,6,)</f>
        <v>2143.1599120000001</v>
      </c>
      <c r="D726" s="54">
        <f>Table1[[#This Row],[Long]]/Table1[[#This Row],[Short]]</f>
        <v>3.0124597160718077E-2</v>
      </c>
    </row>
    <row r="727" spans="1:4" x14ac:dyDescent="0.45">
      <c r="A727" s="7">
        <v>42667</v>
      </c>
      <c r="B727" s="8">
        <f>VLOOKUP(Table1[[#This Row],[Date]],'WMT data'!A:F,6,)</f>
        <v>64.403603000000004</v>
      </c>
      <c r="C727" s="8">
        <f>VLOOKUP(Table1[[#This Row],[Date]],'S&amp;P 500'!A:F,6,)</f>
        <v>2151.330078</v>
      </c>
      <c r="D727" s="54">
        <f>Table1[[#This Row],[Long]]/Table1[[#This Row],[Short]]</f>
        <v>2.9936644152659873E-2</v>
      </c>
    </row>
    <row r="728" spans="1:4" x14ac:dyDescent="0.45">
      <c r="A728" s="7">
        <v>42664</v>
      </c>
      <c r="B728" s="8">
        <f>VLOOKUP(Table1[[#This Row],[Date]],'WMT data'!A:F,6,)</f>
        <v>63.612400000000001</v>
      </c>
      <c r="C728" s="8">
        <f>VLOOKUP(Table1[[#This Row],[Date]],'S&amp;P 500'!A:F,6,)</f>
        <v>2141.1599120000001</v>
      </c>
      <c r="D728" s="54">
        <f>Table1[[#This Row],[Long]]/Table1[[#This Row],[Short]]</f>
        <v>2.9709317666321039E-2</v>
      </c>
    </row>
    <row r="729" spans="1:4" x14ac:dyDescent="0.45">
      <c r="A729" s="7">
        <v>42663</v>
      </c>
      <c r="B729" s="8">
        <f>VLOOKUP(Table1[[#This Row],[Date]],'WMT data'!A:F,6,)</f>
        <v>63.975409999999997</v>
      </c>
      <c r="C729" s="8">
        <f>VLOOKUP(Table1[[#This Row],[Date]],'S&amp;P 500'!A:F,6,)</f>
        <v>2141.3400879999999</v>
      </c>
      <c r="D729" s="54">
        <f>Table1[[#This Row],[Long]]/Table1[[#This Row],[Short]]</f>
        <v>2.9876342556941847E-2</v>
      </c>
    </row>
    <row r="730" spans="1:4" x14ac:dyDescent="0.45">
      <c r="A730" s="7">
        <v>42662</v>
      </c>
      <c r="B730" s="8">
        <f>VLOOKUP(Table1[[#This Row],[Date]],'WMT data'!A:F,6,)</f>
        <v>64.124343999999994</v>
      </c>
      <c r="C730" s="8">
        <f>VLOOKUP(Table1[[#This Row],[Date]],'S&amp;P 500'!A:F,6,)</f>
        <v>2144.290039</v>
      </c>
      <c r="D730" s="54">
        <f>Table1[[#This Row],[Long]]/Table1[[#This Row],[Short]]</f>
        <v>2.9904697048308209E-2</v>
      </c>
    </row>
    <row r="731" spans="1:4" x14ac:dyDescent="0.45">
      <c r="A731" s="7">
        <v>42661</v>
      </c>
      <c r="B731" s="8">
        <f>VLOOKUP(Table1[[#This Row],[Date]],'WMT data'!A:F,6,)</f>
        <v>64.105750999999998</v>
      </c>
      <c r="C731" s="8">
        <f>VLOOKUP(Table1[[#This Row],[Date]],'S&amp;P 500'!A:F,6,)</f>
        <v>2139.6000979999999</v>
      </c>
      <c r="D731" s="54">
        <f>Table1[[#This Row],[Long]]/Table1[[#This Row],[Short]]</f>
        <v>2.9961557330233399E-2</v>
      </c>
    </row>
    <row r="732" spans="1:4" x14ac:dyDescent="0.45">
      <c r="A732" s="7">
        <v>42660</v>
      </c>
      <c r="B732" s="8">
        <f>VLOOKUP(Table1[[#This Row],[Date]],'WMT data'!A:F,6,)</f>
        <v>63.500706000000001</v>
      </c>
      <c r="C732" s="8">
        <f>VLOOKUP(Table1[[#This Row],[Date]],'S&amp;P 500'!A:F,6,)</f>
        <v>2126.5</v>
      </c>
      <c r="D732" s="54">
        <f>Table1[[#This Row],[Long]]/Table1[[#This Row],[Short]]</f>
        <v>2.9861606395485539E-2</v>
      </c>
    </row>
    <row r="733" spans="1:4" x14ac:dyDescent="0.45">
      <c r="A733" s="7">
        <v>42657</v>
      </c>
      <c r="B733" s="8">
        <f>VLOOKUP(Table1[[#This Row],[Date]],'WMT data'!A:F,6,)</f>
        <v>63.714782999999997</v>
      </c>
      <c r="C733" s="8">
        <f>VLOOKUP(Table1[[#This Row],[Date]],'S&amp;P 500'!A:F,6,)</f>
        <v>2132.9799800000001</v>
      </c>
      <c r="D733" s="54">
        <f>Table1[[#This Row],[Long]]/Table1[[#This Row],[Short]]</f>
        <v>2.9871252237444815E-2</v>
      </c>
    </row>
    <row r="734" spans="1:4" x14ac:dyDescent="0.45">
      <c r="A734" s="7">
        <v>42656</v>
      </c>
      <c r="B734" s="8">
        <f>VLOOKUP(Table1[[#This Row],[Date]],'WMT data'!A:F,6,)</f>
        <v>63.510021000000002</v>
      </c>
      <c r="C734" s="8">
        <f>VLOOKUP(Table1[[#This Row],[Date]],'S&amp;P 500'!A:F,6,)</f>
        <v>2132.5500489999999</v>
      </c>
      <c r="D734" s="54">
        <f>Table1[[#This Row],[Long]]/Table1[[#This Row],[Short]]</f>
        <v>2.9781256965003593E-2</v>
      </c>
    </row>
    <row r="735" spans="1:4" x14ac:dyDescent="0.45">
      <c r="A735" s="7">
        <v>42655</v>
      </c>
      <c r="B735" s="8">
        <f>VLOOKUP(Table1[[#This Row],[Date]],'WMT data'!A:F,6,)</f>
        <v>62.793273999999997</v>
      </c>
      <c r="C735" s="8">
        <f>VLOOKUP(Table1[[#This Row],[Date]],'S&amp;P 500'!A:F,6,)</f>
        <v>2139.179932</v>
      </c>
      <c r="D735" s="54">
        <f>Table1[[#This Row],[Long]]/Table1[[#This Row],[Short]]</f>
        <v>2.9353900090719434E-2</v>
      </c>
    </row>
    <row r="736" spans="1:4" x14ac:dyDescent="0.45">
      <c r="A736" s="7">
        <v>42654</v>
      </c>
      <c r="B736" s="8">
        <f>VLOOKUP(Table1[[#This Row],[Date]],'WMT data'!A:F,6,)</f>
        <v>62.728127000000001</v>
      </c>
      <c r="C736" s="8">
        <f>VLOOKUP(Table1[[#This Row],[Date]],'S&amp;P 500'!A:F,6,)</f>
        <v>2136.7299800000001</v>
      </c>
      <c r="D736" s="54">
        <f>Table1[[#This Row],[Long]]/Table1[[#This Row],[Short]]</f>
        <v>2.9357067850005081E-2</v>
      </c>
    </row>
    <row r="737" spans="1:4" x14ac:dyDescent="0.45">
      <c r="A737" s="7">
        <v>42653</v>
      </c>
      <c r="B737" s="8">
        <f>VLOOKUP(Table1[[#This Row],[Date]],'WMT data'!A:F,6,)</f>
        <v>63.277316999999996</v>
      </c>
      <c r="C737" s="8">
        <f>VLOOKUP(Table1[[#This Row],[Date]],'S&amp;P 500'!A:F,6,)</f>
        <v>2163.6599120000001</v>
      </c>
      <c r="D737" s="54">
        <f>Table1[[#This Row],[Long]]/Table1[[#This Row],[Short]]</f>
        <v>2.924550048233273E-2</v>
      </c>
    </row>
    <row r="738" spans="1:4" x14ac:dyDescent="0.45">
      <c r="A738" s="7">
        <v>42650</v>
      </c>
      <c r="B738" s="8">
        <f>VLOOKUP(Table1[[#This Row],[Date]],'WMT data'!A:F,6,)</f>
        <v>63.947505999999997</v>
      </c>
      <c r="C738" s="8">
        <f>VLOOKUP(Table1[[#This Row],[Date]],'S&amp;P 500'!A:F,6,)</f>
        <v>2153.73999</v>
      </c>
      <c r="D738" s="54">
        <f>Table1[[#This Row],[Long]]/Table1[[#This Row],[Short]]</f>
        <v>2.9691376998576321E-2</v>
      </c>
    </row>
    <row r="739" spans="1:4" x14ac:dyDescent="0.45">
      <c r="A739" s="7">
        <v>42649</v>
      </c>
      <c r="B739" s="8">
        <f>VLOOKUP(Table1[[#This Row],[Date]],'WMT data'!A:F,6,)</f>
        <v>64.561829000000003</v>
      </c>
      <c r="C739" s="8">
        <f>VLOOKUP(Table1[[#This Row],[Date]],'S&amp;P 500'!A:F,6,)</f>
        <v>2160.7700199999999</v>
      </c>
      <c r="D739" s="54">
        <f>Table1[[#This Row],[Long]]/Table1[[#This Row],[Short]]</f>
        <v>2.987908403134916E-2</v>
      </c>
    </row>
    <row r="740" spans="1:4" x14ac:dyDescent="0.45">
      <c r="A740" s="7">
        <v>42648</v>
      </c>
      <c r="B740" s="8">
        <f>VLOOKUP(Table1[[#This Row],[Date]],'WMT data'!A:F,6,)</f>
        <v>66.712044000000006</v>
      </c>
      <c r="C740" s="8">
        <f>VLOOKUP(Table1[[#This Row],[Date]],'S&amp;P 500'!A:F,6,)</f>
        <v>2159.7299800000001</v>
      </c>
      <c r="D740" s="54">
        <f>Table1[[#This Row],[Long]]/Table1[[#This Row],[Short]]</f>
        <v>3.0889066974937304E-2</v>
      </c>
    </row>
    <row r="741" spans="1:4" x14ac:dyDescent="0.45">
      <c r="A741" s="7">
        <v>42647</v>
      </c>
      <c r="B741" s="8">
        <f>VLOOKUP(Table1[[#This Row],[Date]],'WMT data'!A:F,6,)</f>
        <v>66.786507</v>
      </c>
      <c r="C741" s="8">
        <f>VLOOKUP(Table1[[#This Row],[Date]],'S&amp;P 500'!A:F,6,)</f>
        <v>2150.48999</v>
      </c>
      <c r="D741" s="54">
        <f>Table1[[#This Row],[Long]]/Table1[[#This Row],[Short]]</f>
        <v>3.1056413798977972E-2</v>
      </c>
    </row>
    <row r="742" spans="1:4" x14ac:dyDescent="0.45">
      <c r="A742" s="7">
        <v>42646</v>
      </c>
      <c r="B742" s="8">
        <f>VLOOKUP(Table1[[#This Row],[Date]],'WMT data'!A:F,6,)</f>
        <v>67.028510999999995</v>
      </c>
      <c r="C742" s="8">
        <f>VLOOKUP(Table1[[#This Row],[Date]],'S&amp;P 500'!A:F,6,)</f>
        <v>2161.1999510000001</v>
      </c>
      <c r="D742" s="54">
        <f>Table1[[#This Row],[Long]]/Table1[[#This Row],[Short]]</f>
        <v>3.1014488487742888E-2</v>
      </c>
    </row>
    <row r="743" spans="1:4" x14ac:dyDescent="0.45">
      <c r="A743" s="7">
        <v>42643</v>
      </c>
      <c r="B743" s="8">
        <f>VLOOKUP(Table1[[#This Row],[Date]],'WMT data'!A:F,6,)</f>
        <v>67.130904999999998</v>
      </c>
      <c r="C743" s="8">
        <f>VLOOKUP(Table1[[#This Row],[Date]],'S&amp;P 500'!A:F,6,)</f>
        <v>2168.2700199999999</v>
      </c>
      <c r="D743" s="54">
        <f>Table1[[#This Row],[Long]]/Table1[[#This Row],[Short]]</f>
        <v>3.0960583497806237E-2</v>
      </c>
    </row>
    <row r="744" spans="1:4" x14ac:dyDescent="0.45">
      <c r="A744" s="7">
        <v>42642</v>
      </c>
      <c r="B744" s="8">
        <f>VLOOKUP(Table1[[#This Row],[Date]],'WMT data'!A:F,6,)</f>
        <v>65.837067000000005</v>
      </c>
      <c r="C744" s="8">
        <f>VLOOKUP(Table1[[#This Row],[Date]],'S&amp;P 500'!A:F,6,)</f>
        <v>2151.1298830000001</v>
      </c>
      <c r="D744" s="54">
        <f>Table1[[#This Row],[Long]]/Table1[[#This Row],[Short]]</f>
        <v>3.0605807450446731E-2</v>
      </c>
    </row>
    <row r="745" spans="1:4" x14ac:dyDescent="0.45">
      <c r="A745" s="7">
        <v>42641</v>
      </c>
      <c r="B745" s="8">
        <f>VLOOKUP(Table1[[#This Row],[Date]],'WMT data'!A:F,6,)</f>
        <v>66.823738000000006</v>
      </c>
      <c r="C745" s="8">
        <f>VLOOKUP(Table1[[#This Row],[Date]],'S&amp;P 500'!A:F,6,)</f>
        <v>2171.3701169999999</v>
      </c>
      <c r="D745" s="54">
        <f>Table1[[#This Row],[Long]]/Table1[[#This Row],[Short]]</f>
        <v>3.0774918323148319E-2</v>
      </c>
    </row>
    <row r="746" spans="1:4" x14ac:dyDescent="0.45">
      <c r="A746" s="7">
        <v>42640</v>
      </c>
      <c r="B746" s="8">
        <f>VLOOKUP(Table1[[#This Row],[Date]],'WMT data'!A:F,6,)</f>
        <v>67.326385000000002</v>
      </c>
      <c r="C746" s="8">
        <f>VLOOKUP(Table1[[#This Row],[Date]],'S&amp;P 500'!A:F,6,)</f>
        <v>2159.929932</v>
      </c>
      <c r="D746" s="54">
        <f>Table1[[#This Row],[Long]]/Table1[[#This Row],[Short]]</f>
        <v>3.117063382591246E-2</v>
      </c>
    </row>
    <row r="747" spans="1:4" x14ac:dyDescent="0.45">
      <c r="A747" s="7">
        <v>42639</v>
      </c>
      <c r="B747" s="8">
        <f>VLOOKUP(Table1[[#This Row],[Date]],'WMT data'!A:F,6,)</f>
        <v>66.665497000000002</v>
      </c>
      <c r="C747" s="8">
        <f>VLOOKUP(Table1[[#This Row],[Date]],'S&amp;P 500'!A:F,6,)</f>
        <v>2146.1000979999999</v>
      </c>
      <c r="D747" s="54">
        <f>Table1[[#This Row],[Long]]/Table1[[#This Row],[Short]]</f>
        <v>3.1063554333801632E-2</v>
      </c>
    </row>
    <row r="748" spans="1:4" x14ac:dyDescent="0.45">
      <c r="A748" s="7">
        <v>42636</v>
      </c>
      <c r="B748" s="8">
        <f>VLOOKUP(Table1[[#This Row],[Date]],'WMT data'!A:F,6,)</f>
        <v>67.344994</v>
      </c>
      <c r="C748" s="8">
        <f>VLOOKUP(Table1[[#This Row],[Date]],'S&amp;P 500'!A:F,6,)</f>
        <v>2164.6899410000001</v>
      </c>
      <c r="D748" s="54">
        <f>Table1[[#This Row],[Long]]/Table1[[#This Row],[Short]]</f>
        <v>3.1110688290485293E-2</v>
      </c>
    </row>
    <row r="749" spans="1:4" x14ac:dyDescent="0.45">
      <c r="A749" s="7">
        <v>42635</v>
      </c>
      <c r="B749" s="8">
        <f>VLOOKUP(Table1[[#This Row],[Date]],'WMT data'!A:F,6,)</f>
        <v>67.270531000000005</v>
      </c>
      <c r="C749" s="8">
        <f>VLOOKUP(Table1[[#This Row],[Date]],'S&amp;P 500'!A:F,6,)</f>
        <v>2177.179932</v>
      </c>
      <c r="D749" s="54">
        <f>Table1[[#This Row],[Long]]/Table1[[#This Row],[Short]]</f>
        <v>3.0898011694515292E-2</v>
      </c>
    </row>
    <row r="750" spans="1:4" x14ac:dyDescent="0.45">
      <c r="A750" s="7">
        <v>42634</v>
      </c>
      <c r="B750" s="8">
        <f>VLOOKUP(Table1[[#This Row],[Date]],'WMT data'!A:F,6,)</f>
        <v>67.196074999999993</v>
      </c>
      <c r="C750" s="8">
        <f>VLOOKUP(Table1[[#This Row],[Date]],'S&amp;P 500'!A:F,6,)</f>
        <v>2163.1201169999999</v>
      </c>
      <c r="D750" s="54">
        <f>Table1[[#This Row],[Long]]/Table1[[#This Row],[Short]]</f>
        <v>3.1064421467816249E-2</v>
      </c>
    </row>
    <row r="751" spans="1:4" x14ac:dyDescent="0.45">
      <c r="A751" s="7">
        <v>42633</v>
      </c>
      <c r="B751" s="8">
        <f>VLOOKUP(Table1[[#This Row],[Date]],'WMT data'!A:F,6,)</f>
        <v>66.991287</v>
      </c>
      <c r="C751" s="8">
        <f>VLOOKUP(Table1[[#This Row],[Date]],'S&amp;P 500'!A:F,6,)</f>
        <v>2139.76001</v>
      </c>
      <c r="D751" s="54">
        <f>Table1[[#This Row],[Long]]/Table1[[#This Row],[Short]]</f>
        <v>3.1307850734157802E-2</v>
      </c>
    </row>
    <row r="752" spans="1:4" x14ac:dyDescent="0.45">
      <c r="A752" s="7">
        <v>42632</v>
      </c>
      <c r="B752" s="8">
        <f>VLOOKUP(Table1[[#This Row],[Date]],'WMT data'!A:F,6,)</f>
        <v>67.102974000000003</v>
      </c>
      <c r="C752" s="8">
        <f>VLOOKUP(Table1[[#This Row],[Date]],'S&amp;P 500'!A:F,6,)</f>
        <v>2139.1201169999999</v>
      </c>
      <c r="D752" s="54">
        <f>Table1[[#This Row],[Long]]/Table1[[#This Row],[Short]]</f>
        <v>3.1369427769258836E-2</v>
      </c>
    </row>
    <row r="753" spans="1:4" x14ac:dyDescent="0.45">
      <c r="A753" s="7">
        <v>42629</v>
      </c>
      <c r="B753" s="8">
        <f>VLOOKUP(Table1[[#This Row],[Date]],'WMT data'!A:F,6,)</f>
        <v>67.829009999999997</v>
      </c>
      <c r="C753" s="8">
        <f>VLOOKUP(Table1[[#This Row],[Date]],'S&amp;P 500'!A:F,6,)</f>
        <v>2139.1599120000001</v>
      </c>
      <c r="D753" s="54">
        <f>Table1[[#This Row],[Long]]/Table1[[#This Row],[Short]]</f>
        <v>3.1708246596947258E-2</v>
      </c>
    </row>
    <row r="754" spans="1:4" x14ac:dyDescent="0.45">
      <c r="A754" s="7">
        <v>42628</v>
      </c>
      <c r="B754" s="8">
        <f>VLOOKUP(Table1[[#This Row],[Date]],'WMT data'!A:F,6,)</f>
        <v>67.391541000000004</v>
      </c>
      <c r="C754" s="8">
        <f>VLOOKUP(Table1[[#This Row],[Date]],'S&amp;P 500'!A:F,6,)</f>
        <v>2147.26001</v>
      </c>
      <c r="D754" s="54">
        <f>Table1[[#This Row],[Long]]/Table1[[#This Row],[Short]]</f>
        <v>3.1384900145371777E-2</v>
      </c>
    </row>
    <row r="755" spans="1:4" x14ac:dyDescent="0.45">
      <c r="A755" s="7">
        <v>42627</v>
      </c>
      <c r="B755" s="8">
        <f>VLOOKUP(Table1[[#This Row],[Date]],'WMT data'!A:F,6,)</f>
        <v>66.572402999999994</v>
      </c>
      <c r="C755" s="8">
        <f>VLOOKUP(Table1[[#This Row],[Date]],'S&amp;P 500'!A:F,6,)</f>
        <v>2125.7700199999999</v>
      </c>
      <c r="D755" s="54">
        <f>Table1[[#This Row],[Long]]/Table1[[#This Row],[Short]]</f>
        <v>3.1316841602648998E-2</v>
      </c>
    </row>
    <row r="756" spans="1:4" x14ac:dyDescent="0.45">
      <c r="A756" s="7">
        <v>42626</v>
      </c>
      <c r="B756" s="8">
        <f>VLOOKUP(Table1[[#This Row],[Date]],'WMT data'!A:F,6,)</f>
        <v>66.516563000000005</v>
      </c>
      <c r="C756" s="8">
        <f>VLOOKUP(Table1[[#This Row],[Date]],'S&amp;P 500'!A:F,6,)</f>
        <v>2127.0200199999999</v>
      </c>
      <c r="D756" s="54">
        <f>Table1[[#This Row],[Long]]/Table1[[#This Row],[Short]]</f>
        <v>3.1272184734772737E-2</v>
      </c>
    </row>
    <row r="757" spans="1:4" x14ac:dyDescent="0.45">
      <c r="A757" s="7">
        <v>42625</v>
      </c>
      <c r="B757" s="8">
        <f>VLOOKUP(Table1[[#This Row],[Date]],'WMT data'!A:F,6,)</f>
        <v>66.963363999999999</v>
      </c>
      <c r="C757" s="8">
        <f>VLOOKUP(Table1[[#This Row],[Date]],'S&amp;P 500'!A:F,6,)</f>
        <v>2159.040039</v>
      </c>
      <c r="D757" s="54">
        <f>Table1[[#This Row],[Long]]/Table1[[#This Row],[Short]]</f>
        <v>3.1015341443605345E-2</v>
      </c>
    </row>
    <row r="758" spans="1:4" x14ac:dyDescent="0.45">
      <c r="A758" s="7">
        <v>42622</v>
      </c>
      <c r="B758" s="8">
        <f>VLOOKUP(Table1[[#This Row],[Date]],'WMT data'!A:F,6,)</f>
        <v>65.436820999999995</v>
      </c>
      <c r="C758" s="8">
        <f>VLOOKUP(Table1[[#This Row],[Date]],'S&amp;P 500'!A:F,6,)</f>
        <v>2127.8100589999999</v>
      </c>
      <c r="D758" s="54">
        <f>Table1[[#This Row],[Long]]/Table1[[#This Row],[Short]]</f>
        <v>3.0753130770870184E-2</v>
      </c>
    </row>
    <row r="759" spans="1:4" x14ac:dyDescent="0.45">
      <c r="A759" s="7">
        <v>42621</v>
      </c>
      <c r="B759" s="8">
        <f>VLOOKUP(Table1[[#This Row],[Date]],'WMT data'!A:F,6,)</f>
        <v>66.860962000000001</v>
      </c>
      <c r="C759" s="8">
        <f>VLOOKUP(Table1[[#This Row],[Date]],'S&amp;P 500'!A:F,6,)</f>
        <v>2181.3000489999999</v>
      </c>
      <c r="D759" s="54">
        <f>Table1[[#This Row],[Long]]/Table1[[#This Row],[Short]]</f>
        <v>3.065188671803858E-2</v>
      </c>
    </row>
    <row r="760" spans="1:4" x14ac:dyDescent="0.45">
      <c r="A760" s="7">
        <v>42620</v>
      </c>
      <c r="B760" s="8">
        <f>VLOOKUP(Table1[[#This Row],[Date]],'WMT data'!A:F,6,)</f>
        <v>67.075057999999999</v>
      </c>
      <c r="C760" s="8">
        <f>VLOOKUP(Table1[[#This Row],[Date]],'S&amp;P 500'!A:F,6,)</f>
        <v>2186.1599120000001</v>
      </c>
      <c r="D760" s="54">
        <f>Table1[[#This Row],[Long]]/Table1[[#This Row],[Short]]</f>
        <v>3.0681679611733726E-2</v>
      </c>
    </row>
    <row r="761" spans="1:4" x14ac:dyDescent="0.45">
      <c r="A761" s="7">
        <v>42619</v>
      </c>
      <c r="B761" s="8">
        <f>VLOOKUP(Table1[[#This Row],[Date]],'WMT data'!A:F,6,)</f>
        <v>67.950027000000006</v>
      </c>
      <c r="C761" s="8">
        <f>VLOOKUP(Table1[[#This Row],[Date]],'S&amp;P 500'!A:F,6,)</f>
        <v>2186.4799800000001</v>
      </c>
      <c r="D761" s="54">
        <f>Table1[[#This Row],[Long]]/Table1[[#This Row],[Short]]</f>
        <v>3.1077360699181888E-2</v>
      </c>
    </row>
    <row r="762" spans="1:4" x14ac:dyDescent="0.45">
      <c r="A762" s="7">
        <v>42615</v>
      </c>
      <c r="B762" s="8">
        <f>VLOOKUP(Table1[[#This Row],[Date]],'WMT data'!A:F,6,)</f>
        <v>67.484618999999995</v>
      </c>
      <c r="C762" s="8">
        <f>VLOOKUP(Table1[[#This Row],[Date]],'S&amp;P 500'!A:F,6,)</f>
        <v>2179.9799800000001</v>
      </c>
      <c r="D762" s="54">
        <f>Table1[[#This Row],[Long]]/Table1[[#This Row],[Short]]</f>
        <v>3.0956531536587777E-2</v>
      </c>
    </row>
    <row r="763" spans="1:4" x14ac:dyDescent="0.45">
      <c r="A763" s="7">
        <v>42614</v>
      </c>
      <c r="B763" s="8">
        <f>VLOOKUP(Table1[[#This Row],[Date]],'WMT data'!A:F,6,)</f>
        <v>67.801102</v>
      </c>
      <c r="C763" s="8">
        <f>VLOOKUP(Table1[[#This Row],[Date]],'S&amp;P 500'!A:F,6,)</f>
        <v>2170.860107</v>
      </c>
      <c r="D763" s="54">
        <f>Table1[[#This Row],[Long]]/Table1[[#This Row],[Short]]</f>
        <v>3.1232368120531318E-2</v>
      </c>
    </row>
    <row r="764" spans="1:4" x14ac:dyDescent="0.45">
      <c r="A764" s="7">
        <v>42613</v>
      </c>
      <c r="B764" s="8">
        <f>VLOOKUP(Table1[[#This Row],[Date]],'WMT data'!A:F,6,)</f>
        <v>66.497947999999994</v>
      </c>
      <c r="C764" s="8">
        <f>VLOOKUP(Table1[[#This Row],[Date]],'S&amp;P 500'!A:F,6,)</f>
        <v>2170.9499510000001</v>
      </c>
      <c r="D764" s="54">
        <f>Table1[[#This Row],[Long]]/Table1[[#This Row],[Short]]</f>
        <v>3.0630806559759329E-2</v>
      </c>
    </row>
    <row r="765" spans="1:4" x14ac:dyDescent="0.45">
      <c r="A765" s="7">
        <v>42612</v>
      </c>
      <c r="B765" s="8">
        <f>VLOOKUP(Table1[[#This Row],[Date]],'WMT data'!A:F,6,)</f>
        <v>66.376937999999996</v>
      </c>
      <c r="C765" s="8">
        <f>VLOOKUP(Table1[[#This Row],[Date]],'S&amp;P 500'!A:F,6,)</f>
        <v>2176.1201169999999</v>
      </c>
      <c r="D765" s="54">
        <f>Table1[[#This Row],[Long]]/Table1[[#This Row],[Short]]</f>
        <v>3.050242377774039E-2</v>
      </c>
    </row>
    <row r="766" spans="1:4" x14ac:dyDescent="0.45">
      <c r="A766" s="7">
        <v>42611</v>
      </c>
      <c r="B766" s="8">
        <f>VLOOKUP(Table1[[#This Row],[Date]],'WMT data'!A:F,6,)</f>
        <v>66.460708999999994</v>
      </c>
      <c r="C766" s="8">
        <f>VLOOKUP(Table1[[#This Row],[Date]],'S&amp;P 500'!A:F,6,)</f>
        <v>2180.3798830000001</v>
      </c>
      <c r="D766" s="54">
        <f>Table1[[#This Row],[Long]]/Table1[[#This Row],[Short]]</f>
        <v>3.0481252151600406E-2</v>
      </c>
    </row>
    <row r="767" spans="1:4" x14ac:dyDescent="0.45">
      <c r="A767" s="7">
        <v>42608</v>
      </c>
      <c r="B767" s="8">
        <f>VLOOKUP(Table1[[#This Row],[Date]],'WMT data'!A:F,6,)</f>
        <v>66.218718999999993</v>
      </c>
      <c r="C767" s="8">
        <f>VLOOKUP(Table1[[#This Row],[Date]],'S&amp;P 500'!A:F,6,)</f>
        <v>2169.040039</v>
      </c>
      <c r="D767" s="54">
        <f>Table1[[#This Row],[Long]]/Table1[[#This Row],[Short]]</f>
        <v>3.0529044097558033E-2</v>
      </c>
    </row>
    <row r="768" spans="1:4" x14ac:dyDescent="0.45">
      <c r="A768" s="7">
        <v>42607</v>
      </c>
      <c r="B768" s="8">
        <f>VLOOKUP(Table1[[#This Row],[Date]],'WMT data'!A:F,6,)</f>
        <v>66.293182000000002</v>
      </c>
      <c r="C768" s="8">
        <f>VLOOKUP(Table1[[#This Row],[Date]],'S&amp;P 500'!A:F,6,)</f>
        <v>2172.469971</v>
      </c>
      <c r="D768" s="54">
        <f>Table1[[#This Row],[Long]]/Table1[[#This Row],[Short]]</f>
        <v>3.0515120063770034E-2</v>
      </c>
    </row>
    <row r="769" spans="1:4" x14ac:dyDescent="0.45">
      <c r="A769" s="7">
        <v>42606</v>
      </c>
      <c r="B769" s="8">
        <f>VLOOKUP(Table1[[#This Row],[Date]],'WMT data'!A:F,6,)</f>
        <v>67.233292000000006</v>
      </c>
      <c r="C769" s="8">
        <f>VLOOKUP(Table1[[#This Row],[Date]],'S&amp;P 500'!A:F,6,)</f>
        <v>2175.4399410000001</v>
      </c>
      <c r="D769" s="54">
        <f>Table1[[#This Row],[Long]]/Table1[[#This Row],[Short]]</f>
        <v>3.0905607060378967E-2</v>
      </c>
    </row>
    <row r="770" spans="1:4" x14ac:dyDescent="0.45">
      <c r="A770" s="7">
        <v>42605</v>
      </c>
      <c r="B770" s="8">
        <f>VLOOKUP(Table1[[#This Row],[Date]],'WMT data'!A:F,6,)</f>
        <v>66.991287</v>
      </c>
      <c r="C770" s="8">
        <f>VLOOKUP(Table1[[#This Row],[Date]],'S&amp;P 500'!A:F,6,)</f>
        <v>2186.8999020000001</v>
      </c>
      <c r="D770" s="54">
        <f>Table1[[#This Row],[Long]]/Table1[[#This Row],[Short]]</f>
        <v>3.0632991907281176E-2</v>
      </c>
    </row>
    <row r="771" spans="1:4" x14ac:dyDescent="0.45">
      <c r="A771" s="7">
        <v>42604</v>
      </c>
      <c r="B771" s="8">
        <f>VLOOKUP(Table1[[#This Row],[Date]],'WMT data'!A:F,6,)</f>
        <v>67.670776000000004</v>
      </c>
      <c r="C771" s="8">
        <f>VLOOKUP(Table1[[#This Row],[Date]],'S&amp;P 500'!A:F,6,)</f>
        <v>2182.639893</v>
      </c>
      <c r="D771" s="54">
        <f>Table1[[#This Row],[Long]]/Table1[[#This Row],[Short]]</f>
        <v>3.1004095644466444E-2</v>
      </c>
    </row>
    <row r="772" spans="1:4" x14ac:dyDescent="0.45">
      <c r="A772" s="7">
        <v>42601</v>
      </c>
      <c r="B772" s="8">
        <f>VLOOKUP(Table1[[#This Row],[Date]],'WMT data'!A:F,6,)</f>
        <v>67.773178000000001</v>
      </c>
      <c r="C772" s="8">
        <f>VLOOKUP(Table1[[#This Row],[Date]],'S&amp;P 500'!A:F,6,)</f>
        <v>2183.8701169999999</v>
      </c>
      <c r="D772" s="54">
        <f>Table1[[#This Row],[Long]]/Table1[[#This Row],[Short]]</f>
        <v>3.1033520479276745E-2</v>
      </c>
    </row>
    <row r="773" spans="1:4" x14ac:dyDescent="0.45">
      <c r="A773" s="7">
        <v>42600</v>
      </c>
      <c r="B773" s="8">
        <f>VLOOKUP(Table1[[#This Row],[Date]],'WMT data'!A:F,6,)</f>
        <v>69.160110000000003</v>
      </c>
      <c r="C773" s="8">
        <f>VLOOKUP(Table1[[#This Row],[Date]],'S&amp;P 500'!A:F,6,)</f>
        <v>2187.0200199999999</v>
      </c>
      <c r="D773" s="54">
        <f>Table1[[#This Row],[Long]]/Table1[[#This Row],[Short]]</f>
        <v>3.1622988983886852E-2</v>
      </c>
    </row>
    <row r="774" spans="1:4" x14ac:dyDescent="0.45">
      <c r="A774" s="7">
        <v>42599</v>
      </c>
      <c r="B774" s="8">
        <f>VLOOKUP(Table1[[#This Row],[Date]],'WMT data'!A:F,6,)</f>
        <v>67.884879999999995</v>
      </c>
      <c r="C774" s="8">
        <f>VLOOKUP(Table1[[#This Row],[Date]],'S&amp;P 500'!A:F,6,)</f>
        <v>2182.219971</v>
      </c>
      <c r="D774" s="54">
        <f>Table1[[#This Row],[Long]]/Table1[[#This Row],[Short]]</f>
        <v>3.1108174657979975E-2</v>
      </c>
    </row>
    <row r="775" spans="1:4" x14ac:dyDescent="0.45">
      <c r="A775" s="7">
        <v>42598</v>
      </c>
      <c r="B775" s="8">
        <f>VLOOKUP(Table1[[#This Row],[Date]],'WMT data'!A:F,6,)</f>
        <v>67.847640999999996</v>
      </c>
      <c r="C775" s="8">
        <f>VLOOKUP(Table1[[#This Row],[Date]],'S&amp;P 500'!A:F,6,)</f>
        <v>2178.1499020000001</v>
      </c>
      <c r="D775" s="54">
        <f>Table1[[#This Row],[Long]]/Table1[[#This Row],[Short]]</f>
        <v>3.1149206460814097E-2</v>
      </c>
    </row>
    <row r="776" spans="1:4" x14ac:dyDescent="0.45">
      <c r="A776" s="7">
        <v>42597</v>
      </c>
      <c r="B776" s="8">
        <f>VLOOKUP(Table1[[#This Row],[Date]],'WMT data'!A:F,6,)</f>
        <v>68.247901999999996</v>
      </c>
      <c r="C776" s="8">
        <f>VLOOKUP(Table1[[#This Row],[Date]],'S&amp;P 500'!A:F,6,)</f>
        <v>2190.1499020000001</v>
      </c>
      <c r="D776" s="54">
        <f>Table1[[#This Row],[Long]]/Table1[[#This Row],[Short]]</f>
        <v>3.1161292630096874E-2</v>
      </c>
    </row>
    <row r="777" spans="1:4" x14ac:dyDescent="0.45">
      <c r="A777" s="7">
        <v>42594</v>
      </c>
      <c r="B777" s="8">
        <f>VLOOKUP(Table1[[#This Row],[Date]],'WMT data'!A:F,6,)</f>
        <v>68.778464999999997</v>
      </c>
      <c r="C777" s="8">
        <f>VLOOKUP(Table1[[#This Row],[Date]],'S&amp;P 500'!A:F,6,)</f>
        <v>2184.0500489999999</v>
      </c>
      <c r="D777" s="54">
        <f>Table1[[#This Row],[Long]]/Table1[[#This Row],[Short]]</f>
        <v>3.1491249493797654E-2</v>
      </c>
    </row>
    <row r="778" spans="1:4" x14ac:dyDescent="0.45">
      <c r="A778" s="7">
        <v>42593</v>
      </c>
      <c r="B778" s="8">
        <f>VLOOKUP(Table1[[#This Row],[Date]],'WMT data'!A:F,6,)</f>
        <v>68.694678999999994</v>
      </c>
      <c r="C778" s="8">
        <f>VLOOKUP(Table1[[#This Row],[Date]],'S&amp;P 500'!A:F,6,)</f>
        <v>2185.790039</v>
      </c>
      <c r="D778" s="54">
        <f>Table1[[#This Row],[Long]]/Table1[[#This Row],[Short]]</f>
        <v>3.1427848866686134E-2</v>
      </c>
    </row>
    <row r="779" spans="1:4" x14ac:dyDescent="0.45">
      <c r="A779" s="7">
        <v>42592</v>
      </c>
      <c r="B779" s="8">
        <f>VLOOKUP(Table1[[#This Row],[Date]],'WMT data'!A:F,6,)</f>
        <v>68.834297000000007</v>
      </c>
      <c r="C779" s="8">
        <f>VLOOKUP(Table1[[#This Row],[Date]],'S&amp;P 500'!A:F,6,)</f>
        <v>2175.48999</v>
      </c>
      <c r="D779" s="54">
        <f>Table1[[#This Row],[Long]]/Table1[[#This Row],[Short]]</f>
        <v>3.1640824511447188E-2</v>
      </c>
    </row>
    <row r="780" spans="1:4" x14ac:dyDescent="0.45">
      <c r="A780" s="7">
        <v>42591</v>
      </c>
      <c r="B780" s="8">
        <f>VLOOKUP(Table1[[#This Row],[Date]],'WMT data'!A:F,6,)</f>
        <v>67.987258999999995</v>
      </c>
      <c r="C780" s="8">
        <f>VLOOKUP(Table1[[#This Row],[Date]],'S&amp;P 500'!A:F,6,)</f>
        <v>2181.73999</v>
      </c>
      <c r="D780" s="54">
        <f>Table1[[#This Row],[Long]]/Table1[[#This Row],[Short]]</f>
        <v>3.1161943820812485E-2</v>
      </c>
    </row>
    <row r="781" spans="1:4" x14ac:dyDescent="0.45">
      <c r="A781" s="7">
        <v>42590</v>
      </c>
      <c r="B781" s="8">
        <f>VLOOKUP(Table1[[#This Row],[Date]],'WMT data'!A:F,6,)</f>
        <v>67.802375999999995</v>
      </c>
      <c r="C781" s="8">
        <f>VLOOKUP(Table1[[#This Row],[Date]],'S&amp;P 500'!A:F,6,)</f>
        <v>2180.889893</v>
      </c>
      <c r="D781" s="54">
        <f>Table1[[#This Row],[Long]]/Table1[[#This Row],[Short]]</f>
        <v>3.1089316438039909E-2</v>
      </c>
    </row>
    <row r="782" spans="1:4" x14ac:dyDescent="0.45">
      <c r="A782" s="7">
        <v>42587</v>
      </c>
      <c r="B782" s="8">
        <f>VLOOKUP(Table1[[#This Row],[Date]],'WMT data'!A:F,6,)</f>
        <v>68.190665999999993</v>
      </c>
      <c r="C782" s="8">
        <f>VLOOKUP(Table1[[#This Row],[Date]],'S&amp;P 500'!A:F,6,)</f>
        <v>2182.8701169999999</v>
      </c>
      <c r="D782" s="54">
        <f>Table1[[#This Row],[Long]]/Table1[[#This Row],[Short]]</f>
        <v>3.1238993776559174E-2</v>
      </c>
    </row>
    <row r="783" spans="1:4" x14ac:dyDescent="0.45">
      <c r="A783" s="7">
        <v>42586</v>
      </c>
      <c r="B783" s="8">
        <f>VLOOKUP(Table1[[#This Row],[Date]],'WMT data'!A:F,6,)</f>
        <v>67.765381000000005</v>
      </c>
      <c r="C783" s="8">
        <f>VLOOKUP(Table1[[#This Row],[Date]],'S&amp;P 500'!A:F,6,)</f>
        <v>2164.25</v>
      </c>
      <c r="D783" s="54">
        <f>Table1[[#This Row],[Long]]/Table1[[#This Row],[Short]]</f>
        <v>3.1311253783065728E-2</v>
      </c>
    </row>
    <row r="784" spans="1:4" x14ac:dyDescent="0.45">
      <c r="A784" s="7">
        <v>42585</v>
      </c>
      <c r="B784" s="8">
        <f>VLOOKUP(Table1[[#This Row],[Date]],'WMT data'!A:F,6,)</f>
        <v>67.432579000000004</v>
      </c>
      <c r="C784" s="8">
        <f>VLOOKUP(Table1[[#This Row],[Date]],'S&amp;P 500'!A:F,6,)</f>
        <v>2163.790039</v>
      </c>
      <c r="D784" s="54">
        <f>Table1[[#This Row],[Long]]/Table1[[#This Row],[Short]]</f>
        <v>3.1164104550164263E-2</v>
      </c>
    </row>
    <row r="785" spans="1:4" x14ac:dyDescent="0.45">
      <c r="A785" s="7">
        <v>42584</v>
      </c>
      <c r="B785" s="8">
        <f>VLOOKUP(Table1[[#This Row],[Date]],'WMT data'!A:F,6,)</f>
        <v>67.608208000000005</v>
      </c>
      <c r="C785" s="8">
        <f>VLOOKUP(Table1[[#This Row],[Date]],'S&amp;P 500'!A:F,6,)</f>
        <v>2157.030029</v>
      </c>
      <c r="D785" s="54">
        <f>Table1[[#This Row],[Long]]/Table1[[#This Row],[Short]]</f>
        <v>3.1343192765537528E-2</v>
      </c>
    </row>
    <row r="786" spans="1:4" x14ac:dyDescent="0.45">
      <c r="A786" s="7">
        <v>42583</v>
      </c>
      <c r="B786" s="8">
        <f>VLOOKUP(Table1[[#This Row],[Date]],'WMT data'!A:F,6,)</f>
        <v>68.209145000000007</v>
      </c>
      <c r="C786" s="8">
        <f>VLOOKUP(Table1[[#This Row],[Date]],'S&amp;P 500'!A:F,6,)</f>
        <v>2170.8400879999999</v>
      </c>
      <c r="D786" s="54">
        <f>Table1[[#This Row],[Long]]/Table1[[#This Row],[Short]]</f>
        <v>3.1420621618813593E-2</v>
      </c>
    </row>
    <row r="787" spans="1:4" x14ac:dyDescent="0.45">
      <c r="A787" s="7">
        <v>42580</v>
      </c>
      <c r="B787" s="8">
        <f>VLOOKUP(Table1[[#This Row],[Date]],'WMT data'!A:F,6,)</f>
        <v>67.460296999999997</v>
      </c>
      <c r="C787" s="8">
        <f>VLOOKUP(Table1[[#This Row],[Date]],'S&amp;P 500'!A:F,6,)</f>
        <v>2173.6000979999999</v>
      </c>
      <c r="D787" s="54">
        <f>Table1[[#This Row],[Long]]/Table1[[#This Row],[Short]]</f>
        <v>3.1036204434326448E-2</v>
      </c>
    </row>
    <row r="788" spans="1:4" x14ac:dyDescent="0.45">
      <c r="A788" s="7">
        <v>42579</v>
      </c>
      <c r="B788" s="8">
        <f>VLOOKUP(Table1[[#This Row],[Date]],'WMT data'!A:F,6,)</f>
        <v>67.709914999999995</v>
      </c>
      <c r="C788" s="8">
        <f>VLOOKUP(Table1[[#This Row],[Date]],'S&amp;P 500'!A:F,6,)</f>
        <v>2170.0600589999999</v>
      </c>
      <c r="D788" s="54">
        <f>Table1[[#This Row],[Long]]/Table1[[#This Row],[Short]]</f>
        <v>3.1201862233804653E-2</v>
      </c>
    </row>
    <row r="789" spans="1:4" x14ac:dyDescent="0.45">
      <c r="A789" s="7">
        <v>42578</v>
      </c>
      <c r="B789" s="8">
        <f>VLOOKUP(Table1[[#This Row],[Date]],'WMT data'!A:F,6,)</f>
        <v>67.783874999999995</v>
      </c>
      <c r="C789" s="8">
        <f>VLOOKUP(Table1[[#This Row],[Date]],'S&amp;P 500'!A:F,6,)</f>
        <v>2166.580078</v>
      </c>
      <c r="D789" s="54">
        <f>Table1[[#This Row],[Long]]/Table1[[#This Row],[Short]]</f>
        <v>3.1286115702943332E-2</v>
      </c>
    </row>
    <row r="790" spans="1:4" x14ac:dyDescent="0.45">
      <c r="A790" s="7">
        <v>42577</v>
      </c>
      <c r="B790" s="8">
        <f>VLOOKUP(Table1[[#This Row],[Date]],'WMT data'!A:F,6,)</f>
        <v>68.162918000000005</v>
      </c>
      <c r="C790" s="8">
        <f>VLOOKUP(Table1[[#This Row],[Date]],'S&amp;P 500'!A:F,6,)</f>
        <v>2169.179932</v>
      </c>
      <c r="D790" s="54">
        <f>Table1[[#This Row],[Long]]/Table1[[#This Row],[Short]]</f>
        <v>3.1423358198392183E-2</v>
      </c>
    </row>
    <row r="791" spans="1:4" x14ac:dyDescent="0.45">
      <c r="A791" s="7">
        <v>42576</v>
      </c>
      <c r="B791" s="8">
        <f>VLOOKUP(Table1[[#This Row],[Date]],'WMT data'!A:F,6,)</f>
        <v>68.181411999999995</v>
      </c>
      <c r="C791" s="8">
        <f>VLOOKUP(Table1[[#This Row],[Date]],'S&amp;P 500'!A:F,6,)</f>
        <v>2168.4799800000001</v>
      </c>
      <c r="D791" s="54">
        <f>Table1[[#This Row],[Long]]/Table1[[#This Row],[Short]]</f>
        <v>3.1442029729967805E-2</v>
      </c>
    </row>
    <row r="792" spans="1:4" x14ac:dyDescent="0.45">
      <c r="A792" s="7">
        <v>42573</v>
      </c>
      <c r="B792" s="8">
        <f>VLOOKUP(Table1[[#This Row],[Date]],'WMT data'!A:F,6,)</f>
        <v>67.996505999999997</v>
      </c>
      <c r="C792" s="8">
        <f>VLOOKUP(Table1[[#This Row],[Date]],'S&amp;P 500'!A:F,6,)</f>
        <v>2175.030029</v>
      </c>
      <c r="D792" s="54">
        <f>Table1[[#This Row],[Long]]/Table1[[#This Row],[Short]]</f>
        <v>3.1262329757930897E-2</v>
      </c>
    </row>
    <row r="793" spans="1:4" x14ac:dyDescent="0.45">
      <c r="A793" s="7">
        <v>42572</v>
      </c>
      <c r="B793" s="8">
        <f>VLOOKUP(Table1[[#This Row],[Date]],'WMT data'!A:F,6,)</f>
        <v>67.968772999999999</v>
      </c>
      <c r="C793" s="8">
        <f>VLOOKUP(Table1[[#This Row],[Date]],'S&amp;P 500'!A:F,6,)</f>
        <v>2165.169922</v>
      </c>
      <c r="D793" s="54">
        <f>Table1[[#This Row],[Long]]/Table1[[#This Row],[Short]]</f>
        <v>3.139188860392824E-2</v>
      </c>
    </row>
    <row r="794" spans="1:4" x14ac:dyDescent="0.45">
      <c r="A794" s="7">
        <v>42571</v>
      </c>
      <c r="B794" s="8">
        <f>VLOOKUP(Table1[[#This Row],[Date]],'WMT data'!A:F,6,)</f>
        <v>68.218376000000006</v>
      </c>
      <c r="C794" s="8">
        <f>VLOOKUP(Table1[[#This Row],[Date]],'S&amp;P 500'!A:F,6,)</f>
        <v>2173.0200199999999</v>
      </c>
      <c r="D794" s="54">
        <f>Table1[[#This Row],[Long]]/Table1[[#This Row],[Short]]</f>
        <v>3.1393349058974618E-2</v>
      </c>
    </row>
    <row r="795" spans="1:4" x14ac:dyDescent="0.45">
      <c r="A795" s="7">
        <v>42570</v>
      </c>
      <c r="B795" s="8">
        <f>VLOOKUP(Table1[[#This Row],[Date]],'WMT data'!A:F,6,)</f>
        <v>68.098213000000001</v>
      </c>
      <c r="C795" s="8">
        <f>VLOOKUP(Table1[[#This Row],[Date]],'S&amp;P 500'!A:F,6,)</f>
        <v>2163.780029</v>
      </c>
      <c r="D795" s="54">
        <f>Table1[[#This Row],[Long]]/Table1[[#This Row],[Short]]</f>
        <v>3.1471874260468088E-2</v>
      </c>
    </row>
    <row r="796" spans="1:4" x14ac:dyDescent="0.45">
      <c r="A796" s="7">
        <v>42569</v>
      </c>
      <c r="B796" s="8">
        <f>VLOOKUP(Table1[[#This Row],[Date]],'WMT data'!A:F,6,)</f>
        <v>68.264610000000005</v>
      </c>
      <c r="C796" s="8">
        <f>VLOOKUP(Table1[[#This Row],[Date]],'S&amp;P 500'!A:F,6,)</f>
        <v>2166.889893</v>
      </c>
      <c r="D796" s="54">
        <f>Table1[[#This Row],[Long]]/Table1[[#This Row],[Short]]</f>
        <v>3.1503497349138265E-2</v>
      </c>
    </row>
    <row r="797" spans="1:4" x14ac:dyDescent="0.45">
      <c r="A797" s="7">
        <v>42566</v>
      </c>
      <c r="B797" s="8">
        <f>VLOOKUP(Table1[[#This Row],[Date]],'WMT data'!A:F,6,)</f>
        <v>68.107444999999998</v>
      </c>
      <c r="C797" s="8">
        <f>VLOOKUP(Table1[[#This Row],[Date]],'S&amp;P 500'!A:F,6,)</f>
        <v>2161.73999</v>
      </c>
      <c r="D797" s="54">
        <f>Table1[[#This Row],[Long]]/Table1[[#This Row],[Short]]</f>
        <v>3.1505844974445793E-2</v>
      </c>
    </row>
    <row r="798" spans="1:4" x14ac:dyDescent="0.45">
      <c r="A798" s="7">
        <v>42565</v>
      </c>
      <c r="B798" s="8">
        <f>VLOOKUP(Table1[[#This Row],[Date]],'WMT data'!A:F,6,)</f>
        <v>68.135185000000007</v>
      </c>
      <c r="C798" s="8">
        <f>VLOOKUP(Table1[[#This Row],[Date]],'S&amp;P 500'!A:F,6,)</f>
        <v>2163.75</v>
      </c>
      <c r="D798" s="54">
        <f>Table1[[#This Row],[Long]]/Table1[[#This Row],[Short]]</f>
        <v>3.1489398035817448E-2</v>
      </c>
    </row>
    <row r="799" spans="1:4" x14ac:dyDescent="0.45">
      <c r="A799" s="7">
        <v>42564</v>
      </c>
      <c r="B799" s="8">
        <f>VLOOKUP(Table1[[#This Row],[Date]],'WMT data'!A:F,6,)</f>
        <v>68.061233999999999</v>
      </c>
      <c r="C799" s="8">
        <f>VLOOKUP(Table1[[#This Row],[Date]],'S&amp;P 500'!A:F,6,)</f>
        <v>2152.429932</v>
      </c>
      <c r="D799" s="54">
        <f>Table1[[#This Row],[Long]]/Table1[[#This Row],[Short]]</f>
        <v>3.1620650218685029E-2</v>
      </c>
    </row>
    <row r="800" spans="1:4" x14ac:dyDescent="0.45">
      <c r="A800" s="7">
        <v>42563</v>
      </c>
      <c r="B800" s="8">
        <f>VLOOKUP(Table1[[#This Row],[Date]],'WMT data'!A:F,6,)</f>
        <v>67.737647999999993</v>
      </c>
      <c r="C800" s="8">
        <f>VLOOKUP(Table1[[#This Row],[Date]],'S&amp;P 500'!A:F,6,)</f>
        <v>2152.139893</v>
      </c>
      <c r="D800" s="54">
        <f>Table1[[#This Row],[Long]]/Table1[[#This Row],[Short]]</f>
        <v>3.1474556194196243E-2</v>
      </c>
    </row>
    <row r="801" spans="1:4" x14ac:dyDescent="0.45">
      <c r="A801" s="7">
        <v>42562</v>
      </c>
      <c r="B801" s="8">
        <f>VLOOKUP(Table1[[#This Row],[Date]],'WMT data'!A:F,6,)</f>
        <v>68.467995000000002</v>
      </c>
      <c r="C801" s="8">
        <f>VLOOKUP(Table1[[#This Row],[Date]],'S&amp;P 500'!A:F,6,)</f>
        <v>2137.1599120000001</v>
      </c>
      <c r="D801" s="54">
        <f>Table1[[#This Row],[Long]]/Table1[[#This Row],[Short]]</f>
        <v>3.203690777445202E-2</v>
      </c>
    </row>
    <row r="802" spans="1:4" x14ac:dyDescent="0.45">
      <c r="A802" s="7">
        <v>42559</v>
      </c>
      <c r="B802" s="8">
        <f>VLOOKUP(Table1[[#This Row],[Date]],'WMT data'!A:F,6,)</f>
        <v>68.264610000000005</v>
      </c>
      <c r="C802" s="8">
        <f>VLOOKUP(Table1[[#This Row],[Date]],'S&amp;P 500'!A:F,6,)</f>
        <v>2129.8999020000001</v>
      </c>
      <c r="D802" s="54">
        <f>Table1[[#This Row],[Long]]/Table1[[#This Row],[Short]]</f>
        <v>3.2050618874576574E-2</v>
      </c>
    </row>
    <row r="803" spans="1:4" x14ac:dyDescent="0.45">
      <c r="A803" s="7">
        <v>42558</v>
      </c>
      <c r="B803" s="8">
        <f>VLOOKUP(Table1[[#This Row],[Date]],'WMT data'!A:F,6,)</f>
        <v>67.978003999999999</v>
      </c>
      <c r="C803" s="8">
        <f>VLOOKUP(Table1[[#This Row],[Date]],'S&amp;P 500'!A:F,6,)</f>
        <v>2097.8999020000001</v>
      </c>
      <c r="D803" s="54">
        <f>Table1[[#This Row],[Long]]/Table1[[#This Row],[Short]]</f>
        <v>3.2402882489862471E-2</v>
      </c>
    </row>
    <row r="804" spans="1:4" x14ac:dyDescent="0.45">
      <c r="A804" s="7">
        <v>42557</v>
      </c>
      <c r="B804" s="8">
        <f>VLOOKUP(Table1[[#This Row],[Date]],'WMT data'!A:F,6,)</f>
        <v>68.246123999999995</v>
      </c>
      <c r="C804" s="8">
        <f>VLOOKUP(Table1[[#This Row],[Date]],'S&amp;P 500'!A:F,6,)</f>
        <v>2099.7299800000001</v>
      </c>
      <c r="D804" s="54">
        <f>Table1[[#This Row],[Long]]/Table1[[#This Row],[Short]]</f>
        <v>3.2502333466706036E-2</v>
      </c>
    </row>
    <row r="805" spans="1:4" x14ac:dyDescent="0.45">
      <c r="A805" s="7">
        <v>42556</v>
      </c>
      <c r="B805" s="8">
        <f>VLOOKUP(Table1[[#This Row],[Date]],'WMT data'!A:F,6,)</f>
        <v>67.617462000000003</v>
      </c>
      <c r="C805" s="8">
        <f>VLOOKUP(Table1[[#This Row],[Date]],'S&amp;P 500'!A:F,6,)</f>
        <v>2088.5500489999999</v>
      </c>
      <c r="D805" s="54">
        <f>Table1[[#This Row],[Long]]/Table1[[#This Row],[Short]]</f>
        <v>3.2375313214244167E-2</v>
      </c>
    </row>
    <row r="806" spans="1:4" x14ac:dyDescent="0.45">
      <c r="A806" s="7">
        <v>42552</v>
      </c>
      <c r="B806" s="8">
        <f>VLOOKUP(Table1[[#This Row],[Date]],'WMT data'!A:F,6,)</f>
        <v>67.312386000000004</v>
      </c>
      <c r="C806" s="8">
        <f>VLOOKUP(Table1[[#This Row],[Date]],'S&amp;P 500'!A:F,6,)</f>
        <v>2102.9499510000001</v>
      </c>
      <c r="D806" s="54">
        <f>Table1[[#This Row],[Long]]/Table1[[#This Row],[Short]]</f>
        <v>3.2008553493149683E-2</v>
      </c>
    </row>
    <row r="807" spans="1:4" x14ac:dyDescent="0.45">
      <c r="A807" s="7">
        <v>42551</v>
      </c>
      <c r="B807" s="8">
        <f>VLOOKUP(Table1[[#This Row],[Date]],'WMT data'!A:F,6,)</f>
        <v>67.506530999999995</v>
      </c>
      <c r="C807" s="8">
        <f>VLOOKUP(Table1[[#This Row],[Date]],'S&amp;P 500'!A:F,6,)</f>
        <v>2098.860107</v>
      </c>
      <c r="D807" s="54">
        <f>Table1[[#This Row],[Long]]/Table1[[#This Row],[Short]]</f>
        <v>3.2163425649406559E-2</v>
      </c>
    </row>
    <row r="808" spans="1:4" x14ac:dyDescent="0.45">
      <c r="A808" s="7">
        <v>42550</v>
      </c>
      <c r="B808" s="8">
        <f>VLOOKUP(Table1[[#This Row],[Date]],'WMT data'!A:F,6,)</f>
        <v>66.988815000000002</v>
      </c>
      <c r="C808" s="8">
        <f>VLOOKUP(Table1[[#This Row],[Date]],'S&amp;P 500'!A:F,6,)</f>
        <v>2070.7700199999999</v>
      </c>
      <c r="D808" s="54">
        <f>Table1[[#This Row],[Long]]/Table1[[#This Row],[Short]]</f>
        <v>3.2349712596283386E-2</v>
      </c>
    </row>
    <row r="809" spans="1:4" x14ac:dyDescent="0.45">
      <c r="A809" s="7">
        <v>42549</v>
      </c>
      <c r="B809" s="8">
        <f>VLOOKUP(Table1[[#This Row],[Date]],'WMT data'!A:F,6,)</f>
        <v>66.110541999999995</v>
      </c>
      <c r="C809" s="8">
        <f>VLOOKUP(Table1[[#This Row],[Date]],'S&amp;P 500'!A:F,6,)</f>
        <v>2036.089966</v>
      </c>
      <c r="D809" s="54">
        <f>Table1[[#This Row],[Long]]/Table1[[#This Row],[Short]]</f>
        <v>3.2469361916201298E-2</v>
      </c>
    </row>
    <row r="810" spans="1:4" x14ac:dyDescent="0.45">
      <c r="A810" s="7">
        <v>42548</v>
      </c>
      <c r="B810" s="8">
        <f>VLOOKUP(Table1[[#This Row],[Date]],'WMT data'!A:F,6,)</f>
        <v>66.101310999999995</v>
      </c>
      <c r="C810" s="8">
        <f>VLOOKUP(Table1[[#This Row],[Date]],'S&amp;P 500'!A:F,6,)</f>
        <v>2000.540039</v>
      </c>
      <c r="D810" s="54">
        <f>Table1[[#This Row],[Long]]/Table1[[#This Row],[Short]]</f>
        <v>3.3041733587617535E-2</v>
      </c>
    </row>
    <row r="811" spans="1:4" x14ac:dyDescent="0.45">
      <c r="A811" s="7">
        <v>42545</v>
      </c>
      <c r="B811" s="8">
        <f>VLOOKUP(Table1[[#This Row],[Date]],'WMT data'!A:F,6,)</f>
        <v>66.526543000000004</v>
      </c>
      <c r="C811" s="8">
        <f>VLOOKUP(Table1[[#This Row],[Date]],'S&amp;P 500'!A:F,6,)</f>
        <v>2037.410034</v>
      </c>
      <c r="D811" s="54">
        <f>Table1[[#This Row],[Long]]/Table1[[#This Row],[Short]]</f>
        <v>3.2652505823479221E-2</v>
      </c>
    </row>
    <row r="812" spans="1:4" x14ac:dyDescent="0.45">
      <c r="A812" s="7">
        <v>42544</v>
      </c>
      <c r="B812" s="8">
        <f>VLOOKUP(Table1[[#This Row],[Date]],'WMT data'!A:F,6,)</f>
        <v>66.655991</v>
      </c>
      <c r="C812" s="8">
        <f>VLOOKUP(Table1[[#This Row],[Date]],'S&amp;P 500'!A:F,6,)</f>
        <v>2113.320068</v>
      </c>
      <c r="D812" s="54">
        <f>Table1[[#This Row],[Long]]/Table1[[#This Row],[Short]]</f>
        <v>3.1540887728890861E-2</v>
      </c>
    </row>
    <row r="813" spans="1:4" x14ac:dyDescent="0.45">
      <c r="A813" s="7">
        <v>42543</v>
      </c>
      <c r="B813" s="8">
        <f>VLOOKUP(Table1[[#This Row],[Date]],'WMT data'!A:F,6,)</f>
        <v>66.332427999999993</v>
      </c>
      <c r="C813" s="8">
        <f>VLOOKUP(Table1[[#This Row],[Date]],'S&amp;P 500'!A:F,6,)</f>
        <v>2085.4499510000001</v>
      </c>
      <c r="D813" s="54">
        <f>Table1[[#This Row],[Long]]/Table1[[#This Row],[Short]]</f>
        <v>3.180725002208408E-2</v>
      </c>
    </row>
    <row r="814" spans="1:4" x14ac:dyDescent="0.45">
      <c r="A814" s="7">
        <v>42542</v>
      </c>
      <c r="B814" s="8">
        <f>VLOOKUP(Table1[[#This Row],[Date]],'WMT data'!A:F,6,)</f>
        <v>66.064307999999997</v>
      </c>
      <c r="C814" s="8">
        <f>VLOOKUP(Table1[[#This Row],[Date]],'S&amp;P 500'!A:F,6,)</f>
        <v>2088.8999020000001</v>
      </c>
      <c r="D814" s="54">
        <f>Table1[[#This Row],[Long]]/Table1[[#This Row],[Short]]</f>
        <v>3.1626363683940652E-2</v>
      </c>
    </row>
    <row r="815" spans="1:4" x14ac:dyDescent="0.45">
      <c r="A815" s="7">
        <v>42541</v>
      </c>
      <c r="B815" s="8">
        <f>VLOOKUP(Table1[[#This Row],[Date]],'WMT data'!A:F,6,)</f>
        <v>65.731498999999999</v>
      </c>
      <c r="C815" s="8">
        <f>VLOOKUP(Table1[[#This Row],[Date]],'S&amp;P 500'!A:F,6,)</f>
        <v>2083.25</v>
      </c>
      <c r="D815" s="54">
        <f>Table1[[#This Row],[Long]]/Table1[[#This Row],[Short]]</f>
        <v>3.1552381615264607E-2</v>
      </c>
    </row>
    <row r="816" spans="1:4" x14ac:dyDescent="0.45">
      <c r="A816" s="7">
        <v>42538</v>
      </c>
      <c r="B816" s="8">
        <f>VLOOKUP(Table1[[#This Row],[Date]],'WMT data'!A:F,6,)</f>
        <v>65.592819000000006</v>
      </c>
      <c r="C816" s="8">
        <f>VLOOKUP(Table1[[#This Row],[Date]],'S&amp;P 500'!A:F,6,)</f>
        <v>2071.219971</v>
      </c>
      <c r="D816" s="54">
        <f>Table1[[#This Row],[Long]]/Table1[[#This Row],[Short]]</f>
        <v>3.1668687980220329E-2</v>
      </c>
    </row>
    <row r="817" spans="1:4" x14ac:dyDescent="0.45">
      <c r="A817" s="7">
        <v>42537</v>
      </c>
      <c r="B817" s="8">
        <f>VLOOKUP(Table1[[#This Row],[Date]],'WMT data'!A:F,6,)</f>
        <v>65.916404999999997</v>
      </c>
      <c r="C817" s="8">
        <f>VLOOKUP(Table1[[#This Row],[Date]],'S&amp;P 500'!A:F,6,)</f>
        <v>2077.98999</v>
      </c>
      <c r="D817" s="54">
        <f>Table1[[#This Row],[Long]]/Table1[[#This Row],[Short]]</f>
        <v>3.172123317109915E-2</v>
      </c>
    </row>
    <row r="818" spans="1:4" x14ac:dyDescent="0.45">
      <c r="A818" s="7">
        <v>42536</v>
      </c>
      <c r="B818" s="8">
        <f>VLOOKUP(Table1[[#This Row],[Date]],'WMT data'!A:F,6,)</f>
        <v>65.749984999999995</v>
      </c>
      <c r="C818" s="8">
        <f>VLOOKUP(Table1[[#This Row],[Date]],'S&amp;P 500'!A:F,6,)</f>
        <v>2071.5</v>
      </c>
      <c r="D818" s="54">
        <f>Table1[[#This Row],[Long]]/Table1[[#This Row],[Short]]</f>
        <v>3.1740277576635285E-2</v>
      </c>
    </row>
    <row r="819" spans="1:4" x14ac:dyDescent="0.45">
      <c r="A819" s="7">
        <v>42535</v>
      </c>
      <c r="B819" s="8">
        <f>VLOOKUP(Table1[[#This Row],[Date]],'WMT data'!A:F,6,)</f>
        <v>65.592819000000006</v>
      </c>
      <c r="C819" s="8">
        <f>VLOOKUP(Table1[[#This Row],[Date]],'S&amp;P 500'!A:F,6,)</f>
        <v>2075.320068</v>
      </c>
      <c r="D819" s="54">
        <f>Table1[[#This Row],[Long]]/Table1[[#This Row],[Short]]</f>
        <v>3.1606121875558335E-2</v>
      </c>
    </row>
    <row r="820" spans="1:4" x14ac:dyDescent="0.45">
      <c r="A820" s="7">
        <v>42534</v>
      </c>
      <c r="B820" s="8">
        <f>VLOOKUP(Table1[[#This Row],[Date]],'WMT data'!A:F,6,)</f>
        <v>65.204528999999994</v>
      </c>
      <c r="C820" s="8">
        <f>VLOOKUP(Table1[[#This Row],[Date]],'S&amp;P 500'!A:F,6,)</f>
        <v>2079.0600589999999</v>
      </c>
      <c r="D820" s="54">
        <f>Table1[[#This Row],[Long]]/Table1[[#This Row],[Short]]</f>
        <v>3.1362503799607644E-2</v>
      </c>
    </row>
    <row r="821" spans="1:4" x14ac:dyDescent="0.45">
      <c r="A821" s="7">
        <v>42531</v>
      </c>
      <c r="B821" s="8">
        <f>VLOOKUP(Table1[[#This Row],[Date]],'WMT data'!A:F,6,)</f>
        <v>65.768494000000004</v>
      </c>
      <c r="C821" s="8">
        <f>VLOOKUP(Table1[[#This Row],[Date]],'S&amp;P 500'!A:F,6,)</f>
        <v>2096.070068</v>
      </c>
      <c r="D821" s="54">
        <f>Table1[[#This Row],[Long]]/Table1[[#This Row],[Short]]</f>
        <v>3.1377049366843976E-2</v>
      </c>
    </row>
    <row r="822" spans="1:4" x14ac:dyDescent="0.45">
      <c r="A822" s="7">
        <v>42530</v>
      </c>
      <c r="B822" s="8">
        <f>VLOOKUP(Table1[[#This Row],[Date]],'WMT data'!A:F,6,)</f>
        <v>65.722267000000002</v>
      </c>
      <c r="C822" s="8">
        <f>VLOOKUP(Table1[[#This Row],[Date]],'S&amp;P 500'!A:F,6,)</f>
        <v>2115.4799800000001</v>
      </c>
      <c r="D822" s="54">
        <f>Table1[[#This Row],[Long]]/Table1[[#This Row],[Short]]</f>
        <v>3.1067307476953764E-2</v>
      </c>
    </row>
    <row r="823" spans="1:4" x14ac:dyDescent="0.45">
      <c r="A823" s="7">
        <v>42529</v>
      </c>
      <c r="B823" s="8">
        <f>VLOOKUP(Table1[[#This Row],[Date]],'WMT data'!A:F,6,)</f>
        <v>65.897902999999999</v>
      </c>
      <c r="C823" s="8">
        <f>VLOOKUP(Table1[[#This Row],[Date]],'S&amp;P 500'!A:F,6,)</f>
        <v>2119.1201169999999</v>
      </c>
      <c r="D823" s="54">
        <f>Table1[[#This Row],[Long]]/Table1[[#This Row],[Short]]</f>
        <v>3.1096822908410909E-2</v>
      </c>
    </row>
    <row r="824" spans="1:4" x14ac:dyDescent="0.45">
      <c r="A824" s="7">
        <v>42528</v>
      </c>
      <c r="B824" s="8">
        <f>VLOOKUP(Table1[[#This Row],[Date]],'WMT data'!A:F,6,)</f>
        <v>65.666770999999997</v>
      </c>
      <c r="C824" s="8">
        <f>VLOOKUP(Table1[[#This Row],[Date]],'S&amp;P 500'!A:F,6,)</f>
        <v>2112.1298830000001</v>
      </c>
      <c r="D824" s="54">
        <f>Table1[[#This Row],[Long]]/Table1[[#This Row],[Short]]</f>
        <v>3.1090309137016266E-2</v>
      </c>
    </row>
    <row r="825" spans="1:4" x14ac:dyDescent="0.45">
      <c r="A825" s="7">
        <v>42527</v>
      </c>
      <c r="B825" s="8">
        <f>VLOOKUP(Table1[[#This Row],[Date]],'WMT data'!A:F,6,)</f>
        <v>65.685280000000006</v>
      </c>
      <c r="C825" s="8">
        <f>VLOOKUP(Table1[[#This Row],[Date]],'S&amp;P 500'!A:F,6,)</f>
        <v>2109.4099120000001</v>
      </c>
      <c r="D825" s="54">
        <f>Table1[[#This Row],[Long]]/Table1[[#This Row],[Short]]</f>
        <v>3.1139172915766598E-2</v>
      </c>
    </row>
    <row r="826" spans="1:4" x14ac:dyDescent="0.45">
      <c r="A826" s="7">
        <v>42524</v>
      </c>
      <c r="B826" s="8">
        <f>VLOOKUP(Table1[[#This Row],[Date]],'WMT data'!A:F,6,)</f>
        <v>65.518860000000004</v>
      </c>
      <c r="C826" s="8">
        <f>VLOOKUP(Table1[[#This Row],[Date]],'S&amp;P 500'!A:F,6,)</f>
        <v>2099.1298830000001</v>
      </c>
      <c r="D826" s="54">
        <f>Table1[[#This Row],[Long]]/Table1[[#This Row],[Short]]</f>
        <v>3.1212389729006588E-2</v>
      </c>
    </row>
    <row r="827" spans="1:4" x14ac:dyDescent="0.45">
      <c r="A827" s="7">
        <v>42523</v>
      </c>
      <c r="B827" s="8">
        <f>VLOOKUP(Table1[[#This Row],[Date]],'WMT data'!A:F,6,)</f>
        <v>65.592819000000006</v>
      </c>
      <c r="C827" s="8">
        <f>VLOOKUP(Table1[[#This Row],[Date]],'S&amp;P 500'!A:F,6,)</f>
        <v>2105.26001</v>
      </c>
      <c r="D827" s="54">
        <f>Table1[[#This Row],[Long]]/Table1[[#This Row],[Short]]</f>
        <v>3.1156635611959402E-2</v>
      </c>
    </row>
    <row r="828" spans="1:4" x14ac:dyDescent="0.45">
      <c r="A828" s="7">
        <v>42522</v>
      </c>
      <c r="B828" s="8">
        <f>VLOOKUP(Table1[[#This Row],[Date]],'WMT data'!A:F,6,)</f>
        <v>65.176811000000001</v>
      </c>
      <c r="C828" s="8">
        <f>VLOOKUP(Table1[[#This Row],[Date]],'S&amp;P 500'!A:F,6,)</f>
        <v>2099.330078</v>
      </c>
      <c r="D828" s="54">
        <f>Table1[[#This Row],[Long]]/Table1[[#This Row],[Short]]</f>
        <v>3.1046480819296871E-2</v>
      </c>
    </row>
    <row r="829" spans="1:4" x14ac:dyDescent="0.45">
      <c r="A829" s="7">
        <v>42521</v>
      </c>
      <c r="B829" s="8">
        <f>VLOOKUP(Table1[[#This Row],[Date]],'WMT data'!A:F,6,)</f>
        <v>65.435654</v>
      </c>
      <c r="C829" s="8">
        <f>VLOOKUP(Table1[[#This Row],[Date]],'S&amp;P 500'!A:F,6,)</f>
        <v>2096.9499510000001</v>
      </c>
      <c r="D829" s="54">
        <f>Table1[[#This Row],[Long]]/Table1[[#This Row],[Short]]</f>
        <v>3.1205157742937469E-2</v>
      </c>
    </row>
    <row r="830" spans="1:4" x14ac:dyDescent="0.45">
      <c r="A830" s="7">
        <v>42517</v>
      </c>
      <c r="B830" s="8">
        <f>VLOOKUP(Table1[[#This Row],[Date]],'WMT data'!A:F,6,)</f>
        <v>65.407921000000002</v>
      </c>
      <c r="C830" s="8">
        <f>VLOOKUP(Table1[[#This Row],[Date]],'S&amp;P 500'!A:F,6,)</f>
        <v>2099.0600589999999</v>
      </c>
      <c r="D830" s="54">
        <f>Table1[[#This Row],[Long]]/Table1[[#This Row],[Short]]</f>
        <v>3.1160576239614879E-2</v>
      </c>
    </row>
    <row r="831" spans="1:4" x14ac:dyDescent="0.45">
      <c r="A831" s="7">
        <v>42516</v>
      </c>
      <c r="B831" s="8">
        <f>VLOOKUP(Table1[[#This Row],[Date]],'WMT data'!A:F,6,)</f>
        <v>65.500373999999994</v>
      </c>
      <c r="C831" s="8">
        <f>VLOOKUP(Table1[[#This Row],[Date]],'S&amp;P 500'!A:F,6,)</f>
        <v>2090.1000979999999</v>
      </c>
      <c r="D831" s="54">
        <f>Table1[[#This Row],[Long]]/Table1[[#This Row],[Short]]</f>
        <v>3.1338390952029893E-2</v>
      </c>
    </row>
    <row r="832" spans="1:4" x14ac:dyDescent="0.45">
      <c r="A832" s="7">
        <v>42515</v>
      </c>
      <c r="B832" s="8">
        <f>VLOOKUP(Table1[[#This Row],[Date]],'WMT data'!A:F,6,)</f>
        <v>65.158317999999994</v>
      </c>
      <c r="C832" s="8">
        <f>VLOOKUP(Table1[[#This Row],[Date]],'S&amp;P 500'!A:F,6,)</f>
        <v>2090.540039</v>
      </c>
      <c r="D832" s="54">
        <f>Table1[[#This Row],[Long]]/Table1[[#This Row],[Short]]</f>
        <v>3.1168175105207824E-2</v>
      </c>
    </row>
    <row r="833" spans="1:4" x14ac:dyDescent="0.45">
      <c r="A833" s="7">
        <v>42514</v>
      </c>
      <c r="B833" s="8">
        <f>VLOOKUP(Table1[[#This Row],[Date]],'WMT data'!A:F,6,)</f>
        <v>64.936431999999996</v>
      </c>
      <c r="C833" s="8">
        <f>VLOOKUP(Table1[[#This Row],[Date]],'S&amp;P 500'!A:F,6,)</f>
        <v>2076.0600589999999</v>
      </c>
      <c r="D833" s="54">
        <f>Table1[[#This Row],[Long]]/Table1[[#This Row],[Short]]</f>
        <v>3.1278686624932557E-2</v>
      </c>
    </row>
    <row r="834" spans="1:4" x14ac:dyDescent="0.45">
      <c r="A834" s="7">
        <v>42513</v>
      </c>
      <c r="B834" s="8">
        <f>VLOOKUP(Table1[[#This Row],[Date]],'WMT data'!A:F,6,)</f>
        <v>64.252312000000003</v>
      </c>
      <c r="C834" s="8">
        <f>VLOOKUP(Table1[[#This Row],[Date]],'S&amp;P 500'!A:F,6,)</f>
        <v>2048.040039</v>
      </c>
      <c r="D834" s="54">
        <f>Table1[[#This Row],[Long]]/Table1[[#This Row],[Short]]</f>
        <v>3.1372585875504948E-2</v>
      </c>
    </row>
    <row r="835" spans="1:4" x14ac:dyDescent="0.45">
      <c r="A835" s="7">
        <v>42510</v>
      </c>
      <c r="B835" s="8">
        <f>VLOOKUP(Table1[[#This Row],[Date]],'WMT data'!A:F,6,)</f>
        <v>64.585121000000001</v>
      </c>
      <c r="C835" s="8">
        <f>VLOOKUP(Table1[[#This Row],[Date]],'S&amp;P 500'!A:F,6,)</f>
        <v>2052.320068</v>
      </c>
      <c r="D835" s="54">
        <f>Table1[[#This Row],[Long]]/Table1[[#This Row],[Short]]</f>
        <v>3.1469321967376486E-2</v>
      </c>
    </row>
    <row r="836" spans="1:4" x14ac:dyDescent="0.45">
      <c r="A836" s="7">
        <v>42509</v>
      </c>
      <c r="B836" s="8">
        <f>VLOOKUP(Table1[[#This Row],[Date]],'WMT data'!A:F,6,)</f>
        <v>63.974957000000003</v>
      </c>
      <c r="C836" s="8">
        <f>VLOOKUP(Table1[[#This Row],[Date]],'S&amp;P 500'!A:F,6,)</f>
        <v>2040.040039</v>
      </c>
      <c r="D836" s="54">
        <f>Table1[[#This Row],[Long]]/Table1[[#This Row],[Short]]</f>
        <v>3.1359657544446855E-2</v>
      </c>
    </row>
    <row r="837" spans="1:4" x14ac:dyDescent="0.45">
      <c r="A837" s="7">
        <v>42508</v>
      </c>
      <c r="B837" s="8">
        <f>VLOOKUP(Table1[[#This Row],[Date]],'WMT data'!A:F,6,)</f>
        <v>58.381771000000001</v>
      </c>
      <c r="C837" s="8">
        <f>VLOOKUP(Table1[[#This Row],[Date]],'S&amp;P 500'!A:F,6,)</f>
        <v>2047.630005</v>
      </c>
      <c r="D837" s="54">
        <f>Table1[[#This Row],[Long]]/Table1[[#This Row],[Short]]</f>
        <v>2.8511875122673835E-2</v>
      </c>
    </row>
    <row r="838" spans="1:4" x14ac:dyDescent="0.45">
      <c r="A838" s="7">
        <v>42507</v>
      </c>
      <c r="B838" s="8">
        <f>VLOOKUP(Table1[[#This Row],[Date]],'WMT data'!A:F,6,)</f>
        <v>60.184531999999997</v>
      </c>
      <c r="C838" s="8">
        <f>VLOOKUP(Table1[[#This Row],[Date]],'S&amp;P 500'!A:F,6,)</f>
        <v>2047.209961</v>
      </c>
      <c r="D838" s="54">
        <f>Table1[[#This Row],[Long]]/Table1[[#This Row],[Short]]</f>
        <v>2.9398319247431602E-2</v>
      </c>
    </row>
    <row r="839" spans="1:4" x14ac:dyDescent="0.45">
      <c r="A839" s="7">
        <v>42506</v>
      </c>
      <c r="B839" s="8">
        <f>VLOOKUP(Table1[[#This Row],[Date]],'WMT data'!A:F,6,)</f>
        <v>61.035072</v>
      </c>
      <c r="C839" s="8">
        <f>VLOOKUP(Table1[[#This Row],[Date]],'S&amp;P 500'!A:F,6,)</f>
        <v>2066.6599120000001</v>
      </c>
      <c r="D839" s="54">
        <f>Table1[[#This Row],[Long]]/Table1[[#This Row],[Short]]</f>
        <v>2.953319588075505E-2</v>
      </c>
    </row>
    <row r="840" spans="1:4" x14ac:dyDescent="0.45">
      <c r="A840" s="7">
        <v>42503</v>
      </c>
      <c r="B840" s="8">
        <f>VLOOKUP(Table1[[#This Row],[Date]],'WMT data'!A:F,6,)</f>
        <v>60.036617</v>
      </c>
      <c r="C840" s="8">
        <f>VLOOKUP(Table1[[#This Row],[Date]],'S&amp;P 500'!A:F,6,)</f>
        <v>2046.6099850000001</v>
      </c>
      <c r="D840" s="54">
        <f>Table1[[#This Row],[Long]]/Table1[[#This Row],[Short]]</f>
        <v>2.9334664366938479E-2</v>
      </c>
    </row>
    <row r="841" spans="1:4" x14ac:dyDescent="0.45">
      <c r="A841" s="7">
        <v>42502</v>
      </c>
      <c r="B841" s="8">
        <f>VLOOKUP(Table1[[#This Row],[Date]],'WMT data'!A:F,6,)</f>
        <v>61.802399000000001</v>
      </c>
      <c r="C841" s="8">
        <f>VLOOKUP(Table1[[#This Row],[Date]],'S&amp;P 500'!A:F,6,)</f>
        <v>2064.110107</v>
      </c>
      <c r="D841" s="54">
        <f>Table1[[#This Row],[Long]]/Table1[[#This Row],[Short]]</f>
        <v>2.9941425503615348E-2</v>
      </c>
    </row>
    <row r="842" spans="1:4" x14ac:dyDescent="0.45">
      <c r="A842" s="7">
        <v>42501</v>
      </c>
      <c r="B842" s="8">
        <f>VLOOKUP(Table1[[#This Row],[Date]],'WMT data'!A:F,6,)</f>
        <v>61.395617999999999</v>
      </c>
      <c r="C842" s="8">
        <f>VLOOKUP(Table1[[#This Row],[Date]],'S&amp;P 500'!A:F,6,)</f>
        <v>2064.459961</v>
      </c>
      <c r="D842" s="54">
        <f>Table1[[#This Row],[Long]]/Table1[[#This Row],[Short]]</f>
        <v>2.973931156807744E-2</v>
      </c>
    </row>
    <row r="843" spans="1:4" x14ac:dyDescent="0.45">
      <c r="A843" s="7">
        <v>42500</v>
      </c>
      <c r="B843" s="8">
        <f>VLOOKUP(Table1[[#This Row],[Date]],'WMT data'!A:F,6,)</f>
        <v>63.133678000000003</v>
      </c>
      <c r="C843" s="8">
        <f>VLOOKUP(Table1[[#This Row],[Date]],'S&amp;P 500'!A:F,6,)</f>
        <v>2084.389893</v>
      </c>
      <c r="D843" s="54">
        <f>Table1[[#This Row],[Long]]/Table1[[#This Row],[Short]]</f>
        <v>3.0288804513983508E-2</v>
      </c>
    </row>
    <row r="844" spans="1:4" x14ac:dyDescent="0.45">
      <c r="A844" s="7">
        <v>42499</v>
      </c>
      <c r="B844" s="8">
        <f>VLOOKUP(Table1[[#This Row],[Date]],'WMT data'!A:F,6,)</f>
        <v>63.280521</v>
      </c>
      <c r="C844" s="8">
        <f>VLOOKUP(Table1[[#This Row],[Date]],'S&amp;P 500'!A:F,6,)</f>
        <v>2058.6899410000001</v>
      </c>
      <c r="D844" s="54">
        <f>Table1[[#This Row],[Long]]/Table1[[#This Row],[Short]]</f>
        <v>3.0738247532924628E-2</v>
      </c>
    </row>
    <row r="845" spans="1:4" x14ac:dyDescent="0.45">
      <c r="A845" s="7">
        <v>42496</v>
      </c>
      <c r="B845" s="8">
        <f>VLOOKUP(Table1[[#This Row],[Date]],'WMT data'!A:F,6,)</f>
        <v>62.638069000000002</v>
      </c>
      <c r="C845" s="8">
        <f>VLOOKUP(Table1[[#This Row],[Date]],'S&amp;P 500'!A:F,6,)</f>
        <v>2057.139893</v>
      </c>
      <c r="D845" s="54">
        <f>Table1[[#This Row],[Long]]/Table1[[#This Row],[Short]]</f>
        <v>3.0449105193644698E-2</v>
      </c>
    </row>
    <row r="846" spans="1:4" x14ac:dyDescent="0.45">
      <c r="A846" s="7">
        <v>42495</v>
      </c>
      <c r="B846" s="8">
        <f>VLOOKUP(Table1[[#This Row],[Date]],'WMT data'!A:F,6,)</f>
        <v>61.683585999999998</v>
      </c>
      <c r="C846" s="8">
        <f>VLOOKUP(Table1[[#This Row],[Date]],'S&amp;P 500'!A:F,6,)</f>
        <v>2050.6298830000001</v>
      </c>
      <c r="D846" s="54">
        <f>Table1[[#This Row],[Long]]/Table1[[#This Row],[Short]]</f>
        <v>3.0080311669777805E-2</v>
      </c>
    </row>
    <row r="847" spans="1:4" x14ac:dyDescent="0.45">
      <c r="A847" s="7">
        <v>42494</v>
      </c>
      <c r="B847" s="8">
        <f>VLOOKUP(Table1[[#This Row],[Date]],'WMT data'!A:F,6,)</f>
        <v>61.665233999999998</v>
      </c>
      <c r="C847" s="8">
        <f>VLOOKUP(Table1[[#This Row],[Date]],'S&amp;P 500'!A:F,6,)</f>
        <v>2051.1201169999999</v>
      </c>
      <c r="D847" s="54">
        <f>Table1[[#This Row],[Long]]/Table1[[#This Row],[Short]]</f>
        <v>3.0064174930034094E-2</v>
      </c>
    </row>
    <row r="848" spans="1:4" x14ac:dyDescent="0.45">
      <c r="A848" s="7">
        <v>42493</v>
      </c>
      <c r="B848" s="8">
        <f>VLOOKUP(Table1[[#This Row],[Date]],'WMT data'!A:F,6,)</f>
        <v>61.490851999999997</v>
      </c>
      <c r="C848" s="8">
        <f>VLOOKUP(Table1[[#This Row],[Date]],'S&amp;P 500'!A:F,6,)</f>
        <v>2063.3701169999999</v>
      </c>
      <c r="D848" s="54">
        <f>Table1[[#This Row],[Long]]/Table1[[#This Row],[Short]]</f>
        <v>2.9801174056646472E-2</v>
      </c>
    </row>
    <row r="849" spans="1:4" x14ac:dyDescent="0.45">
      <c r="A849" s="7">
        <v>42492</v>
      </c>
      <c r="B849" s="8">
        <f>VLOOKUP(Table1[[#This Row],[Date]],'WMT data'!A:F,6,)</f>
        <v>62.032341000000002</v>
      </c>
      <c r="C849" s="8">
        <f>VLOOKUP(Table1[[#This Row],[Date]],'S&amp;P 500'!A:F,6,)</f>
        <v>2081.429932</v>
      </c>
      <c r="D849" s="54">
        <f>Table1[[#This Row],[Long]]/Table1[[#This Row],[Short]]</f>
        <v>2.9802752447397784E-2</v>
      </c>
    </row>
    <row r="850" spans="1:4" x14ac:dyDescent="0.45">
      <c r="A850" s="7">
        <v>42489</v>
      </c>
      <c r="B850" s="8">
        <f>VLOOKUP(Table1[[#This Row],[Date]],'WMT data'!A:F,6,)</f>
        <v>61.371558999999998</v>
      </c>
      <c r="C850" s="8">
        <f>VLOOKUP(Table1[[#This Row],[Date]],'S&amp;P 500'!A:F,6,)</f>
        <v>2065.3000489999999</v>
      </c>
      <c r="D850" s="54">
        <f>Table1[[#This Row],[Long]]/Table1[[#This Row],[Short]]</f>
        <v>2.9715565556547373E-2</v>
      </c>
    </row>
    <row r="851" spans="1:4" x14ac:dyDescent="0.45">
      <c r="A851" s="7">
        <v>42488</v>
      </c>
      <c r="B851" s="8">
        <f>VLOOKUP(Table1[[#This Row],[Date]],'WMT data'!A:F,6,)</f>
        <v>63.243813000000003</v>
      </c>
      <c r="C851" s="8">
        <f>VLOOKUP(Table1[[#This Row],[Date]],'S&amp;P 500'!A:F,6,)</f>
        <v>2075.8100589999999</v>
      </c>
      <c r="D851" s="54">
        <f>Table1[[#This Row],[Long]]/Table1[[#This Row],[Short]]</f>
        <v>3.0467051995338657E-2</v>
      </c>
    </row>
    <row r="852" spans="1:4" x14ac:dyDescent="0.45">
      <c r="A852" s="7">
        <v>42487</v>
      </c>
      <c r="B852" s="8">
        <f>VLOOKUP(Table1[[#This Row],[Date]],'WMT data'!A:F,6,)</f>
        <v>63.711880000000001</v>
      </c>
      <c r="C852" s="8">
        <f>VLOOKUP(Table1[[#This Row],[Date]],'S&amp;P 500'!A:F,6,)</f>
        <v>2095.1499020000001</v>
      </c>
      <c r="D852" s="54">
        <f>Table1[[#This Row],[Long]]/Table1[[#This Row],[Short]]</f>
        <v>3.0409222719186609E-2</v>
      </c>
    </row>
    <row r="853" spans="1:4" x14ac:dyDescent="0.45">
      <c r="A853" s="7">
        <v>42486</v>
      </c>
      <c r="B853" s="8">
        <f>VLOOKUP(Table1[[#This Row],[Date]],'WMT data'!A:F,6,)</f>
        <v>63.601745999999999</v>
      </c>
      <c r="C853" s="8">
        <f>VLOOKUP(Table1[[#This Row],[Date]],'S&amp;P 500'!A:F,6,)</f>
        <v>2091.6999510000001</v>
      </c>
      <c r="D853" s="54">
        <f>Table1[[#This Row],[Long]]/Table1[[#This Row],[Short]]</f>
        <v>3.040672538601594E-2</v>
      </c>
    </row>
    <row r="854" spans="1:4" x14ac:dyDescent="0.45">
      <c r="A854" s="7">
        <v>42485</v>
      </c>
      <c r="B854" s="8">
        <f>VLOOKUP(Table1[[#This Row],[Date]],'WMT data'!A:F,6,)</f>
        <v>63.757762999999997</v>
      </c>
      <c r="C854" s="8">
        <f>VLOOKUP(Table1[[#This Row],[Date]],'S&amp;P 500'!A:F,6,)</f>
        <v>2087.790039</v>
      </c>
      <c r="D854" s="54">
        <f>Table1[[#This Row],[Long]]/Table1[[#This Row],[Short]]</f>
        <v>3.0538397927474734E-2</v>
      </c>
    </row>
    <row r="855" spans="1:4" x14ac:dyDescent="0.45">
      <c r="A855" s="7">
        <v>42482</v>
      </c>
      <c r="B855" s="8">
        <f>VLOOKUP(Table1[[#This Row],[Date]],'WMT data'!A:F,6,)</f>
        <v>63.069423999999998</v>
      </c>
      <c r="C855" s="8">
        <f>VLOOKUP(Table1[[#This Row],[Date]],'S&amp;P 500'!A:F,6,)</f>
        <v>2091.580078</v>
      </c>
      <c r="D855" s="54">
        <f>Table1[[#This Row],[Long]]/Table1[[#This Row],[Short]]</f>
        <v>3.0153960952003293E-2</v>
      </c>
    </row>
    <row r="856" spans="1:4" x14ac:dyDescent="0.45">
      <c r="A856" s="7">
        <v>42481</v>
      </c>
      <c r="B856" s="8">
        <f>VLOOKUP(Table1[[#This Row],[Date]],'WMT data'!A:F,6,)</f>
        <v>62.839993</v>
      </c>
      <c r="C856" s="8">
        <f>VLOOKUP(Table1[[#This Row],[Date]],'S&amp;P 500'!A:F,6,)</f>
        <v>2091.4799800000001</v>
      </c>
      <c r="D856" s="54">
        <f>Table1[[#This Row],[Long]]/Table1[[#This Row],[Short]]</f>
        <v>3.0045706198918526E-2</v>
      </c>
    </row>
    <row r="857" spans="1:4" x14ac:dyDescent="0.45">
      <c r="A857" s="7">
        <v>42480</v>
      </c>
      <c r="B857" s="8">
        <f>VLOOKUP(Table1[[#This Row],[Date]],'WMT data'!A:F,6,)</f>
        <v>63.519137999999998</v>
      </c>
      <c r="C857" s="8">
        <f>VLOOKUP(Table1[[#This Row],[Date]],'S&amp;P 500'!A:F,6,)</f>
        <v>2102.3999020000001</v>
      </c>
      <c r="D857" s="54">
        <f>Table1[[#This Row],[Long]]/Table1[[#This Row],[Short]]</f>
        <v>3.0212681202836166E-2</v>
      </c>
    </row>
    <row r="858" spans="1:4" x14ac:dyDescent="0.45">
      <c r="A858" s="7">
        <v>42479</v>
      </c>
      <c r="B858" s="8">
        <f>VLOOKUP(Table1[[#This Row],[Date]],'WMT data'!A:F,6,)</f>
        <v>64.033089000000004</v>
      </c>
      <c r="C858" s="8">
        <f>VLOOKUP(Table1[[#This Row],[Date]],'S&amp;P 500'!A:F,6,)</f>
        <v>2100.8000489999999</v>
      </c>
      <c r="D858" s="54">
        <f>Table1[[#This Row],[Long]]/Table1[[#This Row],[Short]]</f>
        <v>3.0480334875506283E-2</v>
      </c>
    </row>
    <row r="859" spans="1:4" x14ac:dyDescent="0.45">
      <c r="A859" s="7">
        <v>42478</v>
      </c>
      <c r="B859" s="8">
        <f>VLOOKUP(Table1[[#This Row],[Date]],'WMT data'!A:F,6,)</f>
        <v>64.115677000000005</v>
      </c>
      <c r="C859" s="8">
        <f>VLOOKUP(Table1[[#This Row],[Date]],'S&amp;P 500'!A:F,6,)</f>
        <v>2094.3400879999999</v>
      </c>
      <c r="D859" s="54">
        <f>Table1[[#This Row],[Long]]/Table1[[#This Row],[Short]]</f>
        <v>3.0613784918392874E-2</v>
      </c>
    </row>
    <row r="860" spans="1:4" x14ac:dyDescent="0.45">
      <c r="A860" s="7">
        <v>42475</v>
      </c>
      <c r="B860" s="8">
        <f>VLOOKUP(Table1[[#This Row],[Date]],'WMT data'!A:F,6,)</f>
        <v>63.38147</v>
      </c>
      <c r="C860" s="8">
        <f>VLOOKUP(Table1[[#This Row],[Date]],'S&amp;P 500'!A:F,6,)</f>
        <v>2080.7299800000001</v>
      </c>
      <c r="D860" s="54">
        <f>Table1[[#This Row],[Long]]/Table1[[#This Row],[Short]]</f>
        <v>3.0461170170672507E-2</v>
      </c>
    </row>
    <row r="861" spans="1:4" x14ac:dyDescent="0.45">
      <c r="A861" s="7">
        <v>42474</v>
      </c>
      <c r="B861" s="8">
        <f>VLOOKUP(Table1[[#This Row],[Date]],'WMT data'!A:F,6,)</f>
        <v>63.142856999999999</v>
      </c>
      <c r="C861" s="8">
        <f>VLOOKUP(Table1[[#This Row],[Date]],'S&amp;P 500'!A:F,6,)</f>
        <v>2082.780029</v>
      </c>
      <c r="D861" s="54">
        <f>Table1[[#This Row],[Long]]/Table1[[#This Row],[Short]]</f>
        <v>3.031662303307019E-2</v>
      </c>
    </row>
    <row r="862" spans="1:4" x14ac:dyDescent="0.45">
      <c r="A862" s="7">
        <v>42473</v>
      </c>
      <c r="B862" s="8">
        <f>VLOOKUP(Table1[[#This Row],[Date]],'WMT data'!A:F,6,)</f>
        <v>63.464077000000003</v>
      </c>
      <c r="C862" s="8">
        <f>VLOOKUP(Table1[[#This Row],[Date]],'S&amp;P 500'!A:F,6,)</f>
        <v>2082.419922</v>
      </c>
      <c r="D862" s="54">
        <f>Table1[[#This Row],[Long]]/Table1[[#This Row],[Short]]</f>
        <v>3.0476118831521629E-2</v>
      </c>
    </row>
    <row r="863" spans="1:4" x14ac:dyDescent="0.45">
      <c r="A863" s="7">
        <v>42472</v>
      </c>
      <c r="B863" s="8">
        <f>VLOOKUP(Table1[[#This Row],[Date]],'WMT data'!A:F,6,)</f>
        <v>63.142856999999999</v>
      </c>
      <c r="C863" s="8">
        <f>VLOOKUP(Table1[[#This Row],[Date]],'S&amp;P 500'!A:F,6,)</f>
        <v>2061.719971</v>
      </c>
      <c r="D863" s="54">
        <f>Table1[[#This Row],[Long]]/Table1[[#This Row],[Short]]</f>
        <v>3.0626301286383571E-2</v>
      </c>
    </row>
    <row r="864" spans="1:4" x14ac:dyDescent="0.45">
      <c r="A864" s="7">
        <v>42471</v>
      </c>
      <c r="B864" s="8">
        <f>VLOOKUP(Table1[[#This Row],[Date]],'WMT data'!A:F,6,)</f>
        <v>61.857970999999999</v>
      </c>
      <c r="C864" s="8">
        <f>VLOOKUP(Table1[[#This Row],[Date]],'S&amp;P 500'!A:F,6,)</f>
        <v>2041.98999</v>
      </c>
      <c r="D864" s="54">
        <f>Table1[[#This Row],[Long]]/Table1[[#This Row],[Short]]</f>
        <v>3.0292984443082406E-2</v>
      </c>
    </row>
    <row r="865" spans="1:4" x14ac:dyDescent="0.45">
      <c r="A865" s="7">
        <v>42468</v>
      </c>
      <c r="B865" s="8">
        <f>VLOOKUP(Table1[[#This Row],[Date]],'WMT data'!A:F,6,)</f>
        <v>62.463703000000002</v>
      </c>
      <c r="C865" s="8">
        <f>VLOOKUP(Table1[[#This Row],[Date]],'S&amp;P 500'!A:F,6,)</f>
        <v>2047.599976</v>
      </c>
      <c r="D865" s="54">
        <f>Table1[[#This Row],[Long]]/Table1[[#This Row],[Short]]</f>
        <v>3.0505813504658884E-2</v>
      </c>
    </row>
    <row r="866" spans="1:4" x14ac:dyDescent="0.45">
      <c r="A866" s="7">
        <v>42467</v>
      </c>
      <c r="B866" s="8">
        <f>VLOOKUP(Table1[[#This Row],[Date]],'WMT data'!A:F,6,)</f>
        <v>62.610545999999999</v>
      </c>
      <c r="C866" s="8">
        <f>VLOOKUP(Table1[[#This Row],[Date]],'S&amp;P 500'!A:F,6,)</f>
        <v>2041.910034</v>
      </c>
      <c r="D866" s="54">
        <f>Table1[[#This Row],[Long]]/Table1[[#This Row],[Short]]</f>
        <v>3.0662734869542248E-2</v>
      </c>
    </row>
    <row r="867" spans="1:4" x14ac:dyDescent="0.45">
      <c r="A867" s="7">
        <v>42466</v>
      </c>
      <c r="B867" s="8">
        <f>VLOOKUP(Table1[[#This Row],[Date]],'WMT data'!A:F,6,)</f>
        <v>63.363112999999998</v>
      </c>
      <c r="C867" s="8">
        <f>VLOOKUP(Table1[[#This Row],[Date]],'S&amp;P 500'!A:F,6,)</f>
        <v>2066.6599120000001</v>
      </c>
      <c r="D867" s="54">
        <f>Table1[[#This Row],[Long]]/Table1[[#This Row],[Short]]</f>
        <v>3.0659671014124746E-2</v>
      </c>
    </row>
    <row r="868" spans="1:4" x14ac:dyDescent="0.45">
      <c r="A868" s="7">
        <v>42465</v>
      </c>
      <c r="B868" s="8">
        <f>VLOOKUP(Table1[[#This Row],[Date]],'WMT data'!A:F,6,)</f>
        <v>62.996009999999998</v>
      </c>
      <c r="C868" s="8">
        <f>VLOOKUP(Table1[[#This Row],[Date]],'S&amp;P 500'!A:F,6,)</f>
        <v>2045.170044</v>
      </c>
      <c r="D868" s="54">
        <f>Table1[[#This Row],[Long]]/Table1[[#This Row],[Short]]</f>
        <v>3.0802333617595271E-2</v>
      </c>
    </row>
    <row r="869" spans="1:4" x14ac:dyDescent="0.45">
      <c r="A869" s="7">
        <v>42464</v>
      </c>
      <c r="B869" s="8">
        <f>VLOOKUP(Table1[[#This Row],[Date]],'WMT data'!A:F,6,)</f>
        <v>63.418174999999998</v>
      </c>
      <c r="C869" s="8">
        <f>VLOOKUP(Table1[[#This Row],[Date]],'S&amp;P 500'!A:F,6,)</f>
        <v>2066.1298830000001</v>
      </c>
      <c r="D869" s="54">
        <f>Table1[[#This Row],[Long]]/Table1[[#This Row],[Short]]</f>
        <v>3.0694186034383005E-2</v>
      </c>
    </row>
    <row r="870" spans="1:4" x14ac:dyDescent="0.45">
      <c r="A870" s="7">
        <v>42461</v>
      </c>
      <c r="B870" s="8">
        <f>VLOOKUP(Table1[[#This Row],[Date]],'WMT data'!A:F,6,)</f>
        <v>63.38147</v>
      </c>
      <c r="C870" s="8">
        <f>VLOOKUP(Table1[[#This Row],[Date]],'S&amp;P 500'!A:F,6,)</f>
        <v>2072.780029</v>
      </c>
      <c r="D870" s="54">
        <f>Table1[[#This Row],[Long]]/Table1[[#This Row],[Short]]</f>
        <v>3.0578001096709717E-2</v>
      </c>
    </row>
    <row r="871" spans="1:4" x14ac:dyDescent="0.45">
      <c r="A871" s="7">
        <v>42460</v>
      </c>
      <c r="B871" s="8">
        <f>VLOOKUP(Table1[[#This Row],[Date]],'WMT data'!A:F,6,)</f>
        <v>62.858333999999999</v>
      </c>
      <c r="C871" s="8">
        <f>VLOOKUP(Table1[[#This Row],[Date]],'S&amp;P 500'!A:F,6,)</f>
        <v>2059.73999</v>
      </c>
      <c r="D871" s="54">
        <f>Table1[[#This Row],[Long]]/Table1[[#This Row],[Short]]</f>
        <v>3.05176062537874E-2</v>
      </c>
    </row>
    <row r="872" spans="1:4" x14ac:dyDescent="0.45">
      <c r="A872" s="7">
        <v>42459</v>
      </c>
      <c r="B872" s="8">
        <f>VLOOKUP(Table1[[#This Row],[Date]],'WMT data'!A:F,6,)</f>
        <v>63.142856999999999</v>
      </c>
      <c r="C872" s="8">
        <f>VLOOKUP(Table1[[#This Row],[Date]],'S&amp;P 500'!A:F,6,)</f>
        <v>2063.9499510000001</v>
      </c>
      <c r="D872" s="54">
        <f>Table1[[#This Row],[Long]]/Table1[[#This Row],[Short]]</f>
        <v>3.0593211317651761E-2</v>
      </c>
    </row>
    <row r="873" spans="1:4" x14ac:dyDescent="0.45">
      <c r="A873" s="7">
        <v>42458</v>
      </c>
      <c r="B873" s="8">
        <f>VLOOKUP(Table1[[#This Row],[Date]],'WMT data'!A:F,6,)</f>
        <v>62.436157000000001</v>
      </c>
      <c r="C873" s="8">
        <f>VLOOKUP(Table1[[#This Row],[Date]],'S&amp;P 500'!A:F,6,)</f>
        <v>2055.01001</v>
      </c>
      <c r="D873" s="54">
        <f>Table1[[#This Row],[Long]]/Table1[[#This Row],[Short]]</f>
        <v>3.0382410156727168E-2</v>
      </c>
    </row>
    <row r="874" spans="1:4" x14ac:dyDescent="0.45">
      <c r="A874" s="7">
        <v>42457</v>
      </c>
      <c r="B874" s="8">
        <f>VLOOKUP(Table1[[#This Row],[Date]],'WMT data'!A:F,6,)</f>
        <v>62.518776000000003</v>
      </c>
      <c r="C874" s="8">
        <f>VLOOKUP(Table1[[#This Row],[Date]],'S&amp;P 500'!A:F,6,)</f>
        <v>2037.0500489999999</v>
      </c>
      <c r="D874" s="54">
        <f>Table1[[#This Row],[Long]]/Table1[[#This Row],[Short]]</f>
        <v>3.0690839447312962E-2</v>
      </c>
    </row>
    <row r="875" spans="1:4" x14ac:dyDescent="0.45">
      <c r="A875" s="7">
        <v>42453</v>
      </c>
      <c r="B875" s="8">
        <f>VLOOKUP(Table1[[#This Row],[Date]],'WMT data'!A:F,6,)</f>
        <v>62.408630000000002</v>
      </c>
      <c r="C875" s="8">
        <f>VLOOKUP(Table1[[#This Row],[Date]],'S&amp;P 500'!A:F,6,)</f>
        <v>2035.9399410000001</v>
      </c>
      <c r="D875" s="54">
        <f>Table1[[#This Row],[Long]]/Table1[[#This Row],[Short]]</f>
        <v>3.0653472994565119E-2</v>
      </c>
    </row>
    <row r="876" spans="1:4" x14ac:dyDescent="0.45">
      <c r="A876" s="7">
        <v>42452</v>
      </c>
      <c r="B876" s="8">
        <f>VLOOKUP(Table1[[#This Row],[Date]],'WMT data'!A:F,6,)</f>
        <v>61.913032999999999</v>
      </c>
      <c r="C876" s="8">
        <f>VLOOKUP(Table1[[#This Row],[Date]],'S&amp;P 500'!A:F,6,)</f>
        <v>2036.709961</v>
      </c>
      <c r="D876" s="54">
        <f>Table1[[#This Row],[Long]]/Table1[[#This Row],[Short]]</f>
        <v>3.03985516767451E-2</v>
      </c>
    </row>
    <row r="877" spans="1:4" x14ac:dyDescent="0.45">
      <c r="A877" s="7">
        <v>42451</v>
      </c>
      <c r="B877" s="8">
        <f>VLOOKUP(Table1[[#This Row],[Date]],'WMT data'!A:F,6,)</f>
        <v>62.289332999999999</v>
      </c>
      <c r="C877" s="8">
        <f>VLOOKUP(Table1[[#This Row],[Date]],'S&amp;P 500'!A:F,6,)</f>
        <v>2049.8000489999999</v>
      </c>
      <c r="D877" s="54">
        <f>Table1[[#This Row],[Long]]/Table1[[#This Row],[Short]]</f>
        <v>3.0388004444817925E-2</v>
      </c>
    </row>
    <row r="878" spans="1:4" x14ac:dyDescent="0.45">
      <c r="A878" s="7">
        <v>42450</v>
      </c>
      <c r="B878" s="8">
        <f>VLOOKUP(Table1[[#This Row],[Date]],'WMT data'!A:F,6,)</f>
        <v>62.381095999999999</v>
      </c>
      <c r="C878" s="8">
        <f>VLOOKUP(Table1[[#This Row],[Date]],'S&amp;P 500'!A:F,6,)</f>
        <v>2051.6000979999999</v>
      </c>
      <c r="D878" s="54">
        <f>Table1[[#This Row],[Long]]/Table1[[#This Row],[Short]]</f>
        <v>3.0406069906514503E-2</v>
      </c>
    </row>
    <row r="879" spans="1:4" x14ac:dyDescent="0.45">
      <c r="A879" s="7">
        <v>42447</v>
      </c>
      <c r="B879" s="8">
        <f>VLOOKUP(Table1[[#This Row],[Date]],'WMT data'!A:F,6,)</f>
        <v>61.444958</v>
      </c>
      <c r="C879" s="8">
        <f>VLOOKUP(Table1[[#This Row],[Date]],'S&amp;P 500'!A:F,6,)</f>
        <v>2049.580078</v>
      </c>
      <c r="D879" s="54">
        <f>Table1[[#This Row],[Long]]/Table1[[#This Row],[Short]]</f>
        <v>2.9979291201912239E-2</v>
      </c>
    </row>
    <row r="880" spans="1:4" x14ac:dyDescent="0.45">
      <c r="A880" s="7">
        <v>42446</v>
      </c>
      <c r="B880" s="8">
        <f>VLOOKUP(Table1[[#This Row],[Date]],'WMT data'!A:F,6,)</f>
        <v>61.903854000000003</v>
      </c>
      <c r="C880" s="8">
        <f>VLOOKUP(Table1[[#This Row],[Date]],'S&amp;P 500'!A:F,6,)</f>
        <v>2040.589966</v>
      </c>
      <c r="D880" s="54">
        <f>Table1[[#This Row],[Long]]/Table1[[#This Row],[Short]]</f>
        <v>3.0336253255888058E-2</v>
      </c>
    </row>
    <row r="881" spans="1:4" x14ac:dyDescent="0.45">
      <c r="A881" s="7">
        <v>42445</v>
      </c>
      <c r="B881" s="8">
        <f>VLOOKUP(Table1[[#This Row],[Date]],'WMT data'!A:F,6,)</f>
        <v>62.399459999999998</v>
      </c>
      <c r="C881" s="8">
        <f>VLOOKUP(Table1[[#This Row],[Date]],'S&amp;P 500'!A:F,6,)</f>
        <v>2027.219971</v>
      </c>
      <c r="D881" s="54">
        <f>Table1[[#This Row],[Long]]/Table1[[#This Row],[Short]]</f>
        <v>3.0780803707857709E-2</v>
      </c>
    </row>
    <row r="882" spans="1:4" x14ac:dyDescent="0.45">
      <c r="A882" s="7">
        <v>42444</v>
      </c>
      <c r="B882" s="8">
        <f>VLOOKUP(Table1[[#This Row],[Date]],'WMT data'!A:F,6,)</f>
        <v>62.491230000000002</v>
      </c>
      <c r="C882" s="8">
        <f>VLOOKUP(Table1[[#This Row],[Date]],'S&amp;P 500'!A:F,6,)</f>
        <v>2015.9300539999999</v>
      </c>
      <c r="D882" s="54">
        <f>Table1[[#This Row],[Long]]/Table1[[#This Row],[Short]]</f>
        <v>3.0998709442326716E-2</v>
      </c>
    </row>
    <row r="883" spans="1:4" x14ac:dyDescent="0.45">
      <c r="A883" s="7">
        <v>42443</v>
      </c>
      <c r="B883" s="8">
        <f>VLOOKUP(Table1[[#This Row],[Date]],'WMT data'!A:F,6,)</f>
        <v>61.821247</v>
      </c>
      <c r="C883" s="8">
        <f>VLOOKUP(Table1[[#This Row],[Date]],'S&amp;P 500'!A:F,6,)</f>
        <v>2019.6400149999999</v>
      </c>
      <c r="D883" s="54">
        <f>Table1[[#This Row],[Long]]/Table1[[#This Row],[Short]]</f>
        <v>3.0610032748831232E-2</v>
      </c>
    </row>
    <row r="884" spans="1:4" x14ac:dyDescent="0.45">
      <c r="A884" s="7">
        <v>42440</v>
      </c>
      <c r="B884" s="8">
        <f>VLOOKUP(Table1[[#This Row],[Date]],'WMT data'!A:F,6,)</f>
        <v>61.646866000000003</v>
      </c>
      <c r="C884" s="8">
        <f>VLOOKUP(Table1[[#This Row],[Date]],'S&amp;P 500'!A:F,6,)</f>
        <v>2022.1899410000001</v>
      </c>
      <c r="D884" s="54">
        <f>Table1[[#This Row],[Long]]/Table1[[#This Row],[Short]]</f>
        <v>3.0485200598671162E-2</v>
      </c>
    </row>
    <row r="885" spans="1:4" x14ac:dyDescent="0.45">
      <c r="A885" s="7">
        <v>42439</v>
      </c>
      <c r="B885" s="8">
        <f>VLOOKUP(Table1[[#This Row],[Date]],'WMT data'!A:F,6,)</f>
        <v>61.867142000000001</v>
      </c>
      <c r="C885" s="8">
        <f>VLOOKUP(Table1[[#This Row],[Date]],'S&amp;P 500'!A:F,6,)</f>
        <v>1989.5699460000001</v>
      </c>
      <c r="D885" s="54">
        <f>Table1[[#This Row],[Long]]/Table1[[#This Row],[Short]]</f>
        <v>3.1095736103363917E-2</v>
      </c>
    </row>
    <row r="886" spans="1:4" x14ac:dyDescent="0.45">
      <c r="A886" s="7">
        <v>42438</v>
      </c>
      <c r="B886" s="8">
        <f>VLOOKUP(Table1[[#This Row],[Date]],'WMT data'!A:F,6,)</f>
        <v>61.977283</v>
      </c>
      <c r="C886" s="8">
        <f>VLOOKUP(Table1[[#This Row],[Date]],'S&amp;P 500'!A:F,6,)</f>
        <v>1989.26001</v>
      </c>
      <c r="D886" s="54">
        <f>Table1[[#This Row],[Long]]/Table1[[#This Row],[Short]]</f>
        <v>3.115594878921836E-2</v>
      </c>
    </row>
    <row r="887" spans="1:4" x14ac:dyDescent="0.45">
      <c r="A887" s="7">
        <v>42437</v>
      </c>
      <c r="B887" s="8">
        <f>VLOOKUP(Table1[[#This Row],[Date]],'WMT data'!A:F,6,)</f>
        <v>61.986446000000001</v>
      </c>
      <c r="C887" s="8">
        <f>VLOOKUP(Table1[[#This Row],[Date]],'S&amp;P 500'!A:F,6,)</f>
        <v>1979.26001</v>
      </c>
      <c r="D887" s="54">
        <f>Table1[[#This Row],[Long]]/Table1[[#This Row],[Short]]</f>
        <v>3.1317990403898474E-2</v>
      </c>
    </row>
    <row r="888" spans="1:4" x14ac:dyDescent="0.45">
      <c r="A888" s="7">
        <v>42436</v>
      </c>
      <c r="B888" s="8">
        <f>VLOOKUP(Table1[[#This Row],[Date]],'WMT data'!A:F,6,)</f>
        <v>61.849792000000001</v>
      </c>
      <c r="C888" s="8">
        <f>VLOOKUP(Table1[[#This Row],[Date]],'S&amp;P 500'!A:F,6,)</f>
        <v>2001.76001</v>
      </c>
      <c r="D888" s="54">
        <f>Table1[[#This Row],[Long]]/Table1[[#This Row],[Short]]</f>
        <v>3.0897705864350842E-2</v>
      </c>
    </row>
    <row r="889" spans="1:4" x14ac:dyDescent="0.45">
      <c r="A889" s="7">
        <v>42433</v>
      </c>
      <c r="B889" s="8">
        <f>VLOOKUP(Table1[[#This Row],[Date]],'WMT data'!A:F,6,)</f>
        <v>60.838546999999998</v>
      </c>
      <c r="C889" s="8">
        <f>VLOOKUP(Table1[[#This Row],[Date]],'S&amp;P 500'!A:F,6,)</f>
        <v>1999.98999</v>
      </c>
      <c r="D889" s="54">
        <f>Table1[[#This Row],[Long]]/Table1[[#This Row],[Short]]</f>
        <v>3.0419425749225872E-2</v>
      </c>
    </row>
    <row r="890" spans="1:4" x14ac:dyDescent="0.45">
      <c r="A890" s="7">
        <v>42432</v>
      </c>
      <c r="B890" s="8">
        <f>VLOOKUP(Table1[[#This Row],[Date]],'WMT data'!A:F,6,)</f>
        <v>60.255504999999999</v>
      </c>
      <c r="C890" s="8">
        <f>VLOOKUP(Table1[[#This Row],[Date]],'S&amp;P 500'!A:F,6,)</f>
        <v>1993.400024</v>
      </c>
      <c r="D890" s="54">
        <f>Table1[[#This Row],[Long]]/Table1[[#This Row],[Short]]</f>
        <v>3.0227502896829503E-2</v>
      </c>
    </row>
    <row r="891" spans="1:4" x14ac:dyDescent="0.45">
      <c r="A891" s="7">
        <v>42431</v>
      </c>
      <c r="B891" s="8">
        <f>VLOOKUP(Table1[[#This Row],[Date]],'WMT data'!A:F,6,)</f>
        <v>60.319262999999999</v>
      </c>
      <c r="C891" s="8">
        <f>VLOOKUP(Table1[[#This Row],[Date]],'S&amp;P 500'!A:F,6,)</f>
        <v>1986.4499510000001</v>
      </c>
      <c r="D891" s="54">
        <f>Table1[[#This Row],[Long]]/Table1[[#This Row],[Short]]</f>
        <v>3.0365357541293523E-2</v>
      </c>
    </row>
    <row r="892" spans="1:4" x14ac:dyDescent="0.45">
      <c r="A892" s="7">
        <v>42430</v>
      </c>
      <c r="B892" s="8">
        <f>VLOOKUP(Table1[[#This Row],[Date]],'WMT data'!A:F,6,)</f>
        <v>60.547027999999997</v>
      </c>
      <c r="C892" s="8">
        <f>VLOOKUP(Table1[[#This Row],[Date]],'S&amp;P 500'!A:F,6,)</f>
        <v>1978.349976</v>
      </c>
      <c r="D892" s="54">
        <f>Table1[[#This Row],[Long]]/Table1[[#This Row],[Short]]</f>
        <v>3.0604811451217163E-2</v>
      </c>
    </row>
    <row r="893" spans="1:4" x14ac:dyDescent="0.45">
      <c r="A893" s="7">
        <v>42429</v>
      </c>
      <c r="B893" s="8">
        <f>VLOOKUP(Table1[[#This Row],[Date]],'WMT data'!A:F,6,)</f>
        <v>60.437705999999999</v>
      </c>
      <c r="C893" s="8">
        <f>VLOOKUP(Table1[[#This Row],[Date]],'S&amp;P 500'!A:F,6,)</f>
        <v>1932.2299800000001</v>
      </c>
      <c r="D893" s="54">
        <f>Table1[[#This Row],[Long]]/Table1[[#This Row],[Short]]</f>
        <v>3.1278733186822824E-2</v>
      </c>
    </row>
    <row r="894" spans="1:4" x14ac:dyDescent="0.45">
      <c r="A894" s="7">
        <v>42426</v>
      </c>
      <c r="B894" s="8">
        <f>VLOOKUP(Table1[[#This Row],[Date]],'WMT data'!A:F,6,)</f>
        <v>60.592582999999998</v>
      </c>
      <c r="C894" s="8">
        <f>VLOOKUP(Table1[[#This Row],[Date]],'S&amp;P 500'!A:F,6,)</f>
        <v>1948.0500489999999</v>
      </c>
      <c r="D894" s="54">
        <f>Table1[[#This Row],[Long]]/Table1[[#This Row],[Short]]</f>
        <v>3.1104222928514707E-2</v>
      </c>
    </row>
    <row r="895" spans="1:4" x14ac:dyDescent="0.45">
      <c r="A895" s="7">
        <v>42425</v>
      </c>
      <c r="B895" s="8">
        <f>VLOOKUP(Table1[[#This Row],[Date]],'WMT data'!A:F,6,)</f>
        <v>61.986446000000001</v>
      </c>
      <c r="C895" s="8">
        <f>VLOOKUP(Table1[[#This Row],[Date]],'S&amp;P 500'!A:F,6,)</f>
        <v>1951.6999510000001</v>
      </c>
      <c r="D895" s="54">
        <f>Table1[[#This Row],[Long]]/Table1[[#This Row],[Short]]</f>
        <v>3.176023341510039E-2</v>
      </c>
    </row>
    <row r="896" spans="1:4" x14ac:dyDescent="0.45">
      <c r="A896" s="7">
        <v>42424</v>
      </c>
      <c r="B896" s="8">
        <f>VLOOKUP(Table1[[#This Row],[Date]],'WMT data'!A:F,6,)</f>
        <v>61.148308</v>
      </c>
      <c r="C896" s="8">
        <f>VLOOKUP(Table1[[#This Row],[Date]],'S&amp;P 500'!A:F,6,)</f>
        <v>1929.8000489999999</v>
      </c>
      <c r="D896" s="54">
        <f>Table1[[#This Row],[Long]]/Table1[[#This Row],[Short]]</f>
        <v>3.1686343894377217E-2</v>
      </c>
    </row>
    <row r="897" spans="1:4" x14ac:dyDescent="0.45">
      <c r="A897" s="7">
        <v>42423</v>
      </c>
      <c r="B897" s="8">
        <f>VLOOKUP(Table1[[#This Row],[Date]],'WMT data'!A:F,6,)</f>
        <v>60.565246999999999</v>
      </c>
      <c r="C897" s="8">
        <f>VLOOKUP(Table1[[#This Row],[Date]],'S&amp;P 500'!A:F,6,)</f>
        <v>1921.2700199999999</v>
      </c>
      <c r="D897" s="54">
        <f>Table1[[#This Row],[Long]]/Table1[[#This Row],[Short]]</f>
        <v>3.1523547637515317E-2</v>
      </c>
    </row>
    <row r="898" spans="1:4" x14ac:dyDescent="0.45">
      <c r="A898" s="7">
        <v>42422</v>
      </c>
      <c r="B898" s="8">
        <f>VLOOKUP(Table1[[#This Row],[Date]],'WMT data'!A:F,6,)</f>
        <v>59.790874000000002</v>
      </c>
      <c r="C898" s="8">
        <f>VLOOKUP(Table1[[#This Row],[Date]],'S&amp;P 500'!A:F,6,)</f>
        <v>1945.5</v>
      </c>
      <c r="D898" s="54">
        <f>Table1[[#This Row],[Long]]/Table1[[#This Row],[Short]]</f>
        <v>3.0732908763813932E-2</v>
      </c>
    </row>
    <row r="899" spans="1:4" x14ac:dyDescent="0.45">
      <c r="A899" s="7">
        <v>42419</v>
      </c>
      <c r="B899" s="8">
        <f>VLOOKUP(Table1[[#This Row],[Date]],'WMT data'!A:F,6,)</f>
        <v>58.907173</v>
      </c>
      <c r="C899" s="8">
        <f>VLOOKUP(Table1[[#This Row],[Date]],'S&amp;P 500'!A:F,6,)</f>
        <v>1917.780029</v>
      </c>
      <c r="D899" s="54">
        <f>Table1[[#This Row],[Long]]/Table1[[#This Row],[Short]]</f>
        <v>3.0716334568733794E-2</v>
      </c>
    </row>
    <row r="900" spans="1:4" x14ac:dyDescent="0.45">
      <c r="A900" s="7">
        <v>42418</v>
      </c>
      <c r="B900" s="8">
        <f>VLOOKUP(Table1[[#This Row],[Date]],'WMT data'!A:F,6,)</f>
        <v>58.415218000000003</v>
      </c>
      <c r="C900" s="8">
        <f>VLOOKUP(Table1[[#This Row],[Date]],'S&amp;P 500'!A:F,6,)</f>
        <v>1917.829956</v>
      </c>
      <c r="D900" s="54">
        <f>Table1[[#This Row],[Long]]/Table1[[#This Row],[Short]]</f>
        <v>3.0459018442821739E-2</v>
      </c>
    </row>
    <row r="901" spans="1:4" x14ac:dyDescent="0.45">
      <c r="A901" s="7">
        <v>42417</v>
      </c>
      <c r="B901" s="8">
        <f>VLOOKUP(Table1[[#This Row],[Date]],'WMT data'!A:F,6,)</f>
        <v>60.228161</v>
      </c>
      <c r="C901" s="8">
        <f>VLOOKUP(Table1[[#This Row],[Date]],'S&amp;P 500'!A:F,6,)</f>
        <v>1926.8199460000001</v>
      </c>
      <c r="D901" s="54">
        <f>Table1[[#This Row],[Long]]/Table1[[#This Row],[Short]]</f>
        <v>3.1257804407220931E-2</v>
      </c>
    </row>
    <row r="902" spans="1:4" x14ac:dyDescent="0.45">
      <c r="A902" s="7">
        <v>42416</v>
      </c>
      <c r="B902" s="8">
        <f>VLOOKUP(Table1[[#This Row],[Date]],'WMT data'!A:F,6,)</f>
        <v>60.036864999999999</v>
      </c>
      <c r="C902" s="8">
        <f>VLOOKUP(Table1[[#This Row],[Date]],'S&amp;P 500'!A:F,6,)</f>
        <v>1895.579956</v>
      </c>
      <c r="D902" s="54">
        <f>Table1[[#This Row],[Long]]/Table1[[#This Row],[Short]]</f>
        <v>3.1672029876644255E-2</v>
      </c>
    </row>
    <row r="903" spans="1:4" x14ac:dyDescent="0.45">
      <c r="A903" s="7">
        <v>42412</v>
      </c>
      <c r="B903" s="8">
        <f>VLOOKUP(Table1[[#This Row],[Date]],'WMT data'!A:F,6,)</f>
        <v>60.291943000000003</v>
      </c>
      <c r="C903" s="8">
        <f>VLOOKUP(Table1[[#This Row],[Date]],'S&amp;P 500'!A:F,6,)</f>
        <v>1864.780029</v>
      </c>
      <c r="D903" s="54">
        <f>Table1[[#This Row],[Long]]/Table1[[#This Row],[Short]]</f>
        <v>3.2331933022862719E-2</v>
      </c>
    </row>
    <row r="904" spans="1:4" x14ac:dyDescent="0.45">
      <c r="A904" s="7">
        <v>42411</v>
      </c>
      <c r="B904" s="8">
        <f>VLOOKUP(Table1[[#This Row],[Date]],'WMT data'!A:F,6,)</f>
        <v>59.508457</v>
      </c>
      <c r="C904" s="8">
        <f>VLOOKUP(Table1[[#This Row],[Date]],'S&amp;P 500'!A:F,6,)</f>
        <v>1829.079956</v>
      </c>
      <c r="D904" s="54">
        <f>Table1[[#This Row],[Long]]/Table1[[#This Row],[Short]]</f>
        <v>3.2534639508126566E-2</v>
      </c>
    </row>
    <row r="905" spans="1:4" x14ac:dyDescent="0.45">
      <c r="A905" s="7">
        <v>42410</v>
      </c>
      <c r="B905" s="8">
        <f>VLOOKUP(Table1[[#This Row],[Date]],'WMT data'!A:F,6,)</f>
        <v>59.936638000000002</v>
      </c>
      <c r="C905" s="8">
        <f>VLOOKUP(Table1[[#This Row],[Date]],'S&amp;P 500'!A:F,6,)</f>
        <v>1851.8599850000001</v>
      </c>
      <c r="D905" s="54">
        <f>Table1[[#This Row],[Long]]/Table1[[#This Row],[Short]]</f>
        <v>3.2365642373335259E-2</v>
      </c>
    </row>
    <row r="906" spans="1:4" x14ac:dyDescent="0.45">
      <c r="A906" s="7">
        <v>42409</v>
      </c>
      <c r="B906" s="8">
        <f>VLOOKUP(Table1[[#This Row],[Date]],'WMT data'!A:F,6,)</f>
        <v>59.954856999999997</v>
      </c>
      <c r="C906" s="8">
        <f>VLOOKUP(Table1[[#This Row],[Date]],'S&amp;P 500'!A:F,6,)</f>
        <v>1852.209961</v>
      </c>
      <c r="D906" s="54">
        <f>Table1[[#This Row],[Long]]/Table1[[#This Row],[Short]]</f>
        <v>3.2369363226850717E-2</v>
      </c>
    </row>
    <row r="907" spans="1:4" x14ac:dyDescent="0.45">
      <c r="A907" s="7">
        <v>42408</v>
      </c>
      <c r="B907" s="8">
        <f>VLOOKUP(Table1[[#This Row],[Date]],'WMT data'!A:F,6,)</f>
        <v>60.947879999999998</v>
      </c>
      <c r="C907" s="8">
        <f>VLOOKUP(Table1[[#This Row],[Date]],'S&amp;P 500'!A:F,6,)</f>
        <v>1853.4399410000001</v>
      </c>
      <c r="D907" s="54">
        <f>Table1[[#This Row],[Long]]/Table1[[#This Row],[Short]]</f>
        <v>3.2883655224952332E-2</v>
      </c>
    </row>
    <row r="908" spans="1:4" x14ac:dyDescent="0.45">
      <c r="A908" s="7">
        <v>42405</v>
      </c>
      <c r="B908" s="8">
        <f>VLOOKUP(Table1[[#This Row],[Date]],'WMT data'!A:F,6,)</f>
        <v>61.038981999999997</v>
      </c>
      <c r="C908" s="8">
        <f>VLOOKUP(Table1[[#This Row],[Date]],'S&amp;P 500'!A:F,6,)</f>
        <v>1880.0500489999999</v>
      </c>
      <c r="D908" s="54">
        <f>Table1[[#This Row],[Long]]/Table1[[#This Row],[Short]]</f>
        <v>3.2466679295302101E-2</v>
      </c>
    </row>
    <row r="909" spans="1:4" x14ac:dyDescent="0.45">
      <c r="A909" s="7">
        <v>42404</v>
      </c>
      <c r="B909" s="8">
        <f>VLOOKUP(Table1[[#This Row],[Date]],'WMT data'!A:F,6,)</f>
        <v>60.510590000000001</v>
      </c>
      <c r="C909" s="8">
        <f>VLOOKUP(Table1[[#This Row],[Date]],'S&amp;P 500'!A:F,6,)</f>
        <v>1915.4499510000001</v>
      </c>
      <c r="D909" s="54">
        <f>Table1[[#This Row],[Long]]/Table1[[#This Row],[Short]]</f>
        <v>3.1590796704664199E-2</v>
      </c>
    </row>
    <row r="910" spans="1:4" x14ac:dyDescent="0.45">
      <c r="A910" s="7">
        <v>42403</v>
      </c>
      <c r="B910" s="8">
        <f>VLOOKUP(Table1[[#This Row],[Date]],'WMT data'!A:F,6,)</f>
        <v>60.373932000000003</v>
      </c>
      <c r="C910" s="8">
        <f>VLOOKUP(Table1[[#This Row],[Date]],'S&amp;P 500'!A:F,6,)</f>
        <v>1912.530029</v>
      </c>
      <c r="D910" s="54">
        <f>Table1[[#This Row],[Long]]/Table1[[#This Row],[Short]]</f>
        <v>3.1567573363314762E-2</v>
      </c>
    </row>
    <row r="911" spans="1:4" x14ac:dyDescent="0.45">
      <c r="A911" s="7">
        <v>42402</v>
      </c>
      <c r="B911" s="8">
        <f>VLOOKUP(Table1[[#This Row],[Date]],'WMT data'!A:F,6,)</f>
        <v>60.911445999999998</v>
      </c>
      <c r="C911" s="8">
        <f>VLOOKUP(Table1[[#This Row],[Date]],'S&amp;P 500'!A:F,6,)</f>
        <v>1903.030029</v>
      </c>
      <c r="D911" s="54">
        <f>Table1[[#This Row],[Long]]/Table1[[#This Row],[Short]]</f>
        <v>3.2007611583516428E-2</v>
      </c>
    </row>
    <row r="912" spans="1:4" x14ac:dyDescent="0.45">
      <c r="A912" s="7">
        <v>42401</v>
      </c>
      <c r="B912" s="8">
        <f>VLOOKUP(Table1[[#This Row],[Date]],'WMT data'!A:F,6,)</f>
        <v>61.494498999999998</v>
      </c>
      <c r="C912" s="8">
        <f>VLOOKUP(Table1[[#This Row],[Date]],'S&amp;P 500'!A:F,6,)</f>
        <v>1939.380005</v>
      </c>
      <c r="D912" s="54">
        <f>Table1[[#This Row],[Long]]/Table1[[#This Row],[Short]]</f>
        <v>3.1708328868740705E-2</v>
      </c>
    </row>
    <row r="913" spans="1:4" x14ac:dyDescent="0.45">
      <c r="A913" s="7">
        <v>42398</v>
      </c>
      <c r="B913" s="8">
        <f>VLOOKUP(Table1[[#This Row],[Date]],'WMT data'!A:F,6,)</f>
        <v>60.455928999999998</v>
      </c>
      <c r="C913" s="8">
        <f>VLOOKUP(Table1[[#This Row],[Date]],'S&amp;P 500'!A:F,6,)</f>
        <v>1940.23999</v>
      </c>
      <c r="D913" s="54">
        <f>Table1[[#This Row],[Long]]/Table1[[#This Row],[Short]]</f>
        <v>3.1158995439528075E-2</v>
      </c>
    </row>
    <row r="914" spans="1:4" x14ac:dyDescent="0.45">
      <c r="A914" s="7">
        <v>42397</v>
      </c>
      <c r="B914" s="8">
        <f>VLOOKUP(Table1[[#This Row],[Date]],'WMT data'!A:F,6,)</f>
        <v>58.506317000000003</v>
      </c>
      <c r="C914" s="8">
        <f>VLOOKUP(Table1[[#This Row],[Date]],'S&amp;P 500'!A:F,6,)</f>
        <v>1893.3599850000001</v>
      </c>
      <c r="D914" s="54">
        <f>Table1[[#This Row],[Long]]/Table1[[#This Row],[Short]]</f>
        <v>3.0900788790040896E-2</v>
      </c>
    </row>
    <row r="915" spans="1:4" x14ac:dyDescent="0.45">
      <c r="A915" s="7">
        <v>42396</v>
      </c>
      <c r="B915" s="8">
        <f>VLOOKUP(Table1[[#This Row],[Date]],'WMT data'!A:F,6,)</f>
        <v>58.260345000000001</v>
      </c>
      <c r="C915" s="8">
        <f>VLOOKUP(Table1[[#This Row],[Date]],'S&amp;P 500'!A:F,6,)</f>
        <v>1882.9499510000001</v>
      </c>
      <c r="D915" s="54">
        <f>Table1[[#This Row],[Long]]/Table1[[#This Row],[Short]]</f>
        <v>3.0940994989834436E-2</v>
      </c>
    </row>
    <row r="916" spans="1:4" x14ac:dyDescent="0.45">
      <c r="A916" s="7">
        <v>42395</v>
      </c>
      <c r="B916" s="8">
        <f>VLOOKUP(Table1[[#This Row],[Date]],'WMT data'!A:F,6,)</f>
        <v>58.305900999999999</v>
      </c>
      <c r="C916" s="8">
        <f>VLOOKUP(Table1[[#This Row],[Date]],'S&amp;P 500'!A:F,6,)</f>
        <v>1903.630005</v>
      </c>
      <c r="D916" s="54">
        <f>Table1[[#This Row],[Long]]/Table1[[#This Row],[Short]]</f>
        <v>3.062879910846961E-2</v>
      </c>
    </row>
    <row r="917" spans="1:4" x14ac:dyDescent="0.45">
      <c r="A917" s="7">
        <v>42394</v>
      </c>
      <c r="B917" s="8">
        <f>VLOOKUP(Table1[[#This Row],[Date]],'WMT data'!A:F,6,)</f>
        <v>57.804836000000002</v>
      </c>
      <c r="C917" s="8">
        <f>VLOOKUP(Table1[[#This Row],[Date]],'S&amp;P 500'!A:F,6,)</f>
        <v>1877.079956</v>
      </c>
      <c r="D917" s="54">
        <f>Table1[[#This Row],[Long]]/Table1[[#This Row],[Short]]</f>
        <v>3.079508457550223E-2</v>
      </c>
    </row>
    <row r="918" spans="1:4" x14ac:dyDescent="0.45">
      <c r="A918" s="7">
        <v>42391</v>
      </c>
      <c r="B918" s="8">
        <f>VLOOKUP(Table1[[#This Row],[Date]],'WMT data'!A:F,6,)</f>
        <v>57.112450000000003</v>
      </c>
      <c r="C918" s="8">
        <f>VLOOKUP(Table1[[#This Row],[Date]],'S&amp;P 500'!A:F,6,)</f>
        <v>1906.900024</v>
      </c>
      <c r="D918" s="54">
        <f>Table1[[#This Row],[Long]]/Table1[[#This Row],[Short]]</f>
        <v>2.9950416530069749E-2</v>
      </c>
    </row>
    <row r="919" spans="1:4" x14ac:dyDescent="0.45">
      <c r="A919" s="7">
        <v>42390</v>
      </c>
      <c r="B919" s="8">
        <f>VLOOKUP(Table1[[#This Row],[Date]],'WMT data'!A:F,6,)</f>
        <v>56.374512000000003</v>
      </c>
      <c r="C919" s="8">
        <f>VLOOKUP(Table1[[#This Row],[Date]],'S&amp;P 500'!A:F,6,)</f>
        <v>1868.98999</v>
      </c>
      <c r="D919" s="54">
        <f>Table1[[#This Row],[Long]]/Table1[[#This Row],[Short]]</f>
        <v>3.0163089316492274E-2</v>
      </c>
    </row>
    <row r="920" spans="1:4" x14ac:dyDescent="0.45">
      <c r="A920" s="7">
        <v>42389</v>
      </c>
      <c r="B920" s="8">
        <f>VLOOKUP(Table1[[#This Row],[Date]],'WMT data'!A:F,6,)</f>
        <v>55.427039999999998</v>
      </c>
      <c r="C920" s="8">
        <f>VLOOKUP(Table1[[#This Row],[Date]],'S&amp;P 500'!A:F,6,)</f>
        <v>1859.329956</v>
      </c>
      <c r="D920" s="54">
        <f>Table1[[#This Row],[Long]]/Table1[[#This Row],[Short]]</f>
        <v>2.981022266711654E-2</v>
      </c>
    </row>
    <row r="921" spans="1:4" x14ac:dyDescent="0.45">
      <c r="A921" s="7">
        <v>42388</v>
      </c>
      <c r="B921" s="8">
        <f>VLOOKUP(Table1[[#This Row],[Date]],'WMT data'!A:F,6,)</f>
        <v>56.994014999999997</v>
      </c>
      <c r="C921" s="8">
        <f>VLOOKUP(Table1[[#This Row],[Date]],'S&amp;P 500'!A:F,6,)</f>
        <v>1881.329956</v>
      </c>
      <c r="D921" s="54">
        <f>Table1[[#This Row],[Long]]/Table1[[#This Row],[Short]]</f>
        <v>3.0294534362902577E-2</v>
      </c>
    </row>
    <row r="922" spans="1:4" x14ac:dyDescent="0.45">
      <c r="A922" s="7">
        <v>42384</v>
      </c>
      <c r="B922" s="8">
        <f>VLOOKUP(Table1[[#This Row],[Date]],'WMT data'!A:F,6,)</f>
        <v>56.420071</v>
      </c>
      <c r="C922" s="8">
        <f>VLOOKUP(Table1[[#This Row],[Date]],'S&amp;P 500'!A:F,6,)</f>
        <v>1880.329956</v>
      </c>
      <c r="D922" s="54">
        <f>Table1[[#This Row],[Long]]/Table1[[#This Row],[Short]]</f>
        <v>3.0005409859034337E-2</v>
      </c>
    </row>
    <row r="923" spans="1:4" x14ac:dyDescent="0.45">
      <c r="A923" s="7">
        <v>42383</v>
      </c>
      <c r="B923" s="8">
        <f>VLOOKUP(Table1[[#This Row],[Date]],'WMT data'!A:F,6,)</f>
        <v>57.449531999999998</v>
      </c>
      <c r="C923" s="8">
        <f>VLOOKUP(Table1[[#This Row],[Date]],'S&amp;P 500'!A:F,6,)</f>
        <v>1921.839966</v>
      </c>
      <c r="D923" s="54">
        <f>Table1[[#This Row],[Long]]/Table1[[#This Row],[Short]]</f>
        <v>2.9892984336032897E-2</v>
      </c>
    </row>
    <row r="924" spans="1:4" x14ac:dyDescent="0.45">
      <c r="A924" s="7">
        <v>42382</v>
      </c>
      <c r="B924" s="8">
        <f>VLOOKUP(Table1[[#This Row],[Date]],'WMT data'!A:F,6,)</f>
        <v>56.41095</v>
      </c>
      <c r="C924" s="8">
        <f>VLOOKUP(Table1[[#This Row],[Date]],'S&amp;P 500'!A:F,6,)</f>
        <v>1890.280029</v>
      </c>
      <c r="D924" s="54">
        <f>Table1[[#This Row],[Long]]/Table1[[#This Row],[Short]]</f>
        <v>2.9842641902026887E-2</v>
      </c>
    </row>
    <row r="925" spans="1:4" x14ac:dyDescent="0.45">
      <c r="A925" s="7">
        <v>42381</v>
      </c>
      <c r="B925" s="8">
        <f>VLOOKUP(Table1[[#This Row],[Date]],'WMT data'!A:F,6,)</f>
        <v>57.959705</v>
      </c>
      <c r="C925" s="8">
        <f>VLOOKUP(Table1[[#This Row],[Date]],'S&amp;P 500'!A:F,6,)</f>
        <v>1938.6800539999999</v>
      </c>
      <c r="D925" s="54">
        <f>Table1[[#This Row],[Long]]/Table1[[#This Row],[Short]]</f>
        <v>2.9896477699047911E-2</v>
      </c>
    </row>
    <row r="926" spans="1:4" x14ac:dyDescent="0.45">
      <c r="A926" s="7">
        <v>42380</v>
      </c>
      <c r="B926" s="8">
        <f>VLOOKUP(Table1[[#This Row],[Date]],'WMT data'!A:F,6,)</f>
        <v>58.506317000000003</v>
      </c>
      <c r="C926" s="8">
        <f>VLOOKUP(Table1[[#This Row],[Date]],'S&amp;P 500'!A:F,6,)</f>
        <v>1923.670044</v>
      </c>
      <c r="D926" s="54">
        <f>Table1[[#This Row],[Long]]/Table1[[#This Row],[Short]]</f>
        <v>3.0413904495983305E-2</v>
      </c>
    </row>
    <row r="927" spans="1:4" x14ac:dyDescent="0.45">
      <c r="A927" s="7">
        <v>42377</v>
      </c>
      <c r="B927" s="8">
        <f>VLOOKUP(Table1[[#This Row],[Date]],'WMT data'!A:F,6,)</f>
        <v>57.886822000000002</v>
      </c>
      <c r="C927" s="8">
        <f>VLOOKUP(Table1[[#This Row],[Date]],'S&amp;P 500'!A:F,6,)</f>
        <v>1922.030029</v>
      </c>
      <c r="D927" s="54">
        <f>Table1[[#This Row],[Long]]/Table1[[#This Row],[Short]]</f>
        <v>3.011754297622371E-2</v>
      </c>
    </row>
    <row r="928" spans="1:4" x14ac:dyDescent="0.45">
      <c r="A928" s="7">
        <v>42376</v>
      </c>
      <c r="B928" s="8">
        <f>VLOOKUP(Table1[[#This Row],[Date]],'WMT data'!A:F,6,)</f>
        <v>59.244247000000001</v>
      </c>
      <c r="C928" s="8">
        <f>VLOOKUP(Table1[[#This Row],[Date]],'S&amp;P 500'!A:F,6,)</f>
        <v>1943.089966</v>
      </c>
      <c r="D928" s="54">
        <f>Table1[[#This Row],[Long]]/Table1[[#This Row],[Short]]</f>
        <v>3.0489708678779724E-2</v>
      </c>
    </row>
    <row r="929" spans="1:4" x14ac:dyDescent="0.45">
      <c r="A929" s="7">
        <v>42375</v>
      </c>
      <c r="B929" s="8">
        <f>VLOOKUP(Table1[[#This Row],[Date]],'WMT data'!A:F,6,)</f>
        <v>57.895935000000001</v>
      </c>
      <c r="C929" s="8">
        <f>VLOOKUP(Table1[[#This Row],[Date]],'S&amp;P 500'!A:F,6,)</f>
        <v>1990.26001</v>
      </c>
      <c r="D929" s="54">
        <f>Table1[[#This Row],[Long]]/Table1[[#This Row],[Short]]</f>
        <v>2.9089633871506065E-2</v>
      </c>
    </row>
    <row r="930" spans="1:4" x14ac:dyDescent="0.45">
      <c r="A930" s="7">
        <v>42374</v>
      </c>
      <c r="B930" s="8">
        <f>VLOOKUP(Table1[[#This Row],[Date]],'WMT data'!A:F,6,)</f>
        <v>57.321987</v>
      </c>
      <c r="C930" s="8">
        <f>VLOOKUP(Table1[[#This Row],[Date]],'S&amp;P 500'!A:F,6,)</f>
        <v>2016.709961</v>
      </c>
      <c r="D930" s="54">
        <f>Table1[[#This Row],[Long]]/Table1[[#This Row],[Short]]</f>
        <v>2.84235155815745E-2</v>
      </c>
    </row>
    <row r="931" spans="1:4" x14ac:dyDescent="0.45">
      <c r="A931" s="7">
        <v>42373</v>
      </c>
      <c r="B931" s="8">
        <f>VLOOKUP(Table1[[#This Row],[Date]],'WMT data'!A:F,6,)</f>
        <v>55.991875</v>
      </c>
      <c r="C931" s="8">
        <f>VLOOKUP(Table1[[#This Row],[Date]],'S&amp;P 500'!A:F,6,)</f>
        <v>2012.660034</v>
      </c>
      <c r="D931" s="54">
        <f>Table1[[#This Row],[Long]]/Table1[[#This Row],[Short]]</f>
        <v>2.7819837455966497E-2</v>
      </c>
    </row>
    <row r="932" spans="1:4" x14ac:dyDescent="0.45">
      <c r="A932" s="7">
        <v>42369</v>
      </c>
      <c r="B932" s="8">
        <f>VLOOKUP(Table1[[#This Row],[Date]],'WMT data'!A:F,6,)</f>
        <v>55.846111000000001</v>
      </c>
      <c r="C932" s="8">
        <f>VLOOKUP(Table1[[#This Row],[Date]],'S&amp;P 500'!A:F,6,)</f>
        <v>2043.9399410000001</v>
      </c>
      <c r="D932" s="54">
        <f>Table1[[#This Row],[Long]]/Table1[[#This Row],[Short]]</f>
        <v>2.7322774940577374E-2</v>
      </c>
    </row>
    <row r="933" spans="1:4" x14ac:dyDescent="0.45">
      <c r="A933" s="7">
        <v>42368</v>
      </c>
      <c r="B933" s="8">
        <f>VLOOKUP(Table1[[#This Row],[Date]],'WMT data'!A:F,6,)</f>
        <v>56.192307</v>
      </c>
      <c r="C933" s="8">
        <f>VLOOKUP(Table1[[#This Row],[Date]],'S&amp;P 500'!A:F,6,)</f>
        <v>2063.360107</v>
      </c>
      <c r="D933" s="54">
        <f>Table1[[#This Row],[Long]]/Table1[[#This Row],[Short]]</f>
        <v>2.723339799454599E-2</v>
      </c>
    </row>
    <row r="934" spans="1:4" x14ac:dyDescent="0.45">
      <c r="A934" s="7">
        <v>42367</v>
      </c>
      <c r="B934" s="8">
        <f>VLOOKUP(Table1[[#This Row],[Date]],'WMT data'!A:F,6,)</f>
        <v>56.128532</v>
      </c>
      <c r="C934" s="8">
        <f>VLOOKUP(Table1[[#This Row],[Date]],'S&amp;P 500'!A:F,6,)</f>
        <v>2078.360107</v>
      </c>
      <c r="D934" s="54">
        <f>Table1[[#This Row],[Long]]/Table1[[#This Row],[Short]]</f>
        <v>2.7006163085481125E-2</v>
      </c>
    </row>
    <row r="935" spans="1:4" x14ac:dyDescent="0.45">
      <c r="A935" s="7">
        <v>42366</v>
      </c>
      <c r="B935" s="8">
        <f>VLOOKUP(Table1[[#This Row],[Date]],'WMT data'!A:F,6,)</f>
        <v>55.345050999999998</v>
      </c>
      <c r="C935" s="8">
        <f>VLOOKUP(Table1[[#This Row],[Date]],'S&amp;P 500'!A:F,6,)</f>
        <v>2056.5</v>
      </c>
      <c r="D935" s="54">
        <f>Table1[[#This Row],[Long]]/Table1[[#This Row],[Short]]</f>
        <v>2.6912254315584732E-2</v>
      </c>
    </row>
    <row r="936" spans="1:4" x14ac:dyDescent="0.45">
      <c r="A936" s="7">
        <v>42362</v>
      </c>
      <c r="B936" s="8">
        <f>VLOOKUP(Table1[[#This Row],[Date]],'WMT data'!A:F,6,)</f>
        <v>55.417931000000003</v>
      </c>
      <c r="C936" s="8">
        <f>VLOOKUP(Table1[[#This Row],[Date]],'S&amp;P 500'!A:F,6,)</f>
        <v>2060.98999</v>
      </c>
      <c r="D936" s="54">
        <f>Table1[[#This Row],[Long]]/Table1[[#This Row],[Short]]</f>
        <v>2.6888986006186281E-2</v>
      </c>
    </row>
    <row r="937" spans="1:4" x14ac:dyDescent="0.45">
      <c r="A937" s="7">
        <v>42361</v>
      </c>
      <c r="B937" s="8">
        <f>VLOOKUP(Table1[[#This Row],[Date]],'WMT data'!A:F,6,)</f>
        <v>55.654800000000002</v>
      </c>
      <c r="C937" s="8">
        <f>VLOOKUP(Table1[[#This Row],[Date]],'S&amp;P 500'!A:F,6,)</f>
        <v>2064.290039</v>
      </c>
      <c r="D937" s="54">
        <f>Table1[[#This Row],[Long]]/Table1[[#This Row],[Short]]</f>
        <v>2.6960746284936176E-2</v>
      </c>
    </row>
    <row r="938" spans="1:4" x14ac:dyDescent="0.45">
      <c r="A938" s="7">
        <v>42360</v>
      </c>
      <c r="B938" s="8">
        <f>VLOOKUP(Table1[[#This Row],[Date]],'WMT data'!A:F,6,)</f>
        <v>55.153736000000002</v>
      </c>
      <c r="C938" s="8">
        <f>VLOOKUP(Table1[[#This Row],[Date]],'S&amp;P 500'!A:F,6,)</f>
        <v>2038.969971</v>
      </c>
      <c r="D938" s="54">
        <f>Table1[[#This Row],[Long]]/Table1[[#This Row],[Short]]</f>
        <v>2.7049802981134734E-2</v>
      </c>
    </row>
    <row r="939" spans="1:4" x14ac:dyDescent="0.45">
      <c r="A939" s="7">
        <v>42359</v>
      </c>
      <c r="B939" s="8">
        <f>VLOOKUP(Table1[[#This Row],[Date]],'WMT data'!A:F,6,)</f>
        <v>54.251807999999997</v>
      </c>
      <c r="C939" s="8">
        <f>VLOOKUP(Table1[[#This Row],[Date]],'S&amp;P 500'!A:F,6,)</f>
        <v>2021.150024</v>
      </c>
      <c r="D939" s="54">
        <f>Table1[[#This Row],[Long]]/Table1[[#This Row],[Short]]</f>
        <v>2.6842049009618691E-2</v>
      </c>
    </row>
    <row r="940" spans="1:4" x14ac:dyDescent="0.45">
      <c r="A940" s="7">
        <v>42356</v>
      </c>
      <c r="B940" s="8">
        <f>VLOOKUP(Table1[[#This Row],[Date]],'WMT data'!A:F,6,)</f>
        <v>53.614094000000001</v>
      </c>
      <c r="C940" s="8">
        <f>VLOOKUP(Table1[[#This Row],[Date]],'S&amp;P 500'!A:F,6,)</f>
        <v>2005.5500489999999</v>
      </c>
      <c r="D940" s="54">
        <f>Table1[[#This Row],[Long]]/Table1[[#This Row],[Short]]</f>
        <v>2.6732862651187822E-2</v>
      </c>
    </row>
    <row r="941" spans="1:4" x14ac:dyDescent="0.45">
      <c r="A941" s="7">
        <v>42355</v>
      </c>
      <c r="B941" s="8">
        <f>VLOOKUP(Table1[[#This Row],[Date]],'WMT data'!A:F,6,)</f>
        <v>53.732536000000003</v>
      </c>
      <c r="C941" s="8">
        <f>VLOOKUP(Table1[[#This Row],[Date]],'S&amp;P 500'!A:F,6,)</f>
        <v>2041.8900149999999</v>
      </c>
      <c r="D941" s="54">
        <f>Table1[[#This Row],[Long]]/Table1[[#This Row],[Short]]</f>
        <v>2.6315098073487569E-2</v>
      </c>
    </row>
    <row r="942" spans="1:4" x14ac:dyDescent="0.45">
      <c r="A942" s="7">
        <v>42354</v>
      </c>
      <c r="B942" s="8">
        <f>VLOOKUP(Table1[[#This Row],[Date]],'WMT data'!A:F,6,)</f>
        <v>54.935088999999998</v>
      </c>
      <c r="C942" s="8">
        <f>VLOOKUP(Table1[[#This Row],[Date]],'S&amp;P 500'!A:F,6,)</f>
        <v>2073.070068</v>
      </c>
      <c r="D942" s="54">
        <f>Table1[[#This Row],[Long]]/Table1[[#This Row],[Short]]</f>
        <v>2.6499388442282019E-2</v>
      </c>
    </row>
    <row r="943" spans="1:4" x14ac:dyDescent="0.45">
      <c r="A943" s="7">
        <v>42353</v>
      </c>
      <c r="B943" s="8">
        <f>VLOOKUP(Table1[[#This Row],[Date]],'WMT data'!A:F,6,)</f>
        <v>54.333809000000002</v>
      </c>
      <c r="C943" s="8">
        <f>VLOOKUP(Table1[[#This Row],[Date]],'S&amp;P 500'!A:F,6,)</f>
        <v>2043.410034</v>
      </c>
      <c r="D943" s="54">
        <f>Table1[[#This Row],[Long]]/Table1[[#This Row],[Short]]</f>
        <v>2.6589773024477573E-2</v>
      </c>
    </row>
    <row r="944" spans="1:4" x14ac:dyDescent="0.45">
      <c r="A944" s="7">
        <v>42352</v>
      </c>
      <c r="B944" s="8">
        <f>VLOOKUP(Table1[[#This Row],[Date]],'WMT data'!A:F,6,)</f>
        <v>55.017082000000002</v>
      </c>
      <c r="C944" s="8">
        <f>VLOOKUP(Table1[[#This Row],[Date]],'S&amp;P 500'!A:F,6,)</f>
        <v>2021.9399410000001</v>
      </c>
      <c r="D944" s="54">
        <f>Table1[[#This Row],[Long]]/Table1[[#This Row],[Short]]</f>
        <v>2.7210047580735731E-2</v>
      </c>
    </row>
    <row r="945" spans="1:4" x14ac:dyDescent="0.45">
      <c r="A945" s="7">
        <v>42349</v>
      </c>
      <c r="B945" s="8">
        <f>VLOOKUP(Table1[[#This Row],[Date]],'WMT data'!A:F,6,)</f>
        <v>54.078719999999997</v>
      </c>
      <c r="C945" s="8">
        <f>VLOOKUP(Table1[[#This Row],[Date]],'S&amp;P 500'!A:F,6,)</f>
        <v>2012.369995</v>
      </c>
      <c r="D945" s="54">
        <f>Table1[[#This Row],[Long]]/Table1[[#This Row],[Short]]</f>
        <v>2.6873149636680006E-2</v>
      </c>
    </row>
    <row r="946" spans="1:4" x14ac:dyDescent="0.45">
      <c r="A946" s="7">
        <v>42348</v>
      </c>
      <c r="B946" s="8">
        <f>VLOOKUP(Table1[[#This Row],[Date]],'WMT data'!A:F,6,)</f>
        <v>54.260925</v>
      </c>
      <c r="C946" s="8">
        <f>VLOOKUP(Table1[[#This Row],[Date]],'S&amp;P 500'!A:F,6,)</f>
        <v>2052.2299800000001</v>
      </c>
      <c r="D946" s="54">
        <f>Table1[[#This Row],[Long]]/Table1[[#This Row],[Short]]</f>
        <v>2.6439982618322339E-2</v>
      </c>
    </row>
    <row r="947" spans="1:4" x14ac:dyDescent="0.45">
      <c r="A947" s="7">
        <v>42347</v>
      </c>
      <c r="B947" s="8">
        <f>VLOOKUP(Table1[[#This Row],[Date]],'WMT data'!A:F,6,)</f>
        <v>53.869183</v>
      </c>
      <c r="C947" s="8">
        <f>VLOOKUP(Table1[[#This Row],[Date]],'S&amp;P 500'!A:F,6,)</f>
        <v>2047.619995</v>
      </c>
      <c r="D947" s="54">
        <f>Table1[[#This Row],[Long]]/Table1[[#This Row],[Short]]</f>
        <v>2.6308193479034667E-2</v>
      </c>
    </row>
    <row r="948" spans="1:4" x14ac:dyDescent="0.45">
      <c r="A948" s="7">
        <v>42346</v>
      </c>
      <c r="B948" s="8">
        <f>VLOOKUP(Table1[[#This Row],[Date]],'WMT data'!A:F,6,)</f>
        <v>54.306480000000001</v>
      </c>
      <c r="C948" s="8">
        <f>VLOOKUP(Table1[[#This Row],[Date]],'S&amp;P 500'!A:F,6,)</f>
        <v>2063.5900879999999</v>
      </c>
      <c r="D948" s="54">
        <f>Table1[[#This Row],[Long]]/Table1[[#This Row],[Short]]</f>
        <v>2.6316505548169701E-2</v>
      </c>
    </row>
    <row r="949" spans="1:4" x14ac:dyDescent="0.45">
      <c r="A949" s="7">
        <v>42345</v>
      </c>
      <c r="B949" s="8">
        <f>VLOOKUP(Table1[[#This Row],[Date]],'WMT data'!A:F,6,)</f>
        <v>55.117294000000001</v>
      </c>
      <c r="C949" s="8">
        <f>VLOOKUP(Table1[[#This Row],[Date]],'S&amp;P 500'!A:F,6,)</f>
        <v>2077.070068</v>
      </c>
      <c r="D949" s="54">
        <f>Table1[[#This Row],[Long]]/Table1[[#This Row],[Short]]</f>
        <v>2.6536078319722819E-2</v>
      </c>
    </row>
    <row r="950" spans="1:4" x14ac:dyDescent="0.45">
      <c r="A950" s="7">
        <v>42342</v>
      </c>
      <c r="B950" s="8">
        <f>VLOOKUP(Table1[[#This Row],[Date]],'WMT data'!A:F,6,)</f>
        <v>54.352027999999997</v>
      </c>
      <c r="C950" s="8">
        <f>VLOOKUP(Table1[[#This Row],[Date]],'S&amp;P 500'!A:F,6,)</f>
        <v>2091.6899410000001</v>
      </c>
      <c r="D950" s="54">
        <f>Table1[[#This Row],[Long]]/Table1[[#This Row],[Short]]</f>
        <v>2.5984744170072956E-2</v>
      </c>
    </row>
    <row r="951" spans="1:4" x14ac:dyDescent="0.45">
      <c r="A951" s="7">
        <v>42341</v>
      </c>
      <c r="B951" s="8">
        <f>VLOOKUP(Table1[[#This Row],[Date]],'WMT data'!A:F,6,)</f>
        <v>53.787196999999999</v>
      </c>
      <c r="C951" s="8">
        <f>VLOOKUP(Table1[[#This Row],[Date]],'S&amp;P 500'!A:F,6,)</f>
        <v>2049.6201169999999</v>
      </c>
      <c r="D951" s="54">
        <f>Table1[[#This Row],[Long]]/Table1[[#This Row],[Short]]</f>
        <v>2.6242520042556745E-2</v>
      </c>
    </row>
    <row r="952" spans="1:4" x14ac:dyDescent="0.45">
      <c r="A952" s="7">
        <v>42340</v>
      </c>
      <c r="B952" s="8">
        <f>VLOOKUP(Table1[[#This Row],[Date]],'WMT data'!A:F,6,)</f>
        <v>53.158577000000001</v>
      </c>
      <c r="C952" s="8">
        <f>VLOOKUP(Table1[[#This Row],[Date]],'S&amp;P 500'!A:F,6,)</f>
        <v>2079.51001</v>
      </c>
      <c r="D952" s="54">
        <f>Table1[[#This Row],[Long]]/Table1[[#This Row],[Short]]</f>
        <v>2.5563030110155614E-2</v>
      </c>
    </row>
    <row r="953" spans="1:4" x14ac:dyDescent="0.45">
      <c r="A953" s="7">
        <v>42339</v>
      </c>
      <c r="B953" s="8">
        <f>VLOOKUP(Table1[[#This Row],[Date]],'WMT data'!A:F,6,)</f>
        <v>53.295234999999998</v>
      </c>
      <c r="C953" s="8">
        <f>VLOOKUP(Table1[[#This Row],[Date]],'S&amp;P 500'!A:F,6,)</f>
        <v>2102.6298830000001</v>
      </c>
      <c r="D953" s="54">
        <f>Table1[[#This Row],[Long]]/Table1[[#This Row],[Short]]</f>
        <v>2.5346940719761471E-2</v>
      </c>
    </row>
    <row r="954" spans="1:4" x14ac:dyDescent="0.45">
      <c r="A954" s="7">
        <v>42338</v>
      </c>
      <c r="B954" s="8">
        <f>VLOOKUP(Table1[[#This Row],[Date]],'WMT data'!A:F,6,)</f>
        <v>53.159717999999998</v>
      </c>
      <c r="C954" s="8">
        <f>VLOOKUP(Table1[[#This Row],[Date]],'S&amp;P 500'!A:F,6,)</f>
        <v>2080.4099120000001</v>
      </c>
      <c r="D954" s="54">
        <f>Table1[[#This Row],[Long]]/Table1[[#This Row],[Short]]</f>
        <v>2.55525210168293E-2</v>
      </c>
    </row>
    <row r="955" spans="1:4" x14ac:dyDescent="0.45">
      <c r="A955" s="7">
        <v>42335</v>
      </c>
      <c r="B955" s="8">
        <f>VLOOKUP(Table1[[#This Row],[Date]],'WMT data'!A:F,6,)</f>
        <v>54.108345</v>
      </c>
      <c r="C955" s="8">
        <f>VLOOKUP(Table1[[#This Row],[Date]],'S&amp;P 500'!A:F,6,)</f>
        <v>2090.110107</v>
      </c>
      <c r="D955" s="54">
        <f>Table1[[#This Row],[Long]]/Table1[[#This Row],[Short]]</f>
        <v>2.5887796446122827E-2</v>
      </c>
    </row>
    <row r="956" spans="1:4" x14ac:dyDescent="0.45">
      <c r="A956" s="7">
        <v>42333</v>
      </c>
      <c r="B956" s="8">
        <f>VLOOKUP(Table1[[#This Row],[Date]],'WMT data'!A:F,6,)</f>
        <v>54.424560999999997</v>
      </c>
      <c r="C956" s="8">
        <f>VLOOKUP(Table1[[#This Row],[Date]],'S&amp;P 500'!A:F,6,)</f>
        <v>2088.8701169999999</v>
      </c>
      <c r="D956" s="54">
        <f>Table1[[#This Row],[Long]]/Table1[[#This Row],[Short]]</f>
        <v>2.6054545257300936E-2</v>
      </c>
    </row>
    <row r="957" spans="1:4" x14ac:dyDescent="0.45">
      <c r="A957" s="7">
        <v>42332</v>
      </c>
      <c r="B957" s="8">
        <f>VLOOKUP(Table1[[#This Row],[Date]],'WMT data'!A:F,6,)</f>
        <v>54.135447999999997</v>
      </c>
      <c r="C957" s="8">
        <f>VLOOKUP(Table1[[#This Row],[Date]],'S&amp;P 500'!A:F,6,)</f>
        <v>2089.139893</v>
      </c>
      <c r="D957" s="54">
        <f>Table1[[#This Row],[Long]]/Table1[[#This Row],[Short]]</f>
        <v>2.5912792236359825E-2</v>
      </c>
    </row>
    <row r="958" spans="1:4" x14ac:dyDescent="0.45">
      <c r="A958" s="7">
        <v>42331</v>
      </c>
      <c r="B958" s="8">
        <f>VLOOKUP(Table1[[#This Row],[Date]],'WMT data'!A:F,6,)</f>
        <v>54.442630999999999</v>
      </c>
      <c r="C958" s="8">
        <f>VLOOKUP(Table1[[#This Row],[Date]],'S&amp;P 500'!A:F,6,)</f>
        <v>2086.5900879999999</v>
      </c>
      <c r="D958" s="54">
        <f>Table1[[#This Row],[Long]]/Table1[[#This Row],[Short]]</f>
        <v>2.6091675271103846E-2</v>
      </c>
    </row>
    <row r="959" spans="1:4" x14ac:dyDescent="0.45">
      <c r="A959" s="7">
        <v>42328</v>
      </c>
      <c r="B959" s="8">
        <f>VLOOKUP(Table1[[#This Row],[Date]],'WMT data'!A:F,6,)</f>
        <v>54.270980999999999</v>
      </c>
      <c r="C959" s="8">
        <f>VLOOKUP(Table1[[#This Row],[Date]],'S&amp;P 500'!A:F,6,)</f>
        <v>2089.169922</v>
      </c>
      <c r="D959" s="54">
        <f>Table1[[#This Row],[Long]]/Table1[[#This Row],[Short]]</f>
        <v>2.5977293866094632E-2</v>
      </c>
    </row>
    <row r="960" spans="1:4" x14ac:dyDescent="0.45">
      <c r="A960" s="7">
        <v>42327</v>
      </c>
      <c r="B960" s="8">
        <f>VLOOKUP(Table1[[#This Row],[Date]],'WMT data'!A:F,6,)</f>
        <v>54.840153000000001</v>
      </c>
      <c r="C960" s="8">
        <f>VLOOKUP(Table1[[#This Row],[Date]],'S&amp;P 500'!A:F,6,)</f>
        <v>2081.23999</v>
      </c>
      <c r="D960" s="54">
        <f>Table1[[#This Row],[Long]]/Table1[[#This Row],[Short]]</f>
        <v>2.6349749795072888E-2</v>
      </c>
    </row>
    <row r="961" spans="1:4" x14ac:dyDescent="0.45">
      <c r="A961" s="7">
        <v>42326</v>
      </c>
      <c r="B961" s="8">
        <f>VLOOKUP(Table1[[#This Row],[Date]],'WMT data'!A:F,6,)</f>
        <v>55.047950999999998</v>
      </c>
      <c r="C961" s="8">
        <f>VLOOKUP(Table1[[#This Row],[Date]],'S&amp;P 500'!A:F,6,)</f>
        <v>2083.580078</v>
      </c>
      <c r="D961" s="54">
        <f>Table1[[#This Row],[Long]]/Table1[[#This Row],[Short]]</f>
        <v>2.6419887376174078E-2</v>
      </c>
    </row>
    <row r="962" spans="1:4" x14ac:dyDescent="0.45">
      <c r="A962" s="7">
        <v>42325</v>
      </c>
      <c r="B962" s="8">
        <f>VLOOKUP(Table1[[#This Row],[Date]],'WMT data'!A:F,6,)</f>
        <v>54.135447999999997</v>
      </c>
      <c r="C962" s="8">
        <f>VLOOKUP(Table1[[#This Row],[Date]],'S&amp;P 500'!A:F,6,)</f>
        <v>2050.4399410000001</v>
      </c>
      <c r="D962" s="54">
        <f>Table1[[#This Row],[Long]]/Table1[[#This Row],[Short]]</f>
        <v>2.6401869626865599E-2</v>
      </c>
    </row>
    <row r="963" spans="1:4" x14ac:dyDescent="0.45">
      <c r="A963" s="7">
        <v>42324</v>
      </c>
      <c r="B963" s="8">
        <f>VLOOKUP(Table1[[#This Row],[Date]],'WMT data'!A:F,6,)</f>
        <v>52.283352000000001</v>
      </c>
      <c r="C963" s="8">
        <f>VLOOKUP(Table1[[#This Row],[Date]],'S&amp;P 500'!A:F,6,)</f>
        <v>2053.1899410000001</v>
      </c>
      <c r="D963" s="54">
        <f>Table1[[#This Row],[Long]]/Table1[[#This Row],[Short]]</f>
        <v>2.5464449711133666E-2</v>
      </c>
    </row>
    <row r="964" spans="1:4" x14ac:dyDescent="0.45">
      <c r="A964" s="7">
        <v>42321</v>
      </c>
      <c r="B964" s="8">
        <f>VLOOKUP(Table1[[#This Row],[Date]],'WMT data'!A:F,6,)</f>
        <v>50.973334999999999</v>
      </c>
      <c r="C964" s="8">
        <f>VLOOKUP(Table1[[#This Row],[Date]],'S&amp;P 500'!A:F,6,)</f>
        <v>2023.040039</v>
      </c>
      <c r="D964" s="54">
        <f>Table1[[#This Row],[Long]]/Table1[[#This Row],[Short]]</f>
        <v>2.5196404429640652E-2</v>
      </c>
    </row>
    <row r="965" spans="1:4" x14ac:dyDescent="0.45">
      <c r="A965" s="7">
        <v>42320</v>
      </c>
      <c r="B965" s="8">
        <f>VLOOKUP(Table1[[#This Row],[Date]],'WMT data'!A:F,6,)</f>
        <v>51.452171</v>
      </c>
      <c r="C965" s="8">
        <f>VLOOKUP(Table1[[#This Row],[Date]],'S&amp;P 500'!A:F,6,)</f>
        <v>2045.969971</v>
      </c>
      <c r="D965" s="54">
        <f>Table1[[#This Row],[Long]]/Table1[[#This Row],[Short]]</f>
        <v>2.5148057757099898E-2</v>
      </c>
    </row>
    <row r="966" spans="1:4" x14ac:dyDescent="0.45">
      <c r="A966" s="7">
        <v>42319</v>
      </c>
      <c r="B966" s="8">
        <f>VLOOKUP(Table1[[#This Row],[Date]],'WMT data'!A:F,6,)</f>
        <v>52.021357999999999</v>
      </c>
      <c r="C966" s="8">
        <f>VLOOKUP(Table1[[#This Row],[Date]],'S&amp;P 500'!A:F,6,)</f>
        <v>2075</v>
      </c>
      <c r="D966" s="54">
        <f>Table1[[#This Row],[Long]]/Table1[[#This Row],[Short]]</f>
        <v>2.5070533975903614E-2</v>
      </c>
    </row>
    <row r="967" spans="1:4" x14ac:dyDescent="0.45">
      <c r="A967" s="7">
        <v>42318</v>
      </c>
      <c r="B967" s="8">
        <f>VLOOKUP(Table1[[#This Row],[Date]],'WMT data'!A:F,6,)</f>
        <v>53.015155999999998</v>
      </c>
      <c r="C967" s="8">
        <f>VLOOKUP(Table1[[#This Row],[Date]],'S&amp;P 500'!A:F,6,)</f>
        <v>2081.719971</v>
      </c>
      <c r="D967" s="54">
        <f>Table1[[#This Row],[Long]]/Table1[[#This Row],[Short]]</f>
        <v>2.5466996876882052E-2</v>
      </c>
    </row>
    <row r="968" spans="1:4" x14ac:dyDescent="0.45">
      <c r="A968" s="7">
        <v>42317</v>
      </c>
      <c r="B968" s="8">
        <f>VLOOKUP(Table1[[#This Row],[Date]],'WMT data'!A:F,6,)</f>
        <v>52.843505999999998</v>
      </c>
      <c r="C968" s="8">
        <f>VLOOKUP(Table1[[#This Row],[Date]],'S&amp;P 500'!A:F,6,)</f>
        <v>2078.580078</v>
      </c>
      <c r="D968" s="54">
        <f>Table1[[#This Row],[Long]]/Table1[[#This Row],[Short]]</f>
        <v>2.5422886786659559E-2</v>
      </c>
    </row>
    <row r="969" spans="1:4" x14ac:dyDescent="0.45">
      <c r="A969" s="7">
        <v>42314</v>
      </c>
      <c r="B969" s="8">
        <f>VLOOKUP(Table1[[#This Row],[Date]],'WMT data'!A:F,6,)</f>
        <v>53.105507000000003</v>
      </c>
      <c r="C969" s="8">
        <f>VLOOKUP(Table1[[#This Row],[Date]],'S&amp;P 500'!A:F,6,)</f>
        <v>2099.1999510000001</v>
      </c>
      <c r="D969" s="54">
        <f>Table1[[#This Row],[Long]]/Table1[[#This Row],[Short]]</f>
        <v>2.5297974580602494E-2</v>
      </c>
    </row>
    <row r="970" spans="1:4" x14ac:dyDescent="0.45">
      <c r="A970" s="7">
        <v>42313</v>
      </c>
      <c r="B970" s="8">
        <f>VLOOKUP(Table1[[#This Row],[Date]],'WMT data'!A:F,6,)</f>
        <v>52.951912</v>
      </c>
      <c r="C970" s="8">
        <f>VLOOKUP(Table1[[#This Row],[Date]],'S&amp;P 500'!A:F,6,)</f>
        <v>2099.929932</v>
      </c>
      <c r="D970" s="54">
        <f>Table1[[#This Row],[Long]]/Table1[[#This Row],[Short]]</f>
        <v>2.5216037541580222E-2</v>
      </c>
    </row>
    <row r="971" spans="1:4" x14ac:dyDescent="0.45">
      <c r="A971" s="7">
        <v>42312</v>
      </c>
      <c r="B971" s="8">
        <f>VLOOKUP(Table1[[#This Row],[Date]],'WMT data'!A:F,6,)</f>
        <v>52.735084999999998</v>
      </c>
      <c r="C971" s="8">
        <f>VLOOKUP(Table1[[#This Row],[Date]],'S&amp;P 500'!A:F,6,)</f>
        <v>2102.3100589999999</v>
      </c>
      <c r="D971" s="54">
        <f>Table1[[#This Row],[Long]]/Table1[[#This Row],[Short]]</f>
        <v>2.5084351746423338E-2</v>
      </c>
    </row>
    <row r="972" spans="1:4" x14ac:dyDescent="0.45">
      <c r="A972" s="7">
        <v>42311</v>
      </c>
      <c r="B972" s="8">
        <f>VLOOKUP(Table1[[#This Row],[Date]],'WMT data'!A:F,6,)</f>
        <v>52.500183</v>
      </c>
      <c r="C972" s="8">
        <f>VLOOKUP(Table1[[#This Row],[Date]],'S&amp;P 500'!A:F,6,)</f>
        <v>2109.790039</v>
      </c>
      <c r="D972" s="54">
        <f>Table1[[#This Row],[Long]]/Table1[[#This Row],[Short]]</f>
        <v>2.4884079472137464E-2</v>
      </c>
    </row>
    <row r="973" spans="1:4" x14ac:dyDescent="0.45">
      <c r="A973" s="7">
        <v>42310</v>
      </c>
      <c r="B973" s="8">
        <f>VLOOKUP(Table1[[#This Row],[Date]],'WMT data'!A:F,6,)</f>
        <v>52.048450000000003</v>
      </c>
      <c r="C973" s="8">
        <f>VLOOKUP(Table1[[#This Row],[Date]],'S&amp;P 500'!A:F,6,)</f>
        <v>2104.0500489999999</v>
      </c>
      <c r="D973" s="54">
        <f>Table1[[#This Row],[Long]]/Table1[[#This Row],[Short]]</f>
        <v>2.473726802493946E-2</v>
      </c>
    </row>
    <row r="974" spans="1:4" x14ac:dyDescent="0.45">
      <c r="A974" s="7">
        <v>42307</v>
      </c>
      <c r="B974" s="8">
        <f>VLOOKUP(Table1[[#This Row],[Date]],'WMT data'!A:F,6,)</f>
        <v>51.714171999999998</v>
      </c>
      <c r="C974" s="8">
        <f>VLOOKUP(Table1[[#This Row],[Date]],'S&amp;P 500'!A:F,6,)</f>
        <v>2079.360107</v>
      </c>
      <c r="D974" s="54">
        <f>Table1[[#This Row],[Long]]/Table1[[#This Row],[Short]]</f>
        <v>2.4870233792553952E-2</v>
      </c>
    </row>
    <row r="975" spans="1:4" x14ac:dyDescent="0.45">
      <c r="A975" s="7">
        <v>42306</v>
      </c>
      <c r="B975" s="8">
        <f>VLOOKUP(Table1[[#This Row],[Date]],'WMT data'!A:F,6,)</f>
        <v>52.364666</v>
      </c>
      <c r="C975" s="8">
        <f>VLOOKUP(Table1[[#This Row],[Date]],'S&amp;P 500'!A:F,6,)</f>
        <v>2089.4099120000001</v>
      </c>
      <c r="D975" s="54">
        <f>Table1[[#This Row],[Long]]/Table1[[#This Row],[Short]]</f>
        <v>2.5061940071814878E-2</v>
      </c>
    </row>
    <row r="976" spans="1:4" x14ac:dyDescent="0.45">
      <c r="A976" s="7">
        <v>42305</v>
      </c>
      <c r="B976" s="8">
        <f>VLOOKUP(Table1[[#This Row],[Date]],'WMT data'!A:F,6,)</f>
        <v>52.075561999999998</v>
      </c>
      <c r="C976" s="8">
        <f>VLOOKUP(Table1[[#This Row],[Date]],'S&amp;P 500'!A:F,6,)</f>
        <v>2090.3500979999999</v>
      </c>
      <c r="D976" s="54">
        <f>Table1[[#This Row],[Long]]/Table1[[#This Row],[Short]]</f>
        <v>2.4912363747022437E-2</v>
      </c>
    </row>
    <row r="977" spans="1:4" x14ac:dyDescent="0.45">
      <c r="A977" s="7">
        <v>42304</v>
      </c>
      <c r="B977" s="8">
        <f>VLOOKUP(Table1[[#This Row],[Date]],'WMT data'!A:F,6,)</f>
        <v>51.930999999999997</v>
      </c>
      <c r="C977" s="8">
        <f>VLOOKUP(Table1[[#This Row],[Date]],'S&amp;P 500'!A:F,6,)</f>
        <v>2065.889893</v>
      </c>
      <c r="D977" s="54">
        <f>Table1[[#This Row],[Long]]/Table1[[#This Row],[Short]]</f>
        <v>2.5137351306069824E-2</v>
      </c>
    </row>
    <row r="978" spans="1:4" x14ac:dyDescent="0.45">
      <c r="A978" s="7">
        <v>42303</v>
      </c>
      <c r="B978" s="8">
        <f>VLOOKUP(Table1[[#This Row],[Date]],'WMT data'!A:F,6,)</f>
        <v>52.418877000000002</v>
      </c>
      <c r="C978" s="8">
        <f>VLOOKUP(Table1[[#This Row],[Date]],'S&amp;P 500'!A:F,6,)</f>
        <v>2071.179932</v>
      </c>
      <c r="D978" s="54">
        <f>Table1[[#This Row],[Long]]/Table1[[#This Row],[Short]]</f>
        <v>2.5308702633760359E-2</v>
      </c>
    </row>
    <row r="979" spans="1:4" x14ac:dyDescent="0.45">
      <c r="A979" s="7">
        <v>42300</v>
      </c>
      <c r="B979" s="8">
        <f>VLOOKUP(Table1[[#This Row],[Date]],'WMT data'!A:F,6,)</f>
        <v>52.671841000000001</v>
      </c>
      <c r="C979" s="8">
        <f>VLOOKUP(Table1[[#This Row],[Date]],'S&amp;P 500'!A:F,6,)</f>
        <v>2075.1499020000001</v>
      </c>
      <c r="D979" s="54">
        <f>Table1[[#This Row],[Long]]/Table1[[#This Row],[Short]]</f>
        <v>2.5382186100982692E-2</v>
      </c>
    </row>
    <row r="980" spans="1:4" x14ac:dyDescent="0.45">
      <c r="A980" s="7">
        <v>42299</v>
      </c>
      <c r="B980" s="8">
        <f>VLOOKUP(Table1[[#This Row],[Date]],'WMT data'!A:F,6,)</f>
        <v>53.213923999999999</v>
      </c>
      <c r="C980" s="8">
        <f>VLOOKUP(Table1[[#This Row],[Date]],'S&amp;P 500'!A:F,6,)</f>
        <v>2052.51001</v>
      </c>
      <c r="D980" s="54">
        <f>Table1[[#This Row],[Long]]/Table1[[#This Row],[Short]]</f>
        <v>2.5926267711600587E-2</v>
      </c>
    </row>
    <row r="981" spans="1:4" x14ac:dyDescent="0.45">
      <c r="A981" s="7">
        <v>42298</v>
      </c>
      <c r="B981" s="8">
        <f>VLOOKUP(Table1[[#This Row],[Date]],'WMT data'!A:F,6,)</f>
        <v>52.979022999999998</v>
      </c>
      <c r="C981" s="8">
        <f>VLOOKUP(Table1[[#This Row],[Date]],'S&amp;P 500'!A:F,6,)</f>
        <v>2018.9399410000001</v>
      </c>
      <c r="D981" s="54">
        <f>Table1[[#This Row],[Long]]/Table1[[#This Row],[Short]]</f>
        <v>2.6241009910259631E-2</v>
      </c>
    </row>
    <row r="982" spans="1:4" x14ac:dyDescent="0.45">
      <c r="A982" s="7">
        <v>42297</v>
      </c>
      <c r="B982" s="8">
        <f>VLOOKUP(Table1[[#This Row],[Date]],'WMT data'!A:F,6,)</f>
        <v>53.078395999999998</v>
      </c>
      <c r="C982" s="8">
        <f>VLOOKUP(Table1[[#This Row],[Date]],'S&amp;P 500'!A:F,6,)</f>
        <v>2030.7700199999999</v>
      </c>
      <c r="D982" s="54">
        <f>Table1[[#This Row],[Long]]/Table1[[#This Row],[Short]]</f>
        <v>2.6137078781574685E-2</v>
      </c>
    </row>
    <row r="983" spans="1:4" x14ac:dyDescent="0.45">
      <c r="A983" s="7">
        <v>42296</v>
      </c>
      <c r="B983" s="8">
        <f>VLOOKUP(Table1[[#This Row],[Date]],'WMT data'!A:F,6,)</f>
        <v>53.168742999999999</v>
      </c>
      <c r="C983" s="8">
        <f>VLOOKUP(Table1[[#This Row],[Date]],'S&amp;P 500'!A:F,6,)</f>
        <v>2033.660034</v>
      </c>
      <c r="D983" s="54">
        <f>Table1[[#This Row],[Long]]/Table1[[#This Row],[Short]]</f>
        <v>2.6144361452303585E-2</v>
      </c>
    </row>
    <row r="984" spans="1:4" x14ac:dyDescent="0.45">
      <c r="A984" s="7">
        <v>42293</v>
      </c>
      <c r="B984" s="8">
        <f>VLOOKUP(Table1[[#This Row],[Date]],'WMT data'!A:F,6,)</f>
        <v>53.204886999999999</v>
      </c>
      <c r="C984" s="8">
        <f>VLOOKUP(Table1[[#This Row],[Date]],'S&amp;P 500'!A:F,6,)</f>
        <v>2033.1099850000001</v>
      </c>
      <c r="D984" s="54">
        <f>Table1[[#This Row],[Long]]/Table1[[#This Row],[Short]]</f>
        <v>2.6169212385231583E-2</v>
      </c>
    </row>
    <row r="985" spans="1:4" x14ac:dyDescent="0.45">
      <c r="A985" s="7">
        <v>42292</v>
      </c>
      <c r="B985" s="8">
        <f>VLOOKUP(Table1[[#This Row],[Date]],'WMT data'!A:F,6,)</f>
        <v>53.602409000000002</v>
      </c>
      <c r="C985" s="8">
        <f>VLOOKUP(Table1[[#This Row],[Date]],'S&amp;P 500'!A:F,6,)</f>
        <v>2023.8599850000001</v>
      </c>
      <c r="D985" s="54">
        <f>Table1[[#This Row],[Long]]/Table1[[#This Row],[Short]]</f>
        <v>2.6485235835126214E-2</v>
      </c>
    </row>
    <row r="986" spans="1:4" x14ac:dyDescent="0.45">
      <c r="A986" s="7">
        <v>42291</v>
      </c>
      <c r="B986" s="8">
        <f>VLOOKUP(Table1[[#This Row],[Date]],'WMT data'!A:F,6,)</f>
        <v>54.234828999999998</v>
      </c>
      <c r="C986" s="8">
        <f>VLOOKUP(Table1[[#This Row],[Date]],'S&amp;P 500'!A:F,6,)</f>
        <v>1994.23999</v>
      </c>
      <c r="D986" s="54">
        <f>Table1[[#This Row],[Long]]/Table1[[#This Row],[Short]]</f>
        <v>2.7195738362462581E-2</v>
      </c>
    </row>
    <row r="987" spans="1:4" x14ac:dyDescent="0.45">
      <c r="A987" s="7">
        <v>42290</v>
      </c>
      <c r="B987" s="8">
        <f>VLOOKUP(Table1[[#This Row],[Date]],'WMT data'!A:F,6,)</f>
        <v>60.288035999999998</v>
      </c>
      <c r="C987" s="8">
        <f>VLOOKUP(Table1[[#This Row],[Date]],'S&amp;P 500'!A:F,6,)</f>
        <v>2003.6899410000001</v>
      </c>
      <c r="D987" s="54">
        <f>Table1[[#This Row],[Long]]/Table1[[#This Row],[Short]]</f>
        <v>3.0088505594788529E-2</v>
      </c>
    </row>
    <row r="988" spans="1:4" x14ac:dyDescent="0.45">
      <c r="A988" s="7">
        <v>42289</v>
      </c>
      <c r="B988" s="8">
        <f>VLOOKUP(Table1[[#This Row],[Date]],'WMT data'!A:F,6,)</f>
        <v>60.468727000000001</v>
      </c>
      <c r="C988" s="8">
        <f>VLOOKUP(Table1[[#This Row],[Date]],'S&amp;P 500'!A:F,6,)</f>
        <v>2017.459961</v>
      </c>
      <c r="D988" s="54">
        <f>Table1[[#This Row],[Long]]/Table1[[#This Row],[Short]]</f>
        <v>2.9972702392580469E-2</v>
      </c>
    </row>
    <row r="989" spans="1:4" x14ac:dyDescent="0.45">
      <c r="A989" s="7">
        <v>42286</v>
      </c>
      <c r="B989" s="8">
        <f>VLOOKUP(Table1[[#This Row],[Date]],'WMT data'!A:F,6,)</f>
        <v>60.251899999999999</v>
      </c>
      <c r="C989" s="8">
        <f>VLOOKUP(Table1[[#This Row],[Date]],'S&amp;P 500'!A:F,6,)</f>
        <v>2014.8900149999999</v>
      </c>
      <c r="D989" s="54">
        <f>Table1[[#This Row],[Long]]/Table1[[#This Row],[Short]]</f>
        <v>2.9903319561589072E-2</v>
      </c>
    </row>
    <row r="990" spans="1:4" x14ac:dyDescent="0.45">
      <c r="A990" s="7">
        <v>42285</v>
      </c>
      <c r="B990" s="8">
        <f>VLOOKUP(Table1[[#This Row],[Date]],'WMT data'!A:F,6,)</f>
        <v>60.423546000000002</v>
      </c>
      <c r="C990" s="8">
        <f>VLOOKUP(Table1[[#This Row],[Date]],'S&amp;P 500'!A:F,6,)</f>
        <v>2013.4300539999999</v>
      </c>
      <c r="D990" s="54">
        <f>Table1[[#This Row],[Long]]/Table1[[#This Row],[Short]]</f>
        <v>3.0010253338554768E-2</v>
      </c>
    </row>
    <row r="991" spans="1:4" x14ac:dyDescent="0.45">
      <c r="A991" s="7">
        <v>42284</v>
      </c>
      <c r="B991" s="8">
        <f>VLOOKUP(Table1[[#This Row],[Date]],'WMT data'!A:F,6,)</f>
        <v>59.953754000000004</v>
      </c>
      <c r="C991" s="8">
        <f>VLOOKUP(Table1[[#This Row],[Date]],'S&amp;P 500'!A:F,6,)</f>
        <v>1995.829956</v>
      </c>
      <c r="D991" s="54">
        <f>Table1[[#This Row],[Long]]/Table1[[#This Row],[Short]]</f>
        <v>3.0039510039301165E-2</v>
      </c>
    </row>
    <row r="992" spans="1:4" x14ac:dyDescent="0.45">
      <c r="A992" s="7">
        <v>42283</v>
      </c>
      <c r="B992" s="8">
        <f>VLOOKUP(Table1[[#This Row],[Date]],'WMT data'!A:F,6,)</f>
        <v>59.339390000000002</v>
      </c>
      <c r="C992" s="8">
        <f>VLOOKUP(Table1[[#This Row],[Date]],'S&amp;P 500'!A:F,6,)</f>
        <v>1979.920044</v>
      </c>
      <c r="D992" s="54">
        <f>Table1[[#This Row],[Long]]/Table1[[#This Row],[Short]]</f>
        <v>2.9970599156174817E-2</v>
      </c>
    </row>
    <row r="993" spans="1:4" x14ac:dyDescent="0.45">
      <c r="A993" s="7">
        <v>42282</v>
      </c>
      <c r="B993" s="8">
        <f>VLOOKUP(Table1[[#This Row],[Date]],'WMT data'!A:F,6,)</f>
        <v>59.511054999999999</v>
      </c>
      <c r="C993" s="8">
        <f>VLOOKUP(Table1[[#This Row],[Date]],'S&amp;P 500'!A:F,6,)</f>
        <v>1987.0500489999999</v>
      </c>
      <c r="D993" s="54">
        <f>Table1[[#This Row],[Long]]/Table1[[#This Row],[Short]]</f>
        <v>2.994944945143654E-2</v>
      </c>
    </row>
    <row r="994" spans="1:4" x14ac:dyDescent="0.45">
      <c r="A994" s="7">
        <v>42279</v>
      </c>
      <c r="B994" s="8">
        <f>VLOOKUP(Table1[[#This Row],[Date]],'WMT data'!A:F,6,)</f>
        <v>58.706977999999999</v>
      </c>
      <c r="C994" s="8">
        <f>VLOOKUP(Table1[[#This Row],[Date]],'S&amp;P 500'!A:F,6,)</f>
        <v>1951.3599850000001</v>
      </c>
      <c r="D994" s="54">
        <f>Table1[[#This Row],[Long]]/Table1[[#This Row],[Short]]</f>
        <v>3.008516032473629E-2</v>
      </c>
    </row>
    <row r="995" spans="1:4" x14ac:dyDescent="0.45">
      <c r="A995" s="7">
        <v>42278</v>
      </c>
      <c r="B995" s="8">
        <f>VLOOKUP(Table1[[#This Row],[Date]],'WMT data'!A:F,6,)</f>
        <v>58.065510000000003</v>
      </c>
      <c r="C995" s="8">
        <f>VLOOKUP(Table1[[#This Row],[Date]],'S&amp;P 500'!A:F,6,)</f>
        <v>1923.8199460000001</v>
      </c>
      <c r="D995" s="54">
        <f>Table1[[#This Row],[Long]]/Table1[[#This Row],[Short]]</f>
        <v>3.0182403566783686E-2</v>
      </c>
    </row>
    <row r="996" spans="1:4" x14ac:dyDescent="0.45">
      <c r="A996" s="7">
        <v>42277</v>
      </c>
      <c r="B996" s="8">
        <f>VLOOKUP(Table1[[#This Row],[Date]],'WMT data'!A:F,6,)</f>
        <v>58.580489999999998</v>
      </c>
      <c r="C996" s="8">
        <f>VLOOKUP(Table1[[#This Row],[Date]],'S&amp;P 500'!A:F,6,)</f>
        <v>1920.030029</v>
      </c>
      <c r="D996" s="54">
        <f>Table1[[#This Row],[Long]]/Table1[[#This Row],[Short]]</f>
        <v>3.0510194692376865E-2</v>
      </c>
    </row>
    <row r="997" spans="1:4" x14ac:dyDescent="0.45">
      <c r="A997" s="7">
        <v>42276</v>
      </c>
      <c r="B997" s="8">
        <f>VLOOKUP(Table1[[#This Row],[Date]],'WMT data'!A:F,6,)</f>
        <v>57.622813999999998</v>
      </c>
      <c r="C997" s="8">
        <f>VLOOKUP(Table1[[#This Row],[Date]],'S&amp;P 500'!A:F,6,)</f>
        <v>1884.089966</v>
      </c>
      <c r="D997" s="54">
        <f>Table1[[#This Row],[Long]]/Table1[[#This Row],[Short]]</f>
        <v>3.0583897287206292E-2</v>
      </c>
    </row>
    <row r="998" spans="1:4" x14ac:dyDescent="0.45">
      <c r="A998" s="7">
        <v>42275</v>
      </c>
      <c r="B998" s="8">
        <f>VLOOKUP(Table1[[#This Row],[Date]],'WMT data'!A:F,6,)</f>
        <v>57.514400000000002</v>
      </c>
      <c r="C998" s="8">
        <f>VLOOKUP(Table1[[#This Row],[Date]],'S&amp;P 500'!A:F,6,)</f>
        <v>1881.7700199999999</v>
      </c>
      <c r="D998" s="54">
        <f>Table1[[#This Row],[Long]]/Table1[[#This Row],[Short]]</f>
        <v>3.0563989960898624E-2</v>
      </c>
    </row>
    <row r="999" spans="1:4" x14ac:dyDescent="0.45">
      <c r="A999" s="7">
        <v>42272</v>
      </c>
      <c r="B999" s="8">
        <f>VLOOKUP(Table1[[#This Row],[Date]],'WMT data'!A:F,6,)</f>
        <v>57.622813999999998</v>
      </c>
      <c r="C999" s="8">
        <f>VLOOKUP(Table1[[#This Row],[Date]],'S&amp;P 500'!A:F,6,)</f>
        <v>1931.339966</v>
      </c>
      <c r="D999" s="54">
        <f>Table1[[#This Row],[Long]]/Table1[[#This Row],[Short]]</f>
        <v>2.9835665918177347E-2</v>
      </c>
    </row>
    <row r="1000" spans="1:4" x14ac:dyDescent="0.45">
      <c r="A1000" s="7">
        <v>42271</v>
      </c>
      <c r="B1000" s="8">
        <f>VLOOKUP(Table1[[#This Row],[Date]],'WMT data'!A:F,6,)</f>
        <v>57.667991999999998</v>
      </c>
      <c r="C1000" s="8">
        <f>VLOOKUP(Table1[[#This Row],[Date]],'S&amp;P 500'!A:F,6,)</f>
        <v>1932.23999</v>
      </c>
      <c r="D1000" s="54">
        <f>Table1[[#This Row],[Long]]/Table1[[#This Row],[Short]]</f>
        <v>2.9845149825307154E-2</v>
      </c>
    </row>
    <row r="1001" spans="1:4" x14ac:dyDescent="0.45">
      <c r="A1001" s="7">
        <v>42270</v>
      </c>
      <c r="B1001" s="8">
        <f>VLOOKUP(Table1[[#This Row],[Date]],'WMT data'!A:F,6,)</f>
        <v>57.568604000000001</v>
      </c>
      <c r="C1001" s="8">
        <f>VLOOKUP(Table1[[#This Row],[Date]],'S&amp;P 500'!A:F,6,)</f>
        <v>1938.76001</v>
      </c>
      <c r="D1001" s="54">
        <f>Table1[[#This Row],[Long]]/Table1[[#This Row],[Short]]</f>
        <v>2.9693517352877525E-2</v>
      </c>
    </row>
    <row r="1002" spans="1:4" x14ac:dyDescent="0.45">
      <c r="A1002" s="7">
        <v>42269</v>
      </c>
      <c r="B1002" s="8">
        <f>VLOOKUP(Table1[[#This Row],[Date]],'WMT data'!A:F,6,)</f>
        <v>57.451160000000002</v>
      </c>
      <c r="C1002" s="8">
        <f>VLOOKUP(Table1[[#This Row],[Date]],'S&amp;P 500'!A:F,6,)</f>
        <v>1942.73999</v>
      </c>
      <c r="D1002" s="54">
        <f>Table1[[#This Row],[Long]]/Table1[[#This Row],[Short]]</f>
        <v>2.9572233183916701E-2</v>
      </c>
    </row>
    <row r="1003" spans="1:4" x14ac:dyDescent="0.45">
      <c r="A1003" s="7">
        <v>42268</v>
      </c>
      <c r="B1003" s="8">
        <f>VLOOKUP(Table1[[#This Row],[Date]],'WMT data'!A:F,6,)</f>
        <v>57.568604000000001</v>
      </c>
      <c r="C1003" s="8">
        <f>VLOOKUP(Table1[[#This Row],[Date]],'S&amp;P 500'!A:F,6,)</f>
        <v>1966.969971</v>
      </c>
      <c r="D1003" s="54">
        <f>Table1[[#This Row],[Long]]/Table1[[#This Row],[Short]]</f>
        <v>2.926765779282962E-2</v>
      </c>
    </row>
    <row r="1004" spans="1:4" x14ac:dyDescent="0.45">
      <c r="A1004" s="7">
        <v>42265</v>
      </c>
      <c r="B1004" s="8">
        <f>VLOOKUP(Table1[[#This Row],[Date]],'WMT data'!A:F,6,)</f>
        <v>57.225285</v>
      </c>
      <c r="C1004" s="8">
        <f>VLOOKUP(Table1[[#This Row],[Date]],'S&amp;P 500'!A:F,6,)</f>
        <v>1958.030029</v>
      </c>
      <c r="D1004" s="54">
        <f>Table1[[#This Row],[Long]]/Table1[[#This Row],[Short]]</f>
        <v>2.9225948607757537E-2</v>
      </c>
    </row>
    <row r="1005" spans="1:4" x14ac:dyDescent="0.45">
      <c r="A1005" s="7">
        <v>42264</v>
      </c>
      <c r="B1005" s="8">
        <f>VLOOKUP(Table1[[#This Row],[Date]],'WMT data'!A:F,6,)</f>
        <v>58.246212</v>
      </c>
      <c r="C1005" s="8">
        <f>VLOOKUP(Table1[[#This Row],[Date]],'S&amp;P 500'!A:F,6,)</f>
        <v>1990.1999510000001</v>
      </c>
      <c r="D1005" s="54">
        <f>Table1[[#This Row],[Long]]/Table1[[#This Row],[Short]]</f>
        <v>2.9266512628911223E-2</v>
      </c>
    </row>
    <row r="1006" spans="1:4" x14ac:dyDescent="0.45">
      <c r="A1006" s="7">
        <v>42263</v>
      </c>
      <c r="B1006" s="8">
        <f>VLOOKUP(Table1[[#This Row],[Date]],'WMT data'!A:F,6,)</f>
        <v>58.444980999999999</v>
      </c>
      <c r="C1006" s="8">
        <f>VLOOKUP(Table1[[#This Row],[Date]],'S&amp;P 500'!A:F,6,)</f>
        <v>1995.3100589999999</v>
      </c>
      <c r="D1006" s="54">
        <f>Table1[[#This Row],[Long]]/Table1[[#This Row],[Short]]</f>
        <v>2.9291177447023534E-2</v>
      </c>
    </row>
    <row r="1007" spans="1:4" x14ac:dyDescent="0.45">
      <c r="A1007" s="7">
        <v>42262</v>
      </c>
      <c r="B1007" s="8">
        <f>VLOOKUP(Table1[[#This Row],[Date]],'WMT data'!A:F,6,)</f>
        <v>58.110683000000002</v>
      </c>
      <c r="C1007" s="8">
        <f>VLOOKUP(Table1[[#This Row],[Date]],'S&amp;P 500'!A:F,6,)</f>
        <v>1978.089966</v>
      </c>
      <c r="D1007" s="54">
        <f>Table1[[#This Row],[Long]]/Table1[[#This Row],[Short]]</f>
        <v>2.9377168884542029E-2</v>
      </c>
    </row>
    <row r="1008" spans="1:4" x14ac:dyDescent="0.45">
      <c r="A1008" s="7">
        <v>42261</v>
      </c>
      <c r="B1008" s="8">
        <f>VLOOKUP(Table1[[#This Row],[Date]],'WMT data'!A:F,6,)</f>
        <v>58.074547000000003</v>
      </c>
      <c r="C1008" s="8">
        <f>VLOOKUP(Table1[[#This Row],[Date]],'S&amp;P 500'!A:F,6,)</f>
        <v>1953.030029</v>
      </c>
      <c r="D1008" s="54">
        <f>Table1[[#This Row],[Long]]/Table1[[#This Row],[Short]]</f>
        <v>2.9735613962748753E-2</v>
      </c>
    </row>
    <row r="1009" spans="1:4" x14ac:dyDescent="0.45">
      <c r="A1009" s="7">
        <v>42258</v>
      </c>
      <c r="B1009" s="8">
        <f>VLOOKUP(Table1[[#This Row],[Date]],'WMT data'!A:F,6,)</f>
        <v>58.408828999999997</v>
      </c>
      <c r="C1009" s="8">
        <f>VLOOKUP(Table1[[#This Row],[Date]],'S&amp;P 500'!A:F,6,)</f>
        <v>1961.0500489999999</v>
      </c>
      <c r="D1009" s="54">
        <f>Table1[[#This Row],[Long]]/Table1[[#This Row],[Short]]</f>
        <v>2.9784466250509244E-2</v>
      </c>
    </row>
    <row r="1010" spans="1:4" x14ac:dyDescent="0.45">
      <c r="A1010" s="7">
        <v>42257</v>
      </c>
      <c r="B1010" s="8">
        <f>VLOOKUP(Table1[[#This Row],[Date]],'WMT data'!A:F,6,)</f>
        <v>57.929993000000003</v>
      </c>
      <c r="C1010" s="8">
        <f>VLOOKUP(Table1[[#This Row],[Date]],'S&amp;P 500'!A:F,6,)</f>
        <v>1952.290039</v>
      </c>
      <c r="D1010" s="54">
        <f>Table1[[#This Row],[Long]]/Table1[[#This Row],[Short]]</f>
        <v>2.967284155671503E-2</v>
      </c>
    </row>
    <row r="1011" spans="1:4" x14ac:dyDescent="0.45">
      <c r="A1011" s="7">
        <v>42256</v>
      </c>
      <c r="B1011" s="8">
        <f>VLOOKUP(Table1[[#This Row],[Date]],'WMT data'!A:F,6,)</f>
        <v>58.833458</v>
      </c>
      <c r="C1011" s="8">
        <f>VLOOKUP(Table1[[#This Row],[Date]],'S&amp;P 500'!A:F,6,)</f>
        <v>1942.040039</v>
      </c>
      <c r="D1011" s="54">
        <f>Table1[[#This Row],[Long]]/Table1[[#This Row],[Short]]</f>
        <v>3.0294667884548182E-2</v>
      </c>
    </row>
    <row r="1012" spans="1:4" x14ac:dyDescent="0.45">
      <c r="A1012" s="7">
        <v>42255</v>
      </c>
      <c r="B1012" s="8">
        <f>VLOOKUP(Table1[[#This Row],[Date]],'WMT data'!A:F,6,)</f>
        <v>59.971812999999997</v>
      </c>
      <c r="C1012" s="8">
        <f>VLOOKUP(Table1[[#This Row],[Date]],'S&amp;P 500'!A:F,6,)</f>
        <v>1969.410034</v>
      </c>
      <c r="D1012" s="54">
        <f>Table1[[#This Row],[Long]]/Table1[[#This Row],[Short]]</f>
        <v>3.0451664186047302E-2</v>
      </c>
    </row>
    <row r="1013" spans="1:4" x14ac:dyDescent="0.45">
      <c r="A1013" s="7">
        <v>42251</v>
      </c>
      <c r="B1013" s="8">
        <f>VLOOKUP(Table1[[#This Row],[Date]],'WMT data'!A:F,6,)</f>
        <v>57.722206</v>
      </c>
      <c r="C1013" s="8">
        <f>VLOOKUP(Table1[[#This Row],[Date]],'S&amp;P 500'!A:F,6,)</f>
        <v>1921.219971</v>
      </c>
      <c r="D1013" s="54">
        <f>Table1[[#This Row],[Long]]/Table1[[#This Row],[Short]]</f>
        <v>3.0044558598854999E-2</v>
      </c>
    </row>
    <row r="1014" spans="1:4" x14ac:dyDescent="0.45">
      <c r="A1014" s="7">
        <v>42250</v>
      </c>
      <c r="B1014" s="8">
        <f>VLOOKUP(Table1[[#This Row],[Date]],'WMT data'!A:F,6,)</f>
        <v>58.598568</v>
      </c>
      <c r="C1014" s="8">
        <f>VLOOKUP(Table1[[#This Row],[Date]],'S&amp;P 500'!A:F,6,)</f>
        <v>1951.130005</v>
      </c>
      <c r="D1014" s="54">
        <f>Table1[[#This Row],[Long]]/Table1[[#This Row],[Short]]</f>
        <v>3.0033143793511598E-2</v>
      </c>
    </row>
    <row r="1015" spans="1:4" x14ac:dyDescent="0.45">
      <c r="A1015" s="7">
        <v>42249</v>
      </c>
      <c r="B1015" s="8">
        <f>VLOOKUP(Table1[[#This Row],[Date]],'WMT data'!A:F,6,)</f>
        <v>58.219104999999999</v>
      </c>
      <c r="C1015" s="8">
        <f>VLOOKUP(Table1[[#This Row],[Date]],'S&amp;P 500'!A:F,6,)</f>
        <v>1948.8599850000001</v>
      </c>
      <c r="D1015" s="54">
        <f>Table1[[#This Row],[Long]]/Table1[[#This Row],[Short]]</f>
        <v>2.9873415970414107E-2</v>
      </c>
    </row>
    <row r="1016" spans="1:4" x14ac:dyDescent="0.45">
      <c r="A1016" s="7">
        <v>42248</v>
      </c>
      <c r="B1016" s="8">
        <f>VLOOKUP(Table1[[#This Row],[Date]],'WMT data'!A:F,6,)</f>
        <v>57.658954999999999</v>
      </c>
      <c r="C1016" s="8">
        <f>VLOOKUP(Table1[[#This Row],[Date]],'S&amp;P 500'!A:F,6,)</f>
        <v>1913.849976</v>
      </c>
      <c r="D1016" s="54">
        <f>Table1[[#This Row],[Long]]/Table1[[#This Row],[Short]]</f>
        <v>3.0127207316693039E-2</v>
      </c>
    </row>
    <row r="1017" spans="1:4" x14ac:dyDescent="0.45">
      <c r="A1017" s="7">
        <v>42247</v>
      </c>
      <c r="B1017" s="8">
        <f>VLOOKUP(Table1[[#This Row],[Date]],'WMT data'!A:F,6,)</f>
        <v>58.481116999999998</v>
      </c>
      <c r="C1017" s="8">
        <f>VLOOKUP(Table1[[#This Row],[Date]],'S&amp;P 500'!A:F,6,)</f>
        <v>1972.1800539999999</v>
      </c>
      <c r="D1017" s="54">
        <f>Table1[[#This Row],[Long]]/Table1[[#This Row],[Short]]</f>
        <v>2.9653031365664547E-2</v>
      </c>
    </row>
    <row r="1018" spans="1:4" x14ac:dyDescent="0.45">
      <c r="A1018" s="7">
        <v>42244</v>
      </c>
      <c r="B1018" s="8">
        <f>VLOOKUP(Table1[[#This Row],[Date]],'WMT data'!A:F,6,)</f>
        <v>58.670833999999999</v>
      </c>
      <c r="C1018" s="8">
        <f>VLOOKUP(Table1[[#This Row],[Date]],'S&amp;P 500'!A:F,6,)</f>
        <v>1988.869995</v>
      </c>
      <c r="D1018" s="54">
        <f>Table1[[#This Row],[Long]]/Table1[[#This Row],[Short]]</f>
        <v>2.9499582248964443E-2</v>
      </c>
    </row>
    <row r="1019" spans="1:4" x14ac:dyDescent="0.45">
      <c r="A1019" s="7">
        <v>42243</v>
      </c>
      <c r="B1019" s="8">
        <f>VLOOKUP(Table1[[#This Row],[Date]],'WMT data'!A:F,6,)</f>
        <v>59.700775</v>
      </c>
      <c r="C1019" s="8">
        <f>VLOOKUP(Table1[[#This Row],[Date]],'S&amp;P 500'!A:F,6,)</f>
        <v>1987.660034</v>
      </c>
      <c r="D1019" s="54">
        <f>Table1[[#This Row],[Long]]/Table1[[#This Row],[Short]]</f>
        <v>3.0035707303455294E-2</v>
      </c>
    </row>
    <row r="1020" spans="1:4" x14ac:dyDescent="0.45">
      <c r="A1020" s="7">
        <v>42242</v>
      </c>
      <c r="B1020" s="8">
        <f>VLOOKUP(Table1[[#This Row],[Date]],'WMT data'!A:F,6,)</f>
        <v>58.571452999999998</v>
      </c>
      <c r="C1020" s="8">
        <f>VLOOKUP(Table1[[#This Row],[Date]],'S&amp;P 500'!A:F,6,)</f>
        <v>1940.51001</v>
      </c>
      <c r="D1020" s="54">
        <f>Table1[[#This Row],[Long]]/Table1[[#This Row],[Short]]</f>
        <v>3.0183535615979636E-2</v>
      </c>
    </row>
    <row r="1021" spans="1:4" x14ac:dyDescent="0.45">
      <c r="A1021" s="7">
        <v>42241</v>
      </c>
      <c r="B1021" s="8">
        <f>VLOOKUP(Table1[[#This Row],[Date]],'WMT data'!A:F,6,)</f>
        <v>57.008460999999997</v>
      </c>
      <c r="C1021" s="8">
        <f>VLOOKUP(Table1[[#This Row],[Date]],'S&amp;P 500'!A:F,6,)</f>
        <v>1867.6099850000001</v>
      </c>
      <c r="D1021" s="54">
        <f>Table1[[#This Row],[Long]]/Table1[[#This Row],[Short]]</f>
        <v>3.052482127310965E-2</v>
      </c>
    </row>
    <row r="1022" spans="1:4" x14ac:dyDescent="0.45">
      <c r="A1022" s="7">
        <v>42240</v>
      </c>
      <c r="B1022" s="8">
        <f>VLOOKUP(Table1[[#This Row],[Date]],'WMT data'!A:F,6,)</f>
        <v>57.776404999999997</v>
      </c>
      <c r="C1022" s="8">
        <f>VLOOKUP(Table1[[#This Row],[Date]],'S&amp;P 500'!A:F,6,)</f>
        <v>1893.209961</v>
      </c>
      <c r="D1022" s="54">
        <f>Table1[[#This Row],[Long]]/Table1[[#This Row],[Short]]</f>
        <v>3.0517695443289503E-2</v>
      </c>
    </row>
    <row r="1023" spans="1:4" x14ac:dyDescent="0.45">
      <c r="A1023" s="7">
        <v>42237</v>
      </c>
      <c r="B1023" s="8">
        <f>VLOOKUP(Table1[[#This Row],[Date]],'WMT data'!A:F,6,)</f>
        <v>60.116374999999998</v>
      </c>
      <c r="C1023" s="8">
        <f>VLOOKUP(Table1[[#This Row],[Date]],'S&amp;P 500'!A:F,6,)</f>
        <v>1970.8900149999999</v>
      </c>
      <c r="D1023" s="54">
        <f>Table1[[#This Row],[Long]]/Table1[[#This Row],[Short]]</f>
        <v>3.0502146006356423E-2</v>
      </c>
    </row>
    <row r="1024" spans="1:4" x14ac:dyDescent="0.45">
      <c r="A1024" s="7">
        <v>42236</v>
      </c>
      <c r="B1024" s="8">
        <f>VLOOKUP(Table1[[#This Row],[Date]],'WMT data'!A:F,6,)</f>
        <v>61.823917000000002</v>
      </c>
      <c r="C1024" s="8">
        <f>VLOOKUP(Table1[[#This Row],[Date]],'S&amp;P 500'!A:F,6,)</f>
        <v>2035.7299800000001</v>
      </c>
      <c r="D1024" s="54">
        <f>Table1[[#This Row],[Long]]/Table1[[#This Row],[Short]]</f>
        <v>3.0369409306434638E-2</v>
      </c>
    </row>
    <row r="1025" spans="1:4" x14ac:dyDescent="0.45">
      <c r="A1025" s="7">
        <v>42235</v>
      </c>
      <c r="B1025" s="8">
        <f>VLOOKUP(Table1[[#This Row],[Date]],'WMT data'!A:F,6,)</f>
        <v>61.950397000000002</v>
      </c>
      <c r="C1025" s="8">
        <f>VLOOKUP(Table1[[#This Row],[Date]],'S&amp;P 500'!A:F,6,)</f>
        <v>2079.610107</v>
      </c>
      <c r="D1025" s="54">
        <f>Table1[[#This Row],[Long]]/Table1[[#This Row],[Short]]</f>
        <v>2.978942869698219E-2</v>
      </c>
    </row>
    <row r="1026" spans="1:4" x14ac:dyDescent="0.45">
      <c r="A1026" s="7">
        <v>42234</v>
      </c>
      <c r="B1026" s="8">
        <f>VLOOKUP(Table1[[#This Row],[Date]],'WMT data'!A:F,6,)</f>
        <v>62.772540999999997</v>
      </c>
      <c r="C1026" s="8">
        <f>VLOOKUP(Table1[[#This Row],[Date]],'S&amp;P 500'!A:F,6,)</f>
        <v>2096.919922</v>
      </c>
      <c r="D1026" s="54">
        <f>Table1[[#This Row],[Long]]/Table1[[#This Row],[Short]]</f>
        <v>2.9935592838532817E-2</v>
      </c>
    </row>
    <row r="1027" spans="1:4" x14ac:dyDescent="0.45">
      <c r="A1027" s="7">
        <v>42233</v>
      </c>
      <c r="B1027" s="8">
        <f>VLOOKUP(Table1[[#This Row],[Date]],'WMT data'!A:F,6,)</f>
        <v>64.967963999999995</v>
      </c>
      <c r="C1027" s="8">
        <f>VLOOKUP(Table1[[#This Row],[Date]],'S&amp;P 500'!A:F,6,)</f>
        <v>2102.4399410000001</v>
      </c>
      <c r="D1027" s="54">
        <f>Table1[[#This Row],[Long]]/Table1[[#This Row],[Short]]</f>
        <v>3.0901222305117916E-2</v>
      </c>
    </row>
    <row r="1028" spans="1:4" x14ac:dyDescent="0.45">
      <c r="A1028" s="7">
        <v>42230</v>
      </c>
      <c r="B1028" s="8">
        <f>VLOOKUP(Table1[[#This Row],[Date]],'WMT data'!A:F,6,)</f>
        <v>65.392585999999994</v>
      </c>
      <c r="C1028" s="8">
        <f>VLOOKUP(Table1[[#This Row],[Date]],'S&amp;P 500'!A:F,6,)</f>
        <v>2091.540039</v>
      </c>
      <c r="D1028" s="54">
        <f>Table1[[#This Row],[Long]]/Table1[[#This Row],[Short]]</f>
        <v>3.126528050176141E-2</v>
      </c>
    </row>
    <row r="1029" spans="1:4" x14ac:dyDescent="0.45">
      <c r="A1029" s="7">
        <v>42229</v>
      </c>
      <c r="B1029" s="8">
        <f>VLOOKUP(Table1[[#This Row],[Date]],'WMT data'!A:F,6,)</f>
        <v>65.148651000000001</v>
      </c>
      <c r="C1029" s="8">
        <f>VLOOKUP(Table1[[#This Row],[Date]],'S&amp;P 500'!A:F,6,)</f>
        <v>2083.389893</v>
      </c>
      <c r="D1029" s="54">
        <f>Table1[[#This Row],[Long]]/Table1[[#This Row],[Short]]</f>
        <v>3.1270503528357092E-2</v>
      </c>
    </row>
    <row r="1030" spans="1:4" x14ac:dyDescent="0.45">
      <c r="A1030" s="7">
        <v>42228</v>
      </c>
      <c r="B1030" s="8">
        <f>VLOOKUP(Table1[[#This Row],[Date]],'WMT data'!A:F,6,)</f>
        <v>65.573288000000005</v>
      </c>
      <c r="C1030" s="8">
        <f>VLOOKUP(Table1[[#This Row],[Date]],'S&amp;P 500'!A:F,6,)</f>
        <v>2086.0500489999999</v>
      </c>
      <c r="D1030" s="54">
        <f>Table1[[#This Row],[Long]]/Table1[[#This Row],[Short]]</f>
        <v>3.143418732040211E-2</v>
      </c>
    </row>
    <row r="1031" spans="1:4" x14ac:dyDescent="0.45">
      <c r="A1031" s="7">
        <v>42227</v>
      </c>
      <c r="B1031" s="8">
        <f>VLOOKUP(Table1[[#This Row],[Date]],'WMT data'!A:F,6,)</f>
        <v>64.986037999999994</v>
      </c>
      <c r="C1031" s="8">
        <f>VLOOKUP(Table1[[#This Row],[Date]],'S&amp;P 500'!A:F,6,)</f>
        <v>2084.070068</v>
      </c>
      <c r="D1031" s="54">
        <f>Table1[[#This Row],[Long]]/Table1[[#This Row],[Short]]</f>
        <v>3.1182271171124556E-2</v>
      </c>
    </row>
    <row r="1032" spans="1:4" x14ac:dyDescent="0.45">
      <c r="A1032" s="7">
        <v>42226</v>
      </c>
      <c r="B1032" s="8">
        <f>VLOOKUP(Table1[[#This Row],[Date]],'WMT data'!A:F,6,)</f>
        <v>64.579482999999996</v>
      </c>
      <c r="C1032" s="8">
        <f>VLOOKUP(Table1[[#This Row],[Date]],'S&amp;P 500'!A:F,6,)</f>
        <v>2104.179932</v>
      </c>
      <c r="D1032" s="54">
        <f>Table1[[#This Row],[Long]]/Table1[[#This Row],[Short]]</f>
        <v>3.069104595946693E-2</v>
      </c>
    </row>
    <row r="1033" spans="1:4" x14ac:dyDescent="0.45">
      <c r="A1033" s="7">
        <v>42223</v>
      </c>
      <c r="B1033" s="8">
        <f>VLOOKUP(Table1[[#This Row],[Date]],'WMT data'!A:F,6,)</f>
        <v>64.371673999999999</v>
      </c>
      <c r="C1033" s="8">
        <f>VLOOKUP(Table1[[#This Row],[Date]],'S&amp;P 500'!A:F,6,)</f>
        <v>2077.570068</v>
      </c>
      <c r="D1033" s="54">
        <f>Table1[[#This Row],[Long]]/Table1[[#This Row],[Short]]</f>
        <v>3.0984116969863851E-2</v>
      </c>
    </row>
    <row r="1034" spans="1:4" x14ac:dyDescent="0.45">
      <c r="A1034" s="7">
        <v>42222</v>
      </c>
      <c r="B1034" s="8">
        <f>VLOOKUP(Table1[[#This Row],[Date]],'WMT data'!A:F,6,)</f>
        <v>65.762992999999994</v>
      </c>
      <c r="C1034" s="8">
        <f>VLOOKUP(Table1[[#This Row],[Date]],'S&amp;P 500'!A:F,6,)</f>
        <v>2083.5600589999999</v>
      </c>
      <c r="D1034" s="54">
        <f>Table1[[#This Row],[Long]]/Table1[[#This Row],[Short]]</f>
        <v>3.1562801713315047E-2</v>
      </c>
    </row>
    <row r="1035" spans="1:4" x14ac:dyDescent="0.45">
      <c r="A1035" s="7">
        <v>42221</v>
      </c>
      <c r="B1035" s="8">
        <f>VLOOKUP(Table1[[#This Row],[Date]],'WMT data'!A:F,6,)</f>
        <v>66.413498000000004</v>
      </c>
      <c r="C1035" s="8">
        <f>VLOOKUP(Table1[[#This Row],[Date]],'S&amp;P 500'!A:F,6,)</f>
        <v>2099.8400879999999</v>
      </c>
      <c r="D1035" s="54">
        <f>Table1[[#This Row],[Long]]/Table1[[#This Row],[Short]]</f>
        <v>3.1627883656252971E-2</v>
      </c>
    </row>
    <row r="1036" spans="1:4" x14ac:dyDescent="0.45">
      <c r="A1036" s="7">
        <v>42220</v>
      </c>
      <c r="B1036" s="8">
        <f>VLOOKUP(Table1[[#This Row],[Date]],'WMT data'!A:F,6,)</f>
        <v>64.832436000000001</v>
      </c>
      <c r="C1036" s="8">
        <f>VLOOKUP(Table1[[#This Row],[Date]],'S&amp;P 500'!A:F,6,)</f>
        <v>2093.320068</v>
      </c>
      <c r="D1036" s="54">
        <f>Table1[[#This Row],[Long]]/Table1[[#This Row],[Short]]</f>
        <v>3.0971105179315561E-2</v>
      </c>
    </row>
    <row r="1037" spans="1:4" x14ac:dyDescent="0.45">
      <c r="A1037" s="7">
        <v>42219</v>
      </c>
      <c r="B1037" s="8">
        <f>VLOOKUP(Table1[[#This Row],[Date]],'WMT data'!A:F,6,)</f>
        <v>64.769638</v>
      </c>
      <c r="C1037" s="8">
        <f>VLOOKUP(Table1[[#This Row],[Date]],'S&amp;P 500'!A:F,6,)</f>
        <v>2098.040039</v>
      </c>
      <c r="D1037" s="54">
        <f>Table1[[#This Row],[Long]]/Table1[[#This Row],[Short]]</f>
        <v>3.0871497586324185E-2</v>
      </c>
    </row>
    <row r="1038" spans="1:4" x14ac:dyDescent="0.45">
      <c r="A1038" s="7">
        <v>42216</v>
      </c>
      <c r="B1038" s="8">
        <f>VLOOKUP(Table1[[#This Row],[Date]],'WMT data'!A:F,6,)</f>
        <v>64.590171999999995</v>
      </c>
      <c r="C1038" s="8">
        <f>VLOOKUP(Table1[[#This Row],[Date]],'S&amp;P 500'!A:F,6,)</f>
        <v>2103.8400879999999</v>
      </c>
      <c r="D1038" s="54">
        <f>Table1[[#This Row],[Long]]/Table1[[#This Row],[Short]]</f>
        <v>3.070108434971508E-2</v>
      </c>
    </row>
    <row r="1039" spans="1:4" x14ac:dyDescent="0.45">
      <c r="A1039" s="7">
        <v>42215</v>
      </c>
      <c r="B1039" s="8">
        <f>VLOOKUP(Table1[[#This Row],[Date]],'WMT data'!A:F,6,)</f>
        <v>64.751677999999998</v>
      </c>
      <c r="C1039" s="8">
        <f>VLOOKUP(Table1[[#This Row],[Date]],'S&amp;P 500'!A:F,6,)</f>
        <v>2108.6298830000001</v>
      </c>
      <c r="D1039" s="54">
        <f>Table1[[#This Row],[Long]]/Table1[[#This Row],[Short]]</f>
        <v>3.0707939085012008E-2</v>
      </c>
    </row>
    <row r="1040" spans="1:4" x14ac:dyDescent="0.45">
      <c r="A1040" s="7">
        <v>42214</v>
      </c>
      <c r="B1040" s="8">
        <f>VLOOKUP(Table1[[#This Row],[Date]],'WMT data'!A:F,6,)</f>
        <v>64.814491000000004</v>
      </c>
      <c r="C1040" s="8">
        <f>VLOOKUP(Table1[[#This Row],[Date]],'S&amp;P 500'!A:F,6,)</f>
        <v>2108.570068</v>
      </c>
      <c r="D1040" s="54">
        <f>Table1[[#This Row],[Long]]/Table1[[#This Row],[Short]]</f>
        <v>3.0738599576857886E-2</v>
      </c>
    </row>
    <row r="1041" spans="1:4" x14ac:dyDescent="0.45">
      <c r="A1041" s="7">
        <v>42213</v>
      </c>
      <c r="B1041" s="8">
        <f>VLOOKUP(Table1[[#This Row],[Date]],'WMT data'!A:F,6,)</f>
        <v>64.697845000000001</v>
      </c>
      <c r="C1041" s="8">
        <f>VLOOKUP(Table1[[#This Row],[Date]],'S&amp;P 500'!A:F,6,)</f>
        <v>2093.25</v>
      </c>
      <c r="D1041" s="54">
        <f>Table1[[#This Row],[Long]]/Table1[[#This Row],[Short]]</f>
        <v>3.0907844261316136E-2</v>
      </c>
    </row>
    <row r="1042" spans="1:4" x14ac:dyDescent="0.45">
      <c r="A1042" s="7">
        <v>42212</v>
      </c>
      <c r="B1042" s="8">
        <f>VLOOKUP(Table1[[#This Row],[Date]],'WMT data'!A:F,6,)</f>
        <v>64.051758000000007</v>
      </c>
      <c r="C1042" s="8">
        <f>VLOOKUP(Table1[[#This Row],[Date]],'S&amp;P 500'!A:F,6,)</f>
        <v>2067.639893</v>
      </c>
      <c r="D1042" s="54">
        <f>Table1[[#This Row],[Long]]/Table1[[#This Row],[Short]]</f>
        <v>3.0978198000941745E-2</v>
      </c>
    </row>
    <row r="1043" spans="1:4" x14ac:dyDescent="0.45">
      <c r="A1043" s="7">
        <v>42209</v>
      </c>
      <c r="B1043" s="8">
        <f>VLOOKUP(Table1[[#This Row],[Date]],'WMT data'!A:F,6,)</f>
        <v>64.231239000000002</v>
      </c>
      <c r="C1043" s="8">
        <f>VLOOKUP(Table1[[#This Row],[Date]],'S&amp;P 500'!A:F,6,)</f>
        <v>2079.6499020000001</v>
      </c>
      <c r="D1043" s="54">
        <f>Table1[[#This Row],[Long]]/Table1[[#This Row],[Short]]</f>
        <v>3.0885601917048054E-2</v>
      </c>
    </row>
    <row r="1044" spans="1:4" x14ac:dyDescent="0.45">
      <c r="A1044" s="7">
        <v>42208</v>
      </c>
      <c r="B1044" s="8">
        <f>VLOOKUP(Table1[[#This Row],[Date]],'WMT data'!A:F,6,)</f>
        <v>65.065758000000002</v>
      </c>
      <c r="C1044" s="8">
        <f>VLOOKUP(Table1[[#This Row],[Date]],'S&amp;P 500'!A:F,6,)</f>
        <v>2102.1499020000001</v>
      </c>
      <c r="D1044" s="54">
        <f>Table1[[#This Row],[Long]]/Table1[[#This Row],[Short]]</f>
        <v>3.0952006770828277E-2</v>
      </c>
    </row>
    <row r="1045" spans="1:4" x14ac:dyDescent="0.45">
      <c r="A1045" s="7">
        <v>42207</v>
      </c>
      <c r="B1045" s="8">
        <f>VLOOKUP(Table1[[#This Row],[Date]],'WMT data'!A:F,6,)</f>
        <v>65.649010000000004</v>
      </c>
      <c r="C1045" s="8">
        <f>VLOOKUP(Table1[[#This Row],[Date]],'S&amp;P 500'!A:F,6,)</f>
        <v>2114.1499020000001</v>
      </c>
      <c r="D1045" s="54">
        <f>Table1[[#This Row],[Long]]/Table1[[#This Row],[Short]]</f>
        <v>3.1052202087418494E-2</v>
      </c>
    </row>
    <row r="1046" spans="1:4" x14ac:dyDescent="0.45">
      <c r="A1046" s="7">
        <v>42206</v>
      </c>
      <c r="B1046" s="8">
        <f>VLOOKUP(Table1[[#This Row],[Date]],'WMT data'!A:F,6,)</f>
        <v>65.272141000000005</v>
      </c>
      <c r="C1046" s="8">
        <f>VLOOKUP(Table1[[#This Row],[Date]],'S&amp;P 500'!A:F,6,)</f>
        <v>2119.209961</v>
      </c>
      <c r="D1046" s="54">
        <f>Table1[[#This Row],[Long]]/Table1[[#This Row],[Short]]</f>
        <v>3.0800223763198895E-2</v>
      </c>
    </row>
    <row r="1047" spans="1:4" x14ac:dyDescent="0.45">
      <c r="A1047" s="7">
        <v>42205</v>
      </c>
      <c r="B1047" s="8">
        <f>VLOOKUP(Table1[[#This Row],[Date]],'WMT data'!A:F,6,)</f>
        <v>65.595177000000007</v>
      </c>
      <c r="C1047" s="8">
        <f>VLOOKUP(Table1[[#This Row],[Date]],'S&amp;P 500'!A:F,6,)</f>
        <v>2128.280029</v>
      </c>
      <c r="D1047" s="54">
        <f>Table1[[#This Row],[Long]]/Table1[[#This Row],[Short]]</f>
        <v>3.0820745440542779E-2</v>
      </c>
    </row>
    <row r="1048" spans="1:4" x14ac:dyDescent="0.45">
      <c r="A1048" s="7">
        <v>42202</v>
      </c>
      <c r="B1048" s="8">
        <f>VLOOKUP(Table1[[#This Row],[Date]],'WMT data'!A:F,6,)</f>
        <v>65.855407999999997</v>
      </c>
      <c r="C1048" s="8">
        <f>VLOOKUP(Table1[[#This Row],[Date]],'S&amp;P 500'!A:F,6,)</f>
        <v>2126.639893</v>
      </c>
      <c r="D1048" s="54">
        <f>Table1[[#This Row],[Long]]/Table1[[#This Row],[Short]]</f>
        <v>3.0966882647489202E-2</v>
      </c>
    </row>
    <row r="1049" spans="1:4" x14ac:dyDescent="0.45">
      <c r="A1049" s="7">
        <v>42201</v>
      </c>
      <c r="B1049" s="8">
        <f>VLOOKUP(Table1[[#This Row],[Date]],'WMT data'!A:F,6,)</f>
        <v>66.250220999999996</v>
      </c>
      <c r="C1049" s="8">
        <f>VLOOKUP(Table1[[#This Row],[Date]],'S&amp;P 500'!A:F,6,)</f>
        <v>2124.290039</v>
      </c>
      <c r="D1049" s="54">
        <f>Table1[[#This Row],[Long]]/Table1[[#This Row],[Short]]</f>
        <v>3.1186994140963441E-2</v>
      </c>
    </row>
    <row r="1050" spans="1:4" x14ac:dyDescent="0.45">
      <c r="A1050" s="7">
        <v>42200</v>
      </c>
      <c r="B1050" s="8">
        <f>VLOOKUP(Table1[[#This Row],[Date]],'WMT data'!A:F,6,)</f>
        <v>66.088714999999993</v>
      </c>
      <c r="C1050" s="8">
        <f>VLOOKUP(Table1[[#This Row],[Date]],'S&amp;P 500'!A:F,6,)</f>
        <v>2107.3999020000001</v>
      </c>
      <c r="D1050" s="54">
        <f>Table1[[#This Row],[Long]]/Table1[[#This Row],[Short]]</f>
        <v>3.1360310369797098E-2</v>
      </c>
    </row>
    <row r="1051" spans="1:4" x14ac:dyDescent="0.45">
      <c r="A1051" s="7">
        <v>42199</v>
      </c>
      <c r="B1051" s="8">
        <f>VLOOKUP(Table1[[#This Row],[Date]],'WMT data'!A:F,6,)</f>
        <v>66.214325000000002</v>
      </c>
      <c r="C1051" s="8">
        <f>VLOOKUP(Table1[[#This Row],[Date]],'S&amp;P 500'!A:F,6,)</f>
        <v>2108.9499510000001</v>
      </c>
      <c r="D1051" s="54">
        <f>Table1[[#This Row],[Long]]/Table1[[#This Row],[Short]]</f>
        <v>3.1396821422245313E-2</v>
      </c>
    </row>
    <row r="1052" spans="1:4" x14ac:dyDescent="0.45">
      <c r="A1052" s="7">
        <v>42198</v>
      </c>
      <c r="B1052" s="8">
        <f>VLOOKUP(Table1[[#This Row],[Date]],'WMT data'!A:F,6,)</f>
        <v>66.295090000000002</v>
      </c>
      <c r="C1052" s="8">
        <f>VLOOKUP(Table1[[#This Row],[Date]],'S&amp;P 500'!A:F,6,)</f>
        <v>2099.6000979999999</v>
      </c>
      <c r="D1052" s="54">
        <f>Table1[[#This Row],[Long]]/Table1[[#This Row],[Short]]</f>
        <v>3.1575103308077675E-2</v>
      </c>
    </row>
    <row r="1053" spans="1:4" x14ac:dyDescent="0.45">
      <c r="A1053" s="7">
        <v>42195</v>
      </c>
      <c r="B1053" s="8">
        <f>VLOOKUP(Table1[[#This Row],[Date]],'WMT data'!A:F,6,)</f>
        <v>65.613121000000007</v>
      </c>
      <c r="C1053" s="8">
        <f>VLOOKUP(Table1[[#This Row],[Date]],'S&amp;P 500'!A:F,6,)</f>
        <v>2076.6201169999999</v>
      </c>
      <c r="D1053" s="54">
        <f>Table1[[#This Row],[Long]]/Table1[[#This Row],[Short]]</f>
        <v>3.159611161563259E-2</v>
      </c>
    </row>
    <row r="1054" spans="1:4" x14ac:dyDescent="0.45">
      <c r="A1054" s="7">
        <v>42194</v>
      </c>
      <c r="B1054" s="8">
        <f>VLOOKUP(Table1[[#This Row],[Date]],'WMT data'!A:F,6,)</f>
        <v>65.308052000000004</v>
      </c>
      <c r="C1054" s="8">
        <f>VLOOKUP(Table1[[#This Row],[Date]],'S&amp;P 500'!A:F,6,)</f>
        <v>2051.3100589999999</v>
      </c>
      <c r="D1054" s="54">
        <f>Table1[[#This Row],[Long]]/Table1[[#This Row],[Short]]</f>
        <v>3.1837240651877485E-2</v>
      </c>
    </row>
    <row r="1055" spans="1:4" x14ac:dyDescent="0.45">
      <c r="A1055" s="7">
        <v>42193</v>
      </c>
      <c r="B1055" s="8">
        <f>VLOOKUP(Table1[[#This Row],[Date]],'WMT data'!A:F,6,)</f>
        <v>65.559280000000001</v>
      </c>
      <c r="C1055" s="8">
        <f>VLOOKUP(Table1[[#This Row],[Date]],'S&amp;P 500'!A:F,6,)</f>
        <v>2046.6800539999999</v>
      </c>
      <c r="D1055" s="54">
        <f>Table1[[#This Row],[Long]]/Table1[[#This Row],[Short]]</f>
        <v>3.2032011975624601E-2</v>
      </c>
    </row>
    <row r="1056" spans="1:4" x14ac:dyDescent="0.45">
      <c r="A1056" s="7">
        <v>42192</v>
      </c>
      <c r="B1056" s="8">
        <f>VLOOKUP(Table1[[#This Row],[Date]],'WMT data'!A:F,6,)</f>
        <v>66.214325000000002</v>
      </c>
      <c r="C1056" s="8">
        <f>VLOOKUP(Table1[[#This Row],[Date]],'S&amp;P 500'!A:F,6,)</f>
        <v>2081.3400879999999</v>
      </c>
      <c r="D1056" s="54">
        <f>Table1[[#This Row],[Long]]/Table1[[#This Row],[Short]]</f>
        <v>3.1813313634691309E-2</v>
      </c>
    </row>
    <row r="1057" spans="1:4" x14ac:dyDescent="0.45">
      <c r="A1057" s="7">
        <v>42191</v>
      </c>
      <c r="B1057" s="8">
        <f>VLOOKUP(Table1[[#This Row],[Date]],'WMT data'!A:F,6,)</f>
        <v>65.083702000000002</v>
      </c>
      <c r="C1057" s="8">
        <f>VLOOKUP(Table1[[#This Row],[Date]],'S&amp;P 500'!A:F,6,)</f>
        <v>2068.76001</v>
      </c>
      <c r="D1057" s="54">
        <f>Table1[[#This Row],[Long]]/Table1[[#This Row],[Short]]</f>
        <v>3.1460247532530371E-2</v>
      </c>
    </row>
    <row r="1058" spans="1:4" x14ac:dyDescent="0.45">
      <c r="A1058" s="7">
        <v>42187</v>
      </c>
      <c r="B1058" s="8">
        <f>VLOOKUP(Table1[[#This Row],[Date]],'WMT data'!A:F,6,)</f>
        <v>64.482474999999994</v>
      </c>
      <c r="C1058" s="8">
        <f>VLOOKUP(Table1[[#This Row],[Date]],'S&amp;P 500'!A:F,6,)</f>
        <v>2076.780029</v>
      </c>
      <c r="D1058" s="54">
        <f>Table1[[#This Row],[Long]]/Table1[[#This Row],[Short]]</f>
        <v>3.104925610780707E-2</v>
      </c>
    </row>
    <row r="1059" spans="1:4" x14ac:dyDescent="0.45">
      <c r="A1059" s="7">
        <v>42186</v>
      </c>
      <c r="B1059" s="8">
        <f>VLOOKUP(Table1[[#This Row],[Date]],'WMT data'!A:F,6,)</f>
        <v>64.500434999999996</v>
      </c>
      <c r="C1059" s="8">
        <f>VLOOKUP(Table1[[#This Row],[Date]],'S&amp;P 500'!A:F,6,)</f>
        <v>2077.419922</v>
      </c>
      <c r="D1059" s="54">
        <f>Table1[[#This Row],[Long]]/Table1[[#This Row],[Short]]</f>
        <v>3.1048337563790818E-2</v>
      </c>
    </row>
    <row r="1060" spans="1:4" x14ac:dyDescent="0.45">
      <c r="A1060" s="7">
        <v>42185</v>
      </c>
      <c r="B1060" s="8">
        <f>VLOOKUP(Table1[[#This Row],[Date]],'WMT data'!A:F,6,)</f>
        <v>63.647967999999999</v>
      </c>
      <c r="C1060" s="8">
        <f>VLOOKUP(Table1[[#This Row],[Date]],'S&amp;P 500'!A:F,6,)</f>
        <v>2063.110107</v>
      </c>
      <c r="D1060" s="54">
        <f>Table1[[#This Row],[Long]]/Table1[[#This Row],[Short]]</f>
        <v>3.0850494980392242E-2</v>
      </c>
    </row>
    <row r="1061" spans="1:4" x14ac:dyDescent="0.45">
      <c r="A1061" s="7">
        <v>42184</v>
      </c>
      <c r="B1061" s="8">
        <f>VLOOKUP(Table1[[#This Row],[Date]],'WMT data'!A:F,6,)</f>
        <v>64.087661999999995</v>
      </c>
      <c r="C1061" s="8">
        <f>VLOOKUP(Table1[[#This Row],[Date]],'S&amp;P 500'!A:F,6,)</f>
        <v>2057.639893</v>
      </c>
      <c r="D1061" s="54">
        <f>Table1[[#This Row],[Long]]/Table1[[#This Row],[Short]]</f>
        <v>3.1146199205227012E-2</v>
      </c>
    </row>
    <row r="1062" spans="1:4" x14ac:dyDescent="0.45">
      <c r="A1062" s="7">
        <v>42181</v>
      </c>
      <c r="B1062" s="8">
        <f>VLOOKUP(Table1[[#This Row],[Date]],'WMT data'!A:F,6,)</f>
        <v>64.715796999999995</v>
      </c>
      <c r="C1062" s="8">
        <f>VLOOKUP(Table1[[#This Row],[Date]],'S&amp;P 500'!A:F,6,)</f>
        <v>2101.48999</v>
      </c>
      <c r="D1062" s="54">
        <f>Table1[[#This Row],[Long]]/Table1[[#This Row],[Short]]</f>
        <v>3.0795196412046671E-2</v>
      </c>
    </row>
    <row r="1063" spans="1:4" x14ac:dyDescent="0.45">
      <c r="A1063" s="7">
        <v>42180</v>
      </c>
      <c r="B1063" s="8">
        <f>VLOOKUP(Table1[[#This Row],[Date]],'WMT data'!A:F,6,)</f>
        <v>64.482474999999994</v>
      </c>
      <c r="C1063" s="8">
        <f>VLOOKUP(Table1[[#This Row],[Date]],'S&amp;P 500'!A:F,6,)</f>
        <v>2102.3100589999999</v>
      </c>
      <c r="D1063" s="54">
        <f>Table1[[#This Row],[Long]]/Table1[[#This Row],[Short]]</f>
        <v>3.0672200194234049E-2</v>
      </c>
    </row>
    <row r="1064" spans="1:4" x14ac:dyDescent="0.45">
      <c r="A1064" s="7">
        <v>42179</v>
      </c>
      <c r="B1064" s="8">
        <f>VLOOKUP(Table1[[#This Row],[Date]],'WMT data'!A:F,6,)</f>
        <v>64.949096999999995</v>
      </c>
      <c r="C1064" s="8">
        <f>VLOOKUP(Table1[[#This Row],[Date]],'S&amp;P 500'!A:F,6,)</f>
        <v>2108.580078</v>
      </c>
      <c r="D1064" s="54">
        <f>Table1[[#This Row],[Long]]/Table1[[#This Row],[Short]]</f>
        <v>3.080229092442369E-2</v>
      </c>
    </row>
    <row r="1065" spans="1:4" x14ac:dyDescent="0.45">
      <c r="A1065" s="7">
        <v>42178</v>
      </c>
      <c r="B1065" s="8">
        <f>VLOOKUP(Table1[[#This Row],[Date]],'WMT data'!A:F,6,)</f>
        <v>65.119597999999996</v>
      </c>
      <c r="C1065" s="8">
        <f>VLOOKUP(Table1[[#This Row],[Date]],'S&amp;P 500'!A:F,6,)</f>
        <v>2124.1999510000001</v>
      </c>
      <c r="D1065" s="54">
        <f>Table1[[#This Row],[Long]]/Table1[[#This Row],[Short]]</f>
        <v>3.0656058517157924E-2</v>
      </c>
    </row>
    <row r="1066" spans="1:4" x14ac:dyDescent="0.45">
      <c r="A1066" s="7">
        <v>42177</v>
      </c>
      <c r="B1066" s="8">
        <f>VLOOKUP(Table1[[#This Row],[Date]],'WMT data'!A:F,6,)</f>
        <v>65.316993999999994</v>
      </c>
      <c r="C1066" s="8">
        <f>VLOOKUP(Table1[[#This Row],[Date]],'S&amp;P 500'!A:F,6,)</f>
        <v>2122.8500979999999</v>
      </c>
      <c r="D1066" s="54">
        <f>Table1[[#This Row],[Long]]/Table1[[#This Row],[Short]]</f>
        <v>3.0768538043047446E-2</v>
      </c>
    </row>
    <row r="1067" spans="1:4" x14ac:dyDescent="0.45">
      <c r="A1067" s="7">
        <v>42174</v>
      </c>
      <c r="B1067" s="8">
        <f>VLOOKUP(Table1[[#This Row],[Date]],'WMT data'!A:F,6,)</f>
        <v>65.272141000000005</v>
      </c>
      <c r="C1067" s="8">
        <f>VLOOKUP(Table1[[#This Row],[Date]],'S&amp;P 500'!A:F,6,)</f>
        <v>2109.98999</v>
      </c>
      <c r="D1067" s="54">
        <f>Table1[[#This Row],[Long]]/Table1[[#This Row],[Short]]</f>
        <v>3.0934810738130564E-2</v>
      </c>
    </row>
    <row r="1068" spans="1:4" x14ac:dyDescent="0.45">
      <c r="A1068" s="7">
        <v>42173</v>
      </c>
      <c r="B1068" s="8">
        <f>VLOOKUP(Table1[[#This Row],[Date]],'WMT data'!A:F,6,)</f>
        <v>65.487517999999994</v>
      </c>
      <c r="C1068" s="8">
        <f>VLOOKUP(Table1[[#This Row],[Date]],'S&amp;P 500'!A:F,6,)</f>
        <v>2121.23999</v>
      </c>
      <c r="D1068" s="54">
        <f>Table1[[#This Row],[Long]]/Table1[[#This Row],[Short]]</f>
        <v>3.0872281452698803E-2</v>
      </c>
    </row>
    <row r="1069" spans="1:4" x14ac:dyDescent="0.45">
      <c r="A1069" s="7">
        <v>42172</v>
      </c>
      <c r="B1069" s="8">
        <f>VLOOKUP(Table1[[#This Row],[Date]],'WMT data'!A:F,6,)</f>
        <v>65.263176000000001</v>
      </c>
      <c r="C1069" s="8">
        <f>VLOOKUP(Table1[[#This Row],[Date]],'S&amp;P 500'!A:F,6,)</f>
        <v>2100.4399410000001</v>
      </c>
      <c r="D1069" s="54">
        <f>Table1[[#This Row],[Long]]/Table1[[#This Row],[Short]]</f>
        <v>3.1071193575251101E-2</v>
      </c>
    </row>
    <row r="1070" spans="1:4" x14ac:dyDescent="0.45">
      <c r="A1070" s="7">
        <v>42171</v>
      </c>
      <c r="B1070" s="8">
        <f>VLOOKUP(Table1[[#This Row],[Date]],'WMT data'!A:F,6,)</f>
        <v>64.922179999999997</v>
      </c>
      <c r="C1070" s="8">
        <f>VLOOKUP(Table1[[#This Row],[Date]],'S&amp;P 500'!A:F,6,)</f>
        <v>2096.290039</v>
      </c>
      <c r="D1070" s="54">
        <f>Table1[[#This Row],[Long]]/Table1[[#This Row],[Short]]</f>
        <v>3.0970036966339848E-2</v>
      </c>
    </row>
    <row r="1071" spans="1:4" x14ac:dyDescent="0.45">
      <c r="A1071" s="7">
        <v>42170</v>
      </c>
      <c r="B1071" s="8">
        <f>VLOOKUP(Table1[[#This Row],[Date]],'WMT data'!A:F,6,)</f>
        <v>64.545310999999998</v>
      </c>
      <c r="C1071" s="8">
        <f>VLOOKUP(Table1[[#This Row],[Date]],'S&amp;P 500'!A:F,6,)</f>
        <v>2084.429932</v>
      </c>
      <c r="D1071" s="54">
        <f>Table1[[#This Row],[Long]]/Table1[[#This Row],[Short]]</f>
        <v>3.0965450077791341E-2</v>
      </c>
    </row>
    <row r="1072" spans="1:4" x14ac:dyDescent="0.45">
      <c r="A1072" s="7">
        <v>42167</v>
      </c>
      <c r="B1072" s="8">
        <f>VLOOKUP(Table1[[#This Row],[Date]],'WMT data'!A:F,6,)</f>
        <v>64.993965000000003</v>
      </c>
      <c r="C1072" s="8">
        <f>VLOOKUP(Table1[[#This Row],[Date]],'S&amp;P 500'!A:F,6,)</f>
        <v>2094.110107</v>
      </c>
      <c r="D1072" s="54">
        <f>Table1[[#This Row],[Long]]/Table1[[#This Row],[Short]]</f>
        <v>3.1036555710582798E-2</v>
      </c>
    </row>
    <row r="1073" spans="1:4" x14ac:dyDescent="0.45">
      <c r="A1073" s="7">
        <v>42166</v>
      </c>
      <c r="B1073" s="8">
        <f>VLOOKUP(Table1[[#This Row],[Date]],'WMT data'!A:F,6,)</f>
        <v>65.451614000000006</v>
      </c>
      <c r="C1073" s="8">
        <f>VLOOKUP(Table1[[#This Row],[Date]],'S&amp;P 500'!A:F,6,)</f>
        <v>2108.860107</v>
      </c>
      <c r="D1073" s="54">
        <f>Table1[[#This Row],[Long]]/Table1[[#This Row],[Short]]</f>
        <v>3.1036489230719753E-2</v>
      </c>
    </row>
    <row r="1074" spans="1:4" x14ac:dyDescent="0.45">
      <c r="A1074" s="7">
        <v>42165</v>
      </c>
      <c r="B1074" s="8">
        <f>VLOOKUP(Table1[[#This Row],[Date]],'WMT data'!A:F,6,)</f>
        <v>65.442627000000002</v>
      </c>
      <c r="C1074" s="8">
        <f>VLOOKUP(Table1[[#This Row],[Date]],'S&amp;P 500'!A:F,6,)</f>
        <v>2105.1999510000001</v>
      </c>
      <c r="D1074" s="54">
        <f>Table1[[#This Row],[Long]]/Table1[[#This Row],[Short]]</f>
        <v>3.1086181133964885E-2</v>
      </c>
    </row>
    <row r="1075" spans="1:4" x14ac:dyDescent="0.45">
      <c r="A1075" s="7">
        <v>42164</v>
      </c>
      <c r="B1075" s="8">
        <f>VLOOKUP(Table1[[#This Row],[Date]],'WMT data'!A:F,6,)</f>
        <v>65.029860999999997</v>
      </c>
      <c r="C1075" s="8">
        <f>VLOOKUP(Table1[[#This Row],[Date]],'S&amp;P 500'!A:F,6,)</f>
        <v>2080.1499020000001</v>
      </c>
      <c r="D1075" s="54">
        <f>Table1[[#This Row],[Long]]/Table1[[#This Row],[Short]]</f>
        <v>3.1262103244326662E-2</v>
      </c>
    </row>
    <row r="1076" spans="1:4" x14ac:dyDescent="0.45">
      <c r="A1076" s="7">
        <v>42163</v>
      </c>
      <c r="B1076" s="8">
        <f>VLOOKUP(Table1[[#This Row],[Date]],'WMT data'!A:F,6,)</f>
        <v>65.155486999999994</v>
      </c>
      <c r="C1076" s="8">
        <f>VLOOKUP(Table1[[#This Row],[Date]],'S&amp;P 500'!A:F,6,)</f>
        <v>2079.280029</v>
      </c>
      <c r="D1076" s="54">
        <f>Table1[[#This Row],[Long]]/Table1[[#This Row],[Short]]</f>
        <v>3.1335599866909508E-2</v>
      </c>
    </row>
    <row r="1077" spans="1:4" x14ac:dyDescent="0.45">
      <c r="A1077" s="7">
        <v>42160</v>
      </c>
      <c r="B1077" s="8">
        <f>VLOOKUP(Table1[[#This Row],[Date]],'WMT data'!A:F,6,)</f>
        <v>65.559280000000001</v>
      </c>
      <c r="C1077" s="8">
        <f>VLOOKUP(Table1[[#This Row],[Date]],'S&amp;P 500'!A:F,6,)</f>
        <v>2092.830078</v>
      </c>
      <c r="D1077" s="54">
        <f>Table1[[#This Row],[Long]]/Table1[[#This Row],[Short]]</f>
        <v>3.1325658346162209E-2</v>
      </c>
    </row>
    <row r="1078" spans="1:4" x14ac:dyDescent="0.45">
      <c r="A1078" s="7">
        <v>42159</v>
      </c>
      <c r="B1078" s="8">
        <f>VLOOKUP(Table1[[#This Row],[Date]],'WMT data'!A:F,6,)</f>
        <v>66.537384000000003</v>
      </c>
      <c r="C1078" s="8">
        <f>VLOOKUP(Table1[[#This Row],[Date]],'S&amp;P 500'!A:F,6,)</f>
        <v>2095.8400879999999</v>
      </c>
      <c r="D1078" s="54">
        <f>Table1[[#This Row],[Long]]/Table1[[#This Row],[Short]]</f>
        <v>3.1747357243984545E-2</v>
      </c>
    </row>
    <row r="1079" spans="1:4" x14ac:dyDescent="0.45">
      <c r="A1079" s="7">
        <v>42158</v>
      </c>
      <c r="B1079" s="8">
        <f>VLOOKUP(Table1[[#This Row],[Date]],'WMT data'!A:F,6,)</f>
        <v>67.201408000000001</v>
      </c>
      <c r="C1079" s="8">
        <f>VLOOKUP(Table1[[#This Row],[Date]],'S&amp;P 500'!A:F,6,)</f>
        <v>2114.070068</v>
      </c>
      <c r="D1079" s="54">
        <f>Table1[[#This Row],[Long]]/Table1[[#This Row],[Short]]</f>
        <v>3.1787691911070566E-2</v>
      </c>
    </row>
    <row r="1080" spans="1:4" x14ac:dyDescent="0.45">
      <c r="A1080" s="7">
        <v>42157</v>
      </c>
      <c r="B1080" s="8">
        <f>VLOOKUP(Table1[[#This Row],[Date]],'WMT data'!A:F,6,)</f>
        <v>66.878365000000002</v>
      </c>
      <c r="C1080" s="8">
        <f>VLOOKUP(Table1[[#This Row],[Date]],'S&amp;P 500'!A:F,6,)</f>
        <v>2109.6000979999999</v>
      </c>
      <c r="D1080" s="54">
        <f>Table1[[#This Row],[Long]]/Table1[[#This Row],[Short]]</f>
        <v>3.1701915952413839E-2</v>
      </c>
    </row>
    <row r="1081" spans="1:4" x14ac:dyDescent="0.45">
      <c r="A1081" s="7">
        <v>42156</v>
      </c>
      <c r="B1081" s="8">
        <f>VLOOKUP(Table1[[#This Row],[Date]],'WMT data'!A:F,6,)</f>
        <v>67.057838000000004</v>
      </c>
      <c r="C1081" s="8">
        <f>VLOOKUP(Table1[[#This Row],[Date]],'S&amp;P 500'!A:F,6,)</f>
        <v>2111.7299800000001</v>
      </c>
      <c r="D1081" s="54">
        <f>Table1[[#This Row],[Long]]/Table1[[#This Row],[Short]]</f>
        <v>3.1754930144998937E-2</v>
      </c>
    </row>
    <row r="1082" spans="1:4" x14ac:dyDescent="0.45">
      <c r="A1082" s="7">
        <v>42153</v>
      </c>
      <c r="B1082" s="8">
        <f>VLOOKUP(Table1[[#This Row],[Date]],'WMT data'!A:F,6,)</f>
        <v>66.645058000000006</v>
      </c>
      <c r="C1082" s="8">
        <f>VLOOKUP(Table1[[#This Row],[Date]],'S&amp;P 500'!A:F,6,)</f>
        <v>2107.389893</v>
      </c>
      <c r="D1082" s="54">
        <f>Table1[[#This Row],[Long]]/Table1[[#This Row],[Short]]</f>
        <v>3.1624455551092466E-2</v>
      </c>
    </row>
    <row r="1083" spans="1:4" x14ac:dyDescent="0.45">
      <c r="A1083" s="7">
        <v>42152</v>
      </c>
      <c r="B1083" s="8">
        <f>VLOOKUP(Table1[[#This Row],[Date]],'WMT data'!A:F,6,)</f>
        <v>67.156548000000001</v>
      </c>
      <c r="C1083" s="8">
        <f>VLOOKUP(Table1[[#This Row],[Date]],'S&amp;P 500'!A:F,6,)</f>
        <v>2120.790039</v>
      </c>
      <c r="D1083" s="54">
        <f>Table1[[#This Row],[Long]]/Table1[[#This Row],[Short]]</f>
        <v>3.166581640097943E-2</v>
      </c>
    </row>
    <row r="1084" spans="1:4" x14ac:dyDescent="0.45">
      <c r="A1084" s="7">
        <v>42151</v>
      </c>
      <c r="B1084" s="8">
        <f>VLOOKUP(Table1[[#This Row],[Date]],'WMT data'!A:F,6,)</f>
        <v>67.470618999999999</v>
      </c>
      <c r="C1084" s="8">
        <f>VLOOKUP(Table1[[#This Row],[Date]],'S&amp;P 500'!A:F,6,)</f>
        <v>2123.4799800000001</v>
      </c>
      <c r="D1084" s="54">
        <f>Table1[[#This Row],[Long]]/Table1[[#This Row],[Short]]</f>
        <v>3.1773607302857644E-2</v>
      </c>
    </row>
    <row r="1085" spans="1:4" x14ac:dyDescent="0.45">
      <c r="A1085" s="7">
        <v>42150</v>
      </c>
      <c r="B1085" s="8">
        <f>VLOOKUP(Table1[[#This Row],[Date]],'WMT data'!A:F,6,)</f>
        <v>67.210387999999995</v>
      </c>
      <c r="C1085" s="8">
        <f>VLOOKUP(Table1[[#This Row],[Date]],'S&amp;P 500'!A:F,6,)</f>
        <v>2104.1999510000001</v>
      </c>
      <c r="D1085" s="54">
        <f>Table1[[#This Row],[Long]]/Table1[[#This Row],[Short]]</f>
        <v>3.1941065281395398E-2</v>
      </c>
    </row>
    <row r="1086" spans="1:4" x14ac:dyDescent="0.45">
      <c r="A1086" s="7">
        <v>42146</v>
      </c>
      <c r="B1086" s="8">
        <f>VLOOKUP(Table1[[#This Row],[Date]],'WMT data'!A:F,6,)</f>
        <v>68.071831000000003</v>
      </c>
      <c r="C1086" s="8">
        <f>VLOOKUP(Table1[[#This Row],[Date]],'S&amp;P 500'!A:F,6,)</f>
        <v>2126.0600589999999</v>
      </c>
      <c r="D1086" s="54">
        <f>Table1[[#This Row],[Long]]/Table1[[#This Row],[Short]]</f>
        <v>3.2017830687256235E-2</v>
      </c>
    </row>
    <row r="1087" spans="1:4" x14ac:dyDescent="0.45">
      <c r="A1087" s="7">
        <v>42145</v>
      </c>
      <c r="B1087" s="8">
        <f>VLOOKUP(Table1[[#This Row],[Date]],'WMT data'!A:F,6,)</f>
        <v>68.296165000000002</v>
      </c>
      <c r="C1087" s="8">
        <f>VLOOKUP(Table1[[#This Row],[Date]],'S&amp;P 500'!A:F,6,)</f>
        <v>2130.820068</v>
      </c>
      <c r="D1087" s="54">
        <f>Table1[[#This Row],[Long]]/Table1[[#This Row],[Short]]</f>
        <v>3.2051587098155677E-2</v>
      </c>
    </row>
    <row r="1088" spans="1:4" x14ac:dyDescent="0.45">
      <c r="A1088" s="7">
        <v>42144</v>
      </c>
      <c r="B1088" s="8">
        <f>VLOOKUP(Table1[[#This Row],[Date]],'WMT data'!A:F,6,)</f>
        <v>68.107726999999997</v>
      </c>
      <c r="C1088" s="8">
        <f>VLOOKUP(Table1[[#This Row],[Date]],'S&amp;P 500'!A:F,6,)</f>
        <v>2125.8500979999999</v>
      </c>
      <c r="D1088" s="54">
        <f>Table1[[#This Row],[Long]]/Table1[[#This Row],[Short]]</f>
        <v>3.2037878429939985E-2</v>
      </c>
    </row>
    <row r="1089" spans="1:4" x14ac:dyDescent="0.45">
      <c r="A1089" s="7">
        <v>42143</v>
      </c>
      <c r="B1089" s="8">
        <f>VLOOKUP(Table1[[#This Row],[Date]],'WMT data'!A:F,6,)</f>
        <v>68.583304999999996</v>
      </c>
      <c r="C1089" s="8">
        <f>VLOOKUP(Table1[[#This Row],[Date]],'S&amp;P 500'!A:F,6,)</f>
        <v>2127.830078</v>
      </c>
      <c r="D1089" s="54">
        <f>Table1[[#This Row],[Long]]/Table1[[#This Row],[Short]]</f>
        <v>3.2231570419600016E-2</v>
      </c>
    </row>
    <row r="1090" spans="1:4" x14ac:dyDescent="0.45">
      <c r="A1090" s="7">
        <v>42142</v>
      </c>
      <c r="B1090" s="8">
        <f>VLOOKUP(Table1[[#This Row],[Date]],'WMT data'!A:F,6,)</f>
        <v>71.715003999999993</v>
      </c>
      <c r="C1090" s="8">
        <f>VLOOKUP(Table1[[#This Row],[Date]],'S&amp;P 500'!A:F,6,)</f>
        <v>2129.1999510000001</v>
      </c>
      <c r="D1090" s="54">
        <f>Table1[[#This Row],[Long]]/Table1[[#This Row],[Short]]</f>
        <v>3.3681667128687622E-2</v>
      </c>
    </row>
    <row r="1091" spans="1:4" x14ac:dyDescent="0.45">
      <c r="A1091" s="7">
        <v>42139</v>
      </c>
      <c r="B1091" s="8">
        <f>VLOOKUP(Table1[[#This Row],[Date]],'WMT data'!A:F,6,)</f>
        <v>71.104812999999993</v>
      </c>
      <c r="C1091" s="8">
        <f>VLOOKUP(Table1[[#This Row],[Date]],'S&amp;P 500'!A:F,6,)</f>
        <v>2122.7299800000001</v>
      </c>
      <c r="D1091" s="54">
        <f>Table1[[#This Row],[Long]]/Table1[[#This Row],[Short]]</f>
        <v>3.3496871326045903E-2</v>
      </c>
    </row>
    <row r="1092" spans="1:4" x14ac:dyDescent="0.45">
      <c r="A1092" s="7">
        <v>42138</v>
      </c>
      <c r="B1092" s="8">
        <f>VLOOKUP(Table1[[#This Row],[Date]],'WMT data'!A:F,6,)</f>
        <v>70.638199</v>
      </c>
      <c r="C1092" s="8">
        <f>VLOOKUP(Table1[[#This Row],[Date]],'S&amp;P 500'!A:F,6,)</f>
        <v>2121.1000979999999</v>
      </c>
      <c r="D1092" s="54">
        <f>Table1[[#This Row],[Long]]/Table1[[#This Row],[Short]]</f>
        <v>3.3302623985829456E-2</v>
      </c>
    </row>
    <row r="1093" spans="1:4" x14ac:dyDescent="0.45">
      <c r="A1093" s="7">
        <v>42137</v>
      </c>
      <c r="B1093" s="8">
        <f>VLOOKUP(Table1[[#This Row],[Date]],'WMT data'!A:F,6,)</f>
        <v>70.135688999999999</v>
      </c>
      <c r="C1093" s="8">
        <f>VLOOKUP(Table1[[#This Row],[Date]],'S&amp;P 500'!A:F,6,)</f>
        <v>2098.4799800000001</v>
      </c>
      <c r="D1093" s="54">
        <f>Table1[[#This Row],[Long]]/Table1[[#This Row],[Short]]</f>
        <v>3.3422138723477358E-2</v>
      </c>
    </row>
    <row r="1094" spans="1:4" x14ac:dyDescent="0.45">
      <c r="A1094" s="7">
        <v>42136</v>
      </c>
      <c r="B1094" s="8">
        <f>VLOOKUP(Table1[[#This Row],[Date]],'WMT data'!A:F,6,)</f>
        <v>70.853560999999999</v>
      </c>
      <c r="C1094" s="8">
        <f>VLOOKUP(Table1[[#This Row],[Date]],'S&amp;P 500'!A:F,6,)</f>
        <v>2099.1201169999999</v>
      </c>
      <c r="D1094" s="54">
        <f>Table1[[#This Row],[Long]]/Table1[[#This Row],[Short]]</f>
        <v>3.3753933577303712E-2</v>
      </c>
    </row>
    <row r="1095" spans="1:4" x14ac:dyDescent="0.45">
      <c r="A1095" s="7">
        <v>42135</v>
      </c>
      <c r="B1095" s="8">
        <f>VLOOKUP(Table1[[#This Row],[Date]],'WMT data'!A:F,6,)</f>
        <v>70.081856000000002</v>
      </c>
      <c r="C1095" s="8">
        <f>VLOOKUP(Table1[[#This Row],[Date]],'S&amp;P 500'!A:F,6,)</f>
        <v>2105.330078</v>
      </c>
      <c r="D1095" s="54">
        <f>Table1[[#This Row],[Long]]/Table1[[#This Row],[Short]]</f>
        <v>3.3287823478290707E-2</v>
      </c>
    </row>
    <row r="1096" spans="1:4" x14ac:dyDescent="0.45">
      <c r="A1096" s="7">
        <v>42132</v>
      </c>
      <c r="B1096" s="8">
        <f>VLOOKUP(Table1[[#This Row],[Date]],'WMT data'!A:F,6,)</f>
        <v>70.467697000000001</v>
      </c>
      <c r="C1096" s="8">
        <f>VLOOKUP(Table1[[#This Row],[Date]],'S&amp;P 500'!A:F,6,)</f>
        <v>2116.1000979999999</v>
      </c>
      <c r="D1096" s="54">
        <f>Table1[[#This Row],[Long]]/Table1[[#This Row],[Short]]</f>
        <v>3.3300738970997397E-2</v>
      </c>
    </row>
    <row r="1097" spans="1:4" x14ac:dyDescent="0.45">
      <c r="A1097" s="7">
        <v>42131</v>
      </c>
      <c r="B1097" s="8">
        <f>VLOOKUP(Table1[[#This Row],[Date]],'WMT data'!A:F,6,)</f>
        <v>70.019019999999998</v>
      </c>
      <c r="C1097" s="8">
        <f>VLOOKUP(Table1[[#This Row],[Date]],'S&amp;P 500'!A:F,6,)</f>
        <v>2088</v>
      </c>
      <c r="D1097" s="54">
        <f>Table1[[#This Row],[Long]]/Table1[[#This Row],[Short]]</f>
        <v>3.3534013409961684E-2</v>
      </c>
    </row>
    <row r="1098" spans="1:4" x14ac:dyDescent="0.45">
      <c r="A1098" s="7">
        <v>42130</v>
      </c>
      <c r="B1098" s="8">
        <f>VLOOKUP(Table1[[#This Row],[Date]],'WMT data'!A:F,6,)</f>
        <v>69.678055000000001</v>
      </c>
      <c r="C1098" s="8">
        <f>VLOOKUP(Table1[[#This Row],[Date]],'S&amp;P 500'!A:F,6,)</f>
        <v>2080.1499020000001</v>
      </c>
      <c r="D1098" s="54">
        <f>Table1[[#This Row],[Long]]/Table1[[#This Row],[Short]]</f>
        <v>3.3496650858193776E-2</v>
      </c>
    </row>
    <row r="1099" spans="1:4" x14ac:dyDescent="0.45">
      <c r="A1099" s="7">
        <v>42129</v>
      </c>
      <c r="B1099" s="8">
        <f>VLOOKUP(Table1[[#This Row],[Date]],'WMT data'!A:F,6,)</f>
        <v>69.669060000000002</v>
      </c>
      <c r="C1099" s="8">
        <f>VLOOKUP(Table1[[#This Row],[Date]],'S&amp;P 500'!A:F,6,)</f>
        <v>2089.459961</v>
      </c>
      <c r="D1099" s="54">
        <f>Table1[[#This Row],[Long]]/Table1[[#This Row],[Short]]</f>
        <v>3.3343094053191094E-2</v>
      </c>
    </row>
    <row r="1100" spans="1:4" x14ac:dyDescent="0.45">
      <c r="A1100" s="7">
        <v>42128</v>
      </c>
      <c r="B1100" s="8">
        <f>VLOOKUP(Table1[[#This Row],[Date]],'WMT data'!A:F,6,)</f>
        <v>70.605362</v>
      </c>
      <c r="C1100" s="8">
        <f>VLOOKUP(Table1[[#This Row],[Date]],'S&amp;P 500'!A:F,6,)</f>
        <v>2114.48999</v>
      </c>
      <c r="D1100" s="54">
        <f>Table1[[#This Row],[Long]]/Table1[[#This Row],[Short]]</f>
        <v>3.3391201818836702E-2</v>
      </c>
    </row>
    <row r="1101" spans="1:4" x14ac:dyDescent="0.45">
      <c r="A1101" s="7">
        <v>42125</v>
      </c>
      <c r="B1101" s="8">
        <f>VLOOKUP(Table1[[#This Row],[Date]],'WMT data'!A:F,6,)</f>
        <v>70.088202999999993</v>
      </c>
      <c r="C1101" s="8">
        <f>VLOOKUP(Table1[[#This Row],[Date]],'S&amp;P 500'!A:F,6,)</f>
        <v>2108.290039</v>
      </c>
      <c r="D1101" s="54">
        <f>Table1[[#This Row],[Long]]/Table1[[#This Row],[Short]]</f>
        <v>3.3244099105663893E-2</v>
      </c>
    </row>
    <row r="1102" spans="1:4" x14ac:dyDescent="0.45">
      <c r="A1102" s="7">
        <v>42124</v>
      </c>
      <c r="B1102" s="8">
        <f>VLOOKUP(Table1[[#This Row],[Date]],'WMT data'!A:F,6,)</f>
        <v>69.597733000000005</v>
      </c>
      <c r="C1102" s="8">
        <f>VLOOKUP(Table1[[#This Row],[Date]],'S&amp;P 500'!A:F,6,)</f>
        <v>2085.51001</v>
      </c>
      <c r="D1102" s="54">
        <f>Table1[[#This Row],[Long]]/Table1[[#This Row],[Short]]</f>
        <v>3.337204456764991E-2</v>
      </c>
    </row>
    <row r="1103" spans="1:4" x14ac:dyDescent="0.45">
      <c r="A1103" s="7">
        <v>42123</v>
      </c>
      <c r="B1103" s="8">
        <f>VLOOKUP(Table1[[#This Row],[Date]],'WMT data'!A:F,6,)</f>
        <v>69.446151999999998</v>
      </c>
      <c r="C1103" s="8">
        <f>VLOOKUP(Table1[[#This Row],[Date]],'S&amp;P 500'!A:F,6,)</f>
        <v>2106.8500979999999</v>
      </c>
      <c r="D1103" s="54">
        <f>Table1[[#This Row],[Long]]/Table1[[#This Row],[Short]]</f>
        <v>3.2962075501206355E-2</v>
      </c>
    </row>
    <row r="1104" spans="1:4" x14ac:dyDescent="0.45">
      <c r="A1104" s="7">
        <v>42122</v>
      </c>
      <c r="B1104" s="8">
        <f>VLOOKUP(Table1[[#This Row],[Date]],'WMT data'!A:F,6,)</f>
        <v>70.534026999999995</v>
      </c>
      <c r="C1104" s="8">
        <f>VLOOKUP(Table1[[#This Row],[Date]],'S&amp;P 500'!A:F,6,)</f>
        <v>2114.76001</v>
      </c>
      <c r="D1104" s="54">
        <f>Table1[[#This Row],[Long]]/Table1[[#This Row],[Short]]</f>
        <v>3.3353206352715173E-2</v>
      </c>
    </row>
    <row r="1105" spans="1:4" x14ac:dyDescent="0.45">
      <c r="A1105" s="7">
        <v>42121</v>
      </c>
      <c r="B1105" s="8">
        <f>VLOOKUP(Table1[[#This Row],[Date]],'WMT data'!A:F,6,)</f>
        <v>70.774811</v>
      </c>
      <c r="C1105" s="8">
        <f>VLOOKUP(Table1[[#This Row],[Date]],'S&amp;P 500'!A:F,6,)</f>
        <v>2108.919922</v>
      </c>
      <c r="D1105" s="54">
        <f>Table1[[#This Row],[Long]]/Table1[[#This Row],[Short]]</f>
        <v>3.3559743194459708E-2</v>
      </c>
    </row>
    <row r="1106" spans="1:4" x14ac:dyDescent="0.45">
      <c r="A1106" s="7">
        <v>42118</v>
      </c>
      <c r="B1106" s="8">
        <f>VLOOKUP(Table1[[#This Row],[Date]],'WMT data'!A:F,6,)</f>
        <v>71.193893000000003</v>
      </c>
      <c r="C1106" s="8">
        <f>VLOOKUP(Table1[[#This Row],[Date]],'S&amp;P 500'!A:F,6,)</f>
        <v>2117.6899410000001</v>
      </c>
      <c r="D1106" s="54">
        <f>Table1[[#This Row],[Long]]/Table1[[#This Row],[Short]]</f>
        <v>3.3618657586096549E-2</v>
      </c>
    </row>
    <row r="1107" spans="1:4" x14ac:dyDescent="0.45">
      <c r="A1107" s="7">
        <v>42117</v>
      </c>
      <c r="B1107" s="8">
        <f>VLOOKUP(Table1[[#This Row],[Date]],'WMT data'!A:F,6,)</f>
        <v>70.605362</v>
      </c>
      <c r="C1107" s="8">
        <f>VLOOKUP(Table1[[#This Row],[Date]],'S&amp;P 500'!A:F,6,)</f>
        <v>2112.929932</v>
      </c>
      <c r="D1107" s="54">
        <f>Table1[[#This Row],[Long]]/Table1[[#This Row],[Short]]</f>
        <v>3.3415855836340151E-2</v>
      </c>
    </row>
    <row r="1108" spans="1:4" x14ac:dyDescent="0.45">
      <c r="A1108" s="7">
        <v>42116</v>
      </c>
      <c r="B1108" s="8">
        <f>VLOOKUP(Table1[[#This Row],[Date]],'WMT data'!A:F,6,)</f>
        <v>69.936583999999996</v>
      </c>
      <c r="C1108" s="8">
        <f>VLOOKUP(Table1[[#This Row],[Date]],'S&amp;P 500'!A:F,6,)</f>
        <v>2107.959961</v>
      </c>
      <c r="D1108" s="54">
        <f>Table1[[#This Row],[Long]]/Table1[[#This Row],[Short]]</f>
        <v>3.3177377793657245E-2</v>
      </c>
    </row>
    <row r="1109" spans="1:4" x14ac:dyDescent="0.45">
      <c r="A1109" s="7">
        <v>42115</v>
      </c>
      <c r="B1109" s="8">
        <f>VLOOKUP(Table1[[#This Row],[Date]],'WMT data'!A:F,6,)</f>
        <v>69.579894999999993</v>
      </c>
      <c r="C1109" s="8">
        <f>VLOOKUP(Table1[[#This Row],[Date]],'S&amp;P 500'!A:F,6,)</f>
        <v>2097.290039</v>
      </c>
      <c r="D1109" s="54">
        <f>Table1[[#This Row],[Long]]/Table1[[#This Row],[Short]]</f>
        <v>3.3176095678772256E-2</v>
      </c>
    </row>
    <row r="1110" spans="1:4" x14ac:dyDescent="0.45">
      <c r="A1110" s="7">
        <v>42114</v>
      </c>
      <c r="B1110" s="8">
        <f>VLOOKUP(Table1[[#This Row],[Date]],'WMT data'!A:F,6,)</f>
        <v>69.677993999999998</v>
      </c>
      <c r="C1110" s="8">
        <f>VLOOKUP(Table1[[#This Row],[Date]],'S&amp;P 500'!A:F,6,)</f>
        <v>2100.3999020000001</v>
      </c>
      <c r="D1110" s="54">
        <f>Table1[[#This Row],[Long]]/Table1[[#This Row],[Short]]</f>
        <v>3.3173679894791766E-2</v>
      </c>
    </row>
    <row r="1111" spans="1:4" x14ac:dyDescent="0.45">
      <c r="A1111" s="7">
        <v>42111</v>
      </c>
      <c r="B1111" s="8">
        <f>VLOOKUP(Table1[[#This Row],[Date]],'WMT data'!A:F,6,)</f>
        <v>69.446151999999998</v>
      </c>
      <c r="C1111" s="8">
        <f>VLOOKUP(Table1[[#This Row],[Date]],'S&amp;P 500'!A:F,6,)</f>
        <v>2081.179932</v>
      </c>
      <c r="D1111" s="54">
        <f>Table1[[#This Row],[Long]]/Table1[[#This Row],[Short]]</f>
        <v>3.336864387946635E-2</v>
      </c>
    </row>
    <row r="1112" spans="1:4" x14ac:dyDescent="0.45">
      <c r="A1112" s="7">
        <v>42110</v>
      </c>
      <c r="B1112" s="8">
        <f>VLOOKUP(Table1[[#This Row],[Date]],'WMT data'!A:F,6,)</f>
        <v>70.658874999999995</v>
      </c>
      <c r="C1112" s="8">
        <f>VLOOKUP(Table1[[#This Row],[Date]],'S&amp;P 500'!A:F,6,)</f>
        <v>2104.98999</v>
      </c>
      <c r="D1112" s="54">
        <f>Table1[[#This Row],[Long]]/Table1[[#This Row],[Short]]</f>
        <v>3.3567321144363255E-2</v>
      </c>
    </row>
    <row r="1113" spans="1:4" x14ac:dyDescent="0.45">
      <c r="A1113" s="7">
        <v>42109</v>
      </c>
      <c r="B1113" s="8">
        <f>VLOOKUP(Table1[[#This Row],[Date]],'WMT data'!A:F,6,)</f>
        <v>71.104729000000006</v>
      </c>
      <c r="C1113" s="8">
        <f>VLOOKUP(Table1[[#This Row],[Date]],'S&amp;P 500'!A:F,6,)</f>
        <v>2106.6298830000001</v>
      </c>
      <c r="D1113" s="54">
        <f>Table1[[#This Row],[Long]]/Table1[[#This Row],[Short]]</f>
        <v>3.3752834123259232E-2</v>
      </c>
    </row>
    <row r="1114" spans="1:4" x14ac:dyDescent="0.45">
      <c r="A1114" s="7">
        <v>42108</v>
      </c>
      <c r="B1114" s="8">
        <f>VLOOKUP(Table1[[#This Row],[Date]],'WMT data'!A:F,6,)</f>
        <v>71.470337000000001</v>
      </c>
      <c r="C1114" s="8">
        <f>VLOOKUP(Table1[[#This Row],[Date]],'S&amp;P 500'!A:F,6,)</f>
        <v>2095.8400879999999</v>
      </c>
      <c r="D1114" s="54">
        <f>Table1[[#This Row],[Long]]/Table1[[#This Row],[Short]]</f>
        <v>3.4101044926668093E-2</v>
      </c>
    </row>
    <row r="1115" spans="1:4" x14ac:dyDescent="0.45">
      <c r="A1115" s="7">
        <v>42107</v>
      </c>
      <c r="B1115" s="8">
        <f>VLOOKUP(Table1[[#This Row],[Date]],'WMT data'!A:F,6,)</f>
        <v>71.595168999999999</v>
      </c>
      <c r="C1115" s="8">
        <f>VLOOKUP(Table1[[#This Row],[Date]],'S&amp;P 500'!A:F,6,)</f>
        <v>2092.429932</v>
      </c>
      <c r="D1115" s="54">
        <f>Table1[[#This Row],[Long]]/Table1[[#This Row],[Short]]</f>
        <v>3.421628027064564E-2</v>
      </c>
    </row>
    <row r="1116" spans="1:4" x14ac:dyDescent="0.45">
      <c r="A1116" s="7">
        <v>42104</v>
      </c>
      <c r="B1116" s="8">
        <f>VLOOKUP(Table1[[#This Row],[Date]],'WMT data'!A:F,6,)</f>
        <v>71.916175999999993</v>
      </c>
      <c r="C1116" s="8">
        <f>VLOOKUP(Table1[[#This Row],[Date]],'S&amp;P 500'!A:F,6,)</f>
        <v>2102.0600589999999</v>
      </c>
      <c r="D1116" s="54">
        <f>Table1[[#This Row],[Long]]/Table1[[#This Row],[Short]]</f>
        <v>3.421223655912678E-2</v>
      </c>
    </row>
    <row r="1117" spans="1:4" x14ac:dyDescent="0.45">
      <c r="A1117" s="7">
        <v>42103</v>
      </c>
      <c r="B1117" s="8">
        <f>VLOOKUP(Table1[[#This Row],[Date]],'WMT data'!A:F,6,)</f>
        <v>72.085609000000005</v>
      </c>
      <c r="C1117" s="8">
        <f>VLOOKUP(Table1[[#This Row],[Date]],'S&amp;P 500'!A:F,6,)</f>
        <v>2091.179932</v>
      </c>
      <c r="D1117" s="54">
        <f>Table1[[#This Row],[Long]]/Table1[[#This Row],[Short]]</f>
        <v>3.4471260888132897E-2</v>
      </c>
    </row>
    <row r="1118" spans="1:4" x14ac:dyDescent="0.45">
      <c r="A1118" s="7">
        <v>42102</v>
      </c>
      <c r="B1118" s="8">
        <f>VLOOKUP(Table1[[#This Row],[Date]],'WMT data'!A:F,6,)</f>
        <v>72.255027999999996</v>
      </c>
      <c r="C1118" s="8">
        <f>VLOOKUP(Table1[[#This Row],[Date]],'S&amp;P 500'!A:F,6,)</f>
        <v>2081.8999020000001</v>
      </c>
      <c r="D1118" s="54">
        <f>Table1[[#This Row],[Long]]/Table1[[#This Row],[Short]]</f>
        <v>3.4706293002169514E-2</v>
      </c>
    </row>
    <row r="1119" spans="1:4" x14ac:dyDescent="0.45">
      <c r="A1119" s="7">
        <v>42101</v>
      </c>
      <c r="B1119" s="8">
        <f>VLOOKUP(Table1[[#This Row],[Date]],'WMT data'!A:F,6,)</f>
        <v>71.782439999999994</v>
      </c>
      <c r="C1119" s="8">
        <f>VLOOKUP(Table1[[#This Row],[Date]],'S&amp;P 500'!A:F,6,)</f>
        <v>2076.330078</v>
      </c>
      <c r="D1119" s="54">
        <f>Table1[[#This Row],[Long]]/Table1[[#This Row],[Short]]</f>
        <v>3.4571786422871439E-2</v>
      </c>
    </row>
    <row r="1120" spans="1:4" x14ac:dyDescent="0.45">
      <c r="A1120" s="7">
        <v>42100</v>
      </c>
      <c r="B1120" s="8">
        <f>VLOOKUP(Table1[[#This Row],[Date]],'WMT data'!A:F,6,)</f>
        <v>72.219368000000003</v>
      </c>
      <c r="C1120" s="8">
        <f>VLOOKUP(Table1[[#This Row],[Date]],'S&amp;P 500'!A:F,6,)</f>
        <v>2080.6201169999999</v>
      </c>
      <c r="D1120" s="54">
        <f>Table1[[#This Row],[Long]]/Table1[[#This Row],[Short]]</f>
        <v>3.4710501648004592E-2</v>
      </c>
    </row>
    <row r="1121" spans="1:4" x14ac:dyDescent="0.45">
      <c r="A1121" s="7">
        <v>42096</v>
      </c>
      <c r="B1121" s="8">
        <f>VLOOKUP(Table1[[#This Row],[Date]],'WMT data'!A:F,6,)</f>
        <v>71.987526000000003</v>
      </c>
      <c r="C1121" s="8">
        <f>VLOOKUP(Table1[[#This Row],[Date]],'S&amp;P 500'!A:F,6,)</f>
        <v>2066.959961</v>
      </c>
      <c r="D1121" s="54">
        <f>Table1[[#This Row],[Long]]/Table1[[#This Row],[Short]]</f>
        <v>3.4827731237315439E-2</v>
      </c>
    </row>
    <row r="1122" spans="1:4" x14ac:dyDescent="0.45">
      <c r="A1122" s="7">
        <v>42095</v>
      </c>
      <c r="B1122" s="8">
        <f>VLOOKUP(Table1[[#This Row],[Date]],'WMT data'!A:F,6,)</f>
        <v>71.969680999999994</v>
      </c>
      <c r="C1122" s="8">
        <f>VLOOKUP(Table1[[#This Row],[Date]],'S&amp;P 500'!A:F,6,)</f>
        <v>2059.6899410000001</v>
      </c>
      <c r="D1122" s="54">
        <f>Table1[[#This Row],[Long]]/Table1[[#This Row],[Short]]</f>
        <v>3.4941997612057081E-2</v>
      </c>
    </row>
    <row r="1123" spans="1:4" x14ac:dyDescent="0.45">
      <c r="A1123" s="7">
        <v>42094</v>
      </c>
      <c r="B1123" s="8">
        <f>VLOOKUP(Table1[[#This Row],[Date]],'WMT data'!A:F,6,)</f>
        <v>73.342917999999997</v>
      </c>
      <c r="C1123" s="8">
        <f>VLOOKUP(Table1[[#This Row],[Date]],'S&amp;P 500'!A:F,6,)</f>
        <v>2067.889893</v>
      </c>
      <c r="D1123" s="54">
        <f>Table1[[#This Row],[Long]]/Table1[[#This Row],[Short]]</f>
        <v>3.5467516064696003E-2</v>
      </c>
    </row>
    <row r="1124" spans="1:4" x14ac:dyDescent="0.45">
      <c r="A1124" s="7">
        <v>42093</v>
      </c>
      <c r="B1124" s="8">
        <f>VLOOKUP(Table1[[#This Row],[Date]],'WMT data'!A:F,6,)</f>
        <v>73.592597999999995</v>
      </c>
      <c r="C1124" s="8">
        <f>VLOOKUP(Table1[[#This Row],[Date]],'S&amp;P 500'!A:F,6,)</f>
        <v>2086.23999</v>
      </c>
      <c r="D1124" s="54">
        <f>Table1[[#This Row],[Long]]/Table1[[#This Row],[Short]]</f>
        <v>3.5275231206741461E-2</v>
      </c>
    </row>
    <row r="1125" spans="1:4" x14ac:dyDescent="0.45">
      <c r="A1125" s="7">
        <v>42090</v>
      </c>
      <c r="B1125" s="8">
        <f>VLOOKUP(Table1[[#This Row],[Date]],'WMT data'!A:F,6,)</f>
        <v>72.540374999999997</v>
      </c>
      <c r="C1125" s="8">
        <f>VLOOKUP(Table1[[#This Row],[Date]],'S&amp;P 500'!A:F,6,)</f>
        <v>2061.0200199999999</v>
      </c>
      <c r="D1125" s="54">
        <f>Table1[[#This Row],[Long]]/Table1[[#This Row],[Short]]</f>
        <v>3.5196346612877634E-2</v>
      </c>
    </row>
    <row r="1126" spans="1:4" x14ac:dyDescent="0.45">
      <c r="A1126" s="7">
        <v>42089</v>
      </c>
      <c r="B1126" s="8">
        <f>VLOOKUP(Table1[[#This Row],[Date]],'WMT data'!A:F,6,)</f>
        <v>73.021895999999998</v>
      </c>
      <c r="C1126" s="8">
        <f>VLOOKUP(Table1[[#This Row],[Date]],'S&amp;P 500'!A:F,6,)</f>
        <v>2056.1499020000001</v>
      </c>
      <c r="D1126" s="54">
        <f>Table1[[#This Row],[Long]]/Table1[[#This Row],[Short]]</f>
        <v>3.5513897079669239E-2</v>
      </c>
    </row>
    <row r="1127" spans="1:4" x14ac:dyDescent="0.45">
      <c r="A1127" s="7">
        <v>42088</v>
      </c>
      <c r="B1127" s="8">
        <f>VLOOKUP(Table1[[#This Row],[Date]],'WMT data'!A:F,6,)</f>
        <v>72.513633999999996</v>
      </c>
      <c r="C1127" s="8">
        <f>VLOOKUP(Table1[[#This Row],[Date]],'S&amp;P 500'!A:F,6,)</f>
        <v>2061.0500489999999</v>
      </c>
      <c r="D1127" s="54">
        <f>Table1[[#This Row],[Long]]/Table1[[#This Row],[Short]]</f>
        <v>3.5182859356172769E-2</v>
      </c>
    </row>
    <row r="1128" spans="1:4" x14ac:dyDescent="0.45">
      <c r="A1128" s="7">
        <v>42087</v>
      </c>
      <c r="B1128" s="8">
        <f>VLOOKUP(Table1[[#This Row],[Date]],'WMT data'!A:F,6,)</f>
        <v>74.056281999999996</v>
      </c>
      <c r="C1128" s="8">
        <f>VLOOKUP(Table1[[#This Row],[Date]],'S&amp;P 500'!A:F,6,)</f>
        <v>2091.5</v>
      </c>
      <c r="D1128" s="54">
        <f>Table1[[#This Row],[Long]]/Table1[[#This Row],[Short]]</f>
        <v>3.5408215156586181E-2</v>
      </c>
    </row>
    <row r="1129" spans="1:4" x14ac:dyDescent="0.45">
      <c r="A1129" s="7">
        <v>42086</v>
      </c>
      <c r="B1129" s="8">
        <f>VLOOKUP(Table1[[#This Row],[Date]],'WMT data'!A:F,6,)</f>
        <v>74.288123999999996</v>
      </c>
      <c r="C1129" s="8">
        <f>VLOOKUP(Table1[[#This Row],[Date]],'S&amp;P 500'!A:F,6,)</f>
        <v>2104.419922</v>
      </c>
      <c r="D1129" s="54">
        <f>Table1[[#This Row],[Long]]/Table1[[#This Row],[Short]]</f>
        <v>3.5300998257704191E-2</v>
      </c>
    </row>
    <row r="1130" spans="1:4" x14ac:dyDescent="0.45">
      <c r="A1130" s="7">
        <v>42083</v>
      </c>
      <c r="B1130" s="8">
        <f>VLOOKUP(Table1[[#This Row],[Date]],'WMT data'!A:F,6,)</f>
        <v>74.225700000000003</v>
      </c>
      <c r="C1130" s="8">
        <f>VLOOKUP(Table1[[#This Row],[Date]],'S&amp;P 500'!A:F,6,)</f>
        <v>2108.1000979999999</v>
      </c>
      <c r="D1130" s="54">
        <f>Table1[[#This Row],[Long]]/Table1[[#This Row],[Short]]</f>
        <v>3.5209760708431029E-2</v>
      </c>
    </row>
    <row r="1131" spans="1:4" x14ac:dyDescent="0.45">
      <c r="A1131" s="7">
        <v>42082</v>
      </c>
      <c r="B1131" s="8">
        <f>VLOOKUP(Table1[[#This Row],[Date]],'WMT data'!A:F,6,)</f>
        <v>72.691963000000001</v>
      </c>
      <c r="C1131" s="8">
        <f>VLOOKUP(Table1[[#This Row],[Date]],'S&amp;P 500'!A:F,6,)</f>
        <v>2089.2700199999999</v>
      </c>
      <c r="D1131" s="54">
        <f>Table1[[#This Row],[Long]]/Table1[[#This Row],[Short]]</f>
        <v>3.479299578519774E-2</v>
      </c>
    </row>
    <row r="1132" spans="1:4" x14ac:dyDescent="0.45">
      <c r="A1132" s="7">
        <v>42081</v>
      </c>
      <c r="B1132" s="8">
        <f>VLOOKUP(Table1[[#This Row],[Date]],'WMT data'!A:F,6,)</f>
        <v>73.592597999999995</v>
      </c>
      <c r="C1132" s="8">
        <f>VLOOKUP(Table1[[#This Row],[Date]],'S&amp;P 500'!A:F,6,)</f>
        <v>2099.5</v>
      </c>
      <c r="D1132" s="54">
        <f>Table1[[#This Row],[Long]]/Table1[[#This Row],[Short]]</f>
        <v>3.505244010478685E-2</v>
      </c>
    </row>
    <row r="1133" spans="1:4" x14ac:dyDescent="0.45">
      <c r="A1133" s="7">
        <v>42080</v>
      </c>
      <c r="B1133" s="8">
        <f>VLOOKUP(Table1[[#This Row],[Date]],'WMT data'!A:F,6,)</f>
        <v>73.672843999999998</v>
      </c>
      <c r="C1133" s="8">
        <f>VLOOKUP(Table1[[#This Row],[Date]],'S&amp;P 500'!A:F,6,)</f>
        <v>2074.280029</v>
      </c>
      <c r="D1133" s="54">
        <f>Table1[[#This Row],[Long]]/Table1[[#This Row],[Short]]</f>
        <v>3.5517308642033882E-2</v>
      </c>
    </row>
    <row r="1134" spans="1:4" x14ac:dyDescent="0.45">
      <c r="A1134" s="7">
        <v>42079</v>
      </c>
      <c r="B1134" s="8">
        <f>VLOOKUP(Table1[[#This Row],[Date]],'WMT data'!A:F,6,)</f>
        <v>74.270308999999997</v>
      </c>
      <c r="C1134" s="8">
        <f>VLOOKUP(Table1[[#This Row],[Date]],'S&amp;P 500'!A:F,6,)</f>
        <v>2081.1899410000001</v>
      </c>
      <c r="D1134" s="54">
        <f>Table1[[#This Row],[Long]]/Table1[[#This Row],[Short]]</f>
        <v>3.5686463564355654E-2</v>
      </c>
    </row>
    <row r="1135" spans="1:4" x14ac:dyDescent="0.45">
      <c r="A1135" s="7">
        <v>42076</v>
      </c>
      <c r="B1135" s="8">
        <f>VLOOKUP(Table1[[#This Row],[Date]],'WMT data'!A:F,6,)</f>
        <v>73.030838000000003</v>
      </c>
      <c r="C1135" s="8">
        <f>VLOOKUP(Table1[[#This Row],[Date]],'S&amp;P 500'!A:F,6,)</f>
        <v>2053.3999020000001</v>
      </c>
      <c r="D1135" s="54">
        <f>Table1[[#This Row],[Long]]/Table1[[#This Row],[Short]]</f>
        <v>3.5565813521695591E-2</v>
      </c>
    </row>
    <row r="1136" spans="1:4" x14ac:dyDescent="0.45">
      <c r="A1136" s="7">
        <v>42075</v>
      </c>
      <c r="B1136" s="8">
        <f>VLOOKUP(Table1[[#This Row],[Date]],'WMT data'!A:F,6,)</f>
        <v>73.030838000000003</v>
      </c>
      <c r="C1136" s="8">
        <f>VLOOKUP(Table1[[#This Row],[Date]],'S&amp;P 500'!A:F,6,)</f>
        <v>2065.9499510000001</v>
      </c>
      <c r="D1136" s="54">
        <f>Table1[[#This Row],[Long]]/Table1[[#This Row],[Short]]</f>
        <v>3.534976148122574E-2</v>
      </c>
    </row>
    <row r="1137" spans="1:4" x14ac:dyDescent="0.45">
      <c r="A1137" s="7">
        <v>42074</v>
      </c>
      <c r="B1137" s="8">
        <f>VLOOKUP(Table1[[#This Row],[Date]],'WMT data'!A:F,6,)</f>
        <v>71.951851000000005</v>
      </c>
      <c r="C1137" s="8">
        <f>VLOOKUP(Table1[[#This Row],[Date]],'S&amp;P 500'!A:F,6,)</f>
        <v>2040.23999</v>
      </c>
      <c r="D1137" s="54">
        <f>Table1[[#This Row],[Long]]/Table1[[#This Row],[Short]]</f>
        <v>3.5266366384672232E-2</v>
      </c>
    </row>
    <row r="1138" spans="1:4" x14ac:dyDescent="0.45">
      <c r="A1138" s="7">
        <v>42073</v>
      </c>
      <c r="B1138" s="8">
        <f>VLOOKUP(Table1[[#This Row],[Date]],'WMT data'!A:F,6,)</f>
        <v>72.745461000000006</v>
      </c>
      <c r="C1138" s="8">
        <f>VLOOKUP(Table1[[#This Row],[Date]],'S&amp;P 500'!A:F,6,)</f>
        <v>2044.160034</v>
      </c>
      <c r="D1138" s="54">
        <f>Table1[[#This Row],[Long]]/Table1[[#This Row],[Short]]</f>
        <v>3.5586969606118422E-2</v>
      </c>
    </row>
    <row r="1139" spans="1:4" x14ac:dyDescent="0.45">
      <c r="A1139" s="7">
        <v>42072</v>
      </c>
      <c r="B1139" s="8">
        <f>VLOOKUP(Table1[[#This Row],[Date]],'WMT data'!A:F,6,)</f>
        <v>73.463448</v>
      </c>
      <c r="C1139" s="8">
        <f>VLOOKUP(Table1[[#This Row],[Date]],'S&amp;P 500'!A:F,6,)</f>
        <v>2079.429932</v>
      </c>
      <c r="D1139" s="54">
        <f>Table1[[#This Row],[Long]]/Table1[[#This Row],[Short]]</f>
        <v>3.5328647947922294E-2</v>
      </c>
    </row>
    <row r="1140" spans="1:4" x14ac:dyDescent="0.45">
      <c r="A1140" s="7">
        <v>42069</v>
      </c>
      <c r="B1140" s="8">
        <f>VLOOKUP(Table1[[#This Row],[Date]],'WMT data'!A:F,6,)</f>
        <v>73.206389999999999</v>
      </c>
      <c r="C1140" s="8">
        <f>VLOOKUP(Table1[[#This Row],[Date]],'S&amp;P 500'!A:F,6,)</f>
        <v>2071.26001</v>
      </c>
      <c r="D1140" s="54">
        <f>Table1[[#This Row],[Long]]/Table1[[#This Row],[Short]]</f>
        <v>3.5343891952995317E-2</v>
      </c>
    </row>
    <row r="1141" spans="1:4" x14ac:dyDescent="0.45">
      <c r="A1141" s="7">
        <v>42068</v>
      </c>
      <c r="B1141" s="8">
        <f>VLOOKUP(Table1[[#This Row],[Date]],'WMT data'!A:F,6,)</f>
        <v>74.075050000000005</v>
      </c>
      <c r="C1141" s="8">
        <f>VLOOKUP(Table1[[#This Row],[Date]],'S&amp;P 500'!A:F,6,)</f>
        <v>2101.040039</v>
      </c>
      <c r="D1141" s="54">
        <f>Table1[[#This Row],[Long]]/Table1[[#This Row],[Short]]</f>
        <v>3.525637237986972E-2</v>
      </c>
    </row>
    <row r="1142" spans="1:4" x14ac:dyDescent="0.45">
      <c r="A1142" s="7">
        <v>42067</v>
      </c>
      <c r="B1142" s="8">
        <f>VLOOKUP(Table1[[#This Row],[Date]],'WMT data'!A:F,6,)</f>
        <v>73.197524999999999</v>
      </c>
      <c r="C1142" s="8">
        <f>VLOOKUP(Table1[[#This Row],[Date]],'S&amp;P 500'!A:F,6,)</f>
        <v>2098.530029</v>
      </c>
      <c r="D1142" s="54">
        <f>Table1[[#This Row],[Long]]/Table1[[#This Row],[Short]]</f>
        <v>3.4880380070081901E-2</v>
      </c>
    </row>
    <row r="1143" spans="1:4" x14ac:dyDescent="0.45">
      <c r="A1143" s="7">
        <v>42066</v>
      </c>
      <c r="B1143" s="8">
        <f>VLOOKUP(Table1[[#This Row],[Date]],'WMT data'!A:F,6,)</f>
        <v>73.897780999999995</v>
      </c>
      <c r="C1143" s="8">
        <f>VLOOKUP(Table1[[#This Row],[Date]],'S&amp;P 500'!A:F,6,)</f>
        <v>2107.780029</v>
      </c>
      <c r="D1143" s="54">
        <f>Table1[[#This Row],[Long]]/Table1[[#This Row],[Short]]</f>
        <v>3.5059531821762031E-2</v>
      </c>
    </row>
    <row r="1144" spans="1:4" x14ac:dyDescent="0.45">
      <c r="A1144" s="7">
        <v>42065</v>
      </c>
      <c r="B1144" s="8">
        <f>VLOOKUP(Table1[[#This Row],[Date]],'WMT data'!A:F,6,)</f>
        <v>74.420738</v>
      </c>
      <c r="C1144" s="8">
        <f>VLOOKUP(Table1[[#This Row],[Date]],'S&amp;P 500'!A:F,6,)</f>
        <v>2117.389893</v>
      </c>
      <c r="D1144" s="54">
        <f>Table1[[#This Row],[Long]]/Table1[[#This Row],[Short]]</f>
        <v>3.5147394556870118E-2</v>
      </c>
    </row>
    <row r="1145" spans="1:4" x14ac:dyDescent="0.45">
      <c r="A1145" s="7">
        <v>42062</v>
      </c>
      <c r="B1145" s="8">
        <f>VLOOKUP(Table1[[#This Row],[Date]],'WMT data'!A:F,6,)</f>
        <v>74.394135000000006</v>
      </c>
      <c r="C1145" s="8">
        <f>VLOOKUP(Table1[[#This Row],[Date]],'S&amp;P 500'!A:F,6,)</f>
        <v>2104.5</v>
      </c>
      <c r="D1145" s="54">
        <f>Table1[[#This Row],[Long]]/Table1[[#This Row],[Short]]</f>
        <v>3.5350028510335002E-2</v>
      </c>
    </row>
    <row r="1146" spans="1:4" x14ac:dyDescent="0.45">
      <c r="A1146" s="7">
        <v>42061</v>
      </c>
      <c r="B1146" s="8">
        <f>VLOOKUP(Table1[[#This Row],[Date]],'WMT data'!A:F,6,)</f>
        <v>74.278914999999998</v>
      </c>
      <c r="C1146" s="8">
        <f>VLOOKUP(Table1[[#This Row],[Date]],'S&amp;P 500'!A:F,6,)</f>
        <v>2110.73999</v>
      </c>
      <c r="D1146" s="54">
        <f>Table1[[#This Row],[Long]]/Table1[[#This Row],[Short]]</f>
        <v>3.5190935573263096E-2</v>
      </c>
    </row>
    <row r="1147" spans="1:4" x14ac:dyDescent="0.45">
      <c r="A1147" s="7">
        <v>42060</v>
      </c>
      <c r="B1147" s="8">
        <f>VLOOKUP(Table1[[#This Row],[Date]],'WMT data'!A:F,6,)</f>
        <v>74.075050000000005</v>
      </c>
      <c r="C1147" s="8">
        <f>VLOOKUP(Table1[[#This Row],[Date]],'S&amp;P 500'!A:F,6,)</f>
        <v>2113.860107</v>
      </c>
      <c r="D1147" s="54">
        <f>Table1[[#This Row],[Long]]/Table1[[#This Row],[Short]]</f>
        <v>3.5042550713125314E-2</v>
      </c>
    </row>
    <row r="1148" spans="1:4" x14ac:dyDescent="0.45">
      <c r="A1148" s="7">
        <v>42059</v>
      </c>
      <c r="B1148" s="8">
        <f>VLOOKUP(Table1[[#This Row],[Date]],'WMT data'!A:F,6,)</f>
        <v>74.961426000000003</v>
      </c>
      <c r="C1148" s="8">
        <f>VLOOKUP(Table1[[#This Row],[Date]],'S&amp;P 500'!A:F,6,)</f>
        <v>2115.4799800000001</v>
      </c>
      <c r="D1148" s="54">
        <f>Table1[[#This Row],[Long]]/Table1[[#This Row],[Short]]</f>
        <v>3.5434713024322738E-2</v>
      </c>
    </row>
    <row r="1149" spans="1:4" x14ac:dyDescent="0.45">
      <c r="A1149" s="7">
        <v>42058</v>
      </c>
      <c r="B1149" s="8">
        <f>VLOOKUP(Table1[[#This Row],[Date]],'WMT data'!A:F,6,)</f>
        <v>74.988006999999996</v>
      </c>
      <c r="C1149" s="8">
        <f>VLOOKUP(Table1[[#This Row],[Date]],'S&amp;P 500'!A:F,6,)</f>
        <v>2109.6599120000001</v>
      </c>
      <c r="D1149" s="54">
        <f>Table1[[#This Row],[Long]]/Table1[[#This Row],[Short]]</f>
        <v>3.5545068934314562E-2</v>
      </c>
    </row>
    <row r="1150" spans="1:4" x14ac:dyDescent="0.45">
      <c r="A1150" s="7">
        <v>42055</v>
      </c>
      <c r="B1150" s="8">
        <f>VLOOKUP(Table1[[#This Row],[Date]],'WMT data'!A:F,6,)</f>
        <v>74.722099</v>
      </c>
      <c r="C1150" s="8">
        <f>VLOOKUP(Table1[[#This Row],[Date]],'S&amp;P 500'!A:F,6,)</f>
        <v>2110.3000489999999</v>
      </c>
      <c r="D1150" s="54">
        <f>Table1[[#This Row],[Long]]/Table1[[#This Row],[Short]]</f>
        <v>3.5408281886458885E-2</v>
      </c>
    </row>
    <row r="1151" spans="1:4" x14ac:dyDescent="0.45">
      <c r="A1151" s="7">
        <v>42054</v>
      </c>
      <c r="B1151" s="8">
        <f>VLOOKUP(Table1[[#This Row],[Date]],'WMT data'!A:F,6,)</f>
        <v>74.030731000000003</v>
      </c>
      <c r="C1151" s="8">
        <f>VLOOKUP(Table1[[#This Row],[Date]],'S&amp;P 500'!A:F,6,)</f>
        <v>2097.4499510000001</v>
      </c>
      <c r="D1151" s="54">
        <f>Table1[[#This Row],[Long]]/Table1[[#This Row],[Short]]</f>
        <v>3.5295588800440467E-2</v>
      </c>
    </row>
    <row r="1152" spans="1:4" x14ac:dyDescent="0.45">
      <c r="A1152" s="7">
        <v>42053</v>
      </c>
      <c r="B1152" s="8">
        <f>VLOOKUP(Table1[[#This Row],[Date]],'WMT data'!A:F,6,)</f>
        <v>76.486007999999998</v>
      </c>
      <c r="C1152" s="8">
        <f>VLOOKUP(Table1[[#This Row],[Date]],'S&amp;P 500'!A:F,6,)</f>
        <v>2099.679932</v>
      </c>
      <c r="D1152" s="54">
        <f>Table1[[#This Row],[Long]]/Table1[[#This Row],[Short]]</f>
        <v>3.6427460602123811E-2</v>
      </c>
    </row>
    <row r="1153" spans="1:4" x14ac:dyDescent="0.45">
      <c r="A1153" s="7">
        <v>42052</v>
      </c>
      <c r="B1153" s="8">
        <f>VLOOKUP(Table1[[#This Row],[Date]],'WMT data'!A:F,6,)</f>
        <v>76.193496999999994</v>
      </c>
      <c r="C1153" s="8">
        <f>VLOOKUP(Table1[[#This Row],[Date]],'S&amp;P 500'!A:F,6,)</f>
        <v>2100.3400879999999</v>
      </c>
      <c r="D1153" s="54">
        <f>Table1[[#This Row],[Long]]/Table1[[#This Row],[Short]]</f>
        <v>3.6276742721486351E-2</v>
      </c>
    </row>
    <row r="1154" spans="1:4" x14ac:dyDescent="0.45">
      <c r="A1154" s="7">
        <v>42048</v>
      </c>
      <c r="B1154" s="8">
        <f>VLOOKUP(Table1[[#This Row],[Date]],'WMT data'!A:F,6,)</f>
        <v>76.060539000000006</v>
      </c>
      <c r="C1154" s="8">
        <f>VLOOKUP(Table1[[#This Row],[Date]],'S&amp;P 500'!A:F,6,)</f>
        <v>2096.98999</v>
      </c>
      <c r="D1154" s="54">
        <f>Table1[[#This Row],[Long]]/Table1[[#This Row],[Short]]</f>
        <v>3.6271293312182193E-2</v>
      </c>
    </row>
    <row r="1155" spans="1:4" x14ac:dyDescent="0.45">
      <c r="A1155" s="7">
        <v>42047</v>
      </c>
      <c r="B1155" s="8">
        <f>VLOOKUP(Table1[[#This Row],[Date]],'WMT data'!A:F,6,)</f>
        <v>76.131446999999994</v>
      </c>
      <c r="C1155" s="8">
        <f>VLOOKUP(Table1[[#This Row],[Date]],'S&amp;P 500'!A:F,6,)</f>
        <v>2088.4799800000001</v>
      </c>
      <c r="D1155" s="54">
        <f>Table1[[#This Row],[Long]]/Table1[[#This Row],[Short]]</f>
        <v>3.6453041316680465E-2</v>
      </c>
    </row>
    <row r="1156" spans="1:4" x14ac:dyDescent="0.45">
      <c r="A1156" s="7">
        <v>42046</v>
      </c>
      <c r="B1156" s="8">
        <f>VLOOKUP(Table1[[#This Row],[Date]],'WMT data'!A:F,6,)</f>
        <v>76.530342000000005</v>
      </c>
      <c r="C1156" s="8">
        <f>VLOOKUP(Table1[[#This Row],[Date]],'S&amp;P 500'!A:F,6,)</f>
        <v>2068.530029</v>
      </c>
      <c r="D1156" s="54">
        <f>Table1[[#This Row],[Long]]/Table1[[#This Row],[Short]]</f>
        <v>3.6997452745221905E-2</v>
      </c>
    </row>
    <row r="1157" spans="1:4" x14ac:dyDescent="0.45">
      <c r="A1157" s="7">
        <v>42045</v>
      </c>
      <c r="B1157" s="8">
        <f>VLOOKUP(Table1[[#This Row],[Date]],'WMT data'!A:F,6,)</f>
        <v>77.372390999999993</v>
      </c>
      <c r="C1157" s="8">
        <f>VLOOKUP(Table1[[#This Row],[Date]],'S&amp;P 500'!A:F,6,)</f>
        <v>2068.5900879999999</v>
      </c>
      <c r="D1157" s="54">
        <f>Table1[[#This Row],[Long]]/Table1[[#This Row],[Short]]</f>
        <v>3.7403442783972188E-2</v>
      </c>
    </row>
    <row r="1158" spans="1:4" x14ac:dyDescent="0.45">
      <c r="A1158" s="7">
        <v>42044</v>
      </c>
      <c r="B1158" s="8">
        <f>VLOOKUP(Table1[[#This Row],[Date]],'WMT data'!A:F,6,)</f>
        <v>76.149192999999997</v>
      </c>
      <c r="C1158" s="8">
        <f>VLOOKUP(Table1[[#This Row],[Date]],'S&amp;P 500'!A:F,6,)</f>
        <v>2046.73999</v>
      </c>
      <c r="D1158" s="54">
        <f>Table1[[#This Row],[Long]]/Table1[[#This Row],[Short]]</f>
        <v>3.7205113190757561E-2</v>
      </c>
    </row>
    <row r="1159" spans="1:4" x14ac:dyDescent="0.45">
      <c r="A1159" s="7">
        <v>42041</v>
      </c>
      <c r="B1159" s="8">
        <f>VLOOKUP(Table1[[#This Row],[Date]],'WMT data'!A:F,6,)</f>
        <v>77.407844999999995</v>
      </c>
      <c r="C1159" s="8">
        <f>VLOOKUP(Table1[[#This Row],[Date]],'S&amp;P 500'!A:F,6,)</f>
        <v>2055.469971</v>
      </c>
      <c r="D1159" s="54">
        <f>Table1[[#This Row],[Long]]/Table1[[#This Row],[Short]]</f>
        <v>3.7659438518744481E-2</v>
      </c>
    </row>
    <row r="1160" spans="1:4" x14ac:dyDescent="0.45">
      <c r="A1160" s="7">
        <v>42040</v>
      </c>
      <c r="B1160" s="8">
        <f>VLOOKUP(Table1[[#This Row],[Date]],'WMT data'!A:F,6,)</f>
        <v>77.363517999999999</v>
      </c>
      <c r="C1160" s="8">
        <f>VLOOKUP(Table1[[#This Row],[Date]],'S&amp;P 500'!A:F,6,)</f>
        <v>2062.5200199999999</v>
      </c>
      <c r="D1160" s="54">
        <f>Table1[[#This Row],[Long]]/Table1[[#This Row],[Short]]</f>
        <v>3.750922039534918E-2</v>
      </c>
    </row>
    <row r="1161" spans="1:4" x14ac:dyDescent="0.45">
      <c r="A1161" s="7">
        <v>42039</v>
      </c>
      <c r="B1161" s="8">
        <f>VLOOKUP(Table1[[#This Row],[Date]],'WMT data'!A:F,6,)</f>
        <v>76.805098999999998</v>
      </c>
      <c r="C1161" s="8">
        <f>VLOOKUP(Table1[[#This Row],[Date]],'S&amp;P 500'!A:F,6,)</f>
        <v>2041.51001</v>
      </c>
      <c r="D1161" s="54">
        <f>Table1[[#This Row],[Long]]/Table1[[#This Row],[Short]]</f>
        <v>3.7621710706184586E-2</v>
      </c>
    </row>
    <row r="1162" spans="1:4" x14ac:dyDescent="0.45">
      <c r="A1162" s="7">
        <v>42038</v>
      </c>
      <c r="B1162" s="8">
        <f>VLOOKUP(Table1[[#This Row],[Date]],'WMT data'!A:F,6,)</f>
        <v>76.397368999999998</v>
      </c>
      <c r="C1162" s="8">
        <f>VLOOKUP(Table1[[#This Row],[Date]],'S&amp;P 500'!A:F,6,)</f>
        <v>2050.030029</v>
      </c>
      <c r="D1162" s="54">
        <f>Table1[[#This Row],[Long]]/Table1[[#This Row],[Short]]</f>
        <v>3.7266463378229857E-2</v>
      </c>
    </row>
    <row r="1163" spans="1:4" x14ac:dyDescent="0.45">
      <c r="A1163" s="7">
        <v>42037</v>
      </c>
      <c r="B1163" s="8">
        <f>VLOOKUP(Table1[[#This Row],[Date]],'WMT data'!A:F,6,)</f>
        <v>75.971901000000003</v>
      </c>
      <c r="C1163" s="8">
        <f>VLOOKUP(Table1[[#This Row],[Date]],'S&amp;P 500'!A:F,6,)</f>
        <v>2020.849976</v>
      </c>
      <c r="D1163" s="54">
        <f>Table1[[#This Row],[Long]]/Table1[[#This Row],[Short]]</f>
        <v>3.7594033155482494E-2</v>
      </c>
    </row>
    <row r="1164" spans="1:4" x14ac:dyDescent="0.45">
      <c r="A1164" s="7">
        <v>42034</v>
      </c>
      <c r="B1164" s="8">
        <f>VLOOKUP(Table1[[#This Row],[Date]],'WMT data'!A:F,6,)</f>
        <v>75.324828999999994</v>
      </c>
      <c r="C1164" s="8">
        <f>VLOOKUP(Table1[[#This Row],[Date]],'S&amp;P 500'!A:F,6,)</f>
        <v>1994.98999</v>
      </c>
      <c r="D1164" s="54">
        <f>Table1[[#This Row],[Long]]/Table1[[#This Row],[Short]]</f>
        <v>3.7756995963673982E-2</v>
      </c>
    </row>
    <row r="1165" spans="1:4" x14ac:dyDescent="0.45">
      <c r="A1165" s="7">
        <v>42033</v>
      </c>
      <c r="B1165" s="8">
        <f>VLOOKUP(Table1[[#This Row],[Date]],'WMT data'!A:F,6,)</f>
        <v>77.753532000000007</v>
      </c>
      <c r="C1165" s="8">
        <f>VLOOKUP(Table1[[#This Row],[Date]],'S&amp;P 500'!A:F,6,)</f>
        <v>2021.25</v>
      </c>
      <c r="D1165" s="54">
        <f>Table1[[#This Row],[Long]]/Table1[[#This Row],[Short]]</f>
        <v>3.8468043042671617E-2</v>
      </c>
    </row>
    <row r="1166" spans="1:4" x14ac:dyDescent="0.45">
      <c r="A1166" s="7">
        <v>42032</v>
      </c>
      <c r="B1166" s="8">
        <f>VLOOKUP(Table1[[#This Row],[Date]],'WMT data'!A:F,6,)</f>
        <v>76.955765</v>
      </c>
      <c r="C1166" s="8">
        <f>VLOOKUP(Table1[[#This Row],[Date]],'S&amp;P 500'!A:F,6,)</f>
        <v>2002.160034</v>
      </c>
      <c r="D1166" s="54">
        <f>Table1[[#This Row],[Long]]/Table1[[#This Row],[Short]]</f>
        <v>3.8436370566370018E-2</v>
      </c>
    </row>
    <row r="1167" spans="1:4" x14ac:dyDescent="0.45">
      <c r="A1167" s="7">
        <v>42031</v>
      </c>
      <c r="B1167" s="8">
        <f>VLOOKUP(Table1[[#This Row],[Date]],'WMT data'!A:F,6,)</f>
        <v>77.585128999999995</v>
      </c>
      <c r="C1167" s="8">
        <f>VLOOKUP(Table1[[#This Row],[Date]],'S&amp;P 500'!A:F,6,)</f>
        <v>2029.5500489999999</v>
      </c>
      <c r="D1167" s="54">
        <f>Table1[[#This Row],[Long]]/Table1[[#This Row],[Short]]</f>
        <v>3.8227748578177581E-2</v>
      </c>
    </row>
    <row r="1168" spans="1:4" x14ac:dyDescent="0.45">
      <c r="A1168" s="7">
        <v>42030</v>
      </c>
      <c r="B1168" s="8">
        <f>VLOOKUP(Table1[[#This Row],[Date]],'WMT data'!A:F,6,)</f>
        <v>78.560142999999997</v>
      </c>
      <c r="C1168" s="8">
        <f>VLOOKUP(Table1[[#This Row],[Date]],'S&amp;P 500'!A:F,6,)</f>
        <v>2057.0900879999999</v>
      </c>
      <c r="D1168" s="54">
        <f>Table1[[#This Row],[Long]]/Table1[[#This Row],[Short]]</f>
        <v>3.818993803833836E-2</v>
      </c>
    </row>
    <row r="1169" spans="1:4" x14ac:dyDescent="0.45">
      <c r="A1169" s="7">
        <v>42027</v>
      </c>
      <c r="B1169" s="8">
        <f>VLOOKUP(Table1[[#This Row],[Date]],'WMT data'!A:F,6,)</f>
        <v>78.453766000000002</v>
      </c>
      <c r="C1169" s="8">
        <f>VLOOKUP(Table1[[#This Row],[Date]],'S&amp;P 500'!A:F,6,)</f>
        <v>2051.820068</v>
      </c>
      <c r="D1169" s="54">
        <f>Table1[[#This Row],[Long]]/Table1[[#This Row],[Short]]</f>
        <v>3.8236182218683711E-2</v>
      </c>
    </row>
    <row r="1170" spans="1:4" x14ac:dyDescent="0.45">
      <c r="A1170" s="7">
        <v>42026</v>
      </c>
      <c r="B1170" s="8">
        <f>VLOOKUP(Table1[[#This Row],[Date]],'WMT data'!A:F,6,)</f>
        <v>78.267623999999998</v>
      </c>
      <c r="C1170" s="8">
        <f>VLOOKUP(Table1[[#This Row],[Date]],'S&amp;P 500'!A:F,6,)</f>
        <v>2063.1499020000001</v>
      </c>
      <c r="D1170" s="54">
        <f>Table1[[#This Row],[Long]]/Table1[[#This Row],[Short]]</f>
        <v>3.7935985128432999E-2</v>
      </c>
    </row>
    <row r="1171" spans="1:4" x14ac:dyDescent="0.45">
      <c r="A1171" s="7">
        <v>42025</v>
      </c>
      <c r="B1171" s="8">
        <f>VLOOKUP(Table1[[#This Row],[Date]],'WMT data'!A:F,6,)</f>
        <v>76.796233999999998</v>
      </c>
      <c r="C1171" s="8">
        <f>VLOOKUP(Table1[[#This Row],[Date]],'S&amp;P 500'!A:F,6,)</f>
        <v>2032.119995</v>
      </c>
      <c r="D1171" s="54">
        <f>Table1[[#This Row],[Long]]/Table1[[#This Row],[Short]]</f>
        <v>3.7791190573861752E-2</v>
      </c>
    </row>
    <row r="1172" spans="1:4" x14ac:dyDescent="0.45">
      <c r="A1172" s="7">
        <v>42024</v>
      </c>
      <c r="B1172" s="8">
        <f>VLOOKUP(Table1[[#This Row],[Date]],'WMT data'!A:F,6,)</f>
        <v>76.840560999999994</v>
      </c>
      <c r="C1172" s="8">
        <f>VLOOKUP(Table1[[#This Row],[Date]],'S&amp;P 500'!A:F,6,)</f>
        <v>2022.5500489999999</v>
      </c>
      <c r="D1172" s="54">
        <f>Table1[[#This Row],[Long]]/Table1[[#This Row],[Short]]</f>
        <v>3.7991920663714561E-2</v>
      </c>
    </row>
    <row r="1173" spans="1:4" x14ac:dyDescent="0.45">
      <c r="A1173" s="7">
        <v>42020</v>
      </c>
      <c r="B1173" s="8">
        <f>VLOOKUP(Table1[[#This Row],[Date]],'WMT data'!A:F,6,)</f>
        <v>76.911445999999998</v>
      </c>
      <c r="C1173" s="8">
        <f>VLOOKUP(Table1[[#This Row],[Date]],'S&amp;P 500'!A:F,6,)</f>
        <v>2019.420044</v>
      </c>
      <c r="D1173" s="54">
        <f>Table1[[#This Row],[Long]]/Table1[[#This Row],[Short]]</f>
        <v>3.8085907995473969E-2</v>
      </c>
    </row>
    <row r="1174" spans="1:4" x14ac:dyDescent="0.45">
      <c r="A1174" s="7">
        <v>42019</v>
      </c>
      <c r="B1174" s="8">
        <f>VLOOKUP(Table1[[#This Row],[Date]],'WMT data'!A:F,6,)</f>
        <v>77.452147999999994</v>
      </c>
      <c r="C1174" s="8">
        <f>VLOOKUP(Table1[[#This Row],[Date]],'S&amp;P 500'!A:F,6,)</f>
        <v>1992.670044</v>
      </c>
      <c r="D1174" s="54">
        <f>Table1[[#This Row],[Long]]/Table1[[#This Row],[Short]]</f>
        <v>3.8868526293759045E-2</v>
      </c>
    </row>
    <row r="1175" spans="1:4" x14ac:dyDescent="0.45">
      <c r="A1175" s="7">
        <v>42018</v>
      </c>
      <c r="B1175" s="8">
        <f>VLOOKUP(Table1[[#This Row],[Date]],'WMT data'!A:F,6,)</f>
        <v>76.769653000000005</v>
      </c>
      <c r="C1175" s="8">
        <f>VLOOKUP(Table1[[#This Row],[Date]],'S&amp;P 500'!A:F,6,)</f>
        <v>2011.2700199999999</v>
      </c>
      <c r="D1175" s="54">
        <f>Table1[[#This Row],[Long]]/Table1[[#This Row],[Short]]</f>
        <v>3.8169739635456806E-2</v>
      </c>
    </row>
    <row r="1176" spans="1:4" x14ac:dyDescent="0.45">
      <c r="A1176" s="7">
        <v>42017</v>
      </c>
      <c r="B1176" s="8">
        <f>VLOOKUP(Table1[[#This Row],[Date]],'WMT data'!A:F,6,)</f>
        <v>79.162895000000006</v>
      </c>
      <c r="C1176" s="8">
        <f>VLOOKUP(Table1[[#This Row],[Date]],'S&amp;P 500'!A:F,6,)</f>
        <v>2023.030029</v>
      </c>
      <c r="D1176" s="54">
        <f>Table1[[#This Row],[Long]]/Table1[[#This Row],[Short]]</f>
        <v>3.9130855135714848E-2</v>
      </c>
    </row>
    <row r="1177" spans="1:4" x14ac:dyDescent="0.45">
      <c r="A1177" s="7">
        <v>42016</v>
      </c>
      <c r="B1177" s="8">
        <f>VLOOKUP(Table1[[#This Row],[Date]],'WMT data'!A:F,6,)</f>
        <v>79.792205999999993</v>
      </c>
      <c r="C1177" s="8">
        <f>VLOOKUP(Table1[[#This Row],[Date]],'S&amp;P 500'!A:F,6,)</f>
        <v>2028.26001</v>
      </c>
      <c r="D1177" s="54">
        <f>Table1[[#This Row],[Long]]/Table1[[#This Row],[Short]]</f>
        <v>3.9340225418140543E-2</v>
      </c>
    </row>
    <row r="1178" spans="1:4" x14ac:dyDescent="0.45">
      <c r="A1178" s="7">
        <v>42013</v>
      </c>
      <c r="B1178" s="8">
        <f>VLOOKUP(Table1[[#This Row],[Date]],'WMT data'!A:F,6,)</f>
        <v>79.198334000000003</v>
      </c>
      <c r="C1178" s="8">
        <f>VLOOKUP(Table1[[#This Row],[Date]],'S&amp;P 500'!A:F,6,)</f>
        <v>2044.8100589999999</v>
      </c>
      <c r="D1178" s="54">
        <f>Table1[[#This Row],[Long]]/Table1[[#This Row],[Short]]</f>
        <v>3.8731389084975157E-2</v>
      </c>
    </row>
    <row r="1179" spans="1:4" x14ac:dyDescent="0.45">
      <c r="A1179" s="7">
        <v>42012</v>
      </c>
      <c r="B1179" s="8">
        <f>VLOOKUP(Table1[[#This Row],[Date]],'WMT data'!A:F,6,)</f>
        <v>80.191078000000005</v>
      </c>
      <c r="C1179" s="8">
        <f>VLOOKUP(Table1[[#This Row],[Date]],'S&amp;P 500'!A:F,6,)</f>
        <v>2062.139893</v>
      </c>
      <c r="D1179" s="54">
        <f>Table1[[#This Row],[Long]]/Table1[[#This Row],[Short]]</f>
        <v>3.8887312287692599E-2</v>
      </c>
    </row>
    <row r="1180" spans="1:4" x14ac:dyDescent="0.45">
      <c r="A1180" s="7">
        <v>42011</v>
      </c>
      <c r="B1180" s="8">
        <f>VLOOKUP(Table1[[#This Row],[Date]],'WMT data'!A:F,6,)</f>
        <v>78.533562000000003</v>
      </c>
      <c r="C1180" s="8">
        <f>VLOOKUP(Table1[[#This Row],[Date]],'S&amp;P 500'!A:F,6,)</f>
        <v>2025.900024</v>
      </c>
      <c r="D1180" s="54">
        <f>Table1[[#This Row],[Long]]/Table1[[#This Row],[Short]]</f>
        <v>3.8764776676857376E-2</v>
      </c>
    </row>
    <row r="1181" spans="1:4" x14ac:dyDescent="0.45">
      <c r="A1181" s="7">
        <v>42010</v>
      </c>
      <c r="B1181" s="8">
        <f>VLOOKUP(Table1[[#This Row],[Date]],'WMT data'!A:F,6,)</f>
        <v>76.503731000000002</v>
      </c>
      <c r="C1181" s="8">
        <f>VLOOKUP(Table1[[#This Row],[Date]],'S&amp;P 500'!A:F,6,)</f>
        <v>2002.6099850000001</v>
      </c>
      <c r="D1181" s="54">
        <f>Table1[[#This Row],[Long]]/Table1[[#This Row],[Short]]</f>
        <v>3.8202012160645449E-2</v>
      </c>
    </row>
    <row r="1182" spans="1:4" x14ac:dyDescent="0.45">
      <c r="A1182" s="7">
        <v>42009</v>
      </c>
      <c r="B1182" s="8">
        <f>VLOOKUP(Table1[[#This Row],[Date]],'WMT data'!A:F,6,)</f>
        <v>75.918732000000006</v>
      </c>
      <c r="C1182" s="8">
        <f>VLOOKUP(Table1[[#This Row],[Date]],'S&amp;P 500'!A:F,6,)</f>
        <v>2020.579956</v>
      </c>
      <c r="D1182" s="54">
        <f>Table1[[#This Row],[Long]]/Table1[[#This Row],[Short]]</f>
        <v>3.7572743298063281E-2</v>
      </c>
    </row>
    <row r="1183" spans="1:4" x14ac:dyDescent="0.45">
      <c r="A1183" s="7">
        <v>42006</v>
      </c>
      <c r="B1183" s="8">
        <f>VLOOKUP(Table1[[#This Row],[Date]],'WMT data'!A:F,6,)</f>
        <v>76.140320000000003</v>
      </c>
      <c r="C1183" s="8">
        <f>VLOOKUP(Table1[[#This Row],[Date]],'S&amp;P 500'!A:F,6,)</f>
        <v>2058.1999510000001</v>
      </c>
      <c r="D1183" s="54">
        <f>Table1[[#This Row],[Long]]/Table1[[#This Row],[Short]]</f>
        <v>3.6993645813180764E-2</v>
      </c>
    </row>
    <row r="1184" spans="1:4" x14ac:dyDescent="0.45">
      <c r="A1184" s="7">
        <v>42004</v>
      </c>
      <c r="B1184" s="8">
        <f>VLOOKUP(Table1[[#This Row],[Date]],'WMT data'!A:F,6,)</f>
        <v>76.122574</v>
      </c>
      <c r="C1184" s="8">
        <f>VLOOKUP(Table1[[#This Row],[Date]],'S&amp;P 500'!A:F,6,)</f>
        <v>2058.8999020000001</v>
      </c>
      <c r="D1184" s="54">
        <f>Table1[[#This Row],[Long]]/Table1[[#This Row],[Short]]</f>
        <v>3.6972450154597172E-2</v>
      </c>
    </row>
    <row r="1185" spans="1:4" x14ac:dyDescent="0.45">
      <c r="A1185" s="7">
        <v>42003</v>
      </c>
      <c r="B1185" s="8">
        <f>VLOOKUP(Table1[[#This Row],[Date]],'WMT data'!A:F,6,)</f>
        <v>76.929184000000006</v>
      </c>
      <c r="C1185" s="8">
        <f>VLOOKUP(Table1[[#This Row],[Date]],'S&amp;P 500'!A:F,6,)</f>
        <v>2080.3500979999999</v>
      </c>
      <c r="D1185" s="54">
        <f>Table1[[#This Row],[Long]]/Table1[[#This Row],[Short]]</f>
        <v>3.6978960451876791E-2</v>
      </c>
    </row>
    <row r="1186" spans="1:4" x14ac:dyDescent="0.45">
      <c r="A1186" s="7">
        <v>42002</v>
      </c>
      <c r="B1186" s="8">
        <f>VLOOKUP(Table1[[#This Row],[Date]],'WMT data'!A:F,6,)</f>
        <v>76.796233999999998</v>
      </c>
      <c r="C1186" s="8">
        <f>VLOOKUP(Table1[[#This Row],[Date]],'S&amp;P 500'!A:F,6,)</f>
        <v>2090.570068</v>
      </c>
      <c r="D1186" s="54">
        <f>Table1[[#This Row],[Long]]/Table1[[#This Row],[Short]]</f>
        <v>3.6734589849681136E-2</v>
      </c>
    </row>
    <row r="1187" spans="1:4" x14ac:dyDescent="0.45">
      <c r="A1187" s="7">
        <v>41999</v>
      </c>
      <c r="B1187" s="8">
        <f>VLOOKUP(Table1[[#This Row],[Date]],'WMT data'!A:F,6,)</f>
        <v>77.035561000000001</v>
      </c>
      <c r="C1187" s="8">
        <f>VLOOKUP(Table1[[#This Row],[Date]],'S&amp;P 500'!A:F,6,)</f>
        <v>2088.7700199999999</v>
      </c>
      <c r="D1187" s="54">
        <f>Table1[[#This Row],[Long]]/Table1[[#This Row],[Short]]</f>
        <v>3.6880824725739794E-2</v>
      </c>
    </row>
    <row r="1188" spans="1:4" x14ac:dyDescent="0.45">
      <c r="A1188" s="7">
        <v>41997</v>
      </c>
      <c r="B1188" s="8">
        <f>VLOOKUP(Table1[[#This Row],[Date]],'WMT data'!A:F,6,)</f>
        <v>76.610091999999995</v>
      </c>
      <c r="C1188" s="8">
        <f>VLOOKUP(Table1[[#This Row],[Date]],'S&amp;P 500'!A:F,6,)</f>
        <v>2081.8798830000001</v>
      </c>
      <c r="D1188" s="54">
        <f>Table1[[#This Row],[Long]]/Table1[[#This Row],[Short]]</f>
        <v>3.6798516871974593E-2</v>
      </c>
    </row>
    <row r="1189" spans="1:4" x14ac:dyDescent="0.45">
      <c r="A1189" s="7">
        <v>41996</v>
      </c>
      <c r="B1189" s="8">
        <f>VLOOKUP(Table1[[#This Row],[Date]],'WMT data'!A:F,6,)</f>
        <v>76.813980000000001</v>
      </c>
      <c r="C1189" s="8">
        <f>VLOOKUP(Table1[[#This Row],[Date]],'S&amp;P 500'!A:F,6,)</f>
        <v>2082.169922</v>
      </c>
      <c r="D1189" s="54">
        <f>Table1[[#This Row],[Long]]/Table1[[#This Row],[Short]]</f>
        <v>3.6891311889769962E-2</v>
      </c>
    </row>
    <row r="1190" spans="1:4" x14ac:dyDescent="0.45">
      <c r="A1190" s="7">
        <v>41995</v>
      </c>
      <c r="B1190" s="8">
        <f>VLOOKUP(Table1[[#This Row],[Date]],'WMT data'!A:F,6,)</f>
        <v>76.565781000000001</v>
      </c>
      <c r="C1190" s="8">
        <f>VLOOKUP(Table1[[#This Row],[Date]],'S&amp;P 500'!A:F,6,)</f>
        <v>2078.540039</v>
      </c>
      <c r="D1190" s="54">
        <f>Table1[[#This Row],[Long]]/Table1[[#This Row],[Short]]</f>
        <v>3.6836327212073493E-2</v>
      </c>
    </row>
    <row r="1191" spans="1:4" x14ac:dyDescent="0.45">
      <c r="A1191" s="7">
        <v>41992</v>
      </c>
      <c r="B1191" s="8">
        <f>VLOOKUP(Table1[[#This Row],[Date]],'WMT data'!A:F,6,)</f>
        <v>75.484406000000007</v>
      </c>
      <c r="C1191" s="8">
        <f>VLOOKUP(Table1[[#This Row],[Date]],'S&amp;P 500'!A:F,6,)</f>
        <v>2070.6499020000001</v>
      </c>
      <c r="D1191" s="54">
        <f>Table1[[#This Row],[Long]]/Table1[[#This Row],[Short]]</f>
        <v>3.6454451294297072E-2</v>
      </c>
    </row>
    <row r="1192" spans="1:4" x14ac:dyDescent="0.45">
      <c r="A1192" s="7">
        <v>41991</v>
      </c>
      <c r="B1192" s="8">
        <f>VLOOKUP(Table1[[#This Row],[Date]],'WMT data'!A:F,6,)</f>
        <v>76.175774000000004</v>
      </c>
      <c r="C1192" s="8">
        <f>VLOOKUP(Table1[[#This Row],[Date]],'S&amp;P 500'!A:F,6,)</f>
        <v>2061.2299800000001</v>
      </c>
      <c r="D1192" s="54">
        <f>Table1[[#This Row],[Long]]/Table1[[#This Row],[Short]]</f>
        <v>3.6956465187838961E-2</v>
      </c>
    </row>
    <row r="1193" spans="1:4" x14ac:dyDescent="0.45">
      <c r="A1193" s="7">
        <v>41990</v>
      </c>
      <c r="B1193" s="8">
        <f>VLOOKUP(Table1[[#This Row],[Date]],'WMT data'!A:F,6,)</f>
        <v>74.660056999999995</v>
      </c>
      <c r="C1193" s="8">
        <f>VLOOKUP(Table1[[#This Row],[Date]],'S&amp;P 500'!A:F,6,)</f>
        <v>2012.8900149999999</v>
      </c>
      <c r="D1193" s="54">
        <f>Table1[[#This Row],[Long]]/Table1[[#This Row],[Short]]</f>
        <v>3.7090976875852798E-2</v>
      </c>
    </row>
    <row r="1194" spans="1:4" x14ac:dyDescent="0.45">
      <c r="A1194" s="7">
        <v>41989</v>
      </c>
      <c r="B1194" s="8">
        <f>VLOOKUP(Table1[[#This Row],[Date]],'WMT data'!A:F,6,)</f>
        <v>73.534362999999999</v>
      </c>
      <c r="C1194" s="8">
        <f>VLOOKUP(Table1[[#This Row],[Date]],'S&amp;P 500'!A:F,6,)</f>
        <v>1972.73999</v>
      </c>
      <c r="D1194" s="54">
        <f>Table1[[#This Row],[Long]]/Table1[[#This Row],[Short]]</f>
        <v>3.7275243251899605E-2</v>
      </c>
    </row>
    <row r="1195" spans="1:4" x14ac:dyDescent="0.45">
      <c r="A1195" s="7">
        <v>41988</v>
      </c>
      <c r="B1195" s="8">
        <f>VLOOKUP(Table1[[#This Row],[Date]],'WMT data'!A:F,6,)</f>
        <v>74.403000000000006</v>
      </c>
      <c r="C1195" s="8">
        <f>VLOOKUP(Table1[[#This Row],[Date]],'S&amp;P 500'!A:F,6,)</f>
        <v>1989.630005</v>
      </c>
      <c r="D1195" s="54">
        <f>Table1[[#This Row],[Long]]/Table1[[#This Row],[Short]]</f>
        <v>3.7395395029740722E-2</v>
      </c>
    </row>
    <row r="1196" spans="1:4" x14ac:dyDescent="0.45">
      <c r="A1196" s="7">
        <v>41985</v>
      </c>
      <c r="B1196" s="8">
        <f>VLOOKUP(Table1[[#This Row],[Date]],'WMT data'!A:F,6,)</f>
        <v>74.287773000000001</v>
      </c>
      <c r="C1196" s="8">
        <f>VLOOKUP(Table1[[#This Row],[Date]],'S&amp;P 500'!A:F,6,)</f>
        <v>2002.329956</v>
      </c>
      <c r="D1196" s="54">
        <f>Table1[[#This Row],[Long]]/Table1[[#This Row],[Short]]</f>
        <v>3.7100665041441348E-2</v>
      </c>
    </row>
    <row r="1197" spans="1:4" x14ac:dyDescent="0.45">
      <c r="A1197" s="7">
        <v>41984</v>
      </c>
      <c r="B1197" s="8">
        <f>VLOOKUP(Table1[[#This Row],[Date]],'WMT data'!A:F,6,)</f>
        <v>74.305510999999996</v>
      </c>
      <c r="C1197" s="8">
        <f>VLOOKUP(Table1[[#This Row],[Date]],'S&amp;P 500'!A:F,6,)</f>
        <v>2035.329956</v>
      </c>
      <c r="D1197" s="54">
        <f>Table1[[#This Row],[Long]]/Table1[[#This Row],[Short]]</f>
        <v>3.6507845217407096E-2</v>
      </c>
    </row>
    <row r="1198" spans="1:4" x14ac:dyDescent="0.45">
      <c r="A1198" s="7">
        <v>41983</v>
      </c>
      <c r="B1198" s="8">
        <f>VLOOKUP(Table1[[#This Row],[Date]],'WMT data'!A:F,6,)</f>
        <v>73.552070999999998</v>
      </c>
      <c r="C1198" s="8">
        <f>VLOOKUP(Table1[[#This Row],[Date]],'S&amp;P 500'!A:F,6,)</f>
        <v>2026.1400149999999</v>
      </c>
      <c r="D1198" s="54">
        <f>Table1[[#This Row],[Long]]/Table1[[#This Row],[Short]]</f>
        <v>3.6301573660001973E-2</v>
      </c>
    </row>
    <row r="1199" spans="1:4" x14ac:dyDescent="0.45">
      <c r="A1199" s="7">
        <v>41982</v>
      </c>
      <c r="B1199" s="8">
        <f>VLOOKUP(Table1[[#This Row],[Date]],'WMT data'!A:F,6,)</f>
        <v>74.066185000000004</v>
      </c>
      <c r="C1199" s="8">
        <f>VLOOKUP(Table1[[#This Row],[Date]],'S&amp;P 500'!A:F,6,)</f>
        <v>2059.820068</v>
      </c>
      <c r="D1199" s="54">
        <f>Table1[[#This Row],[Long]]/Table1[[#This Row],[Short]]</f>
        <v>3.5957599477082096E-2</v>
      </c>
    </row>
    <row r="1200" spans="1:4" x14ac:dyDescent="0.45">
      <c r="A1200" s="7">
        <v>41981</v>
      </c>
      <c r="B1200" s="8">
        <f>VLOOKUP(Table1[[#This Row],[Date]],'WMT data'!A:F,6,)</f>
        <v>74.660056999999995</v>
      </c>
      <c r="C1200" s="8">
        <f>VLOOKUP(Table1[[#This Row],[Date]],'S&amp;P 500'!A:F,6,)</f>
        <v>2060.3100589999999</v>
      </c>
      <c r="D1200" s="54">
        <f>Table1[[#This Row],[Long]]/Table1[[#This Row],[Short]]</f>
        <v>3.6237291893938185E-2</v>
      </c>
    </row>
    <row r="1201" spans="1:4" x14ac:dyDescent="0.45">
      <c r="A1201" s="7">
        <v>41978</v>
      </c>
      <c r="B1201" s="8">
        <f>VLOOKUP(Table1[[#This Row],[Date]],'WMT data'!A:F,6,)</f>
        <v>74.562568999999996</v>
      </c>
      <c r="C1201" s="8">
        <f>VLOOKUP(Table1[[#This Row],[Date]],'S&amp;P 500'!A:F,6,)</f>
        <v>2075.3701169999999</v>
      </c>
      <c r="D1201" s="54">
        <f>Table1[[#This Row],[Long]]/Table1[[#This Row],[Short]]</f>
        <v>3.5927359842581753E-2</v>
      </c>
    </row>
    <row r="1202" spans="1:4" x14ac:dyDescent="0.45">
      <c r="A1202" s="7">
        <v>41977</v>
      </c>
      <c r="B1202" s="8">
        <f>VLOOKUP(Table1[[#This Row],[Date]],'WMT data'!A:F,6,)</f>
        <v>75.129845000000003</v>
      </c>
      <c r="C1202" s="8">
        <f>VLOOKUP(Table1[[#This Row],[Date]],'S&amp;P 500'!A:F,6,)</f>
        <v>2071.919922</v>
      </c>
      <c r="D1202" s="54">
        <f>Table1[[#This Row],[Long]]/Table1[[#This Row],[Short]]</f>
        <v>3.6260979105542865E-2</v>
      </c>
    </row>
    <row r="1203" spans="1:4" x14ac:dyDescent="0.45">
      <c r="A1203" s="7">
        <v>41976</v>
      </c>
      <c r="B1203" s="8">
        <f>VLOOKUP(Table1[[#This Row],[Date]],'WMT data'!A:F,6,)</f>
        <v>75.289383000000001</v>
      </c>
      <c r="C1203" s="8">
        <f>VLOOKUP(Table1[[#This Row],[Date]],'S&amp;P 500'!A:F,6,)</f>
        <v>2074.330078</v>
      </c>
      <c r="D1203" s="54">
        <f>Table1[[#This Row],[Long]]/Table1[[#This Row],[Short]]</f>
        <v>3.6295758229852947E-2</v>
      </c>
    </row>
    <row r="1204" spans="1:4" x14ac:dyDescent="0.45">
      <c r="A1204" s="7">
        <v>41975</v>
      </c>
      <c r="B1204" s="8">
        <f>VLOOKUP(Table1[[#This Row],[Date]],'WMT data'!A:F,6,)</f>
        <v>76.158043000000006</v>
      </c>
      <c r="C1204" s="8">
        <f>VLOOKUP(Table1[[#This Row],[Date]],'S&amp;P 500'!A:F,6,)</f>
        <v>2066.5500489999999</v>
      </c>
      <c r="D1204" s="54">
        <f>Table1[[#This Row],[Long]]/Table1[[#This Row],[Short]]</f>
        <v>3.6852745490898106E-2</v>
      </c>
    </row>
    <row r="1205" spans="1:4" x14ac:dyDescent="0.45">
      <c r="A1205" s="7">
        <v>41974</v>
      </c>
      <c r="B1205" s="8">
        <f>VLOOKUP(Table1[[#This Row],[Date]],'WMT data'!A:F,6,)</f>
        <v>75.999390000000005</v>
      </c>
      <c r="C1205" s="8">
        <f>VLOOKUP(Table1[[#This Row],[Date]],'S&amp;P 500'!A:F,6,)</f>
        <v>2053.4399410000001</v>
      </c>
      <c r="D1205" s="54">
        <f>Table1[[#This Row],[Long]]/Table1[[#This Row],[Short]]</f>
        <v>3.7010768361206238E-2</v>
      </c>
    </row>
    <row r="1206" spans="1:4" x14ac:dyDescent="0.45">
      <c r="A1206" s="7">
        <v>41971</v>
      </c>
      <c r="B1206" s="8">
        <f>VLOOKUP(Table1[[#This Row],[Date]],'WMT data'!A:F,6,)</f>
        <v>77.162909999999997</v>
      </c>
      <c r="C1206" s="8">
        <f>VLOOKUP(Table1[[#This Row],[Date]],'S&amp;P 500'!A:F,6,)</f>
        <v>2067.5600589999999</v>
      </c>
      <c r="D1206" s="54">
        <f>Table1[[#This Row],[Long]]/Table1[[#This Row],[Short]]</f>
        <v>3.7320758671126948E-2</v>
      </c>
    </row>
    <row r="1207" spans="1:4" x14ac:dyDescent="0.45">
      <c r="A1207" s="7">
        <v>41969</v>
      </c>
      <c r="B1207" s="8">
        <f>VLOOKUP(Table1[[#This Row],[Date]],'WMT data'!A:F,6,)</f>
        <v>74.906357</v>
      </c>
      <c r="C1207" s="8">
        <f>VLOOKUP(Table1[[#This Row],[Date]],'S&amp;P 500'!A:F,6,)</f>
        <v>2072.830078</v>
      </c>
      <c r="D1207" s="54">
        <f>Table1[[#This Row],[Long]]/Table1[[#This Row],[Short]]</f>
        <v>3.6137239513754298E-2</v>
      </c>
    </row>
    <row r="1208" spans="1:4" x14ac:dyDescent="0.45">
      <c r="A1208" s="7">
        <v>41968</v>
      </c>
      <c r="B1208" s="8">
        <f>VLOOKUP(Table1[[#This Row],[Date]],'WMT data'!A:F,6,)</f>
        <v>74.879920999999996</v>
      </c>
      <c r="C1208" s="8">
        <f>VLOOKUP(Table1[[#This Row],[Date]],'S&amp;P 500'!A:F,6,)</f>
        <v>2067.030029</v>
      </c>
      <c r="D1208" s="54">
        <f>Table1[[#This Row],[Long]]/Table1[[#This Row],[Short]]</f>
        <v>3.6225850592129932E-2</v>
      </c>
    </row>
    <row r="1209" spans="1:4" x14ac:dyDescent="0.45">
      <c r="A1209" s="7">
        <v>41967</v>
      </c>
      <c r="B1209" s="8">
        <f>VLOOKUP(Table1[[#This Row],[Date]],'WMT data'!A:F,6,)</f>
        <v>75.276588000000004</v>
      </c>
      <c r="C1209" s="8">
        <f>VLOOKUP(Table1[[#This Row],[Date]],'S&amp;P 500'!A:F,6,)</f>
        <v>2069.4099120000001</v>
      </c>
      <c r="D1209" s="54">
        <f>Table1[[#This Row],[Long]]/Table1[[#This Row],[Short]]</f>
        <v>3.6375870997567734E-2</v>
      </c>
    </row>
    <row r="1210" spans="1:4" x14ac:dyDescent="0.45">
      <c r="A1210" s="7">
        <v>41964</v>
      </c>
      <c r="B1210" s="8">
        <f>VLOOKUP(Table1[[#This Row],[Date]],'WMT data'!A:F,6,)</f>
        <v>74.615486000000004</v>
      </c>
      <c r="C1210" s="8">
        <f>VLOOKUP(Table1[[#This Row],[Date]],'S&amp;P 500'!A:F,6,)</f>
        <v>2063.5</v>
      </c>
      <c r="D1210" s="54">
        <f>Table1[[#This Row],[Long]]/Table1[[#This Row],[Short]]</f>
        <v>3.615967337048704E-2</v>
      </c>
    </row>
    <row r="1211" spans="1:4" x14ac:dyDescent="0.45">
      <c r="A1211" s="7">
        <v>41963</v>
      </c>
      <c r="B1211" s="8">
        <f>VLOOKUP(Table1[[#This Row],[Date]],'WMT data'!A:F,6,)</f>
        <v>74.553780000000003</v>
      </c>
      <c r="C1211" s="8">
        <f>VLOOKUP(Table1[[#This Row],[Date]],'S&amp;P 500'!A:F,6,)</f>
        <v>2052.75</v>
      </c>
      <c r="D1211" s="54">
        <f>Table1[[#This Row],[Long]]/Table1[[#This Row],[Short]]</f>
        <v>3.6318976982097191E-2</v>
      </c>
    </row>
    <row r="1212" spans="1:4" x14ac:dyDescent="0.45">
      <c r="A1212" s="7">
        <v>41962</v>
      </c>
      <c r="B1212" s="8">
        <f>VLOOKUP(Table1[[#This Row],[Date]],'WMT data'!A:F,6,)</f>
        <v>74.915192000000005</v>
      </c>
      <c r="C1212" s="8">
        <f>VLOOKUP(Table1[[#This Row],[Date]],'S&amp;P 500'!A:F,6,)</f>
        <v>2048.719971</v>
      </c>
      <c r="D1212" s="54">
        <f>Table1[[#This Row],[Long]]/Table1[[#This Row],[Short]]</f>
        <v>3.6566828585867288E-2</v>
      </c>
    </row>
    <row r="1213" spans="1:4" x14ac:dyDescent="0.45">
      <c r="A1213" s="7">
        <v>41961</v>
      </c>
      <c r="B1213" s="8">
        <f>VLOOKUP(Table1[[#This Row],[Date]],'WMT data'!A:F,6,)</f>
        <v>73.857429999999994</v>
      </c>
      <c r="C1213" s="8">
        <f>VLOOKUP(Table1[[#This Row],[Date]],'S&amp;P 500'!A:F,6,)</f>
        <v>2051.8000489999999</v>
      </c>
      <c r="D1213" s="54">
        <f>Table1[[#This Row],[Long]]/Table1[[#This Row],[Short]]</f>
        <v>3.5996407172324808E-2</v>
      </c>
    </row>
    <row r="1214" spans="1:4" x14ac:dyDescent="0.45">
      <c r="A1214" s="7">
        <v>41960</v>
      </c>
      <c r="B1214" s="8">
        <f>VLOOKUP(Table1[[#This Row],[Date]],'WMT data'!A:F,6,)</f>
        <v>73.663521000000003</v>
      </c>
      <c r="C1214" s="8">
        <f>VLOOKUP(Table1[[#This Row],[Date]],'S&amp;P 500'!A:F,6,)</f>
        <v>2041.3199460000001</v>
      </c>
      <c r="D1214" s="54">
        <f>Table1[[#This Row],[Long]]/Table1[[#This Row],[Short]]</f>
        <v>3.6086220165704487E-2</v>
      </c>
    </row>
    <row r="1215" spans="1:4" x14ac:dyDescent="0.45">
      <c r="A1215" s="7">
        <v>41957</v>
      </c>
      <c r="B1215" s="8">
        <f>VLOOKUP(Table1[[#This Row],[Date]],'WMT data'!A:F,6,)</f>
        <v>73.125838999999999</v>
      </c>
      <c r="C1215" s="8">
        <f>VLOOKUP(Table1[[#This Row],[Date]],'S&amp;P 500'!A:F,6,)</f>
        <v>2039.8199460000001</v>
      </c>
      <c r="D1215" s="54">
        <f>Table1[[#This Row],[Long]]/Table1[[#This Row],[Short]]</f>
        <v>3.5849163620248273E-2</v>
      </c>
    </row>
    <row r="1216" spans="1:4" x14ac:dyDescent="0.45">
      <c r="A1216" s="7">
        <v>41956</v>
      </c>
      <c r="B1216" s="8">
        <f>VLOOKUP(Table1[[#This Row],[Date]],'WMT data'!A:F,6,)</f>
        <v>73.108185000000006</v>
      </c>
      <c r="C1216" s="8">
        <f>VLOOKUP(Table1[[#This Row],[Date]],'S&amp;P 500'!A:F,6,)</f>
        <v>2039.329956</v>
      </c>
      <c r="D1216" s="54">
        <f>Table1[[#This Row],[Long]]/Table1[[#This Row],[Short]]</f>
        <v>3.5849120337248658E-2</v>
      </c>
    </row>
    <row r="1217" spans="1:4" x14ac:dyDescent="0.45">
      <c r="A1217" s="7">
        <v>41955</v>
      </c>
      <c r="B1217" s="8">
        <f>VLOOKUP(Table1[[#This Row],[Date]],'WMT data'!A:F,6,)</f>
        <v>69.811538999999996</v>
      </c>
      <c r="C1217" s="8">
        <f>VLOOKUP(Table1[[#This Row],[Date]],'S&amp;P 500'!A:F,6,)</f>
        <v>2038.25</v>
      </c>
      <c r="D1217" s="54">
        <f>Table1[[#This Row],[Long]]/Table1[[#This Row],[Short]]</f>
        <v>3.4250724395927877E-2</v>
      </c>
    </row>
    <row r="1218" spans="1:4" x14ac:dyDescent="0.45">
      <c r="A1218" s="7">
        <v>41954</v>
      </c>
      <c r="B1218" s="8">
        <f>VLOOKUP(Table1[[#This Row],[Date]],'WMT data'!A:F,6,)</f>
        <v>69.644073000000006</v>
      </c>
      <c r="C1218" s="8">
        <f>VLOOKUP(Table1[[#This Row],[Date]],'S&amp;P 500'!A:F,6,)</f>
        <v>2039.6800539999999</v>
      </c>
      <c r="D1218" s="54">
        <f>Table1[[#This Row],[Long]]/Table1[[#This Row],[Short]]</f>
        <v>3.4144606583479398E-2</v>
      </c>
    </row>
    <row r="1219" spans="1:4" x14ac:dyDescent="0.45">
      <c r="A1219" s="7">
        <v>41953</v>
      </c>
      <c r="B1219" s="8">
        <f>VLOOKUP(Table1[[#This Row],[Date]],'WMT data'!A:F,6,)</f>
        <v>70.023087000000004</v>
      </c>
      <c r="C1219" s="8">
        <f>VLOOKUP(Table1[[#This Row],[Date]],'S&amp;P 500'!A:F,6,)</f>
        <v>2038.26001</v>
      </c>
      <c r="D1219" s="54">
        <f>Table1[[#This Row],[Long]]/Table1[[#This Row],[Short]]</f>
        <v>3.4354344713852285E-2</v>
      </c>
    </row>
    <row r="1220" spans="1:4" x14ac:dyDescent="0.45">
      <c r="A1220" s="7">
        <v>41950</v>
      </c>
      <c r="B1220" s="8">
        <f>VLOOKUP(Table1[[#This Row],[Date]],'WMT data'!A:F,6,)</f>
        <v>69.432502999999997</v>
      </c>
      <c r="C1220" s="8">
        <f>VLOOKUP(Table1[[#This Row],[Date]],'S&amp;P 500'!A:F,6,)</f>
        <v>2031.920044</v>
      </c>
      <c r="D1220" s="54">
        <f>Table1[[#This Row],[Long]]/Table1[[#This Row],[Short]]</f>
        <v>3.4170883448404035E-2</v>
      </c>
    </row>
    <row r="1221" spans="1:4" x14ac:dyDescent="0.45">
      <c r="A1221" s="7">
        <v>41949</v>
      </c>
      <c r="B1221" s="8">
        <f>VLOOKUP(Table1[[#This Row],[Date]],'WMT data'!A:F,6,)</f>
        <v>68.586303999999998</v>
      </c>
      <c r="C1221" s="8">
        <f>VLOOKUP(Table1[[#This Row],[Date]],'S&amp;P 500'!A:F,6,)</f>
        <v>2031.209961</v>
      </c>
      <c r="D1221" s="54">
        <f>Table1[[#This Row],[Long]]/Table1[[#This Row],[Short]]</f>
        <v>3.3766230629468638E-2</v>
      </c>
    </row>
    <row r="1222" spans="1:4" x14ac:dyDescent="0.45">
      <c r="A1222" s="7">
        <v>41948</v>
      </c>
      <c r="B1222" s="8">
        <f>VLOOKUP(Table1[[#This Row],[Date]],'WMT data'!A:F,6,)</f>
        <v>68.489341999999994</v>
      </c>
      <c r="C1222" s="8">
        <f>VLOOKUP(Table1[[#This Row],[Date]],'S&amp;P 500'!A:F,6,)</f>
        <v>2023.5699460000001</v>
      </c>
      <c r="D1222" s="54">
        <f>Table1[[#This Row],[Long]]/Table1[[#This Row],[Short]]</f>
        <v>3.3845799170610924E-2</v>
      </c>
    </row>
    <row r="1223" spans="1:4" x14ac:dyDescent="0.45">
      <c r="A1223" s="7">
        <v>41947</v>
      </c>
      <c r="B1223" s="8">
        <f>VLOOKUP(Table1[[#This Row],[Date]],'WMT data'!A:F,6,)</f>
        <v>68.101508999999993</v>
      </c>
      <c r="C1223" s="8">
        <f>VLOOKUP(Table1[[#This Row],[Date]],'S&amp;P 500'!A:F,6,)</f>
        <v>2012.099976</v>
      </c>
      <c r="D1223" s="54">
        <f>Table1[[#This Row],[Long]]/Table1[[#This Row],[Short]]</f>
        <v>3.3845986686697319E-2</v>
      </c>
    </row>
    <row r="1224" spans="1:4" x14ac:dyDescent="0.45">
      <c r="A1224" s="7">
        <v>41946</v>
      </c>
      <c r="B1224" s="8">
        <f>VLOOKUP(Table1[[#This Row],[Date]],'WMT data'!A:F,6,)</f>
        <v>67.237662999999998</v>
      </c>
      <c r="C1224" s="8">
        <f>VLOOKUP(Table1[[#This Row],[Date]],'S&amp;P 500'!A:F,6,)</f>
        <v>2017.8100589999999</v>
      </c>
      <c r="D1224" s="54">
        <f>Table1[[#This Row],[Long]]/Table1[[#This Row],[Short]]</f>
        <v>3.3322097241066433E-2</v>
      </c>
    </row>
    <row r="1225" spans="1:4" x14ac:dyDescent="0.45">
      <c r="A1225" s="7">
        <v>41943</v>
      </c>
      <c r="B1225" s="8">
        <f>VLOOKUP(Table1[[#This Row],[Date]],'WMT data'!A:F,6,)</f>
        <v>67.228843999999995</v>
      </c>
      <c r="C1225" s="8">
        <f>VLOOKUP(Table1[[#This Row],[Date]],'S&amp;P 500'!A:F,6,)</f>
        <v>2018.0500489999999</v>
      </c>
      <c r="D1225" s="54">
        <f>Table1[[#This Row],[Long]]/Table1[[#This Row],[Short]]</f>
        <v>3.3313764459565194E-2</v>
      </c>
    </row>
    <row r="1226" spans="1:4" x14ac:dyDescent="0.45">
      <c r="A1226" s="7">
        <v>41942</v>
      </c>
      <c r="B1226" s="8">
        <f>VLOOKUP(Table1[[#This Row],[Date]],'WMT data'!A:F,6,)</f>
        <v>67.387527000000006</v>
      </c>
      <c r="C1226" s="8">
        <f>VLOOKUP(Table1[[#This Row],[Date]],'S&amp;P 500'!A:F,6,)</f>
        <v>1994.650024</v>
      </c>
      <c r="D1226" s="54">
        <f>Table1[[#This Row],[Long]]/Table1[[#This Row],[Short]]</f>
        <v>3.3784135657474117E-2</v>
      </c>
    </row>
    <row r="1227" spans="1:4" x14ac:dyDescent="0.45">
      <c r="A1227" s="7">
        <v>41941</v>
      </c>
      <c r="B1227" s="8">
        <f>VLOOKUP(Table1[[#This Row],[Date]],'WMT data'!A:F,6,)</f>
        <v>67.334625000000003</v>
      </c>
      <c r="C1227" s="8">
        <f>VLOOKUP(Table1[[#This Row],[Date]],'S&amp;P 500'!A:F,6,)</f>
        <v>1982.3000489999999</v>
      </c>
      <c r="D1227" s="54">
        <f>Table1[[#This Row],[Long]]/Table1[[#This Row],[Short]]</f>
        <v>3.3967927829073069E-2</v>
      </c>
    </row>
    <row r="1228" spans="1:4" x14ac:dyDescent="0.45">
      <c r="A1228" s="7">
        <v>41940</v>
      </c>
      <c r="B1228" s="8">
        <f>VLOOKUP(Table1[[#This Row],[Date]],'WMT data'!A:F,6,)</f>
        <v>67.299369999999996</v>
      </c>
      <c r="C1228" s="8">
        <f>VLOOKUP(Table1[[#This Row],[Date]],'S&amp;P 500'!A:F,6,)</f>
        <v>1985.0500489999999</v>
      </c>
      <c r="D1228" s="54">
        <f>Table1[[#This Row],[Long]]/Table1[[#This Row],[Short]]</f>
        <v>3.3903109915995877E-2</v>
      </c>
    </row>
    <row r="1229" spans="1:4" x14ac:dyDescent="0.45">
      <c r="A1229" s="7">
        <v>41939</v>
      </c>
      <c r="B1229" s="8">
        <f>VLOOKUP(Table1[[#This Row],[Date]],'WMT data'!A:F,6,)</f>
        <v>67.510925</v>
      </c>
      <c r="C1229" s="8">
        <f>VLOOKUP(Table1[[#This Row],[Date]],'S&amp;P 500'!A:F,6,)</f>
        <v>1961.630005</v>
      </c>
      <c r="D1229" s="54">
        <f>Table1[[#This Row],[Long]]/Table1[[#This Row],[Short]]</f>
        <v>3.4415728158685051E-2</v>
      </c>
    </row>
    <row r="1230" spans="1:4" x14ac:dyDescent="0.45">
      <c r="A1230" s="7">
        <v>41936</v>
      </c>
      <c r="B1230" s="8">
        <f>VLOOKUP(Table1[[#This Row],[Date]],'WMT data'!A:F,6,)</f>
        <v>67.325828999999999</v>
      </c>
      <c r="C1230" s="8">
        <f>VLOOKUP(Table1[[#This Row],[Date]],'S&amp;P 500'!A:F,6,)</f>
        <v>1964.579956</v>
      </c>
      <c r="D1230" s="54">
        <f>Table1[[#This Row],[Long]]/Table1[[#This Row],[Short]]</f>
        <v>3.4269834014330133E-2</v>
      </c>
    </row>
    <row r="1231" spans="1:4" x14ac:dyDescent="0.45">
      <c r="A1231" s="7">
        <v>41935</v>
      </c>
      <c r="B1231" s="8">
        <f>VLOOKUP(Table1[[#This Row],[Date]],'WMT data'!A:F,6,)</f>
        <v>67.211242999999996</v>
      </c>
      <c r="C1231" s="8">
        <f>VLOOKUP(Table1[[#This Row],[Date]],'S&amp;P 500'!A:F,6,)</f>
        <v>1950.8199460000001</v>
      </c>
      <c r="D1231" s="54">
        <f>Table1[[#This Row],[Long]]/Table1[[#This Row],[Short]]</f>
        <v>3.4452817205304499E-2</v>
      </c>
    </row>
    <row r="1232" spans="1:4" x14ac:dyDescent="0.45">
      <c r="A1232" s="7">
        <v>41934</v>
      </c>
      <c r="B1232" s="8">
        <f>VLOOKUP(Table1[[#This Row],[Date]],'WMT data'!A:F,6,)</f>
        <v>67.017296000000002</v>
      </c>
      <c r="C1232" s="8">
        <f>VLOOKUP(Table1[[#This Row],[Date]],'S&amp;P 500'!A:F,6,)</f>
        <v>1927.1099850000001</v>
      </c>
      <c r="D1232" s="54">
        <f>Table1[[#This Row],[Long]]/Table1[[#This Row],[Short]]</f>
        <v>3.4776061834374233E-2</v>
      </c>
    </row>
    <row r="1233" spans="1:4" x14ac:dyDescent="0.45">
      <c r="A1233" s="7">
        <v>41933</v>
      </c>
      <c r="B1233" s="8">
        <f>VLOOKUP(Table1[[#This Row],[Date]],'WMT data'!A:F,6,)</f>
        <v>67.008476000000002</v>
      </c>
      <c r="C1233" s="8">
        <f>VLOOKUP(Table1[[#This Row],[Date]],'S&amp;P 500'!A:F,6,)</f>
        <v>1941.280029</v>
      </c>
      <c r="D1233" s="54">
        <f>Table1[[#This Row],[Long]]/Table1[[#This Row],[Short]]</f>
        <v>3.4517676480975118E-2</v>
      </c>
    </row>
    <row r="1234" spans="1:4" x14ac:dyDescent="0.45">
      <c r="A1234" s="7">
        <v>41932</v>
      </c>
      <c r="B1234" s="8">
        <f>VLOOKUP(Table1[[#This Row],[Date]],'WMT data'!A:F,6,)</f>
        <v>66.232819000000006</v>
      </c>
      <c r="C1234" s="8">
        <f>VLOOKUP(Table1[[#This Row],[Date]],'S&amp;P 500'!A:F,6,)</f>
        <v>1904.01001</v>
      </c>
      <c r="D1234" s="54">
        <f>Table1[[#This Row],[Long]]/Table1[[#This Row],[Short]]</f>
        <v>3.478596155069584E-2</v>
      </c>
    </row>
    <row r="1235" spans="1:4" x14ac:dyDescent="0.45">
      <c r="A1235" s="7">
        <v>41929</v>
      </c>
      <c r="B1235" s="8">
        <f>VLOOKUP(Table1[[#This Row],[Date]],'WMT data'!A:F,6,)</f>
        <v>65.316085999999999</v>
      </c>
      <c r="C1235" s="8">
        <f>VLOOKUP(Table1[[#This Row],[Date]],'S&amp;P 500'!A:F,6,)</f>
        <v>1886.76001</v>
      </c>
      <c r="D1235" s="54">
        <f>Table1[[#This Row],[Long]]/Table1[[#This Row],[Short]]</f>
        <v>3.4618120828202203E-2</v>
      </c>
    </row>
    <row r="1236" spans="1:4" x14ac:dyDescent="0.45">
      <c r="A1236" s="7">
        <v>41928</v>
      </c>
      <c r="B1236" s="8">
        <f>VLOOKUP(Table1[[#This Row],[Date]],'WMT data'!A:F,6,)</f>
        <v>65.069275000000005</v>
      </c>
      <c r="C1236" s="8">
        <f>VLOOKUP(Table1[[#This Row],[Date]],'S&amp;P 500'!A:F,6,)</f>
        <v>1862.76001</v>
      </c>
      <c r="D1236" s="54">
        <f>Table1[[#This Row],[Long]]/Table1[[#This Row],[Short]]</f>
        <v>3.4931646938244076E-2</v>
      </c>
    </row>
    <row r="1237" spans="1:4" x14ac:dyDescent="0.45">
      <c r="A1237" s="7">
        <v>41927</v>
      </c>
      <c r="B1237" s="8">
        <f>VLOOKUP(Table1[[#This Row],[Date]],'WMT data'!A:F,6,)</f>
        <v>66.285690000000002</v>
      </c>
      <c r="C1237" s="8">
        <f>VLOOKUP(Table1[[#This Row],[Date]],'S&amp;P 500'!A:F,6,)</f>
        <v>1862.48999</v>
      </c>
      <c r="D1237" s="54">
        <f>Table1[[#This Row],[Long]]/Table1[[#This Row],[Short]]</f>
        <v>3.5589823492152034E-2</v>
      </c>
    </row>
    <row r="1238" spans="1:4" x14ac:dyDescent="0.45">
      <c r="A1238" s="7">
        <v>41926</v>
      </c>
      <c r="B1238" s="8">
        <f>VLOOKUP(Table1[[#This Row],[Date]],'WMT data'!A:F,6,)</f>
        <v>68.736144999999993</v>
      </c>
      <c r="C1238" s="8">
        <f>VLOOKUP(Table1[[#This Row],[Date]],'S&amp;P 500'!A:F,6,)</f>
        <v>1877.6999510000001</v>
      </c>
      <c r="D1238" s="54">
        <f>Table1[[#This Row],[Long]]/Table1[[#This Row],[Short]]</f>
        <v>3.6606564836620156E-2</v>
      </c>
    </row>
    <row r="1239" spans="1:4" x14ac:dyDescent="0.45">
      <c r="A1239" s="7">
        <v>41925</v>
      </c>
      <c r="B1239" s="8">
        <f>VLOOKUP(Table1[[#This Row],[Date]],'WMT data'!A:F,6,)</f>
        <v>68.365936000000005</v>
      </c>
      <c r="C1239" s="8">
        <f>VLOOKUP(Table1[[#This Row],[Date]],'S&amp;P 500'!A:F,6,)</f>
        <v>1874.73999</v>
      </c>
      <c r="D1239" s="54">
        <f>Table1[[#This Row],[Long]]/Table1[[#This Row],[Short]]</f>
        <v>3.6466889469829893E-2</v>
      </c>
    </row>
    <row r="1240" spans="1:4" x14ac:dyDescent="0.45">
      <c r="A1240" s="7">
        <v>41922</v>
      </c>
      <c r="B1240" s="8">
        <f>VLOOKUP(Table1[[#This Row],[Date]],'WMT data'!A:F,6,)</f>
        <v>69.009392000000005</v>
      </c>
      <c r="C1240" s="8">
        <f>VLOOKUP(Table1[[#This Row],[Date]],'S&amp;P 500'!A:F,6,)</f>
        <v>1906.130005</v>
      </c>
      <c r="D1240" s="54">
        <f>Table1[[#This Row],[Long]]/Table1[[#This Row],[Short]]</f>
        <v>3.620392723422871E-2</v>
      </c>
    </row>
    <row r="1241" spans="1:4" x14ac:dyDescent="0.45">
      <c r="A1241" s="7">
        <v>41921</v>
      </c>
      <c r="B1241" s="8">
        <f>VLOOKUP(Table1[[#This Row],[Date]],'WMT data'!A:F,6,)</f>
        <v>68.630379000000005</v>
      </c>
      <c r="C1241" s="8">
        <f>VLOOKUP(Table1[[#This Row],[Date]],'S&amp;P 500'!A:F,6,)</f>
        <v>1928.209961</v>
      </c>
      <c r="D1241" s="54">
        <f>Table1[[#This Row],[Long]]/Table1[[#This Row],[Short]]</f>
        <v>3.5592793517365301E-2</v>
      </c>
    </row>
    <row r="1242" spans="1:4" x14ac:dyDescent="0.45">
      <c r="A1242" s="7">
        <v>41920</v>
      </c>
      <c r="B1242" s="8">
        <f>VLOOKUP(Table1[[#This Row],[Date]],'WMT data'!A:F,6,)</f>
        <v>68.965339999999998</v>
      </c>
      <c r="C1242" s="8">
        <f>VLOOKUP(Table1[[#This Row],[Date]],'S&amp;P 500'!A:F,6,)</f>
        <v>1968.8900149999999</v>
      </c>
      <c r="D1242" s="54">
        <f>Table1[[#This Row],[Long]]/Table1[[#This Row],[Short]]</f>
        <v>3.5027522855307892E-2</v>
      </c>
    </row>
    <row r="1243" spans="1:4" x14ac:dyDescent="0.45">
      <c r="A1243" s="7">
        <v>41919</v>
      </c>
      <c r="B1243" s="8">
        <f>VLOOKUP(Table1[[#This Row],[Date]],'WMT data'!A:F,6,)</f>
        <v>68.136771999999993</v>
      </c>
      <c r="C1243" s="8">
        <f>VLOOKUP(Table1[[#This Row],[Date]],'S&amp;P 500'!A:F,6,)</f>
        <v>1935.099976</v>
      </c>
      <c r="D1243" s="54">
        <f>Table1[[#This Row],[Long]]/Table1[[#This Row],[Short]]</f>
        <v>3.5210982814874468E-2</v>
      </c>
    </row>
    <row r="1244" spans="1:4" x14ac:dyDescent="0.45">
      <c r="A1244" s="7">
        <v>41918</v>
      </c>
      <c r="B1244" s="8">
        <f>VLOOKUP(Table1[[#This Row],[Date]],'WMT data'!A:F,6,)</f>
        <v>68.180847</v>
      </c>
      <c r="C1244" s="8">
        <f>VLOOKUP(Table1[[#This Row],[Date]],'S&amp;P 500'!A:F,6,)</f>
        <v>1964.8199460000001</v>
      </c>
      <c r="D1244" s="54">
        <f>Table1[[#This Row],[Long]]/Table1[[#This Row],[Short]]</f>
        <v>3.4700811714988566E-2</v>
      </c>
    </row>
    <row r="1245" spans="1:4" x14ac:dyDescent="0.45">
      <c r="A1245" s="7">
        <v>41915</v>
      </c>
      <c r="B1245" s="8">
        <f>VLOOKUP(Table1[[#This Row],[Date]],'WMT data'!A:F,6,)</f>
        <v>68.154404</v>
      </c>
      <c r="C1245" s="8">
        <f>VLOOKUP(Table1[[#This Row],[Date]],'S&amp;P 500'!A:F,6,)</f>
        <v>1967.900024</v>
      </c>
      <c r="D1245" s="54">
        <f>Table1[[#This Row],[Long]]/Table1[[#This Row],[Short]]</f>
        <v>3.4633062233246865E-2</v>
      </c>
    </row>
    <row r="1246" spans="1:4" x14ac:dyDescent="0.45">
      <c r="A1246" s="7">
        <v>41914</v>
      </c>
      <c r="B1246" s="8">
        <f>VLOOKUP(Table1[[#This Row],[Date]],'WMT data'!A:F,6,)</f>
        <v>67.193603999999993</v>
      </c>
      <c r="C1246" s="8">
        <f>VLOOKUP(Table1[[#This Row],[Date]],'S&amp;P 500'!A:F,6,)</f>
        <v>1946.170044</v>
      </c>
      <c r="D1246" s="54">
        <f>Table1[[#This Row],[Long]]/Table1[[#This Row],[Short]]</f>
        <v>3.4526070425940643E-2</v>
      </c>
    </row>
    <row r="1247" spans="1:4" x14ac:dyDescent="0.45">
      <c r="A1247" s="7">
        <v>41913</v>
      </c>
      <c r="B1247" s="8">
        <f>VLOOKUP(Table1[[#This Row],[Date]],'WMT data'!A:F,6,)</f>
        <v>67.096642000000003</v>
      </c>
      <c r="C1247" s="8">
        <f>VLOOKUP(Table1[[#This Row],[Date]],'S&amp;P 500'!A:F,6,)</f>
        <v>1946.160034</v>
      </c>
      <c r="D1247" s="54">
        <f>Table1[[#This Row],[Long]]/Table1[[#This Row],[Short]]</f>
        <v>3.4476425796338188E-2</v>
      </c>
    </row>
    <row r="1248" spans="1:4" x14ac:dyDescent="0.45">
      <c r="A1248" s="7">
        <v>41912</v>
      </c>
      <c r="B1248" s="8">
        <f>VLOOKUP(Table1[[#This Row],[Date]],'WMT data'!A:F,6,)</f>
        <v>67.405151000000004</v>
      </c>
      <c r="C1248" s="8">
        <f>VLOOKUP(Table1[[#This Row],[Date]],'S&amp;P 500'!A:F,6,)</f>
        <v>1972.290039</v>
      </c>
      <c r="D1248" s="54">
        <f>Table1[[#This Row],[Long]]/Table1[[#This Row],[Short]]</f>
        <v>3.4176084484093469E-2</v>
      </c>
    </row>
    <row r="1249" spans="1:4" x14ac:dyDescent="0.45">
      <c r="A1249" s="7">
        <v>41911</v>
      </c>
      <c r="B1249" s="8">
        <f>VLOOKUP(Table1[[#This Row],[Date]],'WMT data'!A:F,6,)</f>
        <v>67.061385999999999</v>
      </c>
      <c r="C1249" s="8">
        <f>VLOOKUP(Table1[[#This Row],[Date]],'S&amp;P 500'!A:F,6,)</f>
        <v>1977.8000489999999</v>
      </c>
      <c r="D1249" s="54">
        <f>Table1[[#This Row],[Long]]/Table1[[#This Row],[Short]]</f>
        <v>3.3907060541285283E-2</v>
      </c>
    </row>
    <row r="1250" spans="1:4" x14ac:dyDescent="0.45">
      <c r="A1250" s="7">
        <v>41908</v>
      </c>
      <c r="B1250" s="8">
        <f>VLOOKUP(Table1[[#This Row],[Date]],'WMT data'!A:F,6,)</f>
        <v>67.422791000000004</v>
      </c>
      <c r="C1250" s="8">
        <f>VLOOKUP(Table1[[#This Row],[Date]],'S&amp;P 500'!A:F,6,)</f>
        <v>1982.849976</v>
      </c>
      <c r="D1250" s="54">
        <f>Table1[[#This Row],[Long]]/Table1[[#This Row],[Short]]</f>
        <v>3.4002971387685058E-2</v>
      </c>
    </row>
    <row r="1251" spans="1:4" x14ac:dyDescent="0.45">
      <c r="A1251" s="7">
        <v>41907</v>
      </c>
      <c r="B1251" s="8">
        <f>VLOOKUP(Table1[[#This Row],[Date]],'WMT data'!A:F,6,)</f>
        <v>67.096642000000003</v>
      </c>
      <c r="C1251" s="8">
        <f>VLOOKUP(Table1[[#This Row],[Date]],'S&amp;P 500'!A:F,6,)</f>
        <v>1965.98999</v>
      </c>
      <c r="D1251" s="54">
        <f>Table1[[#This Row],[Long]]/Table1[[#This Row],[Short]]</f>
        <v>3.4128679363214863E-2</v>
      </c>
    </row>
    <row r="1252" spans="1:4" x14ac:dyDescent="0.45">
      <c r="A1252" s="7">
        <v>41906</v>
      </c>
      <c r="B1252" s="8">
        <f>VLOOKUP(Table1[[#This Row],[Date]],'WMT data'!A:F,6,)</f>
        <v>67.942841000000001</v>
      </c>
      <c r="C1252" s="8">
        <f>VLOOKUP(Table1[[#This Row],[Date]],'S&amp;P 500'!A:F,6,)</f>
        <v>1998.3000489999999</v>
      </c>
      <c r="D1252" s="54">
        <f>Table1[[#This Row],[Long]]/Table1[[#This Row],[Short]]</f>
        <v>3.400031993894026E-2</v>
      </c>
    </row>
    <row r="1253" spans="1:4" x14ac:dyDescent="0.45">
      <c r="A1253" s="7">
        <v>41905</v>
      </c>
      <c r="B1253" s="8">
        <f>VLOOKUP(Table1[[#This Row],[Date]],'WMT data'!A:F,6,)</f>
        <v>66.638274999999993</v>
      </c>
      <c r="C1253" s="8">
        <f>VLOOKUP(Table1[[#This Row],[Date]],'S&amp;P 500'!A:F,6,)</f>
        <v>1982.7700199999999</v>
      </c>
      <c r="D1253" s="54">
        <f>Table1[[#This Row],[Long]]/Table1[[#This Row],[Short]]</f>
        <v>3.3608675906850759E-2</v>
      </c>
    </row>
    <row r="1254" spans="1:4" x14ac:dyDescent="0.45">
      <c r="A1254" s="7">
        <v>41904</v>
      </c>
      <c r="B1254" s="8">
        <f>VLOOKUP(Table1[[#This Row],[Date]],'WMT data'!A:F,6,)</f>
        <v>67.264122</v>
      </c>
      <c r="C1254" s="8">
        <f>VLOOKUP(Table1[[#This Row],[Date]],'S&amp;P 500'!A:F,6,)</f>
        <v>1994.290039</v>
      </c>
      <c r="D1254" s="54">
        <f>Table1[[#This Row],[Long]]/Table1[[#This Row],[Short]]</f>
        <v>3.3728354795237482E-2</v>
      </c>
    </row>
    <row r="1255" spans="1:4" x14ac:dyDescent="0.45">
      <c r="A1255" s="7">
        <v>41901</v>
      </c>
      <c r="B1255" s="8">
        <f>VLOOKUP(Table1[[#This Row],[Date]],'WMT data'!A:F,6,)</f>
        <v>67.731292999999994</v>
      </c>
      <c r="C1255" s="8">
        <f>VLOOKUP(Table1[[#This Row],[Date]],'S&amp;P 500'!A:F,6,)</f>
        <v>2010.400024</v>
      </c>
      <c r="D1255" s="54">
        <f>Table1[[#This Row],[Long]]/Table1[[#This Row],[Short]]</f>
        <v>3.3690455725939643E-2</v>
      </c>
    </row>
    <row r="1256" spans="1:4" x14ac:dyDescent="0.45">
      <c r="A1256" s="7">
        <v>41900</v>
      </c>
      <c r="B1256" s="8">
        <f>VLOOKUP(Table1[[#This Row],[Date]],'WMT data'!A:F,6,)</f>
        <v>67.184807000000006</v>
      </c>
      <c r="C1256" s="8">
        <f>VLOOKUP(Table1[[#This Row],[Date]],'S&amp;P 500'!A:F,6,)</f>
        <v>2011.3599850000001</v>
      </c>
      <c r="D1256" s="54">
        <f>Table1[[#This Row],[Long]]/Table1[[#This Row],[Short]]</f>
        <v>3.3402676547728972E-2</v>
      </c>
    </row>
    <row r="1257" spans="1:4" x14ac:dyDescent="0.45">
      <c r="A1257" s="7">
        <v>41899</v>
      </c>
      <c r="B1257" s="8">
        <f>VLOOKUP(Table1[[#This Row],[Date]],'WMT data'!A:F,6,)</f>
        <v>67.202415000000002</v>
      </c>
      <c r="C1257" s="8">
        <f>VLOOKUP(Table1[[#This Row],[Date]],'S&amp;P 500'!A:F,6,)</f>
        <v>2001.5699460000001</v>
      </c>
      <c r="D1257" s="54">
        <f>Table1[[#This Row],[Long]]/Table1[[#This Row],[Short]]</f>
        <v>3.3574852147585155E-2</v>
      </c>
    </row>
    <row r="1258" spans="1:4" x14ac:dyDescent="0.45">
      <c r="A1258" s="7">
        <v>41898</v>
      </c>
      <c r="B1258" s="8">
        <f>VLOOKUP(Table1[[#This Row],[Date]],'WMT data'!A:F,6,)</f>
        <v>67.272934000000006</v>
      </c>
      <c r="C1258" s="8">
        <f>VLOOKUP(Table1[[#This Row],[Date]],'S&amp;P 500'!A:F,6,)</f>
        <v>1998.9799800000001</v>
      </c>
      <c r="D1258" s="54">
        <f>Table1[[#This Row],[Long]]/Table1[[#This Row],[Short]]</f>
        <v>3.3653630688187282E-2</v>
      </c>
    </row>
    <row r="1259" spans="1:4" x14ac:dyDescent="0.45">
      <c r="A1259" s="7">
        <v>41897</v>
      </c>
      <c r="B1259" s="8">
        <f>VLOOKUP(Table1[[#This Row],[Date]],'WMT data'!A:F,6,)</f>
        <v>66.823395000000005</v>
      </c>
      <c r="C1259" s="8">
        <f>VLOOKUP(Table1[[#This Row],[Date]],'S&amp;P 500'!A:F,6,)</f>
        <v>1984.130005</v>
      </c>
      <c r="D1259" s="54">
        <f>Table1[[#This Row],[Long]]/Table1[[#This Row],[Short]]</f>
        <v>3.3678939803140573E-2</v>
      </c>
    </row>
    <row r="1260" spans="1:4" x14ac:dyDescent="0.45">
      <c r="A1260" s="7">
        <v>41894</v>
      </c>
      <c r="B1260" s="8">
        <f>VLOOKUP(Table1[[#This Row],[Date]],'WMT data'!A:F,6,)</f>
        <v>66.788123999999996</v>
      </c>
      <c r="C1260" s="8">
        <f>VLOOKUP(Table1[[#This Row],[Date]],'S&amp;P 500'!A:F,6,)</f>
        <v>1985.540039</v>
      </c>
      <c r="D1260" s="54">
        <f>Table1[[#This Row],[Long]]/Table1[[#This Row],[Short]]</f>
        <v>3.3637258724652695E-2</v>
      </c>
    </row>
    <row r="1261" spans="1:4" x14ac:dyDescent="0.45">
      <c r="A1261" s="7">
        <v>41893</v>
      </c>
      <c r="B1261" s="8">
        <f>VLOOKUP(Table1[[#This Row],[Date]],'WMT data'!A:F,6,)</f>
        <v>67.079032999999995</v>
      </c>
      <c r="C1261" s="8">
        <f>VLOOKUP(Table1[[#This Row],[Date]],'S&amp;P 500'!A:F,6,)</f>
        <v>1997.4499510000001</v>
      </c>
      <c r="D1261" s="54">
        <f>Table1[[#This Row],[Long]]/Table1[[#This Row],[Short]]</f>
        <v>3.3582334799636737E-2</v>
      </c>
    </row>
    <row r="1262" spans="1:4" x14ac:dyDescent="0.45">
      <c r="A1262" s="7">
        <v>41892</v>
      </c>
      <c r="B1262" s="8">
        <f>VLOOKUP(Table1[[#This Row],[Date]],'WMT data'!A:F,6,)</f>
        <v>67.440421999999998</v>
      </c>
      <c r="C1262" s="8">
        <f>VLOOKUP(Table1[[#This Row],[Date]],'S&amp;P 500'!A:F,6,)</f>
        <v>1995.6899410000001</v>
      </c>
      <c r="D1262" s="54">
        <f>Table1[[#This Row],[Long]]/Table1[[#This Row],[Short]]</f>
        <v>3.3793035989451825E-2</v>
      </c>
    </row>
    <row r="1263" spans="1:4" x14ac:dyDescent="0.45">
      <c r="A1263" s="7">
        <v>41891</v>
      </c>
      <c r="B1263" s="8">
        <f>VLOOKUP(Table1[[#This Row],[Date]],'WMT data'!A:F,6,)</f>
        <v>67.643142999999995</v>
      </c>
      <c r="C1263" s="8">
        <f>VLOOKUP(Table1[[#This Row],[Date]],'S&amp;P 500'!A:F,6,)</f>
        <v>1988.4399410000001</v>
      </c>
      <c r="D1263" s="54">
        <f>Table1[[#This Row],[Long]]/Table1[[#This Row],[Short]]</f>
        <v>3.4018197686162849E-2</v>
      </c>
    </row>
    <row r="1264" spans="1:4" x14ac:dyDescent="0.45">
      <c r="A1264" s="7">
        <v>41890</v>
      </c>
      <c r="B1264" s="8">
        <f>VLOOKUP(Table1[[#This Row],[Date]],'WMT data'!A:F,6,)</f>
        <v>67.458038000000002</v>
      </c>
      <c r="C1264" s="8">
        <f>VLOOKUP(Table1[[#This Row],[Date]],'S&amp;P 500'!A:F,6,)</f>
        <v>2001.540039</v>
      </c>
      <c r="D1264" s="54">
        <f>Table1[[#This Row],[Long]]/Table1[[#This Row],[Short]]</f>
        <v>3.3703066981214662E-2</v>
      </c>
    </row>
    <row r="1265" spans="1:4" x14ac:dyDescent="0.45">
      <c r="A1265" s="7">
        <v>41887</v>
      </c>
      <c r="B1265" s="8">
        <f>VLOOKUP(Table1[[#This Row],[Date]],'WMT data'!A:F,6,)</f>
        <v>68.321860999999998</v>
      </c>
      <c r="C1265" s="8">
        <f>VLOOKUP(Table1[[#This Row],[Date]],'S&amp;P 500'!A:F,6,)</f>
        <v>2007.709961</v>
      </c>
      <c r="D1265" s="54">
        <f>Table1[[#This Row],[Long]]/Table1[[#This Row],[Short]]</f>
        <v>3.4029746490857798E-2</v>
      </c>
    </row>
    <row r="1266" spans="1:4" x14ac:dyDescent="0.45">
      <c r="A1266" s="7">
        <v>41886</v>
      </c>
      <c r="B1266" s="8">
        <f>VLOOKUP(Table1[[#This Row],[Date]],'WMT data'!A:F,6,)</f>
        <v>67.484488999999996</v>
      </c>
      <c r="C1266" s="8">
        <f>VLOOKUP(Table1[[#This Row],[Date]],'S&amp;P 500'!A:F,6,)</f>
        <v>1997.650024</v>
      </c>
      <c r="D1266" s="54">
        <f>Table1[[#This Row],[Long]]/Table1[[#This Row],[Short]]</f>
        <v>3.3781937871615889E-2</v>
      </c>
    </row>
    <row r="1267" spans="1:4" x14ac:dyDescent="0.45">
      <c r="A1267" s="7">
        <v>41885</v>
      </c>
      <c r="B1267" s="8">
        <f>VLOOKUP(Table1[[#This Row],[Date]],'WMT data'!A:F,6,)</f>
        <v>66.999695000000003</v>
      </c>
      <c r="C1267" s="8">
        <f>VLOOKUP(Table1[[#This Row],[Date]],'S&amp;P 500'!A:F,6,)</f>
        <v>2000.719971</v>
      </c>
      <c r="D1267" s="54">
        <f>Table1[[#This Row],[Long]]/Table1[[#This Row],[Short]]</f>
        <v>3.348779238031608E-2</v>
      </c>
    </row>
    <row r="1268" spans="1:4" x14ac:dyDescent="0.45">
      <c r="A1268" s="7">
        <v>41884</v>
      </c>
      <c r="B1268" s="8">
        <f>VLOOKUP(Table1[[#This Row],[Date]],'WMT data'!A:F,6,)</f>
        <v>66.770508000000007</v>
      </c>
      <c r="C1268" s="8">
        <f>VLOOKUP(Table1[[#This Row],[Date]],'S&amp;P 500'!A:F,6,)</f>
        <v>2002.280029</v>
      </c>
      <c r="D1268" s="54">
        <f>Table1[[#This Row],[Long]]/Table1[[#This Row],[Short]]</f>
        <v>3.3347237665526358E-2</v>
      </c>
    </row>
    <row r="1269" spans="1:4" x14ac:dyDescent="0.45">
      <c r="A1269" s="7">
        <v>41880</v>
      </c>
      <c r="B1269" s="8">
        <f>VLOOKUP(Table1[[#This Row],[Date]],'WMT data'!A:F,6,)</f>
        <v>66.550147999999993</v>
      </c>
      <c r="C1269" s="8">
        <f>VLOOKUP(Table1[[#This Row],[Date]],'S&amp;P 500'!A:F,6,)</f>
        <v>2003.369995</v>
      </c>
      <c r="D1269" s="54">
        <f>Table1[[#This Row],[Long]]/Table1[[#This Row],[Short]]</f>
        <v>3.3219099899716727E-2</v>
      </c>
    </row>
    <row r="1270" spans="1:4" x14ac:dyDescent="0.45">
      <c r="A1270" s="7">
        <v>41879</v>
      </c>
      <c r="B1270" s="8">
        <f>VLOOKUP(Table1[[#This Row],[Date]],'WMT data'!A:F,6,)</f>
        <v>66.902739999999994</v>
      </c>
      <c r="C1270" s="8">
        <f>VLOOKUP(Table1[[#This Row],[Date]],'S&amp;P 500'!A:F,6,)</f>
        <v>1996.73999</v>
      </c>
      <c r="D1270" s="54">
        <f>Table1[[#This Row],[Long]]/Table1[[#This Row],[Short]]</f>
        <v>3.3505984922954334E-2</v>
      </c>
    </row>
    <row r="1271" spans="1:4" x14ac:dyDescent="0.45">
      <c r="A1271" s="7">
        <v>41878</v>
      </c>
      <c r="B1271" s="8">
        <f>VLOOKUP(Table1[[#This Row],[Date]],'WMT data'!A:F,6,)</f>
        <v>66.858672999999996</v>
      </c>
      <c r="C1271" s="8">
        <f>VLOOKUP(Table1[[#This Row],[Date]],'S&amp;P 500'!A:F,6,)</f>
        <v>2000.119995</v>
      </c>
      <c r="D1271" s="54">
        <f>Table1[[#This Row],[Long]]/Table1[[#This Row],[Short]]</f>
        <v>3.3427330943711704E-2</v>
      </c>
    </row>
    <row r="1272" spans="1:4" x14ac:dyDescent="0.45">
      <c r="A1272" s="7">
        <v>41877</v>
      </c>
      <c r="B1272" s="8">
        <f>VLOOKUP(Table1[[#This Row],[Date]],'WMT data'!A:F,6,)</f>
        <v>66.567763999999997</v>
      </c>
      <c r="C1272" s="8">
        <f>VLOOKUP(Table1[[#This Row],[Date]],'S&amp;P 500'!A:F,6,)</f>
        <v>2000.0200199999999</v>
      </c>
      <c r="D1272" s="54">
        <f>Table1[[#This Row],[Long]]/Table1[[#This Row],[Short]]</f>
        <v>3.3283548831676196E-2</v>
      </c>
    </row>
    <row r="1273" spans="1:4" x14ac:dyDescent="0.45">
      <c r="A1273" s="7">
        <v>41876</v>
      </c>
      <c r="B1273" s="8">
        <f>VLOOKUP(Table1[[#This Row],[Date]],'WMT data'!A:F,6,)</f>
        <v>66.717620999999994</v>
      </c>
      <c r="C1273" s="8">
        <f>VLOOKUP(Table1[[#This Row],[Date]],'S&amp;P 500'!A:F,6,)</f>
        <v>1997.920044</v>
      </c>
      <c r="D1273" s="54">
        <f>Table1[[#This Row],[Long]]/Table1[[#This Row],[Short]]</f>
        <v>3.3393539045949924E-2</v>
      </c>
    </row>
    <row r="1274" spans="1:4" x14ac:dyDescent="0.45">
      <c r="A1274" s="7">
        <v>41873</v>
      </c>
      <c r="B1274" s="8">
        <f>VLOOKUP(Table1[[#This Row],[Date]],'WMT data'!A:F,6,)</f>
        <v>66.752892000000003</v>
      </c>
      <c r="C1274" s="8">
        <f>VLOOKUP(Table1[[#This Row],[Date]],'S&amp;P 500'!A:F,6,)</f>
        <v>1988.400024</v>
      </c>
      <c r="D1274" s="54">
        <f>Table1[[#This Row],[Long]]/Table1[[#This Row],[Short]]</f>
        <v>3.3571158315375278E-2</v>
      </c>
    </row>
    <row r="1275" spans="1:4" x14ac:dyDescent="0.45">
      <c r="A1275" s="7">
        <v>41872</v>
      </c>
      <c r="B1275" s="8">
        <f>VLOOKUP(Table1[[#This Row],[Date]],'WMT data'!A:F,6,)</f>
        <v>66.594215000000005</v>
      </c>
      <c r="C1275" s="8">
        <f>VLOOKUP(Table1[[#This Row],[Date]],'S&amp;P 500'!A:F,6,)</f>
        <v>1992.369995</v>
      </c>
      <c r="D1275" s="54">
        <f>Table1[[#This Row],[Long]]/Table1[[#This Row],[Short]]</f>
        <v>3.3424622518469518E-2</v>
      </c>
    </row>
    <row r="1276" spans="1:4" x14ac:dyDescent="0.45">
      <c r="A1276" s="7">
        <v>41871</v>
      </c>
      <c r="B1276" s="8">
        <f>VLOOKUP(Table1[[#This Row],[Date]],'WMT data'!A:F,6,)</f>
        <v>66.074141999999995</v>
      </c>
      <c r="C1276" s="8">
        <f>VLOOKUP(Table1[[#This Row],[Date]],'S&amp;P 500'!A:F,6,)</f>
        <v>1986.51001</v>
      </c>
      <c r="D1276" s="54">
        <f>Table1[[#This Row],[Long]]/Table1[[#This Row],[Short]]</f>
        <v>3.3261419105559901E-2</v>
      </c>
    </row>
    <row r="1277" spans="1:4" x14ac:dyDescent="0.45">
      <c r="A1277" s="7">
        <v>41870</v>
      </c>
      <c r="B1277" s="8">
        <f>VLOOKUP(Table1[[#This Row],[Date]],'WMT data'!A:F,6,)</f>
        <v>66.003624000000002</v>
      </c>
      <c r="C1277" s="8">
        <f>VLOOKUP(Table1[[#This Row],[Date]],'S&amp;P 500'!A:F,6,)</f>
        <v>1981.599976</v>
      </c>
      <c r="D1277" s="54">
        <f>Table1[[#This Row],[Long]]/Table1[[#This Row],[Short]]</f>
        <v>3.3308248283910963E-2</v>
      </c>
    </row>
    <row r="1278" spans="1:4" x14ac:dyDescent="0.45">
      <c r="A1278" s="7">
        <v>41869</v>
      </c>
      <c r="B1278" s="8">
        <f>VLOOKUP(Table1[[#This Row],[Date]],'WMT data'!A:F,6,)</f>
        <v>65.659842999999995</v>
      </c>
      <c r="C1278" s="8">
        <f>VLOOKUP(Table1[[#This Row],[Date]],'S&amp;P 500'!A:F,6,)</f>
        <v>1971.73999</v>
      </c>
      <c r="D1278" s="54">
        <f>Table1[[#This Row],[Long]]/Table1[[#This Row],[Short]]</f>
        <v>3.3300457125688257E-2</v>
      </c>
    </row>
    <row r="1279" spans="1:4" x14ac:dyDescent="0.45">
      <c r="A1279" s="7">
        <v>41866</v>
      </c>
      <c r="B1279" s="8">
        <f>VLOOKUP(Table1[[#This Row],[Date]],'WMT data'!A:F,6,)</f>
        <v>65.139824000000004</v>
      </c>
      <c r="C1279" s="8">
        <f>VLOOKUP(Table1[[#This Row],[Date]],'S&amp;P 500'!A:F,6,)</f>
        <v>1955.0600589999999</v>
      </c>
      <c r="D1279" s="54">
        <f>Table1[[#This Row],[Long]]/Table1[[#This Row],[Short]]</f>
        <v>3.3318579498431665E-2</v>
      </c>
    </row>
    <row r="1280" spans="1:4" x14ac:dyDescent="0.45">
      <c r="A1280" s="7">
        <v>41865</v>
      </c>
      <c r="B1280" s="8">
        <f>VLOOKUP(Table1[[#This Row],[Date]],'WMT data'!A:F,6,)</f>
        <v>65.571701000000004</v>
      </c>
      <c r="C1280" s="8">
        <f>VLOOKUP(Table1[[#This Row],[Date]],'S&amp;P 500'!A:F,6,)</f>
        <v>1955.1800539999999</v>
      </c>
      <c r="D1280" s="54">
        <f>Table1[[#This Row],[Long]]/Table1[[#This Row],[Short]]</f>
        <v>3.3537423249511117E-2</v>
      </c>
    </row>
    <row r="1281" spans="1:4" x14ac:dyDescent="0.45">
      <c r="A1281" s="7">
        <v>41864</v>
      </c>
      <c r="B1281" s="8">
        <f>VLOOKUP(Table1[[#This Row],[Date]],'WMT data'!A:F,6,)</f>
        <v>65.254417000000004</v>
      </c>
      <c r="C1281" s="8">
        <f>VLOOKUP(Table1[[#This Row],[Date]],'S&amp;P 500'!A:F,6,)</f>
        <v>1946.719971</v>
      </c>
      <c r="D1281" s="54">
        <f>Table1[[#This Row],[Long]]/Table1[[#This Row],[Short]]</f>
        <v>3.3520186761365485E-2</v>
      </c>
    </row>
    <row r="1282" spans="1:4" x14ac:dyDescent="0.45">
      <c r="A1282" s="7">
        <v>41863</v>
      </c>
      <c r="B1282" s="8">
        <f>VLOOKUP(Table1[[#This Row],[Date]],'WMT data'!A:F,6,)</f>
        <v>65.421867000000006</v>
      </c>
      <c r="C1282" s="8">
        <f>VLOOKUP(Table1[[#This Row],[Date]],'S&amp;P 500'!A:F,6,)</f>
        <v>1933.75</v>
      </c>
      <c r="D1282" s="54">
        <f>Table1[[#This Row],[Long]]/Table1[[#This Row],[Short]]</f>
        <v>3.3831605429864256E-2</v>
      </c>
    </row>
    <row r="1283" spans="1:4" x14ac:dyDescent="0.45">
      <c r="A1283" s="7">
        <v>41862</v>
      </c>
      <c r="B1283" s="8">
        <f>VLOOKUP(Table1[[#This Row],[Date]],'WMT data'!A:F,6,)</f>
        <v>65.545280000000005</v>
      </c>
      <c r="C1283" s="8">
        <f>VLOOKUP(Table1[[#This Row],[Date]],'S&amp;P 500'!A:F,6,)</f>
        <v>1936.920044</v>
      </c>
      <c r="D1283" s="54">
        <f>Table1[[#This Row],[Long]]/Table1[[#This Row],[Short]]</f>
        <v>3.3839951320158886E-2</v>
      </c>
    </row>
    <row r="1284" spans="1:4" x14ac:dyDescent="0.45">
      <c r="A1284" s="7">
        <v>41859</v>
      </c>
      <c r="B1284" s="8">
        <f>VLOOKUP(Table1[[#This Row],[Date]],'WMT data'!A:F,6,)</f>
        <v>65.818541999999994</v>
      </c>
      <c r="C1284" s="8">
        <f>VLOOKUP(Table1[[#This Row],[Date]],'S&amp;P 500'!A:F,6,)</f>
        <v>1931.589966</v>
      </c>
      <c r="D1284" s="54">
        <f>Table1[[#This Row],[Long]]/Table1[[#This Row],[Short]]</f>
        <v>3.4074800117283276E-2</v>
      </c>
    </row>
    <row r="1285" spans="1:4" x14ac:dyDescent="0.45">
      <c r="A1285" s="7">
        <v>41858</v>
      </c>
      <c r="B1285" s="8">
        <f>VLOOKUP(Table1[[#This Row],[Date]],'WMT data'!A:F,6,)</f>
        <v>65.183875999999998</v>
      </c>
      <c r="C1285" s="8">
        <f>VLOOKUP(Table1[[#This Row],[Date]],'S&amp;P 500'!A:F,6,)</f>
        <v>1909.5699460000001</v>
      </c>
      <c r="D1285" s="54">
        <f>Table1[[#This Row],[Long]]/Table1[[#This Row],[Short]]</f>
        <v>3.4135369660871273E-2</v>
      </c>
    </row>
    <row r="1286" spans="1:4" x14ac:dyDescent="0.45">
      <c r="A1286" s="7">
        <v>41857</v>
      </c>
      <c r="B1286" s="8">
        <f>VLOOKUP(Table1[[#This Row],[Date]],'WMT data'!A:F,6,)</f>
        <v>65.404235999999997</v>
      </c>
      <c r="C1286" s="8">
        <f>VLOOKUP(Table1[[#This Row],[Date]],'S&amp;P 500'!A:F,6,)</f>
        <v>1920.23999</v>
      </c>
      <c r="D1286" s="54">
        <f>Table1[[#This Row],[Long]]/Table1[[#This Row],[Short]]</f>
        <v>3.4060448871289256E-2</v>
      </c>
    </row>
    <row r="1287" spans="1:4" x14ac:dyDescent="0.45">
      <c r="A1287" s="7">
        <v>41856</v>
      </c>
      <c r="B1287" s="8">
        <f>VLOOKUP(Table1[[#This Row],[Date]],'WMT data'!A:F,6,)</f>
        <v>64.223090999999997</v>
      </c>
      <c r="C1287" s="8">
        <f>VLOOKUP(Table1[[#This Row],[Date]],'S&amp;P 500'!A:F,6,)</f>
        <v>1920.209961</v>
      </c>
      <c r="D1287" s="54">
        <f>Table1[[#This Row],[Long]]/Table1[[#This Row],[Short]]</f>
        <v>3.3445869099936409E-2</v>
      </c>
    </row>
    <row r="1288" spans="1:4" x14ac:dyDescent="0.45">
      <c r="A1288" s="7">
        <v>41855</v>
      </c>
      <c r="B1288" s="8">
        <f>VLOOKUP(Table1[[#This Row],[Date]],'WMT data'!A:F,6,)</f>
        <v>64.398208999999994</v>
      </c>
      <c r="C1288" s="8">
        <f>VLOOKUP(Table1[[#This Row],[Date]],'S&amp;P 500'!A:F,6,)</f>
        <v>1938.98999</v>
      </c>
      <c r="D1288" s="54">
        <f>Table1[[#This Row],[Long]]/Table1[[#This Row],[Short]]</f>
        <v>3.3212244174607622E-2</v>
      </c>
    </row>
    <row r="1289" spans="1:4" x14ac:dyDescent="0.45">
      <c r="A1289" s="7">
        <v>41852</v>
      </c>
      <c r="B1289" s="8">
        <f>VLOOKUP(Table1[[#This Row],[Date]],'WMT data'!A:F,6,)</f>
        <v>64.398208999999994</v>
      </c>
      <c r="C1289" s="8">
        <f>VLOOKUP(Table1[[#This Row],[Date]],'S&amp;P 500'!A:F,6,)</f>
        <v>1925.150024</v>
      </c>
      <c r="D1289" s="54">
        <f>Table1[[#This Row],[Long]]/Table1[[#This Row],[Short]]</f>
        <v>3.3451008075825676E-2</v>
      </c>
    </row>
    <row r="1290" spans="1:4" x14ac:dyDescent="0.45">
      <c r="A1290" s="7">
        <v>41851</v>
      </c>
      <c r="B1290" s="8">
        <f>VLOOKUP(Table1[[#This Row],[Date]],'WMT data'!A:F,6,)</f>
        <v>64.433266000000003</v>
      </c>
      <c r="C1290" s="8">
        <f>VLOOKUP(Table1[[#This Row],[Date]],'S&amp;P 500'!A:F,6,)</f>
        <v>1930.670044</v>
      </c>
      <c r="D1290" s="54">
        <f>Table1[[#This Row],[Long]]/Table1[[#This Row],[Short]]</f>
        <v>3.3373525528218123E-2</v>
      </c>
    </row>
    <row r="1291" spans="1:4" x14ac:dyDescent="0.45">
      <c r="A1291" s="7">
        <v>41850</v>
      </c>
      <c r="B1291" s="8">
        <f>VLOOKUP(Table1[[#This Row],[Date]],'WMT data'!A:F,6,)</f>
        <v>65.484084999999993</v>
      </c>
      <c r="C1291" s="8">
        <f>VLOOKUP(Table1[[#This Row],[Date]],'S&amp;P 500'!A:F,6,)</f>
        <v>1970.0699460000001</v>
      </c>
      <c r="D1291" s="54">
        <f>Table1[[#This Row],[Long]]/Table1[[#This Row],[Short]]</f>
        <v>3.3239472097403383E-2</v>
      </c>
    </row>
    <row r="1292" spans="1:4" x14ac:dyDescent="0.45">
      <c r="A1292" s="7">
        <v>41849</v>
      </c>
      <c r="B1292" s="8">
        <f>VLOOKUP(Table1[[#This Row],[Date]],'WMT data'!A:F,6,)</f>
        <v>66.062049999999999</v>
      </c>
      <c r="C1292" s="8">
        <f>VLOOKUP(Table1[[#This Row],[Date]],'S&amp;P 500'!A:F,6,)</f>
        <v>1969.9499510000001</v>
      </c>
      <c r="D1292" s="54">
        <f>Table1[[#This Row],[Long]]/Table1[[#This Row],[Short]]</f>
        <v>3.3534887506388222E-2</v>
      </c>
    </row>
    <row r="1293" spans="1:4" x14ac:dyDescent="0.45">
      <c r="A1293" s="7">
        <v>41848</v>
      </c>
      <c r="B1293" s="8">
        <f>VLOOKUP(Table1[[#This Row],[Date]],'WMT data'!A:F,6,)</f>
        <v>66.298462000000001</v>
      </c>
      <c r="C1293" s="8">
        <f>VLOOKUP(Table1[[#This Row],[Date]],'S&amp;P 500'!A:F,6,)</f>
        <v>1978.910034</v>
      </c>
      <c r="D1293" s="54">
        <f>Table1[[#This Row],[Long]]/Table1[[#This Row],[Short]]</f>
        <v>3.3502514445282759E-2</v>
      </c>
    </row>
    <row r="1294" spans="1:4" x14ac:dyDescent="0.45">
      <c r="A1294" s="7">
        <v>41845</v>
      </c>
      <c r="B1294" s="8">
        <f>VLOOKUP(Table1[[#This Row],[Date]],'WMT data'!A:F,6,)</f>
        <v>66.526145999999997</v>
      </c>
      <c r="C1294" s="8">
        <f>VLOOKUP(Table1[[#This Row],[Date]],'S&amp;P 500'!A:F,6,)</f>
        <v>1978.339966</v>
      </c>
      <c r="D1294" s="54">
        <f>Table1[[#This Row],[Long]]/Table1[[#This Row],[Short]]</f>
        <v>3.3627256762400158E-2</v>
      </c>
    </row>
    <row r="1295" spans="1:4" x14ac:dyDescent="0.45">
      <c r="A1295" s="7">
        <v>41844</v>
      </c>
      <c r="B1295" s="8">
        <f>VLOOKUP(Table1[[#This Row],[Date]],'WMT data'!A:F,6,)</f>
        <v>66.858917000000005</v>
      </c>
      <c r="C1295" s="8">
        <f>VLOOKUP(Table1[[#This Row],[Date]],'S&amp;P 500'!A:F,6,)</f>
        <v>1987.9799800000001</v>
      </c>
      <c r="D1295" s="54">
        <f>Table1[[#This Row],[Long]]/Table1[[#This Row],[Short]]</f>
        <v>3.3631584660123191E-2</v>
      </c>
    </row>
    <row r="1296" spans="1:4" x14ac:dyDescent="0.45">
      <c r="A1296" s="7">
        <v>41843</v>
      </c>
      <c r="B1296" s="8">
        <f>VLOOKUP(Table1[[#This Row],[Date]],'WMT data'!A:F,6,)</f>
        <v>67.419364999999999</v>
      </c>
      <c r="C1296" s="8">
        <f>VLOOKUP(Table1[[#This Row],[Date]],'S&amp;P 500'!A:F,6,)</f>
        <v>1987.01001</v>
      </c>
      <c r="D1296" s="54">
        <f>Table1[[#This Row],[Long]]/Table1[[#This Row],[Short]]</f>
        <v>3.3930058057432738E-2</v>
      </c>
    </row>
    <row r="1297" spans="1:4" x14ac:dyDescent="0.45">
      <c r="A1297" s="7">
        <v>41842</v>
      </c>
      <c r="B1297" s="8">
        <f>VLOOKUP(Table1[[#This Row],[Date]],'WMT data'!A:F,6,)</f>
        <v>67.112869000000003</v>
      </c>
      <c r="C1297" s="8">
        <f>VLOOKUP(Table1[[#This Row],[Date]],'S&amp;P 500'!A:F,6,)</f>
        <v>1983.530029</v>
      </c>
      <c r="D1297" s="54">
        <f>Table1[[#This Row],[Long]]/Table1[[#This Row],[Short]]</f>
        <v>3.3835065776057383E-2</v>
      </c>
    </row>
    <row r="1298" spans="1:4" x14ac:dyDescent="0.45">
      <c r="A1298" s="7">
        <v>41841</v>
      </c>
      <c r="B1298" s="8">
        <f>VLOOKUP(Table1[[#This Row],[Date]],'WMT data'!A:F,6,)</f>
        <v>67.226692</v>
      </c>
      <c r="C1298" s="8">
        <f>VLOOKUP(Table1[[#This Row],[Date]],'S&amp;P 500'!A:F,6,)</f>
        <v>1973.630005</v>
      </c>
      <c r="D1298" s="54">
        <f>Table1[[#This Row],[Long]]/Table1[[#This Row],[Short]]</f>
        <v>3.4062459442594457E-2</v>
      </c>
    </row>
    <row r="1299" spans="1:4" x14ac:dyDescent="0.45">
      <c r="A1299" s="7">
        <v>41838</v>
      </c>
      <c r="B1299" s="8">
        <f>VLOOKUP(Table1[[#This Row],[Date]],'WMT data'!A:F,6,)</f>
        <v>67.506912</v>
      </c>
      <c r="C1299" s="8">
        <f>VLOOKUP(Table1[[#This Row],[Date]],'S&amp;P 500'!A:F,6,)</f>
        <v>1978.219971</v>
      </c>
      <c r="D1299" s="54">
        <f>Table1[[#This Row],[Long]]/Table1[[#This Row],[Short]]</f>
        <v>3.4125078600776092E-2</v>
      </c>
    </row>
    <row r="1300" spans="1:4" x14ac:dyDescent="0.45">
      <c r="A1300" s="7">
        <v>41837</v>
      </c>
      <c r="B1300" s="8">
        <f>VLOOKUP(Table1[[#This Row],[Date]],'WMT data'!A:F,6,)</f>
        <v>67.086601000000002</v>
      </c>
      <c r="C1300" s="8">
        <f>VLOOKUP(Table1[[#This Row],[Date]],'S&amp;P 500'!A:F,6,)</f>
        <v>1958.119995</v>
      </c>
      <c r="D1300" s="54">
        <f>Table1[[#This Row],[Long]]/Table1[[#This Row],[Short]]</f>
        <v>3.4260720063787511E-2</v>
      </c>
    </row>
    <row r="1301" spans="1:4" x14ac:dyDescent="0.45">
      <c r="A1301" s="7">
        <v>41836</v>
      </c>
      <c r="B1301" s="8">
        <f>VLOOKUP(Table1[[#This Row],[Date]],'WMT data'!A:F,6,)</f>
        <v>67.305526999999998</v>
      </c>
      <c r="C1301" s="8">
        <f>VLOOKUP(Table1[[#This Row],[Date]],'S&amp;P 500'!A:F,6,)</f>
        <v>1981.5699460000001</v>
      </c>
      <c r="D1301" s="54">
        <f>Table1[[#This Row],[Long]]/Table1[[#This Row],[Short]]</f>
        <v>3.3965758885202632E-2</v>
      </c>
    </row>
    <row r="1302" spans="1:4" x14ac:dyDescent="0.45">
      <c r="A1302" s="7">
        <v>41835</v>
      </c>
      <c r="B1302" s="8">
        <f>VLOOKUP(Table1[[#This Row],[Date]],'WMT data'!A:F,6,)</f>
        <v>67.288002000000006</v>
      </c>
      <c r="C1302" s="8">
        <f>VLOOKUP(Table1[[#This Row],[Date]],'S&amp;P 500'!A:F,6,)</f>
        <v>1973.280029</v>
      </c>
      <c r="D1302" s="54">
        <f>Table1[[#This Row],[Long]]/Table1[[#This Row],[Short]]</f>
        <v>3.4099570771057554E-2</v>
      </c>
    </row>
    <row r="1303" spans="1:4" x14ac:dyDescent="0.45">
      <c r="A1303" s="7">
        <v>41834</v>
      </c>
      <c r="B1303" s="8">
        <f>VLOOKUP(Table1[[#This Row],[Date]],'WMT data'!A:F,6,)</f>
        <v>67.034064999999998</v>
      </c>
      <c r="C1303" s="8">
        <f>VLOOKUP(Table1[[#This Row],[Date]],'S&amp;P 500'!A:F,6,)</f>
        <v>1977.099976</v>
      </c>
      <c r="D1303" s="54">
        <f>Table1[[#This Row],[Long]]/Table1[[#This Row],[Short]]</f>
        <v>3.3905247996422007E-2</v>
      </c>
    </row>
    <row r="1304" spans="1:4" x14ac:dyDescent="0.45">
      <c r="A1304" s="7">
        <v>41831</v>
      </c>
      <c r="B1304" s="8">
        <f>VLOOKUP(Table1[[#This Row],[Date]],'WMT data'!A:F,6,)</f>
        <v>67.270461999999995</v>
      </c>
      <c r="C1304" s="8">
        <f>VLOOKUP(Table1[[#This Row],[Date]],'S&amp;P 500'!A:F,6,)</f>
        <v>1967.5699460000001</v>
      </c>
      <c r="D1304" s="54">
        <f>Table1[[#This Row],[Long]]/Table1[[#This Row],[Short]]</f>
        <v>3.4189616555568181E-2</v>
      </c>
    </row>
    <row r="1305" spans="1:4" x14ac:dyDescent="0.45">
      <c r="A1305" s="7">
        <v>41830</v>
      </c>
      <c r="B1305" s="8">
        <f>VLOOKUP(Table1[[#This Row],[Date]],'WMT data'!A:F,6,)</f>
        <v>67.480675000000005</v>
      </c>
      <c r="C1305" s="8">
        <f>VLOOKUP(Table1[[#This Row],[Date]],'S&amp;P 500'!A:F,6,)</f>
        <v>1964.6800539999999</v>
      </c>
      <c r="D1305" s="54">
        <f>Table1[[#This Row],[Long]]/Table1[[#This Row],[Short]]</f>
        <v>3.4346902877449383E-2</v>
      </c>
    </row>
    <row r="1306" spans="1:4" x14ac:dyDescent="0.45">
      <c r="A1306" s="7">
        <v>41829</v>
      </c>
      <c r="B1306" s="8">
        <f>VLOOKUP(Table1[[#This Row],[Date]],'WMT data'!A:F,6,)</f>
        <v>67.612007000000006</v>
      </c>
      <c r="C1306" s="8">
        <f>VLOOKUP(Table1[[#This Row],[Date]],'S&amp;P 500'!A:F,6,)</f>
        <v>1972.829956</v>
      </c>
      <c r="D1306" s="54">
        <f>Table1[[#This Row],[Long]]/Table1[[#This Row],[Short]]</f>
        <v>3.4271583718794671E-2</v>
      </c>
    </row>
    <row r="1307" spans="1:4" x14ac:dyDescent="0.45">
      <c r="A1307" s="7">
        <v>41828</v>
      </c>
      <c r="B1307" s="8">
        <f>VLOOKUP(Table1[[#This Row],[Date]],'WMT data'!A:F,6,)</f>
        <v>67.121628000000001</v>
      </c>
      <c r="C1307" s="8">
        <f>VLOOKUP(Table1[[#This Row],[Date]],'S&amp;P 500'!A:F,6,)</f>
        <v>1963.709961</v>
      </c>
      <c r="D1307" s="54">
        <f>Table1[[#This Row],[Long]]/Table1[[#This Row],[Short]]</f>
        <v>3.4181029445824559E-2</v>
      </c>
    </row>
    <row r="1308" spans="1:4" x14ac:dyDescent="0.45">
      <c r="A1308" s="7">
        <v>41827</v>
      </c>
      <c r="B1308" s="8">
        <f>VLOOKUP(Table1[[#This Row],[Date]],'WMT data'!A:F,6,)</f>
        <v>66.613708000000003</v>
      </c>
      <c r="C1308" s="8">
        <f>VLOOKUP(Table1[[#This Row],[Date]],'S&amp;P 500'!A:F,6,)</f>
        <v>1977.650024</v>
      </c>
      <c r="D1308" s="54">
        <f>Table1[[#This Row],[Long]]/Table1[[#This Row],[Short]]</f>
        <v>3.3683264071803234E-2</v>
      </c>
    </row>
    <row r="1309" spans="1:4" x14ac:dyDescent="0.45">
      <c r="A1309" s="7">
        <v>41823</v>
      </c>
      <c r="B1309" s="8">
        <f>VLOOKUP(Table1[[#This Row],[Date]],'WMT data'!A:F,6,)</f>
        <v>66.333495999999997</v>
      </c>
      <c r="C1309" s="8">
        <f>VLOOKUP(Table1[[#This Row],[Date]],'S&amp;P 500'!A:F,6,)</f>
        <v>1985.4399410000001</v>
      </c>
      <c r="D1309" s="54">
        <f>Table1[[#This Row],[Long]]/Table1[[#This Row],[Short]]</f>
        <v>3.3409973593353834E-2</v>
      </c>
    </row>
    <row r="1310" spans="1:4" x14ac:dyDescent="0.45">
      <c r="A1310" s="7">
        <v>41822</v>
      </c>
      <c r="B1310" s="8">
        <f>VLOOKUP(Table1[[#This Row],[Date]],'WMT data'!A:F,6,)</f>
        <v>66.219643000000005</v>
      </c>
      <c r="C1310" s="8">
        <f>VLOOKUP(Table1[[#This Row],[Date]],'S&amp;P 500'!A:F,6,)</f>
        <v>1974.619995</v>
      </c>
      <c r="D1310" s="54">
        <f>Table1[[#This Row],[Long]]/Table1[[#This Row],[Short]]</f>
        <v>3.3535385627450814E-2</v>
      </c>
    </row>
    <row r="1311" spans="1:4" x14ac:dyDescent="0.45">
      <c r="A1311" s="7">
        <v>41821</v>
      </c>
      <c r="B1311" s="8">
        <f>VLOOKUP(Table1[[#This Row],[Date]],'WMT data'!A:F,6,)</f>
        <v>65.921920999999998</v>
      </c>
      <c r="C1311" s="8">
        <f>VLOOKUP(Table1[[#This Row],[Date]],'S&amp;P 500'!A:F,6,)</f>
        <v>1973.3199460000001</v>
      </c>
      <c r="D1311" s="54">
        <f>Table1[[#This Row],[Long]]/Table1[[#This Row],[Short]]</f>
        <v>3.3406605519609944E-2</v>
      </c>
    </row>
    <row r="1312" spans="1:4" x14ac:dyDescent="0.45">
      <c r="A1312" s="7">
        <v>41820</v>
      </c>
      <c r="B1312" s="8">
        <f>VLOOKUP(Table1[[#This Row],[Date]],'WMT data'!A:F,6,)</f>
        <v>65.738022000000001</v>
      </c>
      <c r="C1312" s="8">
        <f>VLOOKUP(Table1[[#This Row],[Date]],'S&amp;P 500'!A:F,6,)</f>
        <v>1960.2299800000001</v>
      </c>
      <c r="D1312" s="54">
        <f>Table1[[#This Row],[Long]]/Table1[[#This Row],[Short]]</f>
        <v>3.3535872153123585E-2</v>
      </c>
    </row>
    <row r="1313" spans="1:4" x14ac:dyDescent="0.45">
      <c r="A1313" s="7">
        <v>41817</v>
      </c>
      <c r="B1313" s="8">
        <f>VLOOKUP(Table1[[#This Row],[Date]],'WMT data'!A:F,6,)</f>
        <v>65.974463999999998</v>
      </c>
      <c r="C1313" s="8">
        <f>VLOOKUP(Table1[[#This Row],[Date]],'S&amp;P 500'!A:F,6,)</f>
        <v>1960.959961</v>
      </c>
      <c r="D1313" s="54">
        <f>Table1[[#This Row],[Long]]/Table1[[#This Row],[Short]]</f>
        <v>3.3643962810110631E-2</v>
      </c>
    </row>
    <row r="1314" spans="1:4" x14ac:dyDescent="0.45">
      <c r="A1314" s="7">
        <v>41816</v>
      </c>
      <c r="B1314" s="8">
        <f>VLOOKUP(Table1[[#This Row],[Date]],'WMT data'!A:F,6,)</f>
        <v>65.597915999999998</v>
      </c>
      <c r="C1314" s="8">
        <f>VLOOKUP(Table1[[#This Row],[Date]],'S&amp;P 500'!A:F,6,)</f>
        <v>1957.219971</v>
      </c>
      <c r="D1314" s="54">
        <f>Table1[[#This Row],[Long]]/Table1[[#This Row],[Short]]</f>
        <v>3.3515862791081236E-2</v>
      </c>
    </row>
    <row r="1315" spans="1:4" x14ac:dyDescent="0.45">
      <c r="A1315" s="7">
        <v>41815</v>
      </c>
      <c r="B1315" s="8">
        <f>VLOOKUP(Table1[[#This Row],[Date]],'WMT data'!A:F,6,)</f>
        <v>66.219643000000005</v>
      </c>
      <c r="C1315" s="8">
        <f>VLOOKUP(Table1[[#This Row],[Date]],'S&amp;P 500'!A:F,6,)</f>
        <v>1959.530029</v>
      </c>
      <c r="D1315" s="54">
        <f>Table1[[#This Row],[Long]]/Table1[[#This Row],[Short]]</f>
        <v>3.3793635218641503E-2</v>
      </c>
    </row>
    <row r="1316" spans="1:4" x14ac:dyDescent="0.45">
      <c r="A1316" s="7">
        <v>41814</v>
      </c>
      <c r="B1316" s="8">
        <f>VLOOKUP(Table1[[#This Row],[Date]],'WMT data'!A:F,6,)</f>
        <v>66.526145999999997</v>
      </c>
      <c r="C1316" s="8">
        <f>VLOOKUP(Table1[[#This Row],[Date]],'S&amp;P 500'!A:F,6,)</f>
        <v>1949.9799800000001</v>
      </c>
      <c r="D1316" s="54">
        <f>Table1[[#This Row],[Long]]/Table1[[#This Row],[Short]]</f>
        <v>3.4116322568604009E-2</v>
      </c>
    </row>
    <row r="1317" spans="1:4" x14ac:dyDescent="0.45">
      <c r="A1317" s="7">
        <v>41813</v>
      </c>
      <c r="B1317" s="8">
        <f>VLOOKUP(Table1[[#This Row],[Date]],'WMT data'!A:F,6,)</f>
        <v>66.368538000000001</v>
      </c>
      <c r="C1317" s="8">
        <f>VLOOKUP(Table1[[#This Row],[Date]],'S&amp;P 500'!A:F,6,)</f>
        <v>1962.6099850000001</v>
      </c>
      <c r="D1317" s="54">
        <f>Table1[[#This Row],[Long]]/Table1[[#This Row],[Short]]</f>
        <v>3.3816468125224583E-2</v>
      </c>
    </row>
    <row r="1318" spans="1:4" x14ac:dyDescent="0.45">
      <c r="A1318" s="7">
        <v>41810</v>
      </c>
      <c r="B1318" s="8">
        <f>VLOOKUP(Table1[[#This Row],[Date]],'WMT data'!A:F,6,)</f>
        <v>66.272209000000004</v>
      </c>
      <c r="C1318" s="8">
        <f>VLOOKUP(Table1[[#This Row],[Date]],'S&amp;P 500'!A:F,6,)</f>
        <v>1962.869995</v>
      </c>
      <c r="D1318" s="54">
        <f>Table1[[#This Row],[Long]]/Table1[[#This Row],[Short]]</f>
        <v>3.3762913065467692E-2</v>
      </c>
    </row>
    <row r="1319" spans="1:4" x14ac:dyDescent="0.45">
      <c r="A1319" s="7">
        <v>41809</v>
      </c>
      <c r="B1319" s="8">
        <f>VLOOKUP(Table1[[#This Row],[Date]],'WMT data'!A:F,6,)</f>
        <v>66.438582999999994</v>
      </c>
      <c r="C1319" s="8">
        <f>VLOOKUP(Table1[[#This Row],[Date]],'S&amp;P 500'!A:F,6,)</f>
        <v>1959.4799800000001</v>
      </c>
      <c r="D1319" s="54">
        <f>Table1[[#This Row],[Long]]/Table1[[#This Row],[Short]]</f>
        <v>3.3906232101437436E-2</v>
      </c>
    </row>
    <row r="1320" spans="1:4" x14ac:dyDescent="0.45">
      <c r="A1320" s="7">
        <v>41808</v>
      </c>
      <c r="B1320" s="8">
        <f>VLOOKUP(Table1[[#This Row],[Date]],'WMT data'!A:F,6,)</f>
        <v>66.289726000000002</v>
      </c>
      <c r="C1320" s="8">
        <f>VLOOKUP(Table1[[#This Row],[Date]],'S&amp;P 500'!A:F,6,)</f>
        <v>1956.9799800000001</v>
      </c>
      <c r="D1320" s="54">
        <f>Table1[[#This Row],[Long]]/Table1[[#This Row],[Short]]</f>
        <v>3.3873481935160113E-2</v>
      </c>
    </row>
    <row r="1321" spans="1:4" x14ac:dyDescent="0.45">
      <c r="A1321" s="7">
        <v>41807</v>
      </c>
      <c r="B1321" s="8">
        <f>VLOOKUP(Table1[[#This Row],[Date]],'WMT data'!A:F,6,)</f>
        <v>65.667984000000004</v>
      </c>
      <c r="C1321" s="8">
        <f>VLOOKUP(Table1[[#This Row],[Date]],'S&amp;P 500'!A:F,6,)</f>
        <v>1941.98999</v>
      </c>
      <c r="D1321" s="54">
        <f>Table1[[#This Row],[Long]]/Table1[[#This Row],[Short]]</f>
        <v>3.3814790157594997E-2</v>
      </c>
    </row>
    <row r="1322" spans="1:4" x14ac:dyDescent="0.45">
      <c r="A1322" s="7">
        <v>41806</v>
      </c>
      <c r="B1322" s="8">
        <f>VLOOKUP(Table1[[#This Row],[Date]],'WMT data'!A:F,6,)</f>
        <v>65.974463999999998</v>
      </c>
      <c r="C1322" s="8">
        <f>VLOOKUP(Table1[[#This Row],[Date]],'S&amp;P 500'!A:F,6,)</f>
        <v>1937.780029</v>
      </c>
      <c r="D1322" s="54">
        <f>Table1[[#This Row],[Long]]/Table1[[#This Row],[Short]]</f>
        <v>3.4046415492292183E-2</v>
      </c>
    </row>
    <row r="1323" spans="1:4" x14ac:dyDescent="0.45">
      <c r="A1323" s="7">
        <v>41803</v>
      </c>
      <c r="B1323" s="8">
        <f>VLOOKUP(Table1[[#This Row],[Date]],'WMT data'!A:F,6,)</f>
        <v>65.921920999999998</v>
      </c>
      <c r="C1323" s="8">
        <f>VLOOKUP(Table1[[#This Row],[Date]],'S&amp;P 500'!A:F,6,)</f>
        <v>1936.160034</v>
      </c>
      <c r="D1323" s="54">
        <f>Table1[[#This Row],[Long]]/Table1[[#This Row],[Short]]</f>
        <v>3.4047764566139165E-2</v>
      </c>
    </row>
    <row r="1324" spans="1:4" x14ac:dyDescent="0.45">
      <c r="A1324" s="7">
        <v>41802</v>
      </c>
      <c r="B1324" s="8">
        <f>VLOOKUP(Table1[[#This Row],[Date]],'WMT data'!A:F,6,)</f>
        <v>66.315987000000007</v>
      </c>
      <c r="C1324" s="8">
        <f>VLOOKUP(Table1[[#This Row],[Date]],'S&amp;P 500'!A:F,6,)</f>
        <v>1930.1099850000001</v>
      </c>
      <c r="D1324" s="54">
        <f>Table1[[#This Row],[Long]]/Table1[[#This Row],[Short]]</f>
        <v>3.4358657027516497E-2</v>
      </c>
    </row>
    <row r="1325" spans="1:4" x14ac:dyDescent="0.45">
      <c r="A1325" s="7">
        <v>41801</v>
      </c>
      <c r="B1325" s="8">
        <f>VLOOKUP(Table1[[#This Row],[Date]],'WMT data'!A:F,6,)</f>
        <v>66.692543000000001</v>
      </c>
      <c r="C1325" s="8">
        <f>VLOOKUP(Table1[[#This Row],[Date]],'S&amp;P 500'!A:F,6,)</f>
        <v>1943.8900149999999</v>
      </c>
      <c r="D1325" s="54">
        <f>Table1[[#This Row],[Long]]/Table1[[#This Row],[Short]]</f>
        <v>3.4308804760232285E-2</v>
      </c>
    </row>
    <row r="1326" spans="1:4" x14ac:dyDescent="0.45">
      <c r="A1326" s="7">
        <v>41800</v>
      </c>
      <c r="B1326" s="8">
        <f>VLOOKUP(Table1[[#This Row],[Date]],'WMT data'!A:F,6,)</f>
        <v>67.095344999999995</v>
      </c>
      <c r="C1326" s="8">
        <f>VLOOKUP(Table1[[#This Row],[Date]],'S&amp;P 500'!A:F,6,)</f>
        <v>1950.790039</v>
      </c>
      <c r="D1326" s="54">
        <f>Table1[[#This Row],[Long]]/Table1[[#This Row],[Short]]</f>
        <v>3.4393934589902829E-2</v>
      </c>
    </row>
    <row r="1327" spans="1:4" x14ac:dyDescent="0.45">
      <c r="A1327" s="7">
        <v>41799</v>
      </c>
      <c r="B1327" s="8">
        <f>VLOOKUP(Table1[[#This Row],[Date]],'WMT data'!A:F,6,)</f>
        <v>67.436881999999997</v>
      </c>
      <c r="C1327" s="8">
        <f>VLOOKUP(Table1[[#This Row],[Date]],'S&amp;P 500'!A:F,6,)</f>
        <v>1951.2700199999999</v>
      </c>
      <c r="D1327" s="54">
        <f>Table1[[#This Row],[Long]]/Table1[[#This Row],[Short]]</f>
        <v>3.4560507417625369E-2</v>
      </c>
    </row>
    <row r="1328" spans="1:4" x14ac:dyDescent="0.45">
      <c r="A1328" s="7">
        <v>41796</v>
      </c>
      <c r="B1328" s="8">
        <f>VLOOKUP(Table1[[#This Row],[Date]],'WMT data'!A:F,6,)</f>
        <v>67.612007000000006</v>
      </c>
      <c r="C1328" s="8">
        <f>VLOOKUP(Table1[[#This Row],[Date]],'S&amp;P 500'!A:F,6,)</f>
        <v>1949.4399410000001</v>
      </c>
      <c r="D1328" s="54">
        <f>Table1[[#This Row],[Long]]/Table1[[#This Row],[Short]]</f>
        <v>3.4682785336447565E-2</v>
      </c>
    </row>
    <row r="1329" spans="1:4" x14ac:dyDescent="0.45">
      <c r="A1329" s="7">
        <v>41795</v>
      </c>
      <c r="B1329" s="8">
        <f>VLOOKUP(Table1[[#This Row],[Date]],'WMT data'!A:F,6,)</f>
        <v>67.708327999999995</v>
      </c>
      <c r="C1329" s="8">
        <f>VLOOKUP(Table1[[#This Row],[Date]],'S&amp;P 500'!A:F,6,)</f>
        <v>1940.459961</v>
      </c>
      <c r="D1329" s="54">
        <f>Table1[[#This Row],[Long]]/Table1[[#This Row],[Short]]</f>
        <v>3.4892927120798237E-2</v>
      </c>
    </row>
    <row r="1330" spans="1:4" x14ac:dyDescent="0.45">
      <c r="A1330" s="7">
        <v>41794</v>
      </c>
      <c r="B1330" s="8">
        <f>VLOOKUP(Table1[[#This Row],[Date]],'WMT data'!A:F,6,)</f>
        <v>67.541954000000004</v>
      </c>
      <c r="C1330" s="8">
        <f>VLOOKUP(Table1[[#This Row],[Date]],'S&amp;P 500'!A:F,6,)</f>
        <v>1927.880005</v>
      </c>
      <c r="D1330" s="54">
        <f>Table1[[#This Row],[Long]]/Table1[[#This Row],[Short]]</f>
        <v>3.5034314285551191E-2</v>
      </c>
    </row>
    <row r="1331" spans="1:4" x14ac:dyDescent="0.45">
      <c r="A1331" s="7">
        <v>41793</v>
      </c>
      <c r="B1331" s="8">
        <f>VLOOKUP(Table1[[#This Row],[Date]],'WMT data'!A:F,6,)</f>
        <v>67.174171000000001</v>
      </c>
      <c r="C1331" s="8">
        <f>VLOOKUP(Table1[[#This Row],[Date]],'S&amp;P 500'!A:F,6,)</f>
        <v>1924.23999</v>
      </c>
      <c r="D1331" s="54">
        <f>Table1[[#This Row],[Long]]/Table1[[#This Row],[Short]]</f>
        <v>3.4909455862623458E-2</v>
      </c>
    </row>
    <row r="1332" spans="1:4" x14ac:dyDescent="0.45">
      <c r="A1332" s="7">
        <v>41792</v>
      </c>
      <c r="B1332" s="8">
        <f>VLOOKUP(Table1[[#This Row],[Date]],'WMT data'!A:F,6,)</f>
        <v>67.217949000000004</v>
      </c>
      <c r="C1332" s="8">
        <f>VLOOKUP(Table1[[#This Row],[Date]],'S&amp;P 500'!A:F,6,)</f>
        <v>1924.969971</v>
      </c>
      <c r="D1332" s="54">
        <f>Table1[[#This Row],[Long]]/Table1[[#This Row],[Short]]</f>
        <v>3.4918959782567954E-2</v>
      </c>
    </row>
    <row r="1333" spans="1:4" x14ac:dyDescent="0.45">
      <c r="A1333" s="7">
        <v>41789</v>
      </c>
      <c r="B1333" s="8">
        <f>VLOOKUP(Table1[[#This Row],[Date]],'WMT data'!A:F,6,)</f>
        <v>67.226692</v>
      </c>
      <c r="C1333" s="8">
        <f>VLOOKUP(Table1[[#This Row],[Date]],'S&amp;P 500'!A:F,6,)</f>
        <v>1923.5699460000001</v>
      </c>
      <c r="D1333" s="54">
        <f>Table1[[#This Row],[Long]]/Table1[[#This Row],[Short]]</f>
        <v>3.494891991829862E-2</v>
      </c>
    </row>
    <row r="1334" spans="1:4" x14ac:dyDescent="0.45">
      <c r="A1334" s="7">
        <v>41788</v>
      </c>
      <c r="B1334" s="8">
        <f>VLOOKUP(Table1[[#This Row],[Date]],'WMT data'!A:F,6,)</f>
        <v>66.534903999999997</v>
      </c>
      <c r="C1334" s="8">
        <f>VLOOKUP(Table1[[#This Row],[Date]],'S&amp;P 500'!A:F,6,)</f>
        <v>1920.030029</v>
      </c>
      <c r="D1334" s="54">
        <f>Table1[[#This Row],[Long]]/Table1[[#This Row],[Short]]</f>
        <v>3.4653053855961333E-2</v>
      </c>
    </row>
    <row r="1335" spans="1:4" x14ac:dyDescent="0.45">
      <c r="A1335" s="7">
        <v>41787</v>
      </c>
      <c r="B1335" s="8">
        <f>VLOOKUP(Table1[[#This Row],[Date]],'WMT data'!A:F,6,)</f>
        <v>66.140854000000004</v>
      </c>
      <c r="C1335" s="8">
        <f>VLOOKUP(Table1[[#This Row],[Date]],'S&amp;P 500'!A:F,6,)</f>
        <v>1909.780029</v>
      </c>
      <c r="D1335" s="54">
        <f>Table1[[#This Row],[Long]]/Table1[[#This Row],[Short]]</f>
        <v>3.4632707953613229E-2</v>
      </c>
    </row>
    <row r="1336" spans="1:4" x14ac:dyDescent="0.45">
      <c r="A1336" s="7">
        <v>41786</v>
      </c>
      <c r="B1336" s="8">
        <f>VLOOKUP(Table1[[#This Row],[Date]],'WMT data'!A:F,6,)</f>
        <v>66.193382</v>
      </c>
      <c r="C1336" s="8">
        <f>VLOOKUP(Table1[[#This Row],[Date]],'S&amp;P 500'!A:F,6,)</f>
        <v>1911.910034</v>
      </c>
      <c r="D1336" s="54">
        <f>Table1[[#This Row],[Long]]/Table1[[#This Row],[Short]]</f>
        <v>3.4621598727380284E-2</v>
      </c>
    </row>
    <row r="1337" spans="1:4" x14ac:dyDescent="0.45">
      <c r="A1337" s="7">
        <v>41782</v>
      </c>
      <c r="B1337" s="8">
        <f>VLOOKUP(Table1[[#This Row],[Date]],'WMT data'!A:F,6,)</f>
        <v>66.210892000000001</v>
      </c>
      <c r="C1337" s="8">
        <f>VLOOKUP(Table1[[#This Row],[Date]],'S&amp;P 500'!A:F,6,)</f>
        <v>1900.530029</v>
      </c>
      <c r="D1337" s="54">
        <f>Table1[[#This Row],[Long]]/Table1[[#This Row],[Short]]</f>
        <v>3.4838119361280555E-2</v>
      </c>
    </row>
    <row r="1338" spans="1:4" x14ac:dyDescent="0.45">
      <c r="A1338" s="7">
        <v>41781</v>
      </c>
      <c r="B1338" s="8">
        <f>VLOOKUP(Table1[[#This Row],[Date]],'WMT data'!A:F,6,)</f>
        <v>66.018242000000001</v>
      </c>
      <c r="C1338" s="8">
        <f>VLOOKUP(Table1[[#This Row],[Date]],'S&amp;P 500'!A:F,6,)</f>
        <v>1892.48999</v>
      </c>
      <c r="D1338" s="54">
        <f>Table1[[#This Row],[Long]]/Table1[[#This Row],[Short]]</f>
        <v>3.4884328238903924E-2</v>
      </c>
    </row>
    <row r="1339" spans="1:4" x14ac:dyDescent="0.45">
      <c r="A1339" s="7">
        <v>41780</v>
      </c>
      <c r="B1339" s="8">
        <f>VLOOKUP(Table1[[#This Row],[Date]],'WMT data'!A:F,6,)</f>
        <v>66.254683999999997</v>
      </c>
      <c r="C1339" s="8">
        <f>VLOOKUP(Table1[[#This Row],[Date]],'S&amp;P 500'!A:F,6,)</f>
        <v>1888.030029</v>
      </c>
      <c r="D1339" s="54">
        <f>Table1[[#This Row],[Long]]/Table1[[#This Row],[Short]]</f>
        <v>3.5091965160687598E-2</v>
      </c>
    </row>
    <row r="1340" spans="1:4" x14ac:dyDescent="0.45">
      <c r="A1340" s="7">
        <v>41779</v>
      </c>
      <c r="B1340" s="8">
        <f>VLOOKUP(Table1[[#This Row],[Date]],'WMT data'!A:F,6,)</f>
        <v>66.280959999999993</v>
      </c>
      <c r="C1340" s="8">
        <f>VLOOKUP(Table1[[#This Row],[Date]],'S&amp;P 500'!A:F,6,)</f>
        <v>1872.829956</v>
      </c>
      <c r="D1340" s="54">
        <f>Table1[[#This Row],[Long]]/Table1[[#This Row],[Short]]</f>
        <v>3.5390805122299099E-2</v>
      </c>
    </row>
    <row r="1341" spans="1:4" x14ac:dyDescent="0.45">
      <c r="A1341" s="7">
        <v>41778</v>
      </c>
      <c r="B1341" s="8">
        <f>VLOOKUP(Table1[[#This Row],[Date]],'WMT data'!A:F,6,)</f>
        <v>67.086601000000002</v>
      </c>
      <c r="C1341" s="8">
        <f>VLOOKUP(Table1[[#This Row],[Date]],'S&amp;P 500'!A:F,6,)</f>
        <v>1885.079956</v>
      </c>
      <c r="D1341" s="54">
        <f>Table1[[#This Row],[Long]]/Table1[[#This Row],[Short]]</f>
        <v>3.5588199209519368E-2</v>
      </c>
    </row>
    <row r="1342" spans="1:4" x14ac:dyDescent="0.45">
      <c r="A1342" s="7">
        <v>41775</v>
      </c>
      <c r="B1342" s="8">
        <f>VLOOKUP(Table1[[#This Row],[Date]],'WMT data'!A:F,6,)</f>
        <v>67.436881999999997</v>
      </c>
      <c r="C1342" s="8">
        <f>VLOOKUP(Table1[[#This Row],[Date]],'S&amp;P 500'!A:F,6,)</f>
        <v>1877.8599850000001</v>
      </c>
      <c r="D1342" s="54">
        <f>Table1[[#This Row],[Long]]/Table1[[#This Row],[Short]]</f>
        <v>3.5911560254051636E-2</v>
      </c>
    </row>
    <row r="1343" spans="1:4" x14ac:dyDescent="0.45">
      <c r="A1343" s="7">
        <v>41774</v>
      </c>
      <c r="B1343" s="8">
        <f>VLOOKUP(Table1[[#This Row],[Date]],'WMT data'!A:F,6,)</f>
        <v>67.279242999999994</v>
      </c>
      <c r="C1343" s="8">
        <f>VLOOKUP(Table1[[#This Row],[Date]],'S&amp;P 500'!A:F,6,)</f>
        <v>1870.849976</v>
      </c>
      <c r="D1343" s="54">
        <f>Table1[[#This Row],[Long]]/Table1[[#This Row],[Short]]</f>
        <v>3.5961858974842775E-2</v>
      </c>
    </row>
    <row r="1344" spans="1:4" x14ac:dyDescent="0.45">
      <c r="A1344" s="7">
        <v>41773</v>
      </c>
      <c r="B1344" s="8">
        <f>VLOOKUP(Table1[[#This Row],[Date]],'WMT data'!A:F,6,)</f>
        <v>68.951804999999993</v>
      </c>
      <c r="C1344" s="8">
        <f>VLOOKUP(Table1[[#This Row],[Date]],'S&amp;P 500'!A:F,6,)</f>
        <v>1888.530029</v>
      </c>
      <c r="D1344" s="54">
        <f>Table1[[#This Row],[Long]]/Table1[[#This Row],[Short]]</f>
        <v>3.6510833262477074E-2</v>
      </c>
    </row>
    <row r="1345" spans="1:4" x14ac:dyDescent="0.45">
      <c r="A1345" s="7">
        <v>41772</v>
      </c>
      <c r="B1345" s="8">
        <f>VLOOKUP(Table1[[#This Row],[Date]],'WMT data'!A:F,6,)</f>
        <v>69.302093999999997</v>
      </c>
      <c r="C1345" s="8">
        <f>VLOOKUP(Table1[[#This Row],[Date]],'S&amp;P 500'!A:F,6,)</f>
        <v>1897.4499510000001</v>
      </c>
      <c r="D1345" s="54">
        <f>Table1[[#This Row],[Long]]/Table1[[#This Row],[Short]]</f>
        <v>3.6523806050049533E-2</v>
      </c>
    </row>
    <row r="1346" spans="1:4" x14ac:dyDescent="0.45">
      <c r="A1346" s="7">
        <v>41771</v>
      </c>
      <c r="B1346" s="8">
        <f>VLOOKUP(Table1[[#This Row],[Date]],'WMT data'!A:F,6,)</f>
        <v>69.310844000000003</v>
      </c>
      <c r="C1346" s="8">
        <f>VLOOKUP(Table1[[#This Row],[Date]],'S&amp;P 500'!A:F,6,)</f>
        <v>1896.650024</v>
      </c>
      <c r="D1346" s="54">
        <f>Table1[[#This Row],[Long]]/Table1[[#This Row],[Short]]</f>
        <v>3.6543823648510922E-2</v>
      </c>
    </row>
    <row r="1347" spans="1:4" x14ac:dyDescent="0.45">
      <c r="A1347" s="7">
        <v>41768</v>
      </c>
      <c r="B1347" s="8">
        <f>VLOOKUP(Table1[[#This Row],[Date]],'WMT data'!A:F,6,)</f>
        <v>69.35463</v>
      </c>
      <c r="C1347" s="8">
        <f>VLOOKUP(Table1[[#This Row],[Date]],'S&amp;P 500'!A:F,6,)</f>
        <v>1878.4799800000001</v>
      </c>
      <c r="D1347" s="54">
        <f>Table1[[#This Row],[Long]]/Table1[[#This Row],[Short]]</f>
        <v>3.6920611738433327E-2</v>
      </c>
    </row>
    <row r="1348" spans="1:4" x14ac:dyDescent="0.45">
      <c r="A1348" s="7">
        <v>41767</v>
      </c>
      <c r="B1348" s="8">
        <f>VLOOKUP(Table1[[#This Row],[Date]],'WMT data'!A:F,6,)</f>
        <v>68.908011999999999</v>
      </c>
      <c r="C1348" s="8">
        <f>VLOOKUP(Table1[[#This Row],[Date]],'S&amp;P 500'!A:F,6,)</f>
        <v>1875.630005</v>
      </c>
      <c r="D1348" s="54">
        <f>Table1[[#This Row],[Long]]/Table1[[#This Row],[Short]]</f>
        <v>3.6738595467286736E-2</v>
      </c>
    </row>
    <row r="1349" spans="1:4" x14ac:dyDescent="0.45">
      <c r="A1349" s="7">
        <v>41766</v>
      </c>
      <c r="B1349" s="8">
        <f>VLOOKUP(Table1[[#This Row],[Date]],'WMT data'!A:F,6,)</f>
        <v>68.268776000000003</v>
      </c>
      <c r="C1349" s="8">
        <f>VLOOKUP(Table1[[#This Row],[Date]],'S&amp;P 500'!A:F,6,)</f>
        <v>1878.209961</v>
      </c>
      <c r="D1349" s="54">
        <f>Table1[[#This Row],[Long]]/Table1[[#This Row],[Short]]</f>
        <v>3.6347787210995415E-2</v>
      </c>
    </row>
    <row r="1350" spans="1:4" x14ac:dyDescent="0.45">
      <c r="A1350" s="7">
        <v>41765</v>
      </c>
      <c r="B1350" s="8">
        <f>VLOOKUP(Table1[[#This Row],[Date]],'WMT data'!A:F,6,)</f>
        <v>67.892227000000005</v>
      </c>
      <c r="C1350" s="8">
        <f>VLOOKUP(Table1[[#This Row],[Date]],'S&amp;P 500'!A:F,6,)</f>
        <v>1867.719971</v>
      </c>
      <c r="D1350" s="54">
        <f>Table1[[#This Row],[Long]]/Table1[[#This Row],[Short]]</f>
        <v>3.6350324488766739E-2</v>
      </c>
    </row>
    <row r="1351" spans="1:4" x14ac:dyDescent="0.45">
      <c r="A1351" s="7">
        <v>41764</v>
      </c>
      <c r="B1351" s="8">
        <f>VLOOKUP(Table1[[#This Row],[Date]],'WMT data'!A:F,6,)</f>
        <v>68.423119</v>
      </c>
      <c r="C1351" s="8">
        <f>VLOOKUP(Table1[[#This Row],[Date]],'S&amp;P 500'!A:F,6,)</f>
        <v>1884.660034</v>
      </c>
      <c r="D1351" s="54">
        <f>Table1[[#This Row],[Long]]/Table1[[#This Row],[Short]]</f>
        <v>3.6305284648488492E-2</v>
      </c>
    </row>
    <row r="1352" spans="1:4" x14ac:dyDescent="0.45">
      <c r="A1352" s="7">
        <v>41761</v>
      </c>
      <c r="B1352" s="8">
        <f>VLOOKUP(Table1[[#This Row],[Date]],'WMT data'!A:F,6,)</f>
        <v>68.858260999999999</v>
      </c>
      <c r="C1352" s="8">
        <f>VLOOKUP(Table1[[#This Row],[Date]],'S&amp;P 500'!A:F,6,)</f>
        <v>1881.1400149999999</v>
      </c>
      <c r="D1352" s="54">
        <f>Table1[[#This Row],[Long]]/Table1[[#This Row],[Short]]</f>
        <v>3.6604537913675711E-2</v>
      </c>
    </row>
    <row r="1353" spans="1:4" x14ac:dyDescent="0.45">
      <c r="A1353" s="7">
        <v>41760</v>
      </c>
      <c r="B1353" s="8">
        <f>VLOOKUP(Table1[[#This Row],[Date]],'WMT data'!A:F,6,)</f>
        <v>69.363006999999996</v>
      </c>
      <c r="C1353" s="8">
        <f>VLOOKUP(Table1[[#This Row],[Date]],'S&amp;P 500'!A:F,6,)</f>
        <v>1883.6800539999999</v>
      </c>
      <c r="D1353" s="54">
        <f>Table1[[#This Row],[Long]]/Table1[[#This Row],[Short]]</f>
        <v>3.682313610143477E-2</v>
      </c>
    </row>
    <row r="1354" spans="1:4" x14ac:dyDescent="0.45">
      <c r="A1354" s="7">
        <v>41759</v>
      </c>
      <c r="B1354" s="8">
        <f>VLOOKUP(Table1[[#This Row],[Date]],'WMT data'!A:F,6,)</f>
        <v>69.371750000000006</v>
      </c>
      <c r="C1354" s="8">
        <f>VLOOKUP(Table1[[#This Row],[Date]],'S&amp;P 500'!A:F,6,)</f>
        <v>1883.9499510000001</v>
      </c>
      <c r="D1354" s="54">
        <f>Table1[[#This Row],[Long]]/Table1[[#This Row],[Short]]</f>
        <v>3.682250155487278E-2</v>
      </c>
    </row>
    <row r="1355" spans="1:4" x14ac:dyDescent="0.45">
      <c r="A1355" s="7">
        <v>41758</v>
      </c>
      <c r="B1355" s="8">
        <f>VLOOKUP(Table1[[#This Row],[Date]],'WMT data'!A:F,6,)</f>
        <v>69.336922000000001</v>
      </c>
      <c r="C1355" s="8">
        <f>VLOOKUP(Table1[[#This Row],[Date]],'S&amp;P 500'!A:F,6,)</f>
        <v>1878.329956</v>
      </c>
      <c r="D1355" s="54">
        <f>Table1[[#This Row],[Long]]/Table1[[#This Row],[Short]]</f>
        <v>3.6914133099200809E-2</v>
      </c>
    </row>
    <row r="1356" spans="1:4" x14ac:dyDescent="0.45">
      <c r="A1356" s="7">
        <v>41757</v>
      </c>
      <c r="B1356" s="8">
        <f>VLOOKUP(Table1[[#This Row],[Date]],'WMT data'!A:F,6,)</f>
        <v>69.415244999999999</v>
      </c>
      <c r="C1356" s="8">
        <f>VLOOKUP(Table1[[#This Row],[Date]],'S&amp;P 500'!A:F,6,)</f>
        <v>1869.4300539999999</v>
      </c>
      <c r="D1356" s="54">
        <f>Table1[[#This Row],[Long]]/Table1[[#This Row],[Short]]</f>
        <v>3.7131769039164063E-2</v>
      </c>
    </row>
    <row r="1357" spans="1:4" x14ac:dyDescent="0.45">
      <c r="A1357" s="7">
        <v>41754</v>
      </c>
      <c r="B1357" s="8">
        <f>VLOOKUP(Table1[[#This Row],[Date]],'WMT data'!A:F,6,)</f>
        <v>68.423119</v>
      </c>
      <c r="C1357" s="8">
        <f>VLOOKUP(Table1[[#This Row],[Date]],'S&amp;P 500'!A:F,6,)</f>
        <v>1863.400024</v>
      </c>
      <c r="D1357" s="54">
        <f>Table1[[#This Row],[Long]]/Table1[[#This Row],[Short]]</f>
        <v>3.6719500976028753E-2</v>
      </c>
    </row>
    <row r="1358" spans="1:4" x14ac:dyDescent="0.45">
      <c r="A1358" s="7">
        <v>41753</v>
      </c>
      <c r="B1358" s="8">
        <f>VLOOKUP(Table1[[#This Row],[Date]],'WMT data'!A:F,6,)</f>
        <v>68.153319999999994</v>
      </c>
      <c r="C1358" s="8">
        <f>VLOOKUP(Table1[[#This Row],[Date]],'S&amp;P 500'!A:F,6,)</f>
        <v>1878.6099850000001</v>
      </c>
      <c r="D1358" s="54">
        <f>Table1[[#This Row],[Long]]/Table1[[#This Row],[Short]]</f>
        <v>3.6278589246399644E-2</v>
      </c>
    </row>
    <row r="1359" spans="1:4" x14ac:dyDescent="0.45">
      <c r="A1359" s="7">
        <v>41752</v>
      </c>
      <c r="B1359" s="8">
        <f>VLOOKUP(Table1[[#This Row],[Date]],'WMT data'!A:F,6,)</f>
        <v>67.918342999999993</v>
      </c>
      <c r="C1359" s="8">
        <f>VLOOKUP(Table1[[#This Row],[Date]],'S&amp;P 500'!A:F,6,)</f>
        <v>1875.3900149999999</v>
      </c>
      <c r="D1359" s="54">
        <f>Table1[[#This Row],[Long]]/Table1[[#This Row],[Short]]</f>
        <v>3.6215583135649786E-2</v>
      </c>
    </row>
    <row r="1360" spans="1:4" x14ac:dyDescent="0.45">
      <c r="A1360" s="7">
        <v>41751</v>
      </c>
      <c r="B1360" s="8">
        <f>VLOOKUP(Table1[[#This Row],[Date]],'WMT data'!A:F,6,)</f>
        <v>67.500579999999999</v>
      </c>
      <c r="C1360" s="8">
        <f>VLOOKUP(Table1[[#This Row],[Date]],'S&amp;P 500'!A:F,6,)</f>
        <v>1879.5500489999999</v>
      </c>
      <c r="D1360" s="54">
        <f>Table1[[#This Row],[Long]]/Table1[[#This Row],[Short]]</f>
        <v>3.5913159128650583E-2</v>
      </c>
    </row>
    <row r="1361" spans="1:4" x14ac:dyDescent="0.45">
      <c r="A1361" s="7">
        <v>41750</v>
      </c>
      <c r="B1361" s="8">
        <f>VLOOKUP(Table1[[#This Row],[Date]],'WMT data'!A:F,6,)</f>
        <v>67.535377999999994</v>
      </c>
      <c r="C1361" s="8">
        <f>VLOOKUP(Table1[[#This Row],[Date]],'S&amp;P 500'!A:F,6,)</f>
        <v>1871.8900149999999</v>
      </c>
      <c r="D1361" s="54">
        <f>Table1[[#This Row],[Long]]/Table1[[#This Row],[Short]]</f>
        <v>3.6078710532573673E-2</v>
      </c>
    </row>
    <row r="1362" spans="1:4" x14ac:dyDescent="0.45">
      <c r="A1362" s="7">
        <v>41746</v>
      </c>
      <c r="B1362" s="8">
        <f>VLOOKUP(Table1[[#This Row],[Date]],'WMT data'!A:F,6,)</f>
        <v>67.587608000000003</v>
      </c>
      <c r="C1362" s="8">
        <f>VLOOKUP(Table1[[#This Row],[Date]],'S&amp;P 500'!A:F,6,)</f>
        <v>1864.849976</v>
      </c>
      <c r="D1362" s="54">
        <f>Table1[[#This Row],[Long]]/Table1[[#This Row],[Short]]</f>
        <v>3.6242919736080695E-2</v>
      </c>
    </row>
    <row r="1363" spans="1:4" x14ac:dyDescent="0.45">
      <c r="A1363" s="7">
        <v>41745</v>
      </c>
      <c r="B1363" s="8">
        <f>VLOOKUP(Table1[[#This Row],[Date]],'WMT data'!A:F,6,)</f>
        <v>67.204673999999997</v>
      </c>
      <c r="C1363" s="8">
        <f>VLOOKUP(Table1[[#This Row],[Date]],'S&amp;P 500'!A:F,6,)</f>
        <v>1862.3100589999999</v>
      </c>
      <c r="D1363" s="54">
        <f>Table1[[#This Row],[Long]]/Table1[[#This Row],[Short]]</f>
        <v>3.6086726630304905E-2</v>
      </c>
    </row>
    <row r="1364" spans="1:4" x14ac:dyDescent="0.45">
      <c r="A1364" s="7">
        <v>41744</v>
      </c>
      <c r="B1364" s="8">
        <f>VLOOKUP(Table1[[#This Row],[Date]],'WMT data'!A:F,6,)</f>
        <v>66.908783</v>
      </c>
      <c r="C1364" s="8">
        <f>VLOOKUP(Table1[[#This Row],[Date]],'S&amp;P 500'!A:F,6,)</f>
        <v>1842.9799800000001</v>
      </c>
      <c r="D1364" s="54">
        <f>Table1[[#This Row],[Long]]/Table1[[#This Row],[Short]]</f>
        <v>3.6304671632949585E-2</v>
      </c>
    </row>
    <row r="1365" spans="1:4" x14ac:dyDescent="0.45">
      <c r="A1365" s="7">
        <v>41743</v>
      </c>
      <c r="B1365" s="8">
        <f>VLOOKUP(Table1[[#This Row],[Date]],'WMT data'!A:F,6,)</f>
        <v>67.343941000000001</v>
      </c>
      <c r="C1365" s="8">
        <f>VLOOKUP(Table1[[#This Row],[Date]],'S&amp;P 500'!A:F,6,)</f>
        <v>1830.6099850000001</v>
      </c>
      <c r="D1365" s="54">
        <f>Table1[[#This Row],[Long]]/Table1[[#This Row],[Short]]</f>
        <v>3.6787705492603878E-2</v>
      </c>
    </row>
    <row r="1366" spans="1:4" x14ac:dyDescent="0.45">
      <c r="A1366" s="7">
        <v>41740</v>
      </c>
      <c r="B1366" s="8">
        <f>VLOOKUP(Table1[[#This Row],[Date]],'WMT data'!A:F,6,)</f>
        <v>66.578072000000006</v>
      </c>
      <c r="C1366" s="8">
        <f>VLOOKUP(Table1[[#This Row],[Date]],'S&amp;P 500'!A:F,6,)</f>
        <v>1815.6899410000001</v>
      </c>
      <c r="D1366" s="54">
        <f>Table1[[#This Row],[Long]]/Table1[[#This Row],[Short]]</f>
        <v>3.6668194550514392E-2</v>
      </c>
    </row>
    <row r="1367" spans="1:4" x14ac:dyDescent="0.45">
      <c r="A1367" s="7">
        <v>41739</v>
      </c>
      <c r="B1367" s="8">
        <f>VLOOKUP(Table1[[#This Row],[Date]],'WMT data'!A:F,6,)</f>
        <v>66.917518999999999</v>
      </c>
      <c r="C1367" s="8">
        <f>VLOOKUP(Table1[[#This Row],[Date]],'S&amp;P 500'!A:F,6,)</f>
        <v>1833.079956</v>
      </c>
      <c r="D1367" s="54">
        <f>Table1[[#This Row],[Long]]/Table1[[#This Row],[Short]]</f>
        <v>3.6505510182993896E-2</v>
      </c>
    </row>
    <row r="1368" spans="1:4" x14ac:dyDescent="0.45">
      <c r="A1368" s="7">
        <v>41738</v>
      </c>
      <c r="B1368" s="8">
        <f>VLOOKUP(Table1[[#This Row],[Date]],'WMT data'!A:F,6,)</f>
        <v>67.857437000000004</v>
      </c>
      <c r="C1368" s="8">
        <f>VLOOKUP(Table1[[#This Row],[Date]],'S&amp;P 500'!A:F,6,)</f>
        <v>1872.1800539999999</v>
      </c>
      <c r="D1368" s="54">
        <f>Table1[[#This Row],[Long]]/Table1[[#This Row],[Short]]</f>
        <v>3.6245144720466083E-2</v>
      </c>
    </row>
    <row r="1369" spans="1:4" x14ac:dyDescent="0.45">
      <c r="A1369" s="7">
        <v>41737</v>
      </c>
      <c r="B1369" s="8">
        <f>VLOOKUP(Table1[[#This Row],[Date]],'WMT data'!A:F,6,)</f>
        <v>68.040176000000002</v>
      </c>
      <c r="C1369" s="8">
        <f>VLOOKUP(Table1[[#This Row],[Date]],'S&amp;P 500'!A:F,6,)</f>
        <v>1851.959961</v>
      </c>
      <c r="D1369" s="54">
        <f>Table1[[#This Row],[Long]]/Table1[[#This Row],[Short]]</f>
        <v>3.6739550224001848E-2</v>
      </c>
    </row>
    <row r="1370" spans="1:4" x14ac:dyDescent="0.45">
      <c r="A1370" s="7">
        <v>41736</v>
      </c>
      <c r="B1370" s="8">
        <f>VLOOKUP(Table1[[#This Row],[Date]],'WMT data'!A:F,6,)</f>
        <v>67.283019999999993</v>
      </c>
      <c r="C1370" s="8">
        <f>VLOOKUP(Table1[[#This Row],[Date]],'S&amp;P 500'!A:F,6,)</f>
        <v>1845.040039</v>
      </c>
      <c r="D1370" s="54">
        <f>Table1[[#This Row],[Long]]/Table1[[#This Row],[Short]]</f>
        <v>3.6466970134950004E-2</v>
      </c>
    </row>
    <row r="1371" spans="1:4" x14ac:dyDescent="0.45">
      <c r="A1371" s="7">
        <v>41733</v>
      </c>
      <c r="B1371" s="8">
        <f>VLOOKUP(Table1[[#This Row],[Date]],'WMT data'!A:F,6,)</f>
        <v>67.283019999999993</v>
      </c>
      <c r="C1371" s="8">
        <f>VLOOKUP(Table1[[#This Row],[Date]],'S&amp;P 500'!A:F,6,)</f>
        <v>1865.089966</v>
      </c>
      <c r="D1371" s="54">
        <f>Table1[[#This Row],[Long]]/Table1[[#This Row],[Short]]</f>
        <v>3.6074946102626772E-2</v>
      </c>
    </row>
    <row r="1372" spans="1:4" x14ac:dyDescent="0.45">
      <c r="A1372" s="7">
        <v>41732</v>
      </c>
      <c r="B1372" s="8">
        <f>VLOOKUP(Table1[[#This Row],[Date]],'WMT data'!A:F,6,)</f>
        <v>67.413550999999998</v>
      </c>
      <c r="C1372" s="8">
        <f>VLOOKUP(Table1[[#This Row],[Date]],'S&amp;P 500'!A:F,6,)</f>
        <v>1888.7700199999999</v>
      </c>
      <c r="D1372" s="54">
        <f>Table1[[#This Row],[Long]]/Table1[[#This Row],[Short]]</f>
        <v>3.5691773104276611E-2</v>
      </c>
    </row>
    <row r="1373" spans="1:4" x14ac:dyDescent="0.45">
      <c r="A1373" s="7">
        <v>41731</v>
      </c>
      <c r="B1373" s="8">
        <f>VLOOKUP(Table1[[#This Row],[Date]],'WMT data'!A:F,6,)</f>
        <v>67.169891000000007</v>
      </c>
      <c r="C1373" s="8">
        <f>VLOOKUP(Table1[[#This Row],[Date]],'S&amp;P 500'!A:F,6,)</f>
        <v>1890.900024</v>
      </c>
      <c r="D1373" s="54">
        <f>Table1[[#This Row],[Long]]/Table1[[#This Row],[Short]]</f>
        <v>3.552270884100428E-2</v>
      </c>
    </row>
    <row r="1374" spans="1:4" x14ac:dyDescent="0.45">
      <c r="A1374" s="7">
        <v>41730</v>
      </c>
      <c r="B1374" s="8">
        <f>VLOOKUP(Table1[[#This Row],[Date]],'WMT data'!A:F,6,)</f>
        <v>66.813049000000007</v>
      </c>
      <c r="C1374" s="8">
        <f>VLOOKUP(Table1[[#This Row],[Date]],'S&amp;P 500'!A:F,6,)</f>
        <v>1885.5200199999999</v>
      </c>
      <c r="D1374" s="54">
        <f>Table1[[#This Row],[Long]]/Table1[[#This Row],[Short]]</f>
        <v>3.5434812832165E-2</v>
      </c>
    </row>
    <row r="1375" spans="1:4" x14ac:dyDescent="0.45">
      <c r="A1375" s="7">
        <v>41729</v>
      </c>
      <c r="B1375" s="8">
        <f>VLOOKUP(Table1[[#This Row],[Date]],'WMT data'!A:F,6,)</f>
        <v>66.517150999999998</v>
      </c>
      <c r="C1375" s="8">
        <f>VLOOKUP(Table1[[#This Row],[Date]],'S&amp;P 500'!A:F,6,)</f>
        <v>1872.339966</v>
      </c>
      <c r="D1375" s="54">
        <f>Table1[[#This Row],[Long]]/Table1[[#This Row],[Short]]</f>
        <v>3.5526214366990654E-2</v>
      </c>
    </row>
    <row r="1376" spans="1:4" x14ac:dyDescent="0.45">
      <c r="A1376" s="7">
        <v>41726</v>
      </c>
      <c r="B1376" s="8">
        <f>VLOOKUP(Table1[[#This Row],[Date]],'WMT data'!A:F,6,)</f>
        <v>66.151641999999995</v>
      </c>
      <c r="C1376" s="8">
        <f>VLOOKUP(Table1[[#This Row],[Date]],'S&amp;P 500'!A:F,6,)</f>
        <v>1857.619995</v>
      </c>
      <c r="D1376" s="54">
        <f>Table1[[#This Row],[Long]]/Table1[[#This Row],[Short]]</f>
        <v>3.5610965740062457E-2</v>
      </c>
    </row>
    <row r="1377" spans="1:4" x14ac:dyDescent="0.45">
      <c r="A1377" s="7">
        <v>41725</v>
      </c>
      <c r="B1377" s="8">
        <f>VLOOKUP(Table1[[#This Row],[Date]],'WMT data'!A:F,6,)</f>
        <v>66.264754999999994</v>
      </c>
      <c r="C1377" s="8">
        <f>VLOOKUP(Table1[[#This Row],[Date]],'S&amp;P 500'!A:F,6,)</f>
        <v>1849.040039</v>
      </c>
      <c r="D1377" s="54">
        <f>Table1[[#This Row],[Long]]/Table1[[#This Row],[Short]]</f>
        <v>3.583738242674149E-2</v>
      </c>
    </row>
    <row r="1378" spans="1:4" x14ac:dyDescent="0.45">
      <c r="A1378" s="7">
        <v>41724</v>
      </c>
      <c r="B1378" s="8">
        <f>VLOOKUP(Table1[[#This Row],[Date]],'WMT data'!A:F,6,)</f>
        <v>66.343093999999994</v>
      </c>
      <c r="C1378" s="8">
        <f>VLOOKUP(Table1[[#This Row],[Date]],'S&amp;P 500'!A:F,6,)</f>
        <v>1852.5600589999999</v>
      </c>
      <c r="D1378" s="54">
        <f>Table1[[#This Row],[Long]]/Table1[[#This Row],[Short]]</f>
        <v>3.5811575272658942E-2</v>
      </c>
    </row>
    <row r="1379" spans="1:4" x14ac:dyDescent="0.45">
      <c r="A1379" s="7">
        <v>41723</v>
      </c>
      <c r="B1379" s="8">
        <f>VLOOKUP(Table1[[#This Row],[Date]],'WMT data'!A:F,6,)</f>
        <v>66.900085000000004</v>
      </c>
      <c r="C1379" s="8">
        <f>VLOOKUP(Table1[[#This Row],[Date]],'S&amp;P 500'!A:F,6,)</f>
        <v>1865.619995</v>
      </c>
      <c r="D1379" s="54">
        <f>Table1[[#This Row],[Long]]/Table1[[#This Row],[Short]]</f>
        <v>3.5859438245353925E-2</v>
      </c>
    </row>
    <row r="1380" spans="1:4" x14ac:dyDescent="0.45">
      <c r="A1380" s="7">
        <v>41722</v>
      </c>
      <c r="B1380" s="8">
        <f>VLOOKUP(Table1[[#This Row],[Date]],'WMT data'!A:F,6,)</f>
        <v>66.804359000000005</v>
      </c>
      <c r="C1380" s="8">
        <f>VLOOKUP(Table1[[#This Row],[Date]],'S&amp;P 500'!A:F,6,)</f>
        <v>1857.4399410000001</v>
      </c>
      <c r="D1380" s="54">
        <f>Table1[[#This Row],[Long]]/Table1[[#This Row],[Short]]</f>
        <v>3.5965824533758101E-2</v>
      </c>
    </row>
    <row r="1381" spans="1:4" x14ac:dyDescent="0.45">
      <c r="A1381" s="7">
        <v>41719</v>
      </c>
      <c r="B1381" s="8">
        <f>VLOOKUP(Table1[[#This Row],[Date]],'WMT data'!A:F,6,)</f>
        <v>66.229965000000007</v>
      </c>
      <c r="C1381" s="8">
        <f>VLOOKUP(Table1[[#This Row],[Date]],'S&amp;P 500'!A:F,6,)</f>
        <v>1866.5200199999999</v>
      </c>
      <c r="D1381" s="54">
        <f>Table1[[#This Row],[Long]]/Table1[[#This Row],[Short]]</f>
        <v>3.5483125972578647E-2</v>
      </c>
    </row>
    <row r="1382" spans="1:4" x14ac:dyDescent="0.45">
      <c r="A1382" s="7">
        <v>41718</v>
      </c>
      <c r="B1382" s="8">
        <f>VLOOKUP(Table1[[#This Row],[Date]],'WMT data'!A:F,6,)</f>
        <v>65.603347999999997</v>
      </c>
      <c r="C1382" s="8">
        <f>VLOOKUP(Table1[[#This Row],[Date]],'S&amp;P 500'!A:F,6,)</f>
        <v>1872.01001</v>
      </c>
      <c r="D1382" s="54">
        <f>Table1[[#This Row],[Long]]/Table1[[#This Row],[Short]]</f>
        <v>3.504433611442067E-2</v>
      </c>
    </row>
    <row r="1383" spans="1:4" x14ac:dyDescent="0.45">
      <c r="A1383" s="7">
        <v>41717</v>
      </c>
      <c r="B1383" s="8">
        <f>VLOOKUP(Table1[[#This Row],[Date]],'WMT data'!A:F,6,)</f>
        <v>64.733008999999996</v>
      </c>
      <c r="C1383" s="8">
        <f>VLOOKUP(Table1[[#This Row],[Date]],'S&amp;P 500'!A:F,6,)</f>
        <v>1860.7700199999999</v>
      </c>
      <c r="D1383" s="54">
        <f>Table1[[#This Row],[Long]]/Table1[[#This Row],[Short]]</f>
        <v>3.4788291032332948E-2</v>
      </c>
    </row>
    <row r="1384" spans="1:4" x14ac:dyDescent="0.45">
      <c r="A1384" s="7">
        <v>41716</v>
      </c>
      <c r="B1384" s="8">
        <f>VLOOKUP(Table1[[#This Row],[Date]],'WMT data'!A:F,6,)</f>
        <v>65.072449000000006</v>
      </c>
      <c r="C1384" s="8">
        <f>VLOOKUP(Table1[[#This Row],[Date]],'S&amp;P 500'!A:F,6,)</f>
        <v>1872.25</v>
      </c>
      <c r="D1384" s="54">
        <f>Table1[[#This Row],[Long]]/Table1[[#This Row],[Short]]</f>
        <v>3.475628201361998E-2</v>
      </c>
    </row>
    <row r="1385" spans="1:4" x14ac:dyDescent="0.45">
      <c r="A1385" s="7">
        <v>41715</v>
      </c>
      <c r="B1385" s="8">
        <f>VLOOKUP(Table1[[#This Row],[Date]],'WMT data'!A:F,6,)</f>
        <v>64.994124999999997</v>
      </c>
      <c r="C1385" s="8">
        <f>VLOOKUP(Table1[[#This Row],[Date]],'S&amp;P 500'!A:F,6,)</f>
        <v>1858.829956</v>
      </c>
      <c r="D1385" s="54">
        <f>Table1[[#This Row],[Long]]/Table1[[#This Row],[Short]]</f>
        <v>3.4965072942906669E-2</v>
      </c>
    </row>
    <row r="1386" spans="1:4" x14ac:dyDescent="0.45">
      <c r="A1386" s="7">
        <v>41712</v>
      </c>
      <c r="B1386" s="8">
        <f>VLOOKUP(Table1[[#This Row],[Date]],'WMT data'!A:F,6,)</f>
        <v>64.645988000000003</v>
      </c>
      <c r="C1386" s="8">
        <f>VLOOKUP(Table1[[#This Row],[Date]],'S&amp;P 500'!A:F,6,)</f>
        <v>1841.130005</v>
      </c>
      <c r="D1386" s="54">
        <f>Table1[[#This Row],[Long]]/Table1[[#This Row],[Short]]</f>
        <v>3.5112125610054355E-2</v>
      </c>
    </row>
    <row r="1387" spans="1:4" x14ac:dyDescent="0.45">
      <c r="A1387" s="7">
        <v>41711</v>
      </c>
      <c r="B1387" s="8">
        <f>VLOOKUP(Table1[[#This Row],[Date]],'WMT data'!A:F,6,)</f>
        <v>65.211708000000002</v>
      </c>
      <c r="C1387" s="8">
        <f>VLOOKUP(Table1[[#This Row],[Date]],'S&amp;P 500'!A:F,6,)</f>
        <v>1846.339966</v>
      </c>
      <c r="D1387" s="54">
        <f>Table1[[#This Row],[Long]]/Table1[[#This Row],[Short]]</f>
        <v>3.5319447772816072E-2</v>
      </c>
    </row>
    <row r="1388" spans="1:4" x14ac:dyDescent="0.45">
      <c r="A1388" s="7">
        <v>41710</v>
      </c>
      <c r="B1388" s="8">
        <f>VLOOKUP(Table1[[#This Row],[Date]],'WMT data'!A:F,6,)</f>
        <v>65.733886999999996</v>
      </c>
      <c r="C1388" s="8">
        <f>VLOOKUP(Table1[[#This Row],[Date]],'S&amp;P 500'!A:F,6,)</f>
        <v>1868.1999510000001</v>
      </c>
      <c r="D1388" s="54">
        <f>Table1[[#This Row],[Long]]/Table1[[#This Row],[Short]]</f>
        <v>3.5185680721602802E-2</v>
      </c>
    </row>
    <row r="1389" spans="1:4" x14ac:dyDescent="0.45">
      <c r="A1389" s="7">
        <v>41709</v>
      </c>
      <c r="B1389" s="8">
        <f>VLOOKUP(Table1[[#This Row],[Date]],'WMT data'!A:F,6,)</f>
        <v>65.203002999999995</v>
      </c>
      <c r="C1389" s="8">
        <f>VLOOKUP(Table1[[#This Row],[Date]],'S&amp;P 500'!A:F,6,)</f>
        <v>1867.630005</v>
      </c>
      <c r="D1389" s="54">
        <f>Table1[[#This Row],[Long]]/Table1[[#This Row],[Short]]</f>
        <v>3.4912162915266505E-2</v>
      </c>
    </row>
    <row r="1390" spans="1:4" x14ac:dyDescent="0.45">
      <c r="A1390" s="7">
        <v>41708</v>
      </c>
      <c r="B1390" s="8">
        <f>VLOOKUP(Table1[[#This Row],[Date]],'WMT data'!A:F,6,)</f>
        <v>64.776566000000003</v>
      </c>
      <c r="C1390" s="8">
        <f>VLOOKUP(Table1[[#This Row],[Date]],'S&amp;P 500'!A:F,6,)</f>
        <v>1877.170044</v>
      </c>
      <c r="D1390" s="54">
        <f>Table1[[#This Row],[Long]]/Table1[[#This Row],[Short]]</f>
        <v>3.4507564302469769E-2</v>
      </c>
    </row>
    <row r="1391" spans="1:4" x14ac:dyDescent="0.45">
      <c r="A1391" s="7">
        <v>41705</v>
      </c>
      <c r="B1391" s="8">
        <f>VLOOKUP(Table1[[#This Row],[Date]],'WMT data'!A:F,6,)</f>
        <v>64.907082000000003</v>
      </c>
      <c r="C1391" s="8">
        <f>VLOOKUP(Table1[[#This Row],[Date]],'S&amp;P 500'!A:F,6,)</f>
        <v>1878.040039</v>
      </c>
      <c r="D1391" s="54">
        <f>Table1[[#This Row],[Long]]/Table1[[#This Row],[Short]]</f>
        <v>3.4561074658749594E-2</v>
      </c>
    </row>
    <row r="1392" spans="1:4" x14ac:dyDescent="0.45">
      <c r="A1392" s="7">
        <v>41704</v>
      </c>
      <c r="B1392" s="8">
        <f>VLOOKUP(Table1[[#This Row],[Date]],'WMT data'!A:F,6,)</f>
        <v>64.750434999999996</v>
      </c>
      <c r="C1392" s="8">
        <f>VLOOKUP(Table1[[#This Row],[Date]],'S&amp;P 500'!A:F,6,)</f>
        <v>1877.030029</v>
      </c>
      <c r="D1392" s="54">
        <f>Table1[[#This Row],[Long]]/Table1[[#This Row],[Short]]</f>
        <v>3.4496216895632835E-2</v>
      </c>
    </row>
    <row r="1393" spans="1:4" x14ac:dyDescent="0.45">
      <c r="A1393" s="7">
        <v>41703</v>
      </c>
      <c r="B1393" s="8">
        <f>VLOOKUP(Table1[[#This Row],[Date]],'WMT data'!A:F,6,)</f>
        <v>64.681267000000005</v>
      </c>
      <c r="C1393" s="8">
        <f>VLOOKUP(Table1[[#This Row],[Date]],'S&amp;P 500'!A:F,6,)</f>
        <v>1873.8100589999999</v>
      </c>
      <c r="D1393" s="54">
        <f>Table1[[#This Row],[Long]]/Table1[[#This Row],[Short]]</f>
        <v>3.4518582440804371E-2</v>
      </c>
    </row>
    <row r="1394" spans="1:4" x14ac:dyDescent="0.45">
      <c r="A1394" s="7">
        <v>41702</v>
      </c>
      <c r="B1394" s="8">
        <f>VLOOKUP(Table1[[#This Row],[Date]],'WMT data'!A:F,6,)</f>
        <v>64.966614000000007</v>
      </c>
      <c r="C1394" s="8">
        <f>VLOOKUP(Table1[[#This Row],[Date]],'S&amp;P 500'!A:F,6,)</f>
        <v>1873.910034</v>
      </c>
      <c r="D1394" s="54">
        <f>Table1[[#This Row],[Long]]/Table1[[#This Row],[Short]]</f>
        <v>3.4669014425054309E-2</v>
      </c>
    </row>
    <row r="1395" spans="1:4" x14ac:dyDescent="0.45">
      <c r="A1395" s="7">
        <v>41701</v>
      </c>
      <c r="B1395" s="8">
        <f>VLOOKUP(Table1[[#This Row],[Date]],'WMT data'!A:F,6,)</f>
        <v>64.093245999999994</v>
      </c>
      <c r="C1395" s="8">
        <f>VLOOKUP(Table1[[#This Row],[Date]],'S&amp;P 500'!A:F,6,)</f>
        <v>1845.7299800000001</v>
      </c>
      <c r="D1395" s="54">
        <f>Table1[[#This Row],[Long]]/Table1[[#This Row],[Short]]</f>
        <v>3.4725147607994097E-2</v>
      </c>
    </row>
    <row r="1396" spans="1:4" x14ac:dyDescent="0.45">
      <c r="A1396" s="7">
        <v>41698</v>
      </c>
      <c r="B1396" s="8">
        <f>VLOOKUP(Table1[[#This Row],[Date]],'WMT data'!A:F,6,)</f>
        <v>64.594787999999994</v>
      </c>
      <c r="C1396" s="8">
        <f>VLOOKUP(Table1[[#This Row],[Date]],'S&amp;P 500'!A:F,6,)</f>
        <v>1859.4499510000001</v>
      </c>
      <c r="D1396" s="54">
        <f>Table1[[#This Row],[Long]]/Table1[[#This Row],[Short]]</f>
        <v>3.4738653742877747E-2</v>
      </c>
    </row>
    <row r="1397" spans="1:4" x14ac:dyDescent="0.45">
      <c r="A1397" s="7">
        <v>41697</v>
      </c>
      <c r="B1397" s="8">
        <f>VLOOKUP(Table1[[#This Row],[Date]],'WMT data'!A:F,6,)</f>
        <v>64.473731999999998</v>
      </c>
      <c r="C1397" s="8">
        <f>VLOOKUP(Table1[[#This Row],[Date]],'S&amp;P 500'!A:F,6,)</f>
        <v>1854.290039</v>
      </c>
      <c r="D1397" s="54">
        <f>Table1[[#This Row],[Long]]/Table1[[#This Row],[Short]]</f>
        <v>3.4770036317926849E-2</v>
      </c>
    </row>
    <row r="1398" spans="1:4" x14ac:dyDescent="0.45">
      <c r="A1398" s="7">
        <v>41696</v>
      </c>
      <c r="B1398" s="8">
        <f>VLOOKUP(Table1[[#This Row],[Date]],'WMT data'!A:F,6,)</f>
        <v>64.663962999999995</v>
      </c>
      <c r="C1398" s="8">
        <f>VLOOKUP(Table1[[#This Row],[Date]],'S&amp;P 500'!A:F,6,)</f>
        <v>1845.160034</v>
      </c>
      <c r="D1398" s="54">
        <f>Table1[[#This Row],[Long]]/Table1[[#This Row],[Short]]</f>
        <v>3.5045178634082637E-2</v>
      </c>
    </row>
    <row r="1399" spans="1:4" x14ac:dyDescent="0.45">
      <c r="A1399" s="7">
        <v>41695</v>
      </c>
      <c r="B1399" s="8">
        <f>VLOOKUP(Table1[[#This Row],[Date]],'WMT data'!A:F,6,)</f>
        <v>63.427418000000003</v>
      </c>
      <c r="C1399" s="8">
        <f>VLOOKUP(Table1[[#This Row],[Date]],'S&amp;P 500'!A:F,6,)</f>
        <v>1845.119995</v>
      </c>
      <c r="D1399" s="54">
        <f>Table1[[#This Row],[Long]]/Table1[[#This Row],[Short]]</f>
        <v>3.4375768606854214E-2</v>
      </c>
    </row>
    <row r="1400" spans="1:4" x14ac:dyDescent="0.45">
      <c r="A1400" s="7">
        <v>41694</v>
      </c>
      <c r="B1400" s="8">
        <f>VLOOKUP(Table1[[#This Row],[Date]],'WMT data'!A:F,6,)</f>
        <v>63.427418000000003</v>
      </c>
      <c r="C1400" s="8">
        <f>VLOOKUP(Table1[[#This Row],[Date]],'S&amp;P 500'!A:F,6,)</f>
        <v>1847.6099850000001</v>
      </c>
      <c r="D1400" s="54">
        <f>Table1[[#This Row],[Long]]/Table1[[#This Row],[Short]]</f>
        <v>3.4329441015658942E-2</v>
      </c>
    </row>
    <row r="1401" spans="1:4" x14ac:dyDescent="0.45">
      <c r="A1401" s="7">
        <v>41691</v>
      </c>
      <c r="B1401" s="8">
        <f>VLOOKUP(Table1[[#This Row],[Date]],'WMT data'!A:F,6,)</f>
        <v>63.228535000000001</v>
      </c>
      <c r="C1401" s="8">
        <f>VLOOKUP(Table1[[#This Row],[Date]],'S&amp;P 500'!A:F,6,)</f>
        <v>1836.25</v>
      </c>
      <c r="D1401" s="54">
        <f>Table1[[#This Row],[Long]]/Table1[[#This Row],[Short]]</f>
        <v>3.4433511232130704E-2</v>
      </c>
    </row>
    <row r="1402" spans="1:4" x14ac:dyDescent="0.45">
      <c r="A1402" s="7">
        <v>41690</v>
      </c>
      <c r="B1402" s="8">
        <f>VLOOKUP(Table1[[#This Row],[Date]],'WMT data'!A:F,6,)</f>
        <v>63.574416999999997</v>
      </c>
      <c r="C1402" s="8">
        <f>VLOOKUP(Table1[[#This Row],[Date]],'S&amp;P 500'!A:F,6,)</f>
        <v>1839.780029</v>
      </c>
      <c r="D1402" s="54">
        <f>Table1[[#This Row],[Long]]/Table1[[#This Row],[Short]]</f>
        <v>3.4555444671586874E-2</v>
      </c>
    </row>
    <row r="1403" spans="1:4" x14ac:dyDescent="0.45">
      <c r="A1403" s="7">
        <v>41689</v>
      </c>
      <c r="B1403" s="8">
        <f>VLOOKUP(Table1[[#This Row],[Date]],'WMT data'!A:F,6,)</f>
        <v>64.724518000000003</v>
      </c>
      <c r="C1403" s="8">
        <f>VLOOKUP(Table1[[#This Row],[Date]],'S&amp;P 500'!A:F,6,)</f>
        <v>1828.75</v>
      </c>
      <c r="D1403" s="54">
        <f>Table1[[#This Row],[Long]]/Table1[[#This Row],[Short]]</f>
        <v>3.5392764456596039E-2</v>
      </c>
    </row>
    <row r="1404" spans="1:4" x14ac:dyDescent="0.45">
      <c r="A1404" s="7">
        <v>41688</v>
      </c>
      <c r="B1404" s="8">
        <f>VLOOKUP(Table1[[#This Row],[Date]],'WMT data'!A:F,6,)</f>
        <v>65.139556999999996</v>
      </c>
      <c r="C1404" s="8">
        <f>VLOOKUP(Table1[[#This Row],[Date]],'S&amp;P 500'!A:F,6,)</f>
        <v>1840.76001</v>
      </c>
      <c r="D1404" s="54">
        <f>Table1[[#This Row],[Long]]/Table1[[#This Row],[Short]]</f>
        <v>3.5387316459574762E-2</v>
      </c>
    </row>
    <row r="1405" spans="1:4" x14ac:dyDescent="0.45">
      <c r="A1405" s="7">
        <v>41684</v>
      </c>
      <c r="B1405" s="8">
        <f>VLOOKUP(Table1[[#This Row],[Date]],'WMT data'!A:F,6,)</f>
        <v>65.537330999999995</v>
      </c>
      <c r="C1405" s="8">
        <f>VLOOKUP(Table1[[#This Row],[Date]],'S&amp;P 500'!A:F,6,)</f>
        <v>1838.630005</v>
      </c>
      <c r="D1405" s="54">
        <f>Table1[[#This Row],[Long]]/Table1[[#This Row],[Short]]</f>
        <v>3.564465434686518E-2</v>
      </c>
    </row>
    <row r="1406" spans="1:4" x14ac:dyDescent="0.45">
      <c r="A1406" s="7">
        <v>41683</v>
      </c>
      <c r="B1406" s="8">
        <f>VLOOKUP(Table1[[#This Row],[Date]],'WMT data'!A:F,6,)</f>
        <v>65.165503999999999</v>
      </c>
      <c r="C1406" s="8">
        <f>VLOOKUP(Table1[[#This Row],[Date]],'S&amp;P 500'!A:F,6,)</f>
        <v>1829.829956</v>
      </c>
      <c r="D1406" s="54">
        <f>Table1[[#This Row],[Long]]/Table1[[#This Row],[Short]]</f>
        <v>3.5612874183375755E-2</v>
      </c>
    </row>
    <row r="1407" spans="1:4" x14ac:dyDescent="0.45">
      <c r="A1407" s="7">
        <v>41682</v>
      </c>
      <c r="B1407" s="8">
        <f>VLOOKUP(Table1[[#This Row],[Date]],'WMT data'!A:F,6,)</f>
        <v>64.819610999999995</v>
      </c>
      <c r="C1407" s="8">
        <f>VLOOKUP(Table1[[#This Row],[Date]],'S&amp;P 500'!A:F,6,)</f>
        <v>1819.26001</v>
      </c>
      <c r="D1407" s="54">
        <f>Table1[[#This Row],[Long]]/Table1[[#This Row],[Short]]</f>
        <v>3.5629657467158855E-2</v>
      </c>
    </row>
    <row r="1408" spans="1:4" x14ac:dyDescent="0.45">
      <c r="A1408" s="7">
        <v>41681</v>
      </c>
      <c r="B1408" s="8">
        <f>VLOOKUP(Table1[[#This Row],[Date]],'WMT data'!A:F,6,)</f>
        <v>64.681267000000005</v>
      </c>
      <c r="C1408" s="8">
        <f>VLOOKUP(Table1[[#This Row],[Date]],'S&amp;P 500'!A:F,6,)</f>
        <v>1819.75</v>
      </c>
      <c r="D1408" s="54">
        <f>Table1[[#This Row],[Long]]/Table1[[#This Row],[Short]]</f>
        <v>3.5544040115400473E-2</v>
      </c>
    </row>
    <row r="1409" spans="1:4" x14ac:dyDescent="0.45">
      <c r="A1409" s="7">
        <v>41680</v>
      </c>
      <c r="B1409" s="8">
        <f>VLOOKUP(Table1[[#This Row],[Date]],'WMT data'!A:F,6,)</f>
        <v>63.781967000000002</v>
      </c>
      <c r="C1409" s="8">
        <f>VLOOKUP(Table1[[#This Row],[Date]],'S&amp;P 500'!A:F,6,)</f>
        <v>1799.839966</v>
      </c>
      <c r="D1409" s="54">
        <f>Table1[[#This Row],[Long]]/Table1[[#This Row],[Short]]</f>
        <v>3.5437576787313102E-2</v>
      </c>
    </row>
    <row r="1410" spans="1:4" x14ac:dyDescent="0.45">
      <c r="A1410" s="7">
        <v>41677</v>
      </c>
      <c r="B1410" s="8">
        <f>VLOOKUP(Table1[[#This Row],[Date]],'WMT data'!A:F,6,)</f>
        <v>63.773314999999997</v>
      </c>
      <c r="C1410" s="8">
        <f>VLOOKUP(Table1[[#This Row],[Date]],'S&amp;P 500'!A:F,6,)</f>
        <v>1797.0200199999999</v>
      </c>
      <c r="D1410" s="54">
        <f>Table1[[#This Row],[Long]]/Table1[[#This Row],[Short]]</f>
        <v>3.548837202158716E-2</v>
      </c>
    </row>
    <row r="1411" spans="1:4" x14ac:dyDescent="0.45">
      <c r="A1411" s="7">
        <v>41676</v>
      </c>
      <c r="B1411" s="8">
        <f>VLOOKUP(Table1[[#This Row],[Date]],'WMT data'!A:F,6,)</f>
        <v>62.969127999999998</v>
      </c>
      <c r="C1411" s="8">
        <f>VLOOKUP(Table1[[#This Row],[Date]],'S&amp;P 500'!A:F,6,)</f>
        <v>1773.4300539999999</v>
      </c>
      <c r="D1411" s="54">
        <f>Table1[[#This Row],[Long]]/Table1[[#This Row],[Short]]</f>
        <v>3.5506970155361986E-2</v>
      </c>
    </row>
    <row r="1412" spans="1:4" x14ac:dyDescent="0.45">
      <c r="A1412" s="7">
        <v>41675</v>
      </c>
      <c r="B1412" s="8">
        <f>VLOOKUP(Table1[[#This Row],[Date]],'WMT data'!A:F,6,)</f>
        <v>63.012343999999999</v>
      </c>
      <c r="C1412" s="8">
        <f>VLOOKUP(Table1[[#This Row],[Date]],'S&amp;P 500'!A:F,6,)</f>
        <v>1751.6400149999999</v>
      </c>
      <c r="D1412" s="54">
        <f>Table1[[#This Row],[Long]]/Table1[[#This Row],[Short]]</f>
        <v>3.5973341246146401E-2</v>
      </c>
    </row>
    <row r="1413" spans="1:4" x14ac:dyDescent="0.45">
      <c r="A1413" s="7">
        <v>41674</v>
      </c>
      <c r="B1413" s="8">
        <f>VLOOKUP(Table1[[#This Row],[Date]],'WMT data'!A:F,6,)</f>
        <v>62.891295999999997</v>
      </c>
      <c r="C1413" s="8">
        <f>VLOOKUP(Table1[[#This Row],[Date]],'S&amp;P 500'!A:F,6,)</f>
        <v>1755.1999510000001</v>
      </c>
      <c r="D1413" s="54">
        <f>Table1[[#This Row],[Long]]/Table1[[#This Row],[Short]]</f>
        <v>3.5831413944701046E-2</v>
      </c>
    </row>
    <row r="1414" spans="1:4" x14ac:dyDescent="0.45">
      <c r="A1414" s="7">
        <v>41673</v>
      </c>
      <c r="B1414" s="8">
        <f>VLOOKUP(Table1[[#This Row],[Date]],'WMT data'!A:F,6,)</f>
        <v>62.830750000000002</v>
      </c>
      <c r="C1414" s="8">
        <f>VLOOKUP(Table1[[#This Row],[Date]],'S&amp;P 500'!A:F,6,)</f>
        <v>1741.8900149999999</v>
      </c>
      <c r="D1414" s="54">
        <f>Table1[[#This Row],[Long]]/Table1[[#This Row],[Short]]</f>
        <v>3.6070446158450481E-2</v>
      </c>
    </row>
    <row r="1415" spans="1:4" x14ac:dyDescent="0.45">
      <c r="A1415" s="7">
        <v>41670</v>
      </c>
      <c r="B1415" s="8">
        <f>VLOOKUP(Table1[[#This Row],[Date]],'WMT data'!A:F,6,)</f>
        <v>64.577492000000007</v>
      </c>
      <c r="C1415" s="8">
        <f>VLOOKUP(Table1[[#This Row],[Date]],'S&amp;P 500'!A:F,6,)</f>
        <v>1782.589966</v>
      </c>
      <c r="D1415" s="54">
        <f>Table1[[#This Row],[Long]]/Table1[[#This Row],[Short]]</f>
        <v>3.6226778581564173E-2</v>
      </c>
    </row>
    <row r="1416" spans="1:4" x14ac:dyDescent="0.45">
      <c r="A1416" s="7">
        <v>41669</v>
      </c>
      <c r="B1416" s="8">
        <f>VLOOKUP(Table1[[#This Row],[Date]],'WMT data'!A:F,6,)</f>
        <v>64.638007999999999</v>
      </c>
      <c r="C1416" s="8">
        <f>VLOOKUP(Table1[[#This Row],[Date]],'S&amp;P 500'!A:F,6,)</f>
        <v>1794.1899410000001</v>
      </c>
      <c r="D1416" s="54">
        <f>Table1[[#This Row],[Long]]/Table1[[#This Row],[Short]]</f>
        <v>3.6026290485149923E-2</v>
      </c>
    </row>
    <row r="1417" spans="1:4" x14ac:dyDescent="0.45">
      <c r="A1417" s="7">
        <v>41668</v>
      </c>
      <c r="B1417" s="8">
        <f>VLOOKUP(Table1[[#This Row],[Date]],'WMT data'!A:F,6,)</f>
        <v>64.075951000000003</v>
      </c>
      <c r="C1417" s="8">
        <f>VLOOKUP(Table1[[#This Row],[Date]],'S&amp;P 500'!A:F,6,)</f>
        <v>1774.1999510000001</v>
      </c>
      <c r="D1417" s="54">
        <f>Table1[[#This Row],[Long]]/Table1[[#This Row],[Short]]</f>
        <v>3.6115405686875705E-2</v>
      </c>
    </row>
    <row r="1418" spans="1:4" x14ac:dyDescent="0.45">
      <c r="A1418" s="7">
        <v>41667</v>
      </c>
      <c r="B1418" s="8">
        <f>VLOOKUP(Table1[[#This Row],[Date]],'WMT data'!A:F,6,)</f>
        <v>64.568839999999994</v>
      </c>
      <c r="C1418" s="8">
        <f>VLOOKUP(Table1[[#This Row],[Date]],'S&amp;P 500'!A:F,6,)</f>
        <v>1792.5</v>
      </c>
      <c r="D1418" s="54">
        <f>Table1[[#This Row],[Long]]/Table1[[#This Row],[Short]]</f>
        <v>3.60216680613668E-2</v>
      </c>
    </row>
    <row r="1419" spans="1:4" x14ac:dyDescent="0.45">
      <c r="A1419" s="7">
        <v>41666</v>
      </c>
      <c r="B1419" s="8">
        <f>VLOOKUP(Table1[[#This Row],[Date]],'WMT data'!A:F,6,)</f>
        <v>64.119185999999999</v>
      </c>
      <c r="C1419" s="8">
        <f>VLOOKUP(Table1[[#This Row],[Date]],'S&amp;P 500'!A:F,6,)</f>
        <v>1781.5600589999999</v>
      </c>
      <c r="D1419" s="54">
        <f>Table1[[#This Row],[Long]]/Table1[[#This Row],[Short]]</f>
        <v>3.599047120308168E-2</v>
      </c>
    </row>
    <row r="1420" spans="1:4" x14ac:dyDescent="0.45">
      <c r="A1420" s="7">
        <v>41663</v>
      </c>
      <c r="B1420" s="8">
        <f>VLOOKUP(Table1[[#This Row],[Date]],'WMT data'!A:F,6,)</f>
        <v>64.352669000000006</v>
      </c>
      <c r="C1420" s="8">
        <f>VLOOKUP(Table1[[#This Row],[Date]],'S&amp;P 500'!A:F,6,)</f>
        <v>1790.290039</v>
      </c>
      <c r="D1420" s="54">
        <f>Table1[[#This Row],[Long]]/Table1[[#This Row],[Short]]</f>
        <v>3.5945387394293607E-2</v>
      </c>
    </row>
    <row r="1421" spans="1:4" x14ac:dyDescent="0.45">
      <c r="A1421" s="7">
        <v>41662</v>
      </c>
      <c r="B1421" s="8">
        <f>VLOOKUP(Table1[[#This Row],[Date]],'WMT data'!A:F,6,)</f>
        <v>64.819610999999995</v>
      </c>
      <c r="C1421" s="8">
        <f>VLOOKUP(Table1[[#This Row],[Date]],'S&amp;P 500'!A:F,6,)</f>
        <v>1828.459961</v>
      </c>
      <c r="D1421" s="54">
        <f>Table1[[#This Row],[Long]]/Table1[[#This Row],[Short]]</f>
        <v>3.5450385779598699E-2</v>
      </c>
    </row>
    <row r="1422" spans="1:4" x14ac:dyDescent="0.45">
      <c r="A1422" s="7">
        <v>41661</v>
      </c>
      <c r="B1422" s="8">
        <f>VLOOKUP(Table1[[#This Row],[Date]],'WMT data'!A:F,6,)</f>
        <v>65.156845000000004</v>
      </c>
      <c r="C1422" s="8">
        <f>VLOOKUP(Table1[[#This Row],[Date]],'S&amp;P 500'!A:F,6,)</f>
        <v>1844.8599850000001</v>
      </c>
      <c r="D1422" s="54">
        <f>Table1[[#This Row],[Long]]/Table1[[#This Row],[Short]]</f>
        <v>3.5318043390702089E-2</v>
      </c>
    </row>
    <row r="1423" spans="1:4" x14ac:dyDescent="0.45">
      <c r="A1423" s="7">
        <v>41660</v>
      </c>
      <c r="B1423" s="8">
        <f>VLOOKUP(Table1[[#This Row],[Date]],'WMT data'!A:F,6,)</f>
        <v>65.580573999999999</v>
      </c>
      <c r="C1423" s="8">
        <f>VLOOKUP(Table1[[#This Row],[Date]],'S&amp;P 500'!A:F,6,)</f>
        <v>1843.8000489999999</v>
      </c>
      <c r="D1423" s="54">
        <f>Table1[[#This Row],[Long]]/Table1[[#This Row],[Short]]</f>
        <v>3.5568159375832624E-2</v>
      </c>
    </row>
    <row r="1424" spans="1:4" x14ac:dyDescent="0.45">
      <c r="A1424" s="7">
        <v>41656</v>
      </c>
      <c r="B1424" s="8">
        <f>VLOOKUP(Table1[[#This Row],[Date]],'WMT data'!A:F,6,)</f>
        <v>65.883217000000002</v>
      </c>
      <c r="C1424" s="8">
        <f>VLOOKUP(Table1[[#This Row],[Date]],'S&amp;P 500'!A:F,6,)</f>
        <v>1838.6999510000001</v>
      </c>
      <c r="D1424" s="54">
        <f>Table1[[#This Row],[Long]]/Table1[[#This Row],[Short]]</f>
        <v>3.5831412821960749E-2</v>
      </c>
    </row>
    <row r="1425" spans="1:4" x14ac:dyDescent="0.45">
      <c r="A1425" s="7">
        <v>41655</v>
      </c>
      <c r="B1425" s="8">
        <f>VLOOKUP(Table1[[#This Row],[Date]],'WMT data'!A:F,6,)</f>
        <v>66.376137</v>
      </c>
      <c r="C1425" s="8">
        <f>VLOOKUP(Table1[[#This Row],[Date]],'S&amp;P 500'!A:F,6,)</f>
        <v>1845.8900149999999</v>
      </c>
      <c r="D1425" s="54">
        <f>Table1[[#This Row],[Long]]/Table1[[#This Row],[Short]]</f>
        <v>3.5958879706058759E-2</v>
      </c>
    </row>
    <row r="1426" spans="1:4" x14ac:dyDescent="0.45">
      <c r="A1426" s="7">
        <v>41654</v>
      </c>
      <c r="B1426" s="8">
        <f>VLOOKUP(Table1[[#This Row],[Date]],'WMT data'!A:F,6,)</f>
        <v>67.154349999999994</v>
      </c>
      <c r="C1426" s="8">
        <f>VLOOKUP(Table1[[#This Row],[Date]],'S&amp;P 500'!A:F,6,)</f>
        <v>1848.380005</v>
      </c>
      <c r="D1426" s="54">
        <f>Table1[[#This Row],[Long]]/Table1[[#This Row],[Short]]</f>
        <v>3.6331463128979259E-2</v>
      </c>
    </row>
    <row r="1427" spans="1:4" x14ac:dyDescent="0.45">
      <c r="A1427" s="7">
        <v>41653</v>
      </c>
      <c r="B1427" s="8">
        <f>VLOOKUP(Table1[[#This Row],[Date]],'WMT data'!A:F,6,)</f>
        <v>67.413780000000003</v>
      </c>
      <c r="C1427" s="8">
        <f>VLOOKUP(Table1[[#This Row],[Date]],'S&amp;P 500'!A:F,6,)</f>
        <v>1838.880005</v>
      </c>
      <c r="D1427" s="54">
        <f>Table1[[#This Row],[Long]]/Table1[[#This Row],[Short]]</f>
        <v>3.6660238741352782E-2</v>
      </c>
    </row>
    <row r="1428" spans="1:4" x14ac:dyDescent="0.45">
      <c r="A1428" s="7">
        <v>41652</v>
      </c>
      <c r="B1428" s="8">
        <f>VLOOKUP(Table1[[#This Row],[Date]],'WMT data'!A:F,6,)</f>
        <v>67.007362000000001</v>
      </c>
      <c r="C1428" s="8">
        <f>VLOOKUP(Table1[[#This Row],[Date]],'S&amp;P 500'!A:F,6,)</f>
        <v>1819.1999510000001</v>
      </c>
      <c r="D1428" s="54">
        <f>Table1[[#This Row],[Long]]/Table1[[#This Row],[Short]]</f>
        <v>3.683342337557044E-2</v>
      </c>
    </row>
    <row r="1429" spans="1:4" x14ac:dyDescent="0.45">
      <c r="A1429" s="7">
        <v>41649</v>
      </c>
      <c r="B1429" s="8">
        <f>VLOOKUP(Table1[[#This Row],[Date]],'WMT data'!A:F,6,)</f>
        <v>67.482971000000006</v>
      </c>
      <c r="C1429" s="8">
        <f>VLOOKUP(Table1[[#This Row],[Date]],'S&amp;P 500'!A:F,6,)</f>
        <v>1842.369995</v>
      </c>
      <c r="D1429" s="54">
        <f>Table1[[#This Row],[Long]]/Table1[[#This Row],[Short]]</f>
        <v>3.66283489109906E-2</v>
      </c>
    </row>
    <row r="1430" spans="1:4" x14ac:dyDescent="0.45">
      <c r="A1430" s="7">
        <v>41648</v>
      </c>
      <c r="B1430" s="8">
        <f>VLOOKUP(Table1[[#This Row],[Date]],'WMT data'!A:F,6,)</f>
        <v>67.526199000000005</v>
      </c>
      <c r="C1430" s="8">
        <f>VLOOKUP(Table1[[#This Row],[Date]],'S&amp;P 500'!A:F,6,)</f>
        <v>1838.130005</v>
      </c>
      <c r="D1430" s="54">
        <f>Table1[[#This Row],[Long]]/Table1[[#This Row],[Short]]</f>
        <v>3.6736356414572541E-2</v>
      </c>
    </row>
    <row r="1431" spans="1:4" x14ac:dyDescent="0.45">
      <c r="A1431" s="7">
        <v>41647</v>
      </c>
      <c r="B1431" s="8">
        <f>VLOOKUP(Table1[[#This Row],[Date]],'WMT data'!A:F,6,)</f>
        <v>67.301376000000005</v>
      </c>
      <c r="C1431" s="8">
        <f>VLOOKUP(Table1[[#This Row],[Date]],'S&amp;P 500'!A:F,6,)</f>
        <v>1837.48999</v>
      </c>
      <c r="D1431" s="54">
        <f>Table1[[#This Row],[Long]]/Table1[[#This Row],[Short]]</f>
        <v>3.6626798712519788E-2</v>
      </c>
    </row>
    <row r="1432" spans="1:4" x14ac:dyDescent="0.45">
      <c r="A1432" s="7">
        <v>41646</v>
      </c>
      <c r="B1432" s="8">
        <f>VLOOKUP(Table1[[#This Row],[Date]],'WMT data'!A:F,6,)</f>
        <v>67.837508999999997</v>
      </c>
      <c r="C1432" s="8">
        <f>VLOOKUP(Table1[[#This Row],[Date]],'S&amp;P 500'!A:F,6,)</f>
        <v>1837.880005</v>
      </c>
      <c r="D1432" s="54">
        <f>Table1[[#This Row],[Long]]/Table1[[#This Row],[Short]]</f>
        <v>3.6910738903218006E-2</v>
      </c>
    </row>
    <row r="1433" spans="1:4" x14ac:dyDescent="0.45">
      <c r="A1433" s="7">
        <v>41645</v>
      </c>
      <c r="B1433" s="8">
        <f>VLOOKUP(Table1[[#This Row],[Date]],'WMT data'!A:F,6,)</f>
        <v>67.629966999999994</v>
      </c>
      <c r="C1433" s="8">
        <f>VLOOKUP(Table1[[#This Row],[Date]],'S&amp;P 500'!A:F,6,)</f>
        <v>1826.7700199999999</v>
      </c>
      <c r="D1433" s="54">
        <f>Table1[[#This Row],[Long]]/Table1[[#This Row],[Short]]</f>
        <v>3.7021609868548203E-2</v>
      </c>
    </row>
    <row r="1434" spans="1:4" x14ac:dyDescent="0.45">
      <c r="A1434" s="7">
        <v>41642</v>
      </c>
      <c r="B1434" s="8">
        <f>VLOOKUP(Table1[[#This Row],[Date]],'WMT data'!A:F,6,)</f>
        <v>68.010452000000001</v>
      </c>
      <c r="C1434" s="8">
        <f>VLOOKUP(Table1[[#This Row],[Date]],'S&amp;P 500'!A:F,6,)</f>
        <v>1831.369995</v>
      </c>
      <c r="D1434" s="54">
        <f>Table1[[#This Row],[Long]]/Table1[[#This Row],[Short]]</f>
        <v>3.713637997001256E-2</v>
      </c>
    </row>
    <row r="1435" spans="1:4" x14ac:dyDescent="0.45">
      <c r="A1435" s="7">
        <v>41641</v>
      </c>
      <c r="B1435" s="8">
        <f>VLOOKUP(Table1[[#This Row],[Date]],'WMT data'!A:F,6,)</f>
        <v>68.235268000000005</v>
      </c>
      <c r="C1435" s="8">
        <f>VLOOKUP(Table1[[#This Row],[Date]],'S&amp;P 500'!A:F,6,)</f>
        <v>1831.9799800000001</v>
      </c>
      <c r="D1435" s="54">
        <f>Table1[[#This Row],[Long]]/Table1[[#This Row],[Short]]</f>
        <v>3.724673235785033E-2</v>
      </c>
    </row>
    <row r="1436" spans="1:4" x14ac:dyDescent="0.45">
      <c r="A1436" s="7">
        <v>41639</v>
      </c>
      <c r="B1436" s="8">
        <f>VLOOKUP(Table1[[#This Row],[Date]],'WMT data'!A:F,6,)</f>
        <v>68.045012999999997</v>
      </c>
      <c r="C1436" s="8">
        <f>VLOOKUP(Table1[[#This Row],[Date]],'S&amp;P 500'!A:F,6,)</f>
        <v>1848.3599850000001</v>
      </c>
      <c r="D1436" s="54">
        <f>Table1[[#This Row],[Long]]/Table1[[#This Row],[Short]]</f>
        <v>3.6813723274798114E-2</v>
      </c>
    </row>
    <row r="1437" spans="1:4" x14ac:dyDescent="0.45">
      <c r="A1437" s="7">
        <v>41638</v>
      </c>
      <c r="B1437" s="8">
        <f>VLOOKUP(Table1[[#This Row],[Date]],'WMT data'!A:F,6,)</f>
        <v>67.993140999999994</v>
      </c>
      <c r="C1437" s="8">
        <f>VLOOKUP(Table1[[#This Row],[Date]],'S&amp;P 500'!A:F,6,)</f>
        <v>1841.0699460000001</v>
      </c>
      <c r="D1437" s="54">
        <f>Table1[[#This Row],[Long]]/Table1[[#This Row],[Short]]</f>
        <v>3.6931318740890465E-2</v>
      </c>
    </row>
    <row r="1438" spans="1:4" x14ac:dyDescent="0.45">
      <c r="A1438" s="7">
        <v>41635</v>
      </c>
      <c r="B1438" s="8">
        <f>VLOOKUP(Table1[[#This Row],[Date]],'WMT data'!A:F,6,)</f>
        <v>67.854797000000005</v>
      </c>
      <c r="C1438" s="8">
        <f>VLOOKUP(Table1[[#This Row],[Date]],'S&amp;P 500'!A:F,6,)</f>
        <v>1841.400024</v>
      </c>
      <c r="D1438" s="54">
        <f>Table1[[#This Row],[Long]]/Table1[[#This Row],[Short]]</f>
        <v>3.6849568869126943E-2</v>
      </c>
    </row>
    <row r="1439" spans="1:4" x14ac:dyDescent="0.45">
      <c r="A1439" s="7">
        <v>41634</v>
      </c>
      <c r="B1439" s="8">
        <f>VLOOKUP(Table1[[#This Row],[Date]],'WMT data'!A:F,6,)</f>
        <v>67.785636999999994</v>
      </c>
      <c r="C1439" s="8">
        <f>VLOOKUP(Table1[[#This Row],[Date]],'S&amp;P 500'!A:F,6,)</f>
        <v>1842.0200199999999</v>
      </c>
      <c r="D1439" s="54">
        <f>Table1[[#This Row],[Long]]/Table1[[#This Row],[Short]]</f>
        <v>3.6799620125735656E-2</v>
      </c>
    </row>
    <row r="1440" spans="1:4" x14ac:dyDescent="0.45">
      <c r="A1440" s="7">
        <v>41632</v>
      </c>
      <c r="B1440" s="8">
        <f>VLOOKUP(Table1[[#This Row],[Date]],'WMT data'!A:F,6,)</f>
        <v>67.457015999999996</v>
      </c>
      <c r="C1440" s="8">
        <f>VLOOKUP(Table1[[#This Row],[Date]],'S&amp;P 500'!A:F,6,)</f>
        <v>1833.3199460000001</v>
      </c>
      <c r="D1440" s="54">
        <f>Table1[[#This Row],[Long]]/Table1[[#This Row],[Short]]</f>
        <v>3.6795004683814199E-2</v>
      </c>
    </row>
    <row r="1441" spans="1:4" x14ac:dyDescent="0.45">
      <c r="A1441" s="7">
        <v>41631</v>
      </c>
      <c r="B1441" s="8">
        <f>VLOOKUP(Table1[[#This Row],[Date]],'WMT data'!A:F,6,)</f>
        <v>67.335967999999994</v>
      </c>
      <c r="C1441" s="8">
        <f>VLOOKUP(Table1[[#This Row],[Date]],'S&amp;P 500'!A:F,6,)</f>
        <v>1827.98999</v>
      </c>
      <c r="D1441" s="54">
        <f>Table1[[#This Row],[Long]]/Table1[[#This Row],[Short]]</f>
        <v>3.6836070420713844E-2</v>
      </c>
    </row>
    <row r="1442" spans="1:4" x14ac:dyDescent="0.45">
      <c r="A1442" s="7">
        <v>41628</v>
      </c>
      <c r="B1442" s="8">
        <f>VLOOKUP(Table1[[#This Row],[Date]],'WMT data'!A:F,6,)</f>
        <v>66.955489999999998</v>
      </c>
      <c r="C1442" s="8">
        <f>VLOOKUP(Table1[[#This Row],[Date]],'S&amp;P 500'!A:F,6,)</f>
        <v>1818.3199460000001</v>
      </c>
      <c r="D1442" s="54">
        <f>Table1[[#This Row],[Long]]/Table1[[#This Row],[Short]]</f>
        <v>3.6822722066757768E-2</v>
      </c>
    </row>
    <row r="1443" spans="1:4" x14ac:dyDescent="0.45">
      <c r="A1443" s="7">
        <v>41627</v>
      </c>
      <c r="B1443" s="8">
        <f>VLOOKUP(Table1[[#This Row],[Date]],'WMT data'!A:F,6,)</f>
        <v>66.791167999999999</v>
      </c>
      <c r="C1443" s="8">
        <f>VLOOKUP(Table1[[#This Row],[Date]],'S&amp;P 500'!A:F,6,)</f>
        <v>1809.599976</v>
      </c>
      <c r="D1443" s="54">
        <f>Table1[[#This Row],[Long]]/Table1[[#This Row],[Short]]</f>
        <v>3.6909355043006478E-2</v>
      </c>
    </row>
    <row r="1444" spans="1:4" x14ac:dyDescent="0.45">
      <c r="A1444" s="7">
        <v>41626</v>
      </c>
      <c r="B1444" s="8">
        <f>VLOOKUP(Table1[[#This Row],[Date]],'WMT data'!A:F,6,)</f>
        <v>67.396491999999995</v>
      </c>
      <c r="C1444" s="8">
        <f>VLOOKUP(Table1[[#This Row],[Date]],'S&amp;P 500'!A:F,6,)</f>
        <v>1810.650024</v>
      </c>
      <c r="D1444" s="54">
        <f>Table1[[#This Row],[Long]]/Table1[[#This Row],[Short]]</f>
        <v>3.722226333452941E-2</v>
      </c>
    </row>
    <row r="1445" spans="1:4" x14ac:dyDescent="0.45">
      <c r="A1445" s="7">
        <v>41625</v>
      </c>
      <c r="B1445" s="8">
        <f>VLOOKUP(Table1[[#This Row],[Date]],'WMT data'!A:F,6,)</f>
        <v>66.799842999999996</v>
      </c>
      <c r="C1445" s="8">
        <f>VLOOKUP(Table1[[#This Row],[Date]],'S&amp;P 500'!A:F,6,)</f>
        <v>1781</v>
      </c>
      <c r="D1445" s="54">
        <f>Table1[[#This Row],[Long]]/Table1[[#This Row],[Short]]</f>
        <v>3.7506930376193147E-2</v>
      </c>
    </row>
    <row r="1446" spans="1:4" x14ac:dyDescent="0.45">
      <c r="A1446" s="7">
        <v>41624</v>
      </c>
      <c r="B1446" s="8">
        <f>VLOOKUP(Table1[[#This Row],[Date]],'WMT data'!A:F,6,)</f>
        <v>67.223540999999997</v>
      </c>
      <c r="C1446" s="8">
        <f>VLOOKUP(Table1[[#This Row],[Date]],'S&amp;P 500'!A:F,6,)</f>
        <v>1786.540039</v>
      </c>
      <c r="D1446" s="54">
        <f>Table1[[#This Row],[Long]]/Table1[[#This Row],[Short]]</f>
        <v>3.7627783051326281E-2</v>
      </c>
    </row>
    <row r="1447" spans="1:4" x14ac:dyDescent="0.45">
      <c r="A1447" s="7">
        <v>41621</v>
      </c>
      <c r="B1447" s="8">
        <f>VLOOKUP(Table1[[#This Row],[Date]],'WMT data'!A:F,6,)</f>
        <v>67.517555000000002</v>
      </c>
      <c r="C1447" s="8">
        <f>VLOOKUP(Table1[[#This Row],[Date]],'S&amp;P 500'!A:F,6,)</f>
        <v>1775.3199460000001</v>
      </c>
      <c r="D1447" s="54">
        <f>Table1[[#This Row],[Long]]/Table1[[#This Row],[Short]]</f>
        <v>3.8031203982203214E-2</v>
      </c>
    </row>
    <row r="1448" spans="1:4" x14ac:dyDescent="0.45">
      <c r="A1448" s="7">
        <v>41620</v>
      </c>
      <c r="B1448" s="8">
        <f>VLOOKUP(Table1[[#This Row],[Date]],'WMT data'!A:F,6,)</f>
        <v>67.880752999999999</v>
      </c>
      <c r="C1448" s="8">
        <f>VLOOKUP(Table1[[#This Row],[Date]],'S&amp;P 500'!A:F,6,)</f>
        <v>1775.5</v>
      </c>
      <c r="D1448" s="54">
        <f>Table1[[#This Row],[Long]]/Table1[[#This Row],[Short]]</f>
        <v>3.8231908194874681E-2</v>
      </c>
    </row>
    <row r="1449" spans="1:4" x14ac:dyDescent="0.45">
      <c r="A1449" s="7">
        <v>41619</v>
      </c>
      <c r="B1449" s="8">
        <f>VLOOKUP(Table1[[#This Row],[Date]],'WMT data'!A:F,6,)</f>
        <v>68.390915000000007</v>
      </c>
      <c r="C1449" s="8">
        <f>VLOOKUP(Table1[[#This Row],[Date]],'S&amp;P 500'!A:F,6,)</f>
        <v>1782.219971</v>
      </c>
      <c r="D1449" s="54">
        <f>Table1[[#This Row],[Long]]/Table1[[#This Row],[Short]]</f>
        <v>3.8374003272798031E-2</v>
      </c>
    </row>
    <row r="1450" spans="1:4" x14ac:dyDescent="0.45">
      <c r="A1450" s="7">
        <v>41618</v>
      </c>
      <c r="B1450" s="8">
        <f>VLOOKUP(Table1[[#This Row],[Date]],'WMT data'!A:F,6,)</f>
        <v>68.382277999999999</v>
      </c>
      <c r="C1450" s="8">
        <f>VLOOKUP(Table1[[#This Row],[Date]],'S&amp;P 500'!A:F,6,)</f>
        <v>1802.619995</v>
      </c>
      <c r="D1450" s="54">
        <f>Table1[[#This Row],[Long]]/Table1[[#This Row],[Short]]</f>
        <v>3.7934938139860139E-2</v>
      </c>
    </row>
    <row r="1451" spans="1:4" x14ac:dyDescent="0.45">
      <c r="A1451" s="7">
        <v>41617</v>
      </c>
      <c r="B1451" s="8">
        <f>VLOOKUP(Table1[[#This Row],[Date]],'WMT data'!A:F,6,)</f>
        <v>69.134583000000006</v>
      </c>
      <c r="C1451" s="8">
        <f>VLOOKUP(Table1[[#This Row],[Date]],'S&amp;P 500'!A:F,6,)</f>
        <v>1808.369995</v>
      </c>
      <c r="D1451" s="54">
        <f>Table1[[#This Row],[Long]]/Table1[[#This Row],[Short]]</f>
        <v>3.8230330734944543E-2</v>
      </c>
    </row>
    <row r="1452" spans="1:4" x14ac:dyDescent="0.45">
      <c r="A1452" s="7">
        <v>41614</v>
      </c>
      <c r="B1452" s="8">
        <f>VLOOKUP(Table1[[#This Row],[Date]],'WMT data'!A:F,6,)</f>
        <v>69.125961000000004</v>
      </c>
      <c r="C1452" s="8">
        <f>VLOOKUP(Table1[[#This Row],[Date]],'S&amp;P 500'!A:F,6,)</f>
        <v>1805.089966</v>
      </c>
      <c r="D1452" s="54">
        <f>Table1[[#This Row],[Long]]/Table1[[#This Row],[Short]]</f>
        <v>3.8295022576176688E-2</v>
      </c>
    </row>
    <row r="1453" spans="1:4" x14ac:dyDescent="0.45">
      <c r="A1453" s="7">
        <v>41613</v>
      </c>
      <c r="B1453" s="8">
        <f>VLOOKUP(Table1[[#This Row],[Date]],'WMT data'!A:F,6,)</f>
        <v>68.693595999999999</v>
      </c>
      <c r="C1453" s="8">
        <f>VLOOKUP(Table1[[#This Row],[Date]],'S&amp;P 500'!A:F,6,)</f>
        <v>1785.030029</v>
      </c>
      <c r="D1453" s="54">
        <f>Table1[[#This Row],[Long]]/Table1[[#This Row],[Short]]</f>
        <v>3.8483159881900229E-2</v>
      </c>
    </row>
    <row r="1454" spans="1:4" x14ac:dyDescent="0.45">
      <c r="A1454" s="7">
        <v>41612</v>
      </c>
      <c r="B1454" s="8">
        <f>VLOOKUP(Table1[[#This Row],[Date]],'WMT data'!A:F,6,)</f>
        <v>69.368049999999997</v>
      </c>
      <c r="C1454" s="8">
        <f>VLOOKUP(Table1[[#This Row],[Date]],'S&amp;P 500'!A:F,6,)</f>
        <v>1792.8100589999999</v>
      </c>
      <c r="D1454" s="54">
        <f>Table1[[#This Row],[Long]]/Table1[[#This Row],[Short]]</f>
        <v>3.8692358764816588E-2</v>
      </c>
    </row>
    <row r="1455" spans="1:4" x14ac:dyDescent="0.45">
      <c r="A1455" s="7">
        <v>41611</v>
      </c>
      <c r="B1455" s="8">
        <f>VLOOKUP(Table1[[#This Row],[Date]],'WMT data'!A:F,6,)</f>
        <v>69.817702999999995</v>
      </c>
      <c r="C1455" s="8">
        <f>VLOOKUP(Table1[[#This Row],[Date]],'S&amp;P 500'!A:F,6,)</f>
        <v>1795.150024</v>
      </c>
      <c r="D1455" s="54">
        <f>Table1[[#This Row],[Long]]/Table1[[#This Row],[Short]]</f>
        <v>3.8892405685643124E-2</v>
      </c>
    </row>
    <row r="1456" spans="1:4" x14ac:dyDescent="0.45">
      <c r="A1456" s="7">
        <v>41610</v>
      </c>
      <c r="B1456" s="8">
        <f>VLOOKUP(Table1[[#This Row],[Date]],'WMT data'!A:F,6,)</f>
        <v>69.731757999999999</v>
      </c>
      <c r="C1456" s="8">
        <f>VLOOKUP(Table1[[#This Row],[Date]],'S&amp;P 500'!A:F,6,)</f>
        <v>1800.900024</v>
      </c>
      <c r="D1456" s="54">
        <f>Table1[[#This Row],[Long]]/Table1[[#This Row],[Short]]</f>
        <v>3.872050478688871E-2</v>
      </c>
    </row>
    <row r="1457" spans="1:4" x14ac:dyDescent="0.45">
      <c r="A1457" s="7">
        <v>41607</v>
      </c>
      <c r="B1457" s="8">
        <f>VLOOKUP(Table1[[#This Row],[Date]],'WMT data'!A:F,6,)</f>
        <v>69.645775</v>
      </c>
      <c r="C1457" s="8">
        <f>VLOOKUP(Table1[[#This Row],[Date]],'S&amp;P 500'!A:F,6,)</f>
        <v>1805.8100589999999</v>
      </c>
      <c r="D1457" s="54">
        <f>Table1[[#This Row],[Long]]/Table1[[#This Row],[Short]]</f>
        <v>3.8567608289084183E-2</v>
      </c>
    </row>
    <row r="1458" spans="1:4" x14ac:dyDescent="0.45">
      <c r="A1458" s="7">
        <v>41605</v>
      </c>
      <c r="B1458" s="8">
        <f>VLOOKUP(Table1[[#This Row],[Date]],'WMT data'!A:F,6,)</f>
        <v>69.576981000000004</v>
      </c>
      <c r="C1458" s="8">
        <f>VLOOKUP(Table1[[#This Row],[Date]],'S&amp;P 500'!A:F,6,)</f>
        <v>1807.2299800000001</v>
      </c>
      <c r="D1458" s="54">
        <f>Table1[[#This Row],[Long]]/Table1[[#This Row],[Short]]</f>
        <v>3.8499240146514173E-2</v>
      </c>
    </row>
    <row r="1459" spans="1:4" x14ac:dyDescent="0.45">
      <c r="A1459" s="7">
        <v>41604</v>
      </c>
      <c r="B1459" s="8">
        <f>VLOOKUP(Table1[[#This Row],[Date]],'WMT data'!A:F,6,)</f>
        <v>69.362053000000003</v>
      </c>
      <c r="C1459" s="8">
        <f>VLOOKUP(Table1[[#This Row],[Date]],'S&amp;P 500'!A:F,6,)</f>
        <v>1802.75</v>
      </c>
      <c r="D1459" s="54">
        <f>Table1[[#This Row],[Long]]/Table1[[#This Row],[Short]]</f>
        <v>3.8475691582304815E-2</v>
      </c>
    </row>
    <row r="1460" spans="1:4" x14ac:dyDescent="0.45">
      <c r="A1460" s="7">
        <v>41603</v>
      </c>
      <c r="B1460" s="8">
        <f>VLOOKUP(Table1[[#This Row],[Date]],'WMT data'!A:F,6,)</f>
        <v>69.147141000000005</v>
      </c>
      <c r="C1460" s="8">
        <f>VLOOKUP(Table1[[#This Row],[Date]],'S&amp;P 500'!A:F,6,)</f>
        <v>1802.4799800000001</v>
      </c>
      <c r="D1460" s="54">
        <f>Table1[[#This Row],[Long]]/Table1[[#This Row],[Short]]</f>
        <v>3.8362224139654524E-2</v>
      </c>
    </row>
    <row r="1461" spans="1:4" x14ac:dyDescent="0.45">
      <c r="A1461" s="7">
        <v>41600</v>
      </c>
      <c r="B1461" s="8">
        <f>VLOOKUP(Table1[[#This Row],[Date]],'WMT data'!A:F,6,)</f>
        <v>68.61412</v>
      </c>
      <c r="C1461" s="8">
        <f>VLOOKUP(Table1[[#This Row],[Date]],'S&amp;P 500'!A:F,6,)</f>
        <v>1804.76001</v>
      </c>
      <c r="D1461" s="54">
        <f>Table1[[#This Row],[Long]]/Table1[[#This Row],[Short]]</f>
        <v>3.8018417750734626E-2</v>
      </c>
    </row>
    <row r="1462" spans="1:4" x14ac:dyDescent="0.45">
      <c r="A1462" s="7">
        <v>41599</v>
      </c>
      <c r="B1462" s="8">
        <f>VLOOKUP(Table1[[#This Row],[Date]],'WMT data'!A:F,6,)</f>
        <v>67.797370999999998</v>
      </c>
      <c r="C1462" s="8">
        <f>VLOOKUP(Table1[[#This Row],[Date]],'S&amp;P 500'!A:F,6,)</f>
        <v>1795.849976</v>
      </c>
      <c r="D1462" s="54">
        <f>Table1[[#This Row],[Long]]/Table1[[#This Row],[Short]]</f>
        <v>3.7752246516164441E-2</v>
      </c>
    </row>
    <row r="1463" spans="1:4" x14ac:dyDescent="0.45">
      <c r="A1463" s="7">
        <v>41598</v>
      </c>
      <c r="B1463" s="8">
        <f>VLOOKUP(Table1[[#This Row],[Date]],'WMT data'!A:F,6,)</f>
        <v>67.831764000000007</v>
      </c>
      <c r="C1463" s="8">
        <f>VLOOKUP(Table1[[#This Row],[Date]],'S&amp;P 500'!A:F,6,)</f>
        <v>1781.369995</v>
      </c>
      <c r="D1463" s="54">
        <f>Table1[[#This Row],[Long]]/Table1[[#This Row],[Short]]</f>
        <v>3.8078425139298482E-2</v>
      </c>
    </row>
    <row r="1464" spans="1:4" x14ac:dyDescent="0.45">
      <c r="A1464" s="7">
        <v>41597</v>
      </c>
      <c r="B1464" s="8">
        <f>VLOOKUP(Table1[[#This Row],[Date]],'WMT data'!A:F,6,)</f>
        <v>68.132660000000001</v>
      </c>
      <c r="C1464" s="8">
        <f>VLOOKUP(Table1[[#This Row],[Date]],'S&amp;P 500'!A:F,6,)</f>
        <v>1787.869995</v>
      </c>
      <c r="D1464" s="54">
        <f>Table1[[#This Row],[Long]]/Table1[[#This Row],[Short]]</f>
        <v>3.8108285384586923E-2</v>
      </c>
    </row>
    <row r="1465" spans="1:4" x14ac:dyDescent="0.45">
      <c r="A1465" s="7">
        <v>41596</v>
      </c>
      <c r="B1465" s="8">
        <f>VLOOKUP(Table1[[#This Row],[Date]],'WMT data'!A:F,6,)</f>
        <v>68.106880000000004</v>
      </c>
      <c r="C1465" s="8">
        <f>VLOOKUP(Table1[[#This Row],[Date]],'S&amp;P 500'!A:F,6,)</f>
        <v>1791.530029</v>
      </c>
      <c r="D1465" s="54">
        <f>Table1[[#This Row],[Long]]/Table1[[#This Row],[Short]]</f>
        <v>3.8016041538536778E-2</v>
      </c>
    </row>
    <row r="1466" spans="1:4" x14ac:dyDescent="0.45">
      <c r="A1466" s="7">
        <v>41593</v>
      </c>
      <c r="B1466" s="8">
        <f>VLOOKUP(Table1[[#This Row],[Date]],'WMT data'!A:F,6,)</f>
        <v>68.106880000000004</v>
      </c>
      <c r="C1466" s="8">
        <f>VLOOKUP(Table1[[#This Row],[Date]],'S&amp;P 500'!A:F,6,)</f>
        <v>1798.1800539999999</v>
      </c>
      <c r="D1466" s="54">
        <f>Table1[[#This Row],[Long]]/Table1[[#This Row],[Short]]</f>
        <v>3.7875450708341585E-2</v>
      </c>
    </row>
    <row r="1467" spans="1:4" x14ac:dyDescent="0.45">
      <c r="A1467" s="7">
        <v>41592</v>
      </c>
      <c r="B1467" s="8">
        <f>VLOOKUP(Table1[[#This Row],[Date]],'WMT data'!A:F,6,)</f>
        <v>67.986525999999998</v>
      </c>
      <c r="C1467" s="8">
        <f>VLOOKUP(Table1[[#This Row],[Date]],'S&amp;P 500'!A:F,6,)</f>
        <v>1790.619995</v>
      </c>
      <c r="D1467" s="54">
        <f>Table1[[#This Row],[Long]]/Table1[[#This Row],[Short]]</f>
        <v>3.7968148568563259E-2</v>
      </c>
    </row>
    <row r="1468" spans="1:4" x14ac:dyDescent="0.45">
      <c r="A1468" s="7">
        <v>41591</v>
      </c>
      <c r="B1468" s="8">
        <f>VLOOKUP(Table1[[#This Row],[Date]],'WMT data'!A:F,6,)</f>
        <v>67.831764000000007</v>
      </c>
      <c r="C1468" s="8">
        <f>VLOOKUP(Table1[[#This Row],[Date]],'S&amp;P 500'!A:F,6,)</f>
        <v>1782</v>
      </c>
      <c r="D1468" s="54">
        <f>Table1[[#This Row],[Long]]/Table1[[#This Row],[Short]]</f>
        <v>3.8064962962962967E-2</v>
      </c>
    </row>
    <row r="1469" spans="1:4" x14ac:dyDescent="0.45">
      <c r="A1469" s="7">
        <v>41590</v>
      </c>
      <c r="B1469" s="8">
        <f>VLOOKUP(Table1[[#This Row],[Date]],'WMT data'!A:F,6,)</f>
        <v>67.668403999999995</v>
      </c>
      <c r="C1469" s="8">
        <f>VLOOKUP(Table1[[#This Row],[Date]],'S&amp;P 500'!A:F,6,)</f>
        <v>1767.6899410000001</v>
      </c>
      <c r="D1469" s="54">
        <f>Table1[[#This Row],[Long]]/Table1[[#This Row],[Short]]</f>
        <v>3.8280697553621477E-2</v>
      </c>
    </row>
    <row r="1470" spans="1:4" x14ac:dyDescent="0.45">
      <c r="A1470" s="7">
        <v>41589</v>
      </c>
      <c r="B1470" s="8">
        <f>VLOOKUP(Table1[[#This Row],[Date]],'WMT data'!A:F,6,)</f>
        <v>67.926338000000001</v>
      </c>
      <c r="C1470" s="8">
        <f>VLOOKUP(Table1[[#This Row],[Date]],'S&amp;P 500'!A:F,6,)</f>
        <v>1771.8900149999999</v>
      </c>
      <c r="D1470" s="54">
        <f>Table1[[#This Row],[Long]]/Table1[[#This Row],[Short]]</f>
        <v>3.8335527275941E-2</v>
      </c>
    </row>
    <row r="1471" spans="1:4" x14ac:dyDescent="0.45">
      <c r="A1471" s="7">
        <v>41586</v>
      </c>
      <c r="B1471" s="8">
        <f>VLOOKUP(Table1[[#This Row],[Date]],'WMT data'!A:F,6,)</f>
        <v>67.023628000000002</v>
      </c>
      <c r="C1471" s="8">
        <f>VLOOKUP(Table1[[#This Row],[Date]],'S&amp;P 500'!A:F,6,)</f>
        <v>1770.6099850000001</v>
      </c>
      <c r="D1471" s="54">
        <f>Table1[[#This Row],[Long]]/Table1[[#This Row],[Short]]</f>
        <v>3.7853411292041256E-2</v>
      </c>
    </row>
    <row r="1472" spans="1:4" x14ac:dyDescent="0.45">
      <c r="A1472" s="7">
        <v>41585</v>
      </c>
      <c r="B1472" s="8">
        <f>VLOOKUP(Table1[[#This Row],[Date]],'WMT data'!A:F,6,)</f>
        <v>66.636748999999995</v>
      </c>
      <c r="C1472" s="8">
        <f>VLOOKUP(Table1[[#This Row],[Date]],'S&amp;P 500'!A:F,6,)</f>
        <v>1747.150024</v>
      </c>
      <c r="D1472" s="54">
        <f>Table1[[#This Row],[Long]]/Table1[[#This Row],[Short]]</f>
        <v>3.8140255893674757E-2</v>
      </c>
    </row>
    <row r="1473" spans="1:4" x14ac:dyDescent="0.45">
      <c r="A1473" s="7">
        <v>41584</v>
      </c>
      <c r="B1473" s="8">
        <f>VLOOKUP(Table1[[#This Row],[Date]],'WMT data'!A:F,6,)</f>
        <v>67.195580000000007</v>
      </c>
      <c r="C1473" s="8">
        <f>VLOOKUP(Table1[[#This Row],[Date]],'S&amp;P 500'!A:F,6,)</f>
        <v>1770.48999</v>
      </c>
      <c r="D1473" s="54">
        <f>Table1[[#This Row],[Long]]/Table1[[#This Row],[Short]]</f>
        <v>3.7953097944371891E-2</v>
      </c>
    </row>
    <row r="1474" spans="1:4" x14ac:dyDescent="0.45">
      <c r="A1474" s="7">
        <v>41583</v>
      </c>
      <c r="B1474" s="8">
        <f>VLOOKUP(Table1[[#This Row],[Date]],'WMT data'!A:F,6,)</f>
        <v>66.559380000000004</v>
      </c>
      <c r="C1474" s="8">
        <f>VLOOKUP(Table1[[#This Row],[Date]],'S&amp;P 500'!A:F,6,)</f>
        <v>1762.969971</v>
      </c>
      <c r="D1474" s="54">
        <f>Table1[[#This Row],[Long]]/Table1[[#This Row],[Short]]</f>
        <v>3.7754120089887794E-2</v>
      </c>
    </row>
    <row r="1475" spans="1:4" x14ac:dyDescent="0.45">
      <c r="A1475" s="7">
        <v>41582</v>
      </c>
      <c r="B1475" s="8">
        <f>VLOOKUP(Table1[[#This Row],[Date]],'WMT data'!A:F,6,)</f>
        <v>66.482010000000002</v>
      </c>
      <c r="C1475" s="8">
        <f>VLOOKUP(Table1[[#This Row],[Date]],'S&amp;P 500'!A:F,6,)</f>
        <v>1767.9300539999999</v>
      </c>
      <c r="D1475" s="54">
        <f>Table1[[#This Row],[Long]]/Table1[[#This Row],[Short]]</f>
        <v>3.7604434547386233E-2</v>
      </c>
    </row>
    <row r="1476" spans="1:4" x14ac:dyDescent="0.45">
      <c r="A1476" s="7">
        <v>41579</v>
      </c>
      <c r="B1476" s="8">
        <f>VLOOKUP(Table1[[#This Row],[Date]],'WMT data'!A:F,6,)</f>
        <v>66.258460999999997</v>
      </c>
      <c r="C1476" s="8">
        <f>VLOOKUP(Table1[[#This Row],[Date]],'S&amp;P 500'!A:F,6,)</f>
        <v>1761.6400149999999</v>
      </c>
      <c r="D1476" s="54">
        <f>Table1[[#This Row],[Long]]/Table1[[#This Row],[Short]]</f>
        <v>3.7611805156458143E-2</v>
      </c>
    </row>
    <row r="1477" spans="1:4" x14ac:dyDescent="0.45">
      <c r="A1477" s="7">
        <v>41578</v>
      </c>
      <c r="B1477" s="8">
        <f>VLOOKUP(Table1[[#This Row],[Date]],'WMT data'!A:F,6,)</f>
        <v>65.983376000000007</v>
      </c>
      <c r="C1477" s="8">
        <f>VLOOKUP(Table1[[#This Row],[Date]],'S&amp;P 500'!A:F,6,)</f>
        <v>1756.540039</v>
      </c>
      <c r="D1477" s="54">
        <f>Table1[[#This Row],[Long]]/Table1[[#This Row],[Short]]</f>
        <v>3.7564401912275461E-2</v>
      </c>
    </row>
    <row r="1478" spans="1:4" x14ac:dyDescent="0.45">
      <c r="A1478" s="7">
        <v>41577</v>
      </c>
      <c r="B1478" s="8">
        <f>VLOOKUP(Table1[[#This Row],[Date]],'WMT data'!A:F,6,)</f>
        <v>66.120934000000005</v>
      </c>
      <c r="C1478" s="8">
        <f>VLOOKUP(Table1[[#This Row],[Date]],'S&amp;P 500'!A:F,6,)</f>
        <v>1763.3100589999999</v>
      </c>
      <c r="D1478" s="54">
        <f>Table1[[#This Row],[Long]]/Table1[[#This Row],[Short]]</f>
        <v>3.7498189080539923E-2</v>
      </c>
    </row>
    <row r="1479" spans="1:4" x14ac:dyDescent="0.45">
      <c r="A1479" s="7">
        <v>41576</v>
      </c>
      <c r="B1479" s="8">
        <f>VLOOKUP(Table1[[#This Row],[Date]],'WMT data'!A:F,6,)</f>
        <v>66.249893</v>
      </c>
      <c r="C1479" s="8">
        <f>VLOOKUP(Table1[[#This Row],[Date]],'S&amp;P 500'!A:F,6,)</f>
        <v>1771.9499510000001</v>
      </c>
      <c r="D1479" s="54">
        <f>Table1[[#This Row],[Long]]/Table1[[#This Row],[Short]]</f>
        <v>3.7388128802741789E-2</v>
      </c>
    </row>
    <row r="1480" spans="1:4" x14ac:dyDescent="0.45">
      <c r="A1480" s="7">
        <v>41575</v>
      </c>
      <c r="B1480" s="8">
        <f>VLOOKUP(Table1[[#This Row],[Date]],'WMT data'!A:F,6,)</f>
        <v>66.318657000000002</v>
      </c>
      <c r="C1480" s="8">
        <f>VLOOKUP(Table1[[#This Row],[Date]],'S&amp;P 500'!A:F,6,)</f>
        <v>1762.1099850000001</v>
      </c>
      <c r="D1480" s="54">
        <f>Table1[[#This Row],[Long]]/Table1[[#This Row],[Short]]</f>
        <v>3.7635935080408731E-2</v>
      </c>
    </row>
    <row r="1481" spans="1:4" x14ac:dyDescent="0.45">
      <c r="A1481" s="7">
        <v>41572</v>
      </c>
      <c r="B1481" s="8">
        <f>VLOOKUP(Table1[[#This Row],[Date]],'WMT data'!A:F,6,)</f>
        <v>65.407364000000001</v>
      </c>
      <c r="C1481" s="8">
        <f>VLOOKUP(Table1[[#This Row],[Date]],'S&amp;P 500'!A:F,6,)</f>
        <v>1759.7700199999999</v>
      </c>
      <c r="D1481" s="54">
        <f>Table1[[#This Row],[Long]]/Table1[[#This Row],[Short]]</f>
        <v>3.7168131776673864E-2</v>
      </c>
    </row>
    <row r="1482" spans="1:4" x14ac:dyDescent="0.45">
      <c r="A1482" s="7">
        <v>41571</v>
      </c>
      <c r="B1482" s="8">
        <f>VLOOKUP(Table1[[#This Row],[Date]],'WMT data'!A:F,6,)</f>
        <v>65.699661000000006</v>
      </c>
      <c r="C1482" s="8">
        <f>VLOOKUP(Table1[[#This Row],[Date]],'S&amp;P 500'!A:F,6,)</f>
        <v>1752.0699460000001</v>
      </c>
      <c r="D1482" s="54">
        <f>Table1[[#This Row],[Long]]/Table1[[#This Row],[Short]]</f>
        <v>3.7498309442493001E-2</v>
      </c>
    </row>
    <row r="1483" spans="1:4" x14ac:dyDescent="0.45">
      <c r="A1483" s="7">
        <v>41570</v>
      </c>
      <c r="B1483" s="8">
        <f>VLOOKUP(Table1[[#This Row],[Date]],'WMT data'!A:F,6,)</f>
        <v>65.252624999999995</v>
      </c>
      <c r="C1483" s="8">
        <f>VLOOKUP(Table1[[#This Row],[Date]],'S&amp;P 500'!A:F,6,)</f>
        <v>1746.380005</v>
      </c>
      <c r="D1483" s="54">
        <f>Table1[[#This Row],[Long]]/Table1[[#This Row],[Short]]</f>
        <v>3.7364505327120941E-2</v>
      </c>
    </row>
    <row r="1484" spans="1:4" x14ac:dyDescent="0.45">
      <c r="A1484" s="7">
        <v>41569</v>
      </c>
      <c r="B1484" s="8">
        <f>VLOOKUP(Table1[[#This Row],[Date]],'WMT data'!A:F,6,)</f>
        <v>65.613677999999993</v>
      </c>
      <c r="C1484" s="8">
        <f>VLOOKUP(Table1[[#This Row],[Date]],'S&amp;P 500'!A:F,6,)</f>
        <v>1754.670044</v>
      </c>
      <c r="D1484" s="54">
        <f>Table1[[#This Row],[Long]]/Table1[[#This Row],[Short]]</f>
        <v>3.7393741475420093E-2</v>
      </c>
    </row>
    <row r="1485" spans="1:4" x14ac:dyDescent="0.45">
      <c r="A1485" s="7">
        <v>41568</v>
      </c>
      <c r="B1485" s="8">
        <f>VLOOKUP(Table1[[#This Row],[Date]],'WMT data'!A:F,6,)</f>
        <v>64.607840999999993</v>
      </c>
      <c r="C1485" s="8">
        <f>VLOOKUP(Table1[[#This Row],[Date]],'S&amp;P 500'!A:F,6,)</f>
        <v>1744.660034</v>
      </c>
      <c r="D1485" s="54">
        <f>Table1[[#This Row],[Long]]/Table1[[#This Row],[Short]]</f>
        <v>3.7031765353088837E-2</v>
      </c>
    </row>
    <row r="1486" spans="1:4" x14ac:dyDescent="0.45">
      <c r="A1486" s="7">
        <v>41565</v>
      </c>
      <c r="B1486" s="8">
        <f>VLOOKUP(Table1[[#This Row],[Date]],'WMT data'!A:F,6,)</f>
        <v>65.089264</v>
      </c>
      <c r="C1486" s="8">
        <f>VLOOKUP(Table1[[#This Row],[Date]],'S&amp;P 500'!A:F,6,)</f>
        <v>1744.5</v>
      </c>
      <c r="D1486" s="54">
        <f>Table1[[#This Row],[Long]]/Table1[[#This Row],[Short]]</f>
        <v>3.7311128690169101E-2</v>
      </c>
    </row>
    <row r="1487" spans="1:4" x14ac:dyDescent="0.45">
      <c r="A1487" s="7">
        <v>41564</v>
      </c>
      <c r="B1487" s="8">
        <f>VLOOKUP(Table1[[#This Row],[Date]],'WMT data'!A:F,6,)</f>
        <v>65.149437000000006</v>
      </c>
      <c r="C1487" s="8">
        <f>VLOOKUP(Table1[[#This Row],[Date]],'S&amp;P 500'!A:F,6,)</f>
        <v>1733.150024</v>
      </c>
      <c r="D1487" s="54">
        <f>Table1[[#This Row],[Long]]/Table1[[#This Row],[Short]]</f>
        <v>3.75901890187436E-2</v>
      </c>
    </row>
    <row r="1488" spans="1:4" x14ac:dyDescent="0.45">
      <c r="A1488" s="7">
        <v>41563</v>
      </c>
      <c r="B1488" s="8">
        <f>VLOOKUP(Table1[[#This Row],[Date]],'WMT data'!A:F,6,)</f>
        <v>64.994698</v>
      </c>
      <c r="C1488" s="8">
        <f>VLOOKUP(Table1[[#This Row],[Date]],'S&amp;P 500'!A:F,6,)</f>
        <v>1721.540039</v>
      </c>
      <c r="D1488" s="54">
        <f>Table1[[#This Row],[Long]]/Table1[[#This Row],[Short]]</f>
        <v>3.7753811429070111E-2</v>
      </c>
    </row>
    <row r="1489" spans="1:4" x14ac:dyDescent="0.45">
      <c r="A1489" s="7">
        <v>41562</v>
      </c>
      <c r="B1489" s="8">
        <f>VLOOKUP(Table1[[#This Row],[Date]],'WMT data'!A:F,6,)</f>
        <v>63.937255999999998</v>
      </c>
      <c r="C1489" s="8">
        <f>VLOOKUP(Table1[[#This Row],[Date]],'S&amp;P 500'!A:F,6,)</f>
        <v>1698.0600589999999</v>
      </c>
      <c r="D1489" s="54">
        <f>Table1[[#This Row],[Long]]/Table1[[#This Row],[Short]]</f>
        <v>3.7653118133909307E-2</v>
      </c>
    </row>
    <row r="1490" spans="1:4" x14ac:dyDescent="0.45">
      <c r="A1490" s="7">
        <v>41561</v>
      </c>
      <c r="B1490" s="8">
        <f>VLOOKUP(Table1[[#This Row],[Date]],'WMT data'!A:F,6,)</f>
        <v>64.203743000000003</v>
      </c>
      <c r="C1490" s="8">
        <f>VLOOKUP(Table1[[#This Row],[Date]],'S&amp;P 500'!A:F,6,)</f>
        <v>1710.1400149999999</v>
      </c>
      <c r="D1490" s="54">
        <f>Table1[[#This Row],[Long]]/Table1[[#This Row],[Short]]</f>
        <v>3.7542974514867433E-2</v>
      </c>
    </row>
    <row r="1491" spans="1:4" x14ac:dyDescent="0.45">
      <c r="A1491" s="7">
        <v>41558</v>
      </c>
      <c r="B1491" s="8">
        <f>VLOOKUP(Table1[[#This Row],[Date]],'WMT data'!A:F,6,)</f>
        <v>64.324127000000004</v>
      </c>
      <c r="C1491" s="8">
        <f>VLOOKUP(Table1[[#This Row],[Date]],'S&amp;P 500'!A:F,6,)</f>
        <v>1703.1999510000001</v>
      </c>
      <c r="D1491" s="54">
        <f>Table1[[#This Row],[Long]]/Table1[[#This Row],[Short]]</f>
        <v>3.7766632721092652E-2</v>
      </c>
    </row>
    <row r="1492" spans="1:4" x14ac:dyDescent="0.45">
      <c r="A1492" s="7">
        <v>41557</v>
      </c>
      <c r="B1492" s="8">
        <f>VLOOKUP(Table1[[#This Row],[Date]],'WMT data'!A:F,6,)</f>
        <v>64.298325000000006</v>
      </c>
      <c r="C1492" s="8">
        <f>VLOOKUP(Table1[[#This Row],[Date]],'S&amp;P 500'!A:F,6,)</f>
        <v>1692.5600589999999</v>
      </c>
      <c r="D1492" s="54">
        <f>Table1[[#This Row],[Long]]/Table1[[#This Row],[Short]]</f>
        <v>3.7988799663622459E-2</v>
      </c>
    </row>
    <row r="1493" spans="1:4" x14ac:dyDescent="0.45">
      <c r="A1493" s="7">
        <v>41556</v>
      </c>
      <c r="B1493" s="8">
        <f>VLOOKUP(Table1[[#This Row],[Date]],'WMT data'!A:F,6,)</f>
        <v>62.759417999999997</v>
      </c>
      <c r="C1493" s="8">
        <f>VLOOKUP(Table1[[#This Row],[Date]],'S&amp;P 500'!A:F,6,)</f>
        <v>1656.400024</v>
      </c>
      <c r="D1493" s="54">
        <f>Table1[[#This Row],[Long]]/Table1[[#This Row],[Short]]</f>
        <v>3.7889046782578407E-2</v>
      </c>
    </row>
    <row r="1494" spans="1:4" x14ac:dyDescent="0.45">
      <c r="A1494" s="7">
        <v>41555</v>
      </c>
      <c r="B1494" s="8">
        <f>VLOOKUP(Table1[[#This Row],[Date]],'WMT data'!A:F,6,)</f>
        <v>62.673462000000001</v>
      </c>
      <c r="C1494" s="8">
        <f>VLOOKUP(Table1[[#This Row],[Date]],'S&amp;P 500'!A:F,6,)</f>
        <v>1655.4499510000001</v>
      </c>
      <c r="D1494" s="54">
        <f>Table1[[#This Row],[Long]]/Table1[[#This Row],[Short]]</f>
        <v>3.7858868498042562E-2</v>
      </c>
    </row>
    <row r="1495" spans="1:4" x14ac:dyDescent="0.45">
      <c r="A1495" s="7">
        <v>41554</v>
      </c>
      <c r="B1495" s="8">
        <f>VLOOKUP(Table1[[#This Row],[Date]],'WMT data'!A:F,6,)</f>
        <v>61.787967999999999</v>
      </c>
      <c r="C1495" s="8">
        <f>VLOOKUP(Table1[[#This Row],[Date]],'S&amp;P 500'!A:F,6,)</f>
        <v>1676.119995</v>
      </c>
      <c r="D1495" s="54">
        <f>Table1[[#This Row],[Long]]/Table1[[#This Row],[Short]]</f>
        <v>3.6863690060567528E-2</v>
      </c>
    </row>
    <row r="1496" spans="1:4" x14ac:dyDescent="0.45">
      <c r="A1496" s="7">
        <v>41551</v>
      </c>
      <c r="B1496" s="8">
        <f>VLOOKUP(Table1[[#This Row],[Date]],'WMT data'!A:F,6,)</f>
        <v>62.587471000000001</v>
      </c>
      <c r="C1496" s="8">
        <f>VLOOKUP(Table1[[#This Row],[Date]],'S&amp;P 500'!A:F,6,)</f>
        <v>1690.5</v>
      </c>
      <c r="D1496" s="54">
        <f>Table1[[#This Row],[Long]]/Table1[[#This Row],[Short]]</f>
        <v>3.7023052942916294E-2</v>
      </c>
    </row>
    <row r="1497" spans="1:4" x14ac:dyDescent="0.45">
      <c r="A1497" s="7">
        <v>41550</v>
      </c>
      <c r="B1497" s="8">
        <f>VLOOKUP(Table1[[#This Row],[Date]],'WMT data'!A:F,6,)</f>
        <v>62.896979999999999</v>
      </c>
      <c r="C1497" s="8">
        <f>VLOOKUP(Table1[[#This Row],[Date]],'S&amp;P 500'!A:F,6,)</f>
        <v>1678.660034</v>
      </c>
      <c r="D1497" s="54">
        <f>Table1[[#This Row],[Long]]/Table1[[#This Row],[Short]]</f>
        <v>3.7468563453033281E-2</v>
      </c>
    </row>
    <row r="1498" spans="1:4" x14ac:dyDescent="0.45">
      <c r="A1498" s="7">
        <v>41549</v>
      </c>
      <c r="B1498" s="8">
        <f>VLOOKUP(Table1[[#This Row],[Date]],'WMT data'!A:F,6,)</f>
        <v>63.378436999999998</v>
      </c>
      <c r="C1498" s="8">
        <f>VLOOKUP(Table1[[#This Row],[Date]],'S&amp;P 500'!A:F,6,)</f>
        <v>1693.869995</v>
      </c>
      <c r="D1498" s="54">
        <f>Table1[[#This Row],[Long]]/Table1[[#This Row],[Short]]</f>
        <v>3.7416352605029762E-2</v>
      </c>
    </row>
    <row r="1499" spans="1:4" x14ac:dyDescent="0.45">
      <c r="A1499" s="7">
        <v>41548</v>
      </c>
      <c r="B1499" s="8">
        <f>VLOOKUP(Table1[[#This Row],[Date]],'WMT data'!A:F,6,)</f>
        <v>63.266658999999997</v>
      </c>
      <c r="C1499" s="8">
        <f>VLOOKUP(Table1[[#This Row],[Date]],'S&amp;P 500'!A:F,6,)</f>
        <v>1695</v>
      </c>
      <c r="D1499" s="54">
        <f>Table1[[#This Row],[Long]]/Table1[[#This Row],[Short]]</f>
        <v>3.7325462536873154E-2</v>
      </c>
    </row>
    <row r="1500" spans="1:4" x14ac:dyDescent="0.45">
      <c r="A1500" s="7">
        <v>41547</v>
      </c>
      <c r="B1500" s="8">
        <f>VLOOKUP(Table1[[#This Row],[Date]],'WMT data'!A:F,6,)</f>
        <v>63.584766000000002</v>
      </c>
      <c r="C1500" s="8">
        <f>VLOOKUP(Table1[[#This Row],[Date]],'S&amp;P 500'!A:F,6,)</f>
        <v>1681.5500489999999</v>
      </c>
      <c r="D1500" s="54">
        <f>Table1[[#This Row],[Long]]/Table1[[#This Row],[Short]]</f>
        <v>3.7813186730786388E-2</v>
      </c>
    </row>
    <row r="1501" spans="1:4" x14ac:dyDescent="0.45">
      <c r="A1501" s="7">
        <v>41544</v>
      </c>
      <c r="B1501" s="8">
        <f>VLOOKUP(Table1[[#This Row],[Date]],'WMT data'!A:F,6,)</f>
        <v>63.928646000000001</v>
      </c>
      <c r="C1501" s="8">
        <f>VLOOKUP(Table1[[#This Row],[Date]],'S&amp;P 500'!A:F,6,)</f>
        <v>1691.75</v>
      </c>
      <c r="D1501" s="54">
        <f>Table1[[#This Row],[Long]]/Table1[[#This Row],[Short]]</f>
        <v>3.778847110979755E-2</v>
      </c>
    </row>
    <row r="1502" spans="1:4" x14ac:dyDescent="0.45">
      <c r="A1502" s="7">
        <v>41543</v>
      </c>
      <c r="B1502" s="8">
        <f>VLOOKUP(Table1[[#This Row],[Date]],'WMT data'!A:F,6,)</f>
        <v>64.152184000000005</v>
      </c>
      <c r="C1502" s="8">
        <f>VLOOKUP(Table1[[#This Row],[Date]],'S&amp;P 500'!A:F,6,)</f>
        <v>1698.670044</v>
      </c>
      <c r="D1502" s="54">
        <f>Table1[[#This Row],[Long]]/Table1[[#This Row],[Short]]</f>
        <v>3.7766124284464048E-2</v>
      </c>
    </row>
    <row r="1503" spans="1:4" x14ac:dyDescent="0.45">
      <c r="A1503" s="7">
        <v>41542</v>
      </c>
      <c r="B1503" s="8">
        <f>VLOOKUP(Table1[[#This Row],[Date]],'WMT data'!A:F,6,)</f>
        <v>64.177970999999999</v>
      </c>
      <c r="C1503" s="8">
        <f>VLOOKUP(Table1[[#This Row],[Date]],'S&amp;P 500'!A:F,6,)</f>
        <v>1692.7700199999999</v>
      </c>
      <c r="D1503" s="54">
        <f>Table1[[#This Row],[Long]]/Table1[[#This Row],[Short]]</f>
        <v>3.7912988912693527E-2</v>
      </c>
    </row>
    <row r="1504" spans="1:4" x14ac:dyDescent="0.45">
      <c r="A1504" s="7">
        <v>41541</v>
      </c>
      <c r="B1504" s="8">
        <f>VLOOKUP(Table1[[#This Row],[Date]],'WMT data'!A:F,6,)</f>
        <v>65.123665000000003</v>
      </c>
      <c r="C1504" s="8">
        <f>VLOOKUP(Table1[[#This Row],[Date]],'S&amp;P 500'!A:F,6,)</f>
        <v>1697.420044</v>
      </c>
      <c r="D1504" s="54">
        <f>Table1[[#This Row],[Long]]/Table1[[#This Row],[Short]]</f>
        <v>3.8366263689531409E-2</v>
      </c>
    </row>
    <row r="1505" spans="1:4" x14ac:dyDescent="0.45">
      <c r="A1505" s="7">
        <v>41540</v>
      </c>
      <c r="B1505" s="8">
        <f>VLOOKUP(Table1[[#This Row],[Date]],'WMT data'!A:F,6,)</f>
        <v>65.699661000000006</v>
      </c>
      <c r="C1505" s="8">
        <f>VLOOKUP(Table1[[#This Row],[Date]],'S&amp;P 500'!A:F,6,)</f>
        <v>1701.839966</v>
      </c>
      <c r="D1505" s="54">
        <f>Table1[[#This Row],[Long]]/Table1[[#This Row],[Short]]</f>
        <v>3.8605075866457825E-2</v>
      </c>
    </row>
    <row r="1506" spans="1:4" x14ac:dyDescent="0.45">
      <c r="A1506" s="7">
        <v>41537</v>
      </c>
      <c r="B1506" s="8">
        <f>VLOOKUP(Table1[[#This Row],[Date]],'WMT data'!A:F,6,)</f>
        <v>65.192451000000005</v>
      </c>
      <c r="C1506" s="8">
        <f>VLOOKUP(Table1[[#This Row],[Date]],'S&amp;P 500'!A:F,6,)</f>
        <v>1709.910034</v>
      </c>
      <c r="D1506" s="54">
        <f>Table1[[#This Row],[Long]]/Table1[[#This Row],[Short]]</f>
        <v>3.8126246237350288E-2</v>
      </c>
    </row>
    <row r="1507" spans="1:4" x14ac:dyDescent="0.45">
      <c r="A1507" s="7">
        <v>41536</v>
      </c>
      <c r="B1507" s="8">
        <f>VLOOKUP(Table1[[#This Row],[Date]],'WMT data'!A:F,6,)</f>
        <v>65.519142000000002</v>
      </c>
      <c r="C1507" s="8">
        <f>VLOOKUP(Table1[[#This Row],[Date]],'S&amp;P 500'!A:F,6,)</f>
        <v>1722.339966</v>
      </c>
      <c r="D1507" s="54">
        <f>Table1[[#This Row],[Long]]/Table1[[#This Row],[Short]]</f>
        <v>3.8040772027234028E-2</v>
      </c>
    </row>
    <row r="1508" spans="1:4" x14ac:dyDescent="0.45">
      <c r="A1508" s="7">
        <v>41535</v>
      </c>
      <c r="B1508" s="8">
        <f>VLOOKUP(Table1[[#This Row],[Date]],'WMT data'!A:F,6,)</f>
        <v>65.699661000000006</v>
      </c>
      <c r="C1508" s="8">
        <f>VLOOKUP(Table1[[#This Row],[Date]],'S&amp;P 500'!A:F,6,)</f>
        <v>1725.5200199999999</v>
      </c>
      <c r="D1508" s="54">
        <f>Table1[[#This Row],[Long]]/Table1[[#This Row],[Short]]</f>
        <v>3.8075281792441913E-2</v>
      </c>
    </row>
    <row r="1509" spans="1:4" x14ac:dyDescent="0.45">
      <c r="A1509" s="7">
        <v>41534</v>
      </c>
      <c r="B1509" s="8">
        <f>VLOOKUP(Table1[[#This Row],[Date]],'WMT data'!A:F,6,)</f>
        <v>64.607840999999993</v>
      </c>
      <c r="C1509" s="8">
        <f>VLOOKUP(Table1[[#This Row],[Date]],'S&amp;P 500'!A:F,6,)</f>
        <v>1704.76001</v>
      </c>
      <c r="D1509" s="54">
        <f>Table1[[#This Row],[Long]]/Table1[[#This Row],[Short]]</f>
        <v>3.7898496340256126E-2</v>
      </c>
    </row>
    <row r="1510" spans="1:4" x14ac:dyDescent="0.45">
      <c r="A1510" s="7">
        <v>41533</v>
      </c>
      <c r="B1510" s="8">
        <f>VLOOKUP(Table1[[#This Row],[Date]],'WMT data'!A:F,6,)</f>
        <v>64.289719000000005</v>
      </c>
      <c r="C1510" s="8">
        <f>VLOOKUP(Table1[[#This Row],[Date]],'S&amp;P 500'!A:F,6,)</f>
        <v>1697.599976</v>
      </c>
      <c r="D1510" s="54">
        <f>Table1[[#This Row],[Long]]/Table1[[#This Row],[Short]]</f>
        <v>3.7870947165941762E-2</v>
      </c>
    </row>
    <row r="1511" spans="1:4" x14ac:dyDescent="0.45">
      <c r="A1511" s="7">
        <v>41530</v>
      </c>
      <c r="B1511" s="8">
        <f>VLOOKUP(Table1[[#This Row],[Date]],'WMT data'!A:F,6,)</f>
        <v>63.928646000000001</v>
      </c>
      <c r="C1511" s="8">
        <f>VLOOKUP(Table1[[#This Row],[Date]],'S&amp;P 500'!A:F,6,)</f>
        <v>1687.98999</v>
      </c>
      <c r="D1511" s="54">
        <f>Table1[[#This Row],[Long]]/Table1[[#This Row],[Short]]</f>
        <v>3.787264520448963E-2</v>
      </c>
    </row>
    <row r="1512" spans="1:4" x14ac:dyDescent="0.45">
      <c r="A1512" s="7">
        <v>41529</v>
      </c>
      <c r="B1512" s="8">
        <f>VLOOKUP(Table1[[#This Row],[Date]],'WMT data'!A:F,6,)</f>
        <v>63.541778999999998</v>
      </c>
      <c r="C1512" s="8">
        <f>VLOOKUP(Table1[[#This Row],[Date]],'S&amp;P 500'!A:F,6,)</f>
        <v>1683.420044</v>
      </c>
      <c r="D1512" s="54">
        <f>Table1[[#This Row],[Long]]/Table1[[#This Row],[Short]]</f>
        <v>3.7745647158279882E-2</v>
      </c>
    </row>
    <row r="1513" spans="1:4" x14ac:dyDescent="0.45">
      <c r="A1513" s="7">
        <v>41528</v>
      </c>
      <c r="B1513" s="8">
        <f>VLOOKUP(Table1[[#This Row],[Date]],'WMT data'!A:F,6,)</f>
        <v>63.662135999999997</v>
      </c>
      <c r="C1513" s="8">
        <f>VLOOKUP(Table1[[#This Row],[Date]],'S&amp;P 500'!A:F,6,)</f>
        <v>1689.130005</v>
      </c>
      <c r="D1513" s="54">
        <f>Table1[[#This Row],[Long]]/Table1[[#This Row],[Short]]</f>
        <v>3.7689305033688038E-2</v>
      </c>
    </row>
    <row r="1514" spans="1:4" x14ac:dyDescent="0.45">
      <c r="A1514" s="7">
        <v>41527</v>
      </c>
      <c r="B1514" s="8">
        <f>VLOOKUP(Table1[[#This Row],[Date]],'WMT data'!A:F,6,)</f>
        <v>63.584766000000002</v>
      </c>
      <c r="C1514" s="8">
        <f>VLOOKUP(Table1[[#This Row],[Date]],'S&amp;P 500'!A:F,6,)</f>
        <v>1683.98999</v>
      </c>
      <c r="D1514" s="54">
        <f>Table1[[#This Row],[Long]]/Table1[[#This Row],[Short]]</f>
        <v>3.77583990270631E-2</v>
      </c>
    </row>
    <row r="1515" spans="1:4" x14ac:dyDescent="0.45">
      <c r="A1515" s="7">
        <v>41526</v>
      </c>
      <c r="B1515" s="8">
        <f>VLOOKUP(Table1[[#This Row],[Date]],'WMT data'!A:F,6,)</f>
        <v>63.197902999999997</v>
      </c>
      <c r="C1515" s="8">
        <f>VLOOKUP(Table1[[#This Row],[Date]],'S&amp;P 500'!A:F,6,)</f>
        <v>1671.709961</v>
      </c>
      <c r="D1515" s="54">
        <f>Table1[[#This Row],[Long]]/Table1[[#This Row],[Short]]</f>
        <v>3.7804346731412454E-2</v>
      </c>
    </row>
    <row r="1516" spans="1:4" x14ac:dyDescent="0.45">
      <c r="A1516" s="7">
        <v>41523</v>
      </c>
      <c r="B1516" s="8">
        <f>VLOOKUP(Table1[[#This Row],[Date]],'WMT data'!A:F,6,)</f>
        <v>62.406939999999999</v>
      </c>
      <c r="C1516" s="8">
        <f>VLOOKUP(Table1[[#This Row],[Date]],'S&amp;P 500'!A:F,6,)</f>
        <v>1655.170044</v>
      </c>
      <c r="D1516" s="54">
        <f>Table1[[#This Row],[Long]]/Table1[[#This Row],[Short]]</f>
        <v>3.7704246899722169E-2</v>
      </c>
    </row>
    <row r="1517" spans="1:4" x14ac:dyDescent="0.45">
      <c r="A1517" s="7">
        <v>41522</v>
      </c>
      <c r="B1517" s="8">
        <f>VLOOKUP(Table1[[#This Row],[Date]],'WMT data'!A:F,6,)</f>
        <v>62.475735</v>
      </c>
      <c r="C1517" s="8">
        <f>VLOOKUP(Table1[[#This Row],[Date]],'S&amp;P 500'!A:F,6,)</f>
        <v>1655.079956</v>
      </c>
      <c r="D1517" s="54">
        <f>Table1[[#This Row],[Long]]/Table1[[#This Row],[Short]]</f>
        <v>3.7747865155101909E-2</v>
      </c>
    </row>
    <row r="1518" spans="1:4" x14ac:dyDescent="0.45">
      <c r="A1518" s="7">
        <v>41521</v>
      </c>
      <c r="B1518" s="8">
        <f>VLOOKUP(Table1[[#This Row],[Date]],'WMT data'!A:F,6,)</f>
        <v>62.682056000000003</v>
      </c>
      <c r="C1518" s="8">
        <f>VLOOKUP(Table1[[#This Row],[Date]],'S&amp;P 500'!A:F,6,)</f>
        <v>1653.079956</v>
      </c>
      <c r="D1518" s="54">
        <f>Table1[[#This Row],[Long]]/Table1[[#This Row],[Short]]</f>
        <v>3.7918344949069122E-2</v>
      </c>
    </row>
    <row r="1519" spans="1:4" x14ac:dyDescent="0.45">
      <c r="A1519" s="7">
        <v>41520</v>
      </c>
      <c r="B1519" s="8">
        <f>VLOOKUP(Table1[[#This Row],[Date]],'WMT data'!A:F,6,)</f>
        <v>62.484318000000002</v>
      </c>
      <c r="C1519" s="8">
        <f>VLOOKUP(Table1[[#This Row],[Date]],'S&amp;P 500'!A:F,6,)</f>
        <v>1639.7700199999999</v>
      </c>
      <c r="D1519" s="54">
        <f>Table1[[#This Row],[Long]]/Table1[[#This Row],[Short]]</f>
        <v>3.8105537507021871E-2</v>
      </c>
    </row>
    <row r="1520" spans="1:4" x14ac:dyDescent="0.45">
      <c r="A1520" s="7">
        <v>41516</v>
      </c>
      <c r="B1520" s="8">
        <f>VLOOKUP(Table1[[#This Row],[Date]],'WMT data'!A:F,6,)</f>
        <v>62.742244999999997</v>
      </c>
      <c r="C1520" s="8">
        <f>VLOOKUP(Table1[[#This Row],[Date]],'S&amp;P 500'!A:F,6,)</f>
        <v>1632.969971</v>
      </c>
      <c r="D1520" s="54">
        <f>Table1[[#This Row],[Long]]/Table1[[#This Row],[Short]]</f>
        <v>3.8422167041796754E-2</v>
      </c>
    </row>
    <row r="1521" spans="1:4" x14ac:dyDescent="0.45">
      <c r="A1521" s="7">
        <v>41515</v>
      </c>
      <c r="B1521" s="8">
        <f>VLOOKUP(Table1[[#This Row],[Date]],'WMT data'!A:F,6,)</f>
        <v>62.269393999999998</v>
      </c>
      <c r="C1521" s="8">
        <f>VLOOKUP(Table1[[#This Row],[Date]],'S&amp;P 500'!A:F,6,)</f>
        <v>1638.170044</v>
      </c>
      <c r="D1521" s="54">
        <f>Table1[[#This Row],[Long]]/Table1[[#This Row],[Short]]</f>
        <v>3.8011556998047515E-2</v>
      </c>
    </row>
    <row r="1522" spans="1:4" x14ac:dyDescent="0.45">
      <c r="A1522" s="7">
        <v>41514</v>
      </c>
      <c r="B1522" s="8">
        <f>VLOOKUP(Table1[[#This Row],[Date]],'WMT data'!A:F,6,)</f>
        <v>62.226394999999997</v>
      </c>
      <c r="C1522" s="8">
        <f>VLOOKUP(Table1[[#This Row],[Date]],'S&amp;P 500'!A:F,6,)</f>
        <v>1634.959961</v>
      </c>
      <c r="D1522" s="54">
        <f>Table1[[#This Row],[Long]]/Table1[[#This Row],[Short]]</f>
        <v>3.8059889223183242E-2</v>
      </c>
    </row>
    <row r="1523" spans="1:4" x14ac:dyDescent="0.45">
      <c r="A1523" s="7">
        <v>41513</v>
      </c>
      <c r="B1523" s="8">
        <f>VLOOKUP(Table1[[#This Row],[Date]],'WMT data'!A:F,6,)</f>
        <v>62.639068999999999</v>
      </c>
      <c r="C1523" s="8">
        <f>VLOOKUP(Table1[[#This Row],[Date]],'S&amp;P 500'!A:F,6,)</f>
        <v>1630.4799800000001</v>
      </c>
      <c r="D1523" s="54">
        <f>Table1[[#This Row],[Long]]/Table1[[#This Row],[Short]]</f>
        <v>3.8417564010813553E-2</v>
      </c>
    </row>
    <row r="1524" spans="1:4" x14ac:dyDescent="0.45">
      <c r="A1524" s="7">
        <v>41512</v>
      </c>
      <c r="B1524" s="8">
        <f>VLOOKUP(Table1[[#This Row],[Date]],'WMT data'!A:F,6,)</f>
        <v>62.785221</v>
      </c>
      <c r="C1524" s="8">
        <f>VLOOKUP(Table1[[#This Row],[Date]],'S&amp;P 500'!A:F,6,)</f>
        <v>1656.780029</v>
      </c>
      <c r="D1524" s="54">
        <f>Table1[[#This Row],[Long]]/Table1[[#This Row],[Short]]</f>
        <v>3.789593060093556E-2</v>
      </c>
    </row>
    <row r="1525" spans="1:4" x14ac:dyDescent="0.45">
      <c r="A1525" s="7">
        <v>41509</v>
      </c>
      <c r="B1525" s="8">
        <f>VLOOKUP(Table1[[#This Row],[Date]],'WMT data'!A:F,6,)</f>
        <v>63.137706999999999</v>
      </c>
      <c r="C1525" s="8">
        <f>VLOOKUP(Table1[[#This Row],[Date]],'S&amp;P 500'!A:F,6,)</f>
        <v>1663.5</v>
      </c>
      <c r="D1525" s="54">
        <f>Table1[[#This Row],[Long]]/Table1[[#This Row],[Short]]</f>
        <v>3.7954738202584909E-2</v>
      </c>
    </row>
    <row r="1526" spans="1:4" x14ac:dyDescent="0.45">
      <c r="A1526" s="7">
        <v>41508</v>
      </c>
      <c r="B1526" s="8">
        <f>VLOOKUP(Table1[[#This Row],[Date]],'WMT data'!A:F,6,)</f>
        <v>63.154899999999998</v>
      </c>
      <c r="C1526" s="8">
        <f>VLOOKUP(Table1[[#This Row],[Date]],'S&amp;P 500'!A:F,6,)</f>
        <v>1656.959961</v>
      </c>
      <c r="D1526" s="54">
        <f>Table1[[#This Row],[Long]]/Table1[[#This Row],[Short]]</f>
        <v>3.8114922198774839E-2</v>
      </c>
    </row>
    <row r="1527" spans="1:4" x14ac:dyDescent="0.45">
      <c r="A1527" s="7">
        <v>41507</v>
      </c>
      <c r="B1527" s="8">
        <f>VLOOKUP(Table1[[#This Row],[Date]],'WMT data'!A:F,6,)</f>
        <v>63.232287999999997</v>
      </c>
      <c r="C1527" s="8">
        <f>VLOOKUP(Table1[[#This Row],[Date]],'S&amp;P 500'!A:F,6,)</f>
        <v>1642.8000489999999</v>
      </c>
      <c r="D1527" s="54">
        <f>Table1[[#This Row],[Long]]/Table1[[#This Row],[Short]]</f>
        <v>3.8490556436549021E-2</v>
      </c>
    </row>
    <row r="1528" spans="1:4" x14ac:dyDescent="0.45">
      <c r="A1528" s="7">
        <v>41506</v>
      </c>
      <c r="B1528" s="8">
        <f>VLOOKUP(Table1[[#This Row],[Date]],'WMT data'!A:F,6,)</f>
        <v>62.957165000000003</v>
      </c>
      <c r="C1528" s="8">
        <f>VLOOKUP(Table1[[#This Row],[Date]],'S&amp;P 500'!A:F,6,)</f>
        <v>1652.349976</v>
      </c>
      <c r="D1528" s="54">
        <f>Table1[[#This Row],[Long]]/Table1[[#This Row],[Short]]</f>
        <v>3.8101592225883267E-2</v>
      </c>
    </row>
    <row r="1529" spans="1:4" x14ac:dyDescent="0.45">
      <c r="A1529" s="7">
        <v>41505</v>
      </c>
      <c r="B1529" s="8">
        <f>VLOOKUP(Table1[[#This Row],[Date]],'WMT data'!A:F,6,)</f>
        <v>63.258071999999999</v>
      </c>
      <c r="C1529" s="8">
        <f>VLOOKUP(Table1[[#This Row],[Date]],'S&amp;P 500'!A:F,6,)</f>
        <v>1646.0600589999999</v>
      </c>
      <c r="D1529" s="54">
        <f>Table1[[#This Row],[Long]]/Table1[[#This Row],[Short]]</f>
        <v>3.8429990238892008E-2</v>
      </c>
    </row>
    <row r="1530" spans="1:4" x14ac:dyDescent="0.45">
      <c r="A1530" s="7">
        <v>41502</v>
      </c>
      <c r="B1530" s="8">
        <f>VLOOKUP(Table1[[#This Row],[Date]],'WMT data'!A:F,6,)</f>
        <v>63.713729999999998</v>
      </c>
      <c r="C1530" s="8">
        <f>VLOOKUP(Table1[[#This Row],[Date]],'S&amp;P 500'!A:F,6,)</f>
        <v>1655.829956</v>
      </c>
      <c r="D1530" s="54">
        <f>Table1[[#This Row],[Long]]/Table1[[#This Row],[Short]]</f>
        <v>3.8478425739991863E-2</v>
      </c>
    </row>
    <row r="1531" spans="1:4" x14ac:dyDescent="0.45">
      <c r="A1531" s="7">
        <v>41501</v>
      </c>
      <c r="B1531" s="8">
        <f>VLOOKUP(Table1[[#This Row],[Date]],'WMT data'!A:F,6,)</f>
        <v>63.971648999999999</v>
      </c>
      <c r="C1531" s="8">
        <f>VLOOKUP(Table1[[#This Row],[Date]],'S&amp;P 500'!A:F,6,)</f>
        <v>1661.3199460000001</v>
      </c>
      <c r="D1531" s="54">
        <f>Table1[[#This Row],[Long]]/Table1[[#This Row],[Short]]</f>
        <v>3.8506519562367308E-2</v>
      </c>
    </row>
    <row r="1532" spans="1:4" x14ac:dyDescent="0.45">
      <c r="A1532" s="7">
        <v>41500</v>
      </c>
      <c r="B1532" s="8">
        <f>VLOOKUP(Table1[[#This Row],[Date]],'WMT data'!A:F,6,)</f>
        <v>65.682472000000004</v>
      </c>
      <c r="C1532" s="8">
        <f>VLOOKUP(Table1[[#This Row],[Date]],'S&amp;P 500'!A:F,6,)</f>
        <v>1685.3900149999999</v>
      </c>
      <c r="D1532" s="54">
        <f>Table1[[#This Row],[Long]]/Table1[[#This Row],[Short]]</f>
        <v>3.8971675051723866E-2</v>
      </c>
    </row>
    <row r="1533" spans="1:4" x14ac:dyDescent="0.45">
      <c r="A1533" s="7">
        <v>41499</v>
      </c>
      <c r="B1533" s="8">
        <f>VLOOKUP(Table1[[#This Row],[Date]],'WMT data'!A:F,6,)</f>
        <v>66.077950000000001</v>
      </c>
      <c r="C1533" s="8">
        <f>VLOOKUP(Table1[[#This Row],[Date]],'S&amp;P 500'!A:F,6,)</f>
        <v>1694.160034</v>
      </c>
      <c r="D1533" s="54">
        <f>Table1[[#This Row],[Long]]/Table1[[#This Row],[Short]]</f>
        <v>3.9003369619094674E-2</v>
      </c>
    </row>
    <row r="1534" spans="1:4" x14ac:dyDescent="0.45">
      <c r="A1534" s="7">
        <v>41498</v>
      </c>
      <c r="B1534" s="8">
        <f>VLOOKUP(Table1[[#This Row],[Date]],'WMT data'!A:F,6,)</f>
        <v>66.267082000000002</v>
      </c>
      <c r="C1534" s="8">
        <f>VLOOKUP(Table1[[#This Row],[Date]],'S&amp;P 500'!A:F,6,)</f>
        <v>1689.469971</v>
      </c>
      <c r="D1534" s="54">
        <f>Table1[[#This Row],[Long]]/Table1[[#This Row],[Short]]</f>
        <v>3.9223592687342296E-2</v>
      </c>
    </row>
    <row r="1535" spans="1:4" x14ac:dyDescent="0.45">
      <c r="A1535" s="7">
        <v>41495</v>
      </c>
      <c r="B1535" s="8">
        <f>VLOOKUP(Table1[[#This Row],[Date]],'WMT data'!A:F,6,)</f>
        <v>66.112335000000002</v>
      </c>
      <c r="C1535" s="8">
        <f>VLOOKUP(Table1[[#This Row],[Date]],'S&amp;P 500'!A:F,6,)</f>
        <v>1691.420044</v>
      </c>
      <c r="D1535" s="54">
        <f>Table1[[#This Row],[Long]]/Table1[[#This Row],[Short]]</f>
        <v>3.9086881602545323E-2</v>
      </c>
    </row>
    <row r="1536" spans="1:4" x14ac:dyDescent="0.45">
      <c r="A1536" s="7">
        <v>41494</v>
      </c>
      <c r="B1536" s="8">
        <f>VLOOKUP(Table1[[#This Row],[Date]],'WMT data'!A:F,6,)</f>
        <v>66.413246000000001</v>
      </c>
      <c r="C1536" s="8">
        <f>VLOOKUP(Table1[[#This Row],[Date]],'S&amp;P 500'!A:F,6,)</f>
        <v>1697.4799800000001</v>
      </c>
      <c r="D1536" s="54">
        <f>Table1[[#This Row],[Long]]/Table1[[#This Row],[Short]]</f>
        <v>3.9124612238431229E-2</v>
      </c>
    </row>
    <row r="1537" spans="1:4" x14ac:dyDescent="0.45">
      <c r="A1537" s="7">
        <v>41493</v>
      </c>
      <c r="B1537" s="8">
        <f>VLOOKUP(Table1[[#This Row],[Date]],'WMT data'!A:F,6,)</f>
        <v>66.516396</v>
      </c>
      <c r="C1537" s="8">
        <f>VLOOKUP(Table1[[#This Row],[Date]],'S&amp;P 500'!A:F,6,)</f>
        <v>1690.910034</v>
      </c>
      <c r="D1537" s="54">
        <f>Table1[[#This Row],[Long]]/Table1[[#This Row],[Short]]</f>
        <v>3.9337631608140307E-2</v>
      </c>
    </row>
    <row r="1538" spans="1:4" x14ac:dyDescent="0.45">
      <c r="A1538" s="7">
        <v>41492</v>
      </c>
      <c r="B1538" s="8">
        <f>VLOOKUP(Table1[[#This Row],[Date]],'WMT data'!A:F,6,)</f>
        <v>66.542182999999994</v>
      </c>
      <c r="C1538" s="8">
        <f>VLOOKUP(Table1[[#This Row],[Date]],'S&amp;P 500'!A:F,6,)</f>
        <v>1697.369995</v>
      </c>
      <c r="D1538" s="54">
        <f>Table1[[#This Row],[Long]]/Table1[[#This Row],[Short]]</f>
        <v>3.920311022111593E-2</v>
      </c>
    </row>
    <row r="1539" spans="1:4" x14ac:dyDescent="0.45">
      <c r="A1539" s="7">
        <v>41491</v>
      </c>
      <c r="B1539" s="8">
        <f>VLOOKUP(Table1[[#This Row],[Date]],'WMT data'!A:F,6,)</f>
        <v>67.311256</v>
      </c>
      <c r="C1539" s="8">
        <f>VLOOKUP(Table1[[#This Row],[Date]],'S&amp;P 500'!A:F,6,)</f>
        <v>1707.1400149999999</v>
      </c>
      <c r="D1539" s="54">
        <f>Table1[[#This Row],[Long]]/Table1[[#This Row],[Short]]</f>
        <v>3.9429253258995281E-2</v>
      </c>
    </row>
    <row r="1540" spans="1:4" x14ac:dyDescent="0.45">
      <c r="A1540" s="7">
        <v>41488</v>
      </c>
      <c r="B1540" s="8">
        <f>VLOOKUP(Table1[[#This Row],[Date]],'WMT data'!A:F,6,)</f>
        <v>67.294189000000003</v>
      </c>
      <c r="C1540" s="8">
        <f>VLOOKUP(Table1[[#This Row],[Date]],'S&amp;P 500'!A:F,6,)</f>
        <v>1709.670044</v>
      </c>
      <c r="D1540" s="54">
        <f>Table1[[#This Row],[Long]]/Table1[[#This Row],[Short]]</f>
        <v>3.9360921855164703E-2</v>
      </c>
    </row>
    <row r="1541" spans="1:4" x14ac:dyDescent="0.45">
      <c r="A1541" s="7">
        <v>41487</v>
      </c>
      <c r="B1541" s="8">
        <f>VLOOKUP(Table1[[#This Row],[Date]],'WMT data'!A:F,6,)</f>
        <v>66.841292999999993</v>
      </c>
      <c r="C1541" s="8">
        <f>VLOOKUP(Table1[[#This Row],[Date]],'S&amp;P 500'!A:F,6,)</f>
        <v>1706.869995</v>
      </c>
      <c r="D1541" s="54">
        <f>Table1[[#This Row],[Long]]/Table1[[#This Row],[Short]]</f>
        <v>3.9160154666612434E-2</v>
      </c>
    </row>
    <row r="1542" spans="1:4" x14ac:dyDescent="0.45">
      <c r="A1542" s="7">
        <v>41486</v>
      </c>
      <c r="B1542" s="8">
        <f>VLOOKUP(Table1[[#This Row],[Date]],'WMT data'!A:F,6,)</f>
        <v>66.602019999999996</v>
      </c>
      <c r="C1542" s="8">
        <f>VLOOKUP(Table1[[#This Row],[Date]],'S&amp;P 500'!A:F,6,)</f>
        <v>1685.7299800000001</v>
      </c>
      <c r="D1542" s="54">
        <f>Table1[[#This Row],[Long]]/Table1[[#This Row],[Short]]</f>
        <v>3.9509305043029484E-2</v>
      </c>
    </row>
    <row r="1543" spans="1:4" x14ac:dyDescent="0.45">
      <c r="A1543" s="7">
        <v>41485</v>
      </c>
      <c r="B1543" s="8">
        <f>VLOOKUP(Table1[[#This Row],[Date]],'WMT data'!A:F,6,)</f>
        <v>66.559264999999996</v>
      </c>
      <c r="C1543" s="8">
        <f>VLOOKUP(Table1[[#This Row],[Date]],'S&amp;P 500'!A:F,6,)</f>
        <v>1685.959961</v>
      </c>
      <c r="D1543" s="54">
        <f>Table1[[#This Row],[Long]]/Table1[[#This Row],[Short]]</f>
        <v>3.9478556157716484E-2</v>
      </c>
    </row>
    <row r="1544" spans="1:4" x14ac:dyDescent="0.45">
      <c r="A1544" s="7">
        <v>41484</v>
      </c>
      <c r="B1544" s="8">
        <f>VLOOKUP(Table1[[#This Row],[Date]],'WMT data'!A:F,6,)</f>
        <v>66.644729999999996</v>
      </c>
      <c r="C1544" s="8">
        <f>VLOOKUP(Table1[[#This Row],[Date]],'S&amp;P 500'!A:F,6,)</f>
        <v>1685.329956</v>
      </c>
      <c r="D1544" s="54">
        <f>Table1[[#This Row],[Long]]/Table1[[#This Row],[Short]]</f>
        <v>3.9544025051436275E-2</v>
      </c>
    </row>
    <row r="1545" spans="1:4" x14ac:dyDescent="0.45">
      <c r="A1545" s="7">
        <v>41481</v>
      </c>
      <c r="B1545" s="8">
        <f>VLOOKUP(Table1[[#This Row],[Date]],'WMT data'!A:F,6,)</f>
        <v>66.653282000000004</v>
      </c>
      <c r="C1545" s="8">
        <f>VLOOKUP(Table1[[#This Row],[Date]],'S&amp;P 500'!A:F,6,)</f>
        <v>1691.650024</v>
      </c>
      <c r="D1545" s="54">
        <f>Table1[[#This Row],[Long]]/Table1[[#This Row],[Short]]</f>
        <v>3.9401342508419465E-2</v>
      </c>
    </row>
    <row r="1546" spans="1:4" x14ac:dyDescent="0.45">
      <c r="A1546" s="7">
        <v>41480</v>
      </c>
      <c r="B1546" s="8">
        <f>VLOOKUP(Table1[[#This Row],[Date]],'WMT data'!A:F,6,)</f>
        <v>66.661797000000007</v>
      </c>
      <c r="C1546" s="8">
        <f>VLOOKUP(Table1[[#This Row],[Date]],'S&amp;P 500'!A:F,6,)</f>
        <v>1690.25</v>
      </c>
      <c r="D1546" s="54">
        <f>Table1[[#This Row],[Long]]/Table1[[#This Row],[Short]]</f>
        <v>3.9439016121875468E-2</v>
      </c>
    </row>
    <row r="1547" spans="1:4" x14ac:dyDescent="0.45">
      <c r="A1547" s="7">
        <v>41479</v>
      </c>
      <c r="B1547" s="8">
        <f>VLOOKUP(Table1[[#This Row],[Date]],'WMT data'!A:F,6,)</f>
        <v>66.849830999999995</v>
      </c>
      <c r="C1547" s="8">
        <f>VLOOKUP(Table1[[#This Row],[Date]],'S&amp;P 500'!A:F,6,)</f>
        <v>1685.9399410000001</v>
      </c>
      <c r="D1547" s="54">
        <f>Table1[[#This Row],[Long]]/Table1[[#This Row],[Short]]</f>
        <v>3.9651371543133751E-2</v>
      </c>
    </row>
    <row r="1548" spans="1:4" x14ac:dyDescent="0.45">
      <c r="A1548" s="7">
        <v>41478</v>
      </c>
      <c r="B1548" s="8">
        <f>VLOOKUP(Table1[[#This Row],[Date]],'WMT data'!A:F,6,)</f>
        <v>67.123267999999996</v>
      </c>
      <c r="C1548" s="8">
        <f>VLOOKUP(Table1[[#This Row],[Date]],'S&amp;P 500'!A:F,6,)</f>
        <v>1692.3900149999999</v>
      </c>
      <c r="D1548" s="54">
        <f>Table1[[#This Row],[Long]]/Table1[[#This Row],[Short]]</f>
        <v>3.9661819914483483E-2</v>
      </c>
    </row>
    <row r="1549" spans="1:4" x14ac:dyDescent="0.45">
      <c r="A1549" s="7">
        <v>41477</v>
      </c>
      <c r="B1549" s="8">
        <f>VLOOKUP(Table1[[#This Row],[Date]],'WMT data'!A:F,6,)</f>
        <v>66.542182999999994</v>
      </c>
      <c r="C1549" s="8">
        <f>VLOOKUP(Table1[[#This Row],[Date]],'S&amp;P 500'!A:F,6,)</f>
        <v>1695.530029</v>
      </c>
      <c r="D1549" s="54">
        <f>Table1[[#This Row],[Long]]/Table1[[#This Row],[Short]]</f>
        <v>3.9245652900199976E-2</v>
      </c>
    </row>
    <row r="1550" spans="1:4" x14ac:dyDescent="0.45">
      <c r="A1550" s="7">
        <v>41474</v>
      </c>
      <c r="B1550" s="8">
        <f>VLOOKUP(Table1[[#This Row],[Date]],'WMT data'!A:F,6,)</f>
        <v>66.721642000000003</v>
      </c>
      <c r="C1550" s="8">
        <f>VLOOKUP(Table1[[#This Row],[Date]],'S&amp;P 500'!A:F,6,)</f>
        <v>1692.089966</v>
      </c>
      <c r="D1550" s="54">
        <f>Table1[[#This Row],[Long]]/Table1[[#This Row],[Short]]</f>
        <v>3.9431497934903539E-2</v>
      </c>
    </row>
    <row r="1551" spans="1:4" x14ac:dyDescent="0.45">
      <c r="A1551" s="7">
        <v>41473</v>
      </c>
      <c r="B1551" s="8">
        <f>VLOOKUP(Table1[[#This Row],[Date]],'WMT data'!A:F,6,)</f>
        <v>66.089286999999999</v>
      </c>
      <c r="C1551" s="8">
        <f>VLOOKUP(Table1[[#This Row],[Date]],'S&amp;P 500'!A:F,6,)</f>
        <v>1689.369995</v>
      </c>
      <c r="D1551" s="54">
        <f>Table1[[#This Row],[Long]]/Table1[[#This Row],[Short]]</f>
        <v>3.9120670543222234E-2</v>
      </c>
    </row>
    <row r="1552" spans="1:4" x14ac:dyDescent="0.45">
      <c r="A1552" s="7">
        <v>41472</v>
      </c>
      <c r="B1552" s="8">
        <f>VLOOKUP(Table1[[#This Row],[Date]],'WMT data'!A:F,6,)</f>
        <v>65.969643000000005</v>
      </c>
      <c r="C1552" s="8">
        <f>VLOOKUP(Table1[[#This Row],[Date]],'S&amp;P 500'!A:F,6,)</f>
        <v>1680.910034</v>
      </c>
      <c r="D1552" s="54">
        <f>Table1[[#This Row],[Long]]/Table1[[#This Row],[Short]]</f>
        <v>3.9246385389832238E-2</v>
      </c>
    </row>
    <row r="1553" spans="1:4" x14ac:dyDescent="0.45">
      <c r="A1553" s="7">
        <v>41471</v>
      </c>
      <c r="B1553" s="8">
        <f>VLOOKUP(Table1[[#This Row],[Date]],'WMT data'!A:F,6,)</f>
        <v>66.114922000000007</v>
      </c>
      <c r="C1553" s="8">
        <f>VLOOKUP(Table1[[#This Row],[Date]],'S&amp;P 500'!A:F,6,)</f>
        <v>1676.26001</v>
      </c>
      <c r="D1553" s="54">
        <f>Table1[[#This Row],[Long]]/Table1[[#This Row],[Short]]</f>
        <v>3.9441925241657474E-2</v>
      </c>
    </row>
    <row r="1554" spans="1:4" x14ac:dyDescent="0.45">
      <c r="A1554" s="7">
        <v>41470</v>
      </c>
      <c r="B1554" s="8">
        <f>VLOOKUP(Table1[[#This Row],[Date]],'WMT data'!A:F,6,)</f>
        <v>65.824378999999993</v>
      </c>
      <c r="C1554" s="8">
        <f>VLOOKUP(Table1[[#This Row],[Date]],'S&amp;P 500'!A:F,6,)</f>
        <v>1682.5</v>
      </c>
      <c r="D1554" s="54">
        <f>Table1[[#This Row],[Long]]/Table1[[#This Row],[Short]]</f>
        <v>3.912295928677563E-2</v>
      </c>
    </row>
    <row r="1555" spans="1:4" x14ac:dyDescent="0.45">
      <c r="A1555" s="7">
        <v>41467</v>
      </c>
      <c r="B1555" s="8">
        <f>VLOOKUP(Table1[[#This Row],[Date]],'WMT data'!A:F,6,)</f>
        <v>66.337097</v>
      </c>
      <c r="C1555" s="8">
        <f>VLOOKUP(Table1[[#This Row],[Date]],'S&amp;P 500'!A:F,6,)</f>
        <v>1680.1899410000001</v>
      </c>
      <c r="D1555" s="54">
        <f>Table1[[#This Row],[Long]]/Table1[[#This Row],[Short]]</f>
        <v>3.9481903433202375E-2</v>
      </c>
    </row>
    <row r="1556" spans="1:4" x14ac:dyDescent="0.45">
      <c r="A1556" s="7">
        <v>41466</v>
      </c>
      <c r="B1556" s="8">
        <f>VLOOKUP(Table1[[#This Row],[Date]],'WMT data'!A:F,6,)</f>
        <v>66.337097</v>
      </c>
      <c r="C1556" s="8">
        <f>VLOOKUP(Table1[[#This Row],[Date]],'S&amp;P 500'!A:F,6,)</f>
        <v>1675.0200199999999</v>
      </c>
      <c r="D1556" s="54">
        <f>Table1[[#This Row],[Long]]/Table1[[#This Row],[Short]]</f>
        <v>3.9603763661284479E-2</v>
      </c>
    </row>
    <row r="1557" spans="1:4" x14ac:dyDescent="0.45">
      <c r="A1557" s="7">
        <v>41465</v>
      </c>
      <c r="B1557" s="8">
        <f>VLOOKUP(Table1[[#This Row],[Date]],'WMT data'!A:F,6,)</f>
        <v>65.602203000000003</v>
      </c>
      <c r="C1557" s="8">
        <f>VLOOKUP(Table1[[#This Row],[Date]],'S&amp;P 500'!A:F,6,)</f>
        <v>1652.619995</v>
      </c>
      <c r="D1557" s="54">
        <f>Table1[[#This Row],[Long]]/Table1[[#This Row],[Short]]</f>
        <v>3.9695878785491759E-2</v>
      </c>
    </row>
    <row r="1558" spans="1:4" x14ac:dyDescent="0.45">
      <c r="A1558" s="7">
        <v>41464</v>
      </c>
      <c r="B1558" s="8">
        <f>VLOOKUP(Table1[[#This Row],[Date]],'WMT data'!A:F,6,)</f>
        <v>65.824378999999993</v>
      </c>
      <c r="C1558" s="8">
        <f>VLOOKUP(Table1[[#This Row],[Date]],'S&amp;P 500'!A:F,6,)</f>
        <v>1652.3199460000001</v>
      </c>
      <c r="D1558" s="54">
        <f>Table1[[#This Row],[Long]]/Table1[[#This Row],[Short]]</f>
        <v>3.983755032392497E-2</v>
      </c>
    </row>
    <row r="1559" spans="1:4" x14ac:dyDescent="0.45">
      <c r="A1559" s="7">
        <v>41463</v>
      </c>
      <c r="B1559" s="8">
        <f>VLOOKUP(Table1[[#This Row],[Date]],'WMT data'!A:F,6,)</f>
        <v>65.550940999999995</v>
      </c>
      <c r="C1559" s="8">
        <f>VLOOKUP(Table1[[#This Row],[Date]],'S&amp;P 500'!A:F,6,)</f>
        <v>1640.459961</v>
      </c>
      <c r="D1559" s="54">
        <f>Table1[[#This Row],[Long]]/Table1[[#This Row],[Short]]</f>
        <v>3.995887894760998E-2</v>
      </c>
    </row>
    <row r="1560" spans="1:4" x14ac:dyDescent="0.45">
      <c r="A1560" s="7">
        <v>41460</v>
      </c>
      <c r="B1560" s="8">
        <f>VLOOKUP(Table1[[#This Row],[Date]],'WMT data'!A:F,6,)</f>
        <v>64.269149999999996</v>
      </c>
      <c r="C1560" s="8">
        <f>VLOOKUP(Table1[[#This Row],[Date]],'S&amp;P 500'!A:F,6,)</f>
        <v>1631.8900149999999</v>
      </c>
      <c r="D1560" s="54">
        <f>Table1[[#This Row],[Long]]/Table1[[#This Row],[Short]]</f>
        <v>3.9383260764666174E-2</v>
      </c>
    </row>
    <row r="1561" spans="1:4" x14ac:dyDescent="0.45">
      <c r="A1561" s="7">
        <v>41458</v>
      </c>
      <c r="B1561" s="8">
        <f>VLOOKUP(Table1[[#This Row],[Date]],'WMT data'!A:F,6,)</f>
        <v>63.884602000000001</v>
      </c>
      <c r="C1561" s="8">
        <f>VLOOKUP(Table1[[#This Row],[Date]],'S&amp;P 500'!A:F,6,)</f>
        <v>1615.410034</v>
      </c>
      <c r="D1561" s="54">
        <f>Table1[[#This Row],[Long]]/Table1[[#This Row],[Short]]</f>
        <v>3.9546988476858752E-2</v>
      </c>
    </row>
    <row r="1562" spans="1:4" x14ac:dyDescent="0.45">
      <c r="A1562" s="7">
        <v>41457</v>
      </c>
      <c r="B1562" s="8">
        <f>VLOOKUP(Table1[[#This Row],[Date]],'WMT data'!A:F,6,)</f>
        <v>63.841866000000003</v>
      </c>
      <c r="C1562" s="8">
        <f>VLOOKUP(Table1[[#This Row],[Date]],'S&amp;P 500'!A:F,6,)</f>
        <v>1614.079956</v>
      </c>
      <c r="D1562" s="54">
        <f>Table1[[#This Row],[Long]]/Table1[[#This Row],[Short]]</f>
        <v>3.955310005720683E-2</v>
      </c>
    </row>
    <row r="1563" spans="1:4" x14ac:dyDescent="0.45">
      <c r="A1563" s="7">
        <v>41456</v>
      </c>
      <c r="B1563" s="8">
        <f>VLOOKUP(Table1[[#This Row],[Date]],'WMT data'!A:F,6,)</f>
        <v>63.739325999999998</v>
      </c>
      <c r="C1563" s="8">
        <f>VLOOKUP(Table1[[#This Row],[Date]],'S&amp;P 500'!A:F,6,)</f>
        <v>1614.959961</v>
      </c>
      <c r="D1563" s="54">
        <f>Table1[[#This Row],[Long]]/Table1[[#This Row],[Short]]</f>
        <v>3.9468053412625749E-2</v>
      </c>
    </row>
    <row r="1564" spans="1:4" x14ac:dyDescent="0.45">
      <c r="A1564" s="7">
        <v>41453</v>
      </c>
      <c r="B1564" s="8">
        <f>VLOOKUP(Table1[[#This Row],[Date]],'WMT data'!A:F,6,)</f>
        <v>63.653872999999997</v>
      </c>
      <c r="C1564" s="8">
        <f>VLOOKUP(Table1[[#This Row],[Date]],'S&amp;P 500'!A:F,6,)</f>
        <v>1606.280029</v>
      </c>
      <c r="D1564" s="54">
        <f>Table1[[#This Row],[Long]]/Table1[[#This Row],[Short]]</f>
        <v>3.9628129498458703E-2</v>
      </c>
    </row>
    <row r="1565" spans="1:4" x14ac:dyDescent="0.45">
      <c r="A1565" s="7">
        <v>41452</v>
      </c>
      <c r="B1565" s="8">
        <f>VLOOKUP(Table1[[#This Row],[Date]],'WMT data'!A:F,6,)</f>
        <v>64.311881999999997</v>
      </c>
      <c r="C1565" s="8">
        <f>VLOOKUP(Table1[[#This Row],[Date]],'S&amp;P 500'!A:F,6,)</f>
        <v>1613.1999510000001</v>
      </c>
      <c r="D1565" s="54">
        <f>Table1[[#This Row],[Long]]/Table1[[#This Row],[Short]]</f>
        <v>3.9866032701113066E-2</v>
      </c>
    </row>
    <row r="1566" spans="1:4" x14ac:dyDescent="0.45">
      <c r="A1566" s="7">
        <v>41451</v>
      </c>
      <c r="B1566" s="8">
        <f>VLOOKUP(Table1[[#This Row],[Date]],'WMT data'!A:F,6,)</f>
        <v>64.098236</v>
      </c>
      <c r="C1566" s="8">
        <f>VLOOKUP(Table1[[#This Row],[Date]],'S&amp;P 500'!A:F,6,)</f>
        <v>1603.26001</v>
      </c>
      <c r="D1566" s="54">
        <f>Table1[[#This Row],[Long]]/Table1[[#This Row],[Short]]</f>
        <v>3.9979938126193271E-2</v>
      </c>
    </row>
    <row r="1567" spans="1:4" x14ac:dyDescent="0.45">
      <c r="A1567" s="7">
        <v>41450</v>
      </c>
      <c r="B1567" s="8">
        <f>VLOOKUP(Table1[[#This Row],[Date]],'WMT data'!A:F,6,)</f>
        <v>63.551349999999999</v>
      </c>
      <c r="C1567" s="8">
        <f>VLOOKUP(Table1[[#This Row],[Date]],'S&amp;P 500'!A:F,6,)</f>
        <v>1588.030029</v>
      </c>
      <c r="D1567" s="54">
        <f>Table1[[#This Row],[Long]]/Table1[[#This Row],[Short]]</f>
        <v>4.0018985056610661E-2</v>
      </c>
    </row>
    <row r="1568" spans="1:4" x14ac:dyDescent="0.45">
      <c r="A1568" s="7">
        <v>41449</v>
      </c>
      <c r="B1568" s="8">
        <f>VLOOKUP(Table1[[#This Row],[Date]],'WMT data'!A:F,6,)</f>
        <v>63.406067</v>
      </c>
      <c r="C1568" s="8">
        <f>VLOOKUP(Table1[[#This Row],[Date]],'S&amp;P 500'!A:F,6,)</f>
        <v>1573.089966</v>
      </c>
      <c r="D1568" s="54">
        <f>Table1[[#This Row],[Long]]/Table1[[#This Row],[Short]]</f>
        <v>4.0306701059969766E-2</v>
      </c>
    </row>
    <row r="1569" spans="1:4" x14ac:dyDescent="0.45">
      <c r="A1569" s="7">
        <v>41446</v>
      </c>
      <c r="B1569" s="8">
        <f>VLOOKUP(Table1[[#This Row],[Date]],'WMT data'!A:F,6,)</f>
        <v>62.816456000000002</v>
      </c>
      <c r="C1569" s="8">
        <f>VLOOKUP(Table1[[#This Row],[Date]],'S&amp;P 500'!A:F,6,)</f>
        <v>1592.4300539999999</v>
      </c>
      <c r="D1569" s="54">
        <f>Table1[[#This Row],[Long]]/Table1[[#This Row],[Short]]</f>
        <v>3.9446916894222347E-2</v>
      </c>
    </row>
    <row r="1570" spans="1:4" x14ac:dyDescent="0.45">
      <c r="A1570" s="7">
        <v>41445</v>
      </c>
      <c r="B1570" s="8">
        <f>VLOOKUP(Table1[[#This Row],[Date]],'WMT data'!A:F,6,)</f>
        <v>62.406272999999999</v>
      </c>
      <c r="C1570" s="8">
        <f>VLOOKUP(Table1[[#This Row],[Date]],'S&amp;P 500'!A:F,6,)</f>
        <v>1588.1899410000001</v>
      </c>
      <c r="D1570" s="54">
        <f>Table1[[#This Row],[Long]]/Table1[[#This Row],[Short]]</f>
        <v>3.9293960620797055E-2</v>
      </c>
    </row>
    <row r="1571" spans="1:4" x14ac:dyDescent="0.45">
      <c r="A1571" s="7">
        <v>41444</v>
      </c>
      <c r="B1571" s="8">
        <f>VLOOKUP(Table1[[#This Row],[Date]],'WMT data'!A:F,6,)</f>
        <v>63.628264999999999</v>
      </c>
      <c r="C1571" s="8">
        <f>VLOOKUP(Table1[[#This Row],[Date]],'S&amp;P 500'!A:F,6,)</f>
        <v>1628.9300539999999</v>
      </c>
      <c r="D1571" s="54">
        <f>Table1[[#This Row],[Long]]/Table1[[#This Row],[Short]]</f>
        <v>3.9061385627795653E-2</v>
      </c>
    </row>
    <row r="1572" spans="1:4" x14ac:dyDescent="0.45">
      <c r="A1572" s="7">
        <v>41443</v>
      </c>
      <c r="B1572" s="8">
        <f>VLOOKUP(Table1[[#This Row],[Date]],'WMT data'!A:F,6,)</f>
        <v>64.713509000000002</v>
      </c>
      <c r="C1572" s="8">
        <f>VLOOKUP(Table1[[#This Row],[Date]],'S&amp;P 500'!A:F,6,)</f>
        <v>1651.8100589999999</v>
      </c>
      <c r="D1572" s="54">
        <f>Table1[[#This Row],[Long]]/Table1[[#This Row],[Short]]</f>
        <v>3.9177330739332911E-2</v>
      </c>
    </row>
    <row r="1573" spans="1:4" x14ac:dyDescent="0.45">
      <c r="A1573" s="7">
        <v>41442</v>
      </c>
      <c r="B1573" s="8">
        <f>VLOOKUP(Table1[[#This Row],[Date]],'WMT data'!A:F,6,)</f>
        <v>64.046982</v>
      </c>
      <c r="C1573" s="8">
        <f>VLOOKUP(Table1[[#This Row],[Date]],'S&amp;P 500'!A:F,6,)</f>
        <v>1639.040039</v>
      </c>
      <c r="D1573" s="54">
        <f>Table1[[#This Row],[Long]]/Table1[[#This Row],[Short]]</f>
        <v>3.907591057938762E-2</v>
      </c>
    </row>
    <row r="1574" spans="1:4" x14ac:dyDescent="0.45">
      <c r="A1574" s="7">
        <v>41439</v>
      </c>
      <c r="B1574" s="8">
        <f>VLOOKUP(Table1[[#This Row],[Date]],'WMT data'!A:F,6,)</f>
        <v>63.978614999999998</v>
      </c>
      <c r="C1574" s="8">
        <f>VLOOKUP(Table1[[#This Row],[Date]],'S&amp;P 500'!A:F,6,)</f>
        <v>1626.7299800000001</v>
      </c>
      <c r="D1574" s="54">
        <f>Table1[[#This Row],[Long]]/Table1[[#This Row],[Short]]</f>
        <v>3.9329584987423664E-2</v>
      </c>
    </row>
    <row r="1575" spans="1:4" x14ac:dyDescent="0.45">
      <c r="A1575" s="7">
        <v>41438</v>
      </c>
      <c r="B1575" s="8">
        <f>VLOOKUP(Table1[[#This Row],[Date]],'WMT data'!A:F,6,)</f>
        <v>64.089684000000005</v>
      </c>
      <c r="C1575" s="8">
        <f>VLOOKUP(Table1[[#This Row],[Date]],'S&amp;P 500'!A:F,6,)</f>
        <v>1636.3599850000001</v>
      </c>
      <c r="D1575" s="54">
        <f>Table1[[#This Row],[Long]]/Table1[[#This Row],[Short]]</f>
        <v>3.9166005394589261E-2</v>
      </c>
    </row>
    <row r="1576" spans="1:4" x14ac:dyDescent="0.45">
      <c r="A1576" s="7">
        <v>41437</v>
      </c>
      <c r="B1576" s="8">
        <f>VLOOKUP(Table1[[#This Row],[Date]],'WMT data'!A:F,6,)</f>
        <v>63.952961000000002</v>
      </c>
      <c r="C1576" s="8">
        <f>VLOOKUP(Table1[[#This Row],[Date]],'S&amp;P 500'!A:F,6,)</f>
        <v>1612.5200199999999</v>
      </c>
      <c r="D1576" s="54">
        <f>Table1[[#This Row],[Long]]/Table1[[#This Row],[Short]]</f>
        <v>3.96602586056575E-2</v>
      </c>
    </row>
    <row r="1577" spans="1:4" x14ac:dyDescent="0.45">
      <c r="A1577" s="7">
        <v>41436</v>
      </c>
      <c r="B1577" s="8">
        <f>VLOOKUP(Table1[[#This Row],[Date]],'WMT data'!A:F,6,)</f>
        <v>64.303329000000005</v>
      </c>
      <c r="C1577" s="8">
        <f>VLOOKUP(Table1[[#This Row],[Date]],'S&amp;P 500'!A:F,6,)</f>
        <v>1626.130005</v>
      </c>
      <c r="D1577" s="54">
        <f>Table1[[#This Row],[Long]]/Table1[[#This Row],[Short]]</f>
        <v>3.954378112591312E-2</v>
      </c>
    </row>
    <row r="1578" spans="1:4" x14ac:dyDescent="0.45">
      <c r="A1578" s="7">
        <v>41435</v>
      </c>
      <c r="B1578" s="8">
        <f>VLOOKUP(Table1[[#This Row],[Date]],'WMT data'!A:F,6,)</f>
        <v>64.730598000000001</v>
      </c>
      <c r="C1578" s="8">
        <f>VLOOKUP(Table1[[#This Row],[Date]],'S&amp;P 500'!A:F,6,)</f>
        <v>1642.8100589999999</v>
      </c>
      <c r="D1578" s="54">
        <f>Table1[[#This Row],[Long]]/Table1[[#This Row],[Short]]</f>
        <v>3.9402362826657128E-2</v>
      </c>
    </row>
    <row r="1579" spans="1:4" x14ac:dyDescent="0.45">
      <c r="A1579" s="7">
        <v>41432</v>
      </c>
      <c r="B1579" s="8">
        <f>VLOOKUP(Table1[[#This Row],[Date]],'WMT data'!A:F,6,)</f>
        <v>65.226212000000004</v>
      </c>
      <c r="C1579" s="8">
        <f>VLOOKUP(Table1[[#This Row],[Date]],'S&amp;P 500'!A:F,6,)</f>
        <v>1643.380005</v>
      </c>
      <c r="D1579" s="54">
        <f>Table1[[#This Row],[Long]]/Table1[[#This Row],[Short]]</f>
        <v>3.969027966845684E-2</v>
      </c>
    </row>
    <row r="1580" spans="1:4" x14ac:dyDescent="0.45">
      <c r="A1580" s="7">
        <v>41431</v>
      </c>
      <c r="B1580" s="8">
        <f>VLOOKUP(Table1[[#This Row],[Date]],'WMT data'!A:F,6,)</f>
        <v>64.628035999999994</v>
      </c>
      <c r="C1580" s="8">
        <f>VLOOKUP(Table1[[#This Row],[Date]],'S&amp;P 500'!A:F,6,)</f>
        <v>1622.5600589999999</v>
      </c>
      <c r="D1580" s="54">
        <f>Table1[[#This Row],[Long]]/Table1[[#This Row],[Short]]</f>
        <v>3.9830905266971077E-2</v>
      </c>
    </row>
    <row r="1581" spans="1:4" x14ac:dyDescent="0.45">
      <c r="A1581" s="7">
        <v>41430</v>
      </c>
      <c r="B1581" s="8">
        <f>VLOOKUP(Table1[[#This Row],[Date]],'WMT data'!A:F,6,)</f>
        <v>64.303329000000005</v>
      </c>
      <c r="C1581" s="8">
        <f>VLOOKUP(Table1[[#This Row],[Date]],'S&amp;P 500'!A:F,6,)</f>
        <v>1608.900024</v>
      </c>
      <c r="D1581" s="54">
        <f>Table1[[#This Row],[Long]]/Table1[[#This Row],[Short]]</f>
        <v>3.9967262129893537E-2</v>
      </c>
    </row>
    <row r="1582" spans="1:4" x14ac:dyDescent="0.45">
      <c r="A1582" s="7">
        <v>41429</v>
      </c>
      <c r="B1582" s="8">
        <f>VLOOKUP(Table1[[#This Row],[Date]],'WMT data'!A:F,6,)</f>
        <v>64.892937000000003</v>
      </c>
      <c r="C1582" s="8">
        <f>VLOOKUP(Table1[[#This Row],[Date]],'S&amp;P 500'!A:F,6,)</f>
        <v>1631.380005</v>
      </c>
      <c r="D1582" s="54">
        <f>Table1[[#This Row],[Long]]/Table1[[#This Row],[Short]]</f>
        <v>3.9777940639894017E-2</v>
      </c>
    </row>
    <row r="1583" spans="1:4" x14ac:dyDescent="0.45">
      <c r="A1583" s="7">
        <v>41428</v>
      </c>
      <c r="B1583" s="8">
        <f>VLOOKUP(Table1[[#This Row],[Date]],'WMT data'!A:F,6,)</f>
        <v>64.679321000000002</v>
      </c>
      <c r="C1583" s="8">
        <f>VLOOKUP(Table1[[#This Row],[Date]],'S&amp;P 500'!A:F,6,)</f>
        <v>1640.420044</v>
      </c>
      <c r="D1583" s="54">
        <f>Table1[[#This Row],[Long]]/Table1[[#This Row],[Short]]</f>
        <v>3.942851176232031E-2</v>
      </c>
    </row>
    <row r="1584" spans="1:4" x14ac:dyDescent="0.45">
      <c r="A1584" s="7">
        <v>41425</v>
      </c>
      <c r="B1584" s="8">
        <f>VLOOKUP(Table1[[#This Row],[Date]],'WMT data'!A:F,6,)</f>
        <v>63.952961000000002</v>
      </c>
      <c r="C1584" s="8">
        <f>VLOOKUP(Table1[[#This Row],[Date]],'S&amp;P 500'!A:F,6,)</f>
        <v>1630.73999</v>
      </c>
      <c r="D1584" s="54">
        <f>Table1[[#This Row],[Long]]/Table1[[#This Row],[Short]]</f>
        <v>3.9217141538302497E-2</v>
      </c>
    </row>
    <row r="1585" spans="1:4" x14ac:dyDescent="0.45">
      <c r="A1585" s="7">
        <v>41424</v>
      </c>
      <c r="B1585" s="8">
        <f>VLOOKUP(Table1[[#This Row],[Date]],'WMT data'!A:F,6,)</f>
        <v>64.628035999999994</v>
      </c>
      <c r="C1585" s="8">
        <f>VLOOKUP(Table1[[#This Row],[Date]],'S&amp;P 500'!A:F,6,)</f>
        <v>1654.410034</v>
      </c>
      <c r="D1585" s="54">
        <f>Table1[[#This Row],[Long]]/Table1[[#This Row],[Short]]</f>
        <v>3.9064098181116322E-2</v>
      </c>
    </row>
    <row r="1586" spans="1:4" x14ac:dyDescent="0.45">
      <c r="A1586" s="7">
        <v>41423</v>
      </c>
      <c r="B1586" s="8">
        <f>VLOOKUP(Table1[[#This Row],[Date]],'WMT data'!A:F,6,)</f>
        <v>65.140770000000003</v>
      </c>
      <c r="C1586" s="8">
        <f>VLOOKUP(Table1[[#This Row],[Date]],'S&amp;P 500'!A:F,6,)</f>
        <v>1648.3599850000001</v>
      </c>
      <c r="D1586" s="54">
        <f>Table1[[#This Row],[Long]]/Table1[[#This Row],[Short]]</f>
        <v>3.9518533932380071E-2</v>
      </c>
    </row>
    <row r="1587" spans="1:4" x14ac:dyDescent="0.45">
      <c r="A1587" s="7">
        <v>41422</v>
      </c>
      <c r="B1587" s="8">
        <f>VLOOKUP(Table1[[#This Row],[Date]],'WMT data'!A:F,6,)</f>
        <v>66.072204999999997</v>
      </c>
      <c r="C1587" s="8">
        <f>VLOOKUP(Table1[[#This Row],[Date]],'S&amp;P 500'!A:F,6,)</f>
        <v>1660.0600589999999</v>
      </c>
      <c r="D1587" s="54">
        <f>Table1[[#This Row],[Long]]/Table1[[#This Row],[Short]]</f>
        <v>3.9801093124185574E-2</v>
      </c>
    </row>
    <row r="1588" spans="1:4" x14ac:dyDescent="0.45">
      <c r="A1588" s="7">
        <v>41418</v>
      </c>
      <c r="B1588" s="8">
        <f>VLOOKUP(Table1[[#This Row],[Date]],'WMT data'!A:F,6,)</f>
        <v>66.063659999999999</v>
      </c>
      <c r="C1588" s="8">
        <f>VLOOKUP(Table1[[#This Row],[Date]],'S&amp;P 500'!A:F,6,)</f>
        <v>1649.599976</v>
      </c>
      <c r="D1588" s="54">
        <f>Table1[[#This Row],[Long]]/Table1[[#This Row],[Short]]</f>
        <v>4.0048291077327221E-2</v>
      </c>
    </row>
    <row r="1589" spans="1:4" x14ac:dyDescent="0.45">
      <c r="A1589" s="7">
        <v>41417</v>
      </c>
      <c r="B1589" s="8">
        <f>VLOOKUP(Table1[[#This Row],[Date]],'WMT data'!A:F,6,)</f>
        <v>65.226212000000004</v>
      </c>
      <c r="C1589" s="8">
        <f>VLOOKUP(Table1[[#This Row],[Date]],'S&amp;P 500'!A:F,6,)</f>
        <v>1650.51001</v>
      </c>
      <c r="D1589" s="54">
        <f>Table1[[#This Row],[Long]]/Table1[[#This Row],[Short]]</f>
        <v>3.9518822427499246E-2</v>
      </c>
    </row>
    <row r="1590" spans="1:4" x14ac:dyDescent="0.45">
      <c r="A1590" s="7">
        <v>41416</v>
      </c>
      <c r="B1590" s="8">
        <f>VLOOKUP(Table1[[#This Row],[Date]],'WMT data'!A:F,6,)</f>
        <v>65.824378999999993</v>
      </c>
      <c r="C1590" s="8">
        <f>VLOOKUP(Table1[[#This Row],[Date]],'S&amp;P 500'!A:F,6,)</f>
        <v>1655.349976</v>
      </c>
      <c r="D1590" s="54">
        <f>Table1[[#This Row],[Long]]/Table1[[#This Row],[Short]]</f>
        <v>3.9764629809013873E-2</v>
      </c>
    </row>
    <row r="1591" spans="1:4" x14ac:dyDescent="0.45">
      <c r="A1591" s="7">
        <v>41415</v>
      </c>
      <c r="B1591" s="8">
        <f>VLOOKUP(Table1[[#This Row],[Date]],'WMT data'!A:F,6,)</f>
        <v>66.132026999999994</v>
      </c>
      <c r="C1591" s="8">
        <f>VLOOKUP(Table1[[#This Row],[Date]],'S&amp;P 500'!A:F,6,)</f>
        <v>1669.160034</v>
      </c>
      <c r="D1591" s="54">
        <f>Table1[[#This Row],[Long]]/Table1[[#This Row],[Short]]</f>
        <v>3.9619943955595566E-2</v>
      </c>
    </row>
    <row r="1592" spans="1:4" x14ac:dyDescent="0.45">
      <c r="A1592" s="7">
        <v>41414</v>
      </c>
      <c r="B1592" s="8">
        <f>VLOOKUP(Table1[[#This Row],[Date]],'WMT data'!A:F,6,)</f>
        <v>66.140556000000004</v>
      </c>
      <c r="C1592" s="8">
        <f>VLOOKUP(Table1[[#This Row],[Date]],'S&amp;P 500'!A:F,6,)</f>
        <v>1666.290039</v>
      </c>
      <c r="D1592" s="54">
        <f>Table1[[#This Row],[Long]]/Table1[[#This Row],[Short]]</f>
        <v>3.9693303357735556E-2</v>
      </c>
    </row>
    <row r="1593" spans="1:4" x14ac:dyDescent="0.45">
      <c r="A1593" s="7">
        <v>41411</v>
      </c>
      <c r="B1593" s="8">
        <f>VLOOKUP(Table1[[#This Row],[Date]],'WMT data'!A:F,6,)</f>
        <v>66.542182999999994</v>
      </c>
      <c r="C1593" s="8">
        <f>VLOOKUP(Table1[[#This Row],[Date]],'S&amp;P 500'!A:F,6,)</f>
        <v>1667.469971</v>
      </c>
      <c r="D1593" s="54">
        <f>Table1[[#This Row],[Long]]/Table1[[#This Row],[Short]]</f>
        <v>3.990607576584658E-2</v>
      </c>
    </row>
    <row r="1594" spans="1:4" x14ac:dyDescent="0.45">
      <c r="A1594" s="7">
        <v>41410</v>
      </c>
      <c r="B1594" s="8">
        <f>VLOOKUP(Table1[[#This Row],[Date]],'WMT data'!A:F,6,)</f>
        <v>67.080544000000003</v>
      </c>
      <c r="C1594" s="8">
        <f>VLOOKUP(Table1[[#This Row],[Date]],'S&amp;P 500'!A:F,6,)</f>
        <v>1650.469971</v>
      </c>
      <c r="D1594" s="54">
        <f>Table1[[#This Row],[Long]]/Table1[[#This Row],[Short]]</f>
        <v>4.0643298683802592E-2</v>
      </c>
    </row>
    <row r="1595" spans="1:4" x14ac:dyDescent="0.45">
      <c r="A1595" s="7">
        <v>41409</v>
      </c>
      <c r="B1595" s="8">
        <f>VLOOKUP(Table1[[#This Row],[Date]],'WMT data'!A:F,6,)</f>
        <v>68.242690999999994</v>
      </c>
      <c r="C1595" s="8">
        <f>VLOOKUP(Table1[[#This Row],[Date]],'S&amp;P 500'!A:F,6,)</f>
        <v>1658.780029</v>
      </c>
      <c r="D1595" s="54">
        <f>Table1[[#This Row],[Long]]/Table1[[#This Row],[Short]]</f>
        <v>4.1140289735185853E-2</v>
      </c>
    </row>
    <row r="1596" spans="1:4" x14ac:dyDescent="0.45">
      <c r="A1596" s="7">
        <v>41408</v>
      </c>
      <c r="B1596" s="8">
        <f>VLOOKUP(Table1[[#This Row],[Date]],'WMT data'!A:F,6,)</f>
        <v>67.319809000000006</v>
      </c>
      <c r="C1596" s="8">
        <f>VLOOKUP(Table1[[#This Row],[Date]],'S&amp;P 500'!A:F,6,)</f>
        <v>1650.339966</v>
      </c>
      <c r="D1596" s="54">
        <f>Table1[[#This Row],[Long]]/Table1[[#This Row],[Short]]</f>
        <v>4.0791479565974474E-2</v>
      </c>
    </row>
    <row r="1597" spans="1:4" x14ac:dyDescent="0.45">
      <c r="A1597" s="7">
        <v>41407</v>
      </c>
      <c r="B1597" s="8">
        <f>VLOOKUP(Table1[[#This Row],[Date]],'WMT data'!A:F,6,)</f>
        <v>67.080544000000003</v>
      </c>
      <c r="C1597" s="8">
        <f>VLOOKUP(Table1[[#This Row],[Date]],'S&amp;P 500'!A:F,6,)</f>
        <v>1633.7700199999999</v>
      </c>
      <c r="D1597" s="54">
        <f>Table1[[#This Row],[Long]]/Table1[[#This Row],[Short]]</f>
        <v>4.105874338421267E-2</v>
      </c>
    </row>
    <row r="1598" spans="1:4" x14ac:dyDescent="0.45">
      <c r="A1598" s="7">
        <v>41404</v>
      </c>
      <c r="B1598" s="8">
        <f>VLOOKUP(Table1[[#This Row],[Date]],'WMT data'!A:F,6,)</f>
        <v>67.413794999999993</v>
      </c>
      <c r="C1598" s="8">
        <f>VLOOKUP(Table1[[#This Row],[Date]],'S&amp;P 500'!A:F,6,)</f>
        <v>1633.6999510000001</v>
      </c>
      <c r="D1598" s="54">
        <f>Table1[[#This Row],[Long]]/Table1[[#This Row],[Short]]</f>
        <v>4.1264489821852234E-2</v>
      </c>
    </row>
    <row r="1599" spans="1:4" x14ac:dyDescent="0.45">
      <c r="A1599" s="7">
        <v>41403</v>
      </c>
      <c r="B1599" s="8">
        <f>VLOOKUP(Table1[[#This Row],[Date]],'WMT data'!A:F,6,)</f>
        <v>66.995086999999998</v>
      </c>
      <c r="C1599" s="8">
        <f>VLOOKUP(Table1[[#This Row],[Date]],'S&amp;P 500'!A:F,6,)</f>
        <v>1626.670044</v>
      </c>
      <c r="D1599" s="54">
        <f>Table1[[#This Row],[Long]]/Table1[[#This Row],[Short]]</f>
        <v>4.1185418792896882E-2</v>
      </c>
    </row>
    <row r="1600" spans="1:4" x14ac:dyDescent="0.45">
      <c r="A1600" s="7">
        <v>41402</v>
      </c>
      <c r="B1600" s="8">
        <f>VLOOKUP(Table1[[#This Row],[Date]],'WMT data'!A:F,6,)</f>
        <v>66.866919999999993</v>
      </c>
      <c r="C1600" s="8">
        <f>VLOOKUP(Table1[[#This Row],[Date]],'S&amp;P 500'!A:F,6,)</f>
        <v>1632.6899410000001</v>
      </c>
      <c r="D1600" s="54">
        <f>Table1[[#This Row],[Long]]/Table1[[#This Row],[Short]]</f>
        <v>4.0955063371704813E-2</v>
      </c>
    </row>
    <row r="1601" spans="1:4" x14ac:dyDescent="0.45">
      <c r="A1601" s="7">
        <v>41401</v>
      </c>
      <c r="B1601" s="8">
        <f>VLOOKUP(Table1[[#This Row],[Date]],'WMT data'!A:F,6,)</f>
        <v>66.960898999999998</v>
      </c>
      <c r="C1601" s="8">
        <f>VLOOKUP(Table1[[#This Row],[Date]],'S&amp;P 500'!A:F,6,)</f>
        <v>1625.959961</v>
      </c>
      <c r="D1601" s="54">
        <f>Table1[[#This Row],[Long]]/Table1[[#This Row],[Short]]</f>
        <v>4.118237878306525E-2</v>
      </c>
    </row>
    <row r="1602" spans="1:4" x14ac:dyDescent="0.45">
      <c r="A1602" s="7">
        <v>41400</v>
      </c>
      <c r="B1602" s="8">
        <f>VLOOKUP(Table1[[#This Row],[Date]],'WMT data'!A:F,6,)</f>
        <v>66.960898999999998</v>
      </c>
      <c r="C1602" s="8">
        <f>VLOOKUP(Table1[[#This Row],[Date]],'S&amp;P 500'!A:F,6,)</f>
        <v>1617.5</v>
      </c>
      <c r="D1602" s="54">
        <f>Table1[[#This Row],[Long]]/Table1[[#This Row],[Short]]</f>
        <v>4.1397773724884082E-2</v>
      </c>
    </row>
    <row r="1603" spans="1:4" x14ac:dyDescent="0.45">
      <c r="A1603" s="7">
        <v>41397</v>
      </c>
      <c r="B1603" s="8">
        <f>VLOOKUP(Table1[[#This Row],[Date]],'WMT data'!A:F,6,)</f>
        <v>67.317672999999999</v>
      </c>
      <c r="C1603" s="8">
        <f>VLOOKUP(Table1[[#This Row],[Date]],'S&amp;P 500'!A:F,6,)</f>
        <v>1614.420044</v>
      </c>
      <c r="D1603" s="54">
        <f>Table1[[#This Row],[Long]]/Table1[[#This Row],[Short]]</f>
        <v>4.1697743564437562E-2</v>
      </c>
    </row>
    <row r="1604" spans="1:4" x14ac:dyDescent="0.45">
      <c r="A1604" s="7">
        <v>41396</v>
      </c>
      <c r="B1604" s="8">
        <f>VLOOKUP(Table1[[#This Row],[Date]],'WMT data'!A:F,6,)</f>
        <v>66.646614</v>
      </c>
      <c r="C1604" s="8">
        <f>VLOOKUP(Table1[[#This Row],[Date]],'S&amp;P 500'!A:F,6,)</f>
        <v>1597.589966</v>
      </c>
      <c r="D1604" s="54">
        <f>Table1[[#This Row],[Long]]/Table1[[#This Row],[Short]]</f>
        <v>4.171697082378896E-2</v>
      </c>
    </row>
    <row r="1605" spans="1:4" x14ac:dyDescent="0.45">
      <c r="A1605" s="7">
        <v>41395</v>
      </c>
      <c r="B1605" s="8">
        <f>VLOOKUP(Table1[[#This Row],[Date]],'WMT data'!A:F,6,)</f>
        <v>66.306854000000001</v>
      </c>
      <c r="C1605" s="8">
        <f>VLOOKUP(Table1[[#This Row],[Date]],'S&amp;P 500'!A:F,6,)</f>
        <v>1582.6999510000001</v>
      </c>
      <c r="D1605" s="54">
        <f>Table1[[#This Row],[Long]]/Table1[[#This Row],[Short]]</f>
        <v>4.1894772258067758E-2</v>
      </c>
    </row>
    <row r="1606" spans="1:4" x14ac:dyDescent="0.45">
      <c r="A1606" s="7">
        <v>41394</v>
      </c>
      <c r="B1606" s="8">
        <f>VLOOKUP(Table1[[#This Row],[Date]],'WMT data'!A:F,6,)</f>
        <v>66.018028000000001</v>
      </c>
      <c r="C1606" s="8">
        <f>VLOOKUP(Table1[[#This Row],[Date]],'S&amp;P 500'!A:F,6,)</f>
        <v>1597.5699460000001</v>
      </c>
      <c r="D1606" s="54">
        <f>Table1[[#This Row],[Long]]/Table1[[#This Row],[Short]]</f>
        <v>4.1324029764891433E-2</v>
      </c>
    </row>
    <row r="1607" spans="1:4" x14ac:dyDescent="0.45">
      <c r="A1607" s="7">
        <v>41393</v>
      </c>
      <c r="B1607" s="8">
        <f>VLOOKUP(Table1[[#This Row],[Date]],'WMT data'!A:F,6,)</f>
        <v>66.587165999999996</v>
      </c>
      <c r="C1607" s="8">
        <f>VLOOKUP(Table1[[#This Row],[Date]],'S&amp;P 500'!A:F,6,)</f>
        <v>1593.6099850000001</v>
      </c>
      <c r="D1607" s="54">
        <f>Table1[[#This Row],[Long]]/Table1[[#This Row],[Short]]</f>
        <v>4.1783853406264893E-2</v>
      </c>
    </row>
    <row r="1608" spans="1:4" x14ac:dyDescent="0.45">
      <c r="A1608" s="7">
        <v>41390</v>
      </c>
      <c r="B1608" s="8">
        <f>VLOOKUP(Table1[[#This Row],[Date]],'WMT data'!A:F,6,)</f>
        <v>67.139274999999998</v>
      </c>
      <c r="C1608" s="8">
        <f>VLOOKUP(Table1[[#This Row],[Date]],'S&amp;P 500'!A:F,6,)</f>
        <v>1582.23999</v>
      </c>
      <c r="D1608" s="54">
        <f>Table1[[#This Row],[Long]]/Table1[[#This Row],[Short]]</f>
        <v>4.2433054040051155E-2</v>
      </c>
    </row>
    <row r="1609" spans="1:4" x14ac:dyDescent="0.45">
      <c r="A1609" s="7">
        <v>41389</v>
      </c>
      <c r="B1609" s="8">
        <f>VLOOKUP(Table1[[#This Row],[Date]],'WMT data'!A:F,6,)</f>
        <v>66.808036999999999</v>
      </c>
      <c r="C1609" s="8">
        <f>VLOOKUP(Table1[[#This Row],[Date]],'S&amp;P 500'!A:F,6,)</f>
        <v>1585.160034</v>
      </c>
      <c r="D1609" s="54">
        <f>Table1[[#This Row],[Long]]/Table1[[#This Row],[Short]]</f>
        <v>4.2145925690175459E-2</v>
      </c>
    </row>
    <row r="1610" spans="1:4" x14ac:dyDescent="0.45">
      <c r="A1610" s="7">
        <v>41388</v>
      </c>
      <c r="B1610" s="8">
        <f>VLOOKUP(Table1[[#This Row],[Date]],'WMT data'!A:F,6,)</f>
        <v>66.281349000000006</v>
      </c>
      <c r="C1610" s="8">
        <f>VLOOKUP(Table1[[#This Row],[Date]],'S&amp;P 500'!A:F,6,)</f>
        <v>1578.790039</v>
      </c>
      <c r="D1610" s="54">
        <f>Table1[[#This Row],[Long]]/Table1[[#This Row],[Short]]</f>
        <v>4.198237090600241E-2</v>
      </c>
    </row>
    <row r="1611" spans="1:4" x14ac:dyDescent="0.45">
      <c r="A1611" s="7">
        <v>41387</v>
      </c>
      <c r="B1611" s="8">
        <f>VLOOKUP(Table1[[#This Row],[Date]],'WMT data'!A:F,6,)</f>
        <v>67.181747000000001</v>
      </c>
      <c r="C1611" s="8">
        <f>VLOOKUP(Table1[[#This Row],[Date]],'S&amp;P 500'!A:F,6,)</f>
        <v>1578.780029</v>
      </c>
      <c r="D1611" s="54">
        <f>Table1[[#This Row],[Long]]/Table1[[#This Row],[Short]]</f>
        <v>4.2552949597768189E-2</v>
      </c>
    </row>
    <row r="1612" spans="1:4" x14ac:dyDescent="0.45">
      <c r="A1612" s="7">
        <v>41386</v>
      </c>
      <c r="B1612" s="8">
        <f>VLOOKUP(Table1[[#This Row],[Date]],'WMT data'!A:F,6,)</f>
        <v>66.230407999999997</v>
      </c>
      <c r="C1612" s="8">
        <f>VLOOKUP(Table1[[#This Row],[Date]],'S&amp;P 500'!A:F,6,)</f>
        <v>1562.5</v>
      </c>
      <c r="D1612" s="54">
        <f>Table1[[#This Row],[Long]]/Table1[[#This Row],[Short]]</f>
        <v>4.2387461119999997E-2</v>
      </c>
    </row>
    <row r="1613" spans="1:4" x14ac:dyDescent="0.45">
      <c r="A1613" s="7">
        <v>41383</v>
      </c>
      <c r="B1613" s="8">
        <f>VLOOKUP(Table1[[#This Row],[Date]],'WMT data'!A:F,6,)</f>
        <v>66.502205000000004</v>
      </c>
      <c r="C1613" s="8">
        <f>VLOOKUP(Table1[[#This Row],[Date]],'S&amp;P 500'!A:F,6,)</f>
        <v>1555.25</v>
      </c>
      <c r="D1613" s="54">
        <f>Table1[[#This Row],[Long]]/Table1[[#This Row],[Short]]</f>
        <v>4.2759816749718696E-2</v>
      </c>
    </row>
    <row r="1614" spans="1:4" x14ac:dyDescent="0.45">
      <c r="A1614" s="7">
        <v>41382</v>
      </c>
      <c r="B1614" s="8">
        <f>VLOOKUP(Table1[[#This Row],[Date]],'WMT data'!A:F,6,)</f>
        <v>65.542381000000006</v>
      </c>
      <c r="C1614" s="8">
        <f>VLOOKUP(Table1[[#This Row],[Date]],'S&amp;P 500'!A:F,6,)</f>
        <v>1541.6099850000001</v>
      </c>
      <c r="D1614" s="54">
        <f>Table1[[#This Row],[Long]]/Table1[[#This Row],[Short]]</f>
        <v>4.2515540011892179E-2</v>
      </c>
    </row>
    <row r="1615" spans="1:4" x14ac:dyDescent="0.45">
      <c r="A1615" s="7">
        <v>41381</v>
      </c>
      <c r="B1615" s="8">
        <f>VLOOKUP(Table1[[#This Row],[Date]],'WMT data'!A:F,6,)</f>
        <v>66.689094999999995</v>
      </c>
      <c r="C1615" s="8">
        <f>VLOOKUP(Table1[[#This Row],[Date]],'S&amp;P 500'!A:F,6,)</f>
        <v>1552.01001</v>
      </c>
      <c r="D1615" s="54">
        <f>Table1[[#This Row],[Long]]/Table1[[#This Row],[Short]]</f>
        <v>4.2969500563981543E-2</v>
      </c>
    </row>
    <row r="1616" spans="1:4" x14ac:dyDescent="0.45">
      <c r="A1616" s="7">
        <v>41380</v>
      </c>
      <c r="B1616" s="8">
        <f>VLOOKUP(Table1[[#This Row],[Date]],'WMT data'!A:F,6,)</f>
        <v>66.833481000000006</v>
      </c>
      <c r="C1616" s="8">
        <f>VLOOKUP(Table1[[#This Row],[Date]],'S&amp;P 500'!A:F,6,)</f>
        <v>1574.5699460000001</v>
      </c>
      <c r="D1616" s="54">
        <f>Table1[[#This Row],[Long]]/Table1[[#This Row],[Short]]</f>
        <v>4.2445545953536196E-2</v>
      </c>
    </row>
    <row r="1617" spans="1:4" x14ac:dyDescent="0.45">
      <c r="A1617" s="7">
        <v>41379</v>
      </c>
      <c r="B1617" s="8">
        <f>VLOOKUP(Table1[[#This Row],[Date]],'WMT data'!A:F,6,)</f>
        <v>66.655120999999994</v>
      </c>
      <c r="C1617" s="8">
        <f>VLOOKUP(Table1[[#This Row],[Date]],'S&amp;P 500'!A:F,6,)</f>
        <v>1552.3599850000001</v>
      </c>
      <c r="D1617" s="54">
        <f>Table1[[#This Row],[Long]]/Table1[[#This Row],[Short]]</f>
        <v>4.2937927828640851E-2</v>
      </c>
    </row>
    <row r="1618" spans="1:4" x14ac:dyDescent="0.45">
      <c r="A1618" s="7">
        <v>41376</v>
      </c>
      <c r="B1618" s="8">
        <f>VLOOKUP(Table1[[#This Row],[Date]],'WMT data'!A:F,6,)</f>
        <v>66.731560000000002</v>
      </c>
      <c r="C1618" s="8">
        <f>VLOOKUP(Table1[[#This Row],[Date]],'S&amp;P 500'!A:F,6,)</f>
        <v>1588.849976</v>
      </c>
      <c r="D1618" s="54">
        <f>Table1[[#This Row],[Long]]/Table1[[#This Row],[Short]]</f>
        <v>4.1999912520375056E-2</v>
      </c>
    </row>
    <row r="1619" spans="1:4" x14ac:dyDescent="0.45">
      <c r="A1619" s="7">
        <v>41375</v>
      </c>
      <c r="B1619" s="8">
        <f>VLOOKUP(Table1[[#This Row],[Date]],'WMT data'!A:F,6,)</f>
        <v>66.077506999999997</v>
      </c>
      <c r="C1619" s="8">
        <f>VLOOKUP(Table1[[#This Row],[Date]],'S&amp;P 500'!A:F,6,)</f>
        <v>1593.369995</v>
      </c>
      <c r="D1619" s="54">
        <f>Table1[[#This Row],[Long]]/Table1[[#This Row],[Short]]</f>
        <v>4.1470284495974834E-2</v>
      </c>
    </row>
    <row r="1620" spans="1:4" x14ac:dyDescent="0.45">
      <c r="A1620" s="7">
        <v>41374</v>
      </c>
      <c r="B1620" s="8">
        <f>VLOOKUP(Table1[[#This Row],[Date]],'WMT data'!A:F,6,)</f>
        <v>65.720725999999999</v>
      </c>
      <c r="C1620" s="8">
        <f>VLOOKUP(Table1[[#This Row],[Date]],'S&amp;P 500'!A:F,6,)</f>
        <v>1587.7299800000001</v>
      </c>
      <c r="D1620" s="54">
        <f>Table1[[#This Row],[Long]]/Table1[[#This Row],[Short]]</f>
        <v>4.1392885961629315E-2</v>
      </c>
    </row>
    <row r="1621" spans="1:4" x14ac:dyDescent="0.45">
      <c r="A1621" s="7">
        <v>41373</v>
      </c>
      <c r="B1621" s="8">
        <f>VLOOKUP(Table1[[#This Row],[Date]],'WMT data'!A:F,6,)</f>
        <v>66.357795999999993</v>
      </c>
      <c r="C1621" s="8">
        <f>VLOOKUP(Table1[[#This Row],[Date]],'S&amp;P 500'!A:F,6,)</f>
        <v>1568.6099850000001</v>
      </c>
      <c r="D1621" s="54">
        <f>Table1[[#This Row],[Long]]/Table1[[#This Row],[Short]]</f>
        <v>4.230356598169939E-2</v>
      </c>
    </row>
    <row r="1622" spans="1:4" x14ac:dyDescent="0.45">
      <c r="A1622" s="7">
        <v>41372</v>
      </c>
      <c r="B1622" s="8">
        <f>VLOOKUP(Table1[[#This Row],[Date]],'WMT data'!A:F,6,)</f>
        <v>65.652771000000001</v>
      </c>
      <c r="C1622" s="8">
        <f>VLOOKUP(Table1[[#This Row],[Date]],'S&amp;P 500'!A:F,6,)</f>
        <v>1563.0699460000001</v>
      </c>
      <c r="D1622" s="54">
        <f>Table1[[#This Row],[Long]]/Table1[[#This Row],[Short]]</f>
        <v>4.2002452396970341E-2</v>
      </c>
    </row>
    <row r="1623" spans="1:4" x14ac:dyDescent="0.45">
      <c r="A1623" s="7">
        <v>41369</v>
      </c>
      <c r="B1623" s="8">
        <f>VLOOKUP(Table1[[#This Row],[Date]],'WMT data'!A:F,6,)</f>
        <v>64.888289999999998</v>
      </c>
      <c r="C1623" s="8">
        <f>VLOOKUP(Table1[[#This Row],[Date]],'S&amp;P 500'!A:F,6,)</f>
        <v>1553.280029</v>
      </c>
      <c r="D1623" s="54">
        <f>Table1[[#This Row],[Long]]/Table1[[#This Row],[Short]]</f>
        <v>4.1775010808434203E-2</v>
      </c>
    </row>
    <row r="1624" spans="1:4" x14ac:dyDescent="0.45">
      <c r="A1624" s="7">
        <v>41368</v>
      </c>
      <c r="B1624" s="8">
        <f>VLOOKUP(Table1[[#This Row],[Date]],'WMT data'!A:F,6,)</f>
        <v>64.726890999999995</v>
      </c>
      <c r="C1624" s="8">
        <f>VLOOKUP(Table1[[#This Row],[Date]],'S&amp;P 500'!A:F,6,)</f>
        <v>1559.9799800000001</v>
      </c>
      <c r="D1624" s="54">
        <f>Table1[[#This Row],[Long]]/Table1[[#This Row],[Short]]</f>
        <v>4.1492129277197511E-2</v>
      </c>
    </row>
    <row r="1625" spans="1:4" x14ac:dyDescent="0.45">
      <c r="A1625" s="7">
        <v>41367</v>
      </c>
      <c r="B1625" s="8">
        <f>VLOOKUP(Table1[[#This Row],[Date]],'WMT data'!A:F,6,)</f>
        <v>64.557006999999999</v>
      </c>
      <c r="C1625" s="8">
        <f>VLOOKUP(Table1[[#This Row],[Date]],'S&amp;P 500'!A:F,6,)</f>
        <v>1553.6899410000001</v>
      </c>
      <c r="D1625" s="54">
        <f>Table1[[#This Row],[Long]]/Table1[[#This Row],[Short]]</f>
        <v>4.1550765887336069E-2</v>
      </c>
    </row>
    <row r="1626" spans="1:4" x14ac:dyDescent="0.45">
      <c r="A1626" s="7">
        <v>41366</v>
      </c>
      <c r="B1626" s="8">
        <f>VLOOKUP(Table1[[#This Row],[Date]],'WMT data'!A:F,6,)</f>
        <v>64.573975000000004</v>
      </c>
      <c r="C1626" s="8">
        <f>VLOOKUP(Table1[[#This Row],[Date]],'S&amp;P 500'!A:F,6,)</f>
        <v>1570.25</v>
      </c>
      <c r="D1626" s="54">
        <f>Table1[[#This Row],[Long]]/Table1[[#This Row],[Short]]</f>
        <v>4.1123372074510431E-2</v>
      </c>
    </row>
    <row r="1627" spans="1:4" x14ac:dyDescent="0.45">
      <c r="A1627" s="7">
        <v>41365</v>
      </c>
      <c r="B1627" s="8">
        <f>VLOOKUP(Table1[[#This Row],[Date]],'WMT data'!A:F,6,)</f>
        <v>64.072829999999996</v>
      </c>
      <c r="C1627" s="8">
        <f>VLOOKUP(Table1[[#This Row],[Date]],'S&amp;P 500'!A:F,6,)</f>
        <v>1562.170044</v>
      </c>
      <c r="D1627" s="54">
        <f>Table1[[#This Row],[Long]]/Table1[[#This Row],[Short]]</f>
        <v>4.1015272470555704E-2</v>
      </c>
    </row>
    <row r="1628" spans="1:4" x14ac:dyDescent="0.45">
      <c r="A1628" s="7">
        <v>41361</v>
      </c>
      <c r="B1628" s="8">
        <f>VLOOKUP(Table1[[#This Row],[Date]],'WMT data'!A:F,6,)</f>
        <v>63.563183000000002</v>
      </c>
      <c r="C1628" s="8">
        <f>VLOOKUP(Table1[[#This Row],[Date]],'S&amp;P 500'!A:F,6,)</f>
        <v>1569.1899410000001</v>
      </c>
      <c r="D1628" s="54">
        <f>Table1[[#This Row],[Long]]/Table1[[#This Row],[Short]]</f>
        <v>4.0507003861809741E-2</v>
      </c>
    </row>
    <row r="1629" spans="1:4" x14ac:dyDescent="0.45">
      <c r="A1629" s="7">
        <v>41360</v>
      </c>
      <c r="B1629" s="8">
        <f>VLOOKUP(Table1[[#This Row],[Date]],'WMT data'!A:F,6,)</f>
        <v>63.520699</v>
      </c>
      <c r="C1629" s="8">
        <f>VLOOKUP(Table1[[#This Row],[Date]],'S&amp;P 500'!A:F,6,)</f>
        <v>1562.849976</v>
      </c>
      <c r="D1629" s="54">
        <f>Table1[[#This Row],[Long]]/Table1[[#This Row],[Short]]</f>
        <v>4.0644143696106118E-2</v>
      </c>
    </row>
    <row r="1630" spans="1:4" x14ac:dyDescent="0.45">
      <c r="A1630" s="7">
        <v>41359</v>
      </c>
      <c r="B1630" s="8">
        <f>VLOOKUP(Table1[[#This Row],[Date]],'WMT data'!A:F,6,)</f>
        <v>63.512203</v>
      </c>
      <c r="C1630" s="8">
        <f>VLOOKUP(Table1[[#This Row],[Date]],'S&amp;P 500'!A:F,6,)</f>
        <v>1563.7700199999999</v>
      </c>
      <c r="D1630" s="54">
        <f>Table1[[#This Row],[Long]]/Table1[[#This Row],[Short]]</f>
        <v>4.0614797692566075E-2</v>
      </c>
    </row>
    <row r="1631" spans="1:4" x14ac:dyDescent="0.45">
      <c r="A1631" s="7">
        <v>41358</v>
      </c>
      <c r="B1631" s="8">
        <f>VLOOKUP(Table1[[#This Row],[Date]],'WMT data'!A:F,6,)</f>
        <v>63.580173000000002</v>
      </c>
      <c r="C1631" s="8">
        <f>VLOOKUP(Table1[[#This Row],[Date]],'S&amp;P 500'!A:F,6,)</f>
        <v>1551.6899410000001</v>
      </c>
      <c r="D1631" s="54">
        <f>Table1[[#This Row],[Long]]/Table1[[#This Row],[Short]]</f>
        <v>4.0974792270049264E-2</v>
      </c>
    </row>
    <row r="1632" spans="1:4" x14ac:dyDescent="0.45">
      <c r="A1632" s="7">
        <v>41355</v>
      </c>
      <c r="B1632" s="8">
        <f>VLOOKUP(Table1[[#This Row],[Date]],'WMT data'!A:F,6,)</f>
        <v>63.095962999999998</v>
      </c>
      <c r="C1632" s="8">
        <f>VLOOKUP(Table1[[#This Row],[Date]],'S&amp;P 500'!A:F,6,)</f>
        <v>1556.8900149999999</v>
      </c>
      <c r="D1632" s="54">
        <f>Table1[[#This Row],[Long]]/Table1[[#This Row],[Short]]</f>
        <v>4.0526923798146396E-2</v>
      </c>
    </row>
    <row r="1633" spans="1:4" x14ac:dyDescent="0.45">
      <c r="A1633" s="7">
        <v>41354</v>
      </c>
      <c r="B1633" s="8">
        <f>VLOOKUP(Table1[[#This Row],[Date]],'WMT data'!A:F,6,)</f>
        <v>62.119140999999999</v>
      </c>
      <c r="C1633" s="8">
        <f>VLOOKUP(Table1[[#This Row],[Date]],'S&amp;P 500'!A:F,6,)</f>
        <v>1545.8000489999999</v>
      </c>
      <c r="D1633" s="54">
        <f>Table1[[#This Row],[Long]]/Table1[[#This Row],[Short]]</f>
        <v>4.0185754321967936E-2</v>
      </c>
    </row>
    <row r="1634" spans="1:4" x14ac:dyDescent="0.45">
      <c r="A1634" s="7">
        <v>41353</v>
      </c>
      <c r="B1634" s="8">
        <f>VLOOKUP(Table1[[#This Row],[Date]],'WMT data'!A:F,6,)</f>
        <v>62.000214</v>
      </c>
      <c r="C1634" s="8">
        <f>VLOOKUP(Table1[[#This Row],[Date]],'S&amp;P 500'!A:F,6,)</f>
        <v>1558.709961</v>
      </c>
      <c r="D1634" s="54">
        <f>Table1[[#This Row],[Long]]/Table1[[#This Row],[Short]]</f>
        <v>3.9776620122593802E-2</v>
      </c>
    </row>
    <row r="1635" spans="1:4" x14ac:dyDescent="0.45">
      <c r="A1635" s="7">
        <v>41352</v>
      </c>
      <c r="B1635" s="8">
        <f>VLOOKUP(Table1[[#This Row],[Date]],'WMT data'!A:F,6,)</f>
        <v>61.541519000000001</v>
      </c>
      <c r="C1635" s="8">
        <f>VLOOKUP(Table1[[#This Row],[Date]],'S&amp;P 500'!A:F,6,)</f>
        <v>1548.339966</v>
      </c>
      <c r="D1635" s="54">
        <f>Table1[[#This Row],[Long]]/Table1[[#This Row],[Short]]</f>
        <v>3.9746774191321235E-2</v>
      </c>
    </row>
    <row r="1636" spans="1:4" x14ac:dyDescent="0.45">
      <c r="A1636" s="7">
        <v>41351</v>
      </c>
      <c r="B1636" s="8">
        <f>VLOOKUP(Table1[[#This Row],[Date]],'WMT data'!A:F,6,)</f>
        <v>61.371628000000001</v>
      </c>
      <c r="C1636" s="8">
        <f>VLOOKUP(Table1[[#This Row],[Date]],'S&amp;P 500'!A:F,6,)</f>
        <v>1552.099976</v>
      </c>
      <c r="D1636" s="54">
        <f>Table1[[#This Row],[Long]]/Table1[[#This Row],[Short]]</f>
        <v>3.9541027607103062E-2</v>
      </c>
    </row>
    <row r="1637" spans="1:4" x14ac:dyDescent="0.45">
      <c r="A1637" s="7">
        <v>41348</v>
      </c>
      <c r="B1637" s="8">
        <f>VLOOKUP(Table1[[#This Row],[Date]],'WMT data'!A:F,6,)</f>
        <v>61.583987999999998</v>
      </c>
      <c r="C1637" s="8">
        <f>VLOOKUP(Table1[[#This Row],[Date]],'S&amp;P 500'!A:F,6,)</f>
        <v>1560.6999510000001</v>
      </c>
      <c r="D1637" s="54">
        <f>Table1[[#This Row],[Long]]/Table1[[#This Row],[Short]]</f>
        <v>3.9459210568015192E-2</v>
      </c>
    </row>
    <row r="1638" spans="1:4" x14ac:dyDescent="0.45">
      <c r="A1638" s="7">
        <v>41347</v>
      </c>
      <c r="B1638" s="8">
        <f>VLOOKUP(Table1[[#This Row],[Date]],'WMT data'!A:F,6,)</f>
        <v>62.19558</v>
      </c>
      <c r="C1638" s="8">
        <f>VLOOKUP(Table1[[#This Row],[Date]],'S&amp;P 500'!A:F,6,)</f>
        <v>1563.2299800000001</v>
      </c>
      <c r="D1638" s="54">
        <f>Table1[[#This Row],[Long]]/Table1[[#This Row],[Short]]</f>
        <v>3.9786583417495615E-2</v>
      </c>
    </row>
    <row r="1639" spans="1:4" x14ac:dyDescent="0.45">
      <c r="A1639" s="7">
        <v>41346</v>
      </c>
      <c r="B1639" s="8">
        <f>VLOOKUP(Table1[[#This Row],[Date]],'WMT data'!A:F,6,)</f>
        <v>62.560848</v>
      </c>
      <c r="C1639" s="8">
        <f>VLOOKUP(Table1[[#This Row],[Date]],'S&amp;P 500'!A:F,6,)</f>
        <v>1554.5200199999999</v>
      </c>
      <c r="D1639" s="54">
        <f>Table1[[#This Row],[Long]]/Table1[[#This Row],[Short]]</f>
        <v>4.0244478807033954E-2</v>
      </c>
    </row>
    <row r="1640" spans="1:4" x14ac:dyDescent="0.45">
      <c r="A1640" s="7">
        <v>41345</v>
      </c>
      <c r="B1640" s="8">
        <f>VLOOKUP(Table1[[#This Row],[Date]],'WMT data'!A:F,6,)</f>
        <v>62.518371999999999</v>
      </c>
      <c r="C1640" s="8">
        <f>VLOOKUP(Table1[[#This Row],[Date]],'S&amp;P 500'!A:F,6,)</f>
        <v>1552.4799800000001</v>
      </c>
      <c r="D1640" s="54">
        <f>Table1[[#This Row],[Long]]/Table1[[#This Row],[Short]]</f>
        <v>4.0270002064696511E-2</v>
      </c>
    </row>
    <row r="1641" spans="1:4" x14ac:dyDescent="0.45">
      <c r="A1641" s="7">
        <v>41344</v>
      </c>
      <c r="B1641" s="8">
        <f>VLOOKUP(Table1[[#This Row],[Date]],'WMT data'!A:F,6,)</f>
        <v>61.991726</v>
      </c>
      <c r="C1641" s="8">
        <f>VLOOKUP(Table1[[#This Row],[Date]],'S&amp;P 500'!A:F,6,)</f>
        <v>1556.219971</v>
      </c>
      <c r="D1641" s="54">
        <f>Table1[[#This Row],[Long]]/Table1[[#This Row],[Short]]</f>
        <v>3.9834809445457246E-2</v>
      </c>
    </row>
    <row r="1642" spans="1:4" x14ac:dyDescent="0.45">
      <c r="A1642" s="7">
        <v>41341</v>
      </c>
      <c r="B1642" s="8">
        <f>VLOOKUP(Table1[[#This Row],[Date]],'WMT data'!A:F,6,)</f>
        <v>62.034199000000001</v>
      </c>
      <c r="C1642" s="8">
        <f>VLOOKUP(Table1[[#This Row],[Date]],'S&amp;P 500'!A:F,6,)</f>
        <v>1551.1800539999999</v>
      </c>
      <c r="D1642" s="54">
        <f>Table1[[#This Row],[Long]]/Table1[[#This Row],[Short]]</f>
        <v>3.9991617246517279E-2</v>
      </c>
    </row>
    <row r="1643" spans="1:4" x14ac:dyDescent="0.45">
      <c r="A1643" s="7">
        <v>41340</v>
      </c>
      <c r="B1643" s="8">
        <f>VLOOKUP(Table1[[#This Row],[Date]],'WMT data'!A:F,6,)</f>
        <v>61.881301999999998</v>
      </c>
      <c r="C1643" s="8">
        <f>VLOOKUP(Table1[[#This Row],[Date]],'S&amp;P 500'!A:F,6,)</f>
        <v>1544.26001</v>
      </c>
      <c r="D1643" s="54">
        <f>Table1[[#This Row],[Long]]/Table1[[#This Row],[Short]]</f>
        <v>4.0071815367413416E-2</v>
      </c>
    </row>
    <row r="1644" spans="1:4" x14ac:dyDescent="0.45">
      <c r="A1644" s="7">
        <v>41339</v>
      </c>
      <c r="B1644" s="8">
        <f>VLOOKUP(Table1[[#This Row],[Date]],'WMT data'!A:F,6,)</f>
        <v>61.931930999999999</v>
      </c>
      <c r="C1644" s="8">
        <f>VLOOKUP(Table1[[#This Row],[Date]],'S&amp;P 500'!A:F,6,)</f>
        <v>1541.459961</v>
      </c>
      <c r="D1644" s="54">
        <f>Table1[[#This Row],[Long]]/Table1[[#This Row],[Short]]</f>
        <v>4.0177450317828912E-2</v>
      </c>
    </row>
    <row r="1645" spans="1:4" x14ac:dyDescent="0.45">
      <c r="A1645" s="7">
        <v>41338</v>
      </c>
      <c r="B1645" s="8">
        <f>VLOOKUP(Table1[[#This Row],[Date]],'WMT data'!A:F,6,)</f>
        <v>62.218902999999997</v>
      </c>
      <c r="C1645" s="8">
        <f>VLOOKUP(Table1[[#This Row],[Date]],'S&amp;P 500'!A:F,6,)</f>
        <v>1539.790039</v>
      </c>
      <c r="D1645" s="54">
        <f>Table1[[#This Row],[Long]]/Table1[[#This Row],[Short]]</f>
        <v>4.040739414083195E-2</v>
      </c>
    </row>
    <row r="1646" spans="1:4" x14ac:dyDescent="0.45">
      <c r="A1646" s="7">
        <v>41337</v>
      </c>
      <c r="B1646" s="8">
        <f>VLOOKUP(Table1[[#This Row],[Date]],'WMT data'!A:F,6,)</f>
        <v>61.830649999999999</v>
      </c>
      <c r="C1646" s="8">
        <f>VLOOKUP(Table1[[#This Row],[Date]],'S&amp;P 500'!A:F,6,)</f>
        <v>1525.1999510000001</v>
      </c>
      <c r="D1646" s="54">
        <f>Table1[[#This Row],[Long]]/Table1[[#This Row],[Short]]</f>
        <v>4.0539373188060113E-2</v>
      </c>
    </row>
    <row r="1647" spans="1:4" x14ac:dyDescent="0.45">
      <c r="A1647" s="7">
        <v>41334</v>
      </c>
      <c r="B1647" s="8">
        <f>VLOOKUP(Table1[[#This Row],[Date]],'WMT data'!A:F,6,)</f>
        <v>60.547778999999998</v>
      </c>
      <c r="C1647" s="8">
        <f>VLOOKUP(Table1[[#This Row],[Date]],'S&amp;P 500'!A:F,6,)</f>
        <v>1518.1999510000001</v>
      </c>
      <c r="D1647" s="54">
        <f>Table1[[#This Row],[Long]]/Table1[[#This Row],[Short]]</f>
        <v>3.9881294265698468E-2</v>
      </c>
    </row>
    <row r="1648" spans="1:4" x14ac:dyDescent="0.45">
      <c r="A1648" s="7">
        <v>41333</v>
      </c>
      <c r="B1648" s="8">
        <f>VLOOKUP(Table1[[#This Row],[Date]],'WMT data'!A:F,6,)</f>
        <v>59.737560000000002</v>
      </c>
      <c r="C1648" s="8">
        <f>VLOOKUP(Table1[[#This Row],[Date]],'S&amp;P 500'!A:F,6,)</f>
        <v>1514.6800539999999</v>
      </c>
      <c r="D1648" s="54">
        <f>Table1[[#This Row],[Long]]/Table1[[#This Row],[Short]]</f>
        <v>3.9439061630371218E-2</v>
      </c>
    </row>
    <row r="1649" spans="1:4" x14ac:dyDescent="0.45">
      <c r="A1649" s="7">
        <v>41332</v>
      </c>
      <c r="B1649" s="8">
        <f>VLOOKUP(Table1[[#This Row],[Date]],'WMT data'!A:F,6,)</f>
        <v>60.480263000000001</v>
      </c>
      <c r="C1649" s="8">
        <f>VLOOKUP(Table1[[#This Row],[Date]],'S&amp;P 500'!A:F,6,)</f>
        <v>1515.98999</v>
      </c>
      <c r="D1649" s="54">
        <f>Table1[[#This Row],[Long]]/Table1[[#This Row],[Short]]</f>
        <v>3.9894896007855563E-2</v>
      </c>
    </row>
    <row r="1650" spans="1:4" x14ac:dyDescent="0.45">
      <c r="A1650" s="7">
        <v>41331</v>
      </c>
      <c r="B1650" s="8">
        <f>VLOOKUP(Table1[[#This Row],[Date]],'WMT data'!A:F,6,)</f>
        <v>60.016070999999997</v>
      </c>
      <c r="C1650" s="8">
        <f>VLOOKUP(Table1[[#This Row],[Date]],'S&amp;P 500'!A:F,6,)</f>
        <v>1496.9399410000001</v>
      </c>
      <c r="D1650" s="54">
        <f>Table1[[#This Row],[Long]]/Table1[[#This Row],[Short]]</f>
        <v>4.0092504285714689E-2</v>
      </c>
    </row>
    <row r="1651" spans="1:4" x14ac:dyDescent="0.45">
      <c r="A1651" s="7">
        <v>41330</v>
      </c>
      <c r="B1651" s="8">
        <f>VLOOKUP(Table1[[#This Row],[Date]],'WMT data'!A:F,6,)</f>
        <v>59.450606999999998</v>
      </c>
      <c r="C1651" s="8">
        <f>VLOOKUP(Table1[[#This Row],[Date]],'S&amp;P 500'!A:F,6,)</f>
        <v>1487.849976</v>
      </c>
      <c r="D1651" s="54">
        <f>Table1[[#This Row],[Long]]/Table1[[#This Row],[Short]]</f>
        <v>3.995739352688607E-2</v>
      </c>
    </row>
    <row r="1652" spans="1:4" x14ac:dyDescent="0.45">
      <c r="A1652" s="7">
        <v>41327</v>
      </c>
      <c r="B1652" s="8">
        <f>VLOOKUP(Table1[[#This Row],[Date]],'WMT data'!A:F,6,)</f>
        <v>59.416843</v>
      </c>
      <c r="C1652" s="8">
        <f>VLOOKUP(Table1[[#This Row],[Date]],'S&amp;P 500'!A:F,6,)</f>
        <v>1515.599976</v>
      </c>
      <c r="D1652" s="54">
        <f>Table1[[#This Row],[Long]]/Table1[[#This Row],[Short]]</f>
        <v>3.9203512761206323E-2</v>
      </c>
    </row>
    <row r="1653" spans="1:4" x14ac:dyDescent="0.45">
      <c r="A1653" s="7">
        <v>41326</v>
      </c>
      <c r="B1653" s="8">
        <f>VLOOKUP(Table1[[#This Row],[Date]],'WMT data'!A:F,6,)</f>
        <v>59.298679</v>
      </c>
      <c r="C1653" s="8">
        <f>VLOOKUP(Table1[[#This Row],[Date]],'S&amp;P 500'!A:F,6,)</f>
        <v>1502.420044</v>
      </c>
      <c r="D1653" s="54">
        <f>Table1[[#This Row],[Long]]/Table1[[#This Row],[Short]]</f>
        <v>3.9468775218230515E-2</v>
      </c>
    </row>
    <row r="1654" spans="1:4" x14ac:dyDescent="0.45">
      <c r="A1654" s="7">
        <v>41325</v>
      </c>
      <c r="B1654" s="8">
        <f>VLOOKUP(Table1[[#This Row],[Date]],'WMT data'!A:F,6,)</f>
        <v>58.412483000000002</v>
      </c>
      <c r="C1654" s="8">
        <f>VLOOKUP(Table1[[#This Row],[Date]],'S&amp;P 500'!A:F,6,)</f>
        <v>1511.9499510000001</v>
      </c>
      <c r="D1654" s="54">
        <f>Table1[[#This Row],[Long]]/Table1[[#This Row],[Short]]</f>
        <v>3.8633873403921951E-2</v>
      </c>
    </row>
    <row r="1655" spans="1:4" x14ac:dyDescent="0.45">
      <c r="A1655" s="7">
        <v>41324</v>
      </c>
      <c r="B1655" s="8">
        <f>VLOOKUP(Table1[[#This Row],[Date]],'WMT data'!A:F,6,)</f>
        <v>58.032707000000002</v>
      </c>
      <c r="C1655" s="8">
        <f>VLOOKUP(Table1[[#This Row],[Date]],'S&amp;P 500'!A:F,6,)</f>
        <v>1530.9399410000001</v>
      </c>
      <c r="D1655" s="54">
        <f>Table1[[#This Row],[Long]]/Table1[[#This Row],[Short]]</f>
        <v>3.7906586304158614E-2</v>
      </c>
    </row>
    <row r="1656" spans="1:4" x14ac:dyDescent="0.45">
      <c r="A1656" s="7">
        <v>41320</v>
      </c>
      <c r="B1656" s="8">
        <f>VLOOKUP(Table1[[#This Row],[Date]],'WMT data'!A:F,6,)</f>
        <v>58.488467999999997</v>
      </c>
      <c r="C1656" s="8">
        <f>VLOOKUP(Table1[[#This Row],[Date]],'S&amp;P 500'!A:F,6,)</f>
        <v>1519.790039</v>
      </c>
      <c r="D1656" s="54">
        <f>Table1[[#This Row],[Long]]/Table1[[#This Row],[Short]]</f>
        <v>3.8484571223064847E-2</v>
      </c>
    </row>
    <row r="1657" spans="1:4" x14ac:dyDescent="0.45">
      <c r="A1657" s="7">
        <v>41319</v>
      </c>
      <c r="B1657" s="8">
        <f>VLOOKUP(Table1[[#This Row],[Date]],'WMT data'!A:F,6,)</f>
        <v>59.771324</v>
      </c>
      <c r="C1657" s="8">
        <f>VLOOKUP(Table1[[#This Row],[Date]],'S&amp;P 500'!A:F,6,)</f>
        <v>1521.380005</v>
      </c>
      <c r="D1657" s="54">
        <f>Table1[[#This Row],[Long]]/Table1[[#This Row],[Short]]</f>
        <v>3.9287570366090097E-2</v>
      </c>
    </row>
    <row r="1658" spans="1:4" x14ac:dyDescent="0.45">
      <c r="A1658" s="7">
        <v>41318</v>
      </c>
      <c r="B1658" s="8">
        <f>VLOOKUP(Table1[[#This Row],[Date]],'WMT data'!A:F,6,)</f>
        <v>60.252395999999997</v>
      </c>
      <c r="C1658" s="8">
        <f>VLOOKUP(Table1[[#This Row],[Date]],'S&amp;P 500'!A:F,6,)</f>
        <v>1520.329956</v>
      </c>
      <c r="D1658" s="54">
        <f>Table1[[#This Row],[Long]]/Table1[[#This Row],[Short]]</f>
        <v>3.963113123056821E-2</v>
      </c>
    </row>
    <row r="1659" spans="1:4" x14ac:dyDescent="0.45">
      <c r="A1659" s="7">
        <v>41317</v>
      </c>
      <c r="B1659" s="8">
        <f>VLOOKUP(Table1[[#This Row],[Date]],'WMT data'!A:F,6,)</f>
        <v>60.260826000000002</v>
      </c>
      <c r="C1659" s="8">
        <f>VLOOKUP(Table1[[#This Row],[Date]],'S&amp;P 500'!A:F,6,)</f>
        <v>1519.4300539999999</v>
      </c>
      <c r="D1659" s="54">
        <f>Table1[[#This Row],[Long]]/Table1[[#This Row],[Short]]</f>
        <v>3.9660151410957946E-2</v>
      </c>
    </row>
    <row r="1660" spans="1:4" x14ac:dyDescent="0.45">
      <c r="A1660" s="7">
        <v>41316</v>
      </c>
      <c r="B1660" s="8">
        <f>VLOOKUP(Table1[[#This Row],[Date]],'WMT data'!A:F,6,)</f>
        <v>60.260826000000002</v>
      </c>
      <c r="C1660" s="8">
        <f>VLOOKUP(Table1[[#This Row],[Date]],'S&amp;P 500'!A:F,6,)</f>
        <v>1517.01001</v>
      </c>
      <c r="D1660" s="54">
        <f>Table1[[#This Row],[Long]]/Table1[[#This Row],[Short]]</f>
        <v>3.9723420150668619E-2</v>
      </c>
    </row>
    <row r="1661" spans="1:4" x14ac:dyDescent="0.45">
      <c r="A1661" s="7">
        <v>41313</v>
      </c>
      <c r="B1661" s="8">
        <f>VLOOKUP(Table1[[#This Row],[Date]],'WMT data'!A:F,6,)</f>
        <v>60.328377000000003</v>
      </c>
      <c r="C1661" s="8">
        <f>VLOOKUP(Table1[[#This Row],[Date]],'S&amp;P 500'!A:F,6,)</f>
        <v>1517.9300539999999</v>
      </c>
      <c r="D1661" s="54">
        <f>Table1[[#This Row],[Long]]/Table1[[#This Row],[Short]]</f>
        <v>3.9743845140311061E-2</v>
      </c>
    </row>
    <row r="1662" spans="1:4" x14ac:dyDescent="0.45">
      <c r="A1662" s="7">
        <v>41312</v>
      </c>
      <c r="B1662" s="8">
        <f>VLOOKUP(Table1[[#This Row],[Date]],'WMT data'!A:F,6,)</f>
        <v>60.117370999999999</v>
      </c>
      <c r="C1662" s="8">
        <f>VLOOKUP(Table1[[#This Row],[Date]],'S&amp;P 500'!A:F,6,)</f>
        <v>1509.3900149999999</v>
      </c>
      <c r="D1662" s="54">
        <f>Table1[[#This Row],[Long]]/Table1[[#This Row],[Short]]</f>
        <v>3.9828917908934225E-2</v>
      </c>
    </row>
    <row r="1663" spans="1:4" x14ac:dyDescent="0.45">
      <c r="A1663" s="7">
        <v>41311</v>
      </c>
      <c r="B1663" s="8">
        <f>VLOOKUP(Table1[[#This Row],[Date]],'WMT data'!A:F,6,)</f>
        <v>60.184868000000002</v>
      </c>
      <c r="C1663" s="8">
        <f>VLOOKUP(Table1[[#This Row],[Date]],'S&amp;P 500'!A:F,6,)</f>
        <v>1512.119995</v>
      </c>
      <c r="D1663" s="54">
        <f>Table1[[#This Row],[Long]]/Table1[[#This Row],[Short]]</f>
        <v>3.980164814896188E-2</v>
      </c>
    </row>
    <row r="1664" spans="1:4" x14ac:dyDescent="0.45">
      <c r="A1664" s="7">
        <v>41310</v>
      </c>
      <c r="B1664" s="8">
        <f>VLOOKUP(Table1[[#This Row],[Date]],'WMT data'!A:F,6,)</f>
        <v>59.729115</v>
      </c>
      <c r="C1664" s="8">
        <f>VLOOKUP(Table1[[#This Row],[Date]],'S&amp;P 500'!A:F,6,)</f>
        <v>1511.290039</v>
      </c>
      <c r="D1664" s="54">
        <f>Table1[[#This Row],[Long]]/Table1[[#This Row],[Short]]</f>
        <v>3.9521940500264224E-2</v>
      </c>
    </row>
    <row r="1665" spans="1:4" x14ac:dyDescent="0.45">
      <c r="A1665" s="7">
        <v>41309</v>
      </c>
      <c r="B1665" s="8">
        <f>VLOOKUP(Table1[[#This Row],[Date]],'WMT data'!A:F,6,)</f>
        <v>58.766956</v>
      </c>
      <c r="C1665" s="8">
        <f>VLOOKUP(Table1[[#This Row],[Date]],'S&amp;P 500'!A:F,6,)</f>
        <v>1495.709961</v>
      </c>
      <c r="D1665" s="54">
        <f>Table1[[#This Row],[Long]]/Table1[[#This Row],[Short]]</f>
        <v>3.9290342066525825E-2</v>
      </c>
    </row>
    <row r="1666" spans="1:4" x14ac:dyDescent="0.45">
      <c r="A1666" s="7">
        <v>41306</v>
      </c>
      <c r="B1666" s="8">
        <f>VLOOKUP(Table1[[#This Row],[Date]],'WMT data'!A:F,6,)</f>
        <v>59.492801999999998</v>
      </c>
      <c r="C1666" s="8">
        <f>VLOOKUP(Table1[[#This Row],[Date]],'S&amp;P 500'!A:F,6,)</f>
        <v>1513.170044</v>
      </c>
      <c r="D1666" s="54">
        <f>Table1[[#This Row],[Long]]/Table1[[#This Row],[Short]]</f>
        <v>3.9316666514711947E-2</v>
      </c>
    </row>
    <row r="1667" spans="1:4" x14ac:dyDescent="0.45">
      <c r="A1667" s="7">
        <v>41305</v>
      </c>
      <c r="B1667" s="8">
        <f>VLOOKUP(Table1[[#This Row],[Date]],'WMT data'!A:F,6,)</f>
        <v>59.037047999999999</v>
      </c>
      <c r="C1667" s="8">
        <f>VLOOKUP(Table1[[#This Row],[Date]],'S&amp;P 500'!A:F,6,)</f>
        <v>1498.1099850000001</v>
      </c>
      <c r="D1667" s="54">
        <f>Table1[[#This Row],[Long]]/Table1[[#This Row],[Short]]</f>
        <v>3.9407686078535814E-2</v>
      </c>
    </row>
    <row r="1668" spans="1:4" x14ac:dyDescent="0.45">
      <c r="A1668" s="7">
        <v>41304</v>
      </c>
      <c r="B1668" s="8">
        <f>VLOOKUP(Table1[[#This Row],[Date]],'WMT data'!A:F,6,)</f>
        <v>58.868248000000001</v>
      </c>
      <c r="C1668" s="8">
        <f>VLOOKUP(Table1[[#This Row],[Date]],'S&amp;P 500'!A:F,6,)</f>
        <v>1501.959961</v>
      </c>
      <c r="D1668" s="54">
        <f>Table1[[#This Row],[Long]]/Table1[[#This Row],[Short]]</f>
        <v>3.9194285818914716E-2</v>
      </c>
    </row>
    <row r="1669" spans="1:4" x14ac:dyDescent="0.45">
      <c r="A1669" s="7">
        <v>41303</v>
      </c>
      <c r="B1669" s="8">
        <f>VLOOKUP(Table1[[#This Row],[Date]],'WMT data'!A:F,6,)</f>
        <v>58.986415999999998</v>
      </c>
      <c r="C1669" s="8">
        <f>VLOOKUP(Table1[[#This Row],[Date]],'S&amp;P 500'!A:F,6,)</f>
        <v>1507.839966</v>
      </c>
      <c r="D1669" s="54">
        <f>Table1[[#This Row],[Long]]/Table1[[#This Row],[Short]]</f>
        <v>3.9119812002648559E-2</v>
      </c>
    </row>
    <row r="1670" spans="1:4" x14ac:dyDescent="0.45">
      <c r="A1670" s="7">
        <v>41302</v>
      </c>
      <c r="B1670" s="8">
        <f>VLOOKUP(Table1[[#This Row],[Date]],'WMT data'!A:F,6,)</f>
        <v>58.530659</v>
      </c>
      <c r="C1670" s="8">
        <f>VLOOKUP(Table1[[#This Row],[Date]],'S&amp;P 500'!A:F,6,)</f>
        <v>1500.1800539999999</v>
      </c>
      <c r="D1670" s="54">
        <f>Table1[[#This Row],[Long]]/Table1[[#This Row],[Short]]</f>
        <v>3.9015756038041555E-2</v>
      </c>
    </row>
    <row r="1671" spans="1:4" x14ac:dyDescent="0.45">
      <c r="A1671" s="7">
        <v>41299</v>
      </c>
      <c r="B1671" s="8">
        <f>VLOOKUP(Table1[[#This Row],[Date]],'WMT data'!A:F,6,)</f>
        <v>58.235244999999999</v>
      </c>
      <c r="C1671" s="8">
        <f>VLOOKUP(Table1[[#This Row],[Date]],'S&amp;P 500'!A:F,6,)</f>
        <v>1502.959961</v>
      </c>
      <c r="D1671" s="54">
        <f>Table1[[#This Row],[Long]]/Table1[[#This Row],[Short]]</f>
        <v>3.8747036854696354E-2</v>
      </c>
    </row>
    <row r="1672" spans="1:4" x14ac:dyDescent="0.45">
      <c r="A1672" s="7">
        <v>41298</v>
      </c>
      <c r="B1672" s="8">
        <f>VLOOKUP(Table1[[#This Row],[Date]],'WMT data'!A:F,6,)</f>
        <v>58.902003999999998</v>
      </c>
      <c r="C1672" s="8">
        <f>VLOOKUP(Table1[[#This Row],[Date]],'S&amp;P 500'!A:F,6,)</f>
        <v>1494.8199460000001</v>
      </c>
      <c r="D1672" s="54">
        <f>Table1[[#This Row],[Long]]/Table1[[#This Row],[Short]]</f>
        <v>3.9404079506442438E-2</v>
      </c>
    </row>
    <row r="1673" spans="1:4" x14ac:dyDescent="0.45">
      <c r="A1673" s="7">
        <v>41297</v>
      </c>
      <c r="B1673" s="8">
        <f>VLOOKUP(Table1[[#This Row],[Date]],'WMT data'!A:F,6,)</f>
        <v>58.648811000000002</v>
      </c>
      <c r="C1673" s="8">
        <f>VLOOKUP(Table1[[#This Row],[Date]],'S&amp;P 500'!A:F,6,)</f>
        <v>1494.8100589999999</v>
      </c>
      <c r="D1673" s="54">
        <f>Table1[[#This Row],[Long]]/Table1[[#This Row],[Short]]</f>
        <v>3.9234958747357482E-2</v>
      </c>
    </row>
    <row r="1674" spans="1:4" x14ac:dyDescent="0.45">
      <c r="A1674" s="7">
        <v>41296</v>
      </c>
      <c r="B1674" s="8">
        <f>VLOOKUP(Table1[[#This Row],[Date]],'WMT data'!A:F,6,)</f>
        <v>58.724772999999999</v>
      </c>
      <c r="C1674" s="8">
        <f>VLOOKUP(Table1[[#This Row],[Date]],'S&amp;P 500'!A:F,6,)</f>
        <v>1492.5600589999999</v>
      </c>
      <c r="D1674" s="54">
        <f>Table1[[#This Row],[Long]]/Table1[[#This Row],[Short]]</f>
        <v>3.9344998310717895E-2</v>
      </c>
    </row>
    <row r="1675" spans="1:4" x14ac:dyDescent="0.45">
      <c r="A1675" s="7">
        <v>41292</v>
      </c>
      <c r="B1675" s="8">
        <f>VLOOKUP(Table1[[#This Row],[Date]],'WMT data'!A:F,6,)</f>
        <v>58.404052999999998</v>
      </c>
      <c r="C1675" s="8">
        <f>VLOOKUP(Table1[[#This Row],[Date]],'S&amp;P 500'!A:F,6,)</f>
        <v>1485.9799800000001</v>
      </c>
      <c r="D1675" s="54">
        <f>Table1[[#This Row],[Long]]/Table1[[#This Row],[Short]]</f>
        <v>3.9303391557132548E-2</v>
      </c>
    </row>
    <row r="1676" spans="1:4" x14ac:dyDescent="0.45">
      <c r="A1676" s="7">
        <v>41291</v>
      </c>
      <c r="B1676" s="8">
        <f>VLOOKUP(Table1[[#This Row],[Date]],'WMT data'!A:F,6,)</f>
        <v>58.108657999999998</v>
      </c>
      <c r="C1676" s="8">
        <f>VLOOKUP(Table1[[#This Row],[Date]],'S&amp;P 500'!A:F,6,)</f>
        <v>1480.9399410000001</v>
      </c>
      <c r="D1676" s="54">
        <f>Table1[[#This Row],[Long]]/Table1[[#This Row],[Short]]</f>
        <v>3.9237687087271281E-2</v>
      </c>
    </row>
    <row r="1677" spans="1:4" x14ac:dyDescent="0.45">
      <c r="A1677" s="7">
        <v>41290</v>
      </c>
      <c r="B1677" s="8">
        <f>VLOOKUP(Table1[[#This Row],[Date]],'WMT data'!A:F,6,)</f>
        <v>58.412483000000002</v>
      </c>
      <c r="C1677" s="8">
        <f>VLOOKUP(Table1[[#This Row],[Date]],'S&amp;P 500'!A:F,6,)</f>
        <v>1472.630005</v>
      </c>
      <c r="D1677" s="54">
        <f>Table1[[#This Row],[Long]]/Table1[[#This Row],[Short]]</f>
        <v>3.9665416840396379E-2</v>
      </c>
    </row>
    <row r="1678" spans="1:4" x14ac:dyDescent="0.45">
      <c r="A1678" s="7">
        <v>41289</v>
      </c>
      <c r="B1678" s="8">
        <f>VLOOKUP(Table1[[#This Row],[Date]],'WMT data'!A:F,6,)</f>
        <v>58.218372000000002</v>
      </c>
      <c r="C1678" s="8">
        <f>VLOOKUP(Table1[[#This Row],[Date]],'S&amp;P 500'!A:F,6,)</f>
        <v>1472.339966</v>
      </c>
      <c r="D1678" s="54">
        <f>Table1[[#This Row],[Long]]/Table1[[#This Row],[Short]]</f>
        <v>3.9541392167846648E-2</v>
      </c>
    </row>
    <row r="1679" spans="1:4" x14ac:dyDescent="0.45">
      <c r="A1679" s="7">
        <v>41288</v>
      </c>
      <c r="B1679" s="8">
        <f>VLOOKUP(Table1[[#This Row],[Date]],'WMT data'!A:F,6,)</f>
        <v>57.644466000000001</v>
      </c>
      <c r="C1679" s="8">
        <f>VLOOKUP(Table1[[#This Row],[Date]],'S&amp;P 500'!A:F,6,)</f>
        <v>1470.6800539999999</v>
      </c>
      <c r="D1679" s="54">
        <f>Table1[[#This Row],[Long]]/Table1[[#This Row],[Short]]</f>
        <v>3.9195789623458106E-2</v>
      </c>
    </row>
    <row r="1680" spans="1:4" x14ac:dyDescent="0.45">
      <c r="A1680" s="7">
        <v>41285</v>
      </c>
      <c r="B1680" s="8">
        <f>VLOOKUP(Table1[[#This Row],[Date]],'WMT data'!A:F,6,)</f>
        <v>57.922992999999998</v>
      </c>
      <c r="C1680" s="8">
        <f>VLOOKUP(Table1[[#This Row],[Date]],'S&amp;P 500'!A:F,6,)</f>
        <v>1472.0500489999999</v>
      </c>
      <c r="D1680" s="54">
        <f>Table1[[#This Row],[Long]]/Table1[[#This Row],[Short]]</f>
        <v>3.9348521498537715E-2</v>
      </c>
    </row>
    <row r="1681" spans="1:4" x14ac:dyDescent="0.45">
      <c r="A1681" s="7">
        <v>41284</v>
      </c>
      <c r="B1681" s="8">
        <f>VLOOKUP(Table1[[#This Row],[Date]],'WMT data'!A:F,6,)</f>
        <v>57.695103000000003</v>
      </c>
      <c r="C1681" s="8">
        <f>VLOOKUP(Table1[[#This Row],[Date]],'S&amp;P 500'!A:F,6,)</f>
        <v>1472.119995</v>
      </c>
      <c r="D1681" s="54">
        <f>Table1[[#This Row],[Long]]/Table1[[#This Row],[Short]]</f>
        <v>3.919184794443336E-2</v>
      </c>
    </row>
    <row r="1682" spans="1:4" x14ac:dyDescent="0.45">
      <c r="A1682" s="7">
        <v>41283</v>
      </c>
      <c r="B1682" s="8">
        <f>VLOOKUP(Table1[[#This Row],[Date]],'WMT data'!A:F,6,)</f>
        <v>57.872334000000002</v>
      </c>
      <c r="C1682" s="8">
        <f>VLOOKUP(Table1[[#This Row],[Date]],'S&amp;P 500'!A:F,6,)</f>
        <v>1461.0200199999999</v>
      </c>
      <c r="D1682" s="54">
        <f>Table1[[#This Row],[Long]]/Table1[[#This Row],[Short]]</f>
        <v>3.9610911012704676E-2</v>
      </c>
    </row>
    <row r="1683" spans="1:4" x14ac:dyDescent="0.45">
      <c r="A1683" s="7">
        <v>41282</v>
      </c>
      <c r="B1683" s="8">
        <f>VLOOKUP(Table1[[#This Row],[Date]],'WMT data'!A:F,6,)</f>
        <v>57.889198</v>
      </c>
      <c r="C1683" s="8">
        <f>VLOOKUP(Table1[[#This Row],[Date]],'S&amp;P 500'!A:F,6,)</f>
        <v>1457.150024</v>
      </c>
      <c r="D1683" s="54">
        <f>Table1[[#This Row],[Long]]/Table1[[#This Row],[Short]]</f>
        <v>3.9727685582497028E-2</v>
      </c>
    </row>
    <row r="1684" spans="1:4" x14ac:dyDescent="0.45">
      <c r="A1684" s="7">
        <v>41281</v>
      </c>
      <c r="B1684" s="8">
        <f>VLOOKUP(Table1[[#This Row],[Date]],'WMT data'!A:F,6,)</f>
        <v>57.728873999999998</v>
      </c>
      <c r="C1684" s="8">
        <f>VLOOKUP(Table1[[#This Row],[Date]],'S&amp;P 500'!A:F,6,)</f>
        <v>1461.8900149999999</v>
      </c>
      <c r="D1684" s="54">
        <f>Table1[[#This Row],[Long]]/Table1[[#This Row],[Short]]</f>
        <v>3.9489204664962432E-2</v>
      </c>
    </row>
    <row r="1685" spans="1:4" x14ac:dyDescent="0.45">
      <c r="A1685" s="7">
        <v>41278</v>
      </c>
      <c r="B1685" s="8">
        <f>VLOOKUP(Table1[[#This Row],[Date]],'WMT data'!A:F,6,)</f>
        <v>58.285896000000001</v>
      </c>
      <c r="C1685" s="8">
        <f>VLOOKUP(Table1[[#This Row],[Date]],'S&amp;P 500'!A:F,6,)</f>
        <v>1466.469971</v>
      </c>
      <c r="D1685" s="54">
        <f>Table1[[#This Row],[Long]]/Table1[[#This Row],[Short]]</f>
        <v>3.9745713961162318E-2</v>
      </c>
    </row>
    <row r="1686" spans="1:4" x14ac:dyDescent="0.45">
      <c r="A1686" s="7">
        <v>41277</v>
      </c>
      <c r="B1686" s="8">
        <f>VLOOKUP(Table1[[#This Row],[Date]],'WMT data'!A:F,6,)</f>
        <v>58.066462999999999</v>
      </c>
      <c r="C1686" s="8">
        <f>VLOOKUP(Table1[[#This Row],[Date]],'S&amp;P 500'!A:F,6,)</f>
        <v>1459.369995</v>
      </c>
      <c r="D1686" s="54">
        <f>Table1[[#This Row],[Long]]/Table1[[#This Row],[Short]]</f>
        <v>3.978871924114076E-2</v>
      </c>
    </row>
    <row r="1687" spans="1:4" x14ac:dyDescent="0.45">
      <c r="A1687" s="7">
        <v>41276</v>
      </c>
      <c r="B1687" s="8">
        <f>VLOOKUP(Table1[[#This Row],[Date]],'WMT data'!A:F,6,)</f>
        <v>58.437823999999999</v>
      </c>
      <c r="C1687" s="8">
        <f>VLOOKUP(Table1[[#This Row],[Date]],'S&amp;P 500'!A:F,6,)</f>
        <v>1462.420044</v>
      </c>
      <c r="D1687" s="54">
        <f>Table1[[#This Row],[Long]]/Table1[[#This Row],[Short]]</f>
        <v>3.9959671121684928E-2</v>
      </c>
    </row>
    <row r="1688" spans="1:4" x14ac:dyDescent="0.45">
      <c r="A1688" s="7">
        <v>41274</v>
      </c>
      <c r="B1688" s="8">
        <f>VLOOKUP(Table1[[#This Row],[Date]],'WMT data'!A:F,6,)</f>
        <v>57.585383999999998</v>
      </c>
      <c r="C1688" s="8">
        <f>VLOOKUP(Table1[[#This Row],[Date]],'S&amp;P 500'!A:F,6,)</f>
        <v>1426.1899410000001</v>
      </c>
      <c r="D1688" s="54">
        <f>Table1[[#This Row],[Long]]/Table1[[#This Row],[Short]]</f>
        <v>4.037707905836365E-2</v>
      </c>
    </row>
    <row r="1689" spans="1:4" x14ac:dyDescent="0.45">
      <c r="A1689" s="7">
        <v>41271</v>
      </c>
      <c r="B1689" s="8">
        <f>VLOOKUP(Table1[[#This Row],[Date]],'WMT data'!A:F,6,)</f>
        <v>57.062122000000002</v>
      </c>
      <c r="C1689" s="8">
        <f>VLOOKUP(Table1[[#This Row],[Date]],'S&amp;P 500'!A:F,6,)</f>
        <v>1402.4300539999999</v>
      </c>
      <c r="D1689" s="54">
        <f>Table1[[#This Row],[Long]]/Table1[[#This Row],[Short]]</f>
        <v>4.0688034199814718E-2</v>
      </c>
    </row>
    <row r="1690" spans="1:4" x14ac:dyDescent="0.45">
      <c r="A1690" s="7">
        <v>41270</v>
      </c>
      <c r="B1690" s="8">
        <f>VLOOKUP(Table1[[#This Row],[Date]],'WMT data'!A:F,6,)</f>
        <v>57.551631999999998</v>
      </c>
      <c r="C1690" s="8">
        <f>VLOOKUP(Table1[[#This Row],[Date]],'S&amp;P 500'!A:F,6,)</f>
        <v>1418.099976</v>
      </c>
      <c r="D1690" s="54">
        <f>Table1[[#This Row],[Long]]/Table1[[#This Row],[Short]]</f>
        <v>4.0583621023910096E-2</v>
      </c>
    </row>
    <row r="1691" spans="1:4" x14ac:dyDescent="0.45">
      <c r="A1691" s="7">
        <v>41269</v>
      </c>
      <c r="B1691" s="8">
        <f>VLOOKUP(Table1[[#This Row],[Date]],'WMT data'!A:F,6,)</f>
        <v>57.382838999999997</v>
      </c>
      <c r="C1691" s="8">
        <f>VLOOKUP(Table1[[#This Row],[Date]],'S&amp;P 500'!A:F,6,)</f>
        <v>1419.829956</v>
      </c>
      <c r="D1691" s="54">
        <f>Table1[[#This Row],[Long]]/Table1[[#This Row],[Short]]</f>
        <v>4.04152897024804E-2</v>
      </c>
    </row>
    <row r="1692" spans="1:4" x14ac:dyDescent="0.45">
      <c r="A1692" s="7">
        <v>41267</v>
      </c>
      <c r="B1692" s="8">
        <f>VLOOKUP(Table1[[#This Row],[Date]],'WMT data'!A:F,6,)</f>
        <v>57.872334000000002</v>
      </c>
      <c r="C1692" s="8">
        <f>VLOOKUP(Table1[[#This Row],[Date]],'S&amp;P 500'!A:F,6,)</f>
        <v>1426.660034</v>
      </c>
      <c r="D1692" s="54">
        <f>Table1[[#This Row],[Long]]/Table1[[#This Row],[Short]]</f>
        <v>4.056490868237219E-2</v>
      </c>
    </row>
    <row r="1693" spans="1:4" x14ac:dyDescent="0.45">
      <c r="A1693" s="7">
        <v>41264</v>
      </c>
      <c r="B1693" s="8">
        <f>VLOOKUP(Table1[[#This Row],[Date]],'WMT data'!A:F,6,)</f>
        <v>57.939861000000001</v>
      </c>
      <c r="C1693" s="8">
        <f>VLOOKUP(Table1[[#This Row],[Date]],'S&amp;P 500'!A:F,6,)</f>
        <v>1430.150024</v>
      </c>
      <c r="D1693" s="54">
        <f>Table1[[#This Row],[Long]]/Table1[[#This Row],[Short]]</f>
        <v>4.051313500519859E-2</v>
      </c>
    </row>
    <row r="1694" spans="1:4" x14ac:dyDescent="0.45">
      <c r="A1694" s="7">
        <v>41263</v>
      </c>
      <c r="B1694" s="8">
        <f>VLOOKUP(Table1[[#This Row],[Date]],'WMT data'!A:F,6,)</f>
        <v>58.235244999999999</v>
      </c>
      <c r="C1694" s="8">
        <f>VLOOKUP(Table1[[#This Row],[Date]],'S&amp;P 500'!A:F,6,)</f>
        <v>1443.6899410000001</v>
      </c>
      <c r="D1694" s="54">
        <f>Table1[[#This Row],[Long]]/Table1[[#This Row],[Short]]</f>
        <v>4.0337778456544633E-2</v>
      </c>
    </row>
    <row r="1695" spans="1:4" x14ac:dyDescent="0.45">
      <c r="A1695" s="7">
        <v>41262</v>
      </c>
      <c r="B1695" s="8">
        <f>VLOOKUP(Table1[[#This Row],[Date]],'WMT data'!A:F,6,)</f>
        <v>57.830134999999999</v>
      </c>
      <c r="C1695" s="8">
        <f>VLOOKUP(Table1[[#This Row],[Date]],'S&amp;P 500'!A:F,6,)</f>
        <v>1435.8100589999999</v>
      </c>
      <c r="D1695" s="54">
        <f>Table1[[#This Row],[Long]]/Table1[[#This Row],[Short]]</f>
        <v>4.0277009230787121E-2</v>
      </c>
    </row>
    <row r="1696" spans="1:4" x14ac:dyDescent="0.45">
      <c r="A1696" s="7">
        <v>41261</v>
      </c>
      <c r="B1696" s="8">
        <f>VLOOKUP(Table1[[#This Row],[Date]],'WMT data'!A:F,6,)</f>
        <v>58.657252999999997</v>
      </c>
      <c r="C1696" s="8">
        <f>VLOOKUP(Table1[[#This Row],[Date]],'S&amp;P 500'!A:F,6,)</f>
        <v>1446.790039</v>
      </c>
      <c r="D1696" s="54">
        <f>Table1[[#This Row],[Long]]/Table1[[#This Row],[Short]]</f>
        <v>4.0543030722372836E-2</v>
      </c>
    </row>
    <row r="1697" spans="1:4" x14ac:dyDescent="0.45">
      <c r="A1697" s="7">
        <v>41260</v>
      </c>
      <c r="B1697" s="8">
        <f>VLOOKUP(Table1[[#This Row],[Date]],'WMT data'!A:F,6,)</f>
        <v>58.404052999999998</v>
      </c>
      <c r="C1697" s="8">
        <f>VLOOKUP(Table1[[#This Row],[Date]],'S&amp;P 500'!A:F,6,)</f>
        <v>1430.3599850000001</v>
      </c>
      <c r="D1697" s="54">
        <f>Table1[[#This Row],[Long]]/Table1[[#This Row],[Short]]</f>
        <v>4.0831716220025543E-2</v>
      </c>
    </row>
    <row r="1698" spans="1:4" x14ac:dyDescent="0.45">
      <c r="A1698" s="7">
        <v>41257</v>
      </c>
      <c r="B1698" s="8">
        <f>VLOOKUP(Table1[[#This Row],[Date]],'WMT data'!A:F,6,)</f>
        <v>58.024265</v>
      </c>
      <c r="C1698" s="8">
        <f>VLOOKUP(Table1[[#This Row],[Date]],'S&amp;P 500'!A:F,6,)</f>
        <v>1413.579956</v>
      </c>
      <c r="D1698" s="54">
        <f>Table1[[#This Row],[Long]]/Table1[[#This Row],[Short]]</f>
        <v>4.1047741766366698E-2</v>
      </c>
    </row>
    <row r="1699" spans="1:4" x14ac:dyDescent="0.45">
      <c r="A1699" s="7">
        <v>41256</v>
      </c>
      <c r="B1699" s="8">
        <f>VLOOKUP(Table1[[#This Row],[Date]],'WMT data'!A:F,6,)</f>
        <v>58.269016000000001</v>
      </c>
      <c r="C1699" s="8">
        <f>VLOOKUP(Table1[[#This Row],[Date]],'S&amp;P 500'!A:F,6,)</f>
        <v>1419.4499510000001</v>
      </c>
      <c r="D1699" s="54">
        <f>Table1[[#This Row],[Long]]/Table1[[#This Row],[Short]]</f>
        <v>4.1050419536771673E-2</v>
      </c>
    </row>
    <row r="1700" spans="1:4" x14ac:dyDescent="0.45">
      <c r="A1700" s="7">
        <v>41255</v>
      </c>
      <c r="B1700" s="8">
        <f>VLOOKUP(Table1[[#This Row],[Date]],'WMT data'!A:F,6,)</f>
        <v>58.184627999999996</v>
      </c>
      <c r="C1700" s="8">
        <f>VLOOKUP(Table1[[#This Row],[Date]],'S&amp;P 500'!A:F,6,)</f>
        <v>1428.4799800000001</v>
      </c>
      <c r="D1700" s="54">
        <f>Table1[[#This Row],[Long]]/Table1[[#This Row],[Short]]</f>
        <v>4.0731847008454392E-2</v>
      </c>
    </row>
    <row r="1701" spans="1:4" x14ac:dyDescent="0.45">
      <c r="A1701" s="7">
        <v>41254</v>
      </c>
      <c r="B1701" s="8">
        <f>VLOOKUP(Table1[[#This Row],[Date]],'WMT data'!A:F,6,)</f>
        <v>59.830410000000001</v>
      </c>
      <c r="C1701" s="8">
        <f>VLOOKUP(Table1[[#This Row],[Date]],'S&amp;P 500'!A:F,6,)</f>
        <v>1427.839966</v>
      </c>
      <c r="D1701" s="54">
        <f>Table1[[#This Row],[Long]]/Table1[[#This Row],[Short]]</f>
        <v>4.1902742201292323E-2</v>
      </c>
    </row>
    <row r="1702" spans="1:4" x14ac:dyDescent="0.45">
      <c r="A1702" s="7">
        <v>41253</v>
      </c>
      <c r="B1702" s="8">
        <f>VLOOKUP(Table1[[#This Row],[Date]],'WMT data'!A:F,6,)</f>
        <v>60.893825999999997</v>
      </c>
      <c r="C1702" s="8">
        <f>VLOOKUP(Table1[[#This Row],[Date]],'S&amp;P 500'!A:F,6,)</f>
        <v>1418.5500489999999</v>
      </c>
      <c r="D1702" s="54">
        <f>Table1[[#This Row],[Long]]/Table1[[#This Row],[Short]]</f>
        <v>4.2926808287749037E-2</v>
      </c>
    </row>
    <row r="1703" spans="1:4" x14ac:dyDescent="0.45">
      <c r="A1703" s="7">
        <v>41250</v>
      </c>
      <c r="B1703" s="8">
        <f>VLOOKUP(Table1[[#This Row],[Date]],'WMT data'!A:F,6,)</f>
        <v>61.011974000000002</v>
      </c>
      <c r="C1703" s="8">
        <f>VLOOKUP(Table1[[#This Row],[Date]],'S&amp;P 500'!A:F,6,)</f>
        <v>1418.0699460000001</v>
      </c>
      <c r="D1703" s="54">
        <f>Table1[[#This Row],[Long]]/Table1[[#This Row],[Short]]</f>
        <v>4.3024657684974307E-2</v>
      </c>
    </row>
    <row r="1704" spans="1:4" x14ac:dyDescent="0.45">
      <c r="A1704" s="7">
        <v>41249</v>
      </c>
      <c r="B1704" s="8">
        <f>VLOOKUP(Table1[[#This Row],[Date]],'WMT data'!A:F,6,)</f>
        <v>60.421188000000001</v>
      </c>
      <c r="C1704" s="8">
        <f>VLOOKUP(Table1[[#This Row],[Date]],'S&amp;P 500'!A:F,6,)</f>
        <v>1413.9399410000001</v>
      </c>
      <c r="D1704" s="54">
        <f>Table1[[#This Row],[Long]]/Table1[[#This Row],[Short]]</f>
        <v>4.273249962602195E-2</v>
      </c>
    </row>
    <row r="1705" spans="1:4" x14ac:dyDescent="0.45">
      <c r="A1705" s="7">
        <v>41248</v>
      </c>
      <c r="B1705" s="8">
        <f>VLOOKUP(Table1[[#This Row],[Date]],'WMT data'!A:F,6,)</f>
        <v>60.471836000000003</v>
      </c>
      <c r="C1705" s="8">
        <f>VLOOKUP(Table1[[#This Row],[Date]],'S&amp;P 500'!A:F,6,)</f>
        <v>1409.280029</v>
      </c>
      <c r="D1705" s="54">
        <f>Table1[[#This Row],[Long]]/Table1[[#This Row],[Short]]</f>
        <v>4.2909737423093793E-2</v>
      </c>
    </row>
    <row r="1706" spans="1:4" x14ac:dyDescent="0.45">
      <c r="A1706" s="7">
        <v>41247</v>
      </c>
      <c r="B1706" s="8">
        <f>VLOOKUP(Table1[[#This Row],[Date]],'WMT data'!A:F,6,)</f>
        <v>60.533011999999999</v>
      </c>
      <c r="C1706" s="8">
        <f>VLOOKUP(Table1[[#This Row],[Date]],'S&amp;P 500'!A:F,6,)</f>
        <v>1407.0500489999999</v>
      </c>
      <c r="D1706" s="54">
        <f>Table1[[#This Row],[Long]]/Table1[[#This Row],[Short]]</f>
        <v>4.3021221628200948E-2</v>
      </c>
    </row>
    <row r="1707" spans="1:4" x14ac:dyDescent="0.45">
      <c r="A1707" s="7">
        <v>41246</v>
      </c>
      <c r="B1707" s="8">
        <f>VLOOKUP(Table1[[#This Row],[Date]],'WMT data'!A:F,6,)</f>
        <v>59.878342000000004</v>
      </c>
      <c r="C1707" s="8">
        <f>VLOOKUP(Table1[[#This Row],[Date]],'S&amp;P 500'!A:F,6,)</f>
        <v>1409.459961</v>
      </c>
      <c r="D1707" s="54">
        <f>Table1[[#This Row],[Long]]/Table1[[#This Row],[Short]]</f>
        <v>4.2483180549177733E-2</v>
      </c>
    </row>
    <row r="1708" spans="1:4" x14ac:dyDescent="0.45">
      <c r="A1708" s="7">
        <v>41243</v>
      </c>
      <c r="B1708" s="8">
        <f>VLOOKUP(Table1[[#This Row],[Date]],'WMT data'!A:F,6,)</f>
        <v>60.449089000000001</v>
      </c>
      <c r="C1708" s="8">
        <f>VLOOKUP(Table1[[#This Row],[Date]],'S&amp;P 500'!A:F,6,)</f>
        <v>1416.1800539999999</v>
      </c>
      <c r="D1708" s="54">
        <f>Table1[[#This Row],[Long]]/Table1[[#This Row],[Short]]</f>
        <v>4.2684606967356709E-2</v>
      </c>
    </row>
    <row r="1709" spans="1:4" x14ac:dyDescent="0.45">
      <c r="A1709" s="7">
        <v>41242</v>
      </c>
      <c r="B1709" s="8">
        <f>VLOOKUP(Table1[[#This Row],[Date]],'WMT data'!A:F,6,)</f>
        <v>59.450271999999998</v>
      </c>
      <c r="C1709" s="8">
        <f>VLOOKUP(Table1[[#This Row],[Date]],'S&amp;P 500'!A:F,6,)</f>
        <v>1415.9499510000001</v>
      </c>
      <c r="D1709" s="54">
        <f>Table1[[#This Row],[Long]]/Table1[[#This Row],[Short]]</f>
        <v>4.1986139381560664E-2</v>
      </c>
    </row>
    <row r="1710" spans="1:4" x14ac:dyDescent="0.45">
      <c r="A1710" s="7">
        <v>41241</v>
      </c>
      <c r="B1710" s="8">
        <f>VLOOKUP(Table1[[#This Row],[Date]],'WMT data'!A:F,6,)</f>
        <v>59.223655999999998</v>
      </c>
      <c r="C1710" s="8">
        <f>VLOOKUP(Table1[[#This Row],[Date]],'S&amp;P 500'!A:F,6,)</f>
        <v>1409.9300539999999</v>
      </c>
      <c r="D1710" s="54">
        <f>Table1[[#This Row],[Long]]/Table1[[#This Row],[Short]]</f>
        <v>4.2004676637668159E-2</v>
      </c>
    </row>
    <row r="1711" spans="1:4" x14ac:dyDescent="0.45">
      <c r="A1711" s="7">
        <v>41240</v>
      </c>
      <c r="B1711" s="8">
        <f>VLOOKUP(Table1[[#This Row],[Date]],'WMT data'!A:F,6,)</f>
        <v>58.333953999999999</v>
      </c>
      <c r="C1711" s="8">
        <f>VLOOKUP(Table1[[#This Row],[Date]],'S&amp;P 500'!A:F,6,)</f>
        <v>1398.9399410000001</v>
      </c>
      <c r="D1711" s="54">
        <f>Table1[[#This Row],[Long]]/Table1[[#This Row],[Short]]</f>
        <v>4.1698683617755104E-2</v>
      </c>
    </row>
    <row r="1712" spans="1:4" x14ac:dyDescent="0.45">
      <c r="A1712" s="7">
        <v>41239</v>
      </c>
      <c r="B1712" s="8">
        <f>VLOOKUP(Table1[[#This Row],[Date]],'WMT data'!A:F,6,)</f>
        <v>58.678085000000003</v>
      </c>
      <c r="C1712" s="8">
        <f>VLOOKUP(Table1[[#This Row],[Date]],'S&amp;P 500'!A:F,6,)</f>
        <v>1406.290039</v>
      </c>
      <c r="D1712" s="54">
        <f>Table1[[#This Row],[Long]]/Table1[[#This Row],[Short]]</f>
        <v>4.172545020778605E-2</v>
      </c>
    </row>
    <row r="1713" spans="1:4" x14ac:dyDescent="0.45">
      <c r="A1713" s="7">
        <v>41236</v>
      </c>
      <c r="B1713" s="8">
        <f>VLOOKUP(Table1[[#This Row],[Date]],'WMT data'!A:F,6,)</f>
        <v>58.921481999999997</v>
      </c>
      <c r="C1713" s="8">
        <f>VLOOKUP(Table1[[#This Row],[Date]],'S&amp;P 500'!A:F,6,)</f>
        <v>1409.150024</v>
      </c>
      <c r="D1713" s="54">
        <f>Table1[[#This Row],[Long]]/Table1[[#This Row],[Short]]</f>
        <v>4.181349110916241E-2</v>
      </c>
    </row>
    <row r="1714" spans="1:4" x14ac:dyDescent="0.45">
      <c r="A1714" s="7">
        <v>41234</v>
      </c>
      <c r="B1714" s="8">
        <f>VLOOKUP(Table1[[#This Row],[Date]],'WMT data'!A:F,6,)</f>
        <v>57.821956999999998</v>
      </c>
      <c r="C1714" s="8">
        <f>VLOOKUP(Table1[[#This Row],[Date]],'S&amp;P 500'!A:F,6,)</f>
        <v>1391.030029</v>
      </c>
      <c r="D1714" s="54">
        <f>Table1[[#This Row],[Long]]/Table1[[#This Row],[Short]]</f>
        <v>4.1567727363562186E-2</v>
      </c>
    </row>
    <row r="1715" spans="1:4" x14ac:dyDescent="0.45">
      <c r="A1715" s="7">
        <v>41233</v>
      </c>
      <c r="B1715" s="8">
        <f>VLOOKUP(Table1[[#This Row],[Date]],'WMT data'!A:F,6,)</f>
        <v>57.914276000000001</v>
      </c>
      <c r="C1715" s="8">
        <f>VLOOKUP(Table1[[#This Row],[Date]],'S&amp;P 500'!A:F,6,)</f>
        <v>1387.8100589999999</v>
      </c>
      <c r="D1715" s="54">
        <f>Table1[[#This Row],[Long]]/Table1[[#This Row],[Short]]</f>
        <v>4.173069334987433E-2</v>
      </c>
    </row>
    <row r="1716" spans="1:4" x14ac:dyDescent="0.45">
      <c r="A1716" s="7">
        <v>41232</v>
      </c>
      <c r="B1716" s="8">
        <f>VLOOKUP(Table1[[#This Row],[Date]],'WMT data'!A:F,6,)</f>
        <v>57.931068000000003</v>
      </c>
      <c r="C1716" s="8">
        <f>VLOOKUP(Table1[[#This Row],[Date]],'S&amp;P 500'!A:F,6,)</f>
        <v>1386.8900149999999</v>
      </c>
      <c r="D1716" s="54">
        <f>Table1[[#This Row],[Long]]/Table1[[#This Row],[Short]]</f>
        <v>4.1770484590301131E-2</v>
      </c>
    </row>
    <row r="1717" spans="1:4" x14ac:dyDescent="0.45">
      <c r="A1717" s="7">
        <v>41229</v>
      </c>
      <c r="B1717" s="8">
        <f>VLOOKUP(Table1[[#This Row],[Date]],'WMT data'!A:F,6,)</f>
        <v>57.100121000000001</v>
      </c>
      <c r="C1717" s="8">
        <f>VLOOKUP(Table1[[#This Row],[Date]],'S&amp;P 500'!A:F,6,)</f>
        <v>1359.880005</v>
      </c>
      <c r="D1717" s="54">
        <f>Table1[[#This Row],[Long]]/Table1[[#This Row],[Short]]</f>
        <v>4.1989087853380125E-2</v>
      </c>
    </row>
    <row r="1718" spans="1:4" x14ac:dyDescent="0.45">
      <c r="A1718" s="7">
        <v>41228</v>
      </c>
      <c r="B1718" s="8">
        <f>VLOOKUP(Table1[[#This Row],[Date]],'WMT data'!A:F,6,)</f>
        <v>57.679271999999997</v>
      </c>
      <c r="C1718" s="8">
        <f>VLOOKUP(Table1[[#This Row],[Date]],'S&amp;P 500'!A:F,6,)</f>
        <v>1353.329956</v>
      </c>
      <c r="D1718" s="54">
        <f>Table1[[#This Row],[Long]]/Table1[[#This Row],[Short]]</f>
        <v>4.2620258085826333E-2</v>
      </c>
    </row>
    <row r="1719" spans="1:4" x14ac:dyDescent="0.45">
      <c r="A1719" s="7">
        <v>41227</v>
      </c>
      <c r="B1719" s="8">
        <f>VLOOKUP(Table1[[#This Row],[Date]],'WMT data'!A:F,6,)</f>
        <v>59.853152999999999</v>
      </c>
      <c r="C1719" s="8">
        <f>VLOOKUP(Table1[[#This Row],[Date]],'S&amp;P 500'!A:F,6,)</f>
        <v>1355.48999</v>
      </c>
      <c r="D1719" s="54">
        <f>Table1[[#This Row],[Long]]/Table1[[#This Row],[Short]]</f>
        <v>4.4156101071613225E-2</v>
      </c>
    </row>
    <row r="1720" spans="1:4" x14ac:dyDescent="0.45">
      <c r="A1720" s="7">
        <v>41226</v>
      </c>
      <c r="B1720" s="8">
        <f>VLOOKUP(Table1[[#This Row],[Date]],'WMT data'!A:F,6,)</f>
        <v>60.272820000000003</v>
      </c>
      <c r="C1720" s="8">
        <f>VLOOKUP(Table1[[#This Row],[Date]],'S&amp;P 500'!A:F,6,)</f>
        <v>1374.530029</v>
      </c>
      <c r="D1720" s="54">
        <f>Table1[[#This Row],[Long]]/Table1[[#This Row],[Short]]</f>
        <v>4.3849765904241299E-2</v>
      </c>
    </row>
    <row r="1721" spans="1:4" x14ac:dyDescent="0.45">
      <c r="A1721" s="7">
        <v>41225</v>
      </c>
      <c r="B1721" s="8">
        <f>VLOOKUP(Table1[[#This Row],[Date]],'WMT data'!A:F,6,)</f>
        <v>60.835177999999999</v>
      </c>
      <c r="C1721" s="8">
        <f>VLOOKUP(Table1[[#This Row],[Date]],'S&amp;P 500'!A:F,6,)</f>
        <v>1380.030029</v>
      </c>
      <c r="D1721" s="54">
        <f>Table1[[#This Row],[Long]]/Table1[[#This Row],[Short]]</f>
        <v>4.4082503077184851E-2</v>
      </c>
    </row>
    <row r="1722" spans="1:4" x14ac:dyDescent="0.45">
      <c r="A1722" s="7">
        <v>41222</v>
      </c>
      <c r="B1722" s="8">
        <f>VLOOKUP(Table1[[#This Row],[Date]],'WMT data'!A:F,6,)</f>
        <v>60.692489999999999</v>
      </c>
      <c r="C1722" s="8">
        <f>VLOOKUP(Table1[[#This Row],[Date]],'S&amp;P 500'!A:F,6,)</f>
        <v>1379.849976</v>
      </c>
      <c r="D1722" s="54">
        <f>Table1[[#This Row],[Long]]/Table1[[#This Row],[Short]]</f>
        <v>4.3984846943969508E-2</v>
      </c>
    </row>
    <row r="1723" spans="1:4" x14ac:dyDescent="0.45">
      <c r="A1723" s="7">
        <v>41221</v>
      </c>
      <c r="B1723" s="8">
        <f>VLOOKUP(Table1[[#This Row],[Date]],'WMT data'!A:F,6,)</f>
        <v>60.835177999999999</v>
      </c>
      <c r="C1723" s="8">
        <f>VLOOKUP(Table1[[#This Row],[Date]],'S&amp;P 500'!A:F,6,)</f>
        <v>1377.51001</v>
      </c>
      <c r="D1723" s="54">
        <f>Table1[[#This Row],[Long]]/Table1[[#This Row],[Short]]</f>
        <v>4.4163147678324313E-2</v>
      </c>
    </row>
    <row r="1724" spans="1:4" x14ac:dyDescent="0.45">
      <c r="A1724" s="7">
        <v>41220</v>
      </c>
      <c r="B1724" s="8">
        <f>VLOOKUP(Table1[[#This Row],[Date]],'WMT data'!A:F,6,)</f>
        <v>61.363959999999999</v>
      </c>
      <c r="C1724" s="8">
        <f>VLOOKUP(Table1[[#This Row],[Date]],'S&amp;P 500'!A:F,6,)</f>
        <v>1394.530029</v>
      </c>
      <c r="D1724" s="54">
        <f>Table1[[#This Row],[Long]]/Table1[[#This Row],[Short]]</f>
        <v>4.4003326370822812E-2</v>
      </c>
    </row>
    <row r="1725" spans="1:4" x14ac:dyDescent="0.45">
      <c r="A1725" s="7">
        <v>41219</v>
      </c>
      <c r="B1725" s="8">
        <f>VLOOKUP(Table1[[#This Row],[Date]],'WMT data'!A:F,6,)</f>
        <v>61.909542000000002</v>
      </c>
      <c r="C1725" s="8">
        <f>VLOOKUP(Table1[[#This Row],[Date]],'S&amp;P 500'!A:F,6,)</f>
        <v>1428.3900149999999</v>
      </c>
      <c r="D1725" s="54">
        <f>Table1[[#This Row],[Long]]/Table1[[#This Row],[Short]]</f>
        <v>4.3342183402199155E-2</v>
      </c>
    </row>
    <row r="1726" spans="1:4" x14ac:dyDescent="0.45">
      <c r="A1726" s="7">
        <v>41218</v>
      </c>
      <c r="B1726" s="8">
        <f>VLOOKUP(Table1[[#This Row],[Date]],'WMT data'!A:F,6,)</f>
        <v>61.389136999999998</v>
      </c>
      <c r="C1726" s="8">
        <f>VLOOKUP(Table1[[#This Row],[Date]],'S&amp;P 500'!A:F,6,)</f>
        <v>1417.26001</v>
      </c>
      <c r="D1726" s="54">
        <f>Table1[[#This Row],[Long]]/Table1[[#This Row],[Short]]</f>
        <v>4.3315366670086175E-2</v>
      </c>
    </row>
    <row r="1727" spans="1:4" x14ac:dyDescent="0.45">
      <c r="A1727" s="7">
        <v>41215</v>
      </c>
      <c r="B1727" s="8">
        <f>VLOOKUP(Table1[[#This Row],[Date]],'WMT data'!A:F,6,)</f>
        <v>61.078598</v>
      </c>
      <c r="C1727" s="8">
        <f>VLOOKUP(Table1[[#This Row],[Date]],'S&amp;P 500'!A:F,6,)</f>
        <v>1414.1999510000001</v>
      </c>
      <c r="D1727" s="54">
        <f>Table1[[#This Row],[Long]]/Table1[[#This Row],[Short]]</f>
        <v>4.3189506516960699E-2</v>
      </c>
    </row>
    <row r="1728" spans="1:4" x14ac:dyDescent="0.45">
      <c r="A1728" s="7">
        <v>41214</v>
      </c>
      <c r="B1728" s="8">
        <f>VLOOKUP(Table1[[#This Row],[Date]],'WMT data'!A:F,6,)</f>
        <v>61.649329999999999</v>
      </c>
      <c r="C1728" s="8">
        <f>VLOOKUP(Table1[[#This Row],[Date]],'S&amp;P 500'!A:F,6,)</f>
        <v>1427.589966</v>
      </c>
      <c r="D1728" s="54">
        <f>Table1[[#This Row],[Long]]/Table1[[#This Row],[Short]]</f>
        <v>4.3184199572890526E-2</v>
      </c>
    </row>
    <row r="1729" spans="1:4" x14ac:dyDescent="0.45">
      <c r="A1729" s="7">
        <v>41213</v>
      </c>
      <c r="B1729" s="8">
        <f>VLOOKUP(Table1[[#This Row],[Date]],'WMT data'!A:F,6,)</f>
        <v>62.967086999999999</v>
      </c>
      <c r="C1729" s="8">
        <f>VLOOKUP(Table1[[#This Row],[Date]],'S&amp;P 500'!A:F,6,)</f>
        <v>1412.160034</v>
      </c>
      <c r="D1729" s="54">
        <f>Table1[[#This Row],[Long]]/Table1[[#This Row],[Short]]</f>
        <v>4.4589200574982425E-2</v>
      </c>
    </row>
    <row r="1730" spans="1:4" x14ac:dyDescent="0.45">
      <c r="A1730" s="7">
        <v>41208</v>
      </c>
      <c r="B1730" s="8">
        <f>VLOOKUP(Table1[[#This Row],[Date]],'WMT data'!A:F,6,)</f>
        <v>63.042633000000002</v>
      </c>
      <c r="C1730" s="8">
        <f>VLOOKUP(Table1[[#This Row],[Date]],'S&amp;P 500'!A:F,6,)</f>
        <v>1411.9399410000001</v>
      </c>
      <c r="D1730" s="54">
        <f>Table1[[#This Row],[Long]]/Table1[[#This Row],[Short]]</f>
        <v>4.4649656242000166E-2</v>
      </c>
    </row>
    <row r="1731" spans="1:4" x14ac:dyDescent="0.45">
      <c r="A1731" s="7">
        <v>41207</v>
      </c>
      <c r="B1731" s="8">
        <f>VLOOKUP(Table1[[#This Row],[Date]],'WMT data'!A:F,6,)</f>
        <v>63.218890999999999</v>
      </c>
      <c r="C1731" s="8">
        <f>VLOOKUP(Table1[[#This Row],[Date]],'S&amp;P 500'!A:F,6,)</f>
        <v>1412.969971</v>
      </c>
      <c r="D1731" s="54">
        <f>Table1[[#This Row],[Long]]/Table1[[#This Row],[Short]]</f>
        <v>4.4741850355997412E-2</v>
      </c>
    </row>
    <row r="1732" spans="1:4" x14ac:dyDescent="0.45">
      <c r="A1732" s="7">
        <v>41206</v>
      </c>
      <c r="B1732" s="8">
        <f>VLOOKUP(Table1[[#This Row],[Date]],'WMT data'!A:F,6,)</f>
        <v>62.799213000000002</v>
      </c>
      <c r="C1732" s="8">
        <f>VLOOKUP(Table1[[#This Row],[Date]],'S&amp;P 500'!A:F,6,)</f>
        <v>1408.75</v>
      </c>
      <c r="D1732" s="54">
        <f>Table1[[#This Row],[Long]]/Table1[[#This Row],[Short]]</f>
        <v>4.4577968411712514E-2</v>
      </c>
    </row>
    <row r="1733" spans="1:4" x14ac:dyDescent="0.45">
      <c r="A1733" s="7">
        <v>41205</v>
      </c>
      <c r="B1733" s="8">
        <f>VLOOKUP(Table1[[#This Row],[Date]],'WMT data'!A:F,6,)</f>
        <v>62.748863</v>
      </c>
      <c r="C1733" s="8">
        <f>VLOOKUP(Table1[[#This Row],[Date]],'S&amp;P 500'!A:F,6,)</f>
        <v>1413.1099850000001</v>
      </c>
      <c r="D1733" s="54">
        <f>Table1[[#This Row],[Long]]/Table1[[#This Row],[Short]]</f>
        <v>4.4404797691667289E-2</v>
      </c>
    </row>
    <row r="1734" spans="1:4" x14ac:dyDescent="0.45">
      <c r="A1734" s="7">
        <v>41204</v>
      </c>
      <c r="B1734" s="8">
        <f>VLOOKUP(Table1[[#This Row],[Date]],'WMT data'!A:F,6,)</f>
        <v>63.49588</v>
      </c>
      <c r="C1734" s="8">
        <f>VLOOKUP(Table1[[#This Row],[Date]],'S&amp;P 500'!A:F,6,)</f>
        <v>1433.8199460000001</v>
      </c>
      <c r="D1734" s="54">
        <f>Table1[[#This Row],[Long]]/Table1[[#This Row],[Short]]</f>
        <v>4.4284416726896335E-2</v>
      </c>
    </row>
    <row r="1735" spans="1:4" x14ac:dyDescent="0.45">
      <c r="A1735" s="7">
        <v>41201</v>
      </c>
      <c r="B1735" s="8">
        <f>VLOOKUP(Table1[[#This Row],[Date]],'WMT data'!A:F,6,)</f>
        <v>63.470692</v>
      </c>
      <c r="C1735" s="8">
        <f>VLOOKUP(Table1[[#This Row],[Date]],'S&amp;P 500'!A:F,6,)</f>
        <v>1433.1899410000001</v>
      </c>
      <c r="D1735" s="54">
        <f>Table1[[#This Row],[Long]]/Table1[[#This Row],[Short]]</f>
        <v>4.4286308593342268E-2</v>
      </c>
    </row>
    <row r="1736" spans="1:4" x14ac:dyDescent="0.45">
      <c r="A1736" s="7">
        <v>41200</v>
      </c>
      <c r="B1736" s="8">
        <f>VLOOKUP(Table1[[#This Row],[Date]],'WMT data'!A:F,6,)</f>
        <v>64.259681999999998</v>
      </c>
      <c r="C1736" s="8">
        <f>VLOOKUP(Table1[[#This Row],[Date]],'S&amp;P 500'!A:F,6,)</f>
        <v>1457.339966</v>
      </c>
      <c r="D1736" s="54">
        <f>Table1[[#This Row],[Long]]/Table1[[#This Row],[Short]]</f>
        <v>4.4093817159475329E-2</v>
      </c>
    </row>
    <row r="1737" spans="1:4" x14ac:dyDescent="0.45">
      <c r="A1737" s="7">
        <v>41199</v>
      </c>
      <c r="B1737" s="8">
        <f>VLOOKUP(Table1[[#This Row],[Date]],'WMT data'!A:F,6,)</f>
        <v>64.654182000000006</v>
      </c>
      <c r="C1737" s="8">
        <f>VLOOKUP(Table1[[#This Row],[Date]],'S&amp;P 500'!A:F,6,)</f>
        <v>1460.910034</v>
      </c>
      <c r="D1737" s="54">
        <f>Table1[[#This Row],[Long]]/Table1[[#This Row],[Short]]</f>
        <v>4.4256100988625292E-2</v>
      </c>
    </row>
    <row r="1738" spans="1:4" x14ac:dyDescent="0.45">
      <c r="A1738" s="7">
        <v>41198</v>
      </c>
      <c r="B1738" s="8">
        <f>VLOOKUP(Table1[[#This Row],[Date]],'WMT data'!A:F,6,)</f>
        <v>64.553473999999994</v>
      </c>
      <c r="C1738" s="8">
        <f>VLOOKUP(Table1[[#This Row],[Date]],'S&amp;P 500'!A:F,6,)</f>
        <v>1454.920044</v>
      </c>
      <c r="D1738" s="54">
        <f>Table1[[#This Row],[Long]]/Table1[[#This Row],[Short]]</f>
        <v>4.4369086992934438E-2</v>
      </c>
    </row>
    <row r="1739" spans="1:4" x14ac:dyDescent="0.45">
      <c r="A1739" s="7">
        <v>41197</v>
      </c>
      <c r="B1739" s="8">
        <f>VLOOKUP(Table1[[#This Row],[Date]],'WMT data'!A:F,6,)</f>
        <v>64.754883000000007</v>
      </c>
      <c r="C1739" s="8">
        <f>VLOOKUP(Table1[[#This Row],[Date]],'S&amp;P 500'!A:F,6,)</f>
        <v>1440.130005</v>
      </c>
      <c r="D1739" s="54">
        <f>Table1[[#This Row],[Long]]/Table1[[#This Row],[Short]]</f>
        <v>4.4964609288867648E-2</v>
      </c>
    </row>
    <row r="1740" spans="1:4" x14ac:dyDescent="0.45">
      <c r="A1740" s="7">
        <v>41194</v>
      </c>
      <c r="B1740" s="8">
        <f>VLOOKUP(Table1[[#This Row],[Date]],'WMT data'!A:F,6,)</f>
        <v>63.630172999999999</v>
      </c>
      <c r="C1740" s="8">
        <f>VLOOKUP(Table1[[#This Row],[Date]],'S&amp;P 500'!A:F,6,)</f>
        <v>1428.589966</v>
      </c>
      <c r="D1740" s="54">
        <f>Table1[[#This Row],[Long]]/Table1[[#This Row],[Short]]</f>
        <v>4.45405431330042E-2</v>
      </c>
    </row>
    <row r="1741" spans="1:4" x14ac:dyDescent="0.45">
      <c r="A1741" s="7">
        <v>41193</v>
      </c>
      <c r="B1741" s="8">
        <f>VLOOKUP(Table1[[#This Row],[Date]],'WMT data'!A:F,6,)</f>
        <v>62.958714000000001</v>
      </c>
      <c r="C1741" s="8">
        <f>VLOOKUP(Table1[[#This Row],[Date]],'S&amp;P 500'!A:F,6,)</f>
        <v>1432.839966</v>
      </c>
      <c r="D1741" s="54">
        <f>Table1[[#This Row],[Long]]/Table1[[#This Row],[Short]]</f>
        <v>4.3939808697379679E-2</v>
      </c>
    </row>
    <row r="1742" spans="1:4" x14ac:dyDescent="0.45">
      <c r="A1742" s="7">
        <v>41192</v>
      </c>
      <c r="B1742" s="8">
        <f>VLOOKUP(Table1[[#This Row],[Date]],'WMT data'!A:F,6,)</f>
        <v>63.302844999999998</v>
      </c>
      <c r="C1742" s="8">
        <f>VLOOKUP(Table1[[#This Row],[Date]],'S&amp;P 500'!A:F,6,)</f>
        <v>1432.5600589999999</v>
      </c>
      <c r="D1742" s="54">
        <f>Table1[[#This Row],[Long]]/Table1[[#This Row],[Short]]</f>
        <v>4.4188615061757773E-2</v>
      </c>
    </row>
    <row r="1743" spans="1:4" x14ac:dyDescent="0.45">
      <c r="A1743" s="7">
        <v>41191</v>
      </c>
      <c r="B1743" s="8">
        <f>VLOOKUP(Table1[[#This Row],[Date]],'WMT data'!A:F,6,)</f>
        <v>62.228493</v>
      </c>
      <c r="C1743" s="8">
        <f>VLOOKUP(Table1[[#This Row],[Date]],'S&amp;P 500'!A:F,6,)</f>
        <v>1441.4799800000001</v>
      </c>
      <c r="D1743" s="54">
        <f>Table1[[#This Row],[Long]]/Table1[[#This Row],[Short]]</f>
        <v>4.3169862823901305E-2</v>
      </c>
    </row>
    <row r="1744" spans="1:4" x14ac:dyDescent="0.45">
      <c r="A1744" s="7">
        <v>41190</v>
      </c>
      <c r="B1744" s="8">
        <f>VLOOKUP(Table1[[#This Row],[Date]],'WMT data'!A:F,6,)</f>
        <v>63.160141000000003</v>
      </c>
      <c r="C1744" s="8">
        <f>VLOOKUP(Table1[[#This Row],[Date]],'S&amp;P 500'!A:F,6,)</f>
        <v>1455.880005</v>
      </c>
      <c r="D1744" s="54">
        <f>Table1[[#This Row],[Long]]/Table1[[#This Row],[Short]]</f>
        <v>4.3382793075724672E-2</v>
      </c>
    </row>
    <row r="1745" spans="1:4" x14ac:dyDescent="0.45">
      <c r="A1745" s="7">
        <v>41187</v>
      </c>
      <c r="B1745" s="8">
        <f>VLOOKUP(Table1[[#This Row],[Date]],'WMT data'!A:F,6,)</f>
        <v>63.059421999999998</v>
      </c>
      <c r="C1745" s="8">
        <f>VLOOKUP(Table1[[#This Row],[Date]],'S&amp;P 500'!A:F,6,)</f>
        <v>1460.9300539999999</v>
      </c>
      <c r="D1745" s="54">
        <f>Table1[[#This Row],[Long]]/Table1[[#This Row],[Short]]</f>
        <v>4.3163888529327225E-2</v>
      </c>
    </row>
    <row r="1746" spans="1:4" x14ac:dyDescent="0.45">
      <c r="A1746" s="7">
        <v>41186</v>
      </c>
      <c r="B1746" s="8">
        <f>VLOOKUP(Table1[[#This Row],[Date]],'WMT data'!A:F,6,)</f>
        <v>62.715285999999999</v>
      </c>
      <c r="C1746" s="8">
        <f>VLOOKUP(Table1[[#This Row],[Date]],'S&amp;P 500'!A:F,6,)</f>
        <v>1461.400024</v>
      </c>
      <c r="D1746" s="54">
        <f>Table1[[#This Row],[Long]]/Table1[[#This Row],[Short]]</f>
        <v>4.2914523723861661E-2</v>
      </c>
    </row>
    <row r="1747" spans="1:4" x14ac:dyDescent="0.45">
      <c r="A1747" s="7">
        <v>41185</v>
      </c>
      <c r="B1747" s="8">
        <f>VLOOKUP(Table1[[#This Row],[Date]],'WMT data'!A:F,6,)</f>
        <v>62.278835000000001</v>
      </c>
      <c r="C1747" s="8">
        <f>VLOOKUP(Table1[[#This Row],[Date]],'S&amp;P 500'!A:F,6,)</f>
        <v>1450.98999</v>
      </c>
      <c r="D1747" s="54">
        <f>Table1[[#This Row],[Long]]/Table1[[#This Row],[Short]]</f>
        <v>4.292161588240867E-2</v>
      </c>
    </row>
    <row r="1748" spans="1:4" x14ac:dyDescent="0.45">
      <c r="A1748" s="7">
        <v>41184</v>
      </c>
      <c r="B1748" s="8">
        <f>VLOOKUP(Table1[[#This Row],[Date]],'WMT data'!A:F,6,)</f>
        <v>61.901150000000001</v>
      </c>
      <c r="C1748" s="8">
        <f>VLOOKUP(Table1[[#This Row],[Date]],'S&amp;P 500'!A:F,6,)</f>
        <v>1445.75</v>
      </c>
      <c r="D1748" s="54">
        <f>Table1[[#This Row],[Long]]/Table1[[#This Row],[Short]]</f>
        <v>4.2815943282033544E-2</v>
      </c>
    </row>
    <row r="1749" spans="1:4" x14ac:dyDescent="0.45">
      <c r="A1749" s="7">
        <v>41183</v>
      </c>
      <c r="B1749" s="8">
        <f>VLOOKUP(Table1[[#This Row],[Date]],'WMT data'!A:F,6,)</f>
        <v>62.152943</v>
      </c>
      <c r="C1749" s="8">
        <f>VLOOKUP(Table1[[#This Row],[Date]],'S&amp;P 500'!A:F,6,)</f>
        <v>1444.48999</v>
      </c>
      <c r="D1749" s="54">
        <f>Table1[[#This Row],[Long]]/Table1[[#This Row],[Short]]</f>
        <v>4.3027603811917031E-2</v>
      </c>
    </row>
    <row r="1750" spans="1:4" x14ac:dyDescent="0.45">
      <c r="A1750" s="7">
        <v>41180</v>
      </c>
      <c r="B1750" s="8">
        <f>VLOOKUP(Table1[[#This Row],[Date]],'WMT data'!A:F,6,)</f>
        <v>61.943108000000002</v>
      </c>
      <c r="C1750" s="8">
        <f>VLOOKUP(Table1[[#This Row],[Date]],'S&amp;P 500'!A:F,6,)</f>
        <v>1440.670044</v>
      </c>
      <c r="D1750" s="54">
        <f>Table1[[#This Row],[Long]]/Table1[[#This Row],[Short]]</f>
        <v>4.299604080613479E-2</v>
      </c>
    </row>
    <row r="1751" spans="1:4" x14ac:dyDescent="0.45">
      <c r="A1751" s="7">
        <v>41179</v>
      </c>
      <c r="B1751" s="8">
        <f>VLOOKUP(Table1[[#This Row],[Date]],'WMT data'!A:F,6,)</f>
        <v>62.094195999999997</v>
      </c>
      <c r="C1751" s="8">
        <f>VLOOKUP(Table1[[#This Row],[Date]],'S&amp;P 500'!A:F,6,)</f>
        <v>1447.150024</v>
      </c>
      <c r="D1751" s="54">
        <f>Table1[[#This Row],[Long]]/Table1[[#This Row],[Short]]</f>
        <v>4.2907918992647578E-2</v>
      </c>
    </row>
    <row r="1752" spans="1:4" x14ac:dyDescent="0.45">
      <c r="A1752" s="7">
        <v>41178</v>
      </c>
      <c r="B1752" s="8">
        <f>VLOOKUP(Table1[[#This Row],[Date]],'WMT data'!A:F,6,)</f>
        <v>62.270454000000001</v>
      </c>
      <c r="C1752" s="8">
        <f>VLOOKUP(Table1[[#This Row],[Date]],'S&amp;P 500'!A:F,6,)</f>
        <v>1433.3199460000001</v>
      </c>
      <c r="D1752" s="54">
        <f>Table1[[#This Row],[Long]]/Table1[[#This Row],[Short]]</f>
        <v>4.3444908566143678E-2</v>
      </c>
    </row>
    <row r="1753" spans="1:4" x14ac:dyDescent="0.45">
      <c r="A1753" s="7">
        <v>41177</v>
      </c>
      <c r="B1753" s="8">
        <f>VLOOKUP(Table1[[#This Row],[Date]],'WMT data'!A:F,6,)</f>
        <v>62.329208000000001</v>
      </c>
      <c r="C1753" s="8">
        <f>VLOOKUP(Table1[[#This Row],[Date]],'S&amp;P 500'!A:F,6,)</f>
        <v>1441.589966</v>
      </c>
      <c r="D1753" s="54">
        <f>Table1[[#This Row],[Long]]/Table1[[#This Row],[Short]]</f>
        <v>4.3236433014961759E-2</v>
      </c>
    </row>
    <row r="1754" spans="1:4" x14ac:dyDescent="0.45">
      <c r="A1754" s="7">
        <v>41176</v>
      </c>
      <c r="B1754" s="8">
        <f>VLOOKUP(Table1[[#This Row],[Date]],'WMT data'!A:F,6,)</f>
        <v>62.732081999999998</v>
      </c>
      <c r="C1754" s="8">
        <f>VLOOKUP(Table1[[#This Row],[Date]],'S&amp;P 500'!A:F,6,)</f>
        <v>1456.8900149999999</v>
      </c>
      <c r="D1754" s="54">
        <f>Table1[[#This Row],[Long]]/Table1[[#This Row],[Short]]</f>
        <v>4.3058900365927757E-2</v>
      </c>
    </row>
    <row r="1755" spans="1:4" x14ac:dyDescent="0.45">
      <c r="A1755" s="7">
        <v>41173</v>
      </c>
      <c r="B1755" s="8">
        <f>VLOOKUP(Table1[[#This Row],[Date]],'WMT data'!A:F,6,)</f>
        <v>62.488678</v>
      </c>
      <c r="C1755" s="8">
        <f>VLOOKUP(Table1[[#This Row],[Date]],'S&amp;P 500'!A:F,6,)</f>
        <v>1460.150024</v>
      </c>
      <c r="D1755" s="54">
        <f>Table1[[#This Row],[Long]]/Table1[[#This Row],[Short]]</f>
        <v>4.2796066823884121E-2</v>
      </c>
    </row>
    <row r="1756" spans="1:4" x14ac:dyDescent="0.45">
      <c r="A1756" s="7">
        <v>41172</v>
      </c>
      <c r="B1756" s="8">
        <f>VLOOKUP(Table1[[#This Row],[Date]],'WMT data'!A:F,6,)</f>
        <v>62.740459000000001</v>
      </c>
      <c r="C1756" s="8">
        <f>VLOOKUP(Table1[[#This Row],[Date]],'S&amp;P 500'!A:F,6,)</f>
        <v>1460.26001</v>
      </c>
      <c r="D1756" s="54">
        <f>Table1[[#This Row],[Long]]/Table1[[#This Row],[Short]]</f>
        <v>4.2965265480357846E-2</v>
      </c>
    </row>
    <row r="1757" spans="1:4" x14ac:dyDescent="0.45">
      <c r="A1757" s="7">
        <v>41171</v>
      </c>
      <c r="B1757" s="8">
        <f>VLOOKUP(Table1[[#This Row],[Date]],'WMT data'!A:F,6,)</f>
        <v>62.421528000000002</v>
      </c>
      <c r="C1757" s="8">
        <f>VLOOKUP(Table1[[#This Row],[Date]],'S&amp;P 500'!A:F,6,)</f>
        <v>1461.0500489999999</v>
      </c>
      <c r="D1757" s="54">
        <f>Table1[[#This Row],[Long]]/Table1[[#This Row],[Short]]</f>
        <v>4.2723743818853945E-2</v>
      </c>
    </row>
    <row r="1758" spans="1:4" x14ac:dyDescent="0.45">
      <c r="A1758" s="7">
        <v>41170</v>
      </c>
      <c r="B1758" s="8">
        <f>VLOOKUP(Table1[[#This Row],[Date]],'WMT data'!A:F,6,)</f>
        <v>62.068995999999999</v>
      </c>
      <c r="C1758" s="8">
        <f>VLOOKUP(Table1[[#This Row],[Date]],'S&amp;P 500'!A:F,6,)</f>
        <v>1459.3199460000001</v>
      </c>
      <c r="D1758" s="54">
        <f>Table1[[#This Row],[Long]]/Table1[[#This Row],[Short]]</f>
        <v>4.253282233970096E-2</v>
      </c>
    </row>
    <row r="1759" spans="1:4" x14ac:dyDescent="0.45">
      <c r="A1759" s="7">
        <v>41169</v>
      </c>
      <c r="B1759" s="8">
        <f>VLOOKUP(Table1[[#This Row],[Date]],'WMT data'!A:F,6,)</f>
        <v>62.102589000000002</v>
      </c>
      <c r="C1759" s="8">
        <f>VLOOKUP(Table1[[#This Row],[Date]],'S&amp;P 500'!A:F,6,)</f>
        <v>1461.1899410000001</v>
      </c>
      <c r="D1759" s="54">
        <f>Table1[[#This Row],[Long]]/Table1[[#This Row],[Short]]</f>
        <v>4.2501380044745324E-2</v>
      </c>
    </row>
    <row r="1760" spans="1:4" x14ac:dyDescent="0.45">
      <c r="A1760" s="7">
        <v>41166</v>
      </c>
      <c r="B1760" s="8">
        <f>VLOOKUP(Table1[[#This Row],[Date]],'WMT data'!A:F,6,)</f>
        <v>62.530639999999998</v>
      </c>
      <c r="C1760" s="8">
        <f>VLOOKUP(Table1[[#This Row],[Date]],'S&amp;P 500'!A:F,6,)</f>
        <v>1465.7700199999999</v>
      </c>
      <c r="D1760" s="54">
        <f>Table1[[#This Row],[Long]]/Table1[[#This Row],[Short]]</f>
        <v>4.2660607835327401E-2</v>
      </c>
    </row>
    <row r="1761" spans="1:4" x14ac:dyDescent="0.45">
      <c r="A1761" s="7">
        <v>41165</v>
      </c>
      <c r="B1761" s="8">
        <f>VLOOKUP(Table1[[#This Row],[Date]],'WMT data'!A:F,6,)</f>
        <v>63.067802</v>
      </c>
      <c r="C1761" s="8">
        <f>VLOOKUP(Table1[[#This Row],[Date]],'S&amp;P 500'!A:F,6,)</f>
        <v>1459.98999</v>
      </c>
      <c r="D1761" s="54">
        <f>Table1[[#This Row],[Long]]/Table1[[#This Row],[Short]]</f>
        <v>4.3197420826152376E-2</v>
      </c>
    </row>
    <row r="1762" spans="1:4" x14ac:dyDescent="0.45">
      <c r="A1762" s="7">
        <v>41164</v>
      </c>
      <c r="B1762" s="8">
        <f>VLOOKUP(Table1[[#This Row],[Date]],'WMT data'!A:F,6,)</f>
        <v>62.169739</v>
      </c>
      <c r="C1762" s="8">
        <f>VLOOKUP(Table1[[#This Row],[Date]],'S&amp;P 500'!A:F,6,)</f>
        <v>1436.5600589999999</v>
      </c>
      <c r="D1762" s="54">
        <f>Table1[[#This Row],[Long]]/Table1[[#This Row],[Short]]</f>
        <v>4.3276811582299464E-2</v>
      </c>
    </row>
    <row r="1763" spans="1:4" x14ac:dyDescent="0.45">
      <c r="A1763" s="7">
        <v>41163</v>
      </c>
      <c r="B1763" s="8">
        <f>VLOOKUP(Table1[[#This Row],[Date]],'WMT data'!A:F,6,)</f>
        <v>62.161330999999997</v>
      </c>
      <c r="C1763" s="8">
        <f>VLOOKUP(Table1[[#This Row],[Date]],'S&amp;P 500'!A:F,6,)</f>
        <v>1433.5600589999999</v>
      </c>
      <c r="D1763" s="54">
        <f>Table1[[#This Row],[Long]]/Table1[[#This Row],[Short]]</f>
        <v>4.3361511510973255E-2</v>
      </c>
    </row>
    <row r="1764" spans="1:4" x14ac:dyDescent="0.45">
      <c r="A1764" s="7">
        <v>41162</v>
      </c>
      <c r="B1764" s="8">
        <f>VLOOKUP(Table1[[#This Row],[Date]],'WMT data'!A:F,6,)</f>
        <v>61.699699000000003</v>
      </c>
      <c r="C1764" s="8">
        <f>VLOOKUP(Table1[[#This Row],[Date]],'S&amp;P 500'!A:F,6,)</f>
        <v>1429.079956</v>
      </c>
      <c r="D1764" s="54">
        <f>Table1[[#This Row],[Long]]/Table1[[#This Row],[Short]]</f>
        <v>4.3174420536061318E-2</v>
      </c>
    </row>
    <row r="1765" spans="1:4" x14ac:dyDescent="0.45">
      <c r="A1765" s="7">
        <v>41159</v>
      </c>
      <c r="B1765" s="8">
        <f>VLOOKUP(Table1[[#This Row],[Date]],'WMT data'!A:F,6,)</f>
        <v>61.959892000000004</v>
      </c>
      <c r="C1765" s="8">
        <f>VLOOKUP(Table1[[#This Row],[Date]],'S&amp;P 500'!A:F,6,)</f>
        <v>1437.920044</v>
      </c>
      <c r="D1765" s="54">
        <f>Table1[[#This Row],[Long]]/Table1[[#This Row],[Short]]</f>
        <v>4.3089942489180577E-2</v>
      </c>
    </row>
    <row r="1766" spans="1:4" x14ac:dyDescent="0.45">
      <c r="A1766" s="7">
        <v>41158</v>
      </c>
      <c r="B1766" s="8">
        <f>VLOOKUP(Table1[[#This Row],[Date]],'WMT data'!A:F,6,)</f>
        <v>62.790821000000001</v>
      </c>
      <c r="C1766" s="8">
        <f>VLOOKUP(Table1[[#This Row],[Date]],'S&amp;P 500'!A:F,6,)</f>
        <v>1432.119995</v>
      </c>
      <c r="D1766" s="54">
        <f>Table1[[#This Row],[Long]]/Table1[[#This Row],[Short]]</f>
        <v>4.3844664706325816E-2</v>
      </c>
    </row>
    <row r="1767" spans="1:4" x14ac:dyDescent="0.45">
      <c r="A1767" s="7">
        <v>41157</v>
      </c>
      <c r="B1767" s="8">
        <f>VLOOKUP(Table1[[#This Row],[Date]],'WMT data'!A:F,6,)</f>
        <v>61.733272999999997</v>
      </c>
      <c r="C1767" s="8">
        <f>VLOOKUP(Table1[[#This Row],[Date]],'S&amp;P 500'!A:F,6,)</f>
        <v>1403.4399410000001</v>
      </c>
      <c r="D1767" s="54">
        <f>Table1[[#This Row],[Long]]/Table1[[#This Row],[Short]]</f>
        <v>4.3987114230205591E-2</v>
      </c>
    </row>
    <row r="1768" spans="1:4" x14ac:dyDescent="0.45">
      <c r="A1768" s="7">
        <v>41156</v>
      </c>
      <c r="B1768" s="8">
        <f>VLOOKUP(Table1[[#This Row],[Date]],'WMT data'!A:F,6,)</f>
        <v>61.699699000000003</v>
      </c>
      <c r="C1768" s="8">
        <f>VLOOKUP(Table1[[#This Row],[Date]],'S&amp;P 500'!A:F,6,)</f>
        <v>1404.9399410000001</v>
      </c>
      <c r="D1768" s="54">
        <f>Table1[[#This Row],[Long]]/Table1[[#This Row],[Short]]</f>
        <v>4.3916253783833452E-2</v>
      </c>
    </row>
    <row r="1769" spans="1:4" x14ac:dyDescent="0.45">
      <c r="A1769" s="7">
        <v>41152</v>
      </c>
      <c r="B1769" s="8">
        <f>VLOOKUP(Table1[[#This Row],[Date]],'WMT data'!A:F,6,)</f>
        <v>60.935886000000004</v>
      </c>
      <c r="C1769" s="8">
        <f>VLOOKUP(Table1[[#This Row],[Date]],'S&amp;P 500'!A:F,6,)</f>
        <v>1406.579956</v>
      </c>
      <c r="D1769" s="54">
        <f>Table1[[#This Row],[Long]]/Table1[[#This Row],[Short]]</f>
        <v>4.3322020721301965E-2</v>
      </c>
    </row>
    <row r="1770" spans="1:4" x14ac:dyDescent="0.45">
      <c r="A1770" s="7">
        <v>41151</v>
      </c>
      <c r="B1770" s="8">
        <f>VLOOKUP(Table1[[#This Row],[Date]],'WMT data'!A:F,6,)</f>
        <v>60.642131999999997</v>
      </c>
      <c r="C1770" s="8">
        <f>VLOOKUP(Table1[[#This Row],[Date]],'S&amp;P 500'!A:F,6,)</f>
        <v>1399.4799800000001</v>
      </c>
      <c r="D1770" s="54">
        <f>Table1[[#This Row],[Long]]/Table1[[#This Row],[Short]]</f>
        <v>4.3331903897617735E-2</v>
      </c>
    </row>
    <row r="1771" spans="1:4" x14ac:dyDescent="0.45">
      <c r="A1771" s="7">
        <v>41150</v>
      </c>
      <c r="B1771" s="8">
        <f>VLOOKUP(Table1[[#This Row],[Date]],'WMT data'!A:F,6,)</f>
        <v>61.078598</v>
      </c>
      <c r="C1771" s="8">
        <f>VLOOKUP(Table1[[#This Row],[Date]],'S&amp;P 500'!A:F,6,)</f>
        <v>1410.48999</v>
      </c>
      <c r="D1771" s="54">
        <f>Table1[[#This Row],[Long]]/Table1[[#This Row],[Short]]</f>
        <v>4.3303106319811595E-2</v>
      </c>
    </row>
    <row r="1772" spans="1:4" x14ac:dyDescent="0.45">
      <c r="A1772" s="7">
        <v>41149</v>
      </c>
      <c r="B1772" s="8">
        <f>VLOOKUP(Table1[[#This Row],[Date]],'WMT data'!A:F,6,)</f>
        <v>60.776435999999997</v>
      </c>
      <c r="C1772" s="8">
        <f>VLOOKUP(Table1[[#This Row],[Date]],'S&amp;P 500'!A:F,6,)</f>
        <v>1409.3000489999999</v>
      </c>
      <c r="D1772" s="54">
        <f>Table1[[#This Row],[Long]]/Table1[[#This Row],[Short]]</f>
        <v>4.3125263525766046E-2</v>
      </c>
    </row>
    <row r="1773" spans="1:4" x14ac:dyDescent="0.45">
      <c r="A1773" s="7">
        <v>41148</v>
      </c>
      <c r="B1773" s="8">
        <f>VLOOKUP(Table1[[#This Row],[Date]],'WMT data'!A:F,6,)</f>
        <v>60.851970999999999</v>
      </c>
      <c r="C1773" s="8">
        <f>VLOOKUP(Table1[[#This Row],[Date]],'S&amp;P 500'!A:F,6,)</f>
        <v>1410.4399410000001</v>
      </c>
      <c r="D1773" s="54">
        <f>Table1[[#This Row],[Long]]/Table1[[#This Row],[Short]]</f>
        <v>4.3143964681584407E-2</v>
      </c>
    </row>
    <row r="1774" spans="1:4" x14ac:dyDescent="0.45">
      <c r="A1774" s="7">
        <v>41145</v>
      </c>
      <c r="B1774" s="8">
        <f>VLOOKUP(Table1[[#This Row],[Date]],'WMT data'!A:F,6,)</f>
        <v>60.524624000000003</v>
      </c>
      <c r="C1774" s="8">
        <f>VLOOKUP(Table1[[#This Row],[Date]],'S&amp;P 500'!A:F,6,)</f>
        <v>1411.130005</v>
      </c>
      <c r="D1774" s="54">
        <f>Table1[[#This Row],[Long]]/Table1[[#This Row],[Short]]</f>
        <v>4.2890891544751758E-2</v>
      </c>
    </row>
    <row r="1775" spans="1:4" x14ac:dyDescent="0.45">
      <c r="A1775" s="7">
        <v>41144</v>
      </c>
      <c r="B1775" s="8">
        <f>VLOOKUP(Table1[[#This Row],[Date]],'WMT data'!A:F,6,)</f>
        <v>60.062987999999997</v>
      </c>
      <c r="C1775" s="8">
        <f>VLOOKUP(Table1[[#This Row],[Date]],'S&amp;P 500'!A:F,6,)</f>
        <v>1402.079956</v>
      </c>
      <c r="D1775" s="54">
        <f>Table1[[#This Row],[Long]]/Table1[[#This Row],[Short]]</f>
        <v>4.2838489875680098E-2</v>
      </c>
    </row>
    <row r="1776" spans="1:4" x14ac:dyDescent="0.45">
      <c r="A1776" s="7">
        <v>41143</v>
      </c>
      <c r="B1776" s="8">
        <f>VLOOKUP(Table1[[#This Row],[Date]],'WMT data'!A:F,6,)</f>
        <v>60.239258</v>
      </c>
      <c r="C1776" s="8">
        <f>VLOOKUP(Table1[[#This Row],[Date]],'S&amp;P 500'!A:F,6,)</f>
        <v>1413.48999</v>
      </c>
      <c r="D1776" s="54">
        <f>Table1[[#This Row],[Long]]/Table1[[#This Row],[Short]]</f>
        <v>4.2617392713194945E-2</v>
      </c>
    </row>
    <row r="1777" spans="1:4" x14ac:dyDescent="0.45">
      <c r="A1777" s="7">
        <v>41142</v>
      </c>
      <c r="B1777" s="8">
        <f>VLOOKUP(Table1[[#This Row],[Date]],'WMT data'!A:F,6,)</f>
        <v>59.953868999999997</v>
      </c>
      <c r="C1777" s="8">
        <f>VLOOKUP(Table1[[#This Row],[Date]],'S&amp;P 500'!A:F,6,)</f>
        <v>1413.170044</v>
      </c>
      <c r="D1777" s="54">
        <f>Table1[[#This Row],[Long]]/Table1[[#This Row],[Short]]</f>
        <v>4.2425091909180042E-2</v>
      </c>
    </row>
    <row r="1778" spans="1:4" x14ac:dyDescent="0.45">
      <c r="A1778" s="7">
        <v>41141</v>
      </c>
      <c r="B1778" s="8">
        <f>VLOOKUP(Table1[[#This Row],[Date]],'WMT data'!A:F,6,)</f>
        <v>60.684105000000002</v>
      </c>
      <c r="C1778" s="8">
        <f>VLOOKUP(Table1[[#This Row],[Date]],'S&amp;P 500'!A:F,6,)</f>
        <v>1418.130005</v>
      </c>
      <c r="D1778" s="54">
        <f>Table1[[#This Row],[Long]]/Table1[[#This Row],[Short]]</f>
        <v>4.2791637428191927E-2</v>
      </c>
    </row>
    <row r="1779" spans="1:4" x14ac:dyDescent="0.45">
      <c r="A1779" s="7">
        <v>41138</v>
      </c>
      <c r="B1779" s="8">
        <f>VLOOKUP(Table1[[#This Row],[Date]],'WMT data'!A:F,6,)</f>
        <v>60.423904</v>
      </c>
      <c r="C1779" s="8">
        <f>VLOOKUP(Table1[[#This Row],[Date]],'S&amp;P 500'!A:F,6,)</f>
        <v>1418.160034</v>
      </c>
      <c r="D1779" s="54">
        <f>Table1[[#This Row],[Long]]/Table1[[#This Row],[Short]]</f>
        <v>4.2607253449084295E-2</v>
      </c>
    </row>
    <row r="1780" spans="1:4" x14ac:dyDescent="0.45">
      <c r="A1780" s="7">
        <v>41137</v>
      </c>
      <c r="B1780" s="8">
        <f>VLOOKUP(Table1[[#This Row],[Date]],'WMT data'!A:F,6,)</f>
        <v>60.558208</v>
      </c>
      <c r="C1780" s="8">
        <f>VLOOKUP(Table1[[#This Row],[Date]],'S&amp;P 500'!A:F,6,)</f>
        <v>1415.51001</v>
      </c>
      <c r="D1780" s="54">
        <f>Table1[[#This Row],[Long]]/Table1[[#This Row],[Short]]</f>
        <v>4.2781900214184994E-2</v>
      </c>
    </row>
    <row r="1781" spans="1:4" x14ac:dyDescent="0.45">
      <c r="A1781" s="7">
        <v>41136</v>
      </c>
      <c r="B1781" s="8">
        <f>VLOOKUP(Table1[[#This Row],[Date]],'WMT data'!A:F,6,)</f>
        <v>62.488678</v>
      </c>
      <c r="C1781" s="8">
        <f>VLOOKUP(Table1[[#This Row],[Date]],'S&amp;P 500'!A:F,6,)</f>
        <v>1405.530029</v>
      </c>
      <c r="D1781" s="54">
        <f>Table1[[#This Row],[Long]]/Table1[[#This Row],[Short]]</f>
        <v>4.4459155415170426E-2</v>
      </c>
    </row>
    <row r="1782" spans="1:4" x14ac:dyDescent="0.45">
      <c r="A1782" s="7">
        <v>41135</v>
      </c>
      <c r="B1782" s="8">
        <f>VLOOKUP(Table1[[#This Row],[Date]],'WMT data'!A:F,6,)</f>
        <v>62.119377</v>
      </c>
      <c r="C1782" s="8">
        <f>VLOOKUP(Table1[[#This Row],[Date]],'S&amp;P 500'!A:F,6,)</f>
        <v>1403.9300539999999</v>
      </c>
      <c r="D1782" s="54">
        <f>Table1[[#This Row],[Long]]/Table1[[#This Row],[Short]]</f>
        <v>4.4246774846804442E-2</v>
      </c>
    </row>
    <row r="1783" spans="1:4" x14ac:dyDescent="0.45">
      <c r="A1783" s="7">
        <v>41134</v>
      </c>
      <c r="B1783" s="8">
        <f>VLOOKUP(Table1[[#This Row],[Date]],'WMT data'!A:F,6,)</f>
        <v>61.607371999999998</v>
      </c>
      <c r="C1783" s="8">
        <f>VLOOKUP(Table1[[#This Row],[Date]],'S&amp;P 500'!A:F,6,)</f>
        <v>1404.1099850000001</v>
      </c>
      <c r="D1783" s="54">
        <f>Table1[[#This Row],[Long]]/Table1[[#This Row],[Short]]</f>
        <v>4.3876457441473143E-2</v>
      </c>
    </row>
    <row r="1784" spans="1:4" x14ac:dyDescent="0.45">
      <c r="A1784" s="7">
        <v>41131</v>
      </c>
      <c r="B1784" s="8">
        <f>VLOOKUP(Table1[[#This Row],[Date]],'WMT data'!A:F,6,)</f>
        <v>61.842373000000002</v>
      </c>
      <c r="C1784" s="8">
        <f>VLOOKUP(Table1[[#This Row],[Date]],'S&amp;P 500'!A:F,6,)</f>
        <v>1405.869995</v>
      </c>
      <c r="D1784" s="54">
        <f>Table1[[#This Row],[Long]]/Table1[[#This Row],[Short]]</f>
        <v>4.3988685454518145E-2</v>
      </c>
    </row>
    <row r="1785" spans="1:4" x14ac:dyDescent="0.45">
      <c r="A1785" s="7">
        <v>41130</v>
      </c>
      <c r="B1785" s="8">
        <f>VLOOKUP(Table1[[#This Row],[Date]],'WMT data'!A:F,6,)</f>
        <v>61.985061999999999</v>
      </c>
      <c r="C1785" s="8">
        <f>VLOOKUP(Table1[[#This Row],[Date]],'S&amp;P 500'!A:F,6,)</f>
        <v>1402.8000489999999</v>
      </c>
      <c r="D1785" s="54">
        <f>Table1[[#This Row],[Long]]/Table1[[#This Row],[Short]]</f>
        <v>4.4186669400380095E-2</v>
      </c>
    </row>
    <row r="1786" spans="1:4" x14ac:dyDescent="0.45">
      <c r="A1786" s="7">
        <v>41129</v>
      </c>
      <c r="B1786" s="8">
        <f>VLOOKUP(Table1[[#This Row],[Date]],'WMT data'!A:F,6,)</f>
        <v>62.371184999999997</v>
      </c>
      <c r="C1786" s="8">
        <f>VLOOKUP(Table1[[#This Row],[Date]],'S&amp;P 500'!A:F,6,)</f>
        <v>1402.219971</v>
      </c>
      <c r="D1786" s="54">
        <f>Table1[[#This Row],[Long]]/Table1[[#This Row],[Short]]</f>
        <v>4.4480314280162254E-2</v>
      </c>
    </row>
    <row r="1787" spans="1:4" x14ac:dyDescent="0.45">
      <c r="A1787" s="7">
        <v>41128</v>
      </c>
      <c r="B1787" s="8">
        <f>VLOOKUP(Table1[[#This Row],[Date]],'WMT data'!A:F,6,)</f>
        <v>61.768951000000001</v>
      </c>
      <c r="C1787" s="8">
        <f>VLOOKUP(Table1[[#This Row],[Date]],'S&amp;P 500'!A:F,6,)</f>
        <v>1401.349976</v>
      </c>
      <c r="D1787" s="54">
        <f>Table1[[#This Row],[Long]]/Table1[[#This Row],[Short]]</f>
        <v>4.4078176085828827E-2</v>
      </c>
    </row>
    <row r="1788" spans="1:4" x14ac:dyDescent="0.45">
      <c r="A1788" s="7">
        <v>41127</v>
      </c>
      <c r="B1788" s="8">
        <f>VLOOKUP(Table1[[#This Row],[Date]],'WMT data'!A:F,6,)</f>
        <v>62.011040000000001</v>
      </c>
      <c r="C1788" s="8">
        <f>VLOOKUP(Table1[[#This Row],[Date]],'S&amp;P 500'!A:F,6,)</f>
        <v>1394.2299800000001</v>
      </c>
      <c r="D1788" s="54">
        <f>Table1[[#This Row],[Long]]/Table1[[#This Row],[Short]]</f>
        <v>4.4476909039066856E-2</v>
      </c>
    </row>
    <row r="1789" spans="1:4" x14ac:dyDescent="0.45">
      <c r="A1789" s="7">
        <v>41124</v>
      </c>
      <c r="B1789" s="8">
        <f>VLOOKUP(Table1[[#This Row],[Date]],'WMT data'!A:F,6,)</f>
        <v>62.236462000000003</v>
      </c>
      <c r="C1789" s="8">
        <f>VLOOKUP(Table1[[#This Row],[Date]],'S&amp;P 500'!A:F,6,)</f>
        <v>1390.98999</v>
      </c>
      <c r="D1789" s="54">
        <f>Table1[[#This Row],[Long]]/Table1[[#This Row],[Short]]</f>
        <v>4.4742566407684932E-2</v>
      </c>
    </row>
    <row r="1790" spans="1:4" x14ac:dyDescent="0.45">
      <c r="A1790" s="7">
        <v>41123</v>
      </c>
      <c r="B1790" s="8">
        <f>VLOOKUP(Table1[[#This Row],[Date]],'WMT data'!A:F,6,)</f>
        <v>61.819046</v>
      </c>
      <c r="C1790" s="8">
        <f>VLOOKUP(Table1[[#This Row],[Date]],'S&amp;P 500'!A:F,6,)</f>
        <v>1365</v>
      </c>
      <c r="D1790" s="54">
        <f>Table1[[#This Row],[Long]]/Table1[[#This Row],[Short]]</f>
        <v>4.5288678388278387E-2</v>
      </c>
    </row>
    <row r="1791" spans="1:4" x14ac:dyDescent="0.45">
      <c r="A1791" s="7">
        <v>41122</v>
      </c>
      <c r="B1791" s="8">
        <f>VLOOKUP(Table1[[#This Row],[Date]],'WMT data'!A:F,6,)</f>
        <v>61.460059999999999</v>
      </c>
      <c r="C1791" s="8">
        <f>VLOOKUP(Table1[[#This Row],[Date]],'S&amp;P 500'!A:F,6,)</f>
        <v>1375.3199460000001</v>
      </c>
      <c r="D1791" s="54">
        <f>Table1[[#This Row],[Long]]/Table1[[#This Row],[Short]]</f>
        <v>4.468782713342543E-2</v>
      </c>
    </row>
    <row r="1792" spans="1:4" x14ac:dyDescent="0.45">
      <c r="A1792" s="7">
        <v>41121</v>
      </c>
      <c r="B1792" s="8">
        <f>VLOOKUP(Table1[[#This Row],[Date]],'WMT data'!A:F,6,)</f>
        <v>62.136271999999998</v>
      </c>
      <c r="C1792" s="8">
        <f>VLOOKUP(Table1[[#This Row],[Date]],'S&amp;P 500'!A:F,6,)</f>
        <v>1379.3199460000001</v>
      </c>
      <c r="D1792" s="54">
        <f>Table1[[#This Row],[Long]]/Table1[[#This Row],[Short]]</f>
        <v>4.504848362426276E-2</v>
      </c>
    </row>
    <row r="1793" spans="1:4" x14ac:dyDescent="0.45">
      <c r="A1793" s="7">
        <v>41120</v>
      </c>
      <c r="B1793" s="8">
        <f>VLOOKUP(Table1[[#This Row],[Date]],'WMT data'!A:F,6,)</f>
        <v>62.595413000000001</v>
      </c>
      <c r="C1793" s="8">
        <f>VLOOKUP(Table1[[#This Row],[Date]],'S&amp;P 500'!A:F,6,)</f>
        <v>1385.3000489999999</v>
      </c>
      <c r="D1793" s="54">
        <f>Table1[[#This Row],[Long]]/Table1[[#This Row],[Short]]</f>
        <v>4.518545498152942E-2</v>
      </c>
    </row>
    <row r="1794" spans="1:4" x14ac:dyDescent="0.45">
      <c r="A1794" s="7">
        <v>41117</v>
      </c>
      <c r="B1794" s="8">
        <f>VLOOKUP(Table1[[#This Row],[Date]],'WMT data'!A:F,6,)</f>
        <v>62.211410999999998</v>
      </c>
      <c r="C1794" s="8">
        <f>VLOOKUP(Table1[[#This Row],[Date]],'S&amp;P 500'!A:F,6,)</f>
        <v>1385.969971</v>
      </c>
      <c r="D1794" s="54">
        <f>Table1[[#This Row],[Long]]/Table1[[#This Row],[Short]]</f>
        <v>4.4886550431618259E-2</v>
      </c>
    </row>
    <row r="1795" spans="1:4" x14ac:dyDescent="0.45">
      <c r="A1795" s="7">
        <v>41116</v>
      </c>
      <c r="B1795" s="8">
        <f>VLOOKUP(Table1[[#This Row],[Date]],'WMT data'!A:F,6,)</f>
        <v>61.501807999999997</v>
      </c>
      <c r="C1795" s="8">
        <f>VLOOKUP(Table1[[#This Row],[Date]],'S&amp;P 500'!A:F,6,)</f>
        <v>1360.0200199999999</v>
      </c>
      <c r="D1795" s="54">
        <f>Table1[[#This Row],[Long]]/Table1[[#This Row],[Short]]</f>
        <v>4.522125196362918E-2</v>
      </c>
    </row>
    <row r="1796" spans="1:4" x14ac:dyDescent="0.45">
      <c r="A1796" s="7">
        <v>41115</v>
      </c>
      <c r="B1796" s="8">
        <f>VLOOKUP(Table1[[#This Row],[Date]],'WMT data'!A:F,6,)</f>
        <v>60.174408</v>
      </c>
      <c r="C1796" s="8">
        <f>VLOOKUP(Table1[[#This Row],[Date]],'S&amp;P 500'!A:F,6,)</f>
        <v>1337.8900149999999</v>
      </c>
      <c r="D1796" s="54">
        <f>Table1[[#This Row],[Long]]/Table1[[#This Row],[Short]]</f>
        <v>4.4977096267513443E-2</v>
      </c>
    </row>
    <row r="1797" spans="1:4" x14ac:dyDescent="0.45">
      <c r="A1797" s="7">
        <v>41114</v>
      </c>
      <c r="B1797" s="8">
        <f>VLOOKUP(Table1[[#This Row],[Date]],'WMT data'!A:F,6,)</f>
        <v>60.224522</v>
      </c>
      <c r="C1797" s="8">
        <f>VLOOKUP(Table1[[#This Row],[Date]],'S&amp;P 500'!A:F,6,)</f>
        <v>1338.3100589999999</v>
      </c>
      <c r="D1797" s="54">
        <f>Table1[[#This Row],[Long]]/Table1[[#This Row],[Short]]</f>
        <v>4.5000425420847867E-2</v>
      </c>
    </row>
    <row r="1798" spans="1:4" x14ac:dyDescent="0.45">
      <c r="A1798" s="7">
        <v>41113</v>
      </c>
      <c r="B1798" s="8">
        <f>VLOOKUP(Table1[[#This Row],[Date]],'WMT data'!A:F,6,)</f>
        <v>59.982407000000002</v>
      </c>
      <c r="C1798" s="8">
        <f>VLOOKUP(Table1[[#This Row],[Date]],'S&amp;P 500'!A:F,6,)</f>
        <v>1350.5200199999999</v>
      </c>
      <c r="D1798" s="54">
        <f>Table1[[#This Row],[Long]]/Table1[[#This Row],[Short]]</f>
        <v>4.4414304202613747E-2</v>
      </c>
    </row>
    <row r="1799" spans="1:4" x14ac:dyDescent="0.45">
      <c r="A1799" s="7">
        <v>41110</v>
      </c>
      <c r="B1799" s="8">
        <f>VLOOKUP(Table1[[#This Row],[Date]],'WMT data'!A:F,6,)</f>
        <v>60.316357000000004</v>
      </c>
      <c r="C1799" s="8">
        <f>VLOOKUP(Table1[[#This Row],[Date]],'S&amp;P 500'!A:F,6,)</f>
        <v>1362.660034</v>
      </c>
      <c r="D1799" s="54">
        <f>Table1[[#This Row],[Long]]/Table1[[#This Row],[Short]]</f>
        <v>4.4263686829461975E-2</v>
      </c>
    </row>
    <row r="1800" spans="1:4" x14ac:dyDescent="0.45">
      <c r="A1800" s="7">
        <v>41109</v>
      </c>
      <c r="B1800" s="8">
        <f>VLOOKUP(Table1[[#This Row],[Date]],'WMT data'!A:F,6,)</f>
        <v>59.715279000000002</v>
      </c>
      <c r="C1800" s="8">
        <f>VLOOKUP(Table1[[#This Row],[Date]],'S&amp;P 500'!A:F,6,)</f>
        <v>1376.51001</v>
      </c>
      <c r="D1800" s="54">
        <f>Table1[[#This Row],[Long]]/Table1[[#This Row],[Short]]</f>
        <v>4.3381652560594168E-2</v>
      </c>
    </row>
    <row r="1801" spans="1:4" x14ac:dyDescent="0.45">
      <c r="A1801" s="7">
        <v>41108</v>
      </c>
      <c r="B1801" s="8">
        <f>VLOOKUP(Table1[[#This Row],[Date]],'WMT data'!A:F,6,)</f>
        <v>60.817256999999998</v>
      </c>
      <c r="C1801" s="8">
        <f>VLOOKUP(Table1[[#This Row],[Date]],'S&amp;P 500'!A:F,6,)</f>
        <v>1372.780029</v>
      </c>
      <c r="D1801" s="54">
        <f>Table1[[#This Row],[Long]]/Table1[[#This Row],[Short]]</f>
        <v>4.4302259440867783E-2</v>
      </c>
    </row>
    <row r="1802" spans="1:4" x14ac:dyDescent="0.45">
      <c r="A1802" s="7">
        <v>41107</v>
      </c>
      <c r="B1802" s="8">
        <f>VLOOKUP(Table1[[#This Row],[Date]],'WMT data'!A:F,6,)</f>
        <v>61.025948</v>
      </c>
      <c r="C1802" s="8">
        <f>VLOOKUP(Table1[[#This Row],[Date]],'S&amp;P 500'!A:F,6,)</f>
        <v>1363.670044</v>
      </c>
      <c r="D1802" s="54">
        <f>Table1[[#This Row],[Long]]/Table1[[#This Row],[Short]]</f>
        <v>4.4751256558364351E-2</v>
      </c>
    </row>
    <row r="1803" spans="1:4" x14ac:dyDescent="0.45">
      <c r="A1803" s="7">
        <v>41106</v>
      </c>
      <c r="B1803" s="8">
        <f>VLOOKUP(Table1[[#This Row],[Date]],'WMT data'!A:F,6,)</f>
        <v>60.925776999999997</v>
      </c>
      <c r="C1803" s="8">
        <f>VLOOKUP(Table1[[#This Row],[Date]],'S&amp;P 500'!A:F,6,)</f>
        <v>1353.6400149999999</v>
      </c>
      <c r="D1803" s="54">
        <f>Table1[[#This Row],[Long]]/Table1[[#This Row],[Short]]</f>
        <v>4.5008847496282089E-2</v>
      </c>
    </row>
    <row r="1804" spans="1:4" x14ac:dyDescent="0.45">
      <c r="A1804" s="7">
        <v>41103</v>
      </c>
      <c r="B1804" s="8">
        <f>VLOOKUP(Table1[[#This Row],[Date]],'WMT data'!A:F,6,)</f>
        <v>61.092731000000001</v>
      </c>
      <c r="C1804" s="8">
        <f>VLOOKUP(Table1[[#This Row],[Date]],'S&amp;P 500'!A:F,6,)</f>
        <v>1356.780029</v>
      </c>
      <c r="D1804" s="54">
        <f>Table1[[#This Row],[Long]]/Table1[[#This Row],[Short]]</f>
        <v>4.5027734558436665E-2</v>
      </c>
    </row>
    <row r="1805" spans="1:4" x14ac:dyDescent="0.45">
      <c r="A1805" s="7">
        <v>41102</v>
      </c>
      <c r="B1805" s="8">
        <f>VLOOKUP(Table1[[#This Row],[Date]],'WMT data'!A:F,6,)</f>
        <v>60.366444000000001</v>
      </c>
      <c r="C1805" s="8">
        <f>VLOOKUP(Table1[[#This Row],[Date]],'S&amp;P 500'!A:F,6,)</f>
        <v>1334.76001</v>
      </c>
      <c r="D1805" s="54">
        <f>Table1[[#This Row],[Long]]/Table1[[#This Row],[Short]]</f>
        <v>4.522644036960622E-2</v>
      </c>
    </row>
    <row r="1806" spans="1:4" x14ac:dyDescent="0.45">
      <c r="A1806" s="7">
        <v>41101</v>
      </c>
      <c r="B1806" s="8">
        <f>VLOOKUP(Table1[[#This Row],[Date]],'WMT data'!A:F,6,)</f>
        <v>60.324699000000003</v>
      </c>
      <c r="C1806" s="8">
        <f>VLOOKUP(Table1[[#This Row],[Date]],'S&amp;P 500'!A:F,6,)</f>
        <v>1341.4499510000001</v>
      </c>
      <c r="D1806" s="54">
        <f>Table1[[#This Row],[Long]]/Table1[[#This Row],[Short]]</f>
        <v>4.4969772413074545E-2</v>
      </c>
    </row>
    <row r="1807" spans="1:4" x14ac:dyDescent="0.45">
      <c r="A1807" s="7">
        <v>41100</v>
      </c>
      <c r="B1807" s="8">
        <f>VLOOKUP(Table1[[#This Row],[Date]],'WMT data'!A:F,6,)</f>
        <v>60.199451000000003</v>
      </c>
      <c r="C1807" s="8">
        <f>VLOOKUP(Table1[[#This Row],[Date]],'S&amp;P 500'!A:F,6,)</f>
        <v>1341.469971</v>
      </c>
      <c r="D1807" s="54">
        <f>Table1[[#This Row],[Long]]/Table1[[#This Row],[Short]]</f>
        <v>4.4875735052887E-2</v>
      </c>
    </row>
    <row r="1808" spans="1:4" x14ac:dyDescent="0.45">
      <c r="A1808" s="7">
        <v>41099</v>
      </c>
      <c r="B1808" s="8">
        <f>VLOOKUP(Table1[[#This Row],[Date]],'WMT data'!A:F,6,)</f>
        <v>59.90728</v>
      </c>
      <c r="C1808" s="8">
        <f>VLOOKUP(Table1[[#This Row],[Date]],'S&amp;P 500'!A:F,6,)</f>
        <v>1352.459961</v>
      </c>
      <c r="D1808" s="54">
        <f>Table1[[#This Row],[Long]]/Table1[[#This Row],[Short]]</f>
        <v>4.4295048820302933E-2</v>
      </c>
    </row>
    <row r="1809" spans="1:4" x14ac:dyDescent="0.45">
      <c r="A1809" s="7">
        <v>41096</v>
      </c>
      <c r="B1809" s="8">
        <f>VLOOKUP(Table1[[#This Row],[Date]],'WMT data'!A:F,6,)</f>
        <v>59.573363999999998</v>
      </c>
      <c r="C1809" s="8">
        <f>VLOOKUP(Table1[[#This Row],[Date]],'S&amp;P 500'!A:F,6,)</f>
        <v>1354.6800539999999</v>
      </c>
      <c r="D1809" s="54">
        <f>Table1[[#This Row],[Long]]/Table1[[#This Row],[Short]]</f>
        <v>4.3975966003261167E-2</v>
      </c>
    </row>
    <row r="1810" spans="1:4" x14ac:dyDescent="0.45">
      <c r="A1810" s="7">
        <v>41095</v>
      </c>
      <c r="B1810" s="8">
        <f>VLOOKUP(Table1[[#This Row],[Date]],'WMT data'!A:F,6,)</f>
        <v>59.339587999999999</v>
      </c>
      <c r="C1810" s="8">
        <f>VLOOKUP(Table1[[#This Row],[Date]],'S&amp;P 500'!A:F,6,)</f>
        <v>1367.579956</v>
      </c>
      <c r="D1810" s="54">
        <f>Table1[[#This Row],[Long]]/Table1[[#This Row],[Short]]</f>
        <v>4.3390214765622083E-2</v>
      </c>
    </row>
    <row r="1811" spans="1:4" x14ac:dyDescent="0.45">
      <c r="A1811" s="7">
        <v>41093</v>
      </c>
      <c r="B1811" s="8">
        <f>VLOOKUP(Table1[[#This Row],[Date]],'WMT data'!A:F,6,)</f>
        <v>59.064095000000002</v>
      </c>
      <c r="C1811" s="8">
        <f>VLOOKUP(Table1[[#This Row],[Date]],'S&amp;P 500'!A:F,6,)</f>
        <v>1374.0200199999999</v>
      </c>
      <c r="D1811" s="54">
        <f>Table1[[#This Row],[Long]]/Table1[[#This Row],[Short]]</f>
        <v>4.2986342367849928E-2</v>
      </c>
    </row>
    <row r="1812" spans="1:4" x14ac:dyDescent="0.45">
      <c r="A1812" s="7">
        <v>41092</v>
      </c>
      <c r="B1812" s="8">
        <f>VLOOKUP(Table1[[#This Row],[Date]],'WMT data'!A:F,6,)</f>
        <v>57.895347999999998</v>
      </c>
      <c r="C1812" s="8">
        <f>VLOOKUP(Table1[[#This Row],[Date]],'S&amp;P 500'!A:F,6,)</f>
        <v>1365.51001</v>
      </c>
      <c r="D1812" s="54">
        <f>Table1[[#This Row],[Long]]/Table1[[#This Row],[Short]]</f>
        <v>4.2398332912989778E-2</v>
      </c>
    </row>
    <row r="1813" spans="1:4" x14ac:dyDescent="0.45">
      <c r="A1813" s="7">
        <v>41089</v>
      </c>
      <c r="B1813" s="8">
        <f>VLOOKUP(Table1[[#This Row],[Date]],'WMT data'!A:F,6,)</f>
        <v>58.204205000000002</v>
      </c>
      <c r="C1813" s="8">
        <f>VLOOKUP(Table1[[#This Row],[Date]],'S&amp;P 500'!A:F,6,)</f>
        <v>1362.160034</v>
      </c>
      <c r="D1813" s="54">
        <f>Table1[[#This Row],[Long]]/Table1[[#This Row],[Short]]</f>
        <v>4.2729344237976669E-2</v>
      </c>
    </row>
    <row r="1814" spans="1:4" x14ac:dyDescent="0.45">
      <c r="A1814" s="7">
        <v>41088</v>
      </c>
      <c r="B1814" s="8">
        <f>VLOOKUP(Table1[[#This Row],[Date]],'WMT data'!A:F,6,)</f>
        <v>57.018749</v>
      </c>
      <c r="C1814" s="8">
        <f>VLOOKUP(Table1[[#This Row],[Date]],'S&amp;P 500'!A:F,6,)</f>
        <v>1329.040039</v>
      </c>
      <c r="D1814" s="54">
        <f>Table1[[#This Row],[Long]]/Table1[[#This Row],[Short]]</f>
        <v>4.2902205597133258E-2</v>
      </c>
    </row>
    <row r="1815" spans="1:4" x14ac:dyDescent="0.45">
      <c r="A1815" s="7">
        <v>41087</v>
      </c>
      <c r="B1815" s="8">
        <f>VLOOKUP(Table1[[#This Row],[Date]],'WMT data'!A:F,6,)</f>
        <v>57.260868000000002</v>
      </c>
      <c r="C1815" s="8">
        <f>VLOOKUP(Table1[[#This Row],[Date]],'S&amp;P 500'!A:F,6,)</f>
        <v>1331.849976</v>
      </c>
      <c r="D1815" s="54">
        <f>Table1[[#This Row],[Long]]/Table1[[#This Row],[Short]]</f>
        <v>4.299348202263286E-2</v>
      </c>
    </row>
    <row r="1816" spans="1:4" x14ac:dyDescent="0.45">
      <c r="A1816" s="7">
        <v>41086</v>
      </c>
      <c r="B1816" s="8">
        <f>VLOOKUP(Table1[[#This Row],[Date]],'WMT data'!A:F,6,)</f>
        <v>57.252529000000003</v>
      </c>
      <c r="C1816" s="8">
        <f>VLOOKUP(Table1[[#This Row],[Date]],'S&amp;P 500'!A:F,6,)</f>
        <v>1319.98999</v>
      </c>
      <c r="D1816" s="54">
        <f>Table1[[#This Row],[Long]]/Table1[[#This Row],[Short]]</f>
        <v>4.3373456945684868E-2</v>
      </c>
    </row>
    <row r="1817" spans="1:4" x14ac:dyDescent="0.45">
      <c r="A1817" s="7">
        <v>41085</v>
      </c>
      <c r="B1817" s="8">
        <f>VLOOKUP(Table1[[#This Row],[Date]],'WMT data'!A:F,6,)</f>
        <v>56.918590999999999</v>
      </c>
      <c r="C1817" s="8">
        <f>VLOOKUP(Table1[[#This Row],[Date]],'S&amp;P 500'!A:F,6,)</f>
        <v>1313.719971</v>
      </c>
      <c r="D1817" s="54">
        <f>Table1[[#This Row],[Long]]/Table1[[#This Row],[Short]]</f>
        <v>4.3326273678152068E-2</v>
      </c>
    </row>
    <row r="1818" spans="1:4" x14ac:dyDescent="0.45">
      <c r="A1818" s="7">
        <v>41082</v>
      </c>
      <c r="B1818" s="8">
        <f>VLOOKUP(Table1[[#This Row],[Date]],'WMT data'!A:F,6,)</f>
        <v>56.183948999999998</v>
      </c>
      <c r="C1818" s="8">
        <f>VLOOKUP(Table1[[#This Row],[Date]],'S&amp;P 500'!A:F,6,)</f>
        <v>1335.0200199999999</v>
      </c>
      <c r="D1818" s="54">
        <f>Table1[[#This Row],[Long]]/Table1[[#This Row],[Short]]</f>
        <v>4.208472394294132E-2</v>
      </c>
    </row>
    <row r="1819" spans="1:4" x14ac:dyDescent="0.45">
      <c r="A1819" s="7">
        <v>41081</v>
      </c>
      <c r="B1819" s="8">
        <f>VLOOKUP(Table1[[#This Row],[Date]],'WMT data'!A:F,6,)</f>
        <v>56.517868</v>
      </c>
      <c r="C1819" s="8">
        <f>VLOOKUP(Table1[[#This Row],[Date]],'S&amp;P 500'!A:F,6,)</f>
        <v>1325.51001</v>
      </c>
      <c r="D1819" s="54">
        <f>Table1[[#This Row],[Long]]/Table1[[#This Row],[Short]]</f>
        <v>4.2638582563401389E-2</v>
      </c>
    </row>
    <row r="1820" spans="1:4" x14ac:dyDescent="0.45">
      <c r="A1820" s="7">
        <v>41080</v>
      </c>
      <c r="B1820" s="8">
        <f>VLOOKUP(Table1[[#This Row],[Date]],'WMT data'!A:F,6,)</f>
        <v>57.202438000000001</v>
      </c>
      <c r="C1820" s="8">
        <f>VLOOKUP(Table1[[#This Row],[Date]],'S&amp;P 500'!A:F,6,)</f>
        <v>1355.6899410000001</v>
      </c>
      <c r="D1820" s="54">
        <f>Table1[[#This Row],[Long]]/Table1[[#This Row],[Short]]</f>
        <v>4.2194336824396335E-2</v>
      </c>
    </row>
    <row r="1821" spans="1:4" x14ac:dyDescent="0.45">
      <c r="A1821" s="7">
        <v>41079</v>
      </c>
      <c r="B1821" s="8">
        <f>VLOOKUP(Table1[[#This Row],[Date]],'WMT data'!A:F,6,)</f>
        <v>56.609707</v>
      </c>
      <c r="C1821" s="8">
        <f>VLOOKUP(Table1[[#This Row],[Date]],'S&amp;P 500'!A:F,6,)</f>
        <v>1357.9799800000001</v>
      </c>
      <c r="D1821" s="54">
        <f>Table1[[#This Row],[Long]]/Table1[[#This Row],[Short]]</f>
        <v>4.1686702185403351E-2</v>
      </c>
    </row>
    <row r="1822" spans="1:4" x14ac:dyDescent="0.45">
      <c r="A1822" s="7">
        <v>41078</v>
      </c>
      <c r="B1822" s="8">
        <f>VLOOKUP(Table1[[#This Row],[Date]],'WMT data'!A:F,6,)</f>
        <v>56.868518999999999</v>
      </c>
      <c r="C1822" s="8">
        <f>VLOOKUP(Table1[[#This Row],[Date]],'S&amp;P 500'!A:F,6,)</f>
        <v>1344.780029</v>
      </c>
      <c r="D1822" s="54">
        <f>Table1[[#This Row],[Long]]/Table1[[#This Row],[Short]]</f>
        <v>4.2288342906377292E-2</v>
      </c>
    </row>
    <row r="1823" spans="1:4" x14ac:dyDescent="0.45">
      <c r="A1823" s="7">
        <v>41075</v>
      </c>
      <c r="B1823" s="8">
        <f>VLOOKUP(Table1[[#This Row],[Date]],'WMT data'!A:F,6,)</f>
        <v>56.559615999999998</v>
      </c>
      <c r="C1823" s="8">
        <f>VLOOKUP(Table1[[#This Row],[Date]],'S&amp;P 500'!A:F,6,)</f>
        <v>1342.839966</v>
      </c>
      <c r="D1823" s="54">
        <f>Table1[[#This Row],[Long]]/Table1[[#This Row],[Short]]</f>
        <v>4.2119401739641099E-2</v>
      </c>
    </row>
    <row r="1824" spans="1:4" x14ac:dyDescent="0.45">
      <c r="A1824" s="7">
        <v>41074</v>
      </c>
      <c r="B1824" s="8">
        <f>VLOOKUP(Table1[[#This Row],[Date]],'WMT data'!A:F,6,)</f>
        <v>56.459423000000001</v>
      </c>
      <c r="C1824" s="8">
        <f>VLOOKUP(Table1[[#This Row],[Date]],'S&amp;P 500'!A:F,6,)</f>
        <v>1329.099976</v>
      </c>
      <c r="D1824" s="54">
        <f>Table1[[#This Row],[Long]]/Table1[[#This Row],[Short]]</f>
        <v>4.247944023738362E-2</v>
      </c>
    </row>
    <row r="1825" spans="1:4" x14ac:dyDescent="0.45">
      <c r="A1825" s="7">
        <v>41073</v>
      </c>
      <c r="B1825" s="8">
        <f>VLOOKUP(Table1[[#This Row],[Date]],'WMT data'!A:F,6,)</f>
        <v>55.991928000000001</v>
      </c>
      <c r="C1825" s="8">
        <f>VLOOKUP(Table1[[#This Row],[Date]],'S&amp;P 500'!A:F,6,)</f>
        <v>1314.880005</v>
      </c>
      <c r="D1825" s="54">
        <f>Table1[[#This Row],[Long]]/Table1[[#This Row],[Short]]</f>
        <v>4.2583298694240927E-2</v>
      </c>
    </row>
    <row r="1826" spans="1:4" x14ac:dyDescent="0.45">
      <c r="A1826" s="7">
        <v>41072</v>
      </c>
      <c r="B1826" s="8">
        <f>VLOOKUP(Table1[[#This Row],[Date]],'WMT data'!A:F,6,)</f>
        <v>56.534584000000002</v>
      </c>
      <c r="C1826" s="8">
        <f>VLOOKUP(Table1[[#This Row],[Date]],'S&amp;P 500'!A:F,6,)</f>
        <v>1324.1800539999999</v>
      </c>
      <c r="D1826" s="54">
        <f>Table1[[#This Row],[Long]]/Table1[[#This Row],[Short]]</f>
        <v>4.2694030792280763E-2</v>
      </c>
    </row>
    <row r="1827" spans="1:4" x14ac:dyDescent="0.45">
      <c r="A1827" s="7">
        <v>41071</v>
      </c>
      <c r="B1827" s="8">
        <f>VLOOKUP(Table1[[#This Row],[Date]],'WMT data'!A:F,6,)</f>
        <v>56.375954</v>
      </c>
      <c r="C1827" s="8">
        <f>VLOOKUP(Table1[[#This Row],[Date]],'S&amp;P 500'!A:F,6,)</f>
        <v>1308.9300539999999</v>
      </c>
      <c r="D1827" s="54">
        <f>Table1[[#This Row],[Long]]/Table1[[#This Row],[Short]]</f>
        <v>4.3070257136902754E-2</v>
      </c>
    </row>
    <row r="1828" spans="1:4" x14ac:dyDescent="0.45">
      <c r="A1828" s="7">
        <v>41068</v>
      </c>
      <c r="B1828" s="8">
        <f>VLOOKUP(Table1[[#This Row],[Date]],'WMT data'!A:F,6,)</f>
        <v>56.951984000000003</v>
      </c>
      <c r="C1828" s="8">
        <f>VLOOKUP(Table1[[#This Row],[Date]],'S&amp;P 500'!A:F,6,)</f>
        <v>1325.660034</v>
      </c>
      <c r="D1828" s="54">
        <f>Table1[[#This Row],[Long]]/Table1[[#This Row],[Short]]</f>
        <v>4.2961228776095095E-2</v>
      </c>
    </row>
    <row r="1829" spans="1:4" x14ac:dyDescent="0.45">
      <c r="A1829" s="7">
        <v>41067</v>
      </c>
      <c r="B1829" s="8">
        <f>VLOOKUP(Table1[[#This Row],[Date]],'WMT data'!A:F,6,)</f>
        <v>54.990143000000003</v>
      </c>
      <c r="C1829" s="8">
        <f>VLOOKUP(Table1[[#This Row],[Date]],'S&amp;P 500'!A:F,6,)</f>
        <v>1314.98999</v>
      </c>
      <c r="D1829" s="54">
        <f>Table1[[#This Row],[Long]]/Table1[[#This Row],[Short]]</f>
        <v>4.1817917564528385E-2</v>
      </c>
    </row>
    <row r="1830" spans="1:4" x14ac:dyDescent="0.45">
      <c r="A1830" s="7">
        <v>41066</v>
      </c>
      <c r="B1830" s="8">
        <f>VLOOKUP(Table1[[#This Row],[Date]],'WMT data'!A:F,6,)</f>
        <v>55.040225999999997</v>
      </c>
      <c r="C1830" s="8">
        <f>VLOOKUP(Table1[[#This Row],[Date]],'S&amp;P 500'!A:F,6,)</f>
        <v>1315.130005</v>
      </c>
      <c r="D1830" s="54">
        <f>Table1[[#This Row],[Long]]/Table1[[#This Row],[Short]]</f>
        <v>4.1851547596619541E-2</v>
      </c>
    </row>
    <row r="1831" spans="1:4" x14ac:dyDescent="0.45">
      <c r="A1831" s="7">
        <v>41065</v>
      </c>
      <c r="B1831" s="8">
        <f>VLOOKUP(Table1[[#This Row],[Date]],'WMT data'!A:F,6,)</f>
        <v>54.681263000000001</v>
      </c>
      <c r="C1831" s="8">
        <f>VLOOKUP(Table1[[#This Row],[Date]],'S&amp;P 500'!A:F,6,)</f>
        <v>1285.5</v>
      </c>
      <c r="D1831" s="54">
        <f>Table1[[#This Row],[Long]]/Table1[[#This Row],[Short]]</f>
        <v>4.2536960715674837E-2</v>
      </c>
    </row>
    <row r="1832" spans="1:4" x14ac:dyDescent="0.45">
      <c r="A1832" s="7">
        <v>41064</v>
      </c>
      <c r="B1832" s="8">
        <f>VLOOKUP(Table1[[#This Row],[Date]],'WMT data'!A:F,6,)</f>
        <v>55.090316999999999</v>
      </c>
      <c r="C1832" s="8">
        <f>VLOOKUP(Table1[[#This Row],[Date]],'S&amp;P 500'!A:F,6,)</f>
        <v>1278.1800539999999</v>
      </c>
      <c r="D1832" s="54">
        <f>Table1[[#This Row],[Long]]/Table1[[#This Row],[Short]]</f>
        <v>4.3100591992182663E-2</v>
      </c>
    </row>
    <row r="1833" spans="1:4" x14ac:dyDescent="0.45">
      <c r="A1833" s="7">
        <v>41061</v>
      </c>
      <c r="B1833" s="8">
        <f>VLOOKUP(Table1[[#This Row],[Date]],'WMT data'!A:F,6,)</f>
        <v>54.722988000000001</v>
      </c>
      <c r="C1833" s="8">
        <f>VLOOKUP(Table1[[#This Row],[Date]],'S&amp;P 500'!A:F,6,)</f>
        <v>1278.040039</v>
      </c>
      <c r="D1833" s="54">
        <f>Table1[[#This Row],[Long]]/Table1[[#This Row],[Short]]</f>
        <v>4.2817897976668948E-2</v>
      </c>
    </row>
    <row r="1834" spans="1:4" x14ac:dyDescent="0.45">
      <c r="A1834" s="7">
        <v>41060</v>
      </c>
      <c r="B1834" s="8">
        <f>VLOOKUP(Table1[[#This Row],[Date]],'WMT data'!A:F,6,)</f>
        <v>54.948399000000002</v>
      </c>
      <c r="C1834" s="8">
        <f>VLOOKUP(Table1[[#This Row],[Date]],'S&amp;P 500'!A:F,6,)</f>
        <v>1310.329956</v>
      </c>
      <c r="D1834" s="54">
        <f>Table1[[#This Row],[Long]]/Table1[[#This Row],[Short]]</f>
        <v>4.1934780433272791E-2</v>
      </c>
    </row>
    <row r="1835" spans="1:4" x14ac:dyDescent="0.45">
      <c r="A1835" s="7">
        <v>41059</v>
      </c>
      <c r="B1835" s="8">
        <f>VLOOKUP(Table1[[#This Row],[Date]],'WMT data'!A:F,6,)</f>
        <v>54.631168000000002</v>
      </c>
      <c r="C1835" s="8">
        <f>VLOOKUP(Table1[[#This Row],[Date]],'S&amp;P 500'!A:F,6,)</f>
        <v>1313.3199460000001</v>
      </c>
      <c r="D1835" s="54">
        <f>Table1[[#This Row],[Long]]/Table1[[#This Row],[Short]]</f>
        <v>4.1597760063258798E-2</v>
      </c>
    </row>
    <row r="1836" spans="1:4" x14ac:dyDescent="0.45">
      <c r="A1836" s="7">
        <v>41058</v>
      </c>
      <c r="B1836" s="8">
        <f>VLOOKUP(Table1[[#This Row],[Date]],'WMT data'!A:F,6,)</f>
        <v>54.831527999999999</v>
      </c>
      <c r="C1836" s="8">
        <f>VLOOKUP(Table1[[#This Row],[Date]],'S&amp;P 500'!A:F,6,)</f>
        <v>1332.420044</v>
      </c>
      <c r="D1836" s="54">
        <f>Table1[[#This Row],[Long]]/Table1[[#This Row],[Short]]</f>
        <v>4.1151833648038399E-2</v>
      </c>
    </row>
    <row r="1837" spans="1:4" x14ac:dyDescent="0.45">
      <c r="A1837" s="7">
        <v>41054</v>
      </c>
      <c r="B1837" s="8">
        <f>VLOOKUP(Table1[[#This Row],[Date]],'WMT data'!A:F,6,)</f>
        <v>54.522624999999998</v>
      </c>
      <c r="C1837" s="8">
        <f>VLOOKUP(Table1[[#This Row],[Date]],'S&amp;P 500'!A:F,6,)</f>
        <v>1317.8199460000001</v>
      </c>
      <c r="D1837" s="54">
        <f>Table1[[#This Row],[Long]]/Table1[[#This Row],[Short]]</f>
        <v>4.1373349345252657E-2</v>
      </c>
    </row>
    <row r="1838" spans="1:4" x14ac:dyDescent="0.45">
      <c r="A1838" s="7">
        <v>41053</v>
      </c>
      <c r="B1838" s="8">
        <f>VLOOKUP(Table1[[#This Row],[Date]],'WMT data'!A:F,6,)</f>
        <v>54.322268999999999</v>
      </c>
      <c r="C1838" s="8">
        <f>VLOOKUP(Table1[[#This Row],[Date]],'S&amp;P 500'!A:F,6,)</f>
        <v>1320.6800539999999</v>
      </c>
      <c r="D1838" s="54">
        <f>Table1[[#This Row],[Long]]/Table1[[#This Row],[Short]]</f>
        <v>4.1132043173872299E-2</v>
      </c>
    </row>
    <row r="1839" spans="1:4" x14ac:dyDescent="0.45">
      <c r="A1839" s="7">
        <v>41052</v>
      </c>
      <c r="B1839" s="8">
        <f>VLOOKUP(Table1[[#This Row],[Date]],'WMT data'!A:F,6,)</f>
        <v>53.913207999999997</v>
      </c>
      <c r="C1839" s="8">
        <f>VLOOKUP(Table1[[#This Row],[Date]],'S&amp;P 500'!A:F,6,)</f>
        <v>1318.8599850000001</v>
      </c>
      <c r="D1839" s="54">
        <f>Table1[[#This Row],[Long]]/Table1[[#This Row],[Short]]</f>
        <v>4.0878644142046658E-2</v>
      </c>
    </row>
    <row r="1840" spans="1:4" x14ac:dyDescent="0.45">
      <c r="A1840" s="7">
        <v>41051</v>
      </c>
      <c r="B1840" s="8">
        <f>VLOOKUP(Table1[[#This Row],[Date]],'WMT data'!A:F,6,)</f>
        <v>53.203609</v>
      </c>
      <c r="C1840" s="8">
        <f>VLOOKUP(Table1[[#This Row],[Date]],'S&amp;P 500'!A:F,6,)</f>
        <v>1316.630005</v>
      </c>
      <c r="D1840" s="54">
        <f>Table1[[#This Row],[Long]]/Table1[[#This Row],[Short]]</f>
        <v>4.0408929462305551E-2</v>
      </c>
    </row>
    <row r="1841" spans="1:4" x14ac:dyDescent="0.45">
      <c r="A1841" s="7">
        <v>41050</v>
      </c>
      <c r="B1841" s="8">
        <f>VLOOKUP(Table1[[#This Row],[Date]],'WMT data'!A:F,6,)</f>
        <v>52.627578999999997</v>
      </c>
      <c r="C1841" s="8">
        <f>VLOOKUP(Table1[[#This Row],[Date]],'S&amp;P 500'!A:F,6,)</f>
        <v>1315.98999</v>
      </c>
      <c r="D1841" s="54">
        <f>Table1[[#This Row],[Long]]/Table1[[#This Row],[Short]]</f>
        <v>3.9990865735992413E-2</v>
      </c>
    </row>
    <row r="1842" spans="1:4" x14ac:dyDescent="0.45">
      <c r="A1842" s="7">
        <v>41047</v>
      </c>
      <c r="B1842" s="8">
        <f>VLOOKUP(Table1[[#This Row],[Date]],'WMT data'!A:F,6,)</f>
        <v>52.118335999999999</v>
      </c>
      <c r="C1842" s="8">
        <f>VLOOKUP(Table1[[#This Row],[Date]],'S&amp;P 500'!A:F,6,)</f>
        <v>1295.219971</v>
      </c>
      <c r="D1842" s="54">
        <f>Table1[[#This Row],[Long]]/Table1[[#This Row],[Short]]</f>
        <v>4.0238984239689427E-2</v>
      </c>
    </row>
    <row r="1843" spans="1:4" x14ac:dyDescent="0.45">
      <c r="A1843" s="7">
        <v>41046</v>
      </c>
      <c r="B1843" s="8">
        <f>VLOOKUP(Table1[[#This Row],[Date]],'WMT data'!A:F,6,)</f>
        <v>51.492207000000001</v>
      </c>
      <c r="C1843" s="8">
        <f>VLOOKUP(Table1[[#This Row],[Date]],'S&amp;P 500'!A:F,6,)</f>
        <v>1304.8599850000001</v>
      </c>
      <c r="D1843" s="54">
        <f>Table1[[#This Row],[Long]]/Table1[[#This Row],[Short]]</f>
        <v>3.9461863795294483E-2</v>
      </c>
    </row>
    <row r="1844" spans="1:4" x14ac:dyDescent="0.45">
      <c r="A1844" s="7">
        <v>41045</v>
      </c>
      <c r="B1844" s="8">
        <f>VLOOKUP(Table1[[#This Row],[Date]],'WMT data'!A:F,6,)</f>
        <v>49.413490000000003</v>
      </c>
      <c r="C1844" s="8">
        <f>VLOOKUP(Table1[[#This Row],[Date]],'S&amp;P 500'!A:F,6,)</f>
        <v>1324.8000489999999</v>
      </c>
      <c r="D1844" s="54">
        <f>Table1[[#This Row],[Long]]/Table1[[#This Row],[Short]]</f>
        <v>3.7298828632516157E-2</v>
      </c>
    </row>
    <row r="1845" spans="1:4" x14ac:dyDescent="0.45">
      <c r="A1845" s="7">
        <v>41044</v>
      </c>
      <c r="B1845" s="8">
        <f>VLOOKUP(Table1[[#This Row],[Date]],'WMT data'!A:F,6,)</f>
        <v>49.547049999999999</v>
      </c>
      <c r="C1845" s="8">
        <f>VLOOKUP(Table1[[#This Row],[Date]],'S&amp;P 500'!A:F,6,)</f>
        <v>1330.660034</v>
      </c>
      <c r="D1845" s="54">
        <f>Table1[[#This Row],[Long]]/Table1[[#This Row],[Short]]</f>
        <v>3.7234942610442898E-2</v>
      </c>
    </row>
    <row r="1846" spans="1:4" x14ac:dyDescent="0.45">
      <c r="A1846" s="7">
        <v>41043</v>
      </c>
      <c r="B1846" s="8">
        <f>VLOOKUP(Table1[[#This Row],[Date]],'WMT data'!A:F,6,)</f>
        <v>49.313305</v>
      </c>
      <c r="C1846" s="8">
        <f>VLOOKUP(Table1[[#This Row],[Date]],'S&amp;P 500'!A:F,6,)</f>
        <v>1338.349976</v>
      </c>
      <c r="D1846" s="54">
        <f>Table1[[#This Row],[Long]]/Table1[[#This Row],[Short]]</f>
        <v>3.6846345040021135E-2</v>
      </c>
    </row>
    <row r="1847" spans="1:4" x14ac:dyDescent="0.45">
      <c r="A1847" s="7">
        <v>41040</v>
      </c>
      <c r="B1847" s="8">
        <f>VLOOKUP(Table1[[#This Row],[Date]],'WMT data'!A:F,6,)</f>
        <v>49.605494999999998</v>
      </c>
      <c r="C1847" s="8">
        <f>VLOOKUP(Table1[[#This Row],[Date]],'S&amp;P 500'!A:F,6,)</f>
        <v>1353.3900149999999</v>
      </c>
      <c r="D1847" s="54">
        <f>Table1[[#This Row],[Long]]/Table1[[#This Row],[Short]]</f>
        <v>3.6652771522036096E-2</v>
      </c>
    </row>
    <row r="1848" spans="1:4" x14ac:dyDescent="0.45">
      <c r="A1848" s="7">
        <v>41039</v>
      </c>
      <c r="B1848" s="8">
        <f>VLOOKUP(Table1[[#This Row],[Date]],'WMT data'!A:F,6,)</f>
        <v>49.413490000000003</v>
      </c>
      <c r="C1848" s="8">
        <f>VLOOKUP(Table1[[#This Row],[Date]],'S&amp;P 500'!A:F,6,)</f>
        <v>1357.98999</v>
      </c>
      <c r="D1848" s="54">
        <f>Table1[[#This Row],[Long]]/Table1[[#This Row],[Short]]</f>
        <v>3.638722697801329E-2</v>
      </c>
    </row>
    <row r="1849" spans="1:4" x14ac:dyDescent="0.45">
      <c r="A1849" s="7">
        <v>41038</v>
      </c>
      <c r="B1849" s="8">
        <f>VLOOKUP(Table1[[#This Row],[Date]],'WMT data'!A:F,6,)</f>
        <v>49.279910999999998</v>
      </c>
      <c r="C1849" s="8">
        <f>VLOOKUP(Table1[[#This Row],[Date]],'S&amp;P 500'!A:F,6,)</f>
        <v>1354.579956</v>
      </c>
      <c r="D1849" s="54">
        <f>Table1[[#This Row],[Long]]/Table1[[#This Row],[Short]]</f>
        <v>3.6380215713157943E-2</v>
      </c>
    </row>
    <row r="1850" spans="1:4" x14ac:dyDescent="0.45">
      <c r="A1850" s="7">
        <v>41037</v>
      </c>
      <c r="B1850" s="8">
        <f>VLOOKUP(Table1[[#This Row],[Date]],'WMT data'!A:F,6,)</f>
        <v>48.964764000000002</v>
      </c>
      <c r="C1850" s="8">
        <f>VLOOKUP(Table1[[#This Row],[Date]],'S&amp;P 500'!A:F,6,)</f>
        <v>1363.719971</v>
      </c>
      <c r="D1850" s="54">
        <f>Table1[[#This Row],[Long]]/Table1[[#This Row],[Short]]</f>
        <v>3.5905292172332647E-2</v>
      </c>
    </row>
    <row r="1851" spans="1:4" x14ac:dyDescent="0.45">
      <c r="A1851" s="7">
        <v>41036</v>
      </c>
      <c r="B1851" s="8">
        <f>VLOOKUP(Table1[[#This Row],[Date]],'WMT data'!A:F,6,)</f>
        <v>49.080844999999997</v>
      </c>
      <c r="C1851" s="8">
        <f>VLOOKUP(Table1[[#This Row],[Date]],'S&amp;P 500'!A:F,6,)</f>
        <v>1369.579956</v>
      </c>
      <c r="D1851" s="54">
        <f>Table1[[#This Row],[Long]]/Table1[[#This Row],[Short]]</f>
        <v>3.5836421805810946E-2</v>
      </c>
    </row>
    <row r="1852" spans="1:4" x14ac:dyDescent="0.45">
      <c r="A1852" s="7">
        <v>41033</v>
      </c>
      <c r="B1852" s="8">
        <f>VLOOKUP(Table1[[#This Row],[Date]],'WMT data'!A:F,6,)</f>
        <v>48.674540999999998</v>
      </c>
      <c r="C1852" s="8">
        <f>VLOOKUP(Table1[[#This Row],[Date]],'S&amp;P 500'!A:F,6,)</f>
        <v>1369.099976</v>
      </c>
      <c r="D1852" s="54">
        <f>Table1[[#This Row],[Long]]/Table1[[#This Row],[Short]]</f>
        <v>3.5552218138377938E-2</v>
      </c>
    </row>
    <row r="1853" spans="1:4" x14ac:dyDescent="0.45">
      <c r="A1853" s="7">
        <v>41032</v>
      </c>
      <c r="B1853" s="8">
        <f>VLOOKUP(Table1[[#This Row],[Date]],'WMT data'!A:F,6,)</f>
        <v>48.915016000000001</v>
      </c>
      <c r="C1853" s="8">
        <f>VLOOKUP(Table1[[#This Row],[Date]],'S&amp;P 500'!A:F,6,)</f>
        <v>1391.5699460000001</v>
      </c>
      <c r="D1853" s="54">
        <f>Table1[[#This Row],[Long]]/Table1[[#This Row],[Short]]</f>
        <v>3.5150957478353013E-2</v>
      </c>
    </row>
    <row r="1854" spans="1:4" x14ac:dyDescent="0.45">
      <c r="A1854" s="7">
        <v>41031</v>
      </c>
      <c r="B1854" s="8">
        <f>VLOOKUP(Table1[[#This Row],[Date]],'WMT data'!A:F,6,)</f>
        <v>48.931598999999999</v>
      </c>
      <c r="C1854" s="8">
        <f>VLOOKUP(Table1[[#This Row],[Date]],'S&amp;P 500'!A:F,6,)</f>
        <v>1402.3100589999999</v>
      </c>
      <c r="D1854" s="54">
        <f>Table1[[#This Row],[Long]]/Table1[[#This Row],[Short]]</f>
        <v>3.4893566287967422E-2</v>
      </c>
    </row>
    <row r="1855" spans="1:4" x14ac:dyDescent="0.45">
      <c r="A1855" s="7">
        <v>41030</v>
      </c>
      <c r="B1855" s="8">
        <f>VLOOKUP(Table1[[#This Row],[Date]],'WMT data'!A:F,6,)</f>
        <v>48.981349999999999</v>
      </c>
      <c r="C1855" s="8">
        <f>VLOOKUP(Table1[[#This Row],[Date]],'S&amp;P 500'!A:F,6,)</f>
        <v>1405.8199460000001</v>
      </c>
      <c r="D1855" s="54">
        <f>Table1[[#This Row],[Long]]/Table1[[#This Row],[Short]]</f>
        <v>3.4841837419768686E-2</v>
      </c>
    </row>
    <row r="1856" spans="1:4" x14ac:dyDescent="0.45">
      <c r="A1856" s="7">
        <v>41029</v>
      </c>
      <c r="B1856" s="8">
        <f>VLOOKUP(Table1[[#This Row],[Date]],'WMT data'!A:F,6,)</f>
        <v>48.848671000000003</v>
      </c>
      <c r="C1856" s="8">
        <f>VLOOKUP(Table1[[#This Row],[Date]],'S&amp;P 500'!A:F,6,)</f>
        <v>1397.910034</v>
      </c>
      <c r="D1856" s="54">
        <f>Table1[[#This Row],[Long]]/Table1[[#This Row],[Short]]</f>
        <v>3.4944073518253321E-2</v>
      </c>
    </row>
    <row r="1857" spans="1:4" x14ac:dyDescent="0.45">
      <c r="A1857" s="7">
        <v>41026</v>
      </c>
      <c r="B1857" s="8">
        <f>VLOOKUP(Table1[[#This Row],[Date]],'WMT data'!A:F,6,)</f>
        <v>48.948185000000002</v>
      </c>
      <c r="C1857" s="8">
        <f>VLOOKUP(Table1[[#This Row],[Date]],'S&amp;P 500'!A:F,6,)</f>
        <v>1403.3599850000001</v>
      </c>
      <c r="D1857" s="54">
        <f>Table1[[#This Row],[Long]]/Table1[[#This Row],[Short]]</f>
        <v>3.4879279388887519E-2</v>
      </c>
    </row>
    <row r="1858" spans="1:4" x14ac:dyDescent="0.45">
      <c r="A1858" s="7">
        <v>41025</v>
      </c>
      <c r="B1858" s="8">
        <f>VLOOKUP(Table1[[#This Row],[Date]],'WMT data'!A:F,6,)</f>
        <v>48.881844000000001</v>
      </c>
      <c r="C1858" s="8">
        <f>VLOOKUP(Table1[[#This Row],[Date]],'S&amp;P 500'!A:F,6,)</f>
        <v>1399.9799800000001</v>
      </c>
      <c r="D1858" s="54">
        <f>Table1[[#This Row],[Long]]/Table1[[#This Row],[Short]]</f>
        <v>3.4916102157403706E-2</v>
      </c>
    </row>
    <row r="1859" spans="1:4" x14ac:dyDescent="0.45">
      <c r="A1859" s="7">
        <v>41024</v>
      </c>
      <c r="B1859" s="8">
        <f>VLOOKUP(Table1[[#This Row],[Date]],'WMT data'!A:F,6,)</f>
        <v>47.563395999999997</v>
      </c>
      <c r="C1859" s="8">
        <f>VLOOKUP(Table1[[#This Row],[Date]],'S&amp;P 500'!A:F,6,)</f>
        <v>1390.6899410000001</v>
      </c>
      <c r="D1859" s="54">
        <f>Table1[[#This Row],[Long]]/Table1[[#This Row],[Short]]</f>
        <v>3.4201294334378157E-2</v>
      </c>
    </row>
    <row r="1860" spans="1:4" x14ac:dyDescent="0.45">
      <c r="A1860" s="7">
        <v>41023</v>
      </c>
      <c r="B1860" s="8">
        <f>VLOOKUP(Table1[[#This Row],[Date]],'WMT data'!A:F,6,)</f>
        <v>47.903385</v>
      </c>
      <c r="C1860" s="8">
        <f>VLOOKUP(Table1[[#This Row],[Date]],'S&amp;P 500'!A:F,6,)</f>
        <v>1371.969971</v>
      </c>
      <c r="D1860" s="54">
        <f>Table1[[#This Row],[Long]]/Table1[[#This Row],[Short]]</f>
        <v>3.4915767846641889E-2</v>
      </c>
    </row>
    <row r="1861" spans="1:4" x14ac:dyDescent="0.45">
      <c r="A1861" s="7">
        <v>41022</v>
      </c>
      <c r="B1861" s="8">
        <f>VLOOKUP(Table1[[#This Row],[Date]],'WMT data'!A:F,6,)</f>
        <v>49.371077999999997</v>
      </c>
      <c r="C1861" s="8">
        <f>VLOOKUP(Table1[[#This Row],[Date]],'S&amp;P 500'!A:F,6,)</f>
        <v>1366.9399410000001</v>
      </c>
      <c r="D1861" s="54">
        <f>Table1[[#This Row],[Long]]/Table1[[#This Row],[Short]]</f>
        <v>3.6117956992230422E-2</v>
      </c>
    </row>
    <row r="1862" spans="1:4" x14ac:dyDescent="0.45">
      <c r="A1862" s="7">
        <v>41019</v>
      </c>
      <c r="B1862" s="8">
        <f>VLOOKUP(Table1[[#This Row],[Date]],'WMT data'!A:F,6,)</f>
        <v>51.784077000000003</v>
      </c>
      <c r="C1862" s="8">
        <f>VLOOKUP(Table1[[#This Row],[Date]],'S&amp;P 500'!A:F,6,)</f>
        <v>1378.530029</v>
      </c>
      <c r="D1862" s="54">
        <f>Table1[[#This Row],[Long]]/Table1[[#This Row],[Short]]</f>
        <v>3.7564707268339097E-2</v>
      </c>
    </row>
    <row r="1863" spans="1:4" x14ac:dyDescent="0.45">
      <c r="A1863" s="7">
        <v>41018</v>
      </c>
      <c r="B1863" s="8">
        <f>VLOOKUP(Table1[[#This Row],[Date]],'WMT data'!A:F,6,)</f>
        <v>51.203631999999999</v>
      </c>
      <c r="C1863" s="8">
        <f>VLOOKUP(Table1[[#This Row],[Date]],'S&amp;P 500'!A:F,6,)</f>
        <v>1376.920044</v>
      </c>
      <c r="D1863" s="54">
        <f>Table1[[#This Row],[Long]]/Table1[[#This Row],[Short]]</f>
        <v>3.7187077218551988E-2</v>
      </c>
    </row>
    <row r="1864" spans="1:4" x14ac:dyDescent="0.45">
      <c r="A1864" s="7">
        <v>41017</v>
      </c>
      <c r="B1864" s="8">
        <f>VLOOKUP(Table1[[#This Row],[Date]],'WMT data'!A:F,6,)</f>
        <v>51.460686000000003</v>
      </c>
      <c r="C1864" s="8">
        <f>VLOOKUP(Table1[[#This Row],[Date]],'S&amp;P 500'!A:F,6,)</f>
        <v>1385.1400149999999</v>
      </c>
      <c r="D1864" s="54">
        <f>Table1[[#This Row],[Long]]/Table1[[#This Row],[Short]]</f>
        <v>3.7151974127323156E-2</v>
      </c>
    </row>
    <row r="1865" spans="1:4" x14ac:dyDescent="0.45">
      <c r="A1865" s="7">
        <v>41016</v>
      </c>
      <c r="B1865" s="8">
        <f>VLOOKUP(Table1[[#This Row],[Date]],'WMT data'!A:F,6,)</f>
        <v>51.303134999999997</v>
      </c>
      <c r="C1865" s="8">
        <f>VLOOKUP(Table1[[#This Row],[Date]],'S&amp;P 500'!A:F,6,)</f>
        <v>1390.780029</v>
      </c>
      <c r="D1865" s="54">
        <f>Table1[[#This Row],[Long]]/Table1[[#This Row],[Short]]</f>
        <v>3.6888029688554001E-2</v>
      </c>
    </row>
    <row r="1866" spans="1:4" x14ac:dyDescent="0.45">
      <c r="A1866" s="7">
        <v>41015</v>
      </c>
      <c r="B1866" s="8">
        <f>VLOOKUP(Table1[[#This Row],[Date]],'WMT data'!A:F,6,)</f>
        <v>50.233455999999997</v>
      </c>
      <c r="C1866" s="8">
        <f>VLOOKUP(Table1[[#This Row],[Date]],'S&amp;P 500'!A:F,6,)</f>
        <v>1369.5699460000001</v>
      </c>
      <c r="D1866" s="54">
        <f>Table1[[#This Row],[Long]]/Table1[[#This Row],[Short]]</f>
        <v>3.6678269807769275E-2</v>
      </c>
    </row>
    <row r="1867" spans="1:4" x14ac:dyDescent="0.45">
      <c r="A1867" s="7">
        <v>41012</v>
      </c>
      <c r="B1867" s="8">
        <f>VLOOKUP(Table1[[#This Row],[Date]],'WMT data'!A:F,6,)</f>
        <v>49.561790000000002</v>
      </c>
      <c r="C1867" s="8">
        <f>VLOOKUP(Table1[[#This Row],[Date]],'S&amp;P 500'!A:F,6,)</f>
        <v>1370.26001</v>
      </c>
      <c r="D1867" s="54">
        <f>Table1[[#This Row],[Long]]/Table1[[#This Row],[Short]]</f>
        <v>3.6169624478787792E-2</v>
      </c>
    </row>
    <row r="1868" spans="1:4" x14ac:dyDescent="0.45">
      <c r="A1868" s="7">
        <v>41011</v>
      </c>
      <c r="B1868" s="8">
        <f>VLOOKUP(Table1[[#This Row],[Date]],'WMT data'!A:F,6,)</f>
        <v>49.868614000000001</v>
      </c>
      <c r="C1868" s="8">
        <f>VLOOKUP(Table1[[#This Row],[Date]],'S&amp;P 500'!A:F,6,)</f>
        <v>1387.5699460000001</v>
      </c>
      <c r="D1868" s="54">
        <f>Table1[[#This Row],[Long]]/Table1[[#This Row],[Short]]</f>
        <v>3.5939531656590085E-2</v>
      </c>
    </row>
    <row r="1869" spans="1:4" x14ac:dyDescent="0.45">
      <c r="A1869" s="7">
        <v>41010</v>
      </c>
      <c r="B1869" s="8">
        <f>VLOOKUP(Table1[[#This Row],[Date]],'WMT data'!A:F,6,)</f>
        <v>49.586674000000002</v>
      </c>
      <c r="C1869" s="8">
        <f>VLOOKUP(Table1[[#This Row],[Date]],'S&amp;P 500'!A:F,6,)</f>
        <v>1368.709961</v>
      </c>
      <c r="D1869" s="54">
        <f>Table1[[#This Row],[Long]]/Table1[[#This Row],[Short]]</f>
        <v>3.6228766804452299E-2</v>
      </c>
    </row>
    <row r="1870" spans="1:4" x14ac:dyDescent="0.45">
      <c r="A1870" s="7">
        <v>41009</v>
      </c>
      <c r="B1870" s="8">
        <f>VLOOKUP(Table1[[#This Row],[Date]],'WMT data'!A:F,6,)</f>
        <v>49.694465999999998</v>
      </c>
      <c r="C1870" s="8">
        <f>VLOOKUP(Table1[[#This Row],[Date]],'S&amp;P 500'!A:F,6,)</f>
        <v>1358.589966</v>
      </c>
      <c r="D1870" s="54">
        <f>Table1[[#This Row],[Long]]/Table1[[#This Row],[Short]]</f>
        <v>3.6577972194445016E-2</v>
      </c>
    </row>
    <row r="1871" spans="1:4" x14ac:dyDescent="0.45">
      <c r="A1871" s="7">
        <v>41008</v>
      </c>
      <c r="B1871" s="8">
        <f>VLOOKUP(Table1[[#This Row],[Date]],'WMT data'!A:F,6,)</f>
        <v>49.860317000000002</v>
      </c>
      <c r="C1871" s="8">
        <f>VLOOKUP(Table1[[#This Row],[Date]],'S&amp;P 500'!A:F,6,)</f>
        <v>1382.1999510000001</v>
      </c>
      <c r="D1871" s="54">
        <f>Table1[[#This Row],[Long]]/Table1[[#This Row],[Short]]</f>
        <v>3.6073157840822406E-2</v>
      </c>
    </row>
    <row r="1872" spans="1:4" x14ac:dyDescent="0.45">
      <c r="A1872" s="7">
        <v>41004</v>
      </c>
      <c r="B1872" s="8">
        <f>VLOOKUP(Table1[[#This Row],[Date]],'WMT data'!A:F,6,)</f>
        <v>50.308086000000003</v>
      </c>
      <c r="C1872" s="8">
        <f>VLOOKUP(Table1[[#This Row],[Date]],'S&amp;P 500'!A:F,6,)</f>
        <v>1398.079956</v>
      </c>
      <c r="D1872" s="54">
        <f>Table1[[#This Row],[Long]]/Table1[[#This Row],[Short]]</f>
        <v>3.5983697344417115E-2</v>
      </c>
    </row>
    <row r="1873" spans="1:4" x14ac:dyDescent="0.45">
      <c r="A1873" s="7">
        <v>41003</v>
      </c>
      <c r="B1873" s="8">
        <f>VLOOKUP(Table1[[#This Row],[Date]],'WMT data'!A:F,6,)</f>
        <v>49.968116999999999</v>
      </c>
      <c r="C1873" s="8">
        <f>VLOOKUP(Table1[[#This Row],[Date]],'S&amp;P 500'!A:F,6,)</f>
        <v>1398.959961</v>
      </c>
      <c r="D1873" s="54">
        <f>Table1[[#This Row],[Long]]/Table1[[#This Row],[Short]]</f>
        <v>3.5718046543863881E-2</v>
      </c>
    </row>
    <row r="1874" spans="1:4" x14ac:dyDescent="0.45">
      <c r="A1874" s="7">
        <v>41002</v>
      </c>
      <c r="B1874" s="8">
        <f>VLOOKUP(Table1[[#This Row],[Date]],'WMT data'!A:F,6,)</f>
        <v>50.291496000000002</v>
      </c>
      <c r="C1874" s="8">
        <f>VLOOKUP(Table1[[#This Row],[Date]],'S&amp;P 500'!A:F,6,)</f>
        <v>1413.380005</v>
      </c>
      <c r="D1874" s="54">
        <f>Table1[[#This Row],[Long]]/Table1[[#This Row],[Short]]</f>
        <v>3.5582430642918286E-2</v>
      </c>
    </row>
    <row r="1875" spans="1:4" x14ac:dyDescent="0.45">
      <c r="A1875" s="7">
        <v>41001</v>
      </c>
      <c r="B1875" s="8">
        <f>VLOOKUP(Table1[[#This Row],[Date]],'WMT data'!A:F,6,)</f>
        <v>50.880229999999997</v>
      </c>
      <c r="C1875" s="8">
        <f>VLOOKUP(Table1[[#This Row],[Date]],'S&amp;P 500'!A:F,6,)</f>
        <v>1419.040039</v>
      </c>
      <c r="D1875" s="54">
        <f>Table1[[#This Row],[Long]]/Table1[[#This Row],[Short]]</f>
        <v>3.5855387164308195E-2</v>
      </c>
    </row>
    <row r="1876" spans="1:4" x14ac:dyDescent="0.45">
      <c r="A1876" s="7">
        <v>40998</v>
      </c>
      <c r="B1876" s="8">
        <f>VLOOKUP(Table1[[#This Row],[Date]],'WMT data'!A:F,6,)</f>
        <v>50.747574</v>
      </c>
      <c r="C1876" s="8">
        <f>VLOOKUP(Table1[[#This Row],[Date]],'S&amp;P 500'!A:F,6,)</f>
        <v>1408.469971</v>
      </c>
      <c r="D1876" s="54">
        <f>Table1[[#This Row],[Long]]/Table1[[#This Row],[Short]]</f>
        <v>3.6030284666963626E-2</v>
      </c>
    </row>
    <row r="1877" spans="1:4" x14ac:dyDescent="0.45">
      <c r="A1877" s="7">
        <v>40997</v>
      </c>
      <c r="B1877" s="8">
        <f>VLOOKUP(Table1[[#This Row],[Date]],'WMT data'!A:F,6,)</f>
        <v>50.432468</v>
      </c>
      <c r="C1877" s="8">
        <f>VLOOKUP(Table1[[#This Row],[Date]],'S&amp;P 500'!A:F,6,)</f>
        <v>1403.280029</v>
      </c>
      <c r="D1877" s="54">
        <f>Table1[[#This Row],[Long]]/Table1[[#This Row],[Short]]</f>
        <v>3.5938990762904958E-2</v>
      </c>
    </row>
    <row r="1878" spans="1:4" x14ac:dyDescent="0.45">
      <c r="A1878" s="7">
        <v>40996</v>
      </c>
      <c r="B1878" s="8">
        <f>VLOOKUP(Table1[[#This Row],[Date]],'WMT data'!A:F,6,)</f>
        <v>50.739277000000001</v>
      </c>
      <c r="C1878" s="8">
        <f>VLOOKUP(Table1[[#This Row],[Date]],'S&amp;P 500'!A:F,6,)</f>
        <v>1405.540039</v>
      </c>
      <c r="D1878" s="54">
        <f>Table1[[#This Row],[Long]]/Table1[[#This Row],[Short]]</f>
        <v>3.6099488874112393E-2</v>
      </c>
    </row>
    <row r="1879" spans="1:4" x14ac:dyDescent="0.45">
      <c r="A1879" s="7">
        <v>40995</v>
      </c>
      <c r="B1879" s="8">
        <f>VLOOKUP(Table1[[#This Row],[Date]],'WMT data'!A:F,6,)</f>
        <v>50.656353000000003</v>
      </c>
      <c r="C1879" s="8">
        <f>VLOOKUP(Table1[[#This Row],[Date]],'S&amp;P 500'!A:F,6,)</f>
        <v>1412.5200199999999</v>
      </c>
      <c r="D1879" s="54">
        <f>Table1[[#This Row],[Long]]/Table1[[#This Row],[Short]]</f>
        <v>3.586239648483E-2</v>
      </c>
    </row>
    <row r="1880" spans="1:4" x14ac:dyDescent="0.45">
      <c r="A1880" s="7">
        <v>40994</v>
      </c>
      <c r="B1880" s="8">
        <f>VLOOKUP(Table1[[#This Row],[Date]],'WMT data'!A:F,6,)</f>
        <v>50.747574</v>
      </c>
      <c r="C1880" s="8">
        <f>VLOOKUP(Table1[[#This Row],[Date]],'S&amp;P 500'!A:F,6,)</f>
        <v>1416.51001</v>
      </c>
      <c r="D1880" s="54">
        <f>Table1[[#This Row],[Long]]/Table1[[#This Row],[Short]]</f>
        <v>3.5825778597921805E-2</v>
      </c>
    </row>
    <row r="1881" spans="1:4" x14ac:dyDescent="0.45">
      <c r="A1881" s="7">
        <v>40991</v>
      </c>
      <c r="B1881" s="8">
        <f>VLOOKUP(Table1[[#This Row],[Date]],'WMT data'!A:F,6,)</f>
        <v>50.374415999999997</v>
      </c>
      <c r="C1881" s="8">
        <f>VLOOKUP(Table1[[#This Row],[Date]],'S&amp;P 500'!A:F,6,)</f>
        <v>1397.1099850000001</v>
      </c>
      <c r="D1881" s="54">
        <f>Table1[[#This Row],[Long]]/Table1[[#This Row],[Short]]</f>
        <v>3.6056156308982353E-2</v>
      </c>
    </row>
    <row r="1882" spans="1:4" x14ac:dyDescent="0.45">
      <c r="A1882" s="7">
        <v>40990</v>
      </c>
      <c r="B1882" s="8">
        <f>VLOOKUP(Table1[[#This Row],[Date]],'WMT data'!A:F,6,)</f>
        <v>50.291496000000002</v>
      </c>
      <c r="C1882" s="8">
        <f>VLOOKUP(Table1[[#This Row],[Date]],'S&amp;P 500'!A:F,6,)</f>
        <v>1392.780029</v>
      </c>
      <c r="D1882" s="54">
        <f>Table1[[#This Row],[Long]]/Table1[[#This Row],[Short]]</f>
        <v>3.6108714192368711E-2</v>
      </c>
    </row>
    <row r="1883" spans="1:4" x14ac:dyDescent="0.45">
      <c r="A1883" s="7">
        <v>40989</v>
      </c>
      <c r="B1883" s="8">
        <f>VLOOKUP(Table1[[#This Row],[Date]],'WMT data'!A:F,6,)</f>
        <v>50.216876999999997</v>
      </c>
      <c r="C1883" s="8">
        <f>VLOOKUP(Table1[[#This Row],[Date]],'S&amp;P 500'!A:F,6,)</f>
        <v>1402.8900149999999</v>
      </c>
      <c r="D1883" s="54">
        <f>Table1[[#This Row],[Long]]/Table1[[#This Row],[Short]]</f>
        <v>3.5795305735353743E-2</v>
      </c>
    </row>
    <row r="1884" spans="1:4" x14ac:dyDescent="0.45">
      <c r="A1884" s="7">
        <v>40988</v>
      </c>
      <c r="B1884" s="8">
        <f>VLOOKUP(Table1[[#This Row],[Date]],'WMT data'!A:F,6,)</f>
        <v>50.250033999999999</v>
      </c>
      <c r="C1884" s="8">
        <f>VLOOKUP(Table1[[#This Row],[Date]],'S&amp;P 500'!A:F,6,)</f>
        <v>1405.5200199999999</v>
      </c>
      <c r="D1884" s="54">
        <f>Table1[[#This Row],[Long]]/Table1[[#This Row],[Short]]</f>
        <v>3.5751916219592519E-2</v>
      </c>
    </row>
    <row r="1885" spans="1:4" x14ac:dyDescent="0.45">
      <c r="A1885" s="7">
        <v>40987</v>
      </c>
      <c r="B1885" s="8">
        <f>VLOOKUP(Table1[[#This Row],[Date]],'WMT data'!A:F,6,)</f>
        <v>50.366135</v>
      </c>
      <c r="C1885" s="8">
        <f>VLOOKUP(Table1[[#This Row],[Date]],'S&amp;P 500'!A:F,6,)</f>
        <v>1409.75</v>
      </c>
      <c r="D1885" s="54">
        <f>Table1[[#This Row],[Long]]/Table1[[#This Row],[Short]]</f>
        <v>3.5726997694626707E-2</v>
      </c>
    </row>
    <row r="1886" spans="1:4" x14ac:dyDescent="0.45">
      <c r="A1886" s="7">
        <v>40984</v>
      </c>
      <c r="B1886" s="8">
        <f>VLOOKUP(Table1[[#This Row],[Date]],'WMT data'!A:F,6,)</f>
        <v>50.449043000000003</v>
      </c>
      <c r="C1886" s="8">
        <f>VLOOKUP(Table1[[#This Row],[Date]],'S&amp;P 500'!A:F,6,)</f>
        <v>1404.170044</v>
      </c>
      <c r="D1886" s="54">
        <f>Table1[[#This Row],[Long]]/Table1[[#This Row],[Short]]</f>
        <v>3.5928015424889666E-2</v>
      </c>
    </row>
    <row r="1887" spans="1:4" x14ac:dyDescent="0.45">
      <c r="A1887" s="7">
        <v>40983</v>
      </c>
      <c r="B1887" s="8">
        <f>VLOOKUP(Table1[[#This Row],[Date]],'WMT data'!A:F,6,)</f>
        <v>50.772438000000001</v>
      </c>
      <c r="C1887" s="8">
        <f>VLOOKUP(Table1[[#This Row],[Date]],'S&amp;P 500'!A:F,6,)</f>
        <v>1402.599976</v>
      </c>
      <c r="D1887" s="54">
        <f>Table1[[#This Row],[Long]]/Table1[[#This Row],[Short]]</f>
        <v>3.6198801417917606E-2</v>
      </c>
    </row>
    <row r="1888" spans="1:4" x14ac:dyDescent="0.45">
      <c r="A1888" s="7">
        <v>40982</v>
      </c>
      <c r="B1888" s="8">
        <f>VLOOKUP(Table1[[#This Row],[Date]],'WMT data'!A:F,6,)</f>
        <v>50.648055999999997</v>
      </c>
      <c r="C1888" s="8">
        <f>VLOOKUP(Table1[[#This Row],[Date]],'S&amp;P 500'!A:F,6,)</f>
        <v>1394.280029</v>
      </c>
      <c r="D1888" s="54">
        <f>Table1[[#This Row],[Long]]/Table1[[#This Row],[Short]]</f>
        <v>3.6325598119859463E-2</v>
      </c>
    </row>
    <row r="1889" spans="1:4" x14ac:dyDescent="0.45">
      <c r="A1889" s="7">
        <v>40981</v>
      </c>
      <c r="B1889" s="8">
        <f>VLOOKUP(Table1[[#This Row],[Date]],'WMT data'!A:F,6,)</f>
        <v>50.58173</v>
      </c>
      <c r="C1889" s="8">
        <f>VLOOKUP(Table1[[#This Row],[Date]],'S&amp;P 500'!A:F,6,)</f>
        <v>1395.9499510000001</v>
      </c>
      <c r="D1889" s="54">
        <f>Table1[[#This Row],[Long]]/Table1[[#This Row],[Short]]</f>
        <v>3.6234630019339423E-2</v>
      </c>
    </row>
    <row r="1890" spans="1:4" x14ac:dyDescent="0.45">
      <c r="A1890" s="7">
        <v>40980</v>
      </c>
      <c r="B1890" s="8">
        <f>VLOOKUP(Table1[[#This Row],[Date]],'WMT data'!A:F,6,)</f>
        <v>50.316380000000002</v>
      </c>
      <c r="C1890" s="8">
        <f>VLOOKUP(Table1[[#This Row],[Date]],'S&amp;P 500'!A:F,6,)</f>
        <v>1371.089966</v>
      </c>
      <c r="D1890" s="54">
        <f>Table1[[#This Row],[Long]]/Table1[[#This Row],[Short]]</f>
        <v>3.6698087833574013E-2</v>
      </c>
    </row>
    <row r="1891" spans="1:4" x14ac:dyDescent="0.45">
      <c r="A1891" s="7">
        <v>40977</v>
      </c>
      <c r="B1891" s="8">
        <f>VLOOKUP(Table1[[#This Row],[Date]],'WMT data'!A:F,6,)</f>
        <v>49.818859000000003</v>
      </c>
      <c r="C1891" s="8">
        <f>VLOOKUP(Table1[[#This Row],[Date]],'S&amp;P 500'!A:F,6,)</f>
        <v>1370.869995</v>
      </c>
      <c r="D1891" s="54">
        <f>Table1[[#This Row],[Long]]/Table1[[#This Row],[Short]]</f>
        <v>3.6341052894661982E-2</v>
      </c>
    </row>
    <row r="1892" spans="1:4" x14ac:dyDescent="0.45">
      <c r="A1892" s="7">
        <v>40976</v>
      </c>
      <c r="B1892" s="8">
        <f>VLOOKUP(Table1[[#This Row],[Date]],'WMT data'!A:F,6,)</f>
        <v>49.561790000000002</v>
      </c>
      <c r="C1892" s="8">
        <f>VLOOKUP(Table1[[#This Row],[Date]],'S&amp;P 500'!A:F,6,)</f>
        <v>1365.910034</v>
      </c>
      <c r="D1892" s="54">
        <f>Table1[[#This Row],[Long]]/Table1[[#This Row],[Short]]</f>
        <v>3.6284812883950163E-2</v>
      </c>
    </row>
    <row r="1893" spans="1:4" x14ac:dyDescent="0.45">
      <c r="A1893" s="7">
        <v>40975</v>
      </c>
      <c r="B1893" s="8">
        <f>VLOOKUP(Table1[[#This Row],[Date]],'WMT data'!A:F,6,)</f>
        <v>49.306807999999997</v>
      </c>
      <c r="C1893" s="8">
        <f>VLOOKUP(Table1[[#This Row],[Date]],'S&amp;P 500'!A:F,6,)</f>
        <v>1352.630005</v>
      </c>
      <c r="D1893" s="54">
        <f>Table1[[#This Row],[Long]]/Table1[[#This Row],[Short]]</f>
        <v>3.645254638573539E-2</v>
      </c>
    </row>
    <row r="1894" spans="1:4" x14ac:dyDescent="0.45">
      <c r="A1894" s="7">
        <v>40974</v>
      </c>
      <c r="B1894" s="8">
        <f>VLOOKUP(Table1[[#This Row],[Date]],'WMT data'!A:F,6,)</f>
        <v>48.573726999999998</v>
      </c>
      <c r="C1894" s="8">
        <f>VLOOKUP(Table1[[#This Row],[Date]],'S&amp;P 500'!A:F,6,)</f>
        <v>1343.3599850000001</v>
      </c>
      <c r="D1894" s="54">
        <f>Table1[[#This Row],[Long]]/Table1[[#This Row],[Short]]</f>
        <v>3.6158384604555567E-2</v>
      </c>
    </row>
    <row r="1895" spans="1:4" x14ac:dyDescent="0.45">
      <c r="A1895" s="7">
        <v>40973</v>
      </c>
      <c r="B1895" s="8">
        <f>VLOOKUP(Table1[[#This Row],[Date]],'WMT data'!A:F,6,)</f>
        <v>48.927914000000001</v>
      </c>
      <c r="C1895" s="8">
        <f>VLOOKUP(Table1[[#This Row],[Date]],'S&amp;P 500'!A:F,6,)</f>
        <v>1364.329956</v>
      </c>
      <c r="D1895" s="54">
        <f>Table1[[#This Row],[Long]]/Table1[[#This Row],[Short]]</f>
        <v>3.5862229503080705E-2</v>
      </c>
    </row>
    <row r="1896" spans="1:4" x14ac:dyDescent="0.45">
      <c r="A1896" s="7">
        <v>40970</v>
      </c>
      <c r="B1896" s="8">
        <f>VLOOKUP(Table1[[#This Row],[Date]],'WMT data'!A:F,6,)</f>
        <v>48.606667000000002</v>
      </c>
      <c r="C1896" s="8">
        <f>VLOOKUP(Table1[[#This Row],[Date]],'S&amp;P 500'!A:F,6,)</f>
        <v>1369.630005</v>
      </c>
      <c r="D1896" s="54">
        <f>Table1[[#This Row],[Long]]/Table1[[#This Row],[Short]]</f>
        <v>3.5488903442941151E-2</v>
      </c>
    </row>
    <row r="1897" spans="1:4" x14ac:dyDescent="0.45">
      <c r="A1897" s="7">
        <v>40969</v>
      </c>
      <c r="B1897" s="8">
        <f>VLOOKUP(Table1[[#This Row],[Date]],'WMT data'!A:F,6,)</f>
        <v>48.450164999999998</v>
      </c>
      <c r="C1897" s="8">
        <f>VLOOKUP(Table1[[#This Row],[Date]],'S&amp;P 500'!A:F,6,)</f>
        <v>1374.089966</v>
      </c>
      <c r="D1897" s="54">
        <f>Table1[[#This Row],[Long]]/Table1[[#This Row],[Short]]</f>
        <v>3.5259820098271499E-2</v>
      </c>
    </row>
    <row r="1898" spans="1:4" x14ac:dyDescent="0.45">
      <c r="A1898" s="7">
        <v>40968</v>
      </c>
      <c r="B1898" s="8">
        <f>VLOOKUP(Table1[[#This Row],[Date]],'WMT data'!A:F,6,)</f>
        <v>48.664326000000003</v>
      </c>
      <c r="C1898" s="8">
        <f>VLOOKUP(Table1[[#This Row],[Date]],'S&amp;P 500'!A:F,6,)</f>
        <v>1365.6800539999999</v>
      </c>
      <c r="D1898" s="54">
        <f>Table1[[#This Row],[Long]]/Table1[[#This Row],[Short]]</f>
        <v>3.5633767848820032E-2</v>
      </c>
    </row>
    <row r="1899" spans="1:4" x14ac:dyDescent="0.45">
      <c r="A1899" s="7">
        <v>40967</v>
      </c>
      <c r="B1899" s="8">
        <f>VLOOKUP(Table1[[#This Row],[Date]],'WMT data'!A:F,6,)</f>
        <v>48.540764000000003</v>
      </c>
      <c r="C1899" s="8">
        <f>VLOOKUP(Table1[[#This Row],[Date]],'S&amp;P 500'!A:F,6,)</f>
        <v>1372.1800539999999</v>
      </c>
      <c r="D1899" s="54">
        <f>Table1[[#This Row],[Long]]/Table1[[#This Row],[Short]]</f>
        <v>3.5374923180453113E-2</v>
      </c>
    </row>
    <row r="1900" spans="1:4" x14ac:dyDescent="0.45">
      <c r="A1900" s="7">
        <v>40966</v>
      </c>
      <c r="B1900" s="8">
        <f>VLOOKUP(Table1[[#This Row],[Date]],'WMT data'!A:F,6,)</f>
        <v>48.153624999999998</v>
      </c>
      <c r="C1900" s="8">
        <f>VLOOKUP(Table1[[#This Row],[Date]],'S&amp;P 500'!A:F,6,)</f>
        <v>1367.589966</v>
      </c>
      <c r="D1900" s="54">
        <f>Table1[[#This Row],[Long]]/Table1[[#This Row],[Short]]</f>
        <v>3.5210572026089286E-2</v>
      </c>
    </row>
    <row r="1901" spans="1:4" x14ac:dyDescent="0.45">
      <c r="A1901" s="7">
        <v>40963</v>
      </c>
      <c r="B1901" s="8">
        <f>VLOOKUP(Table1[[#This Row],[Date]],'WMT data'!A:F,6,)</f>
        <v>48.425449</v>
      </c>
      <c r="C1901" s="8">
        <f>VLOOKUP(Table1[[#This Row],[Date]],'S&amp;P 500'!A:F,6,)</f>
        <v>1365.73999</v>
      </c>
      <c r="D1901" s="54">
        <f>Table1[[#This Row],[Long]]/Table1[[#This Row],[Short]]</f>
        <v>3.5457297402560498E-2</v>
      </c>
    </row>
    <row r="1902" spans="1:4" x14ac:dyDescent="0.45">
      <c r="A1902" s="7">
        <v>40962</v>
      </c>
      <c r="B1902" s="8">
        <f>VLOOKUP(Table1[[#This Row],[Date]],'WMT data'!A:F,6,)</f>
        <v>48.219521</v>
      </c>
      <c r="C1902" s="8">
        <f>VLOOKUP(Table1[[#This Row],[Date]],'S&amp;P 500'!A:F,6,)</f>
        <v>1363.459961</v>
      </c>
      <c r="D1902" s="54">
        <f>Table1[[#This Row],[Long]]/Table1[[#This Row],[Short]]</f>
        <v>3.5365557023496634E-2</v>
      </c>
    </row>
    <row r="1903" spans="1:4" x14ac:dyDescent="0.45">
      <c r="A1903" s="7">
        <v>40961</v>
      </c>
      <c r="B1903" s="8">
        <f>VLOOKUP(Table1[[#This Row],[Date]],'WMT data'!A:F,6,)</f>
        <v>48.268935999999997</v>
      </c>
      <c r="C1903" s="8">
        <f>VLOOKUP(Table1[[#This Row],[Date]],'S&amp;P 500'!A:F,6,)</f>
        <v>1357.660034</v>
      </c>
      <c r="D1903" s="54">
        <f>Table1[[#This Row],[Long]]/Table1[[#This Row],[Short]]</f>
        <v>3.5553035952445217E-2</v>
      </c>
    </row>
    <row r="1904" spans="1:4" x14ac:dyDescent="0.45">
      <c r="A1904" s="7">
        <v>40960</v>
      </c>
      <c r="B1904" s="8">
        <f>VLOOKUP(Table1[[#This Row],[Date]],'WMT data'!A:F,6,)</f>
        <v>49.479793999999998</v>
      </c>
      <c r="C1904" s="8">
        <f>VLOOKUP(Table1[[#This Row],[Date]],'S&amp;P 500'!A:F,6,)</f>
        <v>1362.209961</v>
      </c>
      <c r="D1904" s="54">
        <f>Table1[[#This Row],[Long]]/Table1[[#This Row],[Short]]</f>
        <v>3.6323177349016605E-2</v>
      </c>
    </row>
    <row r="1905" spans="1:4" x14ac:dyDescent="0.45">
      <c r="A1905" s="7">
        <v>40956</v>
      </c>
      <c r="B1905" s="8">
        <f>VLOOKUP(Table1[[#This Row],[Date]],'WMT data'!A:F,6,)</f>
        <v>51.464911999999998</v>
      </c>
      <c r="C1905" s="8">
        <f>VLOOKUP(Table1[[#This Row],[Date]],'S&amp;P 500'!A:F,6,)</f>
        <v>1361.2299800000001</v>
      </c>
      <c r="D1905" s="54">
        <f>Table1[[#This Row],[Long]]/Table1[[#This Row],[Short]]</f>
        <v>3.7807653927810193E-2</v>
      </c>
    </row>
    <row r="1906" spans="1:4" x14ac:dyDescent="0.45">
      <c r="A1906" s="7">
        <v>40955</v>
      </c>
      <c r="B1906" s="8">
        <f>VLOOKUP(Table1[[#This Row],[Date]],'WMT data'!A:F,6,)</f>
        <v>51.102493000000003</v>
      </c>
      <c r="C1906" s="8">
        <f>VLOOKUP(Table1[[#This Row],[Date]],'S&amp;P 500'!A:F,6,)</f>
        <v>1358.040039</v>
      </c>
      <c r="D1906" s="54">
        <f>Table1[[#This Row],[Long]]/Table1[[#This Row],[Short]]</f>
        <v>3.7629592303942375E-2</v>
      </c>
    </row>
    <row r="1907" spans="1:4" x14ac:dyDescent="0.45">
      <c r="A1907" s="7">
        <v>40954</v>
      </c>
      <c r="B1907" s="8">
        <f>VLOOKUP(Table1[[#This Row],[Date]],'WMT data'!A:F,6,)</f>
        <v>50.871853000000002</v>
      </c>
      <c r="C1907" s="8">
        <f>VLOOKUP(Table1[[#This Row],[Date]],'S&amp;P 500'!A:F,6,)</f>
        <v>1343.2299800000001</v>
      </c>
      <c r="D1907" s="54">
        <f>Table1[[#This Row],[Long]]/Table1[[#This Row],[Short]]</f>
        <v>3.7872779611425884E-2</v>
      </c>
    </row>
    <row r="1908" spans="1:4" x14ac:dyDescent="0.45">
      <c r="A1908" s="7">
        <v>40953</v>
      </c>
      <c r="B1908" s="8">
        <f>VLOOKUP(Table1[[#This Row],[Date]],'WMT data'!A:F,6,)</f>
        <v>51.250754999999998</v>
      </c>
      <c r="C1908" s="8">
        <f>VLOOKUP(Table1[[#This Row],[Date]],'S&amp;P 500'!A:F,6,)</f>
        <v>1350.5</v>
      </c>
      <c r="D1908" s="54">
        <f>Table1[[#This Row],[Long]]/Table1[[#This Row],[Short]]</f>
        <v>3.7949466864124398E-2</v>
      </c>
    </row>
    <row r="1909" spans="1:4" x14ac:dyDescent="0.45">
      <c r="A1909" s="7">
        <v>40952</v>
      </c>
      <c r="B1909" s="8">
        <f>VLOOKUP(Table1[[#This Row],[Date]],'WMT data'!A:F,6,)</f>
        <v>50.896560999999998</v>
      </c>
      <c r="C1909" s="8">
        <f>VLOOKUP(Table1[[#This Row],[Date]],'S&amp;P 500'!A:F,6,)</f>
        <v>1351.7700199999999</v>
      </c>
      <c r="D1909" s="54">
        <f>Table1[[#This Row],[Long]]/Table1[[#This Row],[Short]]</f>
        <v>3.7651790058193482E-2</v>
      </c>
    </row>
    <row r="1910" spans="1:4" x14ac:dyDescent="0.45">
      <c r="A1910" s="7">
        <v>40949</v>
      </c>
      <c r="B1910" s="8">
        <f>VLOOKUP(Table1[[#This Row],[Date]],'WMT data'!A:F,6,)</f>
        <v>50.987170999999996</v>
      </c>
      <c r="C1910" s="8">
        <f>VLOOKUP(Table1[[#This Row],[Date]],'S&amp;P 500'!A:F,6,)</f>
        <v>1342.6400149999999</v>
      </c>
      <c r="D1910" s="54">
        <f>Table1[[#This Row],[Long]]/Table1[[#This Row],[Short]]</f>
        <v>3.7975310157875787E-2</v>
      </c>
    </row>
    <row r="1911" spans="1:4" x14ac:dyDescent="0.45">
      <c r="A1911" s="7">
        <v>40948</v>
      </c>
      <c r="B1911" s="8">
        <f>VLOOKUP(Table1[[#This Row],[Date]],'WMT data'!A:F,6,)</f>
        <v>51.036586999999997</v>
      </c>
      <c r="C1911" s="8">
        <f>VLOOKUP(Table1[[#This Row],[Date]],'S&amp;P 500'!A:F,6,)</f>
        <v>1351.9499510000001</v>
      </c>
      <c r="D1911" s="54">
        <f>Table1[[#This Row],[Long]]/Table1[[#This Row],[Short]]</f>
        <v>3.7750352342739942E-2</v>
      </c>
    </row>
    <row r="1912" spans="1:4" x14ac:dyDescent="0.45">
      <c r="A1912" s="7">
        <v>40947</v>
      </c>
      <c r="B1912" s="8">
        <f>VLOOKUP(Table1[[#This Row],[Date]],'WMT data'!A:F,6,)</f>
        <v>50.756518999999997</v>
      </c>
      <c r="C1912" s="8">
        <f>VLOOKUP(Table1[[#This Row],[Date]],'S&amp;P 500'!A:F,6,)</f>
        <v>1349.959961</v>
      </c>
      <c r="D1912" s="54">
        <f>Table1[[#This Row],[Long]]/Table1[[#This Row],[Short]]</f>
        <v>3.7598536598375448E-2</v>
      </c>
    </row>
    <row r="1913" spans="1:4" x14ac:dyDescent="0.45">
      <c r="A1913" s="7">
        <v>40946</v>
      </c>
      <c r="B1913" s="8">
        <f>VLOOKUP(Table1[[#This Row],[Date]],'WMT data'!A:F,6,)</f>
        <v>50.814182000000002</v>
      </c>
      <c r="C1913" s="8">
        <f>VLOOKUP(Table1[[#This Row],[Date]],'S&amp;P 500'!A:F,6,)</f>
        <v>1347.0500489999999</v>
      </c>
      <c r="D1913" s="54">
        <f>Table1[[#This Row],[Long]]/Table1[[#This Row],[Short]]</f>
        <v>3.7722564234137085E-2</v>
      </c>
    </row>
    <row r="1914" spans="1:4" x14ac:dyDescent="0.45">
      <c r="A1914" s="7">
        <v>40945</v>
      </c>
      <c r="B1914" s="8">
        <f>VLOOKUP(Table1[[#This Row],[Date]],'WMT data'!A:F,6,)</f>
        <v>50.970703</v>
      </c>
      <c r="C1914" s="8">
        <f>VLOOKUP(Table1[[#This Row],[Date]],'S&amp;P 500'!A:F,6,)</f>
        <v>1344.329956</v>
      </c>
      <c r="D1914" s="54">
        <f>Table1[[#This Row],[Long]]/Table1[[#This Row],[Short]]</f>
        <v>3.7915321883967595E-2</v>
      </c>
    </row>
    <row r="1915" spans="1:4" x14ac:dyDescent="0.45">
      <c r="A1915" s="7">
        <v>40942</v>
      </c>
      <c r="B1915" s="8">
        <f>VLOOKUP(Table1[[#This Row],[Date]],'WMT data'!A:F,6,)</f>
        <v>51.094250000000002</v>
      </c>
      <c r="C1915" s="8">
        <f>VLOOKUP(Table1[[#This Row],[Date]],'S&amp;P 500'!A:F,6,)</f>
        <v>1344.900024</v>
      </c>
      <c r="D1915" s="54">
        <f>Table1[[#This Row],[Long]]/Table1[[#This Row],[Short]]</f>
        <v>3.7991113903050981E-2</v>
      </c>
    </row>
    <row r="1916" spans="1:4" x14ac:dyDescent="0.45">
      <c r="A1916" s="7">
        <v>40941</v>
      </c>
      <c r="B1916" s="8">
        <f>VLOOKUP(Table1[[#This Row],[Date]],'WMT data'!A:F,6,)</f>
        <v>51.020111</v>
      </c>
      <c r="C1916" s="8">
        <f>VLOOKUP(Table1[[#This Row],[Date]],'S&amp;P 500'!A:F,6,)</f>
        <v>1325.540039</v>
      </c>
      <c r="D1916" s="54">
        <f>Table1[[#This Row],[Long]]/Table1[[#This Row],[Short]]</f>
        <v>3.8490056504434267E-2</v>
      </c>
    </row>
    <row r="1917" spans="1:4" x14ac:dyDescent="0.45">
      <c r="A1917" s="7">
        <v>40940</v>
      </c>
      <c r="B1917" s="8">
        <f>VLOOKUP(Table1[[#This Row],[Date]],'WMT data'!A:F,6,)</f>
        <v>51.217815000000002</v>
      </c>
      <c r="C1917" s="8">
        <f>VLOOKUP(Table1[[#This Row],[Date]],'S&amp;P 500'!A:F,6,)</f>
        <v>1324.089966</v>
      </c>
      <c r="D1917" s="54">
        <f>Table1[[#This Row],[Long]]/Table1[[#This Row],[Short]]</f>
        <v>3.8681521886859464E-2</v>
      </c>
    </row>
    <row r="1918" spans="1:4" x14ac:dyDescent="0.45">
      <c r="A1918" s="7">
        <v>40939</v>
      </c>
      <c r="B1918" s="8">
        <f>VLOOKUP(Table1[[#This Row],[Date]],'WMT data'!A:F,6,)</f>
        <v>50.542366000000001</v>
      </c>
      <c r="C1918" s="8">
        <f>VLOOKUP(Table1[[#This Row],[Date]],'S&amp;P 500'!A:F,6,)</f>
        <v>1312.410034</v>
      </c>
      <c r="D1918" s="54">
        <f>Table1[[#This Row],[Long]]/Table1[[#This Row],[Short]]</f>
        <v>3.8511109097478909E-2</v>
      </c>
    </row>
    <row r="1919" spans="1:4" x14ac:dyDescent="0.45">
      <c r="A1919" s="7">
        <v>40938</v>
      </c>
      <c r="B1919" s="8">
        <f>VLOOKUP(Table1[[#This Row],[Date]],'WMT data'!A:F,6,)</f>
        <v>50.492939</v>
      </c>
      <c r="C1919" s="8">
        <f>VLOOKUP(Table1[[#This Row],[Date]],'S&amp;P 500'!A:F,6,)</f>
        <v>1313.01001</v>
      </c>
      <c r="D1919" s="54">
        <f>Table1[[#This Row],[Long]]/Table1[[#This Row],[Short]]</f>
        <v>3.8455867522289494E-2</v>
      </c>
    </row>
    <row r="1920" spans="1:4" x14ac:dyDescent="0.45">
      <c r="A1920" s="7">
        <v>40935</v>
      </c>
      <c r="B1920" s="8">
        <f>VLOOKUP(Table1[[#This Row],[Date]],'WMT data'!A:F,6,)</f>
        <v>50.006957999999997</v>
      </c>
      <c r="C1920" s="8">
        <f>VLOOKUP(Table1[[#This Row],[Date]],'S&amp;P 500'!A:F,6,)</f>
        <v>1316.329956</v>
      </c>
      <c r="D1920" s="54">
        <f>Table1[[#This Row],[Long]]/Table1[[#This Row],[Short]]</f>
        <v>3.798968318852116E-2</v>
      </c>
    </row>
    <row r="1921" spans="1:4" x14ac:dyDescent="0.45">
      <c r="A1921" s="7">
        <v>40934</v>
      </c>
      <c r="B1921" s="8">
        <f>VLOOKUP(Table1[[#This Row],[Date]],'WMT data'!A:F,6,)</f>
        <v>50.221114999999998</v>
      </c>
      <c r="C1921" s="8">
        <f>VLOOKUP(Table1[[#This Row],[Date]],'S&amp;P 500'!A:F,6,)</f>
        <v>1318.4300539999999</v>
      </c>
      <c r="D1921" s="54">
        <f>Table1[[#This Row],[Long]]/Table1[[#This Row],[Short]]</f>
        <v>3.809160360660286E-2</v>
      </c>
    </row>
    <row r="1922" spans="1:4" x14ac:dyDescent="0.45">
      <c r="A1922" s="7">
        <v>40933</v>
      </c>
      <c r="B1922" s="8">
        <f>VLOOKUP(Table1[[#This Row],[Date]],'WMT data'!A:F,6,)</f>
        <v>50.632976999999997</v>
      </c>
      <c r="C1922" s="8">
        <f>VLOOKUP(Table1[[#This Row],[Date]],'S&amp;P 500'!A:F,6,)</f>
        <v>1326.0600589999999</v>
      </c>
      <c r="D1922" s="54">
        <f>Table1[[#This Row],[Long]]/Table1[[#This Row],[Short]]</f>
        <v>3.8183019431399678E-2</v>
      </c>
    </row>
    <row r="1923" spans="1:4" x14ac:dyDescent="0.45">
      <c r="A1923" s="7">
        <v>40932</v>
      </c>
      <c r="B1923" s="8">
        <f>VLOOKUP(Table1[[#This Row],[Date]],'WMT data'!A:F,6,)</f>
        <v>50.567081000000002</v>
      </c>
      <c r="C1923" s="8">
        <f>VLOOKUP(Table1[[#This Row],[Date]],'S&amp;P 500'!A:F,6,)</f>
        <v>1314.650024</v>
      </c>
      <c r="D1923" s="54">
        <f>Table1[[#This Row],[Long]]/Table1[[#This Row],[Short]]</f>
        <v>3.846429093436049E-2</v>
      </c>
    </row>
    <row r="1924" spans="1:4" x14ac:dyDescent="0.45">
      <c r="A1924" s="7">
        <v>40931</v>
      </c>
      <c r="B1924" s="8">
        <f>VLOOKUP(Table1[[#This Row],[Date]],'WMT data'!A:F,6,)</f>
        <v>50.171703000000001</v>
      </c>
      <c r="C1924" s="8">
        <f>VLOOKUP(Table1[[#This Row],[Date]],'S&amp;P 500'!A:F,6,)</f>
        <v>1316</v>
      </c>
      <c r="D1924" s="54">
        <f>Table1[[#This Row],[Long]]/Table1[[#This Row],[Short]]</f>
        <v>3.8124394376899698E-2</v>
      </c>
    </row>
    <row r="1925" spans="1:4" x14ac:dyDescent="0.45">
      <c r="A1925" s="7">
        <v>40928</v>
      </c>
      <c r="B1925" s="8">
        <f>VLOOKUP(Table1[[#This Row],[Date]],'WMT data'!A:F,6,)</f>
        <v>50.254078</v>
      </c>
      <c r="C1925" s="8">
        <f>VLOOKUP(Table1[[#This Row],[Date]],'S&amp;P 500'!A:F,6,)</f>
        <v>1315.380005</v>
      </c>
      <c r="D1925" s="54">
        <f>Table1[[#This Row],[Long]]/Table1[[#This Row],[Short]]</f>
        <v>3.8204988527250724E-2</v>
      </c>
    </row>
    <row r="1926" spans="1:4" x14ac:dyDescent="0.45">
      <c r="A1926" s="7">
        <v>40927</v>
      </c>
      <c r="B1926" s="8">
        <f>VLOOKUP(Table1[[#This Row],[Date]],'WMT data'!A:F,6,)</f>
        <v>49.924594999999997</v>
      </c>
      <c r="C1926" s="8">
        <f>VLOOKUP(Table1[[#This Row],[Date]],'S&amp;P 500'!A:F,6,)</f>
        <v>1314.5</v>
      </c>
      <c r="D1926" s="54">
        <f>Table1[[#This Row],[Long]]/Table1[[#This Row],[Short]]</f>
        <v>3.7979912514263976E-2</v>
      </c>
    </row>
    <row r="1927" spans="1:4" x14ac:dyDescent="0.45">
      <c r="A1927" s="7">
        <v>40926</v>
      </c>
      <c r="B1927" s="8">
        <f>VLOOKUP(Table1[[#This Row],[Date]],'WMT data'!A:F,6,)</f>
        <v>49.430374</v>
      </c>
      <c r="C1927" s="8">
        <f>VLOOKUP(Table1[[#This Row],[Date]],'S&amp;P 500'!A:F,6,)</f>
        <v>1308.040039</v>
      </c>
      <c r="D1927" s="54">
        <f>Table1[[#This Row],[Long]]/Table1[[#This Row],[Short]]</f>
        <v>3.7789649036882429E-2</v>
      </c>
    </row>
    <row r="1928" spans="1:4" x14ac:dyDescent="0.45">
      <c r="A1928" s="7">
        <v>40925</v>
      </c>
      <c r="B1928" s="8">
        <f>VLOOKUP(Table1[[#This Row],[Date]],'WMT data'!A:F,6,)</f>
        <v>49.298569000000001</v>
      </c>
      <c r="C1928" s="8">
        <f>VLOOKUP(Table1[[#This Row],[Date]],'S&amp;P 500'!A:F,6,)</f>
        <v>1293.670044</v>
      </c>
      <c r="D1928" s="54">
        <f>Table1[[#This Row],[Long]]/Table1[[#This Row],[Short]]</f>
        <v>3.8107529217859822E-2</v>
      </c>
    </row>
    <row r="1929" spans="1:4" x14ac:dyDescent="0.45">
      <c r="A1929" s="7">
        <v>40921</v>
      </c>
      <c r="B1929" s="8">
        <f>VLOOKUP(Table1[[#This Row],[Date]],'WMT data'!A:F,6,)</f>
        <v>49.043227999999999</v>
      </c>
      <c r="C1929" s="8">
        <f>VLOOKUP(Table1[[#This Row],[Date]],'S&amp;P 500'!A:F,6,)</f>
        <v>1289.089966</v>
      </c>
      <c r="D1929" s="54">
        <f>Table1[[#This Row],[Long]]/Table1[[#This Row],[Short]]</f>
        <v>3.80448450407068E-2</v>
      </c>
    </row>
    <row r="1930" spans="1:4" x14ac:dyDescent="0.45">
      <c r="A1930" s="7">
        <v>40920</v>
      </c>
      <c r="B1930" s="8">
        <f>VLOOKUP(Table1[[#This Row],[Date]],'WMT data'!A:F,6,)</f>
        <v>49.010288000000003</v>
      </c>
      <c r="C1930" s="8">
        <f>VLOOKUP(Table1[[#This Row],[Date]],'S&amp;P 500'!A:F,6,)</f>
        <v>1295.5</v>
      </c>
      <c r="D1930" s="54">
        <f>Table1[[#This Row],[Long]]/Table1[[#This Row],[Short]]</f>
        <v>3.7831175607873413E-2</v>
      </c>
    </row>
    <row r="1931" spans="1:4" x14ac:dyDescent="0.45">
      <c r="A1931" s="7">
        <v>40919</v>
      </c>
      <c r="B1931" s="8">
        <f>VLOOKUP(Table1[[#This Row],[Date]],'WMT data'!A:F,6,)</f>
        <v>48.927914000000001</v>
      </c>
      <c r="C1931" s="8">
        <f>VLOOKUP(Table1[[#This Row],[Date]],'S&amp;P 500'!A:F,6,)</f>
        <v>1292.4799800000001</v>
      </c>
      <c r="D1931" s="54">
        <f>Table1[[#This Row],[Long]]/Table1[[#This Row],[Short]]</f>
        <v>3.7855838974000973E-2</v>
      </c>
    </row>
    <row r="1932" spans="1:4" x14ac:dyDescent="0.45">
      <c r="A1932" s="7">
        <v>40918</v>
      </c>
      <c r="B1932" s="8">
        <f>VLOOKUP(Table1[[#This Row],[Date]],'WMT data'!A:F,6,)</f>
        <v>48.631390000000003</v>
      </c>
      <c r="C1932" s="8">
        <f>VLOOKUP(Table1[[#This Row],[Date]],'S&amp;P 500'!A:F,6,)</f>
        <v>1292.079956</v>
      </c>
      <c r="D1932" s="54">
        <f>Table1[[#This Row],[Long]]/Table1[[#This Row],[Short]]</f>
        <v>3.7638065488263019E-2</v>
      </c>
    </row>
    <row r="1933" spans="1:4" x14ac:dyDescent="0.45">
      <c r="A1933" s="7">
        <v>40917</v>
      </c>
      <c r="B1933" s="8">
        <f>VLOOKUP(Table1[[#This Row],[Date]],'WMT data'!A:F,6,)</f>
        <v>48.746696</v>
      </c>
      <c r="C1933" s="8">
        <f>VLOOKUP(Table1[[#This Row],[Date]],'S&amp;P 500'!A:F,6,)</f>
        <v>1280.6999510000001</v>
      </c>
      <c r="D1933" s="54">
        <f>Table1[[#This Row],[Long]]/Table1[[#This Row],[Short]]</f>
        <v>3.8062542254286381E-2</v>
      </c>
    </row>
    <row r="1934" spans="1:4" x14ac:dyDescent="0.45">
      <c r="A1934" s="7">
        <v>40914</v>
      </c>
      <c r="B1934" s="8">
        <f>VLOOKUP(Table1[[#This Row],[Date]],'WMT data'!A:F,6,)</f>
        <v>48.598433999999997</v>
      </c>
      <c r="C1934" s="8">
        <f>VLOOKUP(Table1[[#This Row],[Date]],'S&amp;P 500'!A:F,6,)</f>
        <v>1277.8100589999999</v>
      </c>
      <c r="D1934" s="54">
        <f>Table1[[#This Row],[Long]]/Table1[[#This Row],[Short]]</f>
        <v>3.8032596204503659E-2</v>
      </c>
    </row>
    <row r="1935" spans="1:4" x14ac:dyDescent="0.45">
      <c r="A1935" s="7">
        <v>40913</v>
      </c>
      <c r="B1935" s="8">
        <f>VLOOKUP(Table1[[#This Row],[Date]],'WMT data'!A:F,6,)</f>
        <v>48.944386000000002</v>
      </c>
      <c r="C1935" s="8">
        <f>VLOOKUP(Table1[[#This Row],[Date]],'S&amp;P 500'!A:F,6,)</f>
        <v>1281.0600589999999</v>
      </c>
      <c r="D1935" s="54">
        <f>Table1[[#This Row],[Long]]/Table1[[#This Row],[Short]]</f>
        <v>3.8206160324915729E-2</v>
      </c>
    </row>
    <row r="1936" spans="1:4" x14ac:dyDescent="0.45">
      <c r="A1936" s="7">
        <v>40912</v>
      </c>
      <c r="B1936" s="8">
        <f>VLOOKUP(Table1[[#This Row],[Date]],'WMT data'!A:F,6,)</f>
        <v>49.183261999999999</v>
      </c>
      <c r="C1936" s="8">
        <f>VLOOKUP(Table1[[#This Row],[Date]],'S&amp;P 500'!A:F,6,)</f>
        <v>1277.3000489999999</v>
      </c>
      <c r="D1936" s="54">
        <f>Table1[[#This Row],[Long]]/Table1[[#This Row],[Short]]</f>
        <v>3.8505644807972604E-2</v>
      </c>
    </row>
    <row r="1937" spans="1:4" x14ac:dyDescent="0.45">
      <c r="A1937" s="7">
        <v>40911</v>
      </c>
      <c r="B1937" s="8">
        <f>VLOOKUP(Table1[[#This Row],[Date]],'WMT data'!A:F,6,)</f>
        <v>49.693953999999998</v>
      </c>
      <c r="C1937" s="8">
        <f>VLOOKUP(Table1[[#This Row],[Date]],'S&amp;P 500'!A:F,6,)</f>
        <v>1277.0600589999999</v>
      </c>
      <c r="D1937" s="54">
        <f>Table1[[#This Row],[Long]]/Table1[[#This Row],[Short]]</f>
        <v>3.8912777554810367E-2</v>
      </c>
    </row>
    <row r="1938" spans="1:4" x14ac:dyDescent="0.45">
      <c r="A1938" s="7">
        <v>40907</v>
      </c>
      <c r="B1938" s="8">
        <f>VLOOKUP(Table1[[#This Row],[Date]],'WMT data'!A:F,6,)</f>
        <v>49.224452999999997</v>
      </c>
      <c r="C1938" s="8">
        <f>VLOOKUP(Table1[[#This Row],[Date]],'S&amp;P 500'!A:F,6,)</f>
        <v>1257.599976</v>
      </c>
      <c r="D1938" s="54">
        <f>Table1[[#This Row],[Long]]/Table1[[#This Row],[Short]]</f>
        <v>3.9141582330946223E-2</v>
      </c>
    </row>
    <row r="1939" spans="1:4" x14ac:dyDescent="0.45">
      <c r="A1939" s="7">
        <v>40906</v>
      </c>
      <c r="B1939" s="8">
        <f>VLOOKUP(Table1[[#This Row],[Date]],'WMT data'!A:F,6,)</f>
        <v>49.413898000000003</v>
      </c>
      <c r="C1939" s="8">
        <f>VLOOKUP(Table1[[#This Row],[Date]],'S&amp;P 500'!A:F,6,)</f>
        <v>1263.0200199999999</v>
      </c>
      <c r="D1939" s="54">
        <f>Table1[[#This Row],[Long]]/Table1[[#This Row],[Short]]</f>
        <v>3.9123606290896326E-2</v>
      </c>
    </row>
    <row r="1940" spans="1:4" x14ac:dyDescent="0.45">
      <c r="A1940" s="7">
        <v>40905</v>
      </c>
      <c r="B1940" s="8">
        <f>VLOOKUP(Table1[[#This Row],[Date]],'WMT data'!A:F,6,)</f>
        <v>49.199725999999998</v>
      </c>
      <c r="C1940" s="8">
        <f>VLOOKUP(Table1[[#This Row],[Date]],'S&amp;P 500'!A:F,6,)</f>
        <v>1249.6400149999999</v>
      </c>
      <c r="D1940" s="54">
        <f>Table1[[#This Row],[Long]]/Table1[[#This Row],[Short]]</f>
        <v>3.9371119209879013E-2</v>
      </c>
    </row>
    <row r="1941" spans="1:4" x14ac:dyDescent="0.45">
      <c r="A1941" s="7">
        <v>40904</v>
      </c>
      <c r="B1941" s="8">
        <f>VLOOKUP(Table1[[#This Row],[Date]],'WMT data'!A:F,6,)</f>
        <v>49.282116000000002</v>
      </c>
      <c r="C1941" s="8">
        <f>VLOOKUP(Table1[[#This Row],[Date]],'S&amp;P 500'!A:F,6,)</f>
        <v>1265.4300539999999</v>
      </c>
      <c r="D1941" s="54">
        <f>Table1[[#This Row],[Long]]/Table1[[#This Row],[Short]]</f>
        <v>3.8944954598020005E-2</v>
      </c>
    </row>
    <row r="1942" spans="1:4" x14ac:dyDescent="0.45">
      <c r="A1942" s="7">
        <v>40900</v>
      </c>
      <c r="B1942" s="8">
        <f>VLOOKUP(Table1[[#This Row],[Date]],'WMT data'!A:F,6,)</f>
        <v>49.413898000000003</v>
      </c>
      <c r="C1942" s="8">
        <f>VLOOKUP(Table1[[#This Row],[Date]],'S&amp;P 500'!A:F,6,)</f>
        <v>1265.329956</v>
      </c>
      <c r="D1942" s="54">
        <f>Table1[[#This Row],[Long]]/Table1[[#This Row],[Short]]</f>
        <v>3.9052183792604368E-2</v>
      </c>
    </row>
    <row r="1943" spans="1:4" x14ac:dyDescent="0.45">
      <c r="A1943" s="7">
        <v>40899</v>
      </c>
      <c r="B1943" s="8">
        <f>VLOOKUP(Table1[[#This Row],[Date]],'WMT data'!A:F,6,)</f>
        <v>48.754928999999997</v>
      </c>
      <c r="C1943" s="8">
        <f>VLOOKUP(Table1[[#This Row],[Date]],'S&amp;P 500'!A:F,6,)</f>
        <v>1254</v>
      </c>
      <c r="D1943" s="54">
        <f>Table1[[#This Row],[Long]]/Table1[[#This Row],[Short]]</f>
        <v>3.8879528708133972E-2</v>
      </c>
    </row>
    <row r="1944" spans="1:4" x14ac:dyDescent="0.45">
      <c r="A1944" s="7">
        <v>40898</v>
      </c>
      <c r="B1944" s="8">
        <f>VLOOKUP(Table1[[#This Row],[Date]],'WMT data'!A:F,6,)</f>
        <v>48.919677999999998</v>
      </c>
      <c r="C1944" s="8">
        <f>VLOOKUP(Table1[[#This Row],[Date]],'S&amp;P 500'!A:F,6,)</f>
        <v>1243.719971</v>
      </c>
      <c r="D1944" s="54">
        <f>Table1[[#This Row],[Long]]/Table1[[#This Row],[Short]]</f>
        <v>3.9333354083449061E-2</v>
      </c>
    </row>
    <row r="1945" spans="1:4" x14ac:dyDescent="0.45">
      <c r="A1945" s="7">
        <v>40897</v>
      </c>
      <c r="B1945" s="8">
        <f>VLOOKUP(Table1[[#This Row],[Date]],'WMT data'!A:F,6,)</f>
        <v>48.754928999999997</v>
      </c>
      <c r="C1945" s="8">
        <f>VLOOKUP(Table1[[#This Row],[Date]],'S&amp;P 500'!A:F,6,)</f>
        <v>1241.3000489999999</v>
      </c>
      <c r="D1945" s="54">
        <f>Table1[[#This Row],[Long]]/Table1[[#This Row],[Short]]</f>
        <v>3.9277311750110143E-2</v>
      </c>
    </row>
    <row r="1946" spans="1:4" x14ac:dyDescent="0.45">
      <c r="A1946" s="7">
        <v>40896</v>
      </c>
      <c r="B1946" s="8">
        <f>VLOOKUP(Table1[[#This Row],[Date]],'WMT data'!A:F,6,)</f>
        <v>47.593513000000002</v>
      </c>
      <c r="C1946" s="8">
        <f>VLOOKUP(Table1[[#This Row],[Date]],'S&amp;P 500'!A:F,6,)</f>
        <v>1205.349976</v>
      </c>
      <c r="D1946" s="54">
        <f>Table1[[#This Row],[Long]]/Table1[[#This Row],[Short]]</f>
        <v>3.9485223335666293E-2</v>
      </c>
    </row>
    <row r="1947" spans="1:4" x14ac:dyDescent="0.45">
      <c r="A1947" s="7">
        <v>40893</v>
      </c>
      <c r="B1947" s="8">
        <f>VLOOKUP(Table1[[#This Row],[Date]],'WMT data'!A:F,6,)</f>
        <v>47.997127999999996</v>
      </c>
      <c r="C1947" s="8">
        <f>VLOOKUP(Table1[[#This Row],[Date]],'S&amp;P 500'!A:F,6,)</f>
        <v>1219.660034</v>
      </c>
      <c r="D1947" s="54">
        <f>Table1[[#This Row],[Long]]/Table1[[#This Row],[Short]]</f>
        <v>3.9352874294477369E-2</v>
      </c>
    </row>
    <row r="1948" spans="1:4" x14ac:dyDescent="0.45">
      <c r="A1948" s="7">
        <v>40892</v>
      </c>
      <c r="B1948" s="8">
        <f>VLOOKUP(Table1[[#This Row],[Date]],'WMT data'!A:F,6,)</f>
        <v>47.733539999999998</v>
      </c>
      <c r="C1948" s="8">
        <f>VLOOKUP(Table1[[#This Row],[Date]],'S&amp;P 500'!A:F,6,)</f>
        <v>1215.75</v>
      </c>
      <c r="D1948" s="54">
        <f>Table1[[#This Row],[Long]]/Table1[[#This Row],[Short]]</f>
        <v>3.9262628007402836E-2</v>
      </c>
    </row>
    <row r="1949" spans="1:4" x14ac:dyDescent="0.45">
      <c r="A1949" s="7">
        <v>40891</v>
      </c>
      <c r="B1949" s="8">
        <f>VLOOKUP(Table1[[#This Row],[Date]],'WMT data'!A:F,6,)</f>
        <v>47.486438999999997</v>
      </c>
      <c r="C1949" s="8">
        <f>VLOOKUP(Table1[[#This Row],[Date]],'S&amp;P 500'!A:F,6,)</f>
        <v>1211.8199460000001</v>
      </c>
      <c r="D1949" s="54">
        <f>Table1[[#This Row],[Long]]/Table1[[#This Row],[Short]]</f>
        <v>3.9186051654574755E-2</v>
      </c>
    </row>
    <row r="1950" spans="1:4" x14ac:dyDescent="0.45">
      <c r="A1950" s="7">
        <v>40890</v>
      </c>
      <c r="B1950" s="8">
        <f>VLOOKUP(Table1[[#This Row],[Date]],'WMT data'!A:F,6,)</f>
        <v>47.445247999999999</v>
      </c>
      <c r="C1950" s="8">
        <f>VLOOKUP(Table1[[#This Row],[Date]],'S&amp;P 500'!A:F,6,)</f>
        <v>1225.7299800000001</v>
      </c>
      <c r="D1950" s="54">
        <f>Table1[[#This Row],[Long]]/Table1[[#This Row],[Short]]</f>
        <v>3.8707748667451206E-2</v>
      </c>
    </row>
    <row r="1951" spans="1:4" x14ac:dyDescent="0.45">
      <c r="A1951" s="7">
        <v>40889</v>
      </c>
      <c r="B1951" s="8">
        <f>VLOOKUP(Table1[[#This Row],[Date]],'WMT data'!A:F,6,)</f>
        <v>47.848866000000001</v>
      </c>
      <c r="C1951" s="8">
        <f>VLOOKUP(Table1[[#This Row],[Date]],'S&amp;P 500'!A:F,6,)</f>
        <v>1236.469971</v>
      </c>
      <c r="D1951" s="54">
        <f>Table1[[#This Row],[Long]]/Table1[[#This Row],[Short]]</f>
        <v>3.8697960421393847E-2</v>
      </c>
    </row>
    <row r="1952" spans="1:4" x14ac:dyDescent="0.45">
      <c r="A1952" s="7">
        <v>40886</v>
      </c>
      <c r="B1952" s="8">
        <f>VLOOKUP(Table1[[#This Row],[Date]],'WMT data'!A:F,6,)</f>
        <v>48.0383</v>
      </c>
      <c r="C1952" s="8">
        <f>VLOOKUP(Table1[[#This Row],[Date]],'S&amp;P 500'!A:F,6,)</f>
        <v>1255.1899410000001</v>
      </c>
      <c r="D1952" s="54">
        <f>Table1[[#This Row],[Long]]/Table1[[#This Row],[Short]]</f>
        <v>3.827173755210965E-2</v>
      </c>
    </row>
    <row r="1953" spans="1:4" x14ac:dyDescent="0.45">
      <c r="A1953" s="7">
        <v>40885</v>
      </c>
      <c r="B1953" s="8">
        <f>VLOOKUP(Table1[[#This Row],[Date]],'WMT data'!A:F,6,)</f>
        <v>47.758254999999998</v>
      </c>
      <c r="C1953" s="8">
        <f>VLOOKUP(Table1[[#This Row],[Date]],'S&amp;P 500'!A:F,6,)</f>
        <v>1234.349976</v>
      </c>
      <c r="D1953" s="54">
        <f>Table1[[#This Row],[Long]]/Table1[[#This Row],[Short]]</f>
        <v>3.8691016266524395E-2</v>
      </c>
    </row>
    <row r="1954" spans="1:4" x14ac:dyDescent="0.45">
      <c r="A1954" s="7">
        <v>40884</v>
      </c>
      <c r="B1954" s="8">
        <f>VLOOKUP(Table1[[#This Row],[Date]],'WMT data'!A:F,6,)</f>
        <v>48.194817</v>
      </c>
      <c r="C1954" s="8">
        <f>VLOOKUP(Table1[[#This Row],[Date]],'S&amp;P 500'!A:F,6,)</f>
        <v>1261.01001</v>
      </c>
      <c r="D1954" s="54">
        <f>Table1[[#This Row],[Long]]/Table1[[#This Row],[Short]]</f>
        <v>3.8219218418416835E-2</v>
      </c>
    </row>
    <row r="1955" spans="1:4" x14ac:dyDescent="0.45">
      <c r="A1955" s="7">
        <v>40883</v>
      </c>
      <c r="B1955" s="8">
        <f>VLOOKUP(Table1[[#This Row],[Date]],'WMT data'!A:F,6,)</f>
        <v>48.116570000000003</v>
      </c>
      <c r="C1955" s="8">
        <f>VLOOKUP(Table1[[#This Row],[Date]],'S&amp;P 500'!A:F,6,)</f>
        <v>1258.469971</v>
      </c>
      <c r="D1955" s="54">
        <f>Table1[[#This Row],[Long]]/Table1[[#This Row],[Short]]</f>
        <v>3.8234182069331241E-2</v>
      </c>
    </row>
    <row r="1956" spans="1:4" x14ac:dyDescent="0.45">
      <c r="A1956" s="7">
        <v>40882</v>
      </c>
      <c r="B1956" s="8">
        <f>VLOOKUP(Table1[[#This Row],[Date]],'WMT data'!A:F,6,)</f>
        <v>47.756377999999998</v>
      </c>
      <c r="C1956" s="8">
        <f>VLOOKUP(Table1[[#This Row],[Date]],'S&amp;P 500'!A:F,6,)</f>
        <v>1257.079956</v>
      </c>
      <c r="D1956" s="54">
        <f>Table1[[#This Row],[Long]]/Table1[[#This Row],[Short]]</f>
        <v>3.7989928780631989E-2</v>
      </c>
    </row>
    <row r="1957" spans="1:4" x14ac:dyDescent="0.45">
      <c r="A1957" s="7">
        <v>40879</v>
      </c>
      <c r="B1957" s="8">
        <f>VLOOKUP(Table1[[#This Row],[Date]],'WMT data'!A:F,6,)</f>
        <v>47.551738999999998</v>
      </c>
      <c r="C1957" s="8">
        <f>VLOOKUP(Table1[[#This Row],[Date]],'S&amp;P 500'!A:F,6,)</f>
        <v>1244.280029</v>
      </c>
      <c r="D1957" s="54">
        <f>Table1[[#This Row],[Long]]/Table1[[#This Row],[Short]]</f>
        <v>3.8216267955547167E-2</v>
      </c>
    </row>
    <row r="1958" spans="1:4" x14ac:dyDescent="0.45">
      <c r="A1958" s="7">
        <v>40878</v>
      </c>
      <c r="B1958" s="8">
        <f>VLOOKUP(Table1[[#This Row],[Date]],'WMT data'!A:F,6,)</f>
        <v>47.977393999999997</v>
      </c>
      <c r="C1958" s="8">
        <f>VLOOKUP(Table1[[#This Row],[Date]],'S&amp;P 500'!A:F,6,)</f>
        <v>1244.579956</v>
      </c>
      <c r="D1958" s="54">
        <f>Table1[[#This Row],[Long]]/Table1[[#This Row],[Short]]</f>
        <v>3.8549065304085611E-2</v>
      </c>
    </row>
    <row r="1959" spans="1:4" x14ac:dyDescent="0.45">
      <c r="A1959" s="7">
        <v>40877</v>
      </c>
      <c r="B1959" s="8">
        <f>VLOOKUP(Table1[[#This Row],[Date]],'WMT data'!A:F,6,)</f>
        <v>48.214801999999999</v>
      </c>
      <c r="C1959" s="8">
        <f>VLOOKUP(Table1[[#This Row],[Date]],'S&amp;P 500'!A:F,6,)</f>
        <v>1246.959961</v>
      </c>
      <c r="D1959" s="54">
        <f>Table1[[#This Row],[Long]]/Table1[[#This Row],[Short]]</f>
        <v>3.8665878222211819E-2</v>
      </c>
    </row>
    <row r="1960" spans="1:4" x14ac:dyDescent="0.45">
      <c r="A1960" s="7">
        <v>40876</v>
      </c>
      <c r="B1960" s="8">
        <f>VLOOKUP(Table1[[#This Row],[Date]],'WMT data'!A:F,6,)</f>
        <v>47.617226000000002</v>
      </c>
      <c r="C1960" s="8">
        <f>VLOOKUP(Table1[[#This Row],[Date]],'S&amp;P 500'!A:F,6,)</f>
        <v>1195.1899410000001</v>
      </c>
      <c r="D1960" s="54">
        <f>Table1[[#This Row],[Long]]/Table1[[#This Row],[Short]]</f>
        <v>3.9840718505511581E-2</v>
      </c>
    </row>
    <row r="1961" spans="1:4" x14ac:dyDescent="0.45">
      <c r="A1961" s="7">
        <v>40875</v>
      </c>
      <c r="B1961" s="8">
        <f>VLOOKUP(Table1[[#This Row],[Date]],'WMT data'!A:F,6,)</f>
        <v>46.864123999999997</v>
      </c>
      <c r="C1961" s="8">
        <f>VLOOKUP(Table1[[#This Row],[Date]],'S&amp;P 500'!A:F,6,)</f>
        <v>1192.5500489999999</v>
      </c>
      <c r="D1961" s="54">
        <f>Table1[[#This Row],[Long]]/Table1[[#This Row],[Short]]</f>
        <v>3.9297406460464618E-2</v>
      </c>
    </row>
    <row r="1962" spans="1:4" x14ac:dyDescent="0.45">
      <c r="A1962" s="7">
        <v>40872</v>
      </c>
      <c r="B1962" s="8">
        <f>VLOOKUP(Table1[[#This Row],[Date]],'WMT data'!A:F,6,)</f>
        <v>46.569443</v>
      </c>
      <c r="C1962" s="8">
        <f>VLOOKUP(Table1[[#This Row],[Date]],'S&amp;P 500'!A:F,6,)</f>
        <v>1158.670044</v>
      </c>
      <c r="D1962" s="54">
        <f>Table1[[#This Row],[Long]]/Table1[[#This Row],[Short]]</f>
        <v>4.0192152408835384E-2</v>
      </c>
    </row>
    <row r="1963" spans="1:4" x14ac:dyDescent="0.45">
      <c r="A1963" s="7">
        <v>40870</v>
      </c>
      <c r="B1963" s="8">
        <f>VLOOKUP(Table1[[#This Row],[Date]],'WMT data'!A:F,6,)</f>
        <v>46.364787999999997</v>
      </c>
      <c r="C1963" s="8">
        <f>VLOOKUP(Table1[[#This Row],[Date]],'S&amp;P 500'!A:F,6,)</f>
        <v>1161.790039</v>
      </c>
      <c r="D1963" s="54">
        <f>Table1[[#This Row],[Long]]/Table1[[#This Row],[Short]]</f>
        <v>3.9908061218968671E-2</v>
      </c>
    </row>
    <row r="1964" spans="1:4" x14ac:dyDescent="0.45">
      <c r="A1964" s="7">
        <v>40869</v>
      </c>
      <c r="B1964" s="8">
        <f>VLOOKUP(Table1[[#This Row],[Date]],'WMT data'!A:F,6,)</f>
        <v>46.536686000000003</v>
      </c>
      <c r="C1964" s="8">
        <f>VLOOKUP(Table1[[#This Row],[Date]],'S&amp;P 500'!A:F,6,)</f>
        <v>1188.040039</v>
      </c>
      <c r="D1964" s="54">
        <f>Table1[[#This Row],[Long]]/Table1[[#This Row],[Short]]</f>
        <v>3.9170974438850543E-2</v>
      </c>
    </row>
    <row r="1965" spans="1:4" x14ac:dyDescent="0.45">
      <c r="A1965" s="7">
        <v>40868</v>
      </c>
      <c r="B1965" s="8">
        <f>VLOOKUP(Table1[[#This Row],[Date]],'WMT data'!A:F,6,)</f>
        <v>46.381165000000003</v>
      </c>
      <c r="C1965" s="8">
        <f>VLOOKUP(Table1[[#This Row],[Date]],'S&amp;P 500'!A:F,6,)</f>
        <v>1192.9799800000001</v>
      </c>
      <c r="D1965" s="54">
        <f>Table1[[#This Row],[Long]]/Table1[[#This Row],[Short]]</f>
        <v>3.8878410180864895E-2</v>
      </c>
    </row>
    <row r="1966" spans="1:4" x14ac:dyDescent="0.45">
      <c r="A1966" s="7">
        <v>40865</v>
      </c>
      <c r="B1966" s="8">
        <f>VLOOKUP(Table1[[#This Row],[Date]],'WMT data'!A:F,6,)</f>
        <v>46.847759000000003</v>
      </c>
      <c r="C1966" s="8">
        <f>VLOOKUP(Table1[[#This Row],[Date]],'S&amp;P 500'!A:F,6,)</f>
        <v>1215.650024</v>
      </c>
      <c r="D1966" s="54">
        <f>Table1[[#This Row],[Long]]/Table1[[#This Row],[Short]]</f>
        <v>3.8537208962371561E-2</v>
      </c>
    </row>
    <row r="1967" spans="1:4" x14ac:dyDescent="0.45">
      <c r="A1967" s="7">
        <v>40864</v>
      </c>
      <c r="B1967" s="8">
        <f>VLOOKUP(Table1[[#This Row],[Date]],'WMT data'!A:F,6,)</f>
        <v>46.438457</v>
      </c>
      <c r="C1967" s="8">
        <f>VLOOKUP(Table1[[#This Row],[Date]],'S&amp;P 500'!A:F,6,)</f>
        <v>1216.130005</v>
      </c>
      <c r="D1967" s="54">
        <f>Table1[[#This Row],[Long]]/Table1[[#This Row],[Short]]</f>
        <v>3.8185438077403572E-2</v>
      </c>
    </row>
    <row r="1968" spans="1:4" x14ac:dyDescent="0.45">
      <c r="A1968" s="7">
        <v>40863</v>
      </c>
      <c r="B1968" s="8">
        <f>VLOOKUP(Table1[[#This Row],[Date]],'WMT data'!A:F,6,)</f>
        <v>46.397537</v>
      </c>
      <c r="C1968" s="8">
        <f>VLOOKUP(Table1[[#This Row],[Date]],'S&amp;P 500'!A:F,6,)</f>
        <v>1236.910034</v>
      </c>
      <c r="D1968" s="54">
        <f>Table1[[#This Row],[Long]]/Table1[[#This Row],[Short]]</f>
        <v>3.7510842118368651E-2</v>
      </c>
    </row>
    <row r="1969" spans="1:4" x14ac:dyDescent="0.45">
      <c r="A1969" s="7">
        <v>40862</v>
      </c>
      <c r="B1969" s="8">
        <f>VLOOKUP(Table1[[#This Row],[Date]],'WMT data'!A:F,6,)</f>
        <v>47.036026</v>
      </c>
      <c r="C1969" s="8">
        <f>VLOOKUP(Table1[[#This Row],[Date]],'S&amp;P 500'!A:F,6,)</f>
        <v>1257.8100589999999</v>
      </c>
      <c r="D1969" s="54">
        <f>Table1[[#This Row],[Long]]/Table1[[#This Row],[Short]]</f>
        <v>3.7395173987871566E-2</v>
      </c>
    </row>
    <row r="1970" spans="1:4" x14ac:dyDescent="0.45">
      <c r="A1970" s="7">
        <v>40861</v>
      </c>
      <c r="B1970" s="8">
        <f>VLOOKUP(Table1[[#This Row],[Date]],'WMT data'!A:F,6,)</f>
        <v>48.206614999999999</v>
      </c>
      <c r="C1970" s="8">
        <f>VLOOKUP(Table1[[#This Row],[Date]],'S&amp;P 500'!A:F,6,)</f>
        <v>1251.780029</v>
      </c>
      <c r="D1970" s="54">
        <f>Table1[[#This Row],[Long]]/Table1[[#This Row],[Short]]</f>
        <v>3.8510452222592535E-2</v>
      </c>
    </row>
    <row r="1971" spans="1:4" x14ac:dyDescent="0.45">
      <c r="A1971" s="7">
        <v>40858</v>
      </c>
      <c r="B1971" s="8">
        <f>VLOOKUP(Table1[[#This Row],[Date]],'WMT data'!A:F,6,)</f>
        <v>48.460365000000003</v>
      </c>
      <c r="C1971" s="8">
        <f>VLOOKUP(Table1[[#This Row],[Date]],'S&amp;P 500'!A:F,6,)</f>
        <v>1263.849976</v>
      </c>
      <c r="D1971" s="54">
        <f>Table1[[#This Row],[Long]]/Table1[[#This Row],[Short]]</f>
        <v>3.8343447339670642E-2</v>
      </c>
    </row>
    <row r="1972" spans="1:4" x14ac:dyDescent="0.45">
      <c r="A1972" s="7">
        <v>40857</v>
      </c>
      <c r="B1972" s="8">
        <f>VLOOKUP(Table1[[#This Row],[Date]],'WMT data'!A:F,6,)</f>
        <v>47.584491999999997</v>
      </c>
      <c r="C1972" s="8">
        <f>VLOOKUP(Table1[[#This Row],[Date]],'S&amp;P 500'!A:F,6,)</f>
        <v>1239.6999510000001</v>
      </c>
      <c r="D1972" s="54">
        <f>Table1[[#This Row],[Long]]/Table1[[#This Row],[Short]]</f>
        <v>3.8383878261522973E-2</v>
      </c>
    </row>
    <row r="1973" spans="1:4" x14ac:dyDescent="0.45">
      <c r="A1973" s="7">
        <v>40856</v>
      </c>
      <c r="B1973" s="8">
        <f>VLOOKUP(Table1[[#This Row],[Date]],'WMT data'!A:F,6,)</f>
        <v>47.518996999999999</v>
      </c>
      <c r="C1973" s="8">
        <f>VLOOKUP(Table1[[#This Row],[Date]],'S&amp;P 500'!A:F,6,)</f>
        <v>1229.099976</v>
      </c>
      <c r="D1973" s="54">
        <f>Table1[[#This Row],[Long]]/Table1[[#This Row],[Short]]</f>
        <v>3.8661620639393782E-2</v>
      </c>
    </row>
    <row r="1974" spans="1:4" x14ac:dyDescent="0.45">
      <c r="A1974" s="7">
        <v>40855</v>
      </c>
      <c r="B1974" s="8">
        <f>VLOOKUP(Table1[[#This Row],[Date]],'WMT data'!A:F,6,)</f>
        <v>48.558605</v>
      </c>
      <c r="C1974" s="8">
        <f>VLOOKUP(Table1[[#This Row],[Date]],'S&amp;P 500'!A:F,6,)</f>
        <v>1275.920044</v>
      </c>
      <c r="D1974" s="54">
        <f>Table1[[#This Row],[Long]]/Table1[[#This Row],[Short]]</f>
        <v>3.8057717823578606E-2</v>
      </c>
    </row>
    <row r="1975" spans="1:4" x14ac:dyDescent="0.45">
      <c r="A1975" s="7">
        <v>40854</v>
      </c>
      <c r="B1975" s="8">
        <f>VLOOKUP(Table1[[#This Row],[Date]],'WMT data'!A:F,6,)</f>
        <v>47.428947000000001</v>
      </c>
      <c r="C1975" s="8">
        <f>VLOOKUP(Table1[[#This Row],[Date]],'S&amp;P 500'!A:F,6,)</f>
        <v>1261.119995</v>
      </c>
      <c r="D1975" s="54">
        <f>Table1[[#This Row],[Long]]/Table1[[#This Row],[Short]]</f>
        <v>3.7608591718506536E-2</v>
      </c>
    </row>
    <row r="1976" spans="1:4" x14ac:dyDescent="0.45">
      <c r="A1976" s="7">
        <v>40851</v>
      </c>
      <c r="B1976" s="8">
        <f>VLOOKUP(Table1[[#This Row],[Date]],'WMT data'!A:F,6,)</f>
        <v>47.068770999999998</v>
      </c>
      <c r="C1976" s="8">
        <f>VLOOKUP(Table1[[#This Row],[Date]],'S&amp;P 500'!A:F,6,)</f>
        <v>1253.2299800000001</v>
      </c>
      <c r="D1976" s="54">
        <f>Table1[[#This Row],[Long]]/Table1[[#This Row],[Short]]</f>
        <v>3.7557967612616476E-2</v>
      </c>
    </row>
    <row r="1977" spans="1:4" x14ac:dyDescent="0.45">
      <c r="A1977" s="7">
        <v>40850</v>
      </c>
      <c r="B1977" s="8">
        <f>VLOOKUP(Table1[[#This Row],[Date]],'WMT data'!A:F,6,)</f>
        <v>47.003281000000001</v>
      </c>
      <c r="C1977" s="8">
        <f>VLOOKUP(Table1[[#This Row],[Date]],'S&amp;P 500'!A:F,6,)</f>
        <v>1261.150024</v>
      </c>
      <c r="D1977" s="54">
        <f>Table1[[#This Row],[Long]]/Table1[[#This Row],[Short]]</f>
        <v>3.7270174131162688E-2</v>
      </c>
    </row>
    <row r="1978" spans="1:4" x14ac:dyDescent="0.45">
      <c r="A1978" s="7">
        <v>40849</v>
      </c>
      <c r="B1978" s="8">
        <f>VLOOKUP(Table1[[#This Row],[Date]],'WMT data'!A:F,6,)</f>
        <v>46.544865000000001</v>
      </c>
      <c r="C1978" s="8">
        <f>VLOOKUP(Table1[[#This Row],[Date]],'S&amp;P 500'!A:F,6,)</f>
        <v>1237.900024</v>
      </c>
      <c r="D1978" s="54">
        <f>Table1[[#This Row],[Long]]/Table1[[#This Row],[Short]]</f>
        <v>3.7599857902579699E-2</v>
      </c>
    </row>
    <row r="1979" spans="1:4" x14ac:dyDescent="0.45">
      <c r="A1979" s="7">
        <v>40848</v>
      </c>
      <c r="B1979" s="8">
        <f>VLOOKUP(Table1[[#This Row],[Date]],'WMT data'!A:F,6,)</f>
        <v>46.029162999999997</v>
      </c>
      <c r="C1979" s="8">
        <f>VLOOKUP(Table1[[#This Row],[Date]],'S&amp;P 500'!A:F,6,)</f>
        <v>1218.280029</v>
      </c>
      <c r="D1979" s="54">
        <f>Table1[[#This Row],[Long]]/Table1[[#This Row],[Short]]</f>
        <v>3.7782087783037932E-2</v>
      </c>
    </row>
    <row r="1980" spans="1:4" x14ac:dyDescent="0.45">
      <c r="A1980" s="7">
        <v>40847</v>
      </c>
      <c r="B1980" s="8">
        <f>VLOOKUP(Table1[[#This Row],[Date]],'WMT data'!A:F,6,)</f>
        <v>46.430267000000001</v>
      </c>
      <c r="C1980" s="8">
        <f>VLOOKUP(Table1[[#This Row],[Date]],'S&amp;P 500'!A:F,6,)</f>
        <v>1253.3000489999999</v>
      </c>
      <c r="D1980" s="54">
        <f>Table1[[#This Row],[Long]]/Table1[[#This Row],[Short]]</f>
        <v>3.7046409626367134E-2</v>
      </c>
    </row>
    <row r="1981" spans="1:4" x14ac:dyDescent="0.45">
      <c r="A1981" s="7">
        <v>40844</v>
      </c>
      <c r="B1981" s="8">
        <f>VLOOKUP(Table1[[#This Row],[Date]],'WMT data'!A:F,6,)</f>
        <v>46.782271999999999</v>
      </c>
      <c r="C1981" s="8">
        <f>VLOOKUP(Table1[[#This Row],[Date]],'S&amp;P 500'!A:F,6,)</f>
        <v>1285.089966</v>
      </c>
      <c r="D1981" s="54">
        <f>Table1[[#This Row],[Long]]/Table1[[#This Row],[Short]]</f>
        <v>3.6403888628603609E-2</v>
      </c>
    </row>
    <row r="1982" spans="1:4" x14ac:dyDescent="0.45">
      <c r="A1982" s="7">
        <v>40843</v>
      </c>
      <c r="B1982" s="8">
        <f>VLOOKUP(Table1[[#This Row],[Date]],'WMT data'!A:F,6,)</f>
        <v>47.322533</v>
      </c>
      <c r="C1982" s="8">
        <f>VLOOKUP(Table1[[#This Row],[Date]],'S&amp;P 500'!A:F,6,)</f>
        <v>1284.589966</v>
      </c>
      <c r="D1982" s="54">
        <f>Table1[[#This Row],[Long]]/Table1[[#This Row],[Short]]</f>
        <v>3.6838628864083782E-2</v>
      </c>
    </row>
    <row r="1983" spans="1:4" x14ac:dyDescent="0.45">
      <c r="A1983" s="7">
        <v>40842</v>
      </c>
      <c r="B1983" s="8">
        <f>VLOOKUP(Table1[[#This Row],[Date]],'WMT data'!A:F,6,)</f>
        <v>46.962353</v>
      </c>
      <c r="C1983" s="8">
        <f>VLOOKUP(Table1[[#This Row],[Date]],'S&amp;P 500'!A:F,6,)</f>
        <v>1242</v>
      </c>
      <c r="D1983" s="54">
        <f>Table1[[#This Row],[Long]]/Table1[[#This Row],[Short]]</f>
        <v>3.7811878421900161E-2</v>
      </c>
    </row>
    <row r="1984" spans="1:4" x14ac:dyDescent="0.45">
      <c r="A1984" s="7">
        <v>40841</v>
      </c>
      <c r="B1984" s="8">
        <f>VLOOKUP(Table1[[#This Row],[Date]],'WMT data'!A:F,6,)</f>
        <v>46.422080999999999</v>
      </c>
      <c r="C1984" s="8">
        <f>VLOOKUP(Table1[[#This Row],[Date]],'S&amp;P 500'!A:F,6,)</f>
        <v>1229.0500489999999</v>
      </c>
      <c r="D1984" s="54">
        <f>Table1[[#This Row],[Long]]/Table1[[#This Row],[Short]]</f>
        <v>3.7770700255673639E-2</v>
      </c>
    </row>
    <row r="1985" spans="1:4" x14ac:dyDescent="0.45">
      <c r="A1985" s="7">
        <v>40840</v>
      </c>
      <c r="B1985" s="8">
        <f>VLOOKUP(Table1[[#This Row],[Date]],'WMT data'!A:F,6,)</f>
        <v>46.479385000000001</v>
      </c>
      <c r="C1985" s="8">
        <f>VLOOKUP(Table1[[#This Row],[Date]],'S&amp;P 500'!A:F,6,)</f>
        <v>1254.1899410000001</v>
      </c>
      <c r="D1985" s="54">
        <f>Table1[[#This Row],[Long]]/Table1[[#This Row],[Short]]</f>
        <v>3.7059287019110286E-2</v>
      </c>
    </row>
    <row r="1986" spans="1:4" x14ac:dyDescent="0.45">
      <c r="A1986" s="7">
        <v>40837</v>
      </c>
      <c r="B1986" s="8">
        <f>VLOOKUP(Table1[[#This Row],[Date]],'WMT data'!A:F,6,)</f>
        <v>46.593989999999998</v>
      </c>
      <c r="C1986" s="8">
        <f>VLOOKUP(Table1[[#This Row],[Date]],'S&amp;P 500'!A:F,6,)</f>
        <v>1238.25</v>
      </c>
      <c r="D1986" s="54">
        <f>Table1[[#This Row],[Long]]/Table1[[#This Row],[Short]]</f>
        <v>3.7628903694730466E-2</v>
      </c>
    </row>
    <row r="1987" spans="1:4" x14ac:dyDescent="0.45">
      <c r="A1987" s="7">
        <v>40836</v>
      </c>
      <c r="B1987" s="8">
        <f>VLOOKUP(Table1[[#This Row],[Date]],'WMT data'!A:F,6,)</f>
        <v>46.143760999999998</v>
      </c>
      <c r="C1987" s="8">
        <f>VLOOKUP(Table1[[#This Row],[Date]],'S&amp;P 500'!A:F,6,)</f>
        <v>1215.3900149999999</v>
      </c>
      <c r="D1987" s="54">
        <f>Table1[[#This Row],[Long]]/Table1[[#This Row],[Short]]</f>
        <v>3.7966216959582313E-2</v>
      </c>
    </row>
    <row r="1988" spans="1:4" x14ac:dyDescent="0.45">
      <c r="A1988" s="7">
        <v>40835</v>
      </c>
      <c r="B1988" s="8">
        <f>VLOOKUP(Table1[[#This Row],[Date]],'WMT data'!A:F,6,)</f>
        <v>46.045532000000001</v>
      </c>
      <c r="C1988" s="8">
        <f>VLOOKUP(Table1[[#This Row],[Date]],'S&amp;P 500'!A:F,6,)</f>
        <v>1209.880005</v>
      </c>
      <c r="D1988" s="54">
        <f>Table1[[#This Row],[Long]]/Table1[[#This Row],[Short]]</f>
        <v>3.805793286087078E-2</v>
      </c>
    </row>
    <row r="1989" spans="1:4" x14ac:dyDescent="0.45">
      <c r="A1989" s="7">
        <v>40834</v>
      </c>
      <c r="B1989" s="8">
        <f>VLOOKUP(Table1[[#This Row],[Date]],'WMT data'!A:F,6,)</f>
        <v>45.750850999999997</v>
      </c>
      <c r="C1989" s="8">
        <f>VLOOKUP(Table1[[#This Row],[Date]],'S&amp;P 500'!A:F,6,)</f>
        <v>1225.380005</v>
      </c>
      <c r="D1989" s="54">
        <f>Table1[[#This Row],[Long]]/Table1[[#This Row],[Short]]</f>
        <v>3.7336051521421713E-2</v>
      </c>
    </row>
    <row r="1990" spans="1:4" x14ac:dyDescent="0.45">
      <c r="A1990" s="7">
        <v>40833</v>
      </c>
      <c r="B1990" s="8">
        <f>VLOOKUP(Table1[[#This Row],[Date]],'WMT data'!A:F,6,)</f>
        <v>44.842216000000001</v>
      </c>
      <c r="C1990" s="8">
        <f>VLOOKUP(Table1[[#This Row],[Date]],'S&amp;P 500'!A:F,6,)</f>
        <v>1200.8599850000001</v>
      </c>
      <c r="D1990" s="54">
        <f>Table1[[#This Row],[Long]]/Table1[[#This Row],[Short]]</f>
        <v>3.7341752211020672E-2</v>
      </c>
    </row>
    <row r="1991" spans="1:4" x14ac:dyDescent="0.45">
      <c r="A1991" s="7">
        <v>40830</v>
      </c>
      <c r="B1991" s="8">
        <f>VLOOKUP(Table1[[#This Row],[Date]],'WMT data'!A:F,6,)</f>
        <v>45.398865000000001</v>
      </c>
      <c r="C1991" s="8">
        <f>VLOOKUP(Table1[[#This Row],[Date]],'S&amp;P 500'!A:F,6,)</f>
        <v>1224.579956</v>
      </c>
      <c r="D1991" s="54">
        <f>Table1[[#This Row],[Long]]/Table1[[#This Row],[Short]]</f>
        <v>3.7073010037084096E-2</v>
      </c>
    </row>
    <row r="1992" spans="1:4" x14ac:dyDescent="0.45">
      <c r="A1992" s="7">
        <v>40829</v>
      </c>
      <c r="B1992" s="8">
        <f>VLOOKUP(Table1[[#This Row],[Date]],'WMT data'!A:F,6,)</f>
        <v>45.038670000000003</v>
      </c>
      <c r="C1992" s="8">
        <f>VLOOKUP(Table1[[#This Row],[Date]],'S&amp;P 500'!A:F,6,)</f>
        <v>1203.660034</v>
      </c>
      <c r="D1992" s="54">
        <f>Table1[[#This Row],[Long]]/Table1[[#This Row],[Short]]</f>
        <v>3.7418098738667603E-2</v>
      </c>
    </row>
    <row r="1993" spans="1:4" x14ac:dyDescent="0.45">
      <c r="A1993" s="7">
        <v>40828</v>
      </c>
      <c r="B1993" s="8">
        <f>VLOOKUP(Table1[[#This Row],[Date]],'WMT data'!A:F,6,)</f>
        <v>45.186011999999998</v>
      </c>
      <c r="C1993" s="8">
        <f>VLOOKUP(Table1[[#This Row],[Date]],'S&amp;P 500'!A:F,6,)</f>
        <v>1207.25</v>
      </c>
      <c r="D1993" s="54">
        <f>Table1[[#This Row],[Long]]/Table1[[#This Row],[Short]]</f>
        <v>3.7428877200248498E-2</v>
      </c>
    </row>
    <row r="1994" spans="1:4" x14ac:dyDescent="0.45">
      <c r="A1994" s="7">
        <v>40827</v>
      </c>
      <c r="B1994" s="8">
        <f>VLOOKUP(Table1[[#This Row],[Date]],'WMT data'!A:F,6,)</f>
        <v>44.793098000000001</v>
      </c>
      <c r="C1994" s="8">
        <f>VLOOKUP(Table1[[#This Row],[Date]],'S&amp;P 500'!A:F,6,)</f>
        <v>1195.540039</v>
      </c>
      <c r="D1994" s="54">
        <f>Table1[[#This Row],[Long]]/Table1[[#This Row],[Short]]</f>
        <v>3.7466832175245955E-2</v>
      </c>
    </row>
    <row r="1995" spans="1:4" x14ac:dyDescent="0.45">
      <c r="A1995" s="7">
        <v>40826</v>
      </c>
      <c r="B1995" s="8">
        <f>VLOOKUP(Table1[[#This Row],[Date]],'WMT data'!A:F,6,)</f>
        <v>44.866776000000002</v>
      </c>
      <c r="C1995" s="8">
        <f>VLOOKUP(Table1[[#This Row],[Date]],'S&amp;P 500'!A:F,6,)</f>
        <v>1194.8900149999999</v>
      </c>
      <c r="D1995" s="54">
        <f>Table1[[#This Row],[Long]]/Table1[[#This Row],[Short]]</f>
        <v>3.7548875157350781E-2</v>
      </c>
    </row>
    <row r="1996" spans="1:4" x14ac:dyDescent="0.45">
      <c r="A1996" s="7">
        <v>40823</v>
      </c>
      <c r="B1996" s="8">
        <f>VLOOKUP(Table1[[#This Row],[Date]],'WMT data'!A:F,6,)</f>
        <v>43.958145000000002</v>
      </c>
      <c r="C1996" s="8">
        <f>VLOOKUP(Table1[[#This Row],[Date]],'S&amp;P 500'!A:F,6,)</f>
        <v>1155.459961</v>
      </c>
      <c r="D1996" s="54">
        <f>Table1[[#This Row],[Long]]/Table1[[#This Row],[Short]]</f>
        <v>3.8043849621544785E-2</v>
      </c>
    </row>
    <row r="1997" spans="1:4" x14ac:dyDescent="0.45">
      <c r="A1997" s="7">
        <v>40822</v>
      </c>
      <c r="B1997" s="8">
        <f>VLOOKUP(Table1[[#This Row],[Date]],'WMT data'!A:F,6,)</f>
        <v>43.180489000000001</v>
      </c>
      <c r="C1997" s="8">
        <f>VLOOKUP(Table1[[#This Row],[Date]],'S&amp;P 500'!A:F,6,)</f>
        <v>1164.969971</v>
      </c>
      <c r="D1997" s="54">
        <f>Table1[[#This Row],[Long]]/Table1[[#This Row],[Short]]</f>
        <v>3.7065752830465017E-2</v>
      </c>
    </row>
    <row r="1998" spans="1:4" x14ac:dyDescent="0.45">
      <c r="A1998" s="7">
        <v>40821</v>
      </c>
      <c r="B1998" s="8">
        <f>VLOOKUP(Table1[[#This Row],[Date]],'WMT data'!A:F,6,)</f>
        <v>43.098621000000001</v>
      </c>
      <c r="C1998" s="8">
        <f>VLOOKUP(Table1[[#This Row],[Date]],'S&amp;P 500'!A:F,6,)</f>
        <v>1144.030029</v>
      </c>
      <c r="D1998" s="54">
        <f>Table1[[#This Row],[Long]]/Table1[[#This Row],[Short]]</f>
        <v>3.7672630881614738E-2</v>
      </c>
    </row>
    <row r="1999" spans="1:4" x14ac:dyDescent="0.45">
      <c r="A1999" s="7">
        <v>40820</v>
      </c>
      <c r="B1999" s="8">
        <f>VLOOKUP(Table1[[#This Row],[Date]],'WMT data'!A:F,6,)</f>
        <v>43.286911000000003</v>
      </c>
      <c r="C1999" s="8">
        <f>VLOOKUP(Table1[[#This Row],[Date]],'S&amp;P 500'!A:F,6,)</f>
        <v>1123.9499510000001</v>
      </c>
      <c r="D1999" s="54">
        <f>Table1[[#This Row],[Long]]/Table1[[#This Row],[Short]]</f>
        <v>3.8513201554470286E-2</v>
      </c>
    </row>
    <row r="2000" spans="1:4" x14ac:dyDescent="0.45">
      <c r="A2000" s="7">
        <v>40819</v>
      </c>
      <c r="B2000" s="8">
        <f>VLOOKUP(Table1[[#This Row],[Date]],'WMT data'!A:F,6,)</f>
        <v>42.533786999999997</v>
      </c>
      <c r="C2000" s="8">
        <f>VLOOKUP(Table1[[#This Row],[Date]],'S&amp;P 500'!A:F,6,)</f>
        <v>1099.2299800000001</v>
      </c>
      <c r="D2000" s="54">
        <f>Table1[[#This Row],[Long]]/Table1[[#This Row],[Short]]</f>
        <v>3.8694165710436677E-2</v>
      </c>
    </row>
    <row r="2001" spans="1:4" x14ac:dyDescent="0.45">
      <c r="A2001" s="7">
        <v>40816</v>
      </c>
      <c r="B2001" s="8">
        <f>VLOOKUP(Table1[[#This Row],[Date]],'WMT data'!A:F,6,)</f>
        <v>42.484684000000001</v>
      </c>
      <c r="C2001" s="8">
        <f>VLOOKUP(Table1[[#This Row],[Date]],'S&amp;P 500'!A:F,6,)</f>
        <v>1131.420044</v>
      </c>
      <c r="D2001" s="54">
        <f>Table1[[#This Row],[Long]]/Table1[[#This Row],[Short]]</f>
        <v>3.7549877452940021E-2</v>
      </c>
    </row>
    <row r="2002" spans="1:4" x14ac:dyDescent="0.45">
      <c r="A2002" s="7">
        <v>40815</v>
      </c>
      <c r="B2002" s="8">
        <f>VLOOKUP(Table1[[#This Row],[Date]],'WMT data'!A:F,6,)</f>
        <v>42.509234999999997</v>
      </c>
      <c r="C2002" s="8">
        <f>VLOOKUP(Table1[[#This Row],[Date]],'S&amp;P 500'!A:F,6,)</f>
        <v>1160.400024</v>
      </c>
      <c r="D2002" s="54">
        <f>Table1[[#This Row],[Long]]/Table1[[#This Row],[Short]]</f>
        <v>3.6633259325061854E-2</v>
      </c>
    </row>
    <row r="2003" spans="1:4" x14ac:dyDescent="0.45">
      <c r="A2003" s="7">
        <v>40814</v>
      </c>
      <c r="B2003" s="8">
        <f>VLOOKUP(Table1[[#This Row],[Date]],'WMT data'!A:F,6,)</f>
        <v>42.001713000000002</v>
      </c>
      <c r="C2003" s="8">
        <f>VLOOKUP(Table1[[#This Row],[Date]],'S&amp;P 500'!A:F,6,)</f>
        <v>1151.0600589999999</v>
      </c>
      <c r="D2003" s="54">
        <f>Table1[[#This Row],[Long]]/Table1[[#This Row],[Short]]</f>
        <v>3.6489592937912901E-2</v>
      </c>
    </row>
    <row r="2004" spans="1:4" x14ac:dyDescent="0.45">
      <c r="A2004" s="7">
        <v>40813</v>
      </c>
      <c r="B2004" s="8">
        <f>VLOOKUP(Table1[[#This Row],[Date]],'WMT data'!A:F,6,)</f>
        <v>42.591099</v>
      </c>
      <c r="C2004" s="8">
        <f>VLOOKUP(Table1[[#This Row],[Date]],'S&amp;P 500'!A:F,6,)</f>
        <v>1175.380005</v>
      </c>
      <c r="D2004" s="54">
        <f>Table1[[#This Row],[Long]]/Table1[[#This Row],[Short]]</f>
        <v>3.6236024790978129E-2</v>
      </c>
    </row>
    <row r="2005" spans="1:4" x14ac:dyDescent="0.45">
      <c r="A2005" s="7">
        <v>40812</v>
      </c>
      <c r="B2005" s="8">
        <f>VLOOKUP(Table1[[#This Row],[Date]],'WMT data'!A:F,6,)</f>
        <v>42.427391</v>
      </c>
      <c r="C2005" s="8">
        <f>VLOOKUP(Table1[[#This Row],[Date]],'S&amp;P 500'!A:F,6,)</f>
        <v>1162.9499510000001</v>
      </c>
      <c r="D2005" s="54">
        <f>Table1[[#This Row],[Long]]/Table1[[#This Row],[Short]]</f>
        <v>3.6482559686697988E-2</v>
      </c>
    </row>
    <row r="2006" spans="1:4" x14ac:dyDescent="0.45">
      <c r="A2006" s="7">
        <v>40809</v>
      </c>
      <c r="B2006" s="8">
        <f>VLOOKUP(Table1[[#This Row],[Date]],'WMT data'!A:F,6,)</f>
        <v>41.584232</v>
      </c>
      <c r="C2006" s="8">
        <f>VLOOKUP(Table1[[#This Row],[Date]],'S&amp;P 500'!A:F,6,)</f>
        <v>1136.4300539999999</v>
      </c>
      <c r="D2006" s="54">
        <f>Table1[[#This Row],[Long]]/Table1[[#This Row],[Short]]</f>
        <v>3.6591985449198623E-2</v>
      </c>
    </row>
    <row r="2007" spans="1:4" x14ac:dyDescent="0.45">
      <c r="A2007" s="7">
        <v>40808</v>
      </c>
      <c r="B2007" s="8">
        <f>VLOOKUP(Table1[[#This Row],[Date]],'WMT data'!A:F,6,)</f>
        <v>41.158566</v>
      </c>
      <c r="C2007" s="8">
        <f>VLOOKUP(Table1[[#This Row],[Date]],'S&amp;P 500'!A:F,6,)</f>
        <v>1129.5600589999999</v>
      </c>
      <c r="D2007" s="54">
        <f>Table1[[#This Row],[Long]]/Table1[[#This Row],[Short]]</f>
        <v>3.6437695961415016E-2</v>
      </c>
    </row>
    <row r="2008" spans="1:4" x14ac:dyDescent="0.45">
      <c r="A2008" s="7">
        <v>40807</v>
      </c>
      <c r="B2008" s="8">
        <f>VLOOKUP(Table1[[#This Row],[Date]],'WMT data'!A:F,6,)</f>
        <v>42.009903000000001</v>
      </c>
      <c r="C2008" s="8">
        <f>VLOOKUP(Table1[[#This Row],[Date]],'S&amp;P 500'!A:F,6,)</f>
        <v>1166.76001</v>
      </c>
      <c r="D2008" s="54">
        <f>Table1[[#This Row],[Long]]/Table1[[#This Row],[Short]]</f>
        <v>3.6005607528492516E-2</v>
      </c>
    </row>
    <row r="2009" spans="1:4" x14ac:dyDescent="0.45">
      <c r="A2009" s="7">
        <v>40806</v>
      </c>
      <c r="B2009" s="8">
        <f>VLOOKUP(Table1[[#This Row],[Date]],'WMT data'!A:F,6,)</f>
        <v>42.803932000000003</v>
      </c>
      <c r="C2009" s="8">
        <f>VLOOKUP(Table1[[#This Row],[Date]],'S&amp;P 500'!A:F,6,)</f>
        <v>1202.089966</v>
      </c>
      <c r="D2009" s="54">
        <f>Table1[[#This Row],[Long]]/Table1[[#This Row],[Short]]</f>
        <v>3.5607927202347185E-2</v>
      </c>
    </row>
    <row r="2010" spans="1:4" x14ac:dyDescent="0.45">
      <c r="A2010" s="7">
        <v>40805</v>
      </c>
      <c r="B2010" s="8">
        <f>VLOOKUP(Table1[[#This Row],[Date]],'WMT data'!A:F,6,)</f>
        <v>42.934897999999997</v>
      </c>
      <c r="C2010" s="8">
        <f>VLOOKUP(Table1[[#This Row],[Date]],'S&amp;P 500'!A:F,6,)</f>
        <v>1204.089966</v>
      </c>
      <c r="D2010" s="54">
        <f>Table1[[#This Row],[Long]]/Table1[[#This Row],[Short]]</f>
        <v>3.5657549861187028E-2</v>
      </c>
    </row>
    <row r="2011" spans="1:4" x14ac:dyDescent="0.45">
      <c r="A2011" s="7">
        <v>40802</v>
      </c>
      <c r="B2011" s="8">
        <f>VLOOKUP(Table1[[#This Row],[Date]],'WMT data'!A:F,6,)</f>
        <v>43.098621000000001</v>
      </c>
      <c r="C2011" s="8">
        <f>VLOOKUP(Table1[[#This Row],[Date]],'S&amp;P 500'!A:F,6,)</f>
        <v>1216.01001</v>
      </c>
      <c r="D2011" s="54">
        <f>Table1[[#This Row],[Long]]/Table1[[#This Row],[Short]]</f>
        <v>3.5442653140659593E-2</v>
      </c>
    </row>
    <row r="2012" spans="1:4" x14ac:dyDescent="0.45">
      <c r="A2012" s="7">
        <v>40801</v>
      </c>
      <c r="B2012" s="8">
        <f>VLOOKUP(Table1[[#This Row],[Date]],'WMT data'!A:F,6,)</f>
        <v>42.984015999999997</v>
      </c>
      <c r="C2012" s="8">
        <f>VLOOKUP(Table1[[#This Row],[Date]],'S&amp;P 500'!A:F,6,)</f>
        <v>1209.1099850000001</v>
      </c>
      <c r="D2012" s="54">
        <f>Table1[[#This Row],[Long]]/Table1[[#This Row],[Short]]</f>
        <v>3.5550129048020386E-2</v>
      </c>
    </row>
    <row r="2013" spans="1:4" x14ac:dyDescent="0.45">
      <c r="A2013" s="7">
        <v>40800</v>
      </c>
      <c r="B2013" s="8">
        <f>VLOOKUP(Table1[[#This Row],[Date]],'WMT data'!A:F,6,)</f>
        <v>42.730269999999997</v>
      </c>
      <c r="C2013" s="8">
        <f>VLOOKUP(Table1[[#This Row],[Date]],'S&amp;P 500'!A:F,6,)</f>
        <v>1188.6800539999999</v>
      </c>
      <c r="D2013" s="54">
        <f>Table1[[#This Row],[Long]]/Table1[[#This Row],[Short]]</f>
        <v>3.5947663003353468E-2</v>
      </c>
    </row>
    <row r="2014" spans="1:4" x14ac:dyDescent="0.45">
      <c r="A2014" s="7">
        <v>40799</v>
      </c>
      <c r="B2014" s="8">
        <f>VLOOKUP(Table1[[#This Row],[Date]],'WMT data'!A:F,6,)</f>
        <v>42.230915000000003</v>
      </c>
      <c r="C2014" s="8">
        <f>VLOOKUP(Table1[[#This Row],[Date]],'S&amp;P 500'!A:F,6,)</f>
        <v>1172.869995</v>
      </c>
      <c r="D2014" s="54">
        <f>Table1[[#This Row],[Long]]/Table1[[#This Row],[Short]]</f>
        <v>3.6006475721974629E-2</v>
      </c>
    </row>
    <row r="2015" spans="1:4" x14ac:dyDescent="0.45">
      <c r="A2015" s="7">
        <v>40798</v>
      </c>
      <c r="B2015" s="8">
        <f>VLOOKUP(Table1[[#This Row],[Date]],'WMT data'!A:F,6,)</f>
        <v>42.419204999999998</v>
      </c>
      <c r="C2015" s="8">
        <f>VLOOKUP(Table1[[#This Row],[Date]],'S&amp;P 500'!A:F,6,)</f>
        <v>1162.2700199999999</v>
      </c>
      <c r="D2015" s="54">
        <f>Table1[[#This Row],[Long]]/Table1[[#This Row],[Short]]</f>
        <v>3.6496858965698868E-2</v>
      </c>
    </row>
    <row r="2016" spans="1:4" x14ac:dyDescent="0.45">
      <c r="A2016" s="7">
        <v>40795</v>
      </c>
      <c r="B2016" s="8">
        <f>VLOOKUP(Table1[[#This Row],[Date]],'WMT data'!A:F,6,)</f>
        <v>42.042645</v>
      </c>
      <c r="C2016" s="8">
        <f>VLOOKUP(Table1[[#This Row],[Date]],'S&amp;P 500'!A:F,6,)</f>
        <v>1154.2299800000001</v>
      </c>
      <c r="D2016" s="54">
        <f>Table1[[#This Row],[Long]]/Table1[[#This Row],[Short]]</f>
        <v>3.6424842300491971E-2</v>
      </c>
    </row>
    <row r="2017" spans="1:4" x14ac:dyDescent="0.45">
      <c r="A2017" s="7">
        <v>40794</v>
      </c>
      <c r="B2017" s="8">
        <f>VLOOKUP(Table1[[#This Row],[Date]],'WMT data'!A:F,6,)</f>
        <v>42.738444999999999</v>
      </c>
      <c r="C2017" s="8">
        <f>VLOOKUP(Table1[[#This Row],[Date]],'S&amp;P 500'!A:F,6,)</f>
        <v>1185.900024</v>
      </c>
      <c r="D2017" s="54">
        <f>Table1[[#This Row],[Long]]/Table1[[#This Row],[Short]]</f>
        <v>3.6038826321838406E-2</v>
      </c>
    </row>
    <row r="2018" spans="1:4" x14ac:dyDescent="0.45">
      <c r="A2018" s="7">
        <v>40793</v>
      </c>
      <c r="B2018" s="8">
        <f>VLOOKUP(Table1[[#This Row],[Date]],'WMT data'!A:F,6,)</f>
        <v>42.910350999999999</v>
      </c>
      <c r="C2018" s="8">
        <f>VLOOKUP(Table1[[#This Row],[Date]],'S&amp;P 500'!A:F,6,)</f>
        <v>1198.619995</v>
      </c>
      <c r="D2018" s="54">
        <f>Table1[[#This Row],[Long]]/Table1[[#This Row],[Short]]</f>
        <v>3.5799795747608901E-2</v>
      </c>
    </row>
    <row r="2019" spans="1:4" x14ac:dyDescent="0.45">
      <c r="A2019" s="7">
        <v>40792</v>
      </c>
      <c r="B2019" s="8">
        <f>VLOOKUP(Table1[[#This Row],[Date]],'WMT data'!A:F,6,)</f>
        <v>42.304588000000003</v>
      </c>
      <c r="C2019" s="8">
        <f>VLOOKUP(Table1[[#This Row],[Date]],'S&amp;P 500'!A:F,6,)</f>
        <v>1165.23999</v>
      </c>
      <c r="D2019" s="54">
        <f>Table1[[#This Row],[Long]]/Table1[[#This Row],[Short]]</f>
        <v>3.6305472145699361E-2</v>
      </c>
    </row>
    <row r="2020" spans="1:4" x14ac:dyDescent="0.45">
      <c r="A2020" s="7">
        <v>40788</v>
      </c>
      <c r="B2020" s="8">
        <f>VLOOKUP(Table1[[#This Row],[Date]],'WMT data'!A:F,6,)</f>
        <v>42.591099</v>
      </c>
      <c r="C2020" s="8">
        <f>VLOOKUP(Table1[[#This Row],[Date]],'S&amp;P 500'!A:F,6,)</f>
        <v>1173.969971</v>
      </c>
      <c r="D2020" s="54">
        <f>Table1[[#This Row],[Long]]/Table1[[#This Row],[Short]]</f>
        <v>3.6279547221911013E-2</v>
      </c>
    </row>
    <row r="2021" spans="1:4" x14ac:dyDescent="0.45">
      <c r="A2021" s="7">
        <v>40787</v>
      </c>
      <c r="B2021" s="8">
        <f>VLOOKUP(Table1[[#This Row],[Date]],'WMT data'!A:F,6,)</f>
        <v>43.098621000000001</v>
      </c>
      <c r="C2021" s="8">
        <f>VLOOKUP(Table1[[#This Row],[Date]],'S&amp;P 500'!A:F,6,)</f>
        <v>1204.420044</v>
      </c>
      <c r="D2021" s="54">
        <f>Table1[[#This Row],[Long]]/Table1[[#This Row],[Short]]</f>
        <v>3.5783712845615843E-2</v>
      </c>
    </row>
    <row r="2022" spans="1:4" x14ac:dyDescent="0.45">
      <c r="A2022" s="7">
        <v>40786</v>
      </c>
      <c r="B2022" s="8">
        <f>VLOOKUP(Table1[[#This Row],[Date]],'WMT data'!A:F,6,)</f>
        <v>43.540652999999999</v>
      </c>
      <c r="C2022" s="8">
        <f>VLOOKUP(Table1[[#This Row],[Date]],'S&amp;P 500'!A:F,6,)</f>
        <v>1218.8900149999999</v>
      </c>
      <c r="D2022" s="54">
        <f>Table1[[#This Row],[Long]]/Table1[[#This Row],[Short]]</f>
        <v>3.5721560160618761E-2</v>
      </c>
    </row>
    <row r="2023" spans="1:4" x14ac:dyDescent="0.45">
      <c r="A2023" s="7">
        <v>40785</v>
      </c>
      <c r="B2023" s="8">
        <f>VLOOKUP(Table1[[#This Row],[Date]],'WMT data'!A:F,6,)</f>
        <v>43.237782000000003</v>
      </c>
      <c r="C2023" s="8">
        <f>VLOOKUP(Table1[[#This Row],[Date]],'S&amp;P 500'!A:F,6,)</f>
        <v>1212.920044</v>
      </c>
      <c r="D2023" s="54">
        <f>Table1[[#This Row],[Long]]/Table1[[#This Row],[Short]]</f>
        <v>3.5647677036822062E-2</v>
      </c>
    </row>
    <row r="2024" spans="1:4" x14ac:dyDescent="0.45">
      <c r="A2024" s="7">
        <v>40784</v>
      </c>
      <c r="B2024" s="8">
        <f>VLOOKUP(Table1[[#This Row],[Date]],'WMT data'!A:F,6,)</f>
        <v>43.540652999999999</v>
      </c>
      <c r="C2024" s="8">
        <f>VLOOKUP(Table1[[#This Row],[Date]],'S&amp;P 500'!A:F,6,)</f>
        <v>1210.079956</v>
      </c>
      <c r="D2024" s="54">
        <f>Table1[[#This Row],[Long]]/Table1[[#This Row],[Short]]</f>
        <v>3.5981633101275827E-2</v>
      </c>
    </row>
    <row r="2025" spans="1:4" x14ac:dyDescent="0.45">
      <c r="A2025" s="7">
        <v>40781</v>
      </c>
      <c r="B2025" s="8">
        <f>VLOOKUP(Table1[[#This Row],[Date]],'WMT data'!A:F,6,)</f>
        <v>43.303275999999997</v>
      </c>
      <c r="C2025" s="8">
        <f>VLOOKUP(Table1[[#This Row],[Date]],'S&amp;P 500'!A:F,6,)</f>
        <v>1176.8000489999999</v>
      </c>
      <c r="D2025" s="54">
        <f>Table1[[#This Row],[Long]]/Table1[[#This Row],[Short]]</f>
        <v>3.6797479773048515E-2</v>
      </c>
    </row>
    <row r="2026" spans="1:4" x14ac:dyDescent="0.45">
      <c r="A2026" s="7">
        <v>40780</v>
      </c>
      <c r="B2026" s="8">
        <f>VLOOKUP(Table1[[#This Row],[Date]],'WMT data'!A:F,6,)</f>
        <v>43.139549000000002</v>
      </c>
      <c r="C2026" s="8">
        <f>VLOOKUP(Table1[[#This Row],[Date]],'S&amp;P 500'!A:F,6,)</f>
        <v>1159.2700199999999</v>
      </c>
      <c r="D2026" s="54">
        <f>Table1[[#This Row],[Long]]/Table1[[#This Row],[Short]]</f>
        <v>3.7212684064753095E-2</v>
      </c>
    </row>
    <row r="2027" spans="1:4" x14ac:dyDescent="0.45">
      <c r="A2027" s="7">
        <v>40779</v>
      </c>
      <c r="B2027" s="8">
        <f>VLOOKUP(Table1[[#This Row],[Date]],'WMT data'!A:F,6,)</f>
        <v>43.688000000000002</v>
      </c>
      <c r="C2027" s="8">
        <f>VLOOKUP(Table1[[#This Row],[Date]],'S&amp;P 500'!A:F,6,)</f>
        <v>1177.599976</v>
      </c>
      <c r="D2027" s="54">
        <f>Table1[[#This Row],[Long]]/Table1[[#This Row],[Short]]</f>
        <v>3.7099185538706232E-2</v>
      </c>
    </row>
    <row r="2028" spans="1:4" x14ac:dyDescent="0.45">
      <c r="A2028" s="7">
        <v>40778</v>
      </c>
      <c r="B2028" s="8">
        <f>VLOOKUP(Table1[[#This Row],[Date]],'WMT data'!A:F,6,)</f>
        <v>43.557034000000002</v>
      </c>
      <c r="C2028" s="8">
        <f>VLOOKUP(Table1[[#This Row],[Date]],'S&amp;P 500'!A:F,6,)</f>
        <v>1162.349976</v>
      </c>
      <c r="D2028" s="54">
        <f>Table1[[#This Row],[Long]]/Table1[[#This Row],[Short]]</f>
        <v>3.747325237609847E-2</v>
      </c>
    </row>
    <row r="2029" spans="1:4" x14ac:dyDescent="0.45">
      <c r="A2029" s="7">
        <v>40777</v>
      </c>
      <c r="B2029" s="8">
        <f>VLOOKUP(Table1[[#This Row],[Date]],'WMT data'!A:F,6,)</f>
        <v>42.722073000000002</v>
      </c>
      <c r="C2029" s="8">
        <f>VLOOKUP(Table1[[#This Row],[Date]],'S&amp;P 500'!A:F,6,)</f>
        <v>1123.8199460000001</v>
      </c>
      <c r="D2029" s="54">
        <f>Table1[[#This Row],[Long]]/Table1[[#This Row],[Short]]</f>
        <v>3.8015051389735703E-2</v>
      </c>
    </row>
    <row r="2030" spans="1:4" x14ac:dyDescent="0.45">
      <c r="A2030" s="7">
        <v>40774</v>
      </c>
      <c r="B2030" s="8">
        <f>VLOOKUP(Table1[[#This Row],[Date]],'WMT data'!A:F,6,)</f>
        <v>42.812119000000003</v>
      </c>
      <c r="C2030" s="8">
        <f>VLOOKUP(Table1[[#This Row],[Date]],'S&amp;P 500'!A:F,6,)</f>
        <v>1123.530029</v>
      </c>
      <c r="D2030" s="54">
        <f>Table1[[#This Row],[Long]]/Table1[[#This Row],[Short]]</f>
        <v>3.8105006448385728E-2</v>
      </c>
    </row>
    <row r="2031" spans="1:4" x14ac:dyDescent="0.45">
      <c r="A2031" s="7">
        <v>40773</v>
      </c>
      <c r="B2031" s="8">
        <f>VLOOKUP(Table1[[#This Row],[Date]],'WMT data'!A:F,6,)</f>
        <v>42.394623000000003</v>
      </c>
      <c r="C2031" s="8">
        <f>VLOOKUP(Table1[[#This Row],[Date]],'S&amp;P 500'!A:F,6,)</f>
        <v>1140.650024</v>
      </c>
      <c r="D2031" s="54">
        <f>Table1[[#This Row],[Long]]/Table1[[#This Row],[Short]]</f>
        <v>3.7167073254714633E-2</v>
      </c>
    </row>
    <row r="2032" spans="1:4" x14ac:dyDescent="0.45">
      <c r="A2032" s="7">
        <v>40772</v>
      </c>
      <c r="B2032" s="8">
        <f>VLOOKUP(Table1[[#This Row],[Date]],'WMT data'!A:F,6,)</f>
        <v>42.198177000000001</v>
      </c>
      <c r="C2032" s="8">
        <f>VLOOKUP(Table1[[#This Row],[Date]],'S&amp;P 500'!A:F,6,)</f>
        <v>1193.8900149999999</v>
      </c>
      <c r="D2032" s="54">
        <f>Table1[[#This Row],[Long]]/Table1[[#This Row],[Short]]</f>
        <v>3.5345112589789104E-2</v>
      </c>
    </row>
    <row r="2033" spans="1:4" x14ac:dyDescent="0.45">
      <c r="A2033" s="7">
        <v>40771</v>
      </c>
      <c r="B2033" s="8">
        <f>VLOOKUP(Table1[[#This Row],[Date]],'WMT data'!A:F,6,)</f>
        <v>42.501044999999998</v>
      </c>
      <c r="C2033" s="8">
        <f>VLOOKUP(Table1[[#This Row],[Date]],'S&amp;P 500'!A:F,6,)</f>
        <v>1192.76001</v>
      </c>
      <c r="D2033" s="54">
        <f>Table1[[#This Row],[Long]]/Table1[[#This Row],[Short]]</f>
        <v>3.5632520074176527E-2</v>
      </c>
    </row>
    <row r="2034" spans="1:4" x14ac:dyDescent="0.45">
      <c r="A2034" s="7">
        <v>40770</v>
      </c>
      <c r="B2034" s="8">
        <f>VLOOKUP(Table1[[#This Row],[Date]],'WMT data'!A:F,6,)</f>
        <v>40.912998000000002</v>
      </c>
      <c r="C2034" s="8">
        <f>VLOOKUP(Table1[[#This Row],[Date]],'S&amp;P 500'!A:F,6,)</f>
        <v>1204.48999</v>
      </c>
      <c r="D2034" s="54">
        <f>Table1[[#This Row],[Long]]/Table1[[#This Row],[Short]]</f>
        <v>3.3967071822655827E-2</v>
      </c>
    </row>
    <row r="2035" spans="1:4" x14ac:dyDescent="0.45">
      <c r="A2035" s="7">
        <v>40767</v>
      </c>
      <c r="B2035" s="8">
        <f>VLOOKUP(Table1[[#This Row],[Date]],'WMT data'!A:F,6,)</f>
        <v>40.724724000000002</v>
      </c>
      <c r="C2035" s="8">
        <f>VLOOKUP(Table1[[#This Row],[Date]],'S&amp;P 500'!A:F,6,)</f>
        <v>1178.8100589999999</v>
      </c>
      <c r="D2035" s="54">
        <f>Table1[[#This Row],[Long]]/Table1[[#This Row],[Short]]</f>
        <v>3.4547316328932008E-2</v>
      </c>
    </row>
    <row r="2036" spans="1:4" x14ac:dyDescent="0.45">
      <c r="A2036" s="7">
        <v>40766</v>
      </c>
      <c r="B2036" s="8">
        <f>VLOOKUP(Table1[[#This Row],[Date]],'WMT data'!A:F,6,)</f>
        <v>40.708347000000003</v>
      </c>
      <c r="C2036" s="8">
        <f>VLOOKUP(Table1[[#This Row],[Date]],'S&amp;P 500'!A:F,6,)</f>
        <v>1172.6400149999999</v>
      </c>
      <c r="D2036" s="54">
        <f>Table1[[#This Row],[Long]]/Table1[[#This Row],[Short]]</f>
        <v>3.4715126960766389E-2</v>
      </c>
    </row>
    <row r="2037" spans="1:4" x14ac:dyDescent="0.45">
      <c r="A2037" s="7">
        <v>40765</v>
      </c>
      <c r="B2037" s="8">
        <f>VLOOKUP(Table1[[#This Row],[Date]],'WMT data'!A:F,6,)</f>
        <v>39.627814999999998</v>
      </c>
      <c r="C2037" s="8">
        <f>VLOOKUP(Table1[[#This Row],[Date]],'S&amp;P 500'!A:F,6,)</f>
        <v>1120.76001</v>
      </c>
      <c r="D2037" s="54">
        <f>Table1[[#This Row],[Long]]/Table1[[#This Row],[Short]]</f>
        <v>3.5357984444858985E-2</v>
      </c>
    </row>
    <row r="2038" spans="1:4" x14ac:dyDescent="0.45">
      <c r="A2038" s="7">
        <v>40764</v>
      </c>
      <c r="B2038" s="8">
        <f>VLOOKUP(Table1[[#This Row],[Date]],'WMT data'!A:F,6,)</f>
        <v>41.301825999999998</v>
      </c>
      <c r="C2038" s="8">
        <f>VLOOKUP(Table1[[#This Row],[Date]],'S&amp;P 500'!A:F,6,)</f>
        <v>1172.530029</v>
      </c>
      <c r="D2038" s="54">
        <f>Table1[[#This Row],[Long]]/Table1[[#This Row],[Short]]</f>
        <v>3.5224535814425612E-2</v>
      </c>
    </row>
    <row r="2039" spans="1:4" x14ac:dyDescent="0.45">
      <c r="A2039" s="7">
        <v>40763</v>
      </c>
      <c r="B2039" s="8">
        <f>VLOOKUP(Table1[[#This Row],[Date]],'WMT data'!A:F,6,)</f>
        <v>39.757679000000003</v>
      </c>
      <c r="C2039" s="8">
        <f>VLOOKUP(Table1[[#This Row],[Date]],'S&amp;P 500'!A:F,6,)</f>
        <v>1119.459961</v>
      </c>
      <c r="D2039" s="54">
        <f>Table1[[#This Row],[Long]]/Table1[[#This Row],[Short]]</f>
        <v>3.5515052244016791E-2</v>
      </c>
    </row>
    <row r="2040" spans="1:4" x14ac:dyDescent="0.45">
      <c r="A2040" s="7">
        <v>40760</v>
      </c>
      <c r="B2040" s="8">
        <f>VLOOKUP(Table1[[#This Row],[Date]],'WMT data'!A:F,6,)</f>
        <v>41.326210000000003</v>
      </c>
      <c r="C2040" s="8">
        <f>VLOOKUP(Table1[[#This Row],[Date]],'S&amp;P 500'!A:F,6,)</f>
        <v>1199.380005</v>
      </c>
      <c r="D2040" s="54">
        <f>Table1[[#This Row],[Long]]/Table1[[#This Row],[Short]]</f>
        <v>3.4456310616917452E-2</v>
      </c>
    </row>
    <row r="2041" spans="1:4" x14ac:dyDescent="0.45">
      <c r="A2041" s="7">
        <v>40759</v>
      </c>
      <c r="B2041" s="8">
        <f>VLOOKUP(Table1[[#This Row],[Date]],'WMT data'!A:F,6,)</f>
        <v>40.716675000000002</v>
      </c>
      <c r="C2041" s="8">
        <f>VLOOKUP(Table1[[#This Row],[Date]],'S&amp;P 500'!A:F,6,)</f>
        <v>1200.0699460000001</v>
      </c>
      <c r="D2041" s="54">
        <f>Table1[[#This Row],[Long]]/Table1[[#This Row],[Short]]</f>
        <v>3.392858485933619E-2</v>
      </c>
    </row>
    <row r="2042" spans="1:4" x14ac:dyDescent="0.45">
      <c r="A2042" s="7">
        <v>40758</v>
      </c>
      <c r="B2042" s="8">
        <f>VLOOKUP(Table1[[#This Row],[Date]],'WMT data'!A:F,6,)</f>
        <v>41.675659000000003</v>
      </c>
      <c r="C2042" s="8">
        <f>VLOOKUP(Table1[[#This Row],[Date]],'S&amp;P 500'!A:F,6,)</f>
        <v>1260.339966</v>
      </c>
      <c r="D2042" s="54">
        <f>Table1[[#This Row],[Long]]/Table1[[#This Row],[Short]]</f>
        <v>3.3066997892852668E-2</v>
      </c>
    </row>
    <row r="2043" spans="1:4" x14ac:dyDescent="0.45">
      <c r="A2043" s="7">
        <v>40757</v>
      </c>
      <c r="B2043" s="8">
        <f>VLOOKUP(Table1[[#This Row],[Date]],'WMT data'!A:F,6,)</f>
        <v>42.000754999999998</v>
      </c>
      <c r="C2043" s="8">
        <f>VLOOKUP(Table1[[#This Row],[Date]],'S&amp;P 500'!A:F,6,)</f>
        <v>1254.0500489999999</v>
      </c>
      <c r="D2043" s="54">
        <f>Table1[[#This Row],[Long]]/Table1[[#This Row],[Short]]</f>
        <v>3.3492088320950256E-2</v>
      </c>
    </row>
    <row r="2044" spans="1:4" x14ac:dyDescent="0.45">
      <c r="A2044" s="7">
        <v>40756</v>
      </c>
      <c r="B2044" s="8">
        <f>VLOOKUP(Table1[[#This Row],[Date]],'WMT data'!A:F,6,)</f>
        <v>42.764690000000002</v>
      </c>
      <c r="C2044" s="8">
        <f>VLOOKUP(Table1[[#This Row],[Date]],'S&amp;P 500'!A:F,6,)</f>
        <v>1286.9399410000001</v>
      </c>
      <c r="D2044" s="54">
        <f>Table1[[#This Row],[Long]]/Table1[[#This Row],[Short]]</f>
        <v>3.3229748053953671E-2</v>
      </c>
    </row>
    <row r="2045" spans="1:4" x14ac:dyDescent="0.45">
      <c r="A2045" s="7">
        <v>40753</v>
      </c>
      <c r="B2045" s="8">
        <f>VLOOKUP(Table1[[#This Row],[Date]],'WMT data'!A:F,6,)</f>
        <v>42.837845000000002</v>
      </c>
      <c r="C2045" s="8">
        <f>VLOOKUP(Table1[[#This Row],[Date]],'S&amp;P 500'!A:F,6,)</f>
        <v>1292.280029</v>
      </c>
      <c r="D2045" s="54">
        <f>Table1[[#This Row],[Long]]/Table1[[#This Row],[Short]]</f>
        <v>3.3149042033210903E-2</v>
      </c>
    </row>
    <row r="2046" spans="1:4" x14ac:dyDescent="0.45">
      <c r="A2046" s="7">
        <v>40752</v>
      </c>
      <c r="B2046" s="8">
        <f>VLOOKUP(Table1[[#This Row],[Date]],'WMT data'!A:F,6,)</f>
        <v>43.065398999999999</v>
      </c>
      <c r="C2046" s="8">
        <f>VLOOKUP(Table1[[#This Row],[Date]],'S&amp;P 500'!A:F,6,)</f>
        <v>1300.670044</v>
      </c>
      <c r="D2046" s="54">
        <f>Table1[[#This Row],[Long]]/Table1[[#This Row],[Short]]</f>
        <v>3.3110164409998512E-2</v>
      </c>
    </row>
    <row r="2047" spans="1:4" x14ac:dyDescent="0.45">
      <c r="A2047" s="7">
        <v>40751</v>
      </c>
      <c r="B2047" s="8">
        <f>VLOOKUP(Table1[[#This Row],[Date]],'WMT data'!A:F,6,)</f>
        <v>43.276707000000002</v>
      </c>
      <c r="C2047" s="8">
        <f>VLOOKUP(Table1[[#This Row],[Date]],'S&amp;P 500'!A:F,6,)</f>
        <v>1304.8900149999999</v>
      </c>
      <c r="D2047" s="54">
        <f>Table1[[#This Row],[Long]]/Table1[[#This Row],[Short]]</f>
        <v>3.316502272415657E-2</v>
      </c>
    </row>
    <row r="2048" spans="1:4" x14ac:dyDescent="0.45">
      <c r="A2048" s="7">
        <v>40750</v>
      </c>
      <c r="B2048" s="8">
        <f>VLOOKUP(Table1[[#This Row],[Date]],'WMT data'!A:F,6,)</f>
        <v>43.553024000000001</v>
      </c>
      <c r="C2048" s="8">
        <f>VLOOKUP(Table1[[#This Row],[Date]],'S&amp;P 500'!A:F,6,)</f>
        <v>1331.9399410000001</v>
      </c>
      <c r="D2048" s="54">
        <f>Table1[[#This Row],[Long]]/Table1[[#This Row],[Short]]</f>
        <v>3.2698939839059901E-2</v>
      </c>
    </row>
    <row r="2049" spans="1:4" x14ac:dyDescent="0.45">
      <c r="A2049" s="7">
        <v>40749</v>
      </c>
      <c r="B2049" s="8">
        <f>VLOOKUP(Table1[[#This Row],[Date]],'WMT data'!A:F,6,)</f>
        <v>43.861854999999998</v>
      </c>
      <c r="C2049" s="8">
        <f>VLOOKUP(Table1[[#This Row],[Date]],'S&amp;P 500'!A:F,6,)</f>
        <v>1337.4300539999999</v>
      </c>
      <c r="D2049" s="54">
        <f>Table1[[#This Row],[Long]]/Table1[[#This Row],[Short]]</f>
        <v>3.2795625362849815E-2</v>
      </c>
    </row>
    <row r="2050" spans="1:4" x14ac:dyDescent="0.45">
      <c r="A2050" s="7">
        <v>40746</v>
      </c>
      <c r="B2050" s="8">
        <f>VLOOKUP(Table1[[#This Row],[Date]],'WMT data'!A:F,6,)</f>
        <v>44.308849000000002</v>
      </c>
      <c r="C2050" s="8">
        <f>VLOOKUP(Table1[[#This Row],[Date]],'S&amp;P 500'!A:F,6,)</f>
        <v>1345.0200199999999</v>
      </c>
      <c r="D2050" s="54">
        <f>Table1[[#This Row],[Long]]/Table1[[#This Row],[Short]]</f>
        <v>3.294289180914943E-2</v>
      </c>
    </row>
    <row r="2051" spans="1:4" x14ac:dyDescent="0.45">
      <c r="A2051" s="7">
        <v>40745</v>
      </c>
      <c r="B2051" s="8">
        <f>VLOOKUP(Table1[[#This Row],[Date]],'WMT data'!A:F,6,)</f>
        <v>44.268208000000001</v>
      </c>
      <c r="C2051" s="8">
        <f>VLOOKUP(Table1[[#This Row],[Date]],'S&amp;P 500'!A:F,6,)</f>
        <v>1343.8000489999999</v>
      </c>
      <c r="D2051" s="54">
        <f>Table1[[#This Row],[Long]]/Table1[[#This Row],[Short]]</f>
        <v>3.2942555726904875E-2</v>
      </c>
    </row>
    <row r="2052" spans="1:4" x14ac:dyDescent="0.45">
      <c r="A2052" s="7">
        <v>40744</v>
      </c>
      <c r="B2052" s="8">
        <f>VLOOKUP(Table1[[#This Row],[Date]],'WMT data'!A:F,6,)</f>
        <v>43.796829000000002</v>
      </c>
      <c r="C2052" s="8">
        <f>VLOOKUP(Table1[[#This Row],[Date]],'S&amp;P 500'!A:F,6,)</f>
        <v>1325.839966</v>
      </c>
      <c r="D2052" s="54">
        <f>Table1[[#This Row],[Long]]/Table1[[#This Row],[Short]]</f>
        <v>3.3033269567316698E-2</v>
      </c>
    </row>
    <row r="2053" spans="1:4" x14ac:dyDescent="0.45">
      <c r="A2053" s="7">
        <v>40743</v>
      </c>
      <c r="B2053" s="8">
        <f>VLOOKUP(Table1[[#This Row],[Date]],'WMT data'!A:F,6,)</f>
        <v>43.861854999999998</v>
      </c>
      <c r="C2053" s="8">
        <f>VLOOKUP(Table1[[#This Row],[Date]],'S&amp;P 500'!A:F,6,)</f>
        <v>1326.7299800000001</v>
      </c>
      <c r="D2053" s="54">
        <f>Table1[[#This Row],[Long]]/Table1[[#This Row],[Short]]</f>
        <v>3.3060122000107356E-2</v>
      </c>
    </row>
    <row r="2054" spans="1:4" x14ac:dyDescent="0.45">
      <c r="A2054" s="7">
        <v>40742</v>
      </c>
      <c r="B2054" s="8">
        <f>VLOOKUP(Table1[[#This Row],[Date]],'WMT data'!A:F,6,)</f>
        <v>43.333584000000002</v>
      </c>
      <c r="C2054" s="8">
        <f>VLOOKUP(Table1[[#This Row],[Date]],'S&amp;P 500'!A:F,6,)</f>
        <v>1305.4399410000001</v>
      </c>
      <c r="D2054" s="54">
        <f>Table1[[#This Row],[Long]]/Table1[[#This Row],[Short]]</f>
        <v>3.3194620938903845E-2</v>
      </c>
    </row>
    <row r="2055" spans="1:4" x14ac:dyDescent="0.45">
      <c r="A2055" s="7">
        <v>40739</v>
      </c>
      <c r="B2055" s="8">
        <f>VLOOKUP(Table1[[#This Row],[Date]],'WMT data'!A:F,6,)</f>
        <v>43.585532999999998</v>
      </c>
      <c r="C2055" s="8">
        <f>VLOOKUP(Table1[[#This Row],[Date]],'S&amp;P 500'!A:F,6,)</f>
        <v>1316.1400149999999</v>
      </c>
      <c r="D2055" s="54">
        <f>Table1[[#This Row],[Long]]/Table1[[#This Row],[Short]]</f>
        <v>3.3116182551443815E-2</v>
      </c>
    </row>
    <row r="2056" spans="1:4" x14ac:dyDescent="0.45">
      <c r="A2056" s="7">
        <v>40738</v>
      </c>
      <c r="B2056" s="8">
        <f>VLOOKUP(Table1[[#This Row],[Date]],'WMT data'!A:F,6,)</f>
        <v>43.585532999999998</v>
      </c>
      <c r="C2056" s="8">
        <f>VLOOKUP(Table1[[#This Row],[Date]],'S&amp;P 500'!A:F,6,)</f>
        <v>1308.869995</v>
      </c>
      <c r="D2056" s="54">
        <f>Table1[[#This Row],[Long]]/Table1[[#This Row],[Short]]</f>
        <v>3.3300123898095772E-2</v>
      </c>
    </row>
    <row r="2057" spans="1:4" x14ac:dyDescent="0.45">
      <c r="A2057" s="7">
        <v>40737</v>
      </c>
      <c r="B2057" s="8">
        <f>VLOOKUP(Table1[[#This Row],[Date]],'WMT data'!A:F,6,)</f>
        <v>43.902495999999999</v>
      </c>
      <c r="C2057" s="8">
        <f>VLOOKUP(Table1[[#This Row],[Date]],'S&amp;P 500'!A:F,6,)</f>
        <v>1317.719971</v>
      </c>
      <c r="D2057" s="54">
        <f>Table1[[#This Row],[Long]]/Table1[[#This Row],[Short]]</f>
        <v>3.3317014969943111E-2</v>
      </c>
    </row>
    <row r="2058" spans="1:4" x14ac:dyDescent="0.45">
      <c r="A2058" s="7">
        <v>40736</v>
      </c>
      <c r="B2058" s="8">
        <f>VLOOKUP(Table1[[#This Row],[Date]],'WMT data'!A:F,6,)</f>
        <v>43.837466999999997</v>
      </c>
      <c r="C2058" s="8">
        <f>VLOOKUP(Table1[[#This Row],[Date]],'S&amp;P 500'!A:F,6,)</f>
        <v>1313.6400149999999</v>
      </c>
      <c r="D2058" s="54">
        <f>Table1[[#This Row],[Long]]/Table1[[#This Row],[Short]]</f>
        <v>3.3370989387834685E-2</v>
      </c>
    </row>
    <row r="2059" spans="1:4" x14ac:dyDescent="0.45">
      <c r="A2059" s="7">
        <v>40735</v>
      </c>
      <c r="B2059" s="8">
        <f>VLOOKUP(Table1[[#This Row],[Date]],'WMT data'!A:F,6,)</f>
        <v>43.780589999999997</v>
      </c>
      <c r="C2059" s="8">
        <f>VLOOKUP(Table1[[#This Row],[Date]],'S&amp;P 500'!A:F,6,)</f>
        <v>1319.48999</v>
      </c>
      <c r="D2059" s="54">
        <f>Table1[[#This Row],[Long]]/Table1[[#This Row],[Short]]</f>
        <v>3.3179933407452372E-2</v>
      </c>
    </row>
    <row r="2060" spans="1:4" x14ac:dyDescent="0.45">
      <c r="A2060" s="7">
        <v>40732</v>
      </c>
      <c r="B2060" s="8">
        <f>VLOOKUP(Table1[[#This Row],[Date]],'WMT data'!A:F,6,)</f>
        <v>43.951256000000001</v>
      </c>
      <c r="C2060" s="8">
        <f>VLOOKUP(Table1[[#This Row],[Date]],'S&amp;P 500'!A:F,6,)</f>
        <v>1343.8000489999999</v>
      </c>
      <c r="D2060" s="54">
        <f>Table1[[#This Row],[Long]]/Table1[[#This Row],[Short]]</f>
        <v>3.2706693255969664E-2</v>
      </c>
    </row>
    <row r="2061" spans="1:4" x14ac:dyDescent="0.45">
      <c r="A2061" s="7">
        <v>40731</v>
      </c>
      <c r="B2061" s="8">
        <f>VLOOKUP(Table1[[#This Row],[Date]],'WMT data'!A:F,6,)</f>
        <v>44.284466000000002</v>
      </c>
      <c r="C2061" s="8">
        <f>VLOOKUP(Table1[[#This Row],[Date]],'S&amp;P 500'!A:F,6,)</f>
        <v>1353.219971</v>
      </c>
      <c r="D2061" s="54">
        <f>Table1[[#This Row],[Long]]/Table1[[#This Row],[Short]]</f>
        <v>3.2725253062349316E-2</v>
      </c>
    </row>
    <row r="2062" spans="1:4" x14ac:dyDescent="0.45">
      <c r="A2062" s="7">
        <v>40730</v>
      </c>
      <c r="B2062" s="8">
        <f>VLOOKUP(Table1[[#This Row],[Date]],'WMT data'!A:F,6,)</f>
        <v>43.658684000000001</v>
      </c>
      <c r="C2062" s="8">
        <f>VLOOKUP(Table1[[#This Row],[Date]],'S&amp;P 500'!A:F,6,)</f>
        <v>1339.219971</v>
      </c>
      <c r="D2062" s="54">
        <f>Table1[[#This Row],[Long]]/Table1[[#This Row],[Short]]</f>
        <v>3.2600084336705283E-2</v>
      </c>
    </row>
    <row r="2063" spans="1:4" x14ac:dyDescent="0.45">
      <c r="A2063" s="7">
        <v>40729</v>
      </c>
      <c r="B2063" s="8">
        <f>VLOOKUP(Table1[[#This Row],[Date]],'WMT data'!A:F,6,)</f>
        <v>43.390484000000001</v>
      </c>
      <c r="C2063" s="8">
        <f>VLOOKUP(Table1[[#This Row],[Date]],'S&amp;P 500'!A:F,6,)</f>
        <v>1337.880005</v>
      </c>
      <c r="D2063" s="54">
        <f>Table1[[#This Row],[Long]]/Table1[[#This Row],[Short]]</f>
        <v>3.2432268841629038E-2</v>
      </c>
    </row>
    <row r="2064" spans="1:4" x14ac:dyDescent="0.45">
      <c r="A2064" s="7">
        <v>40725</v>
      </c>
      <c r="B2064" s="8">
        <f>VLOOKUP(Table1[[#This Row],[Date]],'WMT data'!A:F,6,)</f>
        <v>43.488007000000003</v>
      </c>
      <c r="C2064" s="8">
        <f>VLOOKUP(Table1[[#This Row],[Date]],'S&amp;P 500'!A:F,6,)</f>
        <v>1339.670044</v>
      </c>
      <c r="D2064" s="54">
        <f>Table1[[#This Row],[Long]]/Table1[[#This Row],[Short]]</f>
        <v>3.2461729807851107E-2</v>
      </c>
    </row>
    <row r="2065" spans="1:4" x14ac:dyDescent="0.45">
      <c r="A2065" s="7">
        <v>40724</v>
      </c>
      <c r="B2065" s="8">
        <f>VLOOKUP(Table1[[#This Row],[Date]],'WMT data'!A:F,6,)</f>
        <v>43.187302000000003</v>
      </c>
      <c r="C2065" s="8">
        <f>VLOOKUP(Table1[[#This Row],[Date]],'S&amp;P 500'!A:F,6,)</f>
        <v>1320.6400149999999</v>
      </c>
      <c r="D2065" s="54">
        <f>Table1[[#This Row],[Long]]/Table1[[#This Row],[Short]]</f>
        <v>3.2701797241847172E-2</v>
      </c>
    </row>
    <row r="2066" spans="1:4" x14ac:dyDescent="0.45">
      <c r="A2066" s="7">
        <v>40723</v>
      </c>
      <c r="B2066" s="8">
        <f>VLOOKUP(Table1[[#This Row],[Date]],'WMT data'!A:F,6,)</f>
        <v>42.780949</v>
      </c>
      <c r="C2066" s="8">
        <f>VLOOKUP(Table1[[#This Row],[Date]],'S&amp;P 500'!A:F,6,)</f>
        <v>1307.410034</v>
      </c>
      <c r="D2066" s="54">
        <f>Table1[[#This Row],[Long]]/Table1[[#This Row],[Short]]</f>
        <v>3.2721906584357759E-2</v>
      </c>
    </row>
    <row r="2067" spans="1:4" x14ac:dyDescent="0.45">
      <c r="A2067" s="7">
        <v>40722</v>
      </c>
      <c r="B2067" s="8">
        <f>VLOOKUP(Table1[[#This Row],[Date]],'WMT data'!A:F,6,)</f>
        <v>42.691555000000001</v>
      </c>
      <c r="C2067" s="8">
        <f>VLOOKUP(Table1[[#This Row],[Date]],'S&amp;P 500'!A:F,6,)</f>
        <v>1296.670044</v>
      </c>
      <c r="D2067" s="54">
        <f>Table1[[#This Row],[Long]]/Table1[[#This Row],[Short]]</f>
        <v>3.2923992651441247E-2</v>
      </c>
    </row>
    <row r="2068" spans="1:4" x14ac:dyDescent="0.45">
      <c r="A2068" s="7">
        <v>40721</v>
      </c>
      <c r="B2068" s="8">
        <f>VLOOKUP(Table1[[#This Row],[Date]],'WMT data'!A:F,6,)</f>
        <v>42.496516999999997</v>
      </c>
      <c r="C2068" s="8">
        <f>VLOOKUP(Table1[[#This Row],[Date]],'S&amp;P 500'!A:F,6,)</f>
        <v>1280.099976</v>
      </c>
      <c r="D2068" s="54">
        <f>Table1[[#This Row],[Long]]/Table1[[#This Row],[Short]]</f>
        <v>3.3197810949728505E-2</v>
      </c>
    </row>
    <row r="2069" spans="1:4" x14ac:dyDescent="0.45">
      <c r="A2069" s="7">
        <v>40718</v>
      </c>
      <c r="B2069" s="8">
        <f>VLOOKUP(Table1[[#This Row],[Date]],'WMT data'!A:F,6,)</f>
        <v>42.594031999999999</v>
      </c>
      <c r="C2069" s="8">
        <f>VLOOKUP(Table1[[#This Row],[Date]],'S&amp;P 500'!A:F,6,)</f>
        <v>1268.4499510000001</v>
      </c>
      <c r="D2069" s="54">
        <f>Table1[[#This Row],[Long]]/Table1[[#This Row],[Short]]</f>
        <v>3.3579592136386935E-2</v>
      </c>
    </row>
    <row r="2070" spans="1:4" x14ac:dyDescent="0.45">
      <c r="A2070" s="7">
        <v>40717</v>
      </c>
      <c r="B2070" s="8">
        <f>VLOOKUP(Table1[[#This Row],[Date]],'WMT data'!A:F,6,)</f>
        <v>43.309218999999999</v>
      </c>
      <c r="C2070" s="8">
        <f>VLOOKUP(Table1[[#This Row],[Date]],'S&amp;P 500'!A:F,6,)</f>
        <v>1283.5</v>
      </c>
      <c r="D2070" s="54">
        <f>Table1[[#This Row],[Long]]/Table1[[#This Row],[Short]]</f>
        <v>3.3743061160888196E-2</v>
      </c>
    </row>
    <row r="2071" spans="1:4" x14ac:dyDescent="0.45">
      <c r="A2071" s="7">
        <v>40716</v>
      </c>
      <c r="B2071" s="8">
        <f>VLOOKUP(Table1[[#This Row],[Date]],'WMT data'!A:F,6,)</f>
        <v>43.081657</v>
      </c>
      <c r="C2071" s="8">
        <f>VLOOKUP(Table1[[#This Row],[Date]],'S&amp;P 500'!A:F,6,)</f>
        <v>1287.1400149999999</v>
      </c>
      <c r="D2071" s="54">
        <f>Table1[[#This Row],[Long]]/Table1[[#This Row],[Short]]</f>
        <v>3.3470839611804006E-2</v>
      </c>
    </row>
    <row r="2072" spans="1:4" x14ac:dyDescent="0.45">
      <c r="A2072" s="7">
        <v>40715</v>
      </c>
      <c r="B2072" s="8">
        <f>VLOOKUP(Table1[[#This Row],[Date]],'WMT data'!A:F,6,)</f>
        <v>43.309218999999999</v>
      </c>
      <c r="C2072" s="8">
        <f>VLOOKUP(Table1[[#This Row],[Date]],'S&amp;P 500'!A:F,6,)</f>
        <v>1295.5200199999999</v>
      </c>
      <c r="D2072" s="54">
        <f>Table1[[#This Row],[Long]]/Table1[[#This Row],[Short]]</f>
        <v>3.3429988214307954E-2</v>
      </c>
    </row>
    <row r="2073" spans="1:4" x14ac:dyDescent="0.45">
      <c r="A2073" s="7">
        <v>40714</v>
      </c>
      <c r="B2073" s="8">
        <f>VLOOKUP(Table1[[#This Row],[Date]],'WMT data'!A:F,6,)</f>
        <v>43.106045000000002</v>
      </c>
      <c r="C2073" s="8">
        <f>VLOOKUP(Table1[[#This Row],[Date]],'S&amp;P 500'!A:F,6,)</f>
        <v>1278.3599850000001</v>
      </c>
      <c r="D2073" s="54">
        <f>Table1[[#This Row],[Long]]/Table1[[#This Row],[Short]]</f>
        <v>3.3719801547136191E-2</v>
      </c>
    </row>
    <row r="2074" spans="1:4" x14ac:dyDescent="0.45">
      <c r="A2074" s="7">
        <v>40711</v>
      </c>
      <c r="B2074" s="8">
        <f>VLOOKUP(Table1[[#This Row],[Date]],'WMT data'!A:F,6,)</f>
        <v>42.927230999999999</v>
      </c>
      <c r="C2074" s="8">
        <f>VLOOKUP(Table1[[#This Row],[Date]],'S&amp;P 500'!A:F,6,)</f>
        <v>1271.5</v>
      </c>
      <c r="D2074" s="54">
        <f>Table1[[#This Row],[Long]]/Table1[[#This Row],[Short]]</f>
        <v>3.3761093983484071E-2</v>
      </c>
    </row>
    <row r="2075" spans="1:4" x14ac:dyDescent="0.45">
      <c r="A2075" s="7">
        <v>40710</v>
      </c>
      <c r="B2075" s="8">
        <f>VLOOKUP(Table1[[#This Row],[Date]],'WMT data'!A:F,6,)</f>
        <v>42.935364</v>
      </c>
      <c r="C2075" s="8">
        <f>VLOOKUP(Table1[[#This Row],[Date]],'S&amp;P 500'!A:F,6,)</f>
        <v>1267.6400149999999</v>
      </c>
      <c r="D2075" s="54">
        <f>Table1[[#This Row],[Long]]/Table1[[#This Row],[Short]]</f>
        <v>3.3870312937383885E-2</v>
      </c>
    </row>
    <row r="2076" spans="1:4" x14ac:dyDescent="0.45">
      <c r="A2076" s="7">
        <v>40709</v>
      </c>
      <c r="B2076" s="8">
        <f>VLOOKUP(Table1[[#This Row],[Date]],'WMT data'!A:F,6,)</f>
        <v>42.520888999999997</v>
      </c>
      <c r="C2076" s="8">
        <f>VLOOKUP(Table1[[#This Row],[Date]],'S&amp;P 500'!A:F,6,)</f>
        <v>1265.420044</v>
      </c>
      <c r="D2076" s="54">
        <f>Table1[[#This Row],[Long]]/Table1[[#This Row],[Short]]</f>
        <v>3.3602193359914885E-2</v>
      </c>
    </row>
    <row r="2077" spans="1:4" x14ac:dyDescent="0.45">
      <c r="A2077" s="7">
        <v>40708</v>
      </c>
      <c r="B2077" s="8">
        <f>VLOOKUP(Table1[[#This Row],[Date]],'WMT data'!A:F,6,)</f>
        <v>43.000377999999998</v>
      </c>
      <c r="C2077" s="8">
        <f>VLOOKUP(Table1[[#This Row],[Date]],'S&amp;P 500'!A:F,6,)</f>
        <v>1287.869995</v>
      </c>
      <c r="D2077" s="54">
        <f>Table1[[#This Row],[Long]]/Table1[[#This Row],[Short]]</f>
        <v>3.3388756758790702E-2</v>
      </c>
    </row>
    <row r="2078" spans="1:4" x14ac:dyDescent="0.45">
      <c r="A2078" s="7">
        <v>40707</v>
      </c>
      <c r="B2078" s="8">
        <f>VLOOKUP(Table1[[#This Row],[Date]],'WMT data'!A:F,6,)</f>
        <v>42.764690000000002</v>
      </c>
      <c r="C2078" s="8">
        <f>VLOOKUP(Table1[[#This Row],[Date]],'S&amp;P 500'!A:F,6,)</f>
        <v>1271.829956</v>
      </c>
      <c r="D2078" s="54">
        <f>Table1[[#This Row],[Long]]/Table1[[#This Row],[Short]]</f>
        <v>3.3624534316284024E-2</v>
      </c>
    </row>
    <row r="2079" spans="1:4" x14ac:dyDescent="0.45">
      <c r="A2079" s="7">
        <v>40704</v>
      </c>
      <c r="B2079" s="8">
        <f>VLOOKUP(Table1[[#This Row],[Date]],'WMT data'!A:F,6,)</f>
        <v>42.845978000000002</v>
      </c>
      <c r="C2079" s="8">
        <f>VLOOKUP(Table1[[#This Row],[Date]],'S&amp;P 500'!A:F,6,)</f>
        <v>1270.9799800000001</v>
      </c>
      <c r="D2079" s="54">
        <f>Table1[[#This Row],[Long]]/Table1[[#This Row],[Short]]</f>
        <v>3.371097788652816E-2</v>
      </c>
    </row>
    <row r="2080" spans="1:4" x14ac:dyDescent="0.45">
      <c r="A2080" s="7">
        <v>40703</v>
      </c>
      <c r="B2080" s="8">
        <f>VLOOKUP(Table1[[#This Row],[Date]],'WMT data'!A:F,6,)</f>
        <v>43.577407999999998</v>
      </c>
      <c r="C2080" s="8">
        <f>VLOOKUP(Table1[[#This Row],[Date]],'S&amp;P 500'!A:F,6,)</f>
        <v>1289</v>
      </c>
      <c r="D2080" s="54">
        <f>Table1[[#This Row],[Long]]/Table1[[#This Row],[Short]]</f>
        <v>3.3807143522110158E-2</v>
      </c>
    </row>
    <row r="2081" spans="1:4" x14ac:dyDescent="0.45">
      <c r="A2081" s="7">
        <v>40702</v>
      </c>
      <c r="B2081" s="8">
        <f>VLOOKUP(Table1[[#This Row],[Date]],'WMT data'!A:F,6,)</f>
        <v>43.634295999999999</v>
      </c>
      <c r="C2081" s="8">
        <f>VLOOKUP(Table1[[#This Row],[Date]],'S&amp;P 500'!A:F,6,)</f>
        <v>1279.5600589999999</v>
      </c>
      <c r="D2081" s="54">
        <f>Table1[[#This Row],[Long]]/Table1[[#This Row],[Short]]</f>
        <v>3.4101014401857005E-2</v>
      </c>
    </row>
    <row r="2082" spans="1:4" x14ac:dyDescent="0.45">
      <c r="A2082" s="7">
        <v>40701</v>
      </c>
      <c r="B2082" s="8">
        <f>VLOOKUP(Table1[[#This Row],[Date]],'WMT data'!A:F,6,)</f>
        <v>43.748077000000002</v>
      </c>
      <c r="C2082" s="8">
        <f>VLOOKUP(Table1[[#This Row],[Date]],'S&amp;P 500'!A:F,6,)</f>
        <v>1284.9399410000001</v>
      </c>
      <c r="D2082" s="54">
        <f>Table1[[#This Row],[Long]]/Table1[[#This Row],[Short]]</f>
        <v>3.4046787405451195E-2</v>
      </c>
    </row>
    <row r="2083" spans="1:4" x14ac:dyDescent="0.45">
      <c r="A2083" s="7">
        <v>40700</v>
      </c>
      <c r="B2083" s="8">
        <f>VLOOKUP(Table1[[#This Row],[Date]],'WMT data'!A:F,6,)</f>
        <v>43.691173999999997</v>
      </c>
      <c r="C2083" s="8">
        <f>VLOOKUP(Table1[[#This Row],[Date]],'S&amp;P 500'!A:F,6,)</f>
        <v>1286.170044</v>
      </c>
      <c r="D2083" s="54">
        <f>Table1[[#This Row],[Long]]/Table1[[#This Row],[Short]]</f>
        <v>3.3969982588087706E-2</v>
      </c>
    </row>
    <row r="2084" spans="1:4" x14ac:dyDescent="0.45">
      <c r="A2084" s="7">
        <v>40697</v>
      </c>
      <c r="B2084" s="8">
        <f>VLOOKUP(Table1[[#This Row],[Date]],'WMT data'!A:F,6,)</f>
        <v>43.609909000000002</v>
      </c>
      <c r="C2084" s="8">
        <f>VLOOKUP(Table1[[#This Row],[Date]],'S&amp;P 500'!A:F,6,)</f>
        <v>1300.160034</v>
      </c>
      <c r="D2084" s="54">
        <f>Table1[[#This Row],[Long]]/Table1[[#This Row],[Short]]</f>
        <v>3.3541954728320778E-2</v>
      </c>
    </row>
    <row r="2085" spans="1:4" x14ac:dyDescent="0.45">
      <c r="A2085" s="7">
        <v>40696</v>
      </c>
      <c r="B2085" s="8">
        <f>VLOOKUP(Table1[[#This Row],[Date]],'WMT data'!A:F,6,)</f>
        <v>43.520522999999997</v>
      </c>
      <c r="C2085" s="8">
        <f>VLOOKUP(Table1[[#This Row],[Date]],'S&amp;P 500'!A:F,6,)</f>
        <v>1312.9399410000001</v>
      </c>
      <c r="D2085" s="54">
        <f>Table1[[#This Row],[Long]]/Table1[[#This Row],[Short]]</f>
        <v>3.3147382938820955E-2</v>
      </c>
    </row>
    <row r="2086" spans="1:4" x14ac:dyDescent="0.45">
      <c r="A2086" s="7">
        <v>40695</v>
      </c>
      <c r="B2086" s="8">
        <f>VLOOKUP(Table1[[#This Row],[Date]],'WMT data'!A:F,6,)</f>
        <v>44.130046999999998</v>
      </c>
      <c r="C2086" s="8">
        <f>VLOOKUP(Table1[[#This Row],[Date]],'S&amp;P 500'!A:F,6,)</f>
        <v>1314.5500489999999</v>
      </c>
      <c r="D2086" s="54">
        <f>Table1[[#This Row],[Long]]/Table1[[#This Row],[Short]]</f>
        <v>3.3570457841122489E-2</v>
      </c>
    </row>
    <row r="2087" spans="1:4" x14ac:dyDescent="0.45">
      <c r="A2087" s="7">
        <v>40694</v>
      </c>
      <c r="B2087" s="8">
        <f>VLOOKUP(Table1[[#This Row],[Date]],'WMT data'!A:F,6,)</f>
        <v>44.877746999999999</v>
      </c>
      <c r="C2087" s="8">
        <f>VLOOKUP(Table1[[#This Row],[Date]],'S&amp;P 500'!A:F,6,)</f>
        <v>1345.1999510000001</v>
      </c>
      <c r="D2087" s="54">
        <f>Table1[[#This Row],[Long]]/Table1[[#This Row],[Short]]</f>
        <v>3.3361395059997294E-2</v>
      </c>
    </row>
    <row r="2088" spans="1:4" x14ac:dyDescent="0.45">
      <c r="A2088" s="7">
        <v>40690</v>
      </c>
      <c r="B2088" s="8">
        <f>VLOOKUP(Table1[[#This Row],[Date]],'WMT data'!A:F,6,)</f>
        <v>44.455128000000002</v>
      </c>
      <c r="C2088" s="8">
        <f>VLOOKUP(Table1[[#This Row],[Date]],'S&amp;P 500'!A:F,6,)</f>
        <v>1331.099976</v>
      </c>
      <c r="D2088" s="54">
        <f>Table1[[#This Row],[Long]]/Table1[[#This Row],[Short]]</f>
        <v>3.3397287056971599E-2</v>
      </c>
    </row>
    <row r="2089" spans="1:4" x14ac:dyDescent="0.45">
      <c r="A2089" s="7">
        <v>40689</v>
      </c>
      <c r="B2089" s="8">
        <f>VLOOKUP(Table1[[#This Row],[Date]],'WMT data'!A:F,6,)</f>
        <v>44.390106000000003</v>
      </c>
      <c r="C2089" s="8">
        <f>VLOOKUP(Table1[[#This Row],[Date]],'S&amp;P 500'!A:F,6,)</f>
        <v>1325.6899410000001</v>
      </c>
      <c r="D2089" s="54">
        <f>Table1[[#This Row],[Long]]/Table1[[#This Row],[Short]]</f>
        <v>3.3484531055968839E-2</v>
      </c>
    </row>
    <row r="2090" spans="1:4" x14ac:dyDescent="0.45">
      <c r="A2090" s="7">
        <v>40688</v>
      </c>
      <c r="B2090" s="8">
        <f>VLOOKUP(Table1[[#This Row],[Date]],'WMT data'!A:F,6,)</f>
        <v>44.341351000000003</v>
      </c>
      <c r="C2090" s="8">
        <f>VLOOKUP(Table1[[#This Row],[Date]],'S&amp;P 500'!A:F,6,)</f>
        <v>1320.469971</v>
      </c>
      <c r="D2090" s="54">
        <f>Table1[[#This Row],[Long]]/Table1[[#This Row],[Short]]</f>
        <v>3.3579976806606231E-2</v>
      </c>
    </row>
    <row r="2091" spans="1:4" x14ac:dyDescent="0.45">
      <c r="A2091" s="7">
        <v>40687</v>
      </c>
      <c r="B2091" s="8">
        <f>VLOOKUP(Table1[[#This Row],[Date]],'WMT data'!A:F,6,)</f>
        <v>44.520144999999999</v>
      </c>
      <c r="C2091" s="8">
        <f>VLOOKUP(Table1[[#This Row],[Date]],'S&amp;P 500'!A:F,6,)</f>
        <v>1316.280029</v>
      </c>
      <c r="D2091" s="54">
        <f>Table1[[#This Row],[Long]]/Table1[[#This Row],[Short]]</f>
        <v>3.3822700351856513E-2</v>
      </c>
    </row>
    <row r="2092" spans="1:4" x14ac:dyDescent="0.45">
      <c r="A2092" s="7">
        <v>40686</v>
      </c>
      <c r="B2092" s="8">
        <f>VLOOKUP(Table1[[#This Row],[Date]],'WMT data'!A:F,6,)</f>
        <v>44.877746999999999</v>
      </c>
      <c r="C2092" s="8">
        <f>VLOOKUP(Table1[[#This Row],[Date]],'S&amp;P 500'!A:F,6,)</f>
        <v>1317.369995</v>
      </c>
      <c r="D2092" s="54">
        <f>Table1[[#This Row],[Long]]/Table1[[#This Row],[Short]]</f>
        <v>3.406616756896759E-2</v>
      </c>
    </row>
    <row r="2093" spans="1:4" x14ac:dyDescent="0.45">
      <c r="A2093" s="7">
        <v>40683</v>
      </c>
      <c r="B2093" s="8">
        <f>VLOOKUP(Table1[[#This Row],[Date]],'WMT data'!A:F,6,)</f>
        <v>44.934631000000003</v>
      </c>
      <c r="C2093" s="8">
        <f>VLOOKUP(Table1[[#This Row],[Date]],'S&amp;P 500'!A:F,6,)</f>
        <v>1333.2700199999999</v>
      </c>
      <c r="D2093" s="54">
        <f>Table1[[#This Row],[Long]]/Table1[[#This Row],[Short]]</f>
        <v>3.3702573616708191E-2</v>
      </c>
    </row>
    <row r="2094" spans="1:4" x14ac:dyDescent="0.45">
      <c r="A2094" s="7">
        <v>40682</v>
      </c>
      <c r="B2094" s="8">
        <f>VLOOKUP(Table1[[#This Row],[Date]],'WMT data'!A:F,6,)</f>
        <v>45.089035000000003</v>
      </c>
      <c r="C2094" s="8">
        <f>VLOOKUP(Table1[[#This Row],[Date]],'S&amp;P 500'!A:F,6,)</f>
        <v>1343.599976</v>
      </c>
      <c r="D2094" s="54">
        <f>Table1[[#This Row],[Long]]/Table1[[#This Row],[Short]]</f>
        <v>3.3558377348467595E-2</v>
      </c>
    </row>
    <row r="2095" spans="1:4" x14ac:dyDescent="0.45">
      <c r="A2095" s="7">
        <v>40681</v>
      </c>
      <c r="B2095" s="8">
        <f>VLOOKUP(Table1[[#This Row],[Date]],'WMT data'!A:F,6,)</f>
        <v>44.845233999999998</v>
      </c>
      <c r="C2095" s="8">
        <f>VLOOKUP(Table1[[#This Row],[Date]],'S&amp;P 500'!A:F,6,)</f>
        <v>1340.6800539999999</v>
      </c>
      <c r="D2095" s="54">
        <f>Table1[[#This Row],[Long]]/Table1[[#This Row],[Short]]</f>
        <v>3.3449616756959677E-2</v>
      </c>
    </row>
    <row r="2096" spans="1:4" x14ac:dyDescent="0.45">
      <c r="A2096" s="7">
        <v>40680</v>
      </c>
      <c r="B2096" s="8">
        <f>VLOOKUP(Table1[[#This Row],[Date]],'WMT data'!A:F,6,)</f>
        <v>45.137805999999998</v>
      </c>
      <c r="C2096" s="8">
        <f>VLOOKUP(Table1[[#This Row],[Date]],'S&amp;P 500'!A:F,6,)</f>
        <v>1328.9799800000001</v>
      </c>
      <c r="D2096" s="54">
        <f>Table1[[#This Row],[Long]]/Table1[[#This Row],[Short]]</f>
        <v>3.3964248280098239E-2</v>
      </c>
    </row>
    <row r="2097" spans="1:4" x14ac:dyDescent="0.45">
      <c r="A2097" s="7">
        <v>40679</v>
      </c>
      <c r="B2097" s="8">
        <f>VLOOKUP(Table1[[#This Row],[Date]],'WMT data'!A:F,6,)</f>
        <v>45.560412999999997</v>
      </c>
      <c r="C2097" s="8">
        <f>VLOOKUP(Table1[[#This Row],[Date]],'S&amp;P 500'!A:F,6,)</f>
        <v>1329.469971</v>
      </c>
      <c r="D2097" s="54">
        <f>Table1[[#This Row],[Long]]/Table1[[#This Row],[Short]]</f>
        <v>3.4269606680721335E-2</v>
      </c>
    </row>
    <row r="2098" spans="1:4" x14ac:dyDescent="0.45">
      <c r="A2098" s="7">
        <v>40676</v>
      </c>
      <c r="B2098" s="8">
        <f>VLOOKUP(Table1[[#This Row],[Date]],'WMT data'!A:F,6,)</f>
        <v>45.284100000000002</v>
      </c>
      <c r="C2098" s="8">
        <f>VLOOKUP(Table1[[#This Row],[Date]],'S&amp;P 500'!A:F,6,)</f>
        <v>1337.7700199999999</v>
      </c>
      <c r="D2098" s="54">
        <f>Table1[[#This Row],[Long]]/Table1[[#This Row],[Short]]</f>
        <v>3.3850437162584943E-2</v>
      </c>
    </row>
    <row r="2099" spans="1:4" x14ac:dyDescent="0.45">
      <c r="A2099" s="7">
        <v>40675</v>
      </c>
      <c r="B2099" s="8">
        <f>VLOOKUP(Table1[[#This Row],[Date]],'WMT data'!A:F,6,)</f>
        <v>45.284100000000002</v>
      </c>
      <c r="C2099" s="8">
        <f>VLOOKUP(Table1[[#This Row],[Date]],'S&amp;P 500'!A:F,6,)</f>
        <v>1348.650024</v>
      </c>
      <c r="D2099" s="54">
        <f>Table1[[#This Row],[Long]]/Table1[[#This Row],[Short]]</f>
        <v>3.3577354535382416E-2</v>
      </c>
    </row>
    <row r="2100" spans="1:4" x14ac:dyDescent="0.45">
      <c r="A2100" s="7">
        <v>40674</v>
      </c>
      <c r="B2100" s="8">
        <f>VLOOKUP(Table1[[#This Row],[Date]],'WMT data'!A:F,6,)</f>
        <v>44.837105000000001</v>
      </c>
      <c r="C2100" s="8">
        <f>VLOOKUP(Table1[[#This Row],[Date]],'S&amp;P 500'!A:F,6,)</f>
        <v>1342.079956</v>
      </c>
      <c r="D2100" s="54">
        <f>Table1[[#This Row],[Long]]/Table1[[#This Row],[Short]]</f>
        <v>3.3408668983951353E-2</v>
      </c>
    </row>
    <row r="2101" spans="1:4" x14ac:dyDescent="0.45">
      <c r="A2101" s="7">
        <v>40673</v>
      </c>
      <c r="B2101" s="8">
        <f>VLOOKUP(Table1[[#This Row],[Date]],'WMT data'!A:F,6,)</f>
        <v>44.833041999999999</v>
      </c>
      <c r="C2101" s="8">
        <f>VLOOKUP(Table1[[#This Row],[Date]],'S&amp;P 500'!A:F,6,)</f>
        <v>1357.160034</v>
      </c>
      <c r="D2101" s="54">
        <f>Table1[[#This Row],[Long]]/Table1[[#This Row],[Short]]</f>
        <v>3.3034454947705891E-2</v>
      </c>
    </row>
    <row r="2102" spans="1:4" x14ac:dyDescent="0.45">
      <c r="A2102" s="7">
        <v>40672</v>
      </c>
      <c r="B2102" s="8">
        <f>VLOOKUP(Table1[[#This Row],[Date]],'WMT data'!A:F,6,)</f>
        <v>44.485874000000003</v>
      </c>
      <c r="C2102" s="8">
        <f>VLOOKUP(Table1[[#This Row],[Date]],'S&amp;P 500'!A:F,6,)</f>
        <v>1346.290039</v>
      </c>
      <c r="D2102" s="54">
        <f>Table1[[#This Row],[Long]]/Table1[[#This Row],[Short]]</f>
        <v>3.3043306205432013E-2</v>
      </c>
    </row>
    <row r="2103" spans="1:4" x14ac:dyDescent="0.45">
      <c r="A2103" s="7">
        <v>40669</v>
      </c>
      <c r="B2103" s="8">
        <f>VLOOKUP(Table1[[#This Row],[Date]],'WMT data'!A:F,6,)</f>
        <v>44.421284</v>
      </c>
      <c r="C2103" s="8">
        <f>VLOOKUP(Table1[[#This Row],[Date]],'S&amp;P 500'!A:F,6,)</f>
        <v>1340.1999510000001</v>
      </c>
      <c r="D2103" s="54">
        <f>Table1[[#This Row],[Long]]/Table1[[#This Row],[Short]]</f>
        <v>3.314526609768545E-2</v>
      </c>
    </row>
    <row r="2104" spans="1:4" x14ac:dyDescent="0.45">
      <c r="A2104" s="7">
        <v>40668</v>
      </c>
      <c r="B2104" s="8">
        <f>VLOOKUP(Table1[[#This Row],[Date]],'WMT data'!A:F,6,)</f>
        <v>44.461651000000003</v>
      </c>
      <c r="C2104" s="8">
        <f>VLOOKUP(Table1[[#This Row],[Date]],'S&amp;P 500'!A:F,6,)</f>
        <v>1335.099976</v>
      </c>
      <c r="D2104" s="54">
        <f>Table1[[#This Row],[Long]]/Table1[[#This Row],[Short]]</f>
        <v>3.3302113548985643E-2</v>
      </c>
    </row>
    <row r="2105" spans="1:4" x14ac:dyDescent="0.45">
      <c r="A2105" s="7">
        <v>40667</v>
      </c>
      <c r="B2105" s="8">
        <f>VLOOKUP(Table1[[#This Row],[Date]],'WMT data'!A:F,6,)</f>
        <v>44.703850000000003</v>
      </c>
      <c r="C2105" s="8">
        <f>VLOOKUP(Table1[[#This Row],[Date]],'S&amp;P 500'!A:F,6,)</f>
        <v>1347.3199460000001</v>
      </c>
      <c r="D2105" s="54">
        <f>Table1[[#This Row],[Long]]/Table1[[#This Row],[Short]]</f>
        <v>3.3179832401887412E-2</v>
      </c>
    </row>
    <row r="2106" spans="1:4" x14ac:dyDescent="0.45">
      <c r="A2106" s="7">
        <v>40666</v>
      </c>
      <c r="B2106" s="8">
        <f>VLOOKUP(Table1[[#This Row],[Date]],'WMT data'!A:F,6,)</f>
        <v>44.776519999999998</v>
      </c>
      <c r="C2106" s="8">
        <f>VLOOKUP(Table1[[#This Row],[Date]],'S&amp;P 500'!A:F,6,)</f>
        <v>1356.619995</v>
      </c>
      <c r="D2106" s="54">
        <f>Table1[[#This Row],[Long]]/Table1[[#This Row],[Short]]</f>
        <v>3.3005941357955586E-2</v>
      </c>
    </row>
    <row r="2107" spans="1:4" x14ac:dyDescent="0.45">
      <c r="A2107" s="7">
        <v>40665</v>
      </c>
      <c r="B2107" s="8">
        <f>VLOOKUP(Table1[[#This Row],[Date]],'WMT data'!A:F,6,)</f>
        <v>44.437430999999997</v>
      </c>
      <c r="C2107" s="8">
        <f>VLOOKUP(Table1[[#This Row],[Date]],'S&amp;P 500'!A:F,6,)</f>
        <v>1361.219971</v>
      </c>
      <c r="D2107" s="54">
        <f>Table1[[#This Row],[Long]]/Table1[[#This Row],[Short]]</f>
        <v>3.2645297561535704E-2</v>
      </c>
    </row>
    <row r="2108" spans="1:4" x14ac:dyDescent="0.45">
      <c r="A2108" s="7">
        <v>40662</v>
      </c>
      <c r="B2108" s="8">
        <f>VLOOKUP(Table1[[#This Row],[Date]],'WMT data'!A:F,6,)</f>
        <v>44.388987999999998</v>
      </c>
      <c r="C2108" s="8">
        <f>VLOOKUP(Table1[[#This Row],[Date]],'S&amp;P 500'!A:F,6,)</f>
        <v>1363.6099850000001</v>
      </c>
      <c r="D2108" s="54">
        <f>Table1[[#This Row],[Long]]/Table1[[#This Row],[Short]]</f>
        <v>3.2552554240793417E-2</v>
      </c>
    </row>
    <row r="2109" spans="1:4" x14ac:dyDescent="0.45">
      <c r="A2109" s="7">
        <v>40661</v>
      </c>
      <c r="B2109" s="8">
        <f>VLOOKUP(Table1[[#This Row],[Date]],'WMT data'!A:F,6,)</f>
        <v>44.154842000000002</v>
      </c>
      <c r="C2109" s="8">
        <f>VLOOKUP(Table1[[#This Row],[Date]],'S&amp;P 500'!A:F,6,)</f>
        <v>1360.4799800000001</v>
      </c>
      <c r="D2109" s="54">
        <f>Table1[[#This Row],[Long]]/Table1[[#This Row],[Short]]</f>
        <v>3.2455341239200006E-2</v>
      </c>
    </row>
    <row r="2110" spans="1:4" x14ac:dyDescent="0.45">
      <c r="A2110" s="7">
        <v>40660</v>
      </c>
      <c r="B2110" s="8">
        <f>VLOOKUP(Table1[[#This Row],[Date]],'WMT data'!A:F,6,)</f>
        <v>43.936866999999999</v>
      </c>
      <c r="C2110" s="8">
        <f>VLOOKUP(Table1[[#This Row],[Date]],'S&amp;P 500'!A:F,6,)</f>
        <v>1355.660034</v>
      </c>
      <c r="D2110" s="54">
        <f>Table1[[#This Row],[Long]]/Table1[[#This Row],[Short]]</f>
        <v>3.2409944896258557E-2</v>
      </c>
    </row>
    <row r="2111" spans="1:4" x14ac:dyDescent="0.45">
      <c r="A2111" s="7">
        <v>40659</v>
      </c>
      <c r="B2111" s="8">
        <f>VLOOKUP(Table1[[#This Row],[Date]],'WMT data'!A:F,6,)</f>
        <v>43.525105000000003</v>
      </c>
      <c r="C2111" s="8">
        <f>VLOOKUP(Table1[[#This Row],[Date]],'S&amp;P 500'!A:F,6,)</f>
        <v>1347.23999</v>
      </c>
      <c r="D2111" s="54">
        <f>Table1[[#This Row],[Long]]/Table1[[#This Row],[Short]]</f>
        <v>3.2306868355355157E-2</v>
      </c>
    </row>
    <row r="2112" spans="1:4" x14ac:dyDescent="0.45">
      <c r="A2112" s="7">
        <v>40658</v>
      </c>
      <c r="B2112" s="8">
        <f>VLOOKUP(Table1[[#This Row],[Date]],'WMT data'!A:F,6,)</f>
        <v>43.089129999999997</v>
      </c>
      <c r="C2112" s="8">
        <f>VLOOKUP(Table1[[#This Row],[Date]],'S&amp;P 500'!A:F,6,)</f>
        <v>1335.25</v>
      </c>
      <c r="D2112" s="54">
        <f>Table1[[#This Row],[Long]]/Table1[[#This Row],[Short]]</f>
        <v>3.2270458715596327E-2</v>
      </c>
    </row>
    <row r="2113" spans="1:4" x14ac:dyDescent="0.45">
      <c r="A2113" s="7">
        <v>40654</v>
      </c>
      <c r="B2113" s="8">
        <f>VLOOKUP(Table1[[#This Row],[Date]],'WMT data'!A:F,6,)</f>
        <v>43.258682</v>
      </c>
      <c r="C2113" s="8">
        <f>VLOOKUP(Table1[[#This Row],[Date]],'S&amp;P 500'!A:F,6,)</f>
        <v>1337.380005</v>
      </c>
      <c r="D2113" s="54">
        <f>Table1[[#This Row],[Long]]/Table1[[#This Row],[Short]]</f>
        <v>3.2345841748994894E-2</v>
      </c>
    </row>
    <row r="2114" spans="1:4" x14ac:dyDescent="0.45">
      <c r="A2114" s="7">
        <v>40653</v>
      </c>
      <c r="B2114" s="8">
        <f>VLOOKUP(Table1[[#This Row],[Date]],'WMT data'!A:F,6,)</f>
        <v>43.347484999999999</v>
      </c>
      <c r="C2114" s="8">
        <f>VLOOKUP(Table1[[#This Row],[Date]],'S&amp;P 500'!A:F,6,)</f>
        <v>1330.3599850000001</v>
      </c>
      <c r="D2114" s="54">
        <f>Table1[[#This Row],[Long]]/Table1[[#This Row],[Short]]</f>
        <v>3.2583274819409119E-2</v>
      </c>
    </row>
    <row r="2115" spans="1:4" x14ac:dyDescent="0.45">
      <c r="A2115" s="7">
        <v>40652</v>
      </c>
      <c r="B2115" s="8">
        <f>VLOOKUP(Table1[[#This Row],[Date]],'WMT data'!A:F,6,)</f>
        <v>43.072978999999997</v>
      </c>
      <c r="C2115" s="8">
        <f>VLOOKUP(Table1[[#This Row],[Date]],'S&amp;P 500'!A:F,6,)</f>
        <v>1312.619995</v>
      </c>
      <c r="D2115" s="54">
        <f>Table1[[#This Row],[Long]]/Table1[[#This Row],[Short]]</f>
        <v>3.281450775096565E-2</v>
      </c>
    </row>
    <row r="2116" spans="1:4" x14ac:dyDescent="0.45">
      <c r="A2116" s="7">
        <v>40651</v>
      </c>
      <c r="B2116" s="8">
        <f>VLOOKUP(Table1[[#This Row],[Date]],'WMT data'!A:F,6,)</f>
        <v>43.040675999999998</v>
      </c>
      <c r="C2116" s="8">
        <f>VLOOKUP(Table1[[#This Row],[Date]],'S&amp;P 500'!A:F,6,)</f>
        <v>1305.1400149999999</v>
      </c>
      <c r="D2116" s="54">
        <f>Table1[[#This Row],[Long]]/Table1[[#This Row],[Short]]</f>
        <v>3.2977822689774783E-2</v>
      </c>
    </row>
    <row r="2117" spans="1:4" x14ac:dyDescent="0.45">
      <c r="A2117" s="7">
        <v>40648</v>
      </c>
      <c r="B2117" s="8">
        <f>VLOOKUP(Table1[[#This Row],[Date]],'WMT data'!A:F,6,)</f>
        <v>43.234454999999997</v>
      </c>
      <c r="C2117" s="8">
        <f>VLOOKUP(Table1[[#This Row],[Date]],'S&amp;P 500'!A:F,6,)</f>
        <v>1319.6800539999999</v>
      </c>
      <c r="D2117" s="54">
        <f>Table1[[#This Row],[Long]]/Table1[[#This Row],[Short]]</f>
        <v>3.2761315796927246E-2</v>
      </c>
    </row>
    <row r="2118" spans="1:4" x14ac:dyDescent="0.45">
      <c r="A2118" s="7">
        <v>40647</v>
      </c>
      <c r="B2118" s="8">
        <f>VLOOKUP(Table1[[#This Row],[Date]],'WMT data'!A:F,6,)</f>
        <v>43.194091999999998</v>
      </c>
      <c r="C2118" s="8">
        <f>VLOOKUP(Table1[[#This Row],[Date]],'S&amp;P 500'!A:F,6,)</f>
        <v>1314.5200199999999</v>
      </c>
      <c r="D2118" s="54">
        <f>Table1[[#This Row],[Long]]/Table1[[#This Row],[Short]]</f>
        <v>3.285921198826626E-2</v>
      </c>
    </row>
    <row r="2119" spans="1:4" x14ac:dyDescent="0.45">
      <c r="A2119" s="7">
        <v>40646</v>
      </c>
      <c r="B2119" s="8">
        <f>VLOOKUP(Table1[[#This Row],[Date]],'WMT data'!A:F,6,)</f>
        <v>43.299056999999998</v>
      </c>
      <c r="C2119" s="8">
        <f>VLOOKUP(Table1[[#This Row],[Date]],'S&amp;P 500'!A:F,6,)</f>
        <v>1314.410034</v>
      </c>
      <c r="D2119" s="54">
        <f>Table1[[#This Row],[Long]]/Table1[[#This Row],[Short]]</f>
        <v>3.2941818671478579E-2</v>
      </c>
    </row>
    <row r="2120" spans="1:4" x14ac:dyDescent="0.45">
      <c r="A2120" s="7">
        <v>40645</v>
      </c>
      <c r="B2120" s="8">
        <f>VLOOKUP(Table1[[#This Row],[Date]],'WMT data'!A:F,6,)</f>
        <v>43.210236000000002</v>
      </c>
      <c r="C2120" s="8">
        <f>VLOOKUP(Table1[[#This Row],[Date]],'S&amp;P 500'!A:F,6,)</f>
        <v>1314.160034</v>
      </c>
      <c r="D2120" s="54">
        <f>Table1[[#This Row],[Long]]/Table1[[#This Row],[Short]]</f>
        <v>3.2880497718742831E-2</v>
      </c>
    </row>
    <row r="2121" spans="1:4" x14ac:dyDescent="0.45">
      <c r="A2121" s="7">
        <v>40644</v>
      </c>
      <c r="B2121" s="8">
        <f>VLOOKUP(Table1[[#This Row],[Date]],'WMT data'!A:F,6,)</f>
        <v>42.645077000000001</v>
      </c>
      <c r="C2121" s="8">
        <f>VLOOKUP(Table1[[#This Row],[Date]],'S&amp;P 500'!A:F,6,)</f>
        <v>1324.459961</v>
      </c>
      <c r="D2121" s="54">
        <f>Table1[[#This Row],[Long]]/Table1[[#This Row],[Short]]</f>
        <v>3.2198086960516278E-2</v>
      </c>
    </row>
    <row r="2122" spans="1:4" x14ac:dyDescent="0.45">
      <c r="A2122" s="7">
        <v>40641</v>
      </c>
      <c r="B2122" s="8">
        <f>VLOOKUP(Table1[[#This Row],[Date]],'WMT data'!A:F,6,)</f>
        <v>42.41901</v>
      </c>
      <c r="C2122" s="8">
        <f>VLOOKUP(Table1[[#This Row],[Date]],'S&amp;P 500'!A:F,6,)</f>
        <v>1328.170044</v>
      </c>
      <c r="D2122" s="54">
        <f>Table1[[#This Row],[Long]]/Table1[[#This Row],[Short]]</f>
        <v>3.1937936103609336E-2</v>
      </c>
    </row>
    <row r="2123" spans="1:4" x14ac:dyDescent="0.45">
      <c r="A2123" s="7">
        <v>40640</v>
      </c>
      <c r="B2123" s="8">
        <f>VLOOKUP(Table1[[#This Row],[Date]],'WMT data'!A:F,6,)</f>
        <v>42.790421000000002</v>
      </c>
      <c r="C2123" s="8">
        <f>VLOOKUP(Table1[[#This Row],[Date]],'S&amp;P 500'!A:F,6,)</f>
        <v>1333.51001</v>
      </c>
      <c r="D2123" s="54">
        <f>Table1[[#This Row],[Long]]/Table1[[#This Row],[Short]]</f>
        <v>3.2088563774635634E-2</v>
      </c>
    </row>
    <row r="2124" spans="1:4" x14ac:dyDescent="0.45">
      <c r="A2124" s="7">
        <v>40639</v>
      </c>
      <c r="B2124" s="8">
        <f>VLOOKUP(Table1[[#This Row],[Date]],'WMT data'!A:F,6,)</f>
        <v>42.774253999999999</v>
      </c>
      <c r="C2124" s="8">
        <f>VLOOKUP(Table1[[#This Row],[Date]],'S&amp;P 500'!A:F,6,)</f>
        <v>1335.540039</v>
      </c>
      <c r="D2124" s="54">
        <f>Table1[[#This Row],[Long]]/Table1[[#This Row],[Short]]</f>
        <v>3.2027683746589646E-2</v>
      </c>
    </row>
    <row r="2125" spans="1:4" x14ac:dyDescent="0.45">
      <c r="A2125" s="7">
        <v>40638</v>
      </c>
      <c r="B2125" s="8">
        <f>VLOOKUP(Table1[[#This Row],[Date]],'WMT data'!A:F,6,)</f>
        <v>42.580497999999999</v>
      </c>
      <c r="C2125" s="8">
        <f>VLOOKUP(Table1[[#This Row],[Date]],'S&amp;P 500'!A:F,6,)</f>
        <v>1332.630005</v>
      </c>
      <c r="D2125" s="54">
        <f>Table1[[#This Row],[Long]]/Table1[[#This Row],[Short]]</f>
        <v>3.1952228180544384E-2</v>
      </c>
    </row>
    <row r="2126" spans="1:4" x14ac:dyDescent="0.45">
      <c r="A2126" s="7">
        <v>40637</v>
      </c>
      <c r="B2126" s="8">
        <f>VLOOKUP(Table1[[#This Row],[Date]],'WMT data'!A:F,6,)</f>
        <v>42.507820000000002</v>
      </c>
      <c r="C2126" s="8">
        <f>VLOOKUP(Table1[[#This Row],[Date]],'S&amp;P 500'!A:F,6,)</f>
        <v>1332.869995</v>
      </c>
      <c r="D2126" s="54">
        <f>Table1[[#This Row],[Long]]/Table1[[#This Row],[Short]]</f>
        <v>3.189194757137586E-2</v>
      </c>
    </row>
    <row r="2127" spans="1:4" x14ac:dyDescent="0.45">
      <c r="A2127" s="7">
        <v>40634</v>
      </c>
      <c r="B2127" s="8">
        <f>VLOOKUP(Table1[[#This Row],[Date]],'WMT data'!A:F,6,)</f>
        <v>42.087994000000002</v>
      </c>
      <c r="C2127" s="8">
        <f>VLOOKUP(Table1[[#This Row],[Date]],'S&amp;P 500'!A:F,6,)</f>
        <v>1332.410034</v>
      </c>
      <c r="D2127" s="54">
        <f>Table1[[#This Row],[Long]]/Table1[[#This Row],[Short]]</f>
        <v>3.158786929399543E-2</v>
      </c>
    </row>
    <row r="2128" spans="1:4" x14ac:dyDescent="0.45">
      <c r="A2128" s="7">
        <v>40633</v>
      </c>
      <c r="B2128" s="8">
        <f>VLOOKUP(Table1[[#This Row],[Date]],'WMT data'!A:F,6,)</f>
        <v>42.023406999999999</v>
      </c>
      <c r="C2128" s="8">
        <f>VLOOKUP(Table1[[#This Row],[Date]],'S&amp;P 500'!A:F,6,)</f>
        <v>1325.829956</v>
      </c>
      <c r="D2128" s="54">
        <f>Table1[[#This Row],[Long]]/Table1[[#This Row],[Short]]</f>
        <v>3.1695925114547642E-2</v>
      </c>
    </row>
    <row r="2129" spans="1:4" x14ac:dyDescent="0.45">
      <c r="A2129" s="7">
        <v>40632</v>
      </c>
      <c r="B2129" s="8">
        <f>VLOOKUP(Table1[[#This Row],[Date]],'WMT data'!A:F,6,)</f>
        <v>42.273688999999997</v>
      </c>
      <c r="C2129" s="8">
        <f>VLOOKUP(Table1[[#This Row],[Date]],'S&amp;P 500'!A:F,6,)</f>
        <v>1328.26001</v>
      </c>
      <c r="D2129" s="54">
        <f>Table1[[#This Row],[Long]]/Table1[[#This Row],[Short]]</f>
        <v>3.1826365833297954E-2</v>
      </c>
    </row>
    <row r="2130" spans="1:4" x14ac:dyDescent="0.45">
      <c r="A2130" s="7">
        <v>40631</v>
      </c>
      <c r="B2130" s="8">
        <f>VLOOKUP(Table1[[#This Row],[Date]],'WMT data'!A:F,6,)</f>
        <v>42.192951000000001</v>
      </c>
      <c r="C2130" s="8">
        <f>VLOOKUP(Table1[[#This Row],[Date]],'S&amp;P 500'!A:F,6,)</f>
        <v>1319.4399410000001</v>
      </c>
      <c r="D2130" s="54">
        <f>Table1[[#This Row],[Long]]/Table1[[#This Row],[Short]]</f>
        <v>3.1977924639769562E-2</v>
      </c>
    </row>
    <row r="2131" spans="1:4" x14ac:dyDescent="0.45">
      <c r="A2131" s="7">
        <v>40630</v>
      </c>
      <c r="B2131" s="8">
        <f>VLOOKUP(Table1[[#This Row],[Date]],'WMT data'!A:F,6,)</f>
        <v>42.136436000000003</v>
      </c>
      <c r="C2131" s="8">
        <f>VLOOKUP(Table1[[#This Row],[Date]],'S&amp;P 500'!A:F,6,)</f>
        <v>1310.1899410000001</v>
      </c>
      <c r="D2131" s="54">
        <f>Table1[[#This Row],[Long]]/Table1[[#This Row],[Short]]</f>
        <v>3.2160555261048218E-2</v>
      </c>
    </row>
    <row r="2132" spans="1:4" x14ac:dyDescent="0.45">
      <c r="A2132" s="7">
        <v>40627</v>
      </c>
      <c r="B2132" s="8">
        <f>VLOOKUP(Table1[[#This Row],[Date]],'WMT data'!A:F,6,)</f>
        <v>42.265610000000002</v>
      </c>
      <c r="C2132" s="8">
        <f>VLOOKUP(Table1[[#This Row],[Date]],'S&amp;P 500'!A:F,6,)</f>
        <v>1313.8000489999999</v>
      </c>
      <c r="D2132" s="54">
        <f>Table1[[#This Row],[Long]]/Table1[[#This Row],[Short]]</f>
        <v>3.217050420432737E-2</v>
      </c>
    </row>
    <row r="2133" spans="1:4" x14ac:dyDescent="0.45">
      <c r="A2133" s="7">
        <v>40626</v>
      </c>
      <c r="B2133" s="8">
        <f>VLOOKUP(Table1[[#This Row],[Date]],'WMT data'!A:F,6,)</f>
        <v>42.459384999999997</v>
      </c>
      <c r="C2133" s="8">
        <f>VLOOKUP(Table1[[#This Row],[Date]],'S&amp;P 500'!A:F,6,)</f>
        <v>1309.660034</v>
      </c>
      <c r="D2133" s="54">
        <f>Table1[[#This Row],[Long]]/Table1[[#This Row],[Short]]</f>
        <v>3.2420157825477323E-2</v>
      </c>
    </row>
    <row r="2134" spans="1:4" x14ac:dyDescent="0.45">
      <c r="A2134" s="7">
        <v>40625</v>
      </c>
      <c r="B2134" s="8">
        <f>VLOOKUP(Table1[[#This Row],[Date]],'WMT data'!A:F,6,)</f>
        <v>41.692383</v>
      </c>
      <c r="C2134" s="8">
        <f>VLOOKUP(Table1[[#This Row],[Date]],'S&amp;P 500'!A:F,6,)</f>
        <v>1297.540039</v>
      </c>
      <c r="D2134" s="54">
        <f>Table1[[#This Row],[Long]]/Table1[[#This Row],[Short]]</f>
        <v>3.2131866259889647E-2</v>
      </c>
    </row>
    <row r="2135" spans="1:4" x14ac:dyDescent="0.45">
      <c r="A2135" s="7">
        <v>40624</v>
      </c>
      <c r="B2135" s="8">
        <f>VLOOKUP(Table1[[#This Row],[Date]],'WMT data'!A:F,6,)</f>
        <v>41.983040000000003</v>
      </c>
      <c r="C2135" s="8">
        <f>VLOOKUP(Table1[[#This Row],[Date]],'S&amp;P 500'!A:F,6,)</f>
        <v>1293.7700199999999</v>
      </c>
      <c r="D2135" s="54">
        <f>Table1[[#This Row],[Long]]/Table1[[#This Row],[Short]]</f>
        <v>3.2450156790617239E-2</v>
      </c>
    </row>
    <row r="2136" spans="1:4" x14ac:dyDescent="0.45">
      <c r="A2136" s="7">
        <v>40623</v>
      </c>
      <c r="B2136" s="8">
        <f>VLOOKUP(Table1[[#This Row],[Date]],'WMT data'!A:F,6,)</f>
        <v>41.918449000000003</v>
      </c>
      <c r="C2136" s="8">
        <f>VLOOKUP(Table1[[#This Row],[Date]],'S&amp;P 500'!A:F,6,)</f>
        <v>1298.380005</v>
      </c>
      <c r="D2136" s="54">
        <f>Table1[[#This Row],[Long]]/Table1[[#This Row],[Short]]</f>
        <v>3.2285192962440916E-2</v>
      </c>
    </row>
    <row r="2137" spans="1:4" x14ac:dyDescent="0.45">
      <c r="A2137" s="7">
        <v>40620</v>
      </c>
      <c r="B2137" s="8">
        <f>VLOOKUP(Table1[[#This Row],[Date]],'WMT data'!A:F,6,)</f>
        <v>41.595509</v>
      </c>
      <c r="C2137" s="8">
        <f>VLOOKUP(Table1[[#This Row],[Date]],'S&amp;P 500'!A:F,6,)</f>
        <v>1279.209961</v>
      </c>
      <c r="D2137" s="54">
        <f>Table1[[#This Row],[Long]]/Table1[[#This Row],[Short]]</f>
        <v>3.2516561212112077E-2</v>
      </c>
    </row>
    <row r="2138" spans="1:4" x14ac:dyDescent="0.45">
      <c r="A2138" s="7">
        <v>40619</v>
      </c>
      <c r="B2138" s="8">
        <f>VLOOKUP(Table1[[#This Row],[Date]],'WMT data'!A:F,6,)</f>
        <v>41.474395999999999</v>
      </c>
      <c r="C2138" s="8">
        <f>VLOOKUP(Table1[[#This Row],[Date]],'S&amp;P 500'!A:F,6,)</f>
        <v>1273.719971</v>
      </c>
      <c r="D2138" s="54">
        <f>Table1[[#This Row],[Long]]/Table1[[#This Row],[Short]]</f>
        <v>3.2561628100592918E-2</v>
      </c>
    </row>
    <row r="2139" spans="1:4" x14ac:dyDescent="0.45">
      <c r="A2139" s="7">
        <v>40618</v>
      </c>
      <c r="B2139" s="8">
        <f>VLOOKUP(Table1[[#This Row],[Date]],'WMT data'!A:F,6,)</f>
        <v>41.482467999999997</v>
      </c>
      <c r="C2139" s="8">
        <f>VLOOKUP(Table1[[#This Row],[Date]],'S&amp;P 500'!A:F,6,)</f>
        <v>1256.880005</v>
      </c>
      <c r="D2139" s="54">
        <f>Table1[[#This Row],[Long]]/Table1[[#This Row],[Short]]</f>
        <v>3.3004318498964423E-2</v>
      </c>
    </row>
    <row r="2140" spans="1:4" x14ac:dyDescent="0.45">
      <c r="A2140" s="7">
        <v>40617</v>
      </c>
      <c r="B2140" s="8">
        <f>VLOOKUP(Table1[[#This Row],[Date]],'WMT data'!A:F,6,)</f>
        <v>42.031483000000001</v>
      </c>
      <c r="C2140" s="8">
        <f>VLOOKUP(Table1[[#This Row],[Date]],'S&amp;P 500'!A:F,6,)</f>
        <v>1281.869995</v>
      </c>
      <c r="D2140" s="54">
        <f>Table1[[#This Row],[Long]]/Table1[[#This Row],[Short]]</f>
        <v>3.278919325980479E-2</v>
      </c>
    </row>
    <row r="2141" spans="1:4" x14ac:dyDescent="0.45">
      <c r="A2141" s="7">
        <v>40616</v>
      </c>
      <c r="B2141" s="8">
        <f>VLOOKUP(Table1[[#This Row],[Date]],'WMT data'!A:F,6,)</f>
        <v>42.241402000000001</v>
      </c>
      <c r="C2141" s="8">
        <f>VLOOKUP(Table1[[#This Row],[Date]],'S&amp;P 500'!A:F,6,)</f>
        <v>1296.3900149999999</v>
      </c>
      <c r="D2141" s="54">
        <f>Table1[[#This Row],[Long]]/Table1[[#This Row],[Short]]</f>
        <v>3.2583868674736748E-2</v>
      </c>
    </row>
    <row r="2142" spans="1:4" x14ac:dyDescent="0.45">
      <c r="A2142" s="7">
        <v>40613</v>
      </c>
      <c r="B2142" s="8">
        <f>VLOOKUP(Table1[[#This Row],[Date]],'WMT data'!A:F,6,)</f>
        <v>42.459384999999997</v>
      </c>
      <c r="C2142" s="8">
        <f>VLOOKUP(Table1[[#This Row],[Date]],'S&amp;P 500'!A:F,6,)</f>
        <v>1304.280029</v>
      </c>
      <c r="D2142" s="54">
        <f>Table1[[#This Row],[Long]]/Table1[[#This Row],[Short]]</f>
        <v>3.2553887245021979E-2</v>
      </c>
    </row>
    <row r="2143" spans="1:4" x14ac:dyDescent="0.45">
      <c r="A2143" s="7">
        <v>40612</v>
      </c>
      <c r="B2143" s="8">
        <f>VLOOKUP(Table1[[#This Row],[Date]],'WMT data'!A:F,6,)</f>
        <v>42.507820000000002</v>
      </c>
      <c r="C2143" s="8">
        <f>VLOOKUP(Table1[[#This Row],[Date]],'S&amp;P 500'!A:F,6,)</f>
        <v>1295.1099850000001</v>
      </c>
      <c r="D2143" s="54">
        <f>Table1[[#This Row],[Long]]/Table1[[#This Row],[Short]]</f>
        <v>3.2821783857994113E-2</v>
      </c>
    </row>
    <row r="2144" spans="1:4" x14ac:dyDescent="0.45">
      <c r="A2144" s="7">
        <v>40611</v>
      </c>
      <c r="B2144" s="8">
        <f>VLOOKUP(Table1[[#This Row],[Date]],'WMT data'!A:F,6,)</f>
        <v>42.523978999999997</v>
      </c>
      <c r="C2144" s="8">
        <f>VLOOKUP(Table1[[#This Row],[Date]],'S&amp;P 500'!A:F,6,)</f>
        <v>1320.0200199999999</v>
      </c>
      <c r="D2144" s="54">
        <f>Table1[[#This Row],[Long]]/Table1[[#This Row],[Short]]</f>
        <v>3.2214647017247508E-2</v>
      </c>
    </row>
    <row r="2145" spans="1:4" x14ac:dyDescent="0.45">
      <c r="A2145" s="7">
        <v>40610</v>
      </c>
      <c r="B2145" s="8">
        <f>VLOOKUP(Table1[[#This Row],[Date]],'WMT data'!A:F,6,)</f>
        <v>42.043593999999999</v>
      </c>
      <c r="C2145" s="8">
        <f>VLOOKUP(Table1[[#This Row],[Date]],'S&amp;P 500'!A:F,6,)</f>
        <v>1321.8199460000001</v>
      </c>
      <c r="D2145" s="54">
        <f>Table1[[#This Row],[Long]]/Table1[[#This Row],[Short]]</f>
        <v>3.180735328380345E-2</v>
      </c>
    </row>
    <row r="2146" spans="1:4" x14ac:dyDescent="0.45">
      <c r="A2146" s="7">
        <v>40609</v>
      </c>
      <c r="B2146" s="8">
        <f>VLOOKUP(Table1[[#This Row],[Date]],'WMT data'!A:F,6,)</f>
        <v>41.706859999999999</v>
      </c>
      <c r="C2146" s="8">
        <f>VLOOKUP(Table1[[#This Row],[Date]],'S&amp;P 500'!A:F,6,)</f>
        <v>1310.130005</v>
      </c>
      <c r="D2146" s="54">
        <f>Table1[[#This Row],[Long]]/Table1[[#This Row],[Short]]</f>
        <v>3.1834138475440837E-2</v>
      </c>
    </row>
    <row r="2147" spans="1:4" x14ac:dyDescent="0.45">
      <c r="A2147" s="7">
        <v>40606</v>
      </c>
      <c r="B2147" s="8">
        <f>VLOOKUP(Table1[[#This Row],[Date]],'WMT data'!A:F,6,)</f>
        <v>41.746943999999999</v>
      </c>
      <c r="C2147" s="8">
        <f>VLOOKUP(Table1[[#This Row],[Date]],'S&amp;P 500'!A:F,6,)</f>
        <v>1321.150024</v>
      </c>
      <c r="D2147" s="54">
        <f>Table1[[#This Row],[Long]]/Table1[[#This Row],[Short]]</f>
        <v>3.1598942770787099E-2</v>
      </c>
    </row>
    <row r="2148" spans="1:4" x14ac:dyDescent="0.45">
      <c r="A2148" s="7">
        <v>40605</v>
      </c>
      <c r="B2148" s="8">
        <f>VLOOKUP(Table1[[#This Row],[Date]],'WMT data'!A:F,6,)</f>
        <v>41.698841000000002</v>
      </c>
      <c r="C2148" s="8">
        <f>VLOOKUP(Table1[[#This Row],[Date]],'S&amp;P 500'!A:F,6,)</f>
        <v>1330.969971</v>
      </c>
      <c r="D2148" s="54">
        <f>Table1[[#This Row],[Long]]/Table1[[#This Row],[Short]]</f>
        <v>3.1329663259547724E-2</v>
      </c>
    </row>
    <row r="2149" spans="1:4" x14ac:dyDescent="0.45">
      <c r="A2149" s="7">
        <v>40604</v>
      </c>
      <c r="B2149" s="8">
        <f>VLOOKUP(Table1[[#This Row],[Date]],'WMT data'!A:F,6,)</f>
        <v>41.666770999999997</v>
      </c>
      <c r="C2149" s="8">
        <f>VLOOKUP(Table1[[#This Row],[Date]],'S&amp;P 500'!A:F,6,)</f>
        <v>1308.4399410000001</v>
      </c>
      <c r="D2149" s="54">
        <f>Table1[[#This Row],[Long]]/Table1[[#This Row],[Short]]</f>
        <v>3.1844618690067938E-2</v>
      </c>
    </row>
    <row r="2150" spans="1:4" x14ac:dyDescent="0.45">
      <c r="A2150" s="7">
        <v>40603</v>
      </c>
      <c r="B2150" s="8">
        <f>VLOOKUP(Table1[[#This Row],[Date]],'WMT data'!A:F,6,)</f>
        <v>41.746943999999999</v>
      </c>
      <c r="C2150" s="8">
        <f>VLOOKUP(Table1[[#This Row],[Date]],'S&amp;P 500'!A:F,6,)</f>
        <v>1306.329956</v>
      </c>
      <c r="D2150" s="54">
        <f>Table1[[#This Row],[Long]]/Table1[[#This Row],[Short]]</f>
        <v>3.195742684170675E-2</v>
      </c>
    </row>
    <row r="2151" spans="1:4" x14ac:dyDescent="0.45">
      <c r="A2151" s="7">
        <v>40602</v>
      </c>
      <c r="B2151" s="8">
        <f>VLOOKUP(Table1[[#This Row],[Date]],'WMT data'!A:F,6,)</f>
        <v>41.674773999999999</v>
      </c>
      <c r="C2151" s="8">
        <f>VLOOKUP(Table1[[#This Row],[Date]],'S&amp;P 500'!A:F,6,)</f>
        <v>1327.219971</v>
      </c>
      <c r="D2151" s="54">
        <f>Table1[[#This Row],[Long]]/Table1[[#This Row],[Short]]</f>
        <v>3.1400050414099746E-2</v>
      </c>
    </row>
    <row r="2152" spans="1:4" x14ac:dyDescent="0.45">
      <c r="A2152" s="7">
        <v>40599</v>
      </c>
      <c r="B2152" s="8">
        <f>VLOOKUP(Table1[[#This Row],[Date]],'WMT data'!A:F,6,)</f>
        <v>41.490386999999998</v>
      </c>
      <c r="C2152" s="8">
        <f>VLOOKUP(Table1[[#This Row],[Date]],'S&amp;P 500'!A:F,6,)</f>
        <v>1319.880005</v>
      </c>
      <c r="D2152" s="54">
        <f>Table1[[#This Row],[Long]]/Table1[[#This Row],[Short]]</f>
        <v>3.1434968969016236E-2</v>
      </c>
    </row>
    <row r="2153" spans="1:4" x14ac:dyDescent="0.45">
      <c r="A2153" s="7">
        <v>40598</v>
      </c>
      <c r="B2153" s="8">
        <f>VLOOKUP(Table1[[#This Row],[Date]],'WMT data'!A:F,6,)</f>
        <v>41.762977999999997</v>
      </c>
      <c r="C2153" s="8">
        <f>VLOOKUP(Table1[[#This Row],[Date]],'S&amp;P 500'!A:F,6,)</f>
        <v>1306.099976</v>
      </c>
      <c r="D2153" s="54">
        <f>Table1[[#This Row],[Long]]/Table1[[#This Row],[Short]]</f>
        <v>3.1975330194784414E-2</v>
      </c>
    </row>
    <row r="2154" spans="1:4" x14ac:dyDescent="0.45">
      <c r="A2154" s="7">
        <v>40597</v>
      </c>
      <c r="B2154" s="8">
        <f>VLOOKUP(Table1[[#This Row],[Date]],'WMT data'!A:F,6,)</f>
        <v>42.516624</v>
      </c>
      <c r="C2154" s="8">
        <f>VLOOKUP(Table1[[#This Row],[Date]],'S&amp;P 500'!A:F,6,)</f>
        <v>1307.400024</v>
      </c>
      <c r="D2154" s="54">
        <f>Table1[[#This Row],[Long]]/Table1[[#This Row],[Short]]</f>
        <v>3.2519981045984747E-2</v>
      </c>
    </row>
    <row r="2155" spans="1:4" x14ac:dyDescent="0.45">
      <c r="A2155" s="7">
        <v>40596</v>
      </c>
      <c r="B2155" s="8">
        <f>VLOOKUP(Table1[[#This Row],[Date]],'WMT data'!A:F,6,)</f>
        <v>43.029738999999999</v>
      </c>
      <c r="C2155" s="8">
        <f>VLOOKUP(Table1[[#This Row],[Date]],'S&amp;P 500'!A:F,6,)</f>
        <v>1315.4399410000001</v>
      </c>
      <c r="D2155" s="54">
        <f>Table1[[#This Row],[Long]]/Table1[[#This Row],[Short]]</f>
        <v>3.2711291225723846E-2</v>
      </c>
    </row>
    <row r="2156" spans="1:4" x14ac:dyDescent="0.45">
      <c r="A2156" s="7">
        <v>40592</v>
      </c>
      <c r="B2156" s="8">
        <f>VLOOKUP(Table1[[#This Row],[Date]],'WMT data'!A:F,6,)</f>
        <v>44.400722999999999</v>
      </c>
      <c r="C2156" s="8">
        <f>VLOOKUP(Table1[[#This Row],[Date]],'S&amp;P 500'!A:F,6,)</f>
        <v>1343.01001</v>
      </c>
      <c r="D2156" s="54">
        <f>Table1[[#This Row],[Long]]/Table1[[#This Row],[Short]]</f>
        <v>3.3060604663698673E-2</v>
      </c>
    </row>
    <row r="2157" spans="1:4" x14ac:dyDescent="0.45">
      <c r="A2157" s="7">
        <v>40591</v>
      </c>
      <c r="B2157" s="8">
        <f>VLOOKUP(Table1[[#This Row],[Date]],'WMT data'!A:F,6,)</f>
        <v>43.895626</v>
      </c>
      <c r="C2157" s="8">
        <f>VLOOKUP(Table1[[#This Row],[Date]],'S&amp;P 500'!A:F,6,)</f>
        <v>1340.4300539999999</v>
      </c>
      <c r="D2157" s="54">
        <f>Table1[[#This Row],[Long]]/Table1[[#This Row],[Short]]</f>
        <v>3.2747420030616536E-2</v>
      </c>
    </row>
    <row r="2158" spans="1:4" x14ac:dyDescent="0.45">
      <c r="A2158" s="7">
        <v>40590</v>
      </c>
      <c r="B2158" s="8">
        <f>VLOOKUP(Table1[[#This Row],[Date]],'WMT data'!A:F,6,)</f>
        <v>43.735270999999997</v>
      </c>
      <c r="C2158" s="8">
        <f>VLOOKUP(Table1[[#This Row],[Date]],'S&amp;P 500'!A:F,6,)</f>
        <v>1336.3199460000001</v>
      </c>
      <c r="D2158" s="54">
        <f>Table1[[#This Row],[Long]]/Table1[[#This Row],[Short]]</f>
        <v>3.2728143533973707E-2</v>
      </c>
    </row>
    <row r="2159" spans="1:4" x14ac:dyDescent="0.45">
      <c r="A2159" s="7">
        <v>40589</v>
      </c>
      <c r="B2159" s="8">
        <f>VLOOKUP(Table1[[#This Row],[Date]],'WMT data'!A:F,6,)</f>
        <v>44.055965</v>
      </c>
      <c r="C2159" s="8">
        <f>VLOOKUP(Table1[[#This Row],[Date]],'S&amp;P 500'!A:F,6,)</f>
        <v>1328.01001</v>
      </c>
      <c r="D2159" s="54">
        <f>Table1[[#This Row],[Long]]/Table1[[#This Row],[Short]]</f>
        <v>3.3174422382554178E-2</v>
      </c>
    </row>
    <row r="2160" spans="1:4" x14ac:dyDescent="0.45">
      <c r="A2160" s="7">
        <v>40588</v>
      </c>
      <c r="B2160" s="8">
        <f>VLOOKUP(Table1[[#This Row],[Date]],'WMT data'!A:F,6,)</f>
        <v>43.935707000000001</v>
      </c>
      <c r="C2160" s="8">
        <f>VLOOKUP(Table1[[#This Row],[Date]],'S&amp;P 500'!A:F,6,)</f>
        <v>1332.3199460000001</v>
      </c>
      <c r="D2160" s="54">
        <f>Table1[[#This Row],[Long]]/Table1[[#This Row],[Short]]</f>
        <v>3.2976843986992292E-2</v>
      </c>
    </row>
    <row r="2161" spans="1:4" x14ac:dyDescent="0.45">
      <c r="A2161" s="7">
        <v>40585</v>
      </c>
      <c r="B2161" s="8">
        <f>VLOOKUP(Table1[[#This Row],[Date]],'WMT data'!A:F,6,)</f>
        <v>44.649268999999997</v>
      </c>
      <c r="C2161" s="8">
        <f>VLOOKUP(Table1[[#This Row],[Date]],'S&amp;P 500'!A:F,6,)</f>
        <v>1329.150024</v>
      </c>
      <c r="D2161" s="54">
        <f>Table1[[#This Row],[Long]]/Table1[[#This Row],[Short]]</f>
        <v>3.3592347134472157E-2</v>
      </c>
    </row>
    <row r="2162" spans="1:4" x14ac:dyDescent="0.45">
      <c r="A2162" s="7">
        <v>40584</v>
      </c>
      <c r="B2162" s="8">
        <f>VLOOKUP(Table1[[#This Row],[Date]],'WMT data'!A:F,6,)</f>
        <v>44.569102999999998</v>
      </c>
      <c r="C2162" s="8">
        <f>VLOOKUP(Table1[[#This Row],[Date]],'S&amp;P 500'!A:F,6,)</f>
        <v>1321.869995</v>
      </c>
      <c r="D2162" s="54">
        <f>Table1[[#This Row],[Long]]/Table1[[#This Row],[Short]]</f>
        <v>3.3716706762831089E-2</v>
      </c>
    </row>
    <row r="2163" spans="1:4" x14ac:dyDescent="0.45">
      <c r="A2163" s="7">
        <v>40583</v>
      </c>
      <c r="B2163" s="8">
        <f>VLOOKUP(Table1[[#This Row],[Date]],'WMT data'!A:F,6,)</f>
        <v>45.483077999999999</v>
      </c>
      <c r="C2163" s="8">
        <f>VLOOKUP(Table1[[#This Row],[Date]],'S&amp;P 500'!A:F,6,)</f>
        <v>1320.880005</v>
      </c>
      <c r="D2163" s="54">
        <f>Table1[[#This Row],[Long]]/Table1[[#This Row],[Short]]</f>
        <v>3.4433921194832531E-2</v>
      </c>
    </row>
    <row r="2164" spans="1:4" x14ac:dyDescent="0.45">
      <c r="A2164" s="7">
        <v>40582</v>
      </c>
      <c r="B2164" s="8">
        <f>VLOOKUP(Table1[[#This Row],[Date]],'WMT data'!A:F,6,)</f>
        <v>45.202480000000001</v>
      </c>
      <c r="C2164" s="8">
        <f>VLOOKUP(Table1[[#This Row],[Date]],'S&amp;P 500'!A:F,6,)</f>
        <v>1324.5699460000001</v>
      </c>
      <c r="D2164" s="54">
        <f>Table1[[#This Row],[Long]]/Table1[[#This Row],[Short]]</f>
        <v>3.4126155539391953E-2</v>
      </c>
    </row>
    <row r="2165" spans="1:4" x14ac:dyDescent="0.45">
      <c r="A2165" s="7">
        <v>40581</v>
      </c>
      <c r="B2165" s="8">
        <f>VLOOKUP(Table1[[#This Row],[Date]],'WMT data'!A:F,6,)</f>
        <v>44.953938000000001</v>
      </c>
      <c r="C2165" s="8">
        <f>VLOOKUP(Table1[[#This Row],[Date]],'S&amp;P 500'!A:F,6,)</f>
        <v>1319.0500489999999</v>
      </c>
      <c r="D2165" s="54">
        <f>Table1[[#This Row],[Long]]/Table1[[#This Row],[Short]]</f>
        <v>3.4080540032639807E-2</v>
      </c>
    </row>
    <row r="2166" spans="1:4" x14ac:dyDescent="0.45">
      <c r="A2166" s="7">
        <v>40578</v>
      </c>
      <c r="B2166" s="8">
        <f>VLOOKUP(Table1[[#This Row],[Date]],'WMT data'!A:F,6,)</f>
        <v>44.921852000000001</v>
      </c>
      <c r="C2166" s="8">
        <f>VLOOKUP(Table1[[#This Row],[Date]],'S&amp;P 500'!A:F,6,)</f>
        <v>1310.869995</v>
      </c>
      <c r="D2166" s="54">
        <f>Table1[[#This Row],[Long]]/Table1[[#This Row],[Short]]</f>
        <v>3.4268731583866945E-2</v>
      </c>
    </row>
    <row r="2167" spans="1:4" x14ac:dyDescent="0.45">
      <c r="A2167" s="7">
        <v>40577</v>
      </c>
      <c r="B2167" s="8">
        <f>VLOOKUP(Table1[[#This Row],[Date]],'WMT data'!A:F,6,)</f>
        <v>44.833663999999999</v>
      </c>
      <c r="C2167" s="8">
        <f>VLOOKUP(Table1[[#This Row],[Date]],'S&amp;P 500'!A:F,6,)</f>
        <v>1307.099976</v>
      </c>
      <c r="D2167" s="54">
        <f>Table1[[#This Row],[Long]]/Table1[[#This Row],[Short]]</f>
        <v>3.4300103146815447E-2</v>
      </c>
    </row>
    <row r="2168" spans="1:4" x14ac:dyDescent="0.45">
      <c r="A2168" s="7">
        <v>40576</v>
      </c>
      <c r="B2168" s="8">
        <f>VLOOKUP(Table1[[#This Row],[Date]],'WMT data'!A:F,6,)</f>
        <v>44.785561000000001</v>
      </c>
      <c r="C2168" s="8">
        <f>VLOOKUP(Table1[[#This Row],[Date]],'S&amp;P 500'!A:F,6,)</f>
        <v>1304.030029</v>
      </c>
      <c r="D2168" s="54">
        <f>Table1[[#This Row],[Long]]/Table1[[#This Row],[Short]]</f>
        <v>3.4343964482431412E-2</v>
      </c>
    </row>
    <row r="2169" spans="1:4" x14ac:dyDescent="0.45">
      <c r="A2169" s="7">
        <v>40575</v>
      </c>
      <c r="B2169" s="8">
        <f>VLOOKUP(Table1[[#This Row],[Date]],'WMT data'!A:F,6,)</f>
        <v>45.162388</v>
      </c>
      <c r="C2169" s="8">
        <f>VLOOKUP(Table1[[#This Row],[Date]],'S&amp;P 500'!A:F,6,)</f>
        <v>1307.589966</v>
      </c>
      <c r="D2169" s="54">
        <f>Table1[[#This Row],[Long]]/Table1[[#This Row],[Short]]</f>
        <v>3.4538646803901826E-2</v>
      </c>
    </row>
    <row r="2170" spans="1:4" x14ac:dyDescent="0.45">
      <c r="A2170" s="7">
        <v>40574</v>
      </c>
      <c r="B2170" s="8">
        <f>VLOOKUP(Table1[[#This Row],[Date]],'WMT data'!A:F,6,)</f>
        <v>44.953938000000001</v>
      </c>
      <c r="C2170" s="8">
        <f>VLOOKUP(Table1[[#This Row],[Date]],'S&amp;P 500'!A:F,6,)</f>
        <v>1286.119995</v>
      </c>
      <c r="D2170" s="54">
        <f>Table1[[#This Row],[Long]]/Table1[[#This Row],[Short]]</f>
        <v>3.4953144477005038E-2</v>
      </c>
    </row>
    <row r="2171" spans="1:4" x14ac:dyDescent="0.45">
      <c r="A2171" s="7">
        <v>40571</v>
      </c>
      <c r="B2171" s="8">
        <f>VLOOKUP(Table1[[#This Row],[Date]],'WMT data'!A:F,6,)</f>
        <v>45.459015000000001</v>
      </c>
      <c r="C2171" s="8">
        <f>VLOOKUP(Table1[[#This Row],[Date]],'S&amp;P 500'!A:F,6,)</f>
        <v>1276.339966</v>
      </c>
      <c r="D2171" s="54">
        <f>Table1[[#This Row],[Long]]/Table1[[#This Row],[Short]]</f>
        <v>3.5616697910406107E-2</v>
      </c>
    </row>
    <row r="2172" spans="1:4" x14ac:dyDescent="0.45">
      <c r="A2172" s="7">
        <v>40570</v>
      </c>
      <c r="B2172" s="8">
        <f>VLOOKUP(Table1[[#This Row],[Date]],'WMT data'!A:F,6,)</f>
        <v>46.156548000000001</v>
      </c>
      <c r="C2172" s="8">
        <f>VLOOKUP(Table1[[#This Row],[Date]],'S&amp;P 500'!A:F,6,)</f>
        <v>1299.540039</v>
      </c>
      <c r="D2172" s="54">
        <f>Table1[[#This Row],[Long]]/Table1[[#This Row],[Short]]</f>
        <v>3.551760362498535E-2</v>
      </c>
    </row>
    <row r="2173" spans="1:4" x14ac:dyDescent="0.45">
      <c r="A2173" s="7">
        <v>40569</v>
      </c>
      <c r="B2173" s="8">
        <f>VLOOKUP(Table1[[#This Row],[Date]],'WMT data'!A:F,6,)</f>
        <v>45.956108</v>
      </c>
      <c r="C2173" s="8">
        <f>VLOOKUP(Table1[[#This Row],[Date]],'S&amp;P 500'!A:F,6,)</f>
        <v>1296.630005</v>
      </c>
      <c r="D2173" s="54">
        <f>Table1[[#This Row],[Long]]/Table1[[#This Row],[Short]]</f>
        <v>3.544273063463467E-2</v>
      </c>
    </row>
    <row r="2174" spans="1:4" x14ac:dyDescent="0.45">
      <c r="A2174" s="7">
        <v>40568</v>
      </c>
      <c r="B2174" s="8">
        <f>VLOOKUP(Table1[[#This Row],[Date]],'WMT data'!A:F,6,)</f>
        <v>45.908005000000003</v>
      </c>
      <c r="C2174" s="8">
        <f>VLOOKUP(Table1[[#This Row],[Date]],'S&amp;P 500'!A:F,6,)</f>
        <v>1291.1800539999999</v>
      </c>
      <c r="D2174" s="54">
        <f>Table1[[#This Row],[Long]]/Table1[[#This Row],[Short]]</f>
        <v>3.5555076038992162E-2</v>
      </c>
    </row>
    <row r="2175" spans="1:4" x14ac:dyDescent="0.45">
      <c r="A2175" s="7">
        <v>40567</v>
      </c>
      <c r="B2175" s="8">
        <f>VLOOKUP(Table1[[#This Row],[Date]],'WMT data'!A:F,6,)</f>
        <v>44.937888999999998</v>
      </c>
      <c r="C2175" s="8">
        <f>VLOOKUP(Table1[[#This Row],[Date]],'S&amp;P 500'!A:F,6,)</f>
        <v>1290.839966</v>
      </c>
      <c r="D2175" s="54">
        <f>Table1[[#This Row],[Long]]/Table1[[#This Row],[Short]]</f>
        <v>3.4812904917448144E-2</v>
      </c>
    </row>
    <row r="2176" spans="1:4" x14ac:dyDescent="0.45">
      <c r="A2176" s="7">
        <v>40564</v>
      </c>
      <c r="B2176" s="8">
        <f>VLOOKUP(Table1[[#This Row],[Date]],'WMT data'!A:F,6,)</f>
        <v>44.681323999999996</v>
      </c>
      <c r="C2176" s="8">
        <f>VLOOKUP(Table1[[#This Row],[Date]],'S&amp;P 500'!A:F,6,)</f>
        <v>1283.349976</v>
      </c>
      <c r="D2176" s="54">
        <f>Table1[[#This Row],[Long]]/Table1[[#This Row],[Short]]</f>
        <v>3.4816164597021818E-2</v>
      </c>
    </row>
    <row r="2177" spans="1:4" x14ac:dyDescent="0.45">
      <c r="A2177" s="7">
        <v>40563</v>
      </c>
      <c r="B2177" s="8">
        <f>VLOOKUP(Table1[[#This Row],[Date]],'WMT data'!A:F,6,)</f>
        <v>44.889789999999998</v>
      </c>
      <c r="C2177" s="8">
        <f>VLOOKUP(Table1[[#This Row],[Date]],'S&amp;P 500'!A:F,6,)</f>
        <v>1280.26001</v>
      </c>
      <c r="D2177" s="54">
        <f>Table1[[#This Row],[Long]]/Table1[[#This Row],[Short]]</f>
        <v>3.506302598641662E-2</v>
      </c>
    </row>
    <row r="2178" spans="1:4" x14ac:dyDescent="0.45">
      <c r="A2178" s="7">
        <v>40562</v>
      </c>
      <c r="B2178" s="8">
        <f>VLOOKUP(Table1[[#This Row],[Date]],'WMT data'!A:F,6,)</f>
        <v>44.120102000000003</v>
      </c>
      <c r="C2178" s="8">
        <f>VLOOKUP(Table1[[#This Row],[Date]],'S&amp;P 500'!A:F,6,)</f>
        <v>1281.920044</v>
      </c>
      <c r="D2178" s="54">
        <f>Table1[[#This Row],[Long]]/Table1[[#This Row],[Short]]</f>
        <v>3.4417202700358127E-2</v>
      </c>
    </row>
    <row r="2179" spans="1:4" x14ac:dyDescent="0.45">
      <c r="A2179" s="7">
        <v>40561</v>
      </c>
      <c r="B2179" s="8">
        <f>VLOOKUP(Table1[[#This Row],[Date]],'WMT data'!A:F,6,)</f>
        <v>44.208297999999999</v>
      </c>
      <c r="C2179" s="8">
        <f>VLOOKUP(Table1[[#This Row],[Date]],'S&amp;P 500'!A:F,6,)</f>
        <v>1295.0200199999999</v>
      </c>
      <c r="D2179" s="54">
        <f>Table1[[#This Row],[Long]]/Table1[[#This Row],[Short]]</f>
        <v>3.4137154111331808E-2</v>
      </c>
    </row>
    <row r="2180" spans="1:4" x14ac:dyDescent="0.45">
      <c r="A2180" s="7">
        <v>40557</v>
      </c>
      <c r="B2180" s="8">
        <f>VLOOKUP(Table1[[#This Row],[Date]],'WMT data'!A:F,6,)</f>
        <v>43.943725999999998</v>
      </c>
      <c r="C2180" s="8">
        <f>VLOOKUP(Table1[[#This Row],[Date]],'S&amp;P 500'!A:F,6,)</f>
        <v>1293.23999</v>
      </c>
      <c r="D2180" s="54">
        <f>Table1[[#This Row],[Long]]/Table1[[#This Row],[Short]]</f>
        <v>3.3979560127892425E-2</v>
      </c>
    </row>
    <row r="2181" spans="1:4" x14ac:dyDescent="0.45">
      <c r="A2181" s="7">
        <v>40556</v>
      </c>
      <c r="B2181" s="8">
        <f>VLOOKUP(Table1[[#This Row],[Date]],'WMT data'!A:F,6,)</f>
        <v>43.927695999999997</v>
      </c>
      <c r="C2181" s="8">
        <f>VLOOKUP(Table1[[#This Row],[Date]],'S&amp;P 500'!A:F,6,)</f>
        <v>1283.76001</v>
      </c>
      <c r="D2181" s="54">
        <f>Table1[[#This Row],[Long]]/Table1[[#This Row],[Short]]</f>
        <v>3.4217996866875454E-2</v>
      </c>
    </row>
    <row r="2182" spans="1:4" x14ac:dyDescent="0.45">
      <c r="A2182" s="7">
        <v>40555</v>
      </c>
      <c r="B2182" s="8">
        <f>VLOOKUP(Table1[[#This Row],[Date]],'WMT data'!A:F,6,)</f>
        <v>43.975796000000003</v>
      </c>
      <c r="C2182" s="8">
        <f>VLOOKUP(Table1[[#This Row],[Date]],'S&amp;P 500'!A:F,6,)</f>
        <v>1285.959961</v>
      </c>
      <c r="D2182" s="54">
        <f>Table1[[#This Row],[Long]]/Table1[[#This Row],[Short]]</f>
        <v>3.4196862525799898E-2</v>
      </c>
    </row>
    <row r="2183" spans="1:4" x14ac:dyDescent="0.45">
      <c r="A2183" s="7">
        <v>40554</v>
      </c>
      <c r="B2183" s="8">
        <f>VLOOKUP(Table1[[#This Row],[Date]],'WMT data'!A:F,6,)</f>
        <v>43.526817000000001</v>
      </c>
      <c r="C2183" s="8">
        <f>VLOOKUP(Table1[[#This Row],[Date]],'S&amp;P 500'!A:F,6,)</f>
        <v>1274.4799800000001</v>
      </c>
      <c r="D2183" s="54">
        <f>Table1[[#This Row],[Long]]/Table1[[#This Row],[Short]]</f>
        <v>3.4152609443107926E-2</v>
      </c>
    </row>
    <row r="2184" spans="1:4" x14ac:dyDescent="0.45">
      <c r="A2184" s="7">
        <v>40553</v>
      </c>
      <c r="B2184" s="8">
        <f>VLOOKUP(Table1[[#This Row],[Date]],'WMT data'!A:F,6,)</f>
        <v>43.077843000000001</v>
      </c>
      <c r="C2184" s="8">
        <f>VLOOKUP(Table1[[#This Row],[Date]],'S&amp;P 500'!A:F,6,)</f>
        <v>1269.75</v>
      </c>
      <c r="D2184" s="54">
        <f>Table1[[#This Row],[Long]]/Table1[[#This Row],[Short]]</f>
        <v>3.3926239810986414E-2</v>
      </c>
    </row>
    <row r="2185" spans="1:4" x14ac:dyDescent="0.45">
      <c r="A2185" s="7">
        <v>40550</v>
      </c>
      <c r="B2185" s="8">
        <f>VLOOKUP(Table1[[#This Row],[Date]],'WMT data'!A:F,6,)</f>
        <v>43.358452</v>
      </c>
      <c r="C2185" s="8">
        <f>VLOOKUP(Table1[[#This Row],[Date]],'S&amp;P 500'!A:F,6,)</f>
        <v>1271.5</v>
      </c>
      <c r="D2185" s="54">
        <f>Table1[[#This Row],[Long]]/Table1[[#This Row],[Short]]</f>
        <v>3.4100237514746362E-2</v>
      </c>
    </row>
    <row r="2186" spans="1:4" x14ac:dyDescent="0.45">
      <c r="A2186" s="7">
        <v>40549</v>
      </c>
      <c r="B2186" s="8">
        <f>VLOOKUP(Table1[[#This Row],[Date]],'WMT data'!A:F,6,)</f>
        <v>43.262245</v>
      </c>
      <c r="C2186" s="8">
        <f>VLOOKUP(Table1[[#This Row],[Date]],'S&amp;P 500'!A:F,6,)</f>
        <v>1273.849976</v>
      </c>
      <c r="D2186" s="54">
        <f>Table1[[#This Row],[Long]]/Table1[[#This Row],[Short]]</f>
        <v>3.3961805404940398E-2</v>
      </c>
    </row>
    <row r="2187" spans="1:4" x14ac:dyDescent="0.45">
      <c r="A2187" s="7">
        <v>40548</v>
      </c>
      <c r="B2187" s="8">
        <f>VLOOKUP(Table1[[#This Row],[Date]],'WMT data'!A:F,6,)</f>
        <v>43.623038999999999</v>
      </c>
      <c r="C2187" s="8">
        <f>VLOOKUP(Table1[[#This Row],[Date]],'S&amp;P 500'!A:F,6,)</f>
        <v>1276.5600589999999</v>
      </c>
      <c r="D2187" s="54">
        <f>Table1[[#This Row],[Long]]/Table1[[#This Row],[Short]]</f>
        <v>3.4172335796070839E-2</v>
      </c>
    </row>
    <row r="2188" spans="1:4" x14ac:dyDescent="0.45">
      <c r="A2188" s="7">
        <v>40547</v>
      </c>
      <c r="B2188" s="8">
        <f>VLOOKUP(Table1[[#This Row],[Date]],'WMT data'!A:F,6,)</f>
        <v>43.911667000000001</v>
      </c>
      <c r="C2188" s="8">
        <f>VLOOKUP(Table1[[#This Row],[Date]],'S&amp;P 500'!A:F,6,)</f>
        <v>1270.1999510000001</v>
      </c>
      <c r="D2188" s="54">
        <f>Table1[[#This Row],[Long]]/Table1[[#This Row],[Short]]</f>
        <v>3.457067288140684E-2</v>
      </c>
    </row>
    <row r="2189" spans="1:4" x14ac:dyDescent="0.45">
      <c r="A2189" s="7">
        <v>40546</v>
      </c>
      <c r="B2189" s="8">
        <f>VLOOKUP(Table1[[#This Row],[Date]],'WMT data'!A:F,6,)</f>
        <v>43.743290000000002</v>
      </c>
      <c r="C2189" s="8">
        <f>VLOOKUP(Table1[[#This Row],[Date]],'S&amp;P 500'!A:F,6,)</f>
        <v>1271.869995</v>
      </c>
      <c r="D2189" s="54">
        <f>Table1[[#This Row],[Long]]/Table1[[#This Row],[Short]]</f>
        <v>3.4392894063044549E-2</v>
      </c>
    </row>
    <row r="2190" spans="1:4" x14ac:dyDescent="0.45">
      <c r="A2190" s="7">
        <v>40543</v>
      </c>
      <c r="B2190" s="8">
        <f>VLOOKUP(Table1[[#This Row],[Date]],'WMT data'!A:F,6,)</f>
        <v>43.238185999999999</v>
      </c>
      <c r="C2190" s="8">
        <f>VLOOKUP(Table1[[#This Row],[Date]],'S&amp;P 500'!A:F,6,)</f>
        <v>1257.6400149999999</v>
      </c>
      <c r="D2190" s="54">
        <f>Table1[[#This Row],[Long]]/Table1[[#This Row],[Short]]</f>
        <v>3.4380415289187505E-2</v>
      </c>
    </row>
    <row r="2191" spans="1:4" x14ac:dyDescent="0.45">
      <c r="A2191" s="7">
        <v>40542</v>
      </c>
      <c r="B2191" s="8">
        <f>VLOOKUP(Table1[[#This Row],[Date]],'WMT data'!A:F,6,)</f>
        <v>43.350436999999999</v>
      </c>
      <c r="C2191" s="8">
        <f>VLOOKUP(Table1[[#This Row],[Date]],'S&amp;P 500'!A:F,6,)</f>
        <v>1257.880005</v>
      </c>
      <c r="D2191" s="54">
        <f>Table1[[#This Row],[Long]]/Table1[[#This Row],[Short]]</f>
        <v>3.4463094116835097E-2</v>
      </c>
    </row>
    <row r="2192" spans="1:4" x14ac:dyDescent="0.45">
      <c r="A2192" s="7">
        <v>40541</v>
      </c>
      <c r="B2192" s="8">
        <f>VLOOKUP(Table1[[#This Row],[Date]],'WMT data'!A:F,6,)</f>
        <v>43.358452</v>
      </c>
      <c r="C2192" s="8">
        <f>VLOOKUP(Table1[[#This Row],[Date]],'S&amp;P 500'!A:F,6,)</f>
        <v>1259.780029</v>
      </c>
      <c r="D2192" s="54">
        <f>Table1[[#This Row],[Long]]/Table1[[#This Row],[Short]]</f>
        <v>3.4417478450120755E-2</v>
      </c>
    </row>
    <row r="2193" spans="1:4" x14ac:dyDescent="0.45">
      <c r="A2193" s="7">
        <v>40540</v>
      </c>
      <c r="B2193" s="8">
        <f>VLOOKUP(Table1[[#This Row],[Date]],'WMT data'!A:F,6,)</f>
        <v>43.085861000000001</v>
      </c>
      <c r="C2193" s="8">
        <f>VLOOKUP(Table1[[#This Row],[Date]],'S&amp;P 500'!A:F,6,)</f>
        <v>1258.51001</v>
      </c>
      <c r="D2193" s="54">
        <f>Table1[[#This Row],[Long]]/Table1[[#This Row],[Short]]</f>
        <v>3.4235612476375937E-2</v>
      </c>
    </row>
    <row r="2194" spans="1:4" x14ac:dyDescent="0.45">
      <c r="A2194" s="7">
        <v>40539</v>
      </c>
      <c r="B2194" s="8">
        <f>VLOOKUP(Table1[[#This Row],[Date]],'WMT data'!A:F,6,)</f>
        <v>42.949573999999998</v>
      </c>
      <c r="C2194" s="8">
        <f>VLOOKUP(Table1[[#This Row],[Date]],'S&amp;P 500'!A:F,6,)</f>
        <v>1257.540039</v>
      </c>
      <c r="D2194" s="54">
        <f>Table1[[#This Row],[Long]]/Table1[[#This Row],[Short]]</f>
        <v>3.4153643357672847E-2</v>
      </c>
    </row>
    <row r="2195" spans="1:4" x14ac:dyDescent="0.45">
      <c r="A2195" s="7">
        <v>40535</v>
      </c>
      <c r="B2195" s="8">
        <f>VLOOKUP(Table1[[#This Row],[Date]],'WMT data'!A:F,6,)</f>
        <v>42.973613999999998</v>
      </c>
      <c r="C2195" s="8">
        <f>VLOOKUP(Table1[[#This Row],[Date]],'S&amp;P 500'!A:F,6,)</f>
        <v>1256.7700199999999</v>
      </c>
      <c r="D2195" s="54">
        <f>Table1[[#This Row],[Long]]/Table1[[#This Row],[Short]]</f>
        <v>3.4193697586770891E-2</v>
      </c>
    </row>
    <row r="2196" spans="1:4" x14ac:dyDescent="0.45">
      <c r="A2196" s="7">
        <v>40534</v>
      </c>
      <c r="B2196" s="8">
        <f>VLOOKUP(Table1[[#This Row],[Date]],'WMT data'!A:F,6,)</f>
        <v>42.741100000000003</v>
      </c>
      <c r="C2196" s="8">
        <f>VLOOKUP(Table1[[#This Row],[Date]],'S&amp;P 500'!A:F,6,)</f>
        <v>1258.839966</v>
      </c>
      <c r="D2196" s="54">
        <f>Table1[[#This Row],[Long]]/Table1[[#This Row],[Short]]</f>
        <v>3.3952766955605222E-2</v>
      </c>
    </row>
    <row r="2197" spans="1:4" x14ac:dyDescent="0.45">
      <c r="A2197" s="7">
        <v>40533</v>
      </c>
      <c r="B2197" s="8">
        <f>VLOOKUP(Table1[[#This Row],[Date]],'WMT data'!A:F,6,)</f>
        <v>43.013705999999999</v>
      </c>
      <c r="C2197" s="8">
        <f>VLOOKUP(Table1[[#This Row],[Date]],'S&amp;P 500'!A:F,6,)</f>
        <v>1254.599976</v>
      </c>
      <c r="D2197" s="54">
        <f>Table1[[#This Row],[Long]]/Table1[[#This Row],[Short]]</f>
        <v>3.4284797403822044E-2</v>
      </c>
    </row>
    <row r="2198" spans="1:4" x14ac:dyDescent="0.45">
      <c r="A2198" s="7">
        <v>40532</v>
      </c>
      <c r="B2198" s="8">
        <f>VLOOKUP(Table1[[#This Row],[Date]],'WMT data'!A:F,6,)</f>
        <v>43.109917000000003</v>
      </c>
      <c r="C2198" s="8">
        <f>VLOOKUP(Table1[[#This Row],[Date]],'S&amp;P 500'!A:F,6,)</f>
        <v>1247.079956</v>
      </c>
      <c r="D2198" s="54">
        <f>Table1[[#This Row],[Long]]/Table1[[#This Row],[Short]]</f>
        <v>3.4568687270281173E-2</v>
      </c>
    </row>
    <row r="2199" spans="1:4" x14ac:dyDescent="0.45">
      <c r="A2199" s="7">
        <v>40529</v>
      </c>
      <c r="B2199" s="8">
        <f>VLOOKUP(Table1[[#This Row],[Date]],'WMT data'!A:F,6,)</f>
        <v>43.623038999999999</v>
      </c>
      <c r="C2199" s="8">
        <f>VLOOKUP(Table1[[#This Row],[Date]],'S&amp;P 500'!A:F,6,)</f>
        <v>1243.910034</v>
      </c>
      <c r="D2199" s="54">
        <f>Table1[[#This Row],[Long]]/Table1[[#This Row],[Short]]</f>
        <v>3.506928781635666E-2</v>
      </c>
    </row>
    <row r="2200" spans="1:4" x14ac:dyDescent="0.45">
      <c r="A2200" s="7">
        <v>40528</v>
      </c>
      <c r="B2200" s="8">
        <f>VLOOKUP(Table1[[#This Row],[Date]],'WMT data'!A:F,6,)</f>
        <v>43.799411999999997</v>
      </c>
      <c r="C2200" s="8">
        <f>VLOOKUP(Table1[[#This Row],[Date]],'S&amp;P 500'!A:F,6,)</f>
        <v>1242.869995</v>
      </c>
      <c r="D2200" s="54">
        <f>Table1[[#This Row],[Long]]/Table1[[#This Row],[Short]]</f>
        <v>3.5240541791339966E-2</v>
      </c>
    </row>
    <row r="2201" spans="1:4" x14ac:dyDescent="0.45">
      <c r="A2201" s="7">
        <v>40527</v>
      </c>
      <c r="B2201" s="8">
        <f>VLOOKUP(Table1[[#This Row],[Date]],'WMT data'!A:F,6,)</f>
        <v>43.478713999999997</v>
      </c>
      <c r="C2201" s="8">
        <f>VLOOKUP(Table1[[#This Row],[Date]],'S&amp;P 500'!A:F,6,)</f>
        <v>1235.2299800000001</v>
      </c>
      <c r="D2201" s="54">
        <f>Table1[[#This Row],[Long]]/Table1[[#This Row],[Short]]</f>
        <v>3.519888174993939E-2</v>
      </c>
    </row>
    <row r="2202" spans="1:4" x14ac:dyDescent="0.45">
      <c r="A2202" s="7">
        <v>40526</v>
      </c>
      <c r="B2202" s="8">
        <f>VLOOKUP(Table1[[#This Row],[Date]],'WMT data'!A:F,6,)</f>
        <v>43.655098000000002</v>
      </c>
      <c r="C2202" s="8">
        <f>VLOOKUP(Table1[[#This Row],[Date]],'S&amp;P 500'!A:F,6,)</f>
        <v>1241.589966</v>
      </c>
      <c r="D2202" s="54">
        <f>Table1[[#This Row],[Long]]/Table1[[#This Row],[Short]]</f>
        <v>3.5160640143253222E-2</v>
      </c>
    </row>
    <row r="2203" spans="1:4" x14ac:dyDescent="0.45">
      <c r="A2203" s="7">
        <v>40525</v>
      </c>
      <c r="B2203" s="8">
        <f>VLOOKUP(Table1[[#This Row],[Date]],'WMT data'!A:F,6,)</f>
        <v>43.462676999999999</v>
      </c>
      <c r="C2203" s="8">
        <f>VLOOKUP(Table1[[#This Row],[Date]],'S&amp;P 500'!A:F,6,)</f>
        <v>1240.459961</v>
      </c>
      <c r="D2203" s="54">
        <f>Table1[[#This Row],[Long]]/Table1[[#This Row],[Short]]</f>
        <v>3.5037549269194022E-2</v>
      </c>
    </row>
    <row r="2204" spans="1:4" x14ac:dyDescent="0.45">
      <c r="A2204" s="7">
        <v>40522</v>
      </c>
      <c r="B2204" s="8">
        <f>VLOOKUP(Table1[[#This Row],[Date]],'WMT data'!A:F,6,)</f>
        <v>43.518810000000002</v>
      </c>
      <c r="C2204" s="8">
        <f>VLOOKUP(Table1[[#This Row],[Date]],'S&amp;P 500'!A:F,6,)</f>
        <v>1240.400024</v>
      </c>
      <c r="D2204" s="54">
        <f>Table1[[#This Row],[Long]]/Table1[[#This Row],[Short]]</f>
        <v>3.5084496257636322E-2</v>
      </c>
    </row>
    <row r="2205" spans="1:4" x14ac:dyDescent="0.45">
      <c r="A2205" s="7">
        <v>40521</v>
      </c>
      <c r="B2205" s="8">
        <f>VLOOKUP(Table1[[#This Row],[Date]],'WMT data'!A:F,6,)</f>
        <v>43.566913999999997</v>
      </c>
      <c r="C2205" s="8">
        <f>VLOOKUP(Table1[[#This Row],[Date]],'S&amp;P 500'!A:F,6,)</f>
        <v>1233</v>
      </c>
      <c r="D2205" s="54">
        <f>Table1[[#This Row],[Long]]/Table1[[#This Row],[Short]]</f>
        <v>3.5334074614760742E-2</v>
      </c>
    </row>
    <row r="2206" spans="1:4" x14ac:dyDescent="0.45">
      <c r="A2206" s="7">
        <v>40520</v>
      </c>
      <c r="B2206" s="8">
        <f>VLOOKUP(Table1[[#This Row],[Date]],'WMT data'!A:F,6,)</f>
        <v>43.687164000000003</v>
      </c>
      <c r="C2206" s="8">
        <f>VLOOKUP(Table1[[#This Row],[Date]],'S&amp;P 500'!A:F,6,)</f>
        <v>1228.280029</v>
      </c>
      <c r="D2206" s="54">
        <f>Table1[[#This Row],[Long]]/Table1[[#This Row],[Short]]</f>
        <v>3.5567755697833624E-2</v>
      </c>
    </row>
    <row r="2207" spans="1:4" x14ac:dyDescent="0.45">
      <c r="A2207" s="7">
        <v>40519</v>
      </c>
      <c r="B2207" s="8">
        <f>VLOOKUP(Table1[[#This Row],[Date]],'WMT data'!A:F,6,)</f>
        <v>43.925690000000003</v>
      </c>
      <c r="C2207" s="8">
        <f>VLOOKUP(Table1[[#This Row],[Date]],'S&amp;P 500'!A:F,6,)</f>
        <v>1223.75</v>
      </c>
      <c r="D2207" s="54">
        <f>Table1[[#This Row],[Long]]/Table1[[#This Row],[Short]]</f>
        <v>3.5894332992849852E-2</v>
      </c>
    </row>
    <row r="2208" spans="1:4" x14ac:dyDescent="0.45">
      <c r="A2208" s="7">
        <v>40518</v>
      </c>
      <c r="B2208" s="8">
        <f>VLOOKUP(Table1[[#This Row],[Date]],'WMT data'!A:F,6,)</f>
        <v>43.447277</v>
      </c>
      <c r="C2208" s="8">
        <f>VLOOKUP(Table1[[#This Row],[Date]],'S&amp;P 500'!A:F,6,)</f>
        <v>1223.119995</v>
      </c>
      <c r="D2208" s="54">
        <f>Table1[[#This Row],[Long]]/Table1[[#This Row],[Short]]</f>
        <v>3.5521679947681663E-2</v>
      </c>
    </row>
    <row r="2209" spans="1:4" x14ac:dyDescent="0.45">
      <c r="A2209" s="7">
        <v>40515</v>
      </c>
      <c r="B2209" s="8">
        <f>VLOOKUP(Table1[[#This Row],[Date]],'WMT data'!A:F,6,)</f>
        <v>43.550933999999998</v>
      </c>
      <c r="C2209" s="8">
        <f>VLOOKUP(Table1[[#This Row],[Date]],'S&amp;P 500'!A:F,6,)</f>
        <v>1224.709961</v>
      </c>
      <c r="D2209" s="54">
        <f>Table1[[#This Row],[Long]]/Table1[[#This Row],[Short]]</f>
        <v>3.5560202322874712E-2</v>
      </c>
    </row>
    <row r="2210" spans="1:4" x14ac:dyDescent="0.45">
      <c r="A2210" s="7">
        <v>40514</v>
      </c>
      <c r="B2210" s="8">
        <f>VLOOKUP(Table1[[#This Row],[Date]],'WMT data'!A:F,6,)</f>
        <v>43.654598</v>
      </c>
      <c r="C2210" s="8">
        <f>VLOOKUP(Table1[[#This Row],[Date]],'S&amp;P 500'!A:F,6,)</f>
        <v>1221.530029</v>
      </c>
      <c r="D2210" s="54">
        <f>Table1[[#This Row],[Long]]/Table1[[#This Row],[Short]]</f>
        <v>3.5737638014300507E-2</v>
      </c>
    </row>
    <row r="2211" spans="1:4" x14ac:dyDescent="0.45">
      <c r="A2211" s="7">
        <v>40513</v>
      </c>
      <c r="B2211" s="8">
        <f>VLOOKUP(Table1[[#This Row],[Date]],'WMT data'!A:F,6,)</f>
        <v>43.614730999999999</v>
      </c>
      <c r="C2211" s="8">
        <f>VLOOKUP(Table1[[#This Row],[Date]],'S&amp;P 500'!A:F,6,)</f>
        <v>1206.0699460000001</v>
      </c>
      <c r="D2211" s="54">
        <f>Table1[[#This Row],[Long]]/Table1[[#This Row],[Short]]</f>
        <v>3.6162687864539488E-2</v>
      </c>
    </row>
    <row r="2212" spans="1:4" x14ac:dyDescent="0.45">
      <c r="A2212" s="7">
        <v>40512</v>
      </c>
      <c r="B2212" s="8">
        <f>VLOOKUP(Table1[[#This Row],[Date]],'WMT data'!A:F,6,)</f>
        <v>43.128337999999999</v>
      </c>
      <c r="C2212" s="8">
        <f>VLOOKUP(Table1[[#This Row],[Date]],'S&amp;P 500'!A:F,6,)</f>
        <v>1180.5500489999999</v>
      </c>
      <c r="D2212" s="54">
        <f>Table1[[#This Row],[Long]]/Table1[[#This Row],[Short]]</f>
        <v>3.6532409647970804E-2</v>
      </c>
    </row>
    <row r="2213" spans="1:4" x14ac:dyDescent="0.45">
      <c r="A2213" s="7">
        <v>40511</v>
      </c>
      <c r="B2213" s="8">
        <f>VLOOKUP(Table1[[#This Row],[Date]],'WMT data'!A:F,6,)</f>
        <v>42.936993000000001</v>
      </c>
      <c r="C2213" s="8">
        <f>VLOOKUP(Table1[[#This Row],[Date]],'S&amp;P 500'!A:F,6,)</f>
        <v>1187.76001</v>
      </c>
      <c r="D2213" s="54">
        <f>Table1[[#This Row],[Long]]/Table1[[#This Row],[Short]]</f>
        <v>3.6149552635637232E-2</v>
      </c>
    </row>
    <row r="2214" spans="1:4" x14ac:dyDescent="0.45">
      <c r="A2214" s="7">
        <v>40508</v>
      </c>
      <c r="B2214" s="8">
        <f>VLOOKUP(Table1[[#This Row],[Date]],'WMT data'!A:F,6,)</f>
        <v>42.849277000000001</v>
      </c>
      <c r="C2214" s="8">
        <f>VLOOKUP(Table1[[#This Row],[Date]],'S&amp;P 500'!A:F,6,)</f>
        <v>1189.400024</v>
      </c>
      <c r="D2214" s="54">
        <f>Table1[[#This Row],[Long]]/Table1[[#This Row],[Short]]</f>
        <v>3.6025959421033274E-2</v>
      </c>
    </row>
    <row r="2215" spans="1:4" x14ac:dyDescent="0.45">
      <c r="A2215" s="7">
        <v>40506</v>
      </c>
      <c r="B2215" s="8">
        <f>VLOOKUP(Table1[[#This Row],[Date]],'WMT data'!A:F,6,)</f>
        <v>43.064563999999997</v>
      </c>
      <c r="C2215" s="8">
        <f>VLOOKUP(Table1[[#This Row],[Date]],'S&amp;P 500'!A:F,6,)</f>
        <v>1198.349976</v>
      </c>
      <c r="D2215" s="54">
        <f>Table1[[#This Row],[Long]]/Table1[[#This Row],[Short]]</f>
        <v>3.5936550141842702E-2</v>
      </c>
    </row>
    <row r="2216" spans="1:4" x14ac:dyDescent="0.45">
      <c r="A2216" s="7">
        <v>40505</v>
      </c>
      <c r="B2216" s="8">
        <f>VLOOKUP(Table1[[#This Row],[Date]],'WMT data'!A:F,6,)</f>
        <v>42.793464999999998</v>
      </c>
      <c r="C2216" s="8">
        <f>VLOOKUP(Table1[[#This Row],[Date]],'S&amp;P 500'!A:F,6,)</f>
        <v>1180.7299800000001</v>
      </c>
      <c r="D2216" s="54">
        <f>Table1[[#This Row],[Long]]/Table1[[#This Row],[Short]]</f>
        <v>3.6243227261833391E-2</v>
      </c>
    </row>
    <row r="2217" spans="1:4" x14ac:dyDescent="0.45">
      <c r="A2217" s="7">
        <v>40504</v>
      </c>
      <c r="B2217" s="8">
        <f>VLOOKUP(Table1[[#This Row],[Date]],'WMT data'!A:F,6,)</f>
        <v>43.359577000000002</v>
      </c>
      <c r="C2217" s="8">
        <f>VLOOKUP(Table1[[#This Row],[Date]],'S&amp;P 500'!A:F,6,)</f>
        <v>1197.839966</v>
      </c>
      <c r="D2217" s="54">
        <f>Table1[[#This Row],[Long]]/Table1[[#This Row],[Short]]</f>
        <v>3.6198138508262132E-2</v>
      </c>
    </row>
    <row r="2218" spans="1:4" x14ac:dyDescent="0.45">
      <c r="A2218" s="7">
        <v>40501</v>
      </c>
      <c r="B2218" s="8">
        <f>VLOOKUP(Table1[[#This Row],[Date]],'WMT data'!A:F,6,)</f>
        <v>43.367553999999998</v>
      </c>
      <c r="C2218" s="8">
        <f>VLOOKUP(Table1[[#This Row],[Date]],'S&amp;P 500'!A:F,6,)</f>
        <v>1199.7299800000001</v>
      </c>
      <c r="D2218" s="54">
        <f>Table1[[#This Row],[Long]]/Table1[[#This Row],[Short]]</f>
        <v>3.6147762182287047E-2</v>
      </c>
    </row>
    <row r="2219" spans="1:4" x14ac:dyDescent="0.45">
      <c r="A2219" s="7">
        <v>40500</v>
      </c>
      <c r="B2219" s="8">
        <f>VLOOKUP(Table1[[#This Row],[Date]],'WMT data'!A:F,6,)</f>
        <v>43.040641999999998</v>
      </c>
      <c r="C2219" s="8">
        <f>VLOOKUP(Table1[[#This Row],[Date]],'S&amp;P 500'!A:F,6,)</f>
        <v>1196.6899410000001</v>
      </c>
      <c r="D2219" s="54">
        <f>Table1[[#This Row],[Long]]/Table1[[#This Row],[Short]]</f>
        <v>3.5966410784763161E-2</v>
      </c>
    </row>
    <row r="2220" spans="1:4" x14ac:dyDescent="0.45">
      <c r="A2220" s="7">
        <v>40499</v>
      </c>
      <c r="B2220" s="8">
        <f>VLOOKUP(Table1[[#This Row],[Date]],'WMT data'!A:F,6,)</f>
        <v>42.873187999999999</v>
      </c>
      <c r="C2220" s="8">
        <f>VLOOKUP(Table1[[#This Row],[Date]],'S&amp;P 500'!A:F,6,)</f>
        <v>1178.589966</v>
      </c>
      <c r="D2220" s="54">
        <f>Table1[[#This Row],[Long]]/Table1[[#This Row],[Short]]</f>
        <v>3.6376678265390899E-2</v>
      </c>
    </row>
    <row r="2221" spans="1:4" x14ac:dyDescent="0.45">
      <c r="A2221" s="7">
        <v>40498</v>
      </c>
      <c r="B2221" s="8">
        <f>VLOOKUP(Table1[[#This Row],[Date]],'WMT data'!A:F,6,)</f>
        <v>43.263888999999999</v>
      </c>
      <c r="C2221" s="8">
        <f>VLOOKUP(Table1[[#This Row],[Date]],'S&amp;P 500'!A:F,6,)</f>
        <v>1178.339966</v>
      </c>
      <c r="D2221" s="54">
        <f>Table1[[#This Row],[Long]]/Table1[[#This Row],[Short]]</f>
        <v>3.6715965042638639E-2</v>
      </c>
    </row>
    <row r="2222" spans="1:4" x14ac:dyDescent="0.45">
      <c r="A2222" s="7">
        <v>40497</v>
      </c>
      <c r="B2222" s="8">
        <f>VLOOKUP(Table1[[#This Row],[Date]],'WMT data'!A:F,6,)</f>
        <v>43.016724000000004</v>
      </c>
      <c r="C2222" s="8">
        <f>VLOOKUP(Table1[[#This Row],[Date]],'S&amp;P 500'!A:F,6,)</f>
        <v>1197.75</v>
      </c>
      <c r="D2222" s="54">
        <f>Table1[[#This Row],[Long]]/Table1[[#This Row],[Short]]</f>
        <v>3.5914609893550407E-2</v>
      </c>
    </row>
    <row r="2223" spans="1:4" x14ac:dyDescent="0.45">
      <c r="A2223" s="7">
        <v>40494</v>
      </c>
      <c r="B2223" s="8">
        <f>VLOOKUP(Table1[[#This Row],[Date]],'WMT data'!A:F,6,)</f>
        <v>43.160254999999999</v>
      </c>
      <c r="C2223" s="8">
        <f>VLOOKUP(Table1[[#This Row],[Date]],'S&amp;P 500'!A:F,6,)</f>
        <v>1199.209961</v>
      </c>
      <c r="D2223" s="54">
        <f>Table1[[#This Row],[Long]]/Table1[[#This Row],[Short]]</f>
        <v>3.5990574130996565E-2</v>
      </c>
    </row>
    <row r="2224" spans="1:4" x14ac:dyDescent="0.45">
      <c r="A2224" s="7">
        <v>40493</v>
      </c>
      <c r="B2224" s="8">
        <f>VLOOKUP(Table1[[#This Row],[Date]],'WMT data'!A:F,6,)</f>
        <v>43.327689999999997</v>
      </c>
      <c r="C2224" s="8">
        <f>VLOOKUP(Table1[[#This Row],[Date]],'S&amp;P 500'!A:F,6,)</f>
        <v>1213.540039</v>
      </c>
      <c r="D2224" s="54">
        <f>Table1[[#This Row],[Long]]/Table1[[#This Row],[Short]]</f>
        <v>3.5703552093512753E-2</v>
      </c>
    </row>
    <row r="2225" spans="1:4" x14ac:dyDescent="0.45">
      <c r="A2225" s="7">
        <v>40492</v>
      </c>
      <c r="B2225" s="8">
        <f>VLOOKUP(Table1[[#This Row],[Date]],'WMT data'!A:F,6,)</f>
        <v>43.463219000000002</v>
      </c>
      <c r="C2225" s="8">
        <f>VLOOKUP(Table1[[#This Row],[Date]],'S&amp;P 500'!A:F,6,)</f>
        <v>1218.709961</v>
      </c>
      <c r="D2225" s="54">
        <f>Table1[[#This Row],[Long]]/Table1[[#This Row],[Short]]</f>
        <v>3.5663300039278173E-2</v>
      </c>
    </row>
    <row r="2226" spans="1:4" x14ac:dyDescent="0.45">
      <c r="A2226" s="7">
        <v>40491</v>
      </c>
      <c r="B2226" s="8">
        <f>VLOOKUP(Table1[[#This Row],[Date]],'WMT data'!A:F,6,)</f>
        <v>43.893802999999998</v>
      </c>
      <c r="C2226" s="8">
        <f>VLOOKUP(Table1[[#This Row],[Date]],'S&amp;P 500'!A:F,6,)</f>
        <v>1213.400024</v>
      </c>
      <c r="D2226" s="54">
        <f>Table1[[#This Row],[Long]]/Table1[[#This Row],[Short]]</f>
        <v>3.6174222953534403E-2</v>
      </c>
    </row>
    <row r="2227" spans="1:4" x14ac:dyDescent="0.45">
      <c r="A2227" s="7">
        <v>40490</v>
      </c>
      <c r="B2227" s="8">
        <f>VLOOKUP(Table1[[#This Row],[Date]],'WMT data'!A:F,6,)</f>
        <v>43.782173</v>
      </c>
      <c r="C2227" s="8">
        <f>VLOOKUP(Table1[[#This Row],[Date]],'S&amp;P 500'!A:F,6,)</f>
        <v>1223.25</v>
      </c>
      <c r="D2227" s="54">
        <f>Table1[[#This Row],[Long]]/Table1[[#This Row],[Short]]</f>
        <v>3.5791680359697528E-2</v>
      </c>
    </row>
    <row r="2228" spans="1:4" x14ac:dyDescent="0.45">
      <c r="A2228" s="7">
        <v>40487</v>
      </c>
      <c r="B2228" s="8">
        <f>VLOOKUP(Table1[[#This Row],[Date]],'WMT data'!A:F,6,)</f>
        <v>44.013393000000001</v>
      </c>
      <c r="C2228" s="8">
        <f>VLOOKUP(Table1[[#This Row],[Date]],'S&amp;P 500'!A:F,6,)</f>
        <v>1225.849976</v>
      </c>
      <c r="D2228" s="54">
        <f>Table1[[#This Row],[Long]]/Table1[[#This Row],[Short]]</f>
        <v>3.5904387862874997E-2</v>
      </c>
    </row>
    <row r="2229" spans="1:4" x14ac:dyDescent="0.45">
      <c r="A2229" s="7">
        <v>40486</v>
      </c>
      <c r="B2229" s="8">
        <f>VLOOKUP(Table1[[#This Row],[Date]],'WMT data'!A:F,6,)</f>
        <v>44.140968000000001</v>
      </c>
      <c r="C2229" s="8">
        <f>VLOOKUP(Table1[[#This Row],[Date]],'S&amp;P 500'!A:F,6,)</f>
        <v>1221.0600589999999</v>
      </c>
      <c r="D2229" s="54">
        <f>Table1[[#This Row],[Long]]/Table1[[#This Row],[Short]]</f>
        <v>3.6149710798132006E-2</v>
      </c>
    </row>
    <row r="2230" spans="1:4" x14ac:dyDescent="0.45">
      <c r="A2230" s="7">
        <v>40485</v>
      </c>
      <c r="B2230" s="8">
        <f>VLOOKUP(Table1[[#This Row],[Date]],'WMT data'!A:F,6,)</f>
        <v>43.782173</v>
      </c>
      <c r="C2230" s="8">
        <f>VLOOKUP(Table1[[#This Row],[Date]],'S&amp;P 500'!A:F,6,)</f>
        <v>1197.959961</v>
      </c>
      <c r="D2230" s="54">
        <f>Table1[[#This Row],[Long]]/Table1[[#This Row],[Short]]</f>
        <v>3.6547275723182539E-2</v>
      </c>
    </row>
    <row r="2231" spans="1:4" x14ac:dyDescent="0.45">
      <c r="A2231" s="7">
        <v>40484</v>
      </c>
      <c r="B2231" s="8">
        <f>VLOOKUP(Table1[[#This Row],[Date]],'WMT data'!A:F,6,)</f>
        <v>43.686492999999999</v>
      </c>
      <c r="C2231" s="8">
        <f>VLOOKUP(Table1[[#This Row],[Date]],'S&amp;P 500'!A:F,6,)</f>
        <v>1193.5699460000001</v>
      </c>
      <c r="D2231" s="54">
        <f>Table1[[#This Row],[Long]]/Table1[[#This Row],[Short]]</f>
        <v>3.6601535709244473E-2</v>
      </c>
    </row>
    <row r="2232" spans="1:4" x14ac:dyDescent="0.45">
      <c r="A2232" s="7">
        <v>40483</v>
      </c>
      <c r="B2232" s="8">
        <f>VLOOKUP(Table1[[#This Row],[Date]],'WMT data'!A:F,6,)</f>
        <v>43.303764000000001</v>
      </c>
      <c r="C2232" s="8">
        <f>VLOOKUP(Table1[[#This Row],[Date]],'S&amp;P 500'!A:F,6,)</f>
        <v>1184.380005</v>
      </c>
      <c r="D2232" s="54">
        <f>Table1[[#This Row],[Long]]/Table1[[#This Row],[Short]]</f>
        <v>3.6562390294658853E-2</v>
      </c>
    </row>
    <row r="2233" spans="1:4" x14ac:dyDescent="0.45">
      <c r="A2233" s="7">
        <v>40480</v>
      </c>
      <c r="B2233" s="8">
        <f>VLOOKUP(Table1[[#This Row],[Date]],'WMT data'!A:F,6,)</f>
        <v>43.192123000000002</v>
      </c>
      <c r="C2233" s="8">
        <f>VLOOKUP(Table1[[#This Row],[Date]],'S&amp;P 500'!A:F,6,)</f>
        <v>1183.26001</v>
      </c>
      <c r="D2233" s="54">
        <f>Table1[[#This Row],[Long]]/Table1[[#This Row],[Short]]</f>
        <v>3.6502647461228749E-2</v>
      </c>
    </row>
    <row r="2234" spans="1:4" x14ac:dyDescent="0.45">
      <c r="A2234" s="7">
        <v>40479</v>
      </c>
      <c r="B2234" s="8">
        <f>VLOOKUP(Table1[[#This Row],[Date]],'WMT data'!A:F,6,)</f>
        <v>43.120373000000001</v>
      </c>
      <c r="C2234" s="8">
        <f>VLOOKUP(Table1[[#This Row],[Date]],'S&amp;P 500'!A:F,6,)</f>
        <v>1183.780029</v>
      </c>
      <c r="D2234" s="54">
        <f>Table1[[#This Row],[Long]]/Table1[[#This Row],[Short]]</f>
        <v>3.6426001405367517E-2</v>
      </c>
    </row>
    <row r="2235" spans="1:4" x14ac:dyDescent="0.45">
      <c r="A2235" s="7">
        <v>40478</v>
      </c>
      <c r="B2235" s="8">
        <f>VLOOKUP(Table1[[#This Row],[Date]],'WMT data'!A:F,6,)</f>
        <v>42.952942</v>
      </c>
      <c r="C2235" s="8">
        <f>VLOOKUP(Table1[[#This Row],[Date]],'S&amp;P 500'!A:F,6,)</f>
        <v>1182.4499510000001</v>
      </c>
      <c r="D2235" s="54">
        <f>Table1[[#This Row],[Long]]/Table1[[#This Row],[Short]]</f>
        <v>3.6325378476843452E-2</v>
      </c>
    </row>
    <row r="2236" spans="1:4" x14ac:dyDescent="0.45">
      <c r="A2236" s="7">
        <v>40477</v>
      </c>
      <c r="B2236" s="8">
        <f>VLOOKUP(Table1[[#This Row],[Date]],'WMT data'!A:F,6,)</f>
        <v>43.50309</v>
      </c>
      <c r="C2236" s="8">
        <f>VLOOKUP(Table1[[#This Row],[Date]],'S&amp;P 500'!A:F,6,)</f>
        <v>1185.6400149999999</v>
      </c>
      <c r="D2236" s="54">
        <f>Table1[[#This Row],[Long]]/Table1[[#This Row],[Short]]</f>
        <v>3.6691651301934171E-2</v>
      </c>
    </row>
    <row r="2237" spans="1:4" x14ac:dyDescent="0.45">
      <c r="A2237" s="7">
        <v>40476</v>
      </c>
      <c r="B2237" s="8">
        <f>VLOOKUP(Table1[[#This Row],[Date]],'WMT data'!A:F,6,)</f>
        <v>43.016724000000004</v>
      </c>
      <c r="C2237" s="8">
        <f>VLOOKUP(Table1[[#This Row],[Date]],'S&amp;P 500'!A:F,6,)</f>
        <v>1185.619995</v>
      </c>
      <c r="D2237" s="54">
        <f>Table1[[#This Row],[Long]]/Table1[[#This Row],[Short]]</f>
        <v>3.6282050050952461E-2</v>
      </c>
    </row>
    <row r="2238" spans="1:4" x14ac:dyDescent="0.45">
      <c r="A2238" s="7">
        <v>40473</v>
      </c>
      <c r="B2238" s="8">
        <f>VLOOKUP(Table1[[#This Row],[Date]],'WMT data'!A:F,6,)</f>
        <v>43.104427000000001</v>
      </c>
      <c r="C2238" s="8">
        <f>VLOOKUP(Table1[[#This Row],[Date]],'S&amp;P 500'!A:F,6,)</f>
        <v>1183.079956</v>
      </c>
      <c r="D2238" s="54">
        <f>Table1[[#This Row],[Long]]/Table1[[#This Row],[Short]]</f>
        <v>3.6434077664316375E-2</v>
      </c>
    </row>
    <row r="2239" spans="1:4" x14ac:dyDescent="0.45">
      <c r="A2239" s="7">
        <v>40472</v>
      </c>
      <c r="B2239" s="8">
        <f>VLOOKUP(Table1[[#This Row],[Date]],'WMT data'!A:F,6,)</f>
        <v>43.080494000000002</v>
      </c>
      <c r="C2239" s="8">
        <f>VLOOKUP(Table1[[#This Row],[Date]],'S&amp;P 500'!A:F,6,)</f>
        <v>1180.26001</v>
      </c>
      <c r="D2239" s="54">
        <f>Table1[[#This Row],[Long]]/Table1[[#This Row],[Short]]</f>
        <v>3.6500850350762969E-2</v>
      </c>
    </row>
    <row r="2240" spans="1:4" x14ac:dyDescent="0.45">
      <c r="A2240" s="7">
        <v>40471</v>
      </c>
      <c r="B2240" s="8">
        <f>VLOOKUP(Table1[[#This Row],[Date]],'WMT data'!A:F,6,)</f>
        <v>42.633994999999999</v>
      </c>
      <c r="C2240" s="8">
        <f>VLOOKUP(Table1[[#This Row],[Date]],'S&amp;P 500'!A:F,6,)</f>
        <v>1178.170044</v>
      </c>
      <c r="D2240" s="54">
        <f>Table1[[#This Row],[Long]]/Table1[[#This Row],[Short]]</f>
        <v>3.6186622819956882E-2</v>
      </c>
    </row>
    <row r="2241" spans="1:4" x14ac:dyDescent="0.45">
      <c r="A2241" s="7">
        <v>40470</v>
      </c>
      <c r="B2241" s="8">
        <f>VLOOKUP(Table1[[#This Row],[Date]],'WMT data'!A:F,6,)</f>
        <v>42.514378000000001</v>
      </c>
      <c r="C2241" s="8">
        <f>VLOOKUP(Table1[[#This Row],[Date]],'S&amp;P 500'!A:F,6,)</f>
        <v>1165.900024</v>
      </c>
      <c r="D2241" s="54">
        <f>Table1[[#This Row],[Long]]/Table1[[#This Row],[Short]]</f>
        <v>3.646485729894796E-2</v>
      </c>
    </row>
    <row r="2242" spans="1:4" x14ac:dyDescent="0.45">
      <c r="A2242" s="7">
        <v>40469</v>
      </c>
      <c r="B2242" s="8">
        <f>VLOOKUP(Table1[[#This Row],[Date]],'WMT data'!A:F,6,)</f>
        <v>42.865223</v>
      </c>
      <c r="C2242" s="8">
        <f>VLOOKUP(Table1[[#This Row],[Date]],'S&amp;P 500'!A:F,6,)</f>
        <v>1184.709961</v>
      </c>
      <c r="D2242" s="54">
        <f>Table1[[#This Row],[Long]]/Table1[[#This Row],[Short]]</f>
        <v>3.6182039833460973E-2</v>
      </c>
    </row>
    <row r="2243" spans="1:4" x14ac:dyDescent="0.45">
      <c r="A2243" s="7">
        <v>40466</v>
      </c>
      <c r="B2243" s="8">
        <f>VLOOKUP(Table1[[#This Row],[Date]],'WMT data'!A:F,6,)</f>
        <v>42.538307000000003</v>
      </c>
      <c r="C2243" s="8">
        <f>VLOOKUP(Table1[[#This Row],[Date]],'S&amp;P 500'!A:F,6,)</f>
        <v>1176.1899410000001</v>
      </c>
      <c r="D2243" s="54">
        <f>Table1[[#This Row],[Long]]/Table1[[#This Row],[Short]]</f>
        <v>3.6166188399667669E-2</v>
      </c>
    </row>
    <row r="2244" spans="1:4" x14ac:dyDescent="0.45">
      <c r="A2244" s="7">
        <v>40465</v>
      </c>
      <c r="B2244" s="8">
        <f>VLOOKUP(Table1[[#This Row],[Date]],'WMT data'!A:F,6,)</f>
        <v>42.458565</v>
      </c>
      <c r="C2244" s="8">
        <f>VLOOKUP(Table1[[#This Row],[Date]],'S&amp;P 500'!A:F,6,)</f>
        <v>1173.8100589999999</v>
      </c>
      <c r="D2244" s="54">
        <f>Table1[[#This Row],[Long]]/Table1[[#This Row],[Short]]</f>
        <v>3.6171580465217332E-2</v>
      </c>
    </row>
    <row r="2245" spans="1:4" x14ac:dyDescent="0.45">
      <c r="A2245" s="7">
        <v>40464</v>
      </c>
      <c r="B2245" s="8">
        <f>VLOOKUP(Table1[[#This Row],[Date]],'WMT data'!A:F,6,)</f>
        <v>42.913055</v>
      </c>
      <c r="C2245" s="8">
        <f>VLOOKUP(Table1[[#This Row],[Date]],'S&amp;P 500'!A:F,6,)</f>
        <v>1178.099976</v>
      </c>
      <c r="D2245" s="54">
        <f>Table1[[#This Row],[Long]]/Table1[[#This Row],[Short]]</f>
        <v>3.6425647970643876E-2</v>
      </c>
    </row>
    <row r="2246" spans="1:4" x14ac:dyDescent="0.45">
      <c r="A2246" s="7">
        <v>40463</v>
      </c>
      <c r="B2246" s="8">
        <f>VLOOKUP(Table1[[#This Row],[Date]],'WMT data'!A:F,6,)</f>
        <v>42.992789999999999</v>
      </c>
      <c r="C2246" s="8">
        <f>VLOOKUP(Table1[[#This Row],[Date]],'S&amp;P 500'!A:F,6,)</f>
        <v>1169.7700199999999</v>
      </c>
      <c r="D2246" s="54">
        <f>Table1[[#This Row],[Long]]/Table1[[#This Row],[Short]]</f>
        <v>3.6753198718496825E-2</v>
      </c>
    </row>
    <row r="2247" spans="1:4" x14ac:dyDescent="0.45">
      <c r="A2247" s="7">
        <v>40462</v>
      </c>
      <c r="B2247" s="8">
        <f>VLOOKUP(Table1[[#This Row],[Date]],'WMT data'!A:F,6,)</f>
        <v>43.542968999999999</v>
      </c>
      <c r="C2247" s="8">
        <f>VLOOKUP(Table1[[#This Row],[Date]],'S&amp;P 500'!A:F,6,)</f>
        <v>1165.3199460000001</v>
      </c>
      <c r="D2247" s="54">
        <f>Table1[[#This Row],[Long]]/Table1[[#This Row],[Short]]</f>
        <v>3.7365677254098936E-2</v>
      </c>
    </row>
    <row r="2248" spans="1:4" x14ac:dyDescent="0.45">
      <c r="A2248" s="7">
        <v>40459</v>
      </c>
      <c r="B2248" s="8">
        <f>VLOOKUP(Table1[[#This Row],[Date]],'WMT data'!A:F,6,)</f>
        <v>43.383502999999997</v>
      </c>
      <c r="C2248" s="8">
        <f>VLOOKUP(Table1[[#This Row],[Date]],'S&amp;P 500'!A:F,6,)</f>
        <v>1165.150024</v>
      </c>
      <c r="D2248" s="54">
        <f>Table1[[#This Row],[Long]]/Table1[[#This Row],[Short]]</f>
        <v>3.7234263490861841E-2</v>
      </c>
    </row>
    <row r="2249" spans="1:4" x14ac:dyDescent="0.45">
      <c r="A2249" s="7">
        <v>40458</v>
      </c>
      <c r="B2249" s="8">
        <f>VLOOKUP(Table1[[#This Row],[Date]],'WMT data'!A:F,6,)</f>
        <v>43.343623999999998</v>
      </c>
      <c r="C2249" s="8">
        <f>VLOOKUP(Table1[[#This Row],[Date]],'S&amp;P 500'!A:F,6,)</f>
        <v>1158.0600589999999</v>
      </c>
      <c r="D2249" s="54">
        <f>Table1[[#This Row],[Long]]/Table1[[#This Row],[Short]]</f>
        <v>3.7427785945253811E-2</v>
      </c>
    </row>
    <row r="2250" spans="1:4" x14ac:dyDescent="0.45">
      <c r="A2250" s="7">
        <v>40457</v>
      </c>
      <c r="B2250" s="8">
        <f>VLOOKUP(Table1[[#This Row],[Date]],'WMT data'!A:F,6,)</f>
        <v>43.50309</v>
      </c>
      <c r="C2250" s="8">
        <f>VLOOKUP(Table1[[#This Row],[Date]],'S&amp;P 500'!A:F,6,)</f>
        <v>1159.969971</v>
      </c>
      <c r="D2250" s="54">
        <f>Table1[[#This Row],[Long]]/Table1[[#This Row],[Short]]</f>
        <v>3.7503634652280148E-2</v>
      </c>
    </row>
    <row r="2251" spans="1:4" x14ac:dyDescent="0.45">
      <c r="A2251" s="7">
        <v>40456</v>
      </c>
      <c r="B2251" s="8">
        <f>VLOOKUP(Table1[[#This Row],[Date]],'WMT data'!A:F,6,)</f>
        <v>43.056587</v>
      </c>
      <c r="C2251" s="8">
        <f>VLOOKUP(Table1[[#This Row],[Date]],'S&amp;P 500'!A:F,6,)</f>
        <v>1160.75</v>
      </c>
      <c r="D2251" s="54">
        <f>Table1[[#This Row],[Long]]/Table1[[#This Row],[Short]]</f>
        <v>3.7093764376480723E-2</v>
      </c>
    </row>
    <row r="2252" spans="1:4" x14ac:dyDescent="0.45">
      <c r="A2252" s="7">
        <v>40455</v>
      </c>
      <c r="B2252" s="8">
        <f>VLOOKUP(Table1[[#This Row],[Date]],'WMT data'!A:F,6,)</f>
        <v>42.713737000000002</v>
      </c>
      <c r="C2252" s="8">
        <f>VLOOKUP(Table1[[#This Row],[Date]],'S&amp;P 500'!A:F,6,)</f>
        <v>1137.030029</v>
      </c>
      <c r="D2252" s="54">
        <f>Table1[[#This Row],[Long]]/Table1[[#This Row],[Short]]</f>
        <v>3.7566058864396096E-2</v>
      </c>
    </row>
    <row r="2253" spans="1:4" x14ac:dyDescent="0.45">
      <c r="A2253" s="7">
        <v>40452</v>
      </c>
      <c r="B2253" s="8">
        <f>VLOOKUP(Table1[[#This Row],[Date]],'WMT data'!A:F,6,)</f>
        <v>42.546287999999997</v>
      </c>
      <c r="C2253" s="8">
        <f>VLOOKUP(Table1[[#This Row],[Date]],'S&amp;P 500'!A:F,6,)</f>
        <v>1146.23999</v>
      </c>
      <c r="D2253" s="54">
        <f>Table1[[#This Row],[Long]]/Table1[[#This Row],[Short]]</f>
        <v>3.7118132652133345E-2</v>
      </c>
    </row>
    <row r="2254" spans="1:4" x14ac:dyDescent="0.45">
      <c r="A2254" s="7">
        <v>40451</v>
      </c>
      <c r="B2254" s="8">
        <f>VLOOKUP(Table1[[#This Row],[Date]],'WMT data'!A:F,6,)</f>
        <v>42.673865999999997</v>
      </c>
      <c r="C2254" s="8">
        <f>VLOOKUP(Table1[[#This Row],[Date]],'S&amp;P 500'!A:F,6,)</f>
        <v>1141.1999510000001</v>
      </c>
      <c r="D2254" s="54">
        <f>Table1[[#This Row],[Long]]/Table1[[#This Row],[Short]]</f>
        <v>3.7393855443654846E-2</v>
      </c>
    </row>
    <row r="2255" spans="1:4" x14ac:dyDescent="0.45">
      <c r="A2255" s="7">
        <v>40450</v>
      </c>
      <c r="B2255" s="8">
        <f>VLOOKUP(Table1[[#This Row],[Date]],'WMT data'!A:F,6,)</f>
        <v>42.538307000000003</v>
      </c>
      <c r="C2255" s="8">
        <f>VLOOKUP(Table1[[#This Row],[Date]],'S&amp;P 500'!A:F,6,)</f>
        <v>1144.7299800000001</v>
      </c>
      <c r="D2255" s="54">
        <f>Table1[[#This Row],[Long]]/Table1[[#This Row],[Short]]</f>
        <v>3.7160123123533464E-2</v>
      </c>
    </row>
    <row r="2256" spans="1:4" x14ac:dyDescent="0.45">
      <c r="A2256" s="7">
        <v>40449</v>
      </c>
      <c r="B2256" s="8">
        <f>VLOOKUP(Table1[[#This Row],[Date]],'WMT data'!A:F,6,)</f>
        <v>42.913055</v>
      </c>
      <c r="C2256" s="8">
        <f>VLOOKUP(Table1[[#This Row],[Date]],'S&amp;P 500'!A:F,6,)</f>
        <v>1147.6999510000001</v>
      </c>
      <c r="D2256" s="54">
        <f>Table1[[#This Row],[Long]]/Table1[[#This Row],[Short]]</f>
        <v>3.739048255827624E-2</v>
      </c>
    </row>
    <row r="2257" spans="1:4" x14ac:dyDescent="0.45">
      <c r="A2257" s="7">
        <v>40448</v>
      </c>
      <c r="B2257" s="8">
        <f>VLOOKUP(Table1[[#This Row],[Date]],'WMT data'!A:F,6,)</f>
        <v>42.641959999999997</v>
      </c>
      <c r="C2257" s="8">
        <f>VLOOKUP(Table1[[#This Row],[Date]],'S&amp;P 500'!A:F,6,)</f>
        <v>1142.160034</v>
      </c>
      <c r="D2257" s="54">
        <f>Table1[[#This Row],[Long]]/Table1[[#This Row],[Short]]</f>
        <v>3.7334487926934411E-2</v>
      </c>
    </row>
    <row r="2258" spans="1:4" x14ac:dyDescent="0.45">
      <c r="A2258" s="7">
        <v>40445</v>
      </c>
      <c r="B2258" s="8">
        <f>VLOOKUP(Table1[[#This Row],[Date]],'WMT data'!A:F,6,)</f>
        <v>43.120373000000001</v>
      </c>
      <c r="C2258" s="8">
        <f>VLOOKUP(Table1[[#This Row],[Date]],'S&amp;P 500'!A:F,6,)</f>
        <v>1148.670044</v>
      </c>
      <c r="D2258" s="54">
        <f>Table1[[#This Row],[Long]]/Table1[[#This Row],[Short]]</f>
        <v>3.7539390206296701E-2</v>
      </c>
    </row>
    <row r="2259" spans="1:4" x14ac:dyDescent="0.45">
      <c r="A2259" s="7">
        <v>40444</v>
      </c>
      <c r="B2259" s="8">
        <f>VLOOKUP(Table1[[#This Row],[Date]],'WMT data'!A:F,6,)</f>
        <v>42.777515000000001</v>
      </c>
      <c r="C2259" s="8">
        <f>VLOOKUP(Table1[[#This Row],[Date]],'S&amp;P 500'!A:F,6,)</f>
        <v>1124.829956</v>
      </c>
      <c r="D2259" s="54">
        <f>Table1[[#This Row],[Long]]/Table1[[#This Row],[Short]]</f>
        <v>3.8030206051873676E-2</v>
      </c>
    </row>
    <row r="2260" spans="1:4" x14ac:dyDescent="0.45">
      <c r="A2260" s="7">
        <v>40443</v>
      </c>
      <c r="B2260" s="8">
        <f>VLOOKUP(Table1[[#This Row],[Date]],'WMT data'!A:F,6,)</f>
        <v>42.913055</v>
      </c>
      <c r="C2260" s="8">
        <f>VLOOKUP(Table1[[#This Row],[Date]],'S&amp;P 500'!A:F,6,)</f>
        <v>1134.280029</v>
      </c>
      <c r="D2260" s="54">
        <f>Table1[[#This Row],[Long]]/Table1[[#This Row],[Short]]</f>
        <v>3.7832857762498784E-2</v>
      </c>
    </row>
    <row r="2261" spans="1:4" x14ac:dyDescent="0.45">
      <c r="A2261" s="7">
        <v>40442</v>
      </c>
      <c r="B2261" s="8">
        <f>VLOOKUP(Table1[[#This Row],[Date]],'WMT data'!A:F,6,)</f>
        <v>42.713737000000002</v>
      </c>
      <c r="C2261" s="8">
        <f>VLOOKUP(Table1[[#This Row],[Date]],'S&amp;P 500'!A:F,6,)</f>
        <v>1139.780029</v>
      </c>
      <c r="D2261" s="54">
        <f>Table1[[#This Row],[Long]]/Table1[[#This Row],[Short]]</f>
        <v>3.7475421496440349E-2</v>
      </c>
    </row>
    <row r="2262" spans="1:4" x14ac:dyDescent="0.45">
      <c r="A2262" s="7">
        <v>40441</v>
      </c>
      <c r="B2262" s="8">
        <f>VLOOKUP(Table1[[#This Row],[Date]],'WMT data'!A:F,6,)</f>
        <v>42.689807999999999</v>
      </c>
      <c r="C2262" s="8">
        <f>VLOOKUP(Table1[[#This Row],[Date]],'S&amp;P 500'!A:F,6,)</f>
        <v>1142.709961</v>
      </c>
      <c r="D2262" s="54">
        <f>Table1[[#This Row],[Long]]/Table1[[#This Row],[Short]]</f>
        <v>3.735839316797554E-2</v>
      </c>
    </row>
    <row r="2263" spans="1:4" x14ac:dyDescent="0.45">
      <c r="A2263" s="7">
        <v>40438</v>
      </c>
      <c r="B2263" s="8">
        <f>VLOOKUP(Table1[[#This Row],[Date]],'WMT data'!A:F,6,)</f>
        <v>42.267212000000001</v>
      </c>
      <c r="C2263" s="8">
        <f>VLOOKUP(Table1[[#This Row],[Date]],'S&amp;P 500'!A:F,6,)</f>
        <v>1125.589966</v>
      </c>
      <c r="D2263" s="54">
        <f>Table1[[#This Row],[Long]]/Table1[[#This Row],[Short]]</f>
        <v>3.7551162747305446E-2</v>
      </c>
    </row>
    <row r="2264" spans="1:4" x14ac:dyDescent="0.45">
      <c r="A2264" s="7">
        <v>40437</v>
      </c>
      <c r="B2264" s="8">
        <f>VLOOKUP(Table1[[#This Row],[Date]],'WMT data'!A:F,6,)</f>
        <v>42.378841000000001</v>
      </c>
      <c r="C2264" s="8">
        <f>VLOOKUP(Table1[[#This Row],[Date]],'S&amp;P 500'!A:F,6,)</f>
        <v>1124.660034</v>
      </c>
      <c r="D2264" s="54">
        <f>Table1[[#This Row],[Long]]/Table1[[#This Row],[Short]]</f>
        <v>3.7681467927044701E-2</v>
      </c>
    </row>
    <row r="2265" spans="1:4" x14ac:dyDescent="0.45">
      <c r="A2265" s="7">
        <v>40436</v>
      </c>
      <c r="B2265" s="8">
        <f>VLOOKUP(Table1[[#This Row],[Date]],'WMT data'!A:F,6,)</f>
        <v>42.147613999999997</v>
      </c>
      <c r="C2265" s="8">
        <f>VLOOKUP(Table1[[#This Row],[Date]],'S&amp;P 500'!A:F,6,)</f>
        <v>1125.0699460000001</v>
      </c>
      <c r="D2265" s="54">
        <f>Table1[[#This Row],[Long]]/Table1[[#This Row],[Short]]</f>
        <v>3.7462216593598344E-2</v>
      </c>
    </row>
    <row r="2266" spans="1:4" x14ac:dyDescent="0.45">
      <c r="A2266" s="7">
        <v>40435</v>
      </c>
      <c r="B2266" s="8">
        <f>VLOOKUP(Table1[[#This Row],[Date]],'WMT data'!A:F,6,)</f>
        <v>41.988143999999998</v>
      </c>
      <c r="C2266" s="8">
        <f>VLOOKUP(Table1[[#This Row],[Date]],'S&amp;P 500'!A:F,6,)</f>
        <v>1121.099976</v>
      </c>
      <c r="D2266" s="54">
        <f>Table1[[#This Row],[Long]]/Table1[[#This Row],[Short]]</f>
        <v>3.7452631254003346E-2</v>
      </c>
    </row>
    <row r="2267" spans="1:4" x14ac:dyDescent="0.45">
      <c r="A2267" s="7">
        <v>40434</v>
      </c>
      <c r="B2267" s="8">
        <f>VLOOKUP(Table1[[#This Row],[Date]],'WMT data'!A:F,6,)</f>
        <v>41.629330000000003</v>
      </c>
      <c r="C2267" s="8">
        <f>VLOOKUP(Table1[[#This Row],[Date]],'S&amp;P 500'!A:F,6,)</f>
        <v>1121.900024</v>
      </c>
      <c r="D2267" s="54">
        <f>Table1[[#This Row],[Long]]/Table1[[#This Row],[Short]]</f>
        <v>3.7106096006287281E-2</v>
      </c>
    </row>
    <row r="2268" spans="1:4" x14ac:dyDescent="0.45">
      <c r="A2268" s="7">
        <v>40431</v>
      </c>
      <c r="B2268" s="8">
        <f>VLOOKUP(Table1[[#This Row],[Date]],'WMT data'!A:F,6,)</f>
        <v>41.437976999999997</v>
      </c>
      <c r="C2268" s="8">
        <f>VLOOKUP(Table1[[#This Row],[Date]],'S&amp;P 500'!A:F,6,)</f>
        <v>1109.5500489999999</v>
      </c>
      <c r="D2268" s="54">
        <f>Table1[[#This Row],[Long]]/Table1[[#This Row],[Short]]</f>
        <v>3.7346649695835399E-2</v>
      </c>
    </row>
    <row r="2269" spans="1:4" x14ac:dyDescent="0.45">
      <c r="A2269" s="7">
        <v>40430</v>
      </c>
      <c r="B2269" s="8">
        <f>VLOOKUP(Table1[[#This Row],[Date]],'WMT data'!A:F,6,)</f>
        <v>41.390137000000003</v>
      </c>
      <c r="C2269" s="8">
        <f>VLOOKUP(Table1[[#This Row],[Date]],'S&amp;P 500'!A:F,6,)</f>
        <v>1104.1800539999999</v>
      </c>
      <c r="D2269" s="54">
        <f>Table1[[#This Row],[Long]]/Table1[[#This Row],[Short]]</f>
        <v>3.7484952612628887E-2</v>
      </c>
    </row>
    <row r="2270" spans="1:4" x14ac:dyDescent="0.45">
      <c r="A2270" s="7">
        <v>40429</v>
      </c>
      <c r="B2270" s="8">
        <f>VLOOKUP(Table1[[#This Row],[Date]],'WMT data'!A:F,6,)</f>
        <v>41.326351000000003</v>
      </c>
      <c r="C2270" s="8">
        <f>VLOOKUP(Table1[[#This Row],[Date]],'S&amp;P 500'!A:F,6,)</f>
        <v>1098.869995</v>
      </c>
      <c r="D2270" s="54">
        <f>Table1[[#This Row],[Long]]/Table1[[#This Row],[Short]]</f>
        <v>3.7608043888758651E-2</v>
      </c>
    </row>
    <row r="2271" spans="1:4" x14ac:dyDescent="0.45">
      <c r="A2271" s="7">
        <v>40428</v>
      </c>
      <c r="B2271" s="8">
        <f>VLOOKUP(Table1[[#This Row],[Date]],'WMT data'!A:F,6,)</f>
        <v>41.350268999999997</v>
      </c>
      <c r="C2271" s="8">
        <f>VLOOKUP(Table1[[#This Row],[Date]],'S&amp;P 500'!A:F,6,)</f>
        <v>1091.839966</v>
      </c>
      <c r="D2271" s="54">
        <f>Table1[[#This Row],[Long]]/Table1[[#This Row],[Short]]</f>
        <v>3.7872096907652489E-2</v>
      </c>
    </row>
    <row r="2272" spans="1:4" x14ac:dyDescent="0.45">
      <c r="A2272" s="7">
        <v>40424</v>
      </c>
      <c r="B2272" s="8">
        <f>VLOOKUP(Table1[[#This Row],[Date]],'WMT data'!A:F,6,)</f>
        <v>41.493797000000001</v>
      </c>
      <c r="C2272" s="8">
        <f>VLOOKUP(Table1[[#This Row],[Date]],'S&amp;P 500'!A:F,6,)</f>
        <v>1104.51001</v>
      </c>
      <c r="D2272" s="54">
        <f>Table1[[#This Row],[Long]]/Table1[[#This Row],[Short]]</f>
        <v>3.7567606109789806E-2</v>
      </c>
    </row>
    <row r="2273" spans="1:4" x14ac:dyDescent="0.45">
      <c r="A2273" s="7">
        <v>40423</v>
      </c>
      <c r="B2273" s="8">
        <f>VLOOKUP(Table1[[#This Row],[Date]],'WMT data'!A:F,6,)</f>
        <v>41.270530999999998</v>
      </c>
      <c r="C2273" s="8">
        <f>VLOOKUP(Table1[[#This Row],[Date]],'S&amp;P 500'!A:F,6,)</f>
        <v>1090.099976</v>
      </c>
      <c r="D2273" s="54">
        <f>Table1[[#This Row],[Long]]/Table1[[#This Row],[Short]]</f>
        <v>3.7859399971218788E-2</v>
      </c>
    </row>
    <row r="2274" spans="1:4" x14ac:dyDescent="0.45">
      <c r="A2274" s="7">
        <v>40422</v>
      </c>
      <c r="B2274" s="8">
        <f>VLOOKUP(Table1[[#This Row],[Date]],'WMT data'!A:F,6,)</f>
        <v>40.824019999999997</v>
      </c>
      <c r="C2274" s="8">
        <f>VLOOKUP(Table1[[#This Row],[Date]],'S&amp;P 500'!A:F,6,)</f>
        <v>1080.290039</v>
      </c>
      <c r="D2274" s="54">
        <f>Table1[[#This Row],[Long]]/Table1[[#This Row],[Short]]</f>
        <v>3.7789869874010749E-2</v>
      </c>
    </row>
    <row r="2275" spans="1:4" x14ac:dyDescent="0.45">
      <c r="A2275" s="7">
        <v>40421</v>
      </c>
      <c r="B2275" s="8">
        <f>VLOOKUP(Table1[[#This Row],[Date]],'WMT data'!A:F,6,)</f>
        <v>39.978831999999997</v>
      </c>
      <c r="C2275" s="8">
        <f>VLOOKUP(Table1[[#This Row],[Date]],'S&amp;P 500'!A:F,6,)</f>
        <v>1049.329956</v>
      </c>
      <c r="D2275" s="54">
        <f>Table1[[#This Row],[Long]]/Table1[[#This Row],[Short]]</f>
        <v>3.8099390731584144E-2</v>
      </c>
    </row>
    <row r="2276" spans="1:4" x14ac:dyDescent="0.45">
      <c r="A2276" s="7">
        <v>40420</v>
      </c>
      <c r="B2276" s="8">
        <f>VLOOKUP(Table1[[#This Row],[Date]],'WMT data'!A:F,6,)</f>
        <v>40.305732999999996</v>
      </c>
      <c r="C2276" s="8">
        <f>VLOOKUP(Table1[[#This Row],[Date]],'S&amp;P 500'!A:F,6,)</f>
        <v>1048.920044</v>
      </c>
      <c r="D2276" s="54">
        <f>Table1[[#This Row],[Long]]/Table1[[#This Row],[Short]]</f>
        <v>3.8425934589157301E-2</v>
      </c>
    </row>
    <row r="2277" spans="1:4" x14ac:dyDescent="0.45">
      <c r="A2277" s="7">
        <v>40417</v>
      </c>
      <c r="B2277" s="8">
        <f>VLOOKUP(Table1[[#This Row],[Date]],'WMT data'!A:F,6,)</f>
        <v>40.664551000000003</v>
      </c>
      <c r="C2277" s="8">
        <f>VLOOKUP(Table1[[#This Row],[Date]],'S&amp;P 500'!A:F,6,)</f>
        <v>1064.589966</v>
      </c>
      <c r="D2277" s="54">
        <f>Table1[[#This Row],[Long]]/Table1[[#This Row],[Short]]</f>
        <v>3.8197383310674564E-2</v>
      </c>
    </row>
    <row r="2278" spans="1:4" x14ac:dyDescent="0.45">
      <c r="A2278" s="7">
        <v>40416</v>
      </c>
      <c r="B2278" s="8">
        <f>VLOOKUP(Table1[[#This Row],[Date]],'WMT data'!A:F,6,)</f>
        <v>40.640636000000001</v>
      </c>
      <c r="C2278" s="8">
        <f>VLOOKUP(Table1[[#This Row],[Date]],'S&amp;P 500'!A:F,6,)</f>
        <v>1047.219971</v>
      </c>
      <c r="D2278" s="54">
        <f>Table1[[#This Row],[Long]]/Table1[[#This Row],[Short]]</f>
        <v>3.8808117802787777E-2</v>
      </c>
    </row>
    <row r="2279" spans="1:4" x14ac:dyDescent="0.45">
      <c r="A2279" s="7">
        <v>40415</v>
      </c>
      <c r="B2279" s="8">
        <f>VLOOKUP(Table1[[#This Row],[Date]],'WMT data'!A:F,6,)</f>
        <v>41.103099999999998</v>
      </c>
      <c r="C2279" s="8">
        <f>VLOOKUP(Table1[[#This Row],[Date]],'S&amp;P 500'!A:F,6,)</f>
        <v>1055.329956</v>
      </c>
      <c r="D2279" s="54">
        <f>Table1[[#This Row],[Long]]/Table1[[#This Row],[Short]]</f>
        <v>3.8948103165565781E-2</v>
      </c>
    </row>
    <row r="2280" spans="1:4" x14ac:dyDescent="0.45">
      <c r="A2280" s="7">
        <v>40414</v>
      </c>
      <c r="B2280" s="8">
        <f>VLOOKUP(Table1[[#This Row],[Date]],'WMT data'!A:F,6,)</f>
        <v>40.903748</v>
      </c>
      <c r="C2280" s="8">
        <f>VLOOKUP(Table1[[#This Row],[Date]],'S&amp;P 500'!A:F,6,)</f>
        <v>1051.869995</v>
      </c>
      <c r="D2280" s="54">
        <f>Table1[[#This Row],[Long]]/Table1[[#This Row],[Short]]</f>
        <v>3.8886695308767698E-2</v>
      </c>
    </row>
    <row r="2281" spans="1:4" x14ac:dyDescent="0.45">
      <c r="A2281" s="7">
        <v>40413</v>
      </c>
      <c r="B2281" s="8">
        <f>VLOOKUP(Table1[[#This Row],[Date]],'WMT data'!A:F,6,)</f>
        <v>40.776176</v>
      </c>
      <c r="C2281" s="8">
        <f>VLOOKUP(Table1[[#This Row],[Date]],'S&amp;P 500'!A:F,6,)</f>
        <v>1067.3599850000001</v>
      </c>
      <c r="D2281" s="54">
        <f>Table1[[#This Row],[Long]]/Table1[[#This Row],[Short]]</f>
        <v>3.8202833695325386E-2</v>
      </c>
    </row>
    <row r="2282" spans="1:4" x14ac:dyDescent="0.45">
      <c r="A2282" s="7">
        <v>40410</v>
      </c>
      <c r="B2282" s="8">
        <f>VLOOKUP(Table1[[#This Row],[Date]],'WMT data'!A:F,6,)</f>
        <v>40.042625000000001</v>
      </c>
      <c r="C2282" s="8">
        <f>VLOOKUP(Table1[[#This Row],[Date]],'S&amp;P 500'!A:F,6,)</f>
        <v>1071.6899410000001</v>
      </c>
      <c r="D2282" s="54">
        <f>Table1[[#This Row],[Long]]/Table1[[#This Row],[Short]]</f>
        <v>3.7364001907712219E-2</v>
      </c>
    </row>
    <row r="2283" spans="1:4" x14ac:dyDescent="0.45">
      <c r="A2283" s="7">
        <v>40409</v>
      </c>
      <c r="B2283" s="8">
        <f>VLOOKUP(Table1[[#This Row],[Date]],'WMT data'!A:F,6,)</f>
        <v>39.915050999999998</v>
      </c>
      <c r="C2283" s="8">
        <f>VLOOKUP(Table1[[#This Row],[Date]],'S&amp;P 500'!A:F,6,)</f>
        <v>1075.630005</v>
      </c>
      <c r="D2283" s="54">
        <f>Table1[[#This Row],[Long]]/Table1[[#This Row],[Short]]</f>
        <v>3.7108532501378112E-2</v>
      </c>
    </row>
    <row r="2284" spans="1:4" x14ac:dyDescent="0.45">
      <c r="A2284" s="7">
        <v>40408</v>
      </c>
      <c r="B2284" s="8">
        <f>VLOOKUP(Table1[[#This Row],[Date]],'WMT data'!A:F,6,)</f>
        <v>40.552917000000001</v>
      </c>
      <c r="C2284" s="8">
        <f>VLOOKUP(Table1[[#This Row],[Date]],'S&amp;P 500'!A:F,6,)</f>
        <v>1094.160034</v>
      </c>
      <c r="D2284" s="54">
        <f>Table1[[#This Row],[Long]]/Table1[[#This Row],[Short]]</f>
        <v>3.7063058181487189E-2</v>
      </c>
    </row>
    <row r="2285" spans="1:4" x14ac:dyDescent="0.45">
      <c r="A2285" s="7">
        <v>40407</v>
      </c>
      <c r="B2285" s="8">
        <f>VLOOKUP(Table1[[#This Row],[Date]],'WMT data'!A:F,6,)</f>
        <v>40.680515</v>
      </c>
      <c r="C2285" s="8">
        <f>VLOOKUP(Table1[[#This Row],[Date]],'S&amp;P 500'!A:F,6,)</f>
        <v>1092.540039</v>
      </c>
      <c r="D2285" s="54">
        <f>Table1[[#This Row],[Long]]/Table1[[#This Row],[Short]]</f>
        <v>3.7234804719133957E-2</v>
      </c>
    </row>
    <row r="2286" spans="1:4" x14ac:dyDescent="0.45">
      <c r="A2286" s="7">
        <v>40406</v>
      </c>
      <c r="B2286" s="8">
        <f>VLOOKUP(Table1[[#This Row],[Date]],'WMT data'!A:F,6,)</f>
        <v>40.194110999999999</v>
      </c>
      <c r="C2286" s="8">
        <f>VLOOKUP(Table1[[#This Row],[Date]],'S&amp;P 500'!A:F,6,)</f>
        <v>1079.380005</v>
      </c>
      <c r="D2286" s="54">
        <f>Table1[[#This Row],[Long]]/Table1[[#This Row],[Short]]</f>
        <v>3.723814672664795E-2</v>
      </c>
    </row>
    <row r="2287" spans="1:4" x14ac:dyDescent="0.45">
      <c r="A2287" s="7">
        <v>40403</v>
      </c>
      <c r="B2287" s="8">
        <f>VLOOKUP(Table1[[#This Row],[Date]],'WMT data'!A:F,6,)</f>
        <v>40.186152999999997</v>
      </c>
      <c r="C2287" s="8">
        <f>VLOOKUP(Table1[[#This Row],[Date]],'S&amp;P 500'!A:F,6,)</f>
        <v>1079.25</v>
      </c>
      <c r="D2287" s="54">
        <f>Table1[[#This Row],[Long]]/Table1[[#This Row],[Short]]</f>
        <v>3.7235258744498491E-2</v>
      </c>
    </row>
    <row r="2288" spans="1:4" x14ac:dyDescent="0.45">
      <c r="A2288" s="7">
        <v>40402</v>
      </c>
      <c r="B2288" s="8">
        <f>VLOOKUP(Table1[[#This Row],[Date]],'WMT data'!A:F,6,)</f>
        <v>40.210059999999999</v>
      </c>
      <c r="C2288" s="8">
        <f>VLOOKUP(Table1[[#This Row],[Date]],'S&amp;P 500'!A:F,6,)</f>
        <v>1083.6099850000001</v>
      </c>
      <c r="D2288" s="54">
        <f>Table1[[#This Row],[Long]]/Table1[[#This Row],[Short]]</f>
        <v>3.7107502290134396E-2</v>
      </c>
    </row>
    <row r="2289" spans="1:4" x14ac:dyDescent="0.45">
      <c r="A2289" s="7">
        <v>40401</v>
      </c>
      <c r="B2289" s="8">
        <f>VLOOKUP(Table1[[#This Row],[Date]],'WMT data'!A:F,6,)</f>
        <v>40.680515</v>
      </c>
      <c r="C2289" s="8">
        <f>VLOOKUP(Table1[[#This Row],[Date]],'S&amp;P 500'!A:F,6,)</f>
        <v>1089.469971</v>
      </c>
      <c r="D2289" s="54">
        <f>Table1[[#This Row],[Long]]/Table1[[#This Row],[Short]]</f>
        <v>3.7339730403638631E-2</v>
      </c>
    </row>
    <row r="2290" spans="1:4" x14ac:dyDescent="0.45">
      <c r="A2290" s="7">
        <v>40400</v>
      </c>
      <c r="B2290" s="8">
        <f>VLOOKUP(Table1[[#This Row],[Date]],'WMT data'!A:F,6,)</f>
        <v>41.396118000000001</v>
      </c>
      <c r="C2290" s="8">
        <f>VLOOKUP(Table1[[#This Row],[Date]],'S&amp;P 500'!A:F,6,)</f>
        <v>1121.0600589999999</v>
      </c>
      <c r="D2290" s="54">
        <f>Table1[[#This Row],[Long]]/Table1[[#This Row],[Short]]</f>
        <v>3.6925869999262909E-2</v>
      </c>
    </row>
    <row r="2291" spans="1:4" x14ac:dyDescent="0.45">
      <c r="A2291" s="7">
        <v>40399</v>
      </c>
      <c r="B2291" s="8">
        <f>VLOOKUP(Table1[[#This Row],[Date]],'WMT data'!A:F,6,)</f>
        <v>41.269278999999997</v>
      </c>
      <c r="C2291" s="8">
        <f>VLOOKUP(Table1[[#This Row],[Date]],'S&amp;P 500'!A:F,6,)</f>
        <v>1127.790039</v>
      </c>
      <c r="D2291" s="54">
        <f>Table1[[#This Row],[Long]]/Table1[[#This Row],[Short]]</f>
        <v>3.6593051519228745E-2</v>
      </c>
    </row>
    <row r="2292" spans="1:4" x14ac:dyDescent="0.45">
      <c r="A2292" s="7">
        <v>40396</v>
      </c>
      <c r="B2292" s="8">
        <f>VLOOKUP(Table1[[#This Row],[Date]],'WMT data'!A:F,6,)</f>
        <v>41.055247999999999</v>
      </c>
      <c r="C2292" s="8">
        <f>VLOOKUP(Table1[[#This Row],[Date]],'S&amp;P 500'!A:F,6,)</f>
        <v>1121.6400149999999</v>
      </c>
      <c r="D2292" s="54">
        <f>Table1[[#This Row],[Long]]/Table1[[#This Row],[Short]]</f>
        <v>3.6602873873040273E-2</v>
      </c>
    </row>
    <row r="2293" spans="1:4" x14ac:dyDescent="0.45">
      <c r="A2293" s="7">
        <v>40395</v>
      </c>
      <c r="B2293" s="8">
        <f>VLOOKUP(Table1[[#This Row],[Date]],'WMT data'!A:F,6,)</f>
        <v>40.920482999999997</v>
      </c>
      <c r="C2293" s="8">
        <f>VLOOKUP(Table1[[#This Row],[Date]],'S&amp;P 500'!A:F,6,)</f>
        <v>1125.8100589999999</v>
      </c>
      <c r="D2293" s="54">
        <f>Table1[[#This Row],[Long]]/Table1[[#This Row],[Short]]</f>
        <v>3.6347590495280878E-2</v>
      </c>
    </row>
    <row r="2294" spans="1:4" x14ac:dyDescent="0.45">
      <c r="A2294" s="7">
        <v>40394</v>
      </c>
      <c r="B2294" s="8">
        <f>VLOOKUP(Table1[[#This Row],[Date]],'WMT data'!A:F,6,)</f>
        <v>40.904620999999999</v>
      </c>
      <c r="C2294" s="8">
        <f>VLOOKUP(Table1[[#This Row],[Date]],'S&amp;P 500'!A:F,6,)</f>
        <v>1127.23999</v>
      </c>
      <c r="D2294" s="54">
        <f>Table1[[#This Row],[Long]]/Table1[[#This Row],[Short]]</f>
        <v>3.6287411166099598E-2</v>
      </c>
    </row>
    <row r="2295" spans="1:4" x14ac:dyDescent="0.45">
      <c r="A2295" s="7">
        <v>40393</v>
      </c>
      <c r="B2295" s="8">
        <f>VLOOKUP(Table1[[#This Row],[Date]],'WMT data'!A:F,6,)</f>
        <v>40.658870999999998</v>
      </c>
      <c r="C2295" s="8">
        <f>VLOOKUP(Table1[[#This Row],[Date]],'S&amp;P 500'!A:F,6,)</f>
        <v>1120.459961</v>
      </c>
      <c r="D2295" s="54">
        <f>Table1[[#This Row],[Long]]/Table1[[#This Row],[Short]]</f>
        <v>3.6287660795761352E-2</v>
      </c>
    </row>
    <row r="2296" spans="1:4" x14ac:dyDescent="0.45">
      <c r="A2296" s="7">
        <v>40392</v>
      </c>
      <c r="B2296" s="8">
        <f>VLOOKUP(Table1[[#This Row],[Date]],'WMT data'!A:F,6,)</f>
        <v>40.754016999999997</v>
      </c>
      <c r="C2296" s="8">
        <f>VLOOKUP(Table1[[#This Row],[Date]],'S&amp;P 500'!A:F,6,)</f>
        <v>1125.8599850000001</v>
      </c>
      <c r="D2296" s="54">
        <f>Table1[[#This Row],[Long]]/Table1[[#This Row],[Short]]</f>
        <v>3.6198121918330717E-2</v>
      </c>
    </row>
    <row r="2297" spans="1:4" x14ac:dyDescent="0.45">
      <c r="A2297" s="7">
        <v>40389</v>
      </c>
      <c r="B2297" s="8">
        <f>VLOOKUP(Table1[[#This Row],[Date]],'WMT data'!A:F,6,)</f>
        <v>40.579613000000002</v>
      </c>
      <c r="C2297" s="8">
        <f>VLOOKUP(Table1[[#This Row],[Date]],'S&amp;P 500'!A:F,6,)</f>
        <v>1101.599976</v>
      </c>
      <c r="D2297" s="54">
        <f>Table1[[#This Row],[Long]]/Table1[[#This Row],[Short]]</f>
        <v>3.6836977018961013E-2</v>
      </c>
    </row>
    <row r="2298" spans="1:4" x14ac:dyDescent="0.45">
      <c r="A2298" s="7">
        <v>40388</v>
      </c>
      <c r="B2298" s="8">
        <f>VLOOKUP(Table1[[#This Row],[Date]],'WMT data'!A:F,6,)</f>
        <v>40.476551000000001</v>
      </c>
      <c r="C2298" s="8">
        <f>VLOOKUP(Table1[[#This Row],[Date]],'S&amp;P 500'!A:F,6,)</f>
        <v>1101.530029</v>
      </c>
      <c r="D2298" s="54">
        <f>Table1[[#This Row],[Long]]/Table1[[#This Row],[Short]]</f>
        <v>3.6745753574004475E-2</v>
      </c>
    </row>
    <row r="2299" spans="1:4" x14ac:dyDescent="0.45">
      <c r="A2299" s="7">
        <v>40387</v>
      </c>
      <c r="B2299" s="8">
        <f>VLOOKUP(Table1[[#This Row],[Date]],'WMT data'!A:F,6,)</f>
        <v>40.532046999999999</v>
      </c>
      <c r="C2299" s="8">
        <f>VLOOKUP(Table1[[#This Row],[Date]],'S&amp;P 500'!A:F,6,)</f>
        <v>1106.130005</v>
      </c>
      <c r="D2299" s="54">
        <f>Table1[[#This Row],[Long]]/Table1[[#This Row],[Short]]</f>
        <v>3.6643113211633743E-2</v>
      </c>
    </row>
    <row r="2300" spans="1:4" x14ac:dyDescent="0.45">
      <c r="A2300" s="7">
        <v>40386</v>
      </c>
      <c r="B2300" s="8">
        <f>VLOOKUP(Table1[[#This Row],[Date]],'WMT data'!A:F,6,)</f>
        <v>40.397289000000001</v>
      </c>
      <c r="C2300" s="8">
        <f>VLOOKUP(Table1[[#This Row],[Date]],'S&amp;P 500'!A:F,6,)</f>
        <v>1113.839966</v>
      </c>
      <c r="D2300" s="54">
        <f>Table1[[#This Row],[Long]]/Table1[[#This Row],[Short]]</f>
        <v>3.6268485808669572E-2</v>
      </c>
    </row>
    <row r="2301" spans="1:4" x14ac:dyDescent="0.45">
      <c r="A2301" s="7">
        <v>40385</v>
      </c>
      <c r="B2301" s="8">
        <f>VLOOKUP(Table1[[#This Row],[Date]],'WMT data'!A:F,6,)</f>
        <v>40.532046999999999</v>
      </c>
      <c r="C2301" s="8">
        <f>VLOOKUP(Table1[[#This Row],[Date]],'S&amp;P 500'!A:F,6,)</f>
        <v>1115.01001</v>
      </c>
      <c r="D2301" s="54">
        <f>Table1[[#This Row],[Long]]/Table1[[#This Row],[Short]]</f>
        <v>3.635128531267625E-2</v>
      </c>
    </row>
    <row r="2302" spans="1:4" x14ac:dyDescent="0.45">
      <c r="A2302" s="7">
        <v>40382</v>
      </c>
      <c r="B2302" s="8">
        <f>VLOOKUP(Table1[[#This Row],[Date]],'WMT data'!A:F,6,)</f>
        <v>40.960116999999997</v>
      </c>
      <c r="C2302" s="8">
        <f>VLOOKUP(Table1[[#This Row],[Date]],'S&amp;P 500'!A:F,6,)</f>
        <v>1102.660034</v>
      </c>
      <c r="D2302" s="54">
        <f>Table1[[#This Row],[Long]]/Table1[[#This Row],[Short]]</f>
        <v>3.7146641518704032E-2</v>
      </c>
    </row>
    <row r="2303" spans="1:4" x14ac:dyDescent="0.45">
      <c r="A2303" s="7">
        <v>40381</v>
      </c>
      <c r="B2303" s="8">
        <f>VLOOKUP(Table1[[#This Row],[Date]],'WMT data'!A:F,6,)</f>
        <v>40.318007999999999</v>
      </c>
      <c r="C2303" s="8">
        <f>VLOOKUP(Table1[[#This Row],[Date]],'S&amp;P 500'!A:F,6,)</f>
        <v>1093.670044</v>
      </c>
      <c r="D2303" s="54">
        <f>Table1[[#This Row],[Long]]/Table1[[#This Row],[Short]]</f>
        <v>3.6864873662023789E-2</v>
      </c>
    </row>
    <row r="2304" spans="1:4" x14ac:dyDescent="0.45">
      <c r="A2304" s="7">
        <v>40380</v>
      </c>
      <c r="B2304" s="8">
        <f>VLOOKUP(Table1[[#This Row],[Date]],'WMT data'!A:F,6,)</f>
        <v>39.913715000000003</v>
      </c>
      <c r="C2304" s="8">
        <f>VLOOKUP(Table1[[#This Row],[Date]],'S&amp;P 500'!A:F,6,)</f>
        <v>1069.589966</v>
      </c>
      <c r="D2304" s="54">
        <f>Table1[[#This Row],[Long]]/Table1[[#This Row],[Short]]</f>
        <v>3.7316837544079953E-2</v>
      </c>
    </row>
    <row r="2305" spans="1:4" x14ac:dyDescent="0.45">
      <c r="A2305" s="7">
        <v>40379</v>
      </c>
      <c r="B2305" s="8">
        <f>VLOOKUP(Table1[[#This Row],[Date]],'WMT data'!A:F,6,)</f>
        <v>40.333866</v>
      </c>
      <c r="C2305" s="8">
        <f>VLOOKUP(Table1[[#This Row],[Date]],'S&amp;P 500'!A:F,6,)</f>
        <v>1083.4799800000001</v>
      </c>
      <c r="D2305" s="54">
        <f>Table1[[#This Row],[Long]]/Table1[[#This Row],[Short]]</f>
        <v>3.7226221752616043E-2</v>
      </c>
    </row>
    <row r="2306" spans="1:4" x14ac:dyDescent="0.45">
      <c r="A2306" s="7">
        <v>40378</v>
      </c>
      <c r="B2306" s="8">
        <f>VLOOKUP(Table1[[#This Row],[Date]],'WMT data'!A:F,6,)</f>
        <v>39.255763999999999</v>
      </c>
      <c r="C2306" s="8">
        <f>VLOOKUP(Table1[[#This Row],[Date]],'S&amp;P 500'!A:F,6,)</f>
        <v>1071.25</v>
      </c>
      <c r="D2306" s="54">
        <f>Table1[[#This Row],[Long]]/Table1[[#This Row],[Short]]</f>
        <v>3.6644820536756127E-2</v>
      </c>
    </row>
    <row r="2307" spans="1:4" x14ac:dyDescent="0.45">
      <c r="A2307" s="7">
        <v>40375</v>
      </c>
      <c r="B2307" s="8">
        <f>VLOOKUP(Table1[[#This Row],[Date]],'WMT data'!A:F,6,)</f>
        <v>39.374668</v>
      </c>
      <c r="C2307" s="8">
        <f>VLOOKUP(Table1[[#This Row],[Date]],'S&amp;P 500'!A:F,6,)</f>
        <v>1064.880005</v>
      </c>
      <c r="D2307" s="54">
        <f>Table1[[#This Row],[Long]]/Table1[[#This Row],[Short]]</f>
        <v>3.6975685349637119E-2</v>
      </c>
    </row>
    <row r="2308" spans="1:4" x14ac:dyDescent="0.45">
      <c r="A2308" s="7">
        <v>40374</v>
      </c>
      <c r="B2308" s="8">
        <f>VLOOKUP(Table1[[#This Row],[Date]],'WMT data'!A:F,6,)</f>
        <v>39.961284999999997</v>
      </c>
      <c r="C2308" s="8">
        <f>VLOOKUP(Table1[[#This Row],[Date]],'S&amp;P 500'!A:F,6,)</f>
        <v>1096.4799800000001</v>
      </c>
      <c r="D2308" s="54">
        <f>Table1[[#This Row],[Long]]/Table1[[#This Row],[Short]]</f>
        <v>3.6445065782231605E-2</v>
      </c>
    </row>
    <row r="2309" spans="1:4" x14ac:dyDescent="0.45">
      <c r="A2309" s="7">
        <v>40373</v>
      </c>
      <c r="B2309" s="8">
        <f>VLOOKUP(Table1[[#This Row],[Date]],'WMT data'!A:F,6,)</f>
        <v>39.913715000000003</v>
      </c>
      <c r="C2309" s="8">
        <f>VLOOKUP(Table1[[#This Row],[Date]],'S&amp;P 500'!A:F,6,)</f>
        <v>1095.170044</v>
      </c>
      <c r="D2309" s="54">
        <f>Table1[[#This Row],[Long]]/Table1[[#This Row],[Short]]</f>
        <v>3.6445221651807712E-2</v>
      </c>
    </row>
    <row r="2310" spans="1:4" x14ac:dyDescent="0.45">
      <c r="A2310" s="7">
        <v>40372</v>
      </c>
      <c r="B2310" s="8">
        <f>VLOOKUP(Table1[[#This Row],[Date]],'WMT data'!A:F,6,)</f>
        <v>40.064346</v>
      </c>
      <c r="C2310" s="8">
        <f>VLOOKUP(Table1[[#This Row],[Date]],'S&amp;P 500'!A:F,6,)</f>
        <v>1095.339966</v>
      </c>
      <c r="D2310" s="54">
        <f>Table1[[#This Row],[Long]]/Table1[[#This Row],[Short]]</f>
        <v>3.657708770210253E-2</v>
      </c>
    </row>
    <row r="2311" spans="1:4" x14ac:dyDescent="0.45">
      <c r="A2311" s="7">
        <v>40371</v>
      </c>
      <c r="B2311" s="8">
        <f>VLOOKUP(Table1[[#This Row],[Date]],'WMT data'!A:F,6,)</f>
        <v>39.731392</v>
      </c>
      <c r="C2311" s="8">
        <f>VLOOKUP(Table1[[#This Row],[Date]],'S&amp;P 500'!A:F,6,)</f>
        <v>1078.75</v>
      </c>
      <c r="D2311" s="54">
        <f>Table1[[#This Row],[Long]]/Table1[[#This Row],[Short]]</f>
        <v>3.6830954345307067E-2</v>
      </c>
    </row>
    <row r="2312" spans="1:4" x14ac:dyDescent="0.45">
      <c r="A2312" s="7">
        <v>40368</v>
      </c>
      <c r="B2312" s="8">
        <f>VLOOKUP(Table1[[#This Row],[Date]],'WMT data'!A:F,6,)</f>
        <v>39.18441</v>
      </c>
      <c r="C2312" s="8">
        <f>VLOOKUP(Table1[[#This Row],[Date]],'S&amp;P 500'!A:F,6,)</f>
        <v>1077.959961</v>
      </c>
      <c r="D2312" s="54">
        <f>Table1[[#This Row],[Long]]/Table1[[#This Row],[Short]]</f>
        <v>3.6350524525650726E-2</v>
      </c>
    </row>
    <row r="2313" spans="1:4" x14ac:dyDescent="0.45">
      <c r="A2313" s="7">
        <v>40367</v>
      </c>
      <c r="B2313" s="8">
        <f>VLOOKUP(Table1[[#This Row],[Date]],'WMT data'!A:F,6,)</f>
        <v>38.986232999999999</v>
      </c>
      <c r="C2313" s="8">
        <f>VLOOKUP(Table1[[#This Row],[Date]],'S&amp;P 500'!A:F,6,)</f>
        <v>1070.25</v>
      </c>
      <c r="D2313" s="54">
        <f>Table1[[#This Row],[Long]]/Table1[[#This Row],[Short]]</f>
        <v>3.6427220742817096E-2</v>
      </c>
    </row>
    <row r="2314" spans="1:4" x14ac:dyDescent="0.45">
      <c r="A2314" s="7">
        <v>40366</v>
      </c>
      <c r="B2314" s="8">
        <f>VLOOKUP(Table1[[#This Row],[Date]],'WMT data'!A:F,6,)</f>
        <v>38.780124999999998</v>
      </c>
      <c r="C2314" s="8">
        <f>VLOOKUP(Table1[[#This Row],[Date]],'S&amp;P 500'!A:F,6,)</f>
        <v>1060.2700199999999</v>
      </c>
      <c r="D2314" s="54">
        <f>Table1[[#This Row],[Long]]/Table1[[#This Row],[Short]]</f>
        <v>3.6575706441270499E-2</v>
      </c>
    </row>
    <row r="2315" spans="1:4" x14ac:dyDescent="0.45">
      <c r="A2315" s="7">
        <v>40365</v>
      </c>
      <c r="B2315" s="8">
        <f>VLOOKUP(Table1[[#This Row],[Date]],'WMT data'!A:F,6,)</f>
        <v>38.502678000000003</v>
      </c>
      <c r="C2315" s="8">
        <f>VLOOKUP(Table1[[#This Row],[Date]],'S&amp;P 500'!A:F,6,)</f>
        <v>1028.0600589999999</v>
      </c>
      <c r="D2315" s="54">
        <f>Table1[[#This Row],[Long]]/Table1[[#This Row],[Short]]</f>
        <v>3.7451778875109483E-2</v>
      </c>
    </row>
    <row r="2316" spans="1:4" x14ac:dyDescent="0.45">
      <c r="A2316" s="7">
        <v>40361</v>
      </c>
      <c r="B2316" s="8">
        <f>VLOOKUP(Table1[[#This Row],[Date]],'WMT data'!A:F,6,)</f>
        <v>38.050808000000004</v>
      </c>
      <c r="C2316" s="8">
        <f>VLOOKUP(Table1[[#This Row],[Date]],'S&amp;P 500'!A:F,6,)</f>
        <v>1022.580017</v>
      </c>
      <c r="D2316" s="54">
        <f>Table1[[#This Row],[Long]]/Table1[[#This Row],[Short]]</f>
        <v>3.7210592195642329E-2</v>
      </c>
    </row>
    <row r="2317" spans="1:4" x14ac:dyDescent="0.45">
      <c r="A2317" s="7">
        <v>40360</v>
      </c>
      <c r="B2317" s="8">
        <f>VLOOKUP(Table1[[#This Row],[Date]],'WMT data'!A:F,6,)</f>
        <v>38.320346999999998</v>
      </c>
      <c r="C2317" s="8">
        <f>VLOOKUP(Table1[[#This Row],[Date]],'S&amp;P 500'!A:F,6,)</f>
        <v>1027.369995</v>
      </c>
      <c r="D2317" s="54">
        <f>Table1[[#This Row],[Long]]/Table1[[#This Row],[Short]]</f>
        <v>3.7299460940554328E-2</v>
      </c>
    </row>
    <row r="2318" spans="1:4" x14ac:dyDescent="0.45">
      <c r="A2318" s="7">
        <v>40359</v>
      </c>
      <c r="B2318" s="8">
        <f>VLOOKUP(Table1[[#This Row],[Date]],'WMT data'!A:F,6,)</f>
        <v>38.106316</v>
      </c>
      <c r="C2318" s="8">
        <f>VLOOKUP(Table1[[#This Row],[Date]],'S&amp;P 500'!A:F,6,)</f>
        <v>1030.709961</v>
      </c>
      <c r="D2318" s="54">
        <f>Table1[[#This Row],[Long]]/Table1[[#This Row],[Short]]</f>
        <v>3.6970939878206918E-2</v>
      </c>
    </row>
    <row r="2319" spans="1:4" x14ac:dyDescent="0.45">
      <c r="A2319" s="7">
        <v>40358</v>
      </c>
      <c r="B2319" s="8">
        <f>VLOOKUP(Table1[[#This Row],[Date]],'WMT data'!A:F,6,)</f>
        <v>38.764271000000001</v>
      </c>
      <c r="C2319" s="8">
        <f>VLOOKUP(Table1[[#This Row],[Date]],'S&amp;P 500'!A:F,6,)</f>
        <v>1041.23999</v>
      </c>
      <c r="D2319" s="54">
        <f>Table1[[#This Row],[Long]]/Table1[[#This Row],[Short]]</f>
        <v>3.7228949495111109E-2</v>
      </c>
    </row>
    <row r="2320" spans="1:4" x14ac:dyDescent="0.45">
      <c r="A2320" s="7">
        <v>40357</v>
      </c>
      <c r="B2320" s="8">
        <f>VLOOKUP(Table1[[#This Row],[Date]],'WMT data'!A:F,6,)</f>
        <v>39.295391000000002</v>
      </c>
      <c r="C2320" s="8">
        <f>VLOOKUP(Table1[[#This Row],[Date]],'S&amp;P 500'!A:F,6,)</f>
        <v>1074.5699460000001</v>
      </c>
      <c r="D2320" s="54">
        <f>Table1[[#This Row],[Long]]/Table1[[#This Row],[Short]]</f>
        <v>3.6568481322480612E-2</v>
      </c>
    </row>
    <row r="2321" spans="1:4" x14ac:dyDescent="0.45">
      <c r="A2321" s="7">
        <v>40354</v>
      </c>
      <c r="B2321" s="8">
        <f>VLOOKUP(Table1[[#This Row],[Date]],'WMT data'!A:F,6,)</f>
        <v>38.684998</v>
      </c>
      <c r="C2321" s="8">
        <f>VLOOKUP(Table1[[#This Row],[Date]],'S&amp;P 500'!A:F,6,)</f>
        <v>1076.76001</v>
      </c>
      <c r="D2321" s="54">
        <f>Table1[[#This Row],[Long]]/Table1[[#This Row],[Short]]</f>
        <v>3.59272239317283E-2</v>
      </c>
    </row>
    <row r="2322" spans="1:4" x14ac:dyDescent="0.45">
      <c r="A2322" s="7">
        <v>40353</v>
      </c>
      <c r="B2322" s="8">
        <f>VLOOKUP(Table1[[#This Row],[Date]],'WMT data'!A:F,6,)</f>
        <v>39.660038</v>
      </c>
      <c r="C2322" s="8">
        <f>VLOOKUP(Table1[[#This Row],[Date]],'S&amp;P 500'!A:F,6,)</f>
        <v>1073.6899410000001</v>
      </c>
      <c r="D2322" s="54">
        <f>Table1[[#This Row],[Long]]/Table1[[#This Row],[Short]]</f>
        <v>3.6938073540171125E-2</v>
      </c>
    </row>
    <row r="2323" spans="1:4" x14ac:dyDescent="0.45">
      <c r="A2323" s="7">
        <v>40352</v>
      </c>
      <c r="B2323" s="8">
        <f>VLOOKUP(Table1[[#This Row],[Date]],'WMT data'!A:F,6,)</f>
        <v>40.278373999999999</v>
      </c>
      <c r="C2323" s="8">
        <f>VLOOKUP(Table1[[#This Row],[Date]],'S&amp;P 500'!A:F,6,)</f>
        <v>1092.040039</v>
      </c>
      <c r="D2323" s="54">
        <f>Table1[[#This Row],[Long]]/Table1[[#This Row],[Short]]</f>
        <v>3.6883605510365361E-2</v>
      </c>
    </row>
    <row r="2324" spans="1:4" x14ac:dyDescent="0.45">
      <c r="A2324" s="7">
        <v>40351</v>
      </c>
      <c r="B2324" s="8">
        <f>VLOOKUP(Table1[[#This Row],[Date]],'WMT data'!A:F,6,)</f>
        <v>40.175319999999999</v>
      </c>
      <c r="C2324" s="8">
        <f>VLOOKUP(Table1[[#This Row],[Date]],'S&amp;P 500'!A:F,6,)</f>
        <v>1095.3100589999999</v>
      </c>
      <c r="D2324" s="54">
        <f>Table1[[#This Row],[Long]]/Table1[[#This Row],[Short]]</f>
        <v>3.6679403854539057E-2</v>
      </c>
    </row>
    <row r="2325" spans="1:4" x14ac:dyDescent="0.45">
      <c r="A2325" s="7">
        <v>40350</v>
      </c>
      <c r="B2325" s="8">
        <f>VLOOKUP(Table1[[#This Row],[Date]],'WMT data'!A:F,6,)</f>
        <v>40.444859000000001</v>
      </c>
      <c r="C2325" s="8">
        <f>VLOOKUP(Table1[[#This Row],[Date]],'S&amp;P 500'!A:F,6,)</f>
        <v>1113.1999510000001</v>
      </c>
      <c r="D2325" s="54">
        <f>Table1[[#This Row],[Long]]/Table1[[#This Row],[Short]]</f>
        <v>3.633207040987374E-2</v>
      </c>
    </row>
    <row r="2326" spans="1:4" x14ac:dyDescent="0.45">
      <c r="A2326" s="7">
        <v>40347</v>
      </c>
      <c r="B2326" s="8">
        <f>VLOOKUP(Table1[[#This Row],[Date]],'WMT data'!A:F,6,)</f>
        <v>40.864989999999999</v>
      </c>
      <c r="C2326" s="8">
        <f>VLOOKUP(Table1[[#This Row],[Date]],'S&amp;P 500'!A:F,6,)</f>
        <v>1117.51001</v>
      </c>
      <c r="D2326" s="54">
        <f>Table1[[#This Row],[Long]]/Table1[[#This Row],[Short]]</f>
        <v>3.6567896156921229E-2</v>
      </c>
    </row>
    <row r="2327" spans="1:4" x14ac:dyDescent="0.45">
      <c r="A2327" s="7">
        <v>40346</v>
      </c>
      <c r="B2327" s="8">
        <f>VLOOKUP(Table1[[#This Row],[Date]],'WMT data'!A:F,6,)</f>
        <v>40.754016999999997</v>
      </c>
      <c r="C2327" s="8">
        <f>VLOOKUP(Table1[[#This Row],[Date]],'S&amp;P 500'!A:F,6,)</f>
        <v>1116.040039</v>
      </c>
      <c r="D2327" s="54">
        <f>Table1[[#This Row],[Long]]/Table1[[#This Row],[Short]]</f>
        <v>3.6516626264158608E-2</v>
      </c>
    </row>
    <row r="2328" spans="1:4" x14ac:dyDescent="0.45">
      <c r="A2328" s="7">
        <v>40345</v>
      </c>
      <c r="B2328" s="8">
        <f>VLOOKUP(Table1[[#This Row],[Date]],'WMT data'!A:F,6,)</f>
        <v>40.413136000000002</v>
      </c>
      <c r="C2328" s="8">
        <f>VLOOKUP(Table1[[#This Row],[Date]],'S&amp;P 500'!A:F,6,)</f>
        <v>1114.6099850000001</v>
      </c>
      <c r="D2328" s="54">
        <f>Table1[[#This Row],[Long]]/Table1[[#This Row],[Short]]</f>
        <v>3.6257647557320243E-2</v>
      </c>
    </row>
    <row r="2329" spans="1:4" x14ac:dyDescent="0.45">
      <c r="A2329" s="7">
        <v>40344</v>
      </c>
      <c r="B2329" s="8">
        <f>VLOOKUP(Table1[[#This Row],[Date]],'WMT data'!A:F,6,)</f>
        <v>40.936329000000001</v>
      </c>
      <c r="C2329" s="8">
        <f>VLOOKUP(Table1[[#This Row],[Date]],'S&amp;P 500'!A:F,6,)</f>
        <v>1115.2299800000001</v>
      </c>
      <c r="D2329" s="54">
        <f>Table1[[#This Row],[Long]]/Table1[[#This Row],[Short]]</f>
        <v>3.6706625300729448E-2</v>
      </c>
    </row>
    <row r="2330" spans="1:4" x14ac:dyDescent="0.45">
      <c r="A2330" s="7">
        <v>40343</v>
      </c>
      <c r="B2330" s="8">
        <f>VLOOKUP(Table1[[#This Row],[Date]],'WMT data'!A:F,6,)</f>
        <v>40.619239999999998</v>
      </c>
      <c r="C2330" s="8">
        <f>VLOOKUP(Table1[[#This Row],[Date]],'S&amp;P 500'!A:F,6,)</f>
        <v>1089.630005</v>
      </c>
      <c r="D2330" s="54">
        <f>Table1[[#This Row],[Long]]/Table1[[#This Row],[Short]]</f>
        <v>3.7278011631113259E-2</v>
      </c>
    </row>
    <row r="2331" spans="1:4" x14ac:dyDescent="0.45">
      <c r="A2331" s="7">
        <v>40340</v>
      </c>
      <c r="B2331" s="8">
        <f>VLOOKUP(Table1[[#This Row],[Date]],'WMT data'!A:F,6,)</f>
        <v>40.318007999999999</v>
      </c>
      <c r="C2331" s="8">
        <f>VLOOKUP(Table1[[#This Row],[Date]],'S&amp;P 500'!A:F,6,)</f>
        <v>1091.599976</v>
      </c>
      <c r="D2331" s="54">
        <f>Table1[[#This Row],[Long]]/Table1[[#This Row],[Short]]</f>
        <v>3.6934782783469025E-2</v>
      </c>
    </row>
    <row r="2332" spans="1:4" x14ac:dyDescent="0.45">
      <c r="A2332" s="7">
        <v>40339</v>
      </c>
      <c r="B2332" s="8">
        <f>VLOOKUP(Table1[[#This Row],[Date]],'WMT data'!A:F,6,)</f>
        <v>40.603400999999998</v>
      </c>
      <c r="C2332" s="8">
        <f>VLOOKUP(Table1[[#This Row],[Date]],'S&amp;P 500'!A:F,6,)</f>
        <v>1086.839966</v>
      </c>
      <c r="D2332" s="54">
        <f>Table1[[#This Row],[Long]]/Table1[[#This Row],[Short]]</f>
        <v>3.7359134987864438E-2</v>
      </c>
    </row>
    <row r="2333" spans="1:4" x14ac:dyDescent="0.45">
      <c r="A2333" s="7">
        <v>40338</v>
      </c>
      <c r="B2333" s="8">
        <f>VLOOKUP(Table1[[#This Row],[Date]],'WMT data'!A:F,6,)</f>
        <v>40.421078000000001</v>
      </c>
      <c r="C2333" s="8">
        <f>VLOOKUP(Table1[[#This Row],[Date]],'S&amp;P 500'!A:F,6,)</f>
        <v>1055.6899410000001</v>
      </c>
      <c r="D2333" s="54">
        <f>Table1[[#This Row],[Long]]/Table1[[#This Row],[Short]]</f>
        <v>3.8288778201022944E-2</v>
      </c>
    </row>
    <row r="2334" spans="1:4" x14ac:dyDescent="0.45">
      <c r="A2334" s="7">
        <v>40337</v>
      </c>
      <c r="B2334" s="8">
        <f>VLOOKUP(Table1[[#This Row],[Date]],'WMT data'!A:F,6,)</f>
        <v>40.254581000000002</v>
      </c>
      <c r="C2334" s="8">
        <f>VLOOKUP(Table1[[#This Row],[Date]],'S&amp;P 500'!A:F,6,)</f>
        <v>1062</v>
      </c>
      <c r="D2334" s="54">
        <f>Table1[[#This Row],[Long]]/Table1[[#This Row],[Short]]</f>
        <v>3.7904501883239176E-2</v>
      </c>
    </row>
    <row r="2335" spans="1:4" x14ac:dyDescent="0.45">
      <c r="A2335" s="7">
        <v>40336</v>
      </c>
      <c r="B2335" s="8">
        <f>VLOOKUP(Table1[[#This Row],[Date]],'WMT data'!A:F,6,)</f>
        <v>40.222878000000001</v>
      </c>
      <c r="C2335" s="8">
        <f>VLOOKUP(Table1[[#This Row],[Date]],'S&amp;P 500'!A:F,6,)</f>
        <v>1050.469971</v>
      </c>
      <c r="D2335" s="54">
        <f>Table1[[#This Row],[Long]]/Table1[[#This Row],[Short]]</f>
        <v>3.829036441823238E-2</v>
      </c>
    </row>
    <row r="2336" spans="1:4" x14ac:dyDescent="0.45">
      <c r="A2336" s="7">
        <v>40333</v>
      </c>
      <c r="B2336" s="8">
        <f>VLOOKUP(Table1[[#This Row],[Date]],'WMT data'!A:F,6,)</f>
        <v>39.953353999999997</v>
      </c>
      <c r="C2336" s="8">
        <f>VLOOKUP(Table1[[#This Row],[Date]],'S&amp;P 500'!A:F,6,)</f>
        <v>1064.880005</v>
      </c>
      <c r="D2336" s="54">
        <f>Table1[[#This Row],[Long]]/Table1[[#This Row],[Short]]</f>
        <v>3.7519113714601107E-2</v>
      </c>
    </row>
    <row r="2337" spans="1:4" x14ac:dyDescent="0.45">
      <c r="A2337" s="7">
        <v>40332</v>
      </c>
      <c r="B2337" s="8">
        <f>VLOOKUP(Table1[[#This Row],[Date]],'WMT data'!A:F,6,)</f>
        <v>40.999752000000001</v>
      </c>
      <c r="C2337" s="8">
        <f>VLOOKUP(Table1[[#This Row],[Date]],'S&amp;P 500'!A:F,6,)</f>
        <v>1102.829956</v>
      </c>
      <c r="D2337" s="54">
        <f>Table1[[#This Row],[Long]]/Table1[[#This Row],[Short]]</f>
        <v>3.717685739033371E-2</v>
      </c>
    </row>
    <row r="2338" spans="1:4" x14ac:dyDescent="0.45">
      <c r="A2338" s="7">
        <v>40331</v>
      </c>
      <c r="B2338" s="8">
        <f>VLOOKUP(Table1[[#This Row],[Date]],'WMT data'!A:F,6,)</f>
        <v>40.999752000000001</v>
      </c>
      <c r="C2338" s="8">
        <f>VLOOKUP(Table1[[#This Row],[Date]],'S&amp;P 500'!A:F,6,)</f>
        <v>1098.380005</v>
      </c>
      <c r="D2338" s="54">
        <f>Table1[[#This Row],[Long]]/Table1[[#This Row],[Short]]</f>
        <v>3.7327474838728517E-2</v>
      </c>
    </row>
    <row r="2339" spans="1:4" x14ac:dyDescent="0.45">
      <c r="A2339" s="7">
        <v>40330</v>
      </c>
      <c r="B2339" s="8">
        <f>VLOOKUP(Table1[[#This Row],[Date]],'WMT data'!A:F,6,)</f>
        <v>40.365566000000001</v>
      </c>
      <c r="C2339" s="8">
        <f>VLOOKUP(Table1[[#This Row],[Date]],'S&amp;P 500'!A:F,6,)</f>
        <v>1070.709961</v>
      </c>
      <c r="D2339" s="54">
        <f>Table1[[#This Row],[Long]]/Table1[[#This Row],[Short]]</f>
        <v>3.769981364729267E-2</v>
      </c>
    </row>
    <row r="2340" spans="1:4" x14ac:dyDescent="0.45">
      <c r="A2340" s="7">
        <v>40326</v>
      </c>
      <c r="B2340" s="8">
        <f>VLOOKUP(Table1[[#This Row],[Date]],'WMT data'!A:F,6,)</f>
        <v>40.080199999999998</v>
      </c>
      <c r="C2340" s="8">
        <f>VLOOKUP(Table1[[#This Row],[Date]],'S&amp;P 500'!A:F,6,)</f>
        <v>1089.410034</v>
      </c>
      <c r="D2340" s="54">
        <f>Table1[[#This Row],[Long]]/Table1[[#This Row],[Short]]</f>
        <v>3.6790738793580816E-2</v>
      </c>
    </row>
    <row r="2341" spans="1:4" x14ac:dyDescent="0.45">
      <c r="A2341" s="7">
        <v>40325</v>
      </c>
      <c r="B2341" s="8">
        <f>VLOOKUP(Table1[[#This Row],[Date]],'WMT data'!A:F,6,)</f>
        <v>40.191177000000003</v>
      </c>
      <c r="C2341" s="8">
        <f>VLOOKUP(Table1[[#This Row],[Date]],'S&amp;P 500'!A:F,6,)</f>
        <v>1103.0600589999999</v>
      </c>
      <c r="D2341" s="54">
        <f>Table1[[#This Row],[Long]]/Table1[[#This Row],[Short]]</f>
        <v>3.6436073151298834E-2</v>
      </c>
    </row>
    <row r="2342" spans="1:4" x14ac:dyDescent="0.45">
      <c r="A2342" s="7">
        <v>40324</v>
      </c>
      <c r="B2342" s="8">
        <f>VLOOKUP(Table1[[#This Row],[Date]],'WMT data'!A:F,6,)</f>
        <v>39.652121999999999</v>
      </c>
      <c r="C2342" s="8">
        <f>VLOOKUP(Table1[[#This Row],[Date]],'S&amp;P 500'!A:F,6,)</f>
        <v>1067.9499510000001</v>
      </c>
      <c r="D2342" s="54">
        <f>Table1[[#This Row],[Long]]/Table1[[#This Row],[Short]]</f>
        <v>3.7129195017866524E-2</v>
      </c>
    </row>
    <row r="2343" spans="1:4" x14ac:dyDescent="0.45">
      <c r="A2343" s="7">
        <v>40323</v>
      </c>
      <c r="B2343" s="8">
        <f>VLOOKUP(Table1[[#This Row],[Date]],'WMT data'!A:F,6,)</f>
        <v>39.858223000000002</v>
      </c>
      <c r="C2343" s="8">
        <f>VLOOKUP(Table1[[#This Row],[Date]],'S&amp;P 500'!A:F,6,)</f>
        <v>1074.030029</v>
      </c>
      <c r="D2343" s="54">
        <f>Table1[[#This Row],[Long]]/Table1[[#This Row],[Short]]</f>
        <v>3.7110901859150905E-2</v>
      </c>
    </row>
    <row r="2344" spans="1:4" x14ac:dyDescent="0.45">
      <c r="A2344" s="7">
        <v>40322</v>
      </c>
      <c r="B2344" s="8">
        <f>VLOOKUP(Table1[[#This Row],[Date]],'WMT data'!A:F,6,)</f>
        <v>40.428989000000001</v>
      </c>
      <c r="C2344" s="8">
        <f>VLOOKUP(Table1[[#This Row],[Date]],'S&amp;P 500'!A:F,6,)</f>
        <v>1073.650024</v>
      </c>
      <c r="D2344" s="54">
        <f>Table1[[#This Row],[Long]]/Table1[[#This Row],[Short]]</f>
        <v>3.7655649509863005E-2</v>
      </c>
    </row>
    <row r="2345" spans="1:4" x14ac:dyDescent="0.45">
      <c r="A2345" s="7">
        <v>40319</v>
      </c>
      <c r="B2345" s="8">
        <f>VLOOKUP(Table1[[#This Row],[Date]],'WMT data'!A:F,6,)</f>
        <v>40.722298000000002</v>
      </c>
      <c r="C2345" s="8">
        <f>VLOOKUP(Table1[[#This Row],[Date]],'S&amp;P 500'!A:F,6,)</f>
        <v>1087.6899410000001</v>
      </c>
      <c r="D2345" s="54">
        <f>Table1[[#This Row],[Long]]/Table1[[#This Row],[Short]]</f>
        <v>3.7439252184828284E-2</v>
      </c>
    </row>
    <row r="2346" spans="1:4" x14ac:dyDescent="0.45">
      <c r="A2346" s="7">
        <v>40318</v>
      </c>
      <c r="B2346" s="8">
        <f>VLOOKUP(Table1[[#This Row],[Date]],'WMT data'!A:F,6,)</f>
        <v>40.666804999999997</v>
      </c>
      <c r="C2346" s="8">
        <f>VLOOKUP(Table1[[#This Row],[Date]],'S&amp;P 500'!A:F,6,)</f>
        <v>1071.589966</v>
      </c>
      <c r="D2346" s="54">
        <f>Table1[[#This Row],[Long]]/Table1[[#This Row],[Short]]</f>
        <v>3.7949968075755569E-2</v>
      </c>
    </row>
    <row r="2347" spans="1:4" x14ac:dyDescent="0.45">
      <c r="A2347" s="7">
        <v>40317</v>
      </c>
      <c r="B2347" s="8">
        <f>VLOOKUP(Table1[[#This Row],[Date]],'WMT data'!A:F,6,)</f>
        <v>42.046162000000002</v>
      </c>
      <c r="C2347" s="8">
        <f>VLOOKUP(Table1[[#This Row],[Date]],'S&amp;P 500'!A:F,6,)</f>
        <v>1115.0500489999999</v>
      </c>
      <c r="D2347" s="54">
        <f>Table1[[#This Row],[Long]]/Table1[[#This Row],[Short]]</f>
        <v>3.7707869738858694E-2</v>
      </c>
    </row>
    <row r="2348" spans="1:4" x14ac:dyDescent="0.45">
      <c r="A2348" s="7">
        <v>40316</v>
      </c>
      <c r="B2348" s="8">
        <f>VLOOKUP(Table1[[#This Row],[Date]],'WMT data'!A:F,6,)</f>
        <v>42.577274000000003</v>
      </c>
      <c r="C2348" s="8">
        <f>VLOOKUP(Table1[[#This Row],[Date]],'S&amp;P 500'!A:F,6,)</f>
        <v>1120.8000489999999</v>
      </c>
      <c r="D2348" s="54">
        <f>Table1[[#This Row],[Long]]/Table1[[#This Row],[Short]]</f>
        <v>3.7988287061539915E-2</v>
      </c>
    </row>
    <row r="2349" spans="1:4" x14ac:dyDescent="0.45">
      <c r="A2349" s="7">
        <v>40315</v>
      </c>
      <c r="B2349" s="8">
        <f>VLOOKUP(Table1[[#This Row],[Date]],'WMT data'!A:F,6,)</f>
        <v>41.800407</v>
      </c>
      <c r="C2349" s="8">
        <f>VLOOKUP(Table1[[#This Row],[Date]],'S&amp;P 500'!A:F,6,)</f>
        <v>1136.9399410000001</v>
      </c>
      <c r="D2349" s="54">
        <f>Table1[[#This Row],[Long]]/Table1[[#This Row],[Short]]</f>
        <v>3.6765712499496048E-2</v>
      </c>
    </row>
    <row r="2350" spans="1:4" x14ac:dyDescent="0.45">
      <c r="A2350" s="7">
        <v>40312</v>
      </c>
      <c r="B2350" s="8">
        <f>VLOOKUP(Table1[[#This Row],[Date]],'WMT data'!A:F,6,)</f>
        <v>41.316845000000001</v>
      </c>
      <c r="C2350" s="8">
        <f>VLOOKUP(Table1[[#This Row],[Date]],'S&amp;P 500'!A:F,6,)</f>
        <v>1135.6800539999999</v>
      </c>
      <c r="D2350" s="54">
        <f>Table1[[#This Row],[Long]]/Table1[[#This Row],[Short]]</f>
        <v>3.6380708505425602E-2</v>
      </c>
    </row>
    <row r="2351" spans="1:4" x14ac:dyDescent="0.45">
      <c r="A2351" s="7">
        <v>40311</v>
      </c>
      <c r="B2351" s="8">
        <f>VLOOKUP(Table1[[#This Row],[Date]],'WMT data'!A:F,6,)</f>
        <v>41.538798999999997</v>
      </c>
      <c r="C2351" s="8">
        <f>VLOOKUP(Table1[[#This Row],[Date]],'S&amp;P 500'!A:F,6,)</f>
        <v>1157.4399410000001</v>
      </c>
      <c r="D2351" s="54">
        <f>Table1[[#This Row],[Long]]/Table1[[#This Row],[Short]]</f>
        <v>3.5888513544911439E-2</v>
      </c>
    </row>
    <row r="2352" spans="1:4" x14ac:dyDescent="0.45">
      <c r="A2352" s="7">
        <v>40310</v>
      </c>
      <c r="B2352" s="8">
        <f>VLOOKUP(Table1[[#This Row],[Date]],'WMT data'!A:F,6,)</f>
        <v>41.602226000000002</v>
      </c>
      <c r="C2352" s="8">
        <f>VLOOKUP(Table1[[#This Row],[Date]],'S&amp;P 500'!A:F,6,)</f>
        <v>1171.670044</v>
      </c>
      <c r="D2352" s="54">
        <f>Table1[[#This Row],[Long]]/Table1[[#This Row],[Short]]</f>
        <v>3.5506776172217307E-2</v>
      </c>
    </row>
    <row r="2353" spans="1:4" x14ac:dyDescent="0.45">
      <c r="A2353" s="7">
        <v>40309</v>
      </c>
      <c r="B2353" s="8">
        <f>VLOOKUP(Table1[[#This Row],[Date]],'WMT data'!A:F,6,)</f>
        <v>41.346569000000002</v>
      </c>
      <c r="C2353" s="8">
        <f>VLOOKUP(Table1[[#This Row],[Date]],'S&amp;P 500'!A:F,6,)</f>
        <v>1155.790039</v>
      </c>
      <c r="D2353" s="54">
        <f>Table1[[#This Row],[Long]]/Table1[[#This Row],[Short]]</f>
        <v>3.5773425626486131E-2</v>
      </c>
    </row>
    <row r="2354" spans="1:4" x14ac:dyDescent="0.45">
      <c r="A2354" s="7">
        <v>40308</v>
      </c>
      <c r="B2354" s="8">
        <f>VLOOKUP(Table1[[#This Row],[Date]],'WMT data'!A:F,6,)</f>
        <v>41.441147000000001</v>
      </c>
      <c r="C2354" s="8">
        <f>VLOOKUP(Table1[[#This Row],[Date]],'S&amp;P 500'!A:F,6,)</f>
        <v>1159.7299800000001</v>
      </c>
      <c r="D2354" s="54">
        <f>Table1[[#This Row],[Long]]/Table1[[#This Row],[Short]]</f>
        <v>3.5733444607511135E-2</v>
      </c>
    </row>
    <row r="2355" spans="1:4" x14ac:dyDescent="0.45">
      <c r="A2355" s="7">
        <v>40305</v>
      </c>
      <c r="B2355" s="8">
        <f>VLOOKUP(Table1[[#This Row],[Date]],'WMT data'!A:F,6,)</f>
        <v>41.299273999999997</v>
      </c>
      <c r="C2355" s="8">
        <f>VLOOKUP(Table1[[#This Row],[Date]],'S&amp;P 500'!A:F,6,)</f>
        <v>1110.880005</v>
      </c>
      <c r="D2355" s="54">
        <f>Table1[[#This Row],[Long]]/Table1[[#This Row],[Short]]</f>
        <v>3.7177079265190302E-2</v>
      </c>
    </row>
    <row r="2356" spans="1:4" x14ac:dyDescent="0.45">
      <c r="A2356" s="7">
        <v>40304</v>
      </c>
      <c r="B2356" s="8">
        <f>VLOOKUP(Table1[[#This Row],[Date]],'WMT data'!A:F,6,)</f>
        <v>41.953457</v>
      </c>
      <c r="C2356" s="8">
        <f>VLOOKUP(Table1[[#This Row],[Date]],'S&amp;P 500'!A:F,6,)</f>
        <v>1128.150024</v>
      </c>
      <c r="D2356" s="54">
        <f>Table1[[#This Row],[Long]]/Table1[[#This Row],[Short]]</f>
        <v>3.7187835046307634E-2</v>
      </c>
    </row>
    <row r="2357" spans="1:4" x14ac:dyDescent="0.45">
      <c r="A2357" s="7">
        <v>40303</v>
      </c>
      <c r="B2357" s="8">
        <f>VLOOKUP(Table1[[#This Row],[Date]],'WMT data'!A:F,6,)</f>
        <v>43.167220999999998</v>
      </c>
      <c r="C2357" s="8">
        <f>VLOOKUP(Table1[[#This Row],[Date]],'S&amp;P 500'!A:F,6,)</f>
        <v>1165.869995</v>
      </c>
      <c r="D2357" s="54">
        <f>Table1[[#This Row],[Long]]/Table1[[#This Row],[Short]]</f>
        <v>3.7025758605272276E-2</v>
      </c>
    </row>
    <row r="2358" spans="1:4" x14ac:dyDescent="0.45">
      <c r="A2358" s="7">
        <v>40302</v>
      </c>
      <c r="B2358" s="8">
        <f>VLOOKUP(Table1[[#This Row],[Date]],'WMT data'!A:F,6,)</f>
        <v>42.576092000000003</v>
      </c>
      <c r="C2358" s="8">
        <f>VLOOKUP(Table1[[#This Row],[Date]],'S&amp;P 500'!A:F,6,)</f>
        <v>1173.599976</v>
      </c>
      <c r="D2358" s="54">
        <f>Table1[[#This Row],[Long]]/Table1[[#This Row],[Short]]</f>
        <v>3.6278197742567103E-2</v>
      </c>
    </row>
    <row r="2359" spans="1:4" x14ac:dyDescent="0.45">
      <c r="A2359" s="7">
        <v>40301</v>
      </c>
      <c r="B2359" s="8">
        <f>VLOOKUP(Table1[[#This Row],[Date]],'WMT data'!A:F,6,)</f>
        <v>42.355415000000001</v>
      </c>
      <c r="C2359" s="8">
        <f>VLOOKUP(Table1[[#This Row],[Date]],'S&amp;P 500'!A:F,6,)</f>
        <v>1202.26001</v>
      </c>
      <c r="D2359" s="54">
        <f>Table1[[#This Row],[Long]]/Table1[[#This Row],[Short]]</f>
        <v>3.5229829361121311E-2</v>
      </c>
    </row>
    <row r="2360" spans="1:4" x14ac:dyDescent="0.45">
      <c r="A2360" s="7">
        <v>40298</v>
      </c>
      <c r="B2360" s="8">
        <f>VLOOKUP(Table1[[#This Row],[Date]],'WMT data'!A:F,6,)</f>
        <v>42.276595999999998</v>
      </c>
      <c r="C2360" s="8">
        <f>VLOOKUP(Table1[[#This Row],[Date]],'S&amp;P 500'!A:F,6,)</f>
        <v>1186.6899410000001</v>
      </c>
      <c r="D2360" s="54">
        <f>Table1[[#This Row],[Long]]/Table1[[#This Row],[Short]]</f>
        <v>3.5625646210815903E-2</v>
      </c>
    </row>
    <row r="2361" spans="1:4" x14ac:dyDescent="0.45">
      <c r="A2361" s="7">
        <v>40297</v>
      </c>
      <c r="B2361" s="8">
        <f>VLOOKUP(Table1[[#This Row],[Date]],'WMT data'!A:F,6,)</f>
        <v>42.323895</v>
      </c>
      <c r="C2361" s="8">
        <f>VLOOKUP(Table1[[#This Row],[Date]],'S&amp;P 500'!A:F,6,)</f>
        <v>1206.780029</v>
      </c>
      <c r="D2361" s="54">
        <f>Table1[[#This Row],[Long]]/Table1[[#This Row],[Short]]</f>
        <v>3.507175622973456E-2</v>
      </c>
    </row>
    <row r="2362" spans="1:4" x14ac:dyDescent="0.45">
      <c r="A2362" s="7">
        <v>40296</v>
      </c>
      <c r="B2362" s="8">
        <f>VLOOKUP(Table1[[#This Row],[Date]],'WMT data'!A:F,6,)</f>
        <v>42.252944999999997</v>
      </c>
      <c r="C2362" s="8">
        <f>VLOOKUP(Table1[[#This Row],[Date]],'S&amp;P 500'!A:F,6,)</f>
        <v>1191.3599850000001</v>
      </c>
      <c r="D2362" s="54">
        <f>Table1[[#This Row],[Long]]/Table1[[#This Row],[Short]]</f>
        <v>3.5466144181433117E-2</v>
      </c>
    </row>
    <row r="2363" spans="1:4" x14ac:dyDescent="0.45">
      <c r="A2363" s="7">
        <v>40295</v>
      </c>
      <c r="B2363" s="8">
        <f>VLOOKUP(Table1[[#This Row],[Date]],'WMT data'!A:F,6,)</f>
        <v>42.591858000000002</v>
      </c>
      <c r="C2363" s="8">
        <f>VLOOKUP(Table1[[#This Row],[Date]],'S&amp;P 500'!A:F,6,)</f>
        <v>1183.709961</v>
      </c>
      <c r="D2363" s="54">
        <f>Table1[[#This Row],[Long]]/Table1[[#This Row],[Short]]</f>
        <v>3.5981667303042995E-2</v>
      </c>
    </row>
    <row r="2364" spans="1:4" x14ac:dyDescent="0.45">
      <c r="A2364" s="7">
        <v>40294</v>
      </c>
      <c r="B2364" s="8">
        <f>VLOOKUP(Table1[[#This Row],[Date]],'WMT data'!A:F,6,)</f>
        <v>42.591858000000002</v>
      </c>
      <c r="C2364" s="8">
        <f>VLOOKUP(Table1[[#This Row],[Date]],'S&amp;P 500'!A:F,6,)</f>
        <v>1212.0500489999999</v>
      </c>
      <c r="D2364" s="54">
        <f>Table1[[#This Row],[Long]]/Table1[[#This Row],[Short]]</f>
        <v>3.5140345924774601E-2</v>
      </c>
    </row>
    <row r="2365" spans="1:4" x14ac:dyDescent="0.45">
      <c r="A2365" s="7">
        <v>40291</v>
      </c>
      <c r="B2365" s="8">
        <f>VLOOKUP(Table1[[#This Row],[Date]],'WMT data'!A:F,6,)</f>
        <v>42.978065000000001</v>
      </c>
      <c r="C2365" s="8">
        <f>VLOOKUP(Table1[[#This Row],[Date]],'S&amp;P 500'!A:F,6,)</f>
        <v>1217.280029</v>
      </c>
      <c r="D2365" s="54">
        <f>Table1[[#This Row],[Long]]/Table1[[#This Row],[Short]]</f>
        <v>3.530663773010935E-2</v>
      </c>
    </row>
    <row r="2366" spans="1:4" x14ac:dyDescent="0.45">
      <c r="A2366" s="7">
        <v>40290</v>
      </c>
      <c r="B2366" s="8">
        <f>VLOOKUP(Table1[[#This Row],[Date]],'WMT data'!A:F,6,)</f>
        <v>42.946517999999998</v>
      </c>
      <c r="C2366" s="8">
        <f>VLOOKUP(Table1[[#This Row],[Date]],'S&amp;P 500'!A:F,6,)</f>
        <v>1208.670044</v>
      </c>
      <c r="D2366" s="54">
        <f>Table1[[#This Row],[Long]]/Table1[[#This Row],[Short]]</f>
        <v>3.5532044674385921E-2</v>
      </c>
    </row>
    <row r="2367" spans="1:4" x14ac:dyDescent="0.45">
      <c r="A2367" s="7">
        <v>40289</v>
      </c>
      <c r="B2367" s="8">
        <f>VLOOKUP(Table1[[#This Row],[Date]],'WMT data'!A:F,6,)</f>
        <v>42.930767000000003</v>
      </c>
      <c r="C2367" s="8">
        <f>VLOOKUP(Table1[[#This Row],[Date]],'S&amp;P 500'!A:F,6,)</f>
        <v>1205.9399410000001</v>
      </c>
      <c r="D2367" s="54">
        <f>Table1[[#This Row],[Long]]/Table1[[#This Row],[Short]]</f>
        <v>3.5599423769313569E-2</v>
      </c>
    </row>
    <row r="2368" spans="1:4" x14ac:dyDescent="0.45">
      <c r="A2368" s="7">
        <v>40288</v>
      </c>
      <c r="B2368" s="8">
        <f>VLOOKUP(Table1[[#This Row],[Date]],'WMT data'!A:F,6,)</f>
        <v>42.970168999999999</v>
      </c>
      <c r="C2368" s="8">
        <f>VLOOKUP(Table1[[#This Row],[Date]],'S&amp;P 500'!A:F,6,)</f>
        <v>1207.170044</v>
      </c>
      <c r="D2368" s="54">
        <f>Table1[[#This Row],[Long]]/Table1[[#This Row],[Short]]</f>
        <v>3.5595788028020353E-2</v>
      </c>
    </row>
    <row r="2369" spans="1:4" x14ac:dyDescent="0.45">
      <c r="A2369" s="7">
        <v>40287</v>
      </c>
      <c r="B2369" s="8">
        <f>VLOOKUP(Table1[[#This Row],[Date]],'WMT data'!A:F,6,)</f>
        <v>42.867705999999998</v>
      </c>
      <c r="C2369" s="8">
        <f>VLOOKUP(Table1[[#This Row],[Date]],'S&amp;P 500'!A:F,6,)</f>
        <v>1197.5200199999999</v>
      </c>
      <c r="D2369" s="54">
        <f>Table1[[#This Row],[Long]]/Table1[[#This Row],[Short]]</f>
        <v>3.5797068344627758E-2</v>
      </c>
    </row>
    <row r="2370" spans="1:4" x14ac:dyDescent="0.45">
      <c r="A2370" s="7">
        <v>40284</v>
      </c>
      <c r="B2370" s="8">
        <f>VLOOKUP(Table1[[#This Row],[Date]],'WMT data'!A:F,6,)</f>
        <v>42.647033999999998</v>
      </c>
      <c r="C2370" s="8">
        <f>VLOOKUP(Table1[[#This Row],[Date]],'S&amp;P 500'!A:F,6,)</f>
        <v>1192.130005</v>
      </c>
      <c r="D2370" s="54">
        <f>Table1[[#This Row],[Long]]/Table1[[#This Row],[Short]]</f>
        <v>3.5773811430910171E-2</v>
      </c>
    </row>
    <row r="2371" spans="1:4" x14ac:dyDescent="0.45">
      <c r="A2371" s="7">
        <v>40283</v>
      </c>
      <c r="B2371" s="8">
        <f>VLOOKUP(Table1[[#This Row],[Date]],'WMT data'!A:F,6,)</f>
        <v>42.662799999999997</v>
      </c>
      <c r="C2371" s="8">
        <f>VLOOKUP(Table1[[#This Row],[Date]],'S&amp;P 500'!A:F,6,)</f>
        <v>1211.670044</v>
      </c>
      <c r="D2371" s="54">
        <f>Table1[[#This Row],[Long]]/Table1[[#This Row],[Short]]</f>
        <v>3.5209915612966991E-2</v>
      </c>
    </row>
    <row r="2372" spans="1:4" x14ac:dyDescent="0.45">
      <c r="A2372" s="7">
        <v>40282</v>
      </c>
      <c r="B2372" s="8">
        <f>VLOOKUP(Table1[[#This Row],[Date]],'WMT data'!A:F,6,)</f>
        <v>43.064754000000001</v>
      </c>
      <c r="C2372" s="8">
        <f>VLOOKUP(Table1[[#This Row],[Date]],'S&amp;P 500'!A:F,6,)</f>
        <v>1210.650024</v>
      </c>
      <c r="D2372" s="54">
        <f>Table1[[#This Row],[Long]]/Table1[[#This Row],[Short]]</f>
        <v>3.557159637077742E-2</v>
      </c>
    </row>
    <row r="2373" spans="1:4" x14ac:dyDescent="0.45">
      <c r="A2373" s="7">
        <v>40281</v>
      </c>
      <c r="B2373" s="8">
        <f>VLOOKUP(Table1[[#This Row],[Date]],'WMT data'!A:F,6,)</f>
        <v>43.127800000000001</v>
      </c>
      <c r="C2373" s="8">
        <f>VLOOKUP(Table1[[#This Row],[Date]],'S&amp;P 500'!A:F,6,)</f>
        <v>1197.3000489999999</v>
      </c>
      <c r="D2373" s="54">
        <f>Table1[[#This Row],[Long]]/Table1[[#This Row],[Short]]</f>
        <v>3.6020878839870492E-2</v>
      </c>
    </row>
    <row r="2374" spans="1:4" x14ac:dyDescent="0.45">
      <c r="A2374" s="7">
        <v>40280</v>
      </c>
      <c r="B2374" s="8">
        <f>VLOOKUP(Table1[[#This Row],[Date]],'WMT data'!A:F,6,)</f>
        <v>43.364243000000002</v>
      </c>
      <c r="C2374" s="8">
        <f>VLOOKUP(Table1[[#This Row],[Date]],'S&amp;P 500'!A:F,6,)</f>
        <v>1196.4799800000001</v>
      </c>
      <c r="D2374" s="54">
        <f>Table1[[#This Row],[Long]]/Table1[[#This Row],[Short]]</f>
        <v>3.6243183107836037E-2</v>
      </c>
    </row>
    <row r="2375" spans="1:4" x14ac:dyDescent="0.45">
      <c r="A2375" s="7">
        <v>40277</v>
      </c>
      <c r="B2375" s="8">
        <f>VLOOKUP(Table1[[#This Row],[Date]],'WMT data'!A:F,6,)</f>
        <v>43.403652000000001</v>
      </c>
      <c r="C2375" s="8">
        <f>VLOOKUP(Table1[[#This Row],[Date]],'S&amp;P 500'!A:F,6,)</f>
        <v>1194.369995</v>
      </c>
      <c r="D2375" s="54">
        <f>Table1[[#This Row],[Long]]/Table1[[#This Row],[Short]]</f>
        <v>3.6340206285908914E-2</v>
      </c>
    </row>
    <row r="2376" spans="1:4" x14ac:dyDescent="0.45">
      <c r="A2376" s="7">
        <v>40276</v>
      </c>
      <c r="B2376" s="8">
        <f>VLOOKUP(Table1[[#This Row],[Date]],'WMT data'!A:F,6,)</f>
        <v>43.647990999999998</v>
      </c>
      <c r="C2376" s="8">
        <f>VLOOKUP(Table1[[#This Row],[Date]],'S&amp;P 500'!A:F,6,)</f>
        <v>1186.4399410000001</v>
      </c>
      <c r="D2376" s="54">
        <f>Table1[[#This Row],[Long]]/Table1[[#This Row],[Short]]</f>
        <v>3.6789043837491639E-2</v>
      </c>
    </row>
    <row r="2377" spans="1:4" x14ac:dyDescent="0.45">
      <c r="A2377" s="7">
        <v>40275</v>
      </c>
      <c r="B2377" s="8">
        <f>VLOOKUP(Table1[[#This Row],[Date]],'WMT data'!A:F,6,)</f>
        <v>43.569164000000001</v>
      </c>
      <c r="C2377" s="8">
        <f>VLOOKUP(Table1[[#This Row],[Date]],'S&amp;P 500'!A:F,6,)</f>
        <v>1182.4499510000001</v>
      </c>
      <c r="D2377" s="54">
        <f>Table1[[#This Row],[Long]]/Table1[[#This Row],[Short]]</f>
        <v>3.6846518504359091E-2</v>
      </c>
    </row>
    <row r="2378" spans="1:4" x14ac:dyDescent="0.45">
      <c r="A2378" s="7">
        <v>40274</v>
      </c>
      <c r="B2378" s="8">
        <f>VLOOKUP(Table1[[#This Row],[Date]],'WMT data'!A:F,6,)</f>
        <v>43.766212000000003</v>
      </c>
      <c r="C2378" s="8">
        <f>VLOOKUP(Table1[[#This Row],[Date]],'S&amp;P 500'!A:F,6,)</f>
        <v>1189.4399410000001</v>
      </c>
      <c r="D2378" s="54">
        <f>Table1[[#This Row],[Long]]/Table1[[#This Row],[Short]]</f>
        <v>3.6795646834597087E-2</v>
      </c>
    </row>
    <row r="2379" spans="1:4" x14ac:dyDescent="0.45">
      <c r="A2379" s="7">
        <v>40273</v>
      </c>
      <c r="B2379" s="8">
        <f>VLOOKUP(Table1[[#This Row],[Date]],'WMT data'!A:F,6,)</f>
        <v>43.734684000000001</v>
      </c>
      <c r="C2379" s="8">
        <f>VLOOKUP(Table1[[#This Row],[Date]],'S&amp;P 500'!A:F,6,)</f>
        <v>1187.4399410000001</v>
      </c>
      <c r="D2379" s="54">
        <f>Table1[[#This Row],[Long]]/Table1[[#This Row],[Short]]</f>
        <v>3.6831070347161245E-2</v>
      </c>
    </row>
    <row r="2380" spans="1:4" x14ac:dyDescent="0.45">
      <c r="A2380" s="7">
        <v>40269</v>
      </c>
      <c r="B2380" s="8">
        <f>VLOOKUP(Table1[[#This Row],[Date]],'WMT data'!A:F,6,)</f>
        <v>43.734684000000001</v>
      </c>
      <c r="C2380" s="8">
        <f>VLOOKUP(Table1[[#This Row],[Date]],'S&amp;P 500'!A:F,6,)</f>
        <v>1178.099976</v>
      </c>
      <c r="D2380" s="54">
        <f>Table1[[#This Row],[Long]]/Table1[[#This Row],[Short]]</f>
        <v>3.7123066709917329E-2</v>
      </c>
    </row>
    <row r="2381" spans="1:4" x14ac:dyDescent="0.45">
      <c r="A2381" s="7">
        <v>40268</v>
      </c>
      <c r="B2381" s="8">
        <f>VLOOKUP(Table1[[#This Row],[Date]],'WMT data'!A:F,6,)</f>
        <v>43.821368999999997</v>
      </c>
      <c r="C2381" s="8">
        <f>VLOOKUP(Table1[[#This Row],[Date]],'S&amp;P 500'!A:F,6,)</f>
        <v>1169.4300539999999</v>
      </c>
      <c r="D2381" s="54">
        <f>Table1[[#This Row],[Long]]/Table1[[#This Row],[Short]]</f>
        <v>3.7472415601181391E-2</v>
      </c>
    </row>
    <row r="2382" spans="1:4" x14ac:dyDescent="0.45">
      <c r="A2382" s="7">
        <v>40267</v>
      </c>
      <c r="B2382" s="8">
        <f>VLOOKUP(Table1[[#This Row],[Date]],'WMT data'!A:F,6,)</f>
        <v>44.065722999999998</v>
      </c>
      <c r="C2382" s="8">
        <f>VLOOKUP(Table1[[#This Row],[Date]],'S&amp;P 500'!A:F,6,)</f>
        <v>1173.2700199999999</v>
      </c>
      <c r="D2382" s="54">
        <f>Table1[[#This Row],[Long]]/Table1[[#This Row],[Short]]</f>
        <v>3.7558040560859131E-2</v>
      </c>
    </row>
    <row r="2383" spans="1:4" x14ac:dyDescent="0.45">
      <c r="A2383" s="7">
        <v>40266</v>
      </c>
      <c r="B2383" s="8">
        <f>VLOOKUP(Table1[[#This Row],[Date]],'WMT data'!A:F,6,)</f>
        <v>43.931716999999999</v>
      </c>
      <c r="C2383" s="8">
        <f>VLOOKUP(Table1[[#This Row],[Date]],'S&amp;P 500'!A:F,6,)</f>
        <v>1173.219971</v>
      </c>
      <c r="D2383" s="54">
        <f>Table1[[#This Row],[Long]]/Table1[[#This Row],[Short]]</f>
        <v>3.7445422074220726E-2</v>
      </c>
    </row>
    <row r="2384" spans="1:4" x14ac:dyDescent="0.45">
      <c r="A2384" s="7">
        <v>40263</v>
      </c>
      <c r="B2384" s="8">
        <f>VLOOKUP(Table1[[#This Row],[Date]],'WMT data'!A:F,6,)</f>
        <v>43.750453999999998</v>
      </c>
      <c r="C2384" s="8">
        <f>VLOOKUP(Table1[[#This Row],[Date]],'S&amp;P 500'!A:F,6,)</f>
        <v>1166.589966</v>
      </c>
      <c r="D2384" s="54">
        <f>Table1[[#This Row],[Long]]/Table1[[#This Row],[Short]]</f>
        <v>3.7502854709106935E-2</v>
      </c>
    </row>
    <row r="2385" spans="1:4" x14ac:dyDescent="0.45">
      <c r="A2385" s="7">
        <v>40262</v>
      </c>
      <c r="B2385" s="8">
        <f>VLOOKUP(Table1[[#This Row],[Date]],'WMT data'!A:F,6,)</f>
        <v>43.829253999999999</v>
      </c>
      <c r="C2385" s="8">
        <f>VLOOKUP(Table1[[#This Row],[Date]],'S&amp;P 500'!A:F,6,)</f>
        <v>1165.7299800000001</v>
      </c>
      <c r="D2385" s="54">
        <f>Table1[[#This Row],[Long]]/Table1[[#This Row],[Short]]</f>
        <v>3.7598118562585131E-2</v>
      </c>
    </row>
    <row r="2386" spans="1:4" x14ac:dyDescent="0.45">
      <c r="A2386" s="7">
        <v>40261</v>
      </c>
      <c r="B2386" s="8">
        <f>VLOOKUP(Table1[[#This Row],[Date]],'WMT data'!A:F,6,)</f>
        <v>43.805613999999998</v>
      </c>
      <c r="C2386" s="8">
        <f>VLOOKUP(Table1[[#This Row],[Date]],'S&amp;P 500'!A:F,6,)</f>
        <v>1167.719971</v>
      </c>
      <c r="D2386" s="54">
        <f>Table1[[#This Row],[Long]]/Table1[[#This Row],[Short]]</f>
        <v>3.7513800472630608E-2</v>
      </c>
    </row>
    <row r="2387" spans="1:4" x14ac:dyDescent="0.45">
      <c r="A2387" s="7">
        <v>40260</v>
      </c>
      <c r="B2387" s="8">
        <f>VLOOKUP(Table1[[#This Row],[Date]],'WMT data'!A:F,6,)</f>
        <v>44.049950000000003</v>
      </c>
      <c r="C2387" s="8">
        <f>VLOOKUP(Table1[[#This Row],[Date]],'S&amp;P 500'!A:F,6,)</f>
        <v>1174.170044</v>
      </c>
      <c r="D2387" s="54">
        <f>Table1[[#This Row],[Long]]/Table1[[#This Row],[Short]]</f>
        <v>3.7515818279554067E-2</v>
      </c>
    </row>
    <row r="2388" spans="1:4" x14ac:dyDescent="0.45">
      <c r="A2388" s="7">
        <v>40259</v>
      </c>
      <c r="B2388" s="8">
        <f>VLOOKUP(Table1[[#This Row],[Date]],'WMT data'!A:F,6,)</f>
        <v>43.837139000000001</v>
      </c>
      <c r="C2388" s="8">
        <f>VLOOKUP(Table1[[#This Row],[Date]],'S&amp;P 500'!A:F,6,)</f>
        <v>1165.8100589999999</v>
      </c>
      <c r="D2388" s="54">
        <f>Table1[[#This Row],[Long]]/Table1[[#This Row],[Short]]</f>
        <v>3.760229950117458E-2</v>
      </c>
    </row>
    <row r="2389" spans="1:4" x14ac:dyDescent="0.45">
      <c r="A2389" s="7">
        <v>40256</v>
      </c>
      <c r="B2389" s="8">
        <f>VLOOKUP(Table1[[#This Row],[Date]],'WMT data'!A:F,6,)</f>
        <v>43.616444000000001</v>
      </c>
      <c r="C2389" s="8">
        <f>VLOOKUP(Table1[[#This Row],[Date]],'S&amp;P 500'!A:F,6,)</f>
        <v>1159.900024</v>
      </c>
      <c r="D2389" s="54">
        <f>Table1[[#This Row],[Long]]/Table1[[#This Row],[Short]]</f>
        <v>3.7603623672310571E-2</v>
      </c>
    </row>
    <row r="2390" spans="1:4" x14ac:dyDescent="0.45">
      <c r="A2390" s="7">
        <v>40255</v>
      </c>
      <c r="B2390" s="8">
        <f>VLOOKUP(Table1[[#This Row],[Date]],'WMT data'!A:F,6,)</f>
        <v>44.089348000000001</v>
      </c>
      <c r="C2390" s="8">
        <f>VLOOKUP(Table1[[#This Row],[Date]],'S&amp;P 500'!A:F,6,)</f>
        <v>1165.829956</v>
      </c>
      <c r="D2390" s="54">
        <f>Table1[[#This Row],[Long]]/Table1[[#This Row],[Short]]</f>
        <v>3.7817992043429699E-2</v>
      </c>
    </row>
    <row r="2391" spans="1:4" x14ac:dyDescent="0.45">
      <c r="A2391" s="7">
        <v>40254</v>
      </c>
      <c r="B2391" s="8">
        <f>VLOOKUP(Table1[[#This Row],[Date]],'WMT data'!A:F,6,)</f>
        <v>44.073582000000002</v>
      </c>
      <c r="C2391" s="8">
        <f>VLOOKUP(Table1[[#This Row],[Date]],'S&amp;P 500'!A:F,6,)</f>
        <v>1166.209961</v>
      </c>
      <c r="D2391" s="54">
        <f>Table1[[#This Row],[Long]]/Table1[[#This Row],[Short]]</f>
        <v>3.7792150190697954E-2</v>
      </c>
    </row>
    <row r="2392" spans="1:4" x14ac:dyDescent="0.45">
      <c r="A2392" s="7">
        <v>40253</v>
      </c>
      <c r="B2392" s="8">
        <f>VLOOKUP(Table1[[#This Row],[Date]],'WMT data'!A:F,6,)</f>
        <v>44.128754000000001</v>
      </c>
      <c r="C2392" s="8">
        <f>VLOOKUP(Table1[[#This Row],[Date]],'S&amp;P 500'!A:F,6,)</f>
        <v>1159.459961</v>
      </c>
      <c r="D2392" s="54">
        <f>Table1[[#This Row],[Long]]/Table1[[#This Row],[Short]]</f>
        <v>3.8059748058863759E-2</v>
      </c>
    </row>
    <row r="2393" spans="1:4" x14ac:dyDescent="0.45">
      <c r="A2393" s="7">
        <v>40252</v>
      </c>
      <c r="B2393" s="8">
        <f>VLOOKUP(Table1[[#This Row],[Date]],'WMT data'!A:F,6,)</f>
        <v>43.679507999999998</v>
      </c>
      <c r="C2393" s="8">
        <f>VLOOKUP(Table1[[#This Row],[Date]],'S&amp;P 500'!A:F,6,)</f>
        <v>1150.51001</v>
      </c>
      <c r="D2393" s="54">
        <f>Table1[[#This Row],[Long]]/Table1[[#This Row],[Short]]</f>
        <v>3.7965343734818961E-2</v>
      </c>
    </row>
    <row r="2394" spans="1:4" x14ac:dyDescent="0.45">
      <c r="A2394" s="7">
        <v>40249</v>
      </c>
      <c r="B2394" s="8">
        <f>VLOOKUP(Table1[[#This Row],[Date]],'WMT data'!A:F,6,)</f>
        <v>42.481521999999998</v>
      </c>
      <c r="C2394" s="8">
        <f>VLOOKUP(Table1[[#This Row],[Date]],'S&amp;P 500'!A:F,6,)</f>
        <v>1149.98999</v>
      </c>
      <c r="D2394" s="54">
        <f>Table1[[#This Row],[Long]]/Table1[[#This Row],[Short]]</f>
        <v>3.6940775458402034E-2</v>
      </c>
    </row>
    <row r="2395" spans="1:4" x14ac:dyDescent="0.45">
      <c r="A2395" s="7">
        <v>40248</v>
      </c>
      <c r="B2395" s="8">
        <f>VLOOKUP(Table1[[#This Row],[Date]],'WMT data'!A:F,6,)</f>
        <v>42.536686000000003</v>
      </c>
      <c r="C2395" s="8">
        <f>VLOOKUP(Table1[[#This Row],[Date]],'S&amp;P 500'!A:F,6,)</f>
        <v>1150.23999</v>
      </c>
      <c r="D2395" s="54">
        <f>Table1[[#This Row],[Long]]/Table1[[#This Row],[Short]]</f>
        <v>3.6980705217873708E-2</v>
      </c>
    </row>
    <row r="2396" spans="1:4" x14ac:dyDescent="0.45">
      <c r="A2396" s="7">
        <v>40247</v>
      </c>
      <c r="B2396" s="8">
        <f>VLOOKUP(Table1[[#This Row],[Date]],'WMT data'!A:F,6,)</f>
        <v>42.268723000000001</v>
      </c>
      <c r="C2396" s="8">
        <f>VLOOKUP(Table1[[#This Row],[Date]],'S&amp;P 500'!A:F,6,)</f>
        <v>1145.6099850000001</v>
      </c>
      <c r="D2396" s="54">
        <f>Table1[[#This Row],[Long]]/Table1[[#This Row],[Short]]</f>
        <v>3.6896259244807474E-2</v>
      </c>
    </row>
    <row r="2397" spans="1:4" x14ac:dyDescent="0.45">
      <c r="A2397" s="7">
        <v>40246</v>
      </c>
      <c r="B2397" s="8">
        <f>VLOOKUP(Table1[[#This Row],[Date]],'WMT data'!A:F,6,)</f>
        <v>42.369197999999997</v>
      </c>
      <c r="C2397" s="8">
        <f>VLOOKUP(Table1[[#This Row],[Date]],'S&amp;P 500'!A:F,6,)</f>
        <v>1140.4499510000001</v>
      </c>
      <c r="D2397" s="54">
        <f>Table1[[#This Row],[Long]]/Table1[[#This Row],[Short]]</f>
        <v>3.7151299767998316E-2</v>
      </c>
    </row>
    <row r="2398" spans="1:4" x14ac:dyDescent="0.45">
      <c r="A2398" s="7">
        <v>40245</v>
      </c>
      <c r="B2398" s="8">
        <f>VLOOKUP(Table1[[#This Row],[Date]],'WMT data'!A:F,6,)</f>
        <v>42.439734999999999</v>
      </c>
      <c r="C2398" s="8">
        <f>VLOOKUP(Table1[[#This Row],[Date]],'S&amp;P 500'!A:F,6,)</f>
        <v>1138.5</v>
      </c>
      <c r="D2398" s="54">
        <f>Table1[[#This Row],[Long]]/Table1[[#This Row],[Short]]</f>
        <v>3.7276886253842775E-2</v>
      </c>
    </row>
    <row r="2399" spans="1:4" x14ac:dyDescent="0.45">
      <c r="A2399" s="7">
        <v>40242</v>
      </c>
      <c r="B2399" s="8">
        <f>VLOOKUP(Table1[[#This Row],[Date]],'WMT data'!A:F,6,)</f>
        <v>42.431899999999999</v>
      </c>
      <c r="C2399" s="8">
        <f>VLOOKUP(Table1[[#This Row],[Date]],'S&amp;P 500'!A:F,6,)</f>
        <v>1138.6999510000001</v>
      </c>
      <c r="D2399" s="54">
        <f>Table1[[#This Row],[Long]]/Table1[[#This Row],[Short]]</f>
        <v>3.7263459933177777E-2</v>
      </c>
    </row>
    <row r="2400" spans="1:4" x14ac:dyDescent="0.45">
      <c r="A2400" s="7">
        <v>40241</v>
      </c>
      <c r="B2400" s="8">
        <f>VLOOKUP(Table1[[#This Row],[Date]],'WMT data'!A:F,6,)</f>
        <v>42.290832999999999</v>
      </c>
      <c r="C2400" s="8">
        <f>VLOOKUP(Table1[[#This Row],[Date]],'S&amp;P 500'!A:F,6,)</f>
        <v>1122.969971</v>
      </c>
      <c r="D2400" s="54">
        <f>Table1[[#This Row],[Long]]/Table1[[#This Row],[Short]]</f>
        <v>3.7659807556866542E-2</v>
      </c>
    </row>
    <row r="2401" spans="1:4" x14ac:dyDescent="0.45">
      <c r="A2401" s="7">
        <v>40240</v>
      </c>
      <c r="B2401" s="8">
        <f>VLOOKUP(Table1[[#This Row],[Date]],'WMT data'!A:F,6,)</f>
        <v>42.055695</v>
      </c>
      <c r="C2401" s="8">
        <f>VLOOKUP(Table1[[#This Row],[Date]],'S&amp;P 500'!A:F,6,)</f>
        <v>1118.790039</v>
      </c>
      <c r="D2401" s="54">
        <f>Table1[[#This Row],[Long]]/Table1[[#This Row],[Short]]</f>
        <v>3.7590337359090488E-2</v>
      </c>
    </row>
    <row r="2402" spans="1:4" x14ac:dyDescent="0.45">
      <c r="A2402" s="7">
        <v>40239</v>
      </c>
      <c r="B2402" s="8">
        <f>VLOOKUP(Table1[[#This Row],[Date]],'WMT data'!A:F,6,)</f>
        <v>42.000832000000003</v>
      </c>
      <c r="C2402" s="8">
        <f>VLOOKUP(Table1[[#This Row],[Date]],'S&amp;P 500'!A:F,6,)</f>
        <v>1118.3100589999999</v>
      </c>
      <c r="D2402" s="54">
        <f>Table1[[#This Row],[Long]]/Table1[[#This Row],[Short]]</f>
        <v>3.7557412331207518E-2</v>
      </c>
    </row>
    <row r="2403" spans="1:4" x14ac:dyDescent="0.45">
      <c r="A2403" s="7">
        <v>40238</v>
      </c>
      <c r="B2403" s="8">
        <f>VLOOKUP(Table1[[#This Row],[Date]],'WMT data'!A:F,6,)</f>
        <v>42.243808999999999</v>
      </c>
      <c r="C2403" s="8">
        <f>VLOOKUP(Table1[[#This Row],[Date]],'S&amp;P 500'!A:F,6,)</f>
        <v>1115.709961</v>
      </c>
      <c r="D2403" s="54">
        <f>Table1[[#This Row],[Long]]/Table1[[#This Row],[Short]]</f>
        <v>3.7862715648910479E-2</v>
      </c>
    </row>
    <row r="2404" spans="1:4" x14ac:dyDescent="0.45">
      <c r="A2404" s="7">
        <v>40235</v>
      </c>
      <c r="B2404" s="8">
        <f>VLOOKUP(Table1[[#This Row],[Date]],'WMT data'!A:F,6,)</f>
        <v>42.377048000000002</v>
      </c>
      <c r="C2404" s="8">
        <f>VLOOKUP(Table1[[#This Row],[Date]],'S&amp;P 500'!A:F,6,)</f>
        <v>1104.48999</v>
      </c>
      <c r="D2404" s="54">
        <f>Table1[[#This Row],[Long]]/Table1[[#This Row],[Short]]</f>
        <v>3.8367978328169364E-2</v>
      </c>
    </row>
    <row r="2405" spans="1:4" x14ac:dyDescent="0.45">
      <c r="A2405" s="7">
        <v>40234</v>
      </c>
      <c r="B2405" s="8">
        <f>VLOOKUP(Table1[[#This Row],[Date]],'WMT data'!A:F,6,)</f>
        <v>42.439734999999999</v>
      </c>
      <c r="C2405" s="8">
        <f>VLOOKUP(Table1[[#This Row],[Date]],'S&amp;P 500'!A:F,6,)</f>
        <v>1102.9399410000001</v>
      </c>
      <c r="D2405" s="54">
        <f>Table1[[#This Row],[Long]]/Table1[[#This Row],[Short]]</f>
        <v>3.8478736169007773E-2</v>
      </c>
    </row>
    <row r="2406" spans="1:4" x14ac:dyDescent="0.45">
      <c r="A2406" s="7">
        <v>40233</v>
      </c>
      <c r="B2406" s="8">
        <f>VLOOKUP(Table1[[#This Row],[Date]],'WMT data'!A:F,6,)</f>
        <v>42.259475999999999</v>
      </c>
      <c r="C2406" s="8">
        <f>VLOOKUP(Table1[[#This Row],[Date]],'S&amp;P 500'!A:F,6,)</f>
        <v>1105.23999</v>
      </c>
      <c r="D2406" s="54">
        <f>Table1[[#This Row],[Long]]/Table1[[#This Row],[Short]]</f>
        <v>3.8235565472074531E-2</v>
      </c>
    </row>
    <row r="2407" spans="1:4" x14ac:dyDescent="0.45">
      <c r="A2407" s="7">
        <v>40232</v>
      </c>
      <c r="B2407" s="8">
        <f>VLOOKUP(Table1[[#This Row],[Date]],'WMT data'!A:F,6,)</f>
        <v>42.024352999999998</v>
      </c>
      <c r="C2407" s="8">
        <f>VLOOKUP(Table1[[#This Row],[Date]],'S&amp;P 500'!A:F,6,)</f>
        <v>1094.599976</v>
      </c>
      <c r="D2407" s="54">
        <f>Table1[[#This Row],[Long]]/Table1[[#This Row],[Short]]</f>
        <v>3.8392430039665922E-2</v>
      </c>
    </row>
    <row r="2408" spans="1:4" x14ac:dyDescent="0.45">
      <c r="A2408" s="7">
        <v>40231</v>
      </c>
      <c r="B2408" s="8">
        <f>VLOOKUP(Table1[[#This Row],[Date]],'WMT data'!A:F,6,)</f>
        <v>42.188934000000003</v>
      </c>
      <c r="C2408" s="8">
        <f>VLOOKUP(Table1[[#This Row],[Date]],'S&amp;P 500'!A:F,6,)</f>
        <v>1108.01001</v>
      </c>
      <c r="D2408" s="54">
        <f>Table1[[#This Row],[Long]]/Table1[[#This Row],[Short]]</f>
        <v>3.8076311241989597E-2</v>
      </c>
    </row>
    <row r="2409" spans="1:4" x14ac:dyDescent="0.45">
      <c r="A2409" s="7">
        <v>40228</v>
      </c>
      <c r="B2409" s="8">
        <f>VLOOKUP(Table1[[#This Row],[Date]],'WMT data'!A:F,6,)</f>
        <v>41.922462000000003</v>
      </c>
      <c r="C2409" s="8">
        <f>VLOOKUP(Table1[[#This Row],[Date]],'S&amp;P 500'!A:F,6,)</f>
        <v>1109.170044</v>
      </c>
      <c r="D2409" s="54">
        <f>Table1[[#This Row],[Long]]/Table1[[#This Row],[Short]]</f>
        <v>3.7796244342134439E-2</v>
      </c>
    </row>
    <row r="2410" spans="1:4" x14ac:dyDescent="0.45">
      <c r="A2410" s="7">
        <v>40227</v>
      </c>
      <c r="B2410" s="8">
        <f>VLOOKUP(Table1[[#This Row],[Date]],'WMT data'!A:F,6,)</f>
        <v>41.906792000000003</v>
      </c>
      <c r="C2410" s="8">
        <f>VLOOKUP(Table1[[#This Row],[Date]],'S&amp;P 500'!A:F,6,)</f>
        <v>1106.75</v>
      </c>
      <c r="D2410" s="54">
        <f>Table1[[#This Row],[Long]]/Table1[[#This Row],[Short]]</f>
        <v>3.7864731872599956E-2</v>
      </c>
    </row>
    <row r="2411" spans="1:4" x14ac:dyDescent="0.45">
      <c r="A2411" s="7">
        <v>40226</v>
      </c>
      <c r="B2411" s="8">
        <f>VLOOKUP(Table1[[#This Row],[Date]],'WMT data'!A:F,6,)</f>
        <v>42.369197999999997</v>
      </c>
      <c r="C2411" s="8">
        <f>VLOOKUP(Table1[[#This Row],[Date]],'S&amp;P 500'!A:F,6,)</f>
        <v>1099.51001</v>
      </c>
      <c r="D2411" s="54">
        <f>Table1[[#This Row],[Long]]/Table1[[#This Row],[Short]]</f>
        <v>3.8534617797613316E-2</v>
      </c>
    </row>
    <row r="2412" spans="1:4" x14ac:dyDescent="0.45">
      <c r="A2412" s="7">
        <v>40225</v>
      </c>
      <c r="B2412" s="8">
        <f>VLOOKUP(Table1[[#This Row],[Date]],'WMT data'!A:F,6,)</f>
        <v>41.977336999999999</v>
      </c>
      <c r="C2412" s="8">
        <f>VLOOKUP(Table1[[#This Row],[Date]],'S&amp;P 500'!A:F,6,)</f>
        <v>1094.869995</v>
      </c>
      <c r="D2412" s="54">
        <f>Table1[[#This Row],[Long]]/Table1[[#This Row],[Short]]</f>
        <v>3.8340019538118768E-2</v>
      </c>
    </row>
    <row r="2413" spans="1:4" x14ac:dyDescent="0.45">
      <c r="A2413" s="7">
        <v>40221</v>
      </c>
      <c r="B2413" s="8">
        <f>VLOOKUP(Table1[[#This Row],[Date]],'WMT data'!A:F,6,)</f>
        <v>41.460068</v>
      </c>
      <c r="C2413" s="8">
        <f>VLOOKUP(Table1[[#This Row],[Date]],'S&amp;P 500'!A:F,6,)</f>
        <v>1075.51001</v>
      </c>
      <c r="D2413" s="54">
        <f>Table1[[#This Row],[Long]]/Table1[[#This Row],[Short]]</f>
        <v>3.8549216292277928E-2</v>
      </c>
    </row>
    <row r="2414" spans="1:4" x14ac:dyDescent="0.45">
      <c r="A2414" s="7">
        <v>40220</v>
      </c>
      <c r="B2414" s="8">
        <f>VLOOKUP(Table1[[#This Row],[Date]],'WMT data'!A:F,6,)</f>
        <v>41.601128000000003</v>
      </c>
      <c r="C2414" s="8">
        <f>VLOOKUP(Table1[[#This Row],[Date]],'S&amp;P 500'!A:F,6,)</f>
        <v>1078.469971</v>
      </c>
      <c r="D2414" s="54">
        <f>Table1[[#This Row],[Long]]/Table1[[#This Row],[Short]]</f>
        <v>3.8574210797381582E-2</v>
      </c>
    </row>
    <row r="2415" spans="1:4" x14ac:dyDescent="0.45">
      <c r="A2415" s="7">
        <v>40219</v>
      </c>
      <c r="B2415" s="8">
        <f>VLOOKUP(Table1[[#This Row],[Date]],'WMT data'!A:F,6,)</f>
        <v>41.726531999999999</v>
      </c>
      <c r="C2415" s="8">
        <f>VLOOKUP(Table1[[#This Row],[Date]],'S&amp;P 500'!A:F,6,)</f>
        <v>1068.130005</v>
      </c>
      <c r="D2415" s="54">
        <f>Table1[[#This Row],[Long]]/Table1[[#This Row],[Short]]</f>
        <v>3.9065031227167896E-2</v>
      </c>
    </row>
    <row r="2416" spans="1:4" x14ac:dyDescent="0.45">
      <c r="A2416" s="7">
        <v>40218</v>
      </c>
      <c r="B2416" s="8">
        <f>VLOOKUP(Table1[[#This Row],[Date]],'WMT data'!A:F,6,)</f>
        <v>41.734355999999998</v>
      </c>
      <c r="C2416" s="8">
        <f>VLOOKUP(Table1[[#This Row],[Date]],'S&amp;P 500'!A:F,6,)</f>
        <v>1070.5200199999999</v>
      </c>
      <c r="D2416" s="54">
        <f>Table1[[#This Row],[Long]]/Table1[[#This Row],[Short]]</f>
        <v>3.898512425764817E-2</v>
      </c>
    </row>
    <row r="2417" spans="1:4" x14ac:dyDescent="0.45">
      <c r="A2417" s="7">
        <v>40217</v>
      </c>
      <c r="B2417" s="8">
        <f>VLOOKUP(Table1[[#This Row],[Date]],'WMT data'!A:F,6,)</f>
        <v>41.48357</v>
      </c>
      <c r="C2417" s="8">
        <f>VLOOKUP(Table1[[#This Row],[Date]],'S&amp;P 500'!A:F,6,)</f>
        <v>1056.73999</v>
      </c>
      <c r="D2417" s="54">
        <f>Table1[[#This Row],[Long]]/Table1[[#This Row],[Short]]</f>
        <v>3.9256175021823485E-2</v>
      </c>
    </row>
    <row r="2418" spans="1:4" x14ac:dyDescent="0.45">
      <c r="A2418" s="7">
        <v>40214</v>
      </c>
      <c r="B2418" s="8">
        <f>VLOOKUP(Table1[[#This Row],[Date]],'WMT data'!A:F,6,)</f>
        <v>41.891120999999998</v>
      </c>
      <c r="C2418" s="8">
        <f>VLOOKUP(Table1[[#This Row],[Date]],'S&amp;P 500'!A:F,6,)</f>
        <v>1066.1899410000001</v>
      </c>
      <c r="D2418" s="54">
        <f>Table1[[#This Row],[Long]]/Table1[[#This Row],[Short]]</f>
        <v>3.9290486046707124E-2</v>
      </c>
    </row>
    <row r="2419" spans="1:4" x14ac:dyDescent="0.45">
      <c r="A2419" s="7">
        <v>40213</v>
      </c>
      <c r="B2419" s="8">
        <f>VLOOKUP(Table1[[#This Row],[Date]],'WMT data'!A:F,6,)</f>
        <v>41.514915000000002</v>
      </c>
      <c r="C2419" s="8">
        <f>VLOOKUP(Table1[[#This Row],[Date]],'S&amp;P 500'!A:F,6,)</f>
        <v>1063.1099850000001</v>
      </c>
      <c r="D2419" s="54">
        <f>Table1[[#This Row],[Long]]/Table1[[#This Row],[Short]]</f>
        <v>3.9050442179790083E-2</v>
      </c>
    </row>
    <row r="2420" spans="1:4" x14ac:dyDescent="0.45">
      <c r="A2420" s="7">
        <v>40212</v>
      </c>
      <c r="B2420" s="8">
        <f>VLOOKUP(Table1[[#This Row],[Date]],'WMT data'!A:F,6,)</f>
        <v>42.533786999999997</v>
      </c>
      <c r="C2420" s="8">
        <f>VLOOKUP(Table1[[#This Row],[Date]],'S&amp;P 500'!A:F,6,)</f>
        <v>1097.280029</v>
      </c>
      <c r="D2420" s="54">
        <f>Table1[[#This Row],[Long]]/Table1[[#This Row],[Short]]</f>
        <v>3.8762928218754628E-2</v>
      </c>
    </row>
    <row r="2421" spans="1:4" x14ac:dyDescent="0.45">
      <c r="A2421" s="7">
        <v>40211</v>
      </c>
      <c r="B2421" s="8">
        <f>VLOOKUP(Table1[[#This Row],[Date]],'WMT data'!A:F,6,)</f>
        <v>41.922462000000003</v>
      </c>
      <c r="C2421" s="8">
        <f>VLOOKUP(Table1[[#This Row],[Date]],'S&amp;P 500'!A:F,6,)</f>
        <v>1103.3199460000001</v>
      </c>
      <c r="D2421" s="54">
        <f>Table1[[#This Row],[Long]]/Table1[[#This Row],[Short]]</f>
        <v>3.7996650157541882E-2</v>
      </c>
    </row>
    <row r="2422" spans="1:4" x14ac:dyDescent="0.45">
      <c r="A2422" s="7">
        <v>40210</v>
      </c>
      <c r="B2422" s="8">
        <f>VLOOKUP(Table1[[#This Row],[Date]],'WMT data'!A:F,6,)</f>
        <v>41.914622999999999</v>
      </c>
      <c r="C2422" s="8">
        <f>VLOOKUP(Table1[[#This Row],[Date]],'S&amp;P 500'!A:F,6,)</f>
        <v>1089.1899410000001</v>
      </c>
      <c r="D2422" s="54">
        <f>Table1[[#This Row],[Long]]/Table1[[#This Row],[Short]]</f>
        <v>3.8482381651007182E-2</v>
      </c>
    </row>
    <row r="2423" spans="1:4" x14ac:dyDescent="0.45">
      <c r="A2423" s="7">
        <v>40207</v>
      </c>
      <c r="B2423" s="8">
        <f>VLOOKUP(Table1[[#This Row],[Date]],'WMT data'!A:F,6,)</f>
        <v>41.875450000000001</v>
      </c>
      <c r="C2423" s="8">
        <f>VLOOKUP(Table1[[#This Row],[Date]],'S&amp;P 500'!A:F,6,)</f>
        <v>1073.869995</v>
      </c>
      <c r="D2423" s="54">
        <f>Table1[[#This Row],[Long]]/Table1[[#This Row],[Short]]</f>
        <v>3.8994897143019625E-2</v>
      </c>
    </row>
    <row r="2424" spans="1:4" x14ac:dyDescent="0.45">
      <c r="A2424" s="7">
        <v>40206</v>
      </c>
      <c r="B2424" s="8">
        <f>VLOOKUP(Table1[[#This Row],[Date]],'WMT data'!A:F,6,)</f>
        <v>41.232773000000002</v>
      </c>
      <c r="C2424" s="8">
        <f>VLOOKUP(Table1[[#This Row],[Date]],'S&amp;P 500'!A:F,6,)</f>
        <v>1084.530029</v>
      </c>
      <c r="D2424" s="54">
        <f>Table1[[#This Row],[Long]]/Table1[[#This Row],[Short]]</f>
        <v>3.8019023814415749E-2</v>
      </c>
    </row>
    <row r="2425" spans="1:4" x14ac:dyDescent="0.45">
      <c r="A2425" s="7">
        <v>40205</v>
      </c>
      <c r="B2425" s="8">
        <f>VLOOKUP(Table1[[#This Row],[Date]],'WMT data'!A:F,6,)</f>
        <v>41.851928999999998</v>
      </c>
      <c r="C2425" s="8">
        <f>VLOOKUP(Table1[[#This Row],[Date]],'S&amp;P 500'!A:F,6,)</f>
        <v>1097.5</v>
      </c>
      <c r="D2425" s="54">
        <f>Table1[[#This Row],[Long]]/Table1[[#This Row],[Short]]</f>
        <v>3.8133876082004553E-2</v>
      </c>
    </row>
    <row r="2426" spans="1:4" x14ac:dyDescent="0.45">
      <c r="A2426" s="7">
        <v>40204</v>
      </c>
      <c r="B2426" s="8">
        <f>VLOOKUP(Table1[[#This Row],[Date]],'WMT data'!A:F,6,)</f>
        <v>42.016514000000001</v>
      </c>
      <c r="C2426" s="8">
        <f>VLOOKUP(Table1[[#This Row],[Date]],'S&amp;P 500'!A:F,6,)</f>
        <v>1092.170044</v>
      </c>
      <c r="D2426" s="54">
        <f>Table1[[#This Row],[Long]]/Table1[[#This Row],[Short]]</f>
        <v>3.8470670598249809E-2</v>
      </c>
    </row>
    <row r="2427" spans="1:4" x14ac:dyDescent="0.45">
      <c r="A2427" s="7">
        <v>40203</v>
      </c>
      <c r="B2427" s="8">
        <f>VLOOKUP(Table1[[#This Row],[Date]],'WMT data'!A:F,6,)</f>
        <v>41.444366000000002</v>
      </c>
      <c r="C2427" s="8">
        <f>VLOOKUP(Table1[[#This Row],[Date]],'S&amp;P 500'!A:F,6,)</f>
        <v>1096.780029</v>
      </c>
      <c r="D2427" s="54">
        <f>Table1[[#This Row],[Long]]/Table1[[#This Row],[Short]]</f>
        <v>3.7787309126869596E-2</v>
      </c>
    </row>
    <row r="2428" spans="1:4" x14ac:dyDescent="0.45">
      <c r="A2428" s="7">
        <v>40200</v>
      </c>
      <c r="B2428" s="8">
        <f>VLOOKUP(Table1[[#This Row],[Date]],'WMT data'!A:F,6,)</f>
        <v>41.491408999999997</v>
      </c>
      <c r="C2428" s="8">
        <f>VLOOKUP(Table1[[#This Row],[Date]],'S&amp;P 500'!A:F,6,)</f>
        <v>1091.76001</v>
      </c>
      <c r="D2428" s="54">
        <f>Table1[[#This Row],[Long]]/Table1[[#This Row],[Short]]</f>
        <v>3.8004147999522349E-2</v>
      </c>
    </row>
    <row r="2429" spans="1:4" x14ac:dyDescent="0.45">
      <c r="A2429" s="7">
        <v>40199</v>
      </c>
      <c r="B2429" s="8">
        <f>VLOOKUP(Table1[[#This Row],[Date]],'WMT data'!A:F,6,)</f>
        <v>41.475726999999999</v>
      </c>
      <c r="C2429" s="8">
        <f>VLOOKUP(Table1[[#This Row],[Date]],'S&amp;P 500'!A:F,6,)</f>
        <v>1116.4799800000001</v>
      </c>
      <c r="D2429" s="54">
        <f>Table1[[#This Row],[Long]]/Table1[[#This Row],[Short]]</f>
        <v>3.7148652678931152E-2</v>
      </c>
    </row>
    <row r="2430" spans="1:4" x14ac:dyDescent="0.45">
      <c r="A2430" s="7">
        <v>40198</v>
      </c>
      <c r="B2430" s="8">
        <f>VLOOKUP(Table1[[#This Row],[Date]],'WMT data'!A:F,6,)</f>
        <v>42.212451999999999</v>
      </c>
      <c r="C2430" s="8">
        <f>VLOOKUP(Table1[[#This Row],[Date]],'S&amp;P 500'!A:F,6,)</f>
        <v>1138.040039</v>
      </c>
      <c r="D2430" s="54">
        <f>Table1[[#This Row],[Long]]/Table1[[#This Row],[Short]]</f>
        <v>3.7092238017471017E-2</v>
      </c>
    </row>
    <row r="2431" spans="1:4" x14ac:dyDescent="0.45">
      <c r="A2431" s="7">
        <v>40197</v>
      </c>
      <c r="B2431" s="8">
        <f>VLOOKUP(Table1[[#This Row],[Date]],'WMT data'!A:F,6,)</f>
        <v>42.345680000000002</v>
      </c>
      <c r="C2431" s="8">
        <f>VLOOKUP(Table1[[#This Row],[Date]],'S&amp;P 500'!A:F,6,)</f>
        <v>1150.2299800000001</v>
      </c>
      <c r="D2431" s="54">
        <f>Table1[[#This Row],[Long]]/Table1[[#This Row],[Short]]</f>
        <v>3.681496808142664E-2</v>
      </c>
    </row>
    <row r="2432" spans="1:4" x14ac:dyDescent="0.45">
      <c r="A2432" s="7">
        <v>40193</v>
      </c>
      <c r="B2432" s="8">
        <f>VLOOKUP(Table1[[#This Row],[Date]],'WMT data'!A:F,6,)</f>
        <v>42.071376999999998</v>
      </c>
      <c r="C2432" s="8">
        <f>VLOOKUP(Table1[[#This Row],[Date]],'S&amp;P 500'!A:F,6,)</f>
        <v>1136.030029</v>
      </c>
      <c r="D2432" s="54">
        <f>Table1[[#This Row],[Long]]/Table1[[#This Row],[Short]]</f>
        <v>3.7033683904494748E-2</v>
      </c>
    </row>
    <row r="2433" spans="1:4" x14ac:dyDescent="0.45">
      <c r="A2433" s="7">
        <v>40192</v>
      </c>
      <c r="B2433" s="8">
        <f>VLOOKUP(Table1[[#This Row],[Date]],'WMT data'!A:F,6,)</f>
        <v>42.486758999999999</v>
      </c>
      <c r="C2433" s="8">
        <f>VLOOKUP(Table1[[#This Row],[Date]],'S&amp;P 500'!A:F,6,)</f>
        <v>1148.459961</v>
      </c>
      <c r="D2433" s="54">
        <f>Table1[[#This Row],[Long]]/Table1[[#This Row],[Short]]</f>
        <v>3.6994549607985851E-2</v>
      </c>
    </row>
    <row r="2434" spans="1:4" x14ac:dyDescent="0.45">
      <c r="A2434" s="7">
        <v>40191</v>
      </c>
      <c r="B2434" s="8">
        <f>VLOOKUP(Table1[[#This Row],[Date]],'WMT data'!A:F,6,)</f>
        <v>43.113757999999997</v>
      </c>
      <c r="C2434" s="8">
        <f>VLOOKUP(Table1[[#This Row],[Date]],'S&amp;P 500'!A:F,6,)</f>
        <v>1145.6800539999999</v>
      </c>
      <c r="D2434" s="54">
        <f>Table1[[#This Row],[Long]]/Table1[[#This Row],[Short]]</f>
        <v>3.763158645336772E-2</v>
      </c>
    </row>
    <row r="2435" spans="1:4" x14ac:dyDescent="0.45">
      <c r="A2435" s="7">
        <v>40190</v>
      </c>
      <c r="B2435" s="8">
        <f>VLOOKUP(Table1[[#This Row],[Date]],'WMT data'!A:F,6,)</f>
        <v>42.894317999999998</v>
      </c>
      <c r="C2435" s="8">
        <f>VLOOKUP(Table1[[#This Row],[Date]],'S&amp;P 500'!A:F,6,)</f>
        <v>1136.219971</v>
      </c>
      <c r="D2435" s="54">
        <f>Table1[[#This Row],[Long]]/Table1[[#This Row],[Short]]</f>
        <v>3.7751772627485351E-2</v>
      </c>
    </row>
    <row r="2436" spans="1:4" x14ac:dyDescent="0.45">
      <c r="A2436" s="7">
        <v>40189</v>
      </c>
      <c r="B2436" s="8">
        <f>VLOOKUP(Table1[[#This Row],[Date]],'WMT data'!A:F,6,)</f>
        <v>42.486758999999999</v>
      </c>
      <c r="C2436" s="8">
        <f>VLOOKUP(Table1[[#This Row],[Date]],'S&amp;P 500'!A:F,6,)</f>
        <v>1146.9799800000001</v>
      </c>
      <c r="D2436" s="54">
        <f>Table1[[#This Row],[Long]]/Table1[[#This Row],[Short]]</f>
        <v>3.7042284731072635E-2</v>
      </c>
    </row>
    <row r="2437" spans="1:4" x14ac:dyDescent="0.45">
      <c r="A2437" s="7">
        <v>40186</v>
      </c>
      <c r="B2437" s="8">
        <f>VLOOKUP(Table1[[#This Row],[Date]],'WMT data'!A:F,6,)</f>
        <v>41.797061999999997</v>
      </c>
      <c r="C2437" s="8">
        <f>VLOOKUP(Table1[[#This Row],[Date]],'S&amp;P 500'!A:F,6,)</f>
        <v>1144.9799800000001</v>
      </c>
      <c r="D2437" s="54">
        <f>Table1[[#This Row],[Long]]/Table1[[#This Row],[Short]]</f>
        <v>3.6504622552439733E-2</v>
      </c>
    </row>
    <row r="2438" spans="1:4" x14ac:dyDescent="0.45">
      <c r="A2438" s="7">
        <v>40185</v>
      </c>
      <c r="B2438" s="8">
        <f>VLOOKUP(Table1[[#This Row],[Date]],'WMT data'!A:F,6,)</f>
        <v>42.008678000000003</v>
      </c>
      <c r="C2438" s="8">
        <f>VLOOKUP(Table1[[#This Row],[Date]],'S&amp;P 500'!A:F,6,)</f>
        <v>1141.6899410000001</v>
      </c>
      <c r="D2438" s="54">
        <f>Table1[[#This Row],[Long]]/Table1[[#This Row],[Short]]</f>
        <v>3.6795172219179606E-2</v>
      </c>
    </row>
    <row r="2439" spans="1:4" x14ac:dyDescent="0.45">
      <c r="A2439" s="7">
        <v>40184</v>
      </c>
      <c r="B2439" s="8">
        <f>VLOOKUP(Table1[[#This Row],[Date]],'WMT data'!A:F,6,)</f>
        <v>41.985176000000003</v>
      </c>
      <c r="C2439" s="8">
        <f>VLOOKUP(Table1[[#This Row],[Date]],'S&amp;P 500'!A:F,6,)</f>
        <v>1137.1400149999999</v>
      </c>
      <c r="D2439" s="54">
        <f>Table1[[#This Row],[Long]]/Table1[[#This Row],[Short]]</f>
        <v>3.6921729467061279E-2</v>
      </c>
    </row>
    <row r="2440" spans="1:4" x14ac:dyDescent="0.45">
      <c r="A2440" s="7">
        <v>40183</v>
      </c>
      <c r="B2440" s="8">
        <f>VLOOKUP(Table1[[#This Row],[Date]],'WMT data'!A:F,6,)</f>
        <v>42.079216000000002</v>
      </c>
      <c r="C2440" s="8">
        <f>VLOOKUP(Table1[[#This Row],[Date]],'S&amp;P 500'!A:F,6,)</f>
        <v>1136.5200199999999</v>
      </c>
      <c r="D2440" s="54">
        <f>Table1[[#This Row],[Long]]/Table1[[#This Row],[Short]]</f>
        <v>3.7024614841364614E-2</v>
      </c>
    </row>
    <row r="2441" spans="1:4" x14ac:dyDescent="0.45">
      <c r="A2441" s="7">
        <v>40182</v>
      </c>
      <c r="B2441" s="8">
        <f>VLOOKUP(Table1[[#This Row],[Date]],'WMT data'!A:F,6,)</f>
        <v>42.502437999999998</v>
      </c>
      <c r="C2441" s="8">
        <f>VLOOKUP(Table1[[#This Row],[Date]],'S&amp;P 500'!A:F,6,)</f>
        <v>1132.98999</v>
      </c>
      <c r="D2441" s="54">
        <f>Table1[[#This Row],[Long]]/Table1[[#This Row],[Short]]</f>
        <v>3.7513515896111314E-2</v>
      </c>
    </row>
    <row r="2442" spans="1:4" x14ac:dyDescent="0.45">
      <c r="A2442" s="7">
        <v>40178</v>
      </c>
      <c r="B2442" s="8">
        <f>VLOOKUP(Table1[[#This Row],[Date]],'WMT data'!A:F,6,)</f>
        <v>41.891120999999998</v>
      </c>
      <c r="C2442" s="8">
        <f>VLOOKUP(Table1[[#This Row],[Date]],'S&amp;P 500'!A:F,6,)</f>
        <v>1115.099976</v>
      </c>
      <c r="D2442" s="54">
        <f>Table1[[#This Row],[Long]]/Table1[[#This Row],[Short]]</f>
        <v>3.7567143665690472E-2</v>
      </c>
    </row>
    <row r="2443" spans="1:4" x14ac:dyDescent="0.45">
      <c r="A2443" s="7">
        <v>40177</v>
      </c>
      <c r="B2443" s="8">
        <f>VLOOKUP(Table1[[#This Row],[Date]],'WMT data'!A:F,6,)</f>
        <v>42.557301000000002</v>
      </c>
      <c r="C2443" s="8">
        <f>VLOOKUP(Table1[[#This Row],[Date]],'S&amp;P 500'!A:F,6,)</f>
        <v>1126.420044</v>
      </c>
      <c r="D2443" s="54">
        <f>Table1[[#This Row],[Long]]/Table1[[#This Row],[Short]]</f>
        <v>3.7781022476194505E-2</v>
      </c>
    </row>
    <row r="2444" spans="1:4" x14ac:dyDescent="0.45">
      <c r="A2444" s="7">
        <v>40176</v>
      </c>
      <c r="B2444" s="8">
        <f>VLOOKUP(Table1[[#This Row],[Date]],'WMT data'!A:F,6,)</f>
        <v>42.408394000000001</v>
      </c>
      <c r="C2444" s="8">
        <f>VLOOKUP(Table1[[#This Row],[Date]],'S&amp;P 500'!A:F,6,)</f>
        <v>1126.1999510000001</v>
      </c>
      <c r="D2444" s="54">
        <f>Table1[[#This Row],[Long]]/Table1[[#This Row],[Short]]</f>
        <v>3.7656185264742563E-2</v>
      </c>
    </row>
    <row r="2445" spans="1:4" x14ac:dyDescent="0.45">
      <c r="A2445" s="7">
        <v>40175</v>
      </c>
      <c r="B2445" s="8">
        <f>VLOOKUP(Table1[[#This Row],[Date]],'WMT data'!A:F,6,)</f>
        <v>42.306507000000003</v>
      </c>
      <c r="C2445" s="8">
        <f>VLOOKUP(Table1[[#This Row],[Date]],'S&amp;P 500'!A:F,6,)</f>
        <v>1127.780029</v>
      </c>
      <c r="D2445" s="54">
        <f>Table1[[#This Row],[Long]]/Table1[[#This Row],[Short]]</f>
        <v>3.7513084034227033E-2</v>
      </c>
    </row>
    <row r="2446" spans="1:4" x14ac:dyDescent="0.45">
      <c r="A2446" s="7">
        <v>40171</v>
      </c>
      <c r="B2446" s="8">
        <f>VLOOKUP(Table1[[#This Row],[Date]],'WMT data'!A:F,6,)</f>
        <v>42.008678000000003</v>
      </c>
      <c r="C2446" s="8">
        <f>VLOOKUP(Table1[[#This Row],[Date]],'S&amp;P 500'!A:F,6,)</f>
        <v>1126.4799800000001</v>
      </c>
      <c r="D2446" s="54">
        <f>Table1[[#This Row],[Long]]/Table1[[#This Row],[Short]]</f>
        <v>3.7291988091967689E-2</v>
      </c>
    </row>
    <row r="2447" spans="1:4" x14ac:dyDescent="0.45">
      <c r="A2447" s="7">
        <v>40170</v>
      </c>
      <c r="B2447" s="8">
        <f>VLOOKUP(Table1[[#This Row],[Date]],'WMT data'!A:F,6,)</f>
        <v>41.789219000000003</v>
      </c>
      <c r="C2447" s="8">
        <f>VLOOKUP(Table1[[#This Row],[Date]],'S&amp;P 500'!A:F,6,)</f>
        <v>1120.589966</v>
      </c>
      <c r="D2447" s="54">
        <f>Table1[[#This Row],[Long]]/Table1[[#This Row],[Short]]</f>
        <v>3.7292158834126135E-2</v>
      </c>
    </row>
    <row r="2448" spans="1:4" x14ac:dyDescent="0.45">
      <c r="A2448" s="7">
        <v>40169</v>
      </c>
      <c r="B2448" s="8">
        <f>VLOOKUP(Table1[[#This Row],[Date]],'WMT data'!A:F,6,)</f>
        <v>41.804912999999999</v>
      </c>
      <c r="C2448" s="8">
        <f>VLOOKUP(Table1[[#This Row],[Date]],'S&amp;P 500'!A:F,6,)</f>
        <v>1118.0200199999999</v>
      </c>
      <c r="D2448" s="54">
        <f>Table1[[#This Row],[Long]]/Table1[[#This Row],[Short]]</f>
        <v>3.7391918080322037E-2</v>
      </c>
    </row>
    <row r="2449" spans="1:4" x14ac:dyDescent="0.45">
      <c r="A2449" s="7">
        <v>40168</v>
      </c>
      <c r="B2449" s="8">
        <f>VLOOKUP(Table1[[#This Row],[Date]],'WMT data'!A:F,6,)</f>
        <v>41.851928999999998</v>
      </c>
      <c r="C2449" s="8">
        <f>VLOOKUP(Table1[[#This Row],[Date]],'S&amp;P 500'!A:F,6,)</f>
        <v>1114.0500489999999</v>
      </c>
      <c r="D2449" s="54">
        <f>Table1[[#This Row],[Long]]/Table1[[#This Row],[Short]]</f>
        <v>3.7567368752927544E-2</v>
      </c>
    </row>
    <row r="2450" spans="1:4" x14ac:dyDescent="0.45">
      <c r="A2450" s="7">
        <v>40165</v>
      </c>
      <c r="B2450" s="8">
        <f>VLOOKUP(Table1[[#This Row],[Date]],'WMT data'!A:F,6,)</f>
        <v>41.420864000000002</v>
      </c>
      <c r="C2450" s="8">
        <f>VLOOKUP(Table1[[#This Row],[Date]],'S&amp;P 500'!A:F,6,)</f>
        <v>1102.469971</v>
      </c>
      <c r="D2450" s="54">
        <f>Table1[[#This Row],[Long]]/Table1[[#This Row],[Short]]</f>
        <v>3.7570967998728375E-2</v>
      </c>
    </row>
    <row r="2451" spans="1:4" x14ac:dyDescent="0.45">
      <c r="A2451" s="7">
        <v>40164</v>
      </c>
      <c r="B2451" s="8">
        <f>VLOOKUP(Table1[[#This Row],[Date]],'WMT data'!A:F,6,)</f>
        <v>41.350341999999998</v>
      </c>
      <c r="C2451" s="8">
        <f>VLOOKUP(Table1[[#This Row],[Date]],'S&amp;P 500'!A:F,6,)</f>
        <v>1096.079956</v>
      </c>
      <c r="D2451" s="54">
        <f>Table1[[#This Row],[Long]]/Table1[[#This Row],[Short]]</f>
        <v>3.7725662050150655E-2</v>
      </c>
    </row>
    <row r="2452" spans="1:4" x14ac:dyDescent="0.45">
      <c r="A2452" s="7">
        <v>40163</v>
      </c>
      <c r="B2452" s="8">
        <f>VLOOKUP(Table1[[#This Row],[Date]],'WMT data'!A:F,6,)</f>
        <v>41.789219000000003</v>
      </c>
      <c r="C2452" s="8">
        <f>VLOOKUP(Table1[[#This Row],[Date]],'S&amp;P 500'!A:F,6,)</f>
        <v>1109.1800539999999</v>
      </c>
      <c r="D2452" s="54">
        <f>Table1[[#This Row],[Long]]/Table1[[#This Row],[Short]]</f>
        <v>3.7675775767240766E-2</v>
      </c>
    </row>
    <row r="2453" spans="1:4" x14ac:dyDescent="0.45">
      <c r="A2453" s="7">
        <v>40162</v>
      </c>
      <c r="B2453" s="8">
        <f>VLOOKUP(Table1[[#This Row],[Date]],'WMT data'!A:F,6,)</f>
        <v>42.306507000000003</v>
      </c>
      <c r="C2453" s="8">
        <f>VLOOKUP(Table1[[#This Row],[Date]],'S&amp;P 500'!A:F,6,)</f>
        <v>1107.9300539999999</v>
      </c>
      <c r="D2453" s="54">
        <f>Table1[[#This Row],[Long]]/Table1[[#This Row],[Short]]</f>
        <v>3.8185178610562365E-2</v>
      </c>
    </row>
    <row r="2454" spans="1:4" x14ac:dyDescent="0.45">
      <c r="A2454" s="7">
        <v>40161</v>
      </c>
      <c r="B2454" s="8">
        <f>VLOOKUP(Table1[[#This Row],[Date]],'WMT data'!A:F,6,)</f>
        <v>42.377048000000002</v>
      </c>
      <c r="C2454" s="8">
        <f>VLOOKUP(Table1[[#This Row],[Date]],'S&amp;P 500'!A:F,6,)</f>
        <v>1114.1099850000001</v>
      </c>
      <c r="D2454" s="54">
        <f>Table1[[#This Row],[Long]]/Table1[[#This Row],[Short]]</f>
        <v>3.8036682706869378E-2</v>
      </c>
    </row>
    <row r="2455" spans="1:4" x14ac:dyDescent="0.45">
      <c r="A2455" s="7">
        <v>40158</v>
      </c>
      <c r="B2455" s="8">
        <f>VLOOKUP(Table1[[#This Row],[Date]],'WMT data'!A:F,6,)</f>
        <v>42.831608000000003</v>
      </c>
      <c r="C2455" s="8">
        <f>VLOOKUP(Table1[[#This Row],[Date]],'S&amp;P 500'!A:F,6,)</f>
        <v>1106.410034</v>
      </c>
      <c r="D2455" s="54">
        <f>Table1[[#This Row],[Long]]/Table1[[#This Row],[Short]]</f>
        <v>3.871223749223518E-2</v>
      </c>
    </row>
    <row r="2456" spans="1:4" x14ac:dyDescent="0.45">
      <c r="A2456" s="7">
        <v>40157</v>
      </c>
      <c r="B2456" s="8">
        <f>VLOOKUP(Table1[[#This Row],[Date]],'WMT data'!A:F,6,)</f>
        <v>42.862952999999997</v>
      </c>
      <c r="C2456" s="8">
        <f>VLOOKUP(Table1[[#This Row],[Date]],'S&amp;P 500'!A:F,6,)</f>
        <v>1102.349976</v>
      </c>
      <c r="D2456" s="54">
        <f>Table1[[#This Row],[Long]]/Table1[[#This Row],[Short]]</f>
        <v>3.8883252989702063E-2</v>
      </c>
    </row>
    <row r="2457" spans="1:4" x14ac:dyDescent="0.45">
      <c r="A2457" s="7">
        <v>40156</v>
      </c>
      <c r="B2457" s="8">
        <f>VLOOKUP(Table1[[#This Row],[Date]],'WMT data'!A:F,6,)</f>
        <v>42.377048000000002</v>
      </c>
      <c r="C2457" s="8">
        <f>VLOOKUP(Table1[[#This Row],[Date]],'S&amp;P 500'!A:F,6,)</f>
        <v>1095.9499510000001</v>
      </c>
      <c r="D2457" s="54">
        <f>Table1[[#This Row],[Long]]/Table1[[#This Row],[Short]]</f>
        <v>3.8666955513190215E-2</v>
      </c>
    </row>
    <row r="2458" spans="1:4" x14ac:dyDescent="0.45">
      <c r="A2458" s="7">
        <v>40155</v>
      </c>
      <c r="B2458" s="8">
        <f>VLOOKUP(Table1[[#This Row],[Date]],'WMT data'!A:F,6,)</f>
        <v>42.429943000000002</v>
      </c>
      <c r="C2458" s="8">
        <f>VLOOKUP(Table1[[#This Row],[Date]],'S&amp;P 500'!A:F,6,)</f>
        <v>1091.9399410000001</v>
      </c>
      <c r="D2458" s="54">
        <f>Table1[[#This Row],[Long]]/Table1[[#This Row],[Short]]</f>
        <v>3.8857396278720792E-2</v>
      </c>
    </row>
    <row r="2459" spans="1:4" x14ac:dyDescent="0.45">
      <c r="A2459" s="7">
        <v>40154</v>
      </c>
      <c r="B2459" s="8">
        <f>VLOOKUP(Table1[[#This Row],[Date]],'WMT data'!A:F,6,)</f>
        <v>42.835448999999997</v>
      </c>
      <c r="C2459" s="8">
        <f>VLOOKUP(Table1[[#This Row],[Date]],'S&amp;P 500'!A:F,6,)</f>
        <v>1103.25</v>
      </c>
      <c r="D2459" s="54">
        <f>Table1[[#This Row],[Long]]/Table1[[#This Row],[Short]]</f>
        <v>3.882660231135282E-2</v>
      </c>
    </row>
    <row r="2460" spans="1:4" x14ac:dyDescent="0.45">
      <c r="A2460" s="7">
        <v>40151</v>
      </c>
      <c r="B2460" s="8">
        <f>VLOOKUP(Table1[[#This Row],[Date]],'WMT data'!A:F,6,)</f>
        <v>42.297378999999999</v>
      </c>
      <c r="C2460" s="8">
        <f>VLOOKUP(Table1[[#This Row],[Date]],'S&amp;P 500'!A:F,6,)</f>
        <v>1105.9799800000001</v>
      </c>
      <c r="D2460" s="54">
        <f>Table1[[#This Row],[Long]]/Table1[[#This Row],[Short]]</f>
        <v>3.8244253752224337E-2</v>
      </c>
    </row>
    <row r="2461" spans="1:4" x14ac:dyDescent="0.45">
      <c r="A2461" s="7">
        <v>40150</v>
      </c>
      <c r="B2461" s="8">
        <f>VLOOKUP(Table1[[#This Row],[Date]],'WMT data'!A:F,6,)</f>
        <v>42.453330999999999</v>
      </c>
      <c r="C2461" s="8">
        <f>VLOOKUP(Table1[[#This Row],[Date]],'S&amp;P 500'!A:F,6,)</f>
        <v>1099.920044</v>
      </c>
      <c r="D2461" s="54">
        <f>Table1[[#This Row],[Long]]/Table1[[#This Row],[Short]]</f>
        <v>3.8596742764694991E-2</v>
      </c>
    </row>
    <row r="2462" spans="1:4" x14ac:dyDescent="0.45">
      <c r="A2462" s="7">
        <v>40149</v>
      </c>
      <c r="B2462" s="8">
        <f>VLOOKUP(Table1[[#This Row],[Date]],'WMT data'!A:F,6,)</f>
        <v>42.55471</v>
      </c>
      <c r="C2462" s="8">
        <f>VLOOKUP(Table1[[#This Row],[Date]],'S&amp;P 500'!A:F,6,)</f>
        <v>1109.23999</v>
      </c>
      <c r="D2462" s="54">
        <f>Table1[[#This Row],[Long]]/Table1[[#This Row],[Short]]</f>
        <v>3.8363844058669397E-2</v>
      </c>
    </row>
    <row r="2463" spans="1:4" x14ac:dyDescent="0.45">
      <c r="A2463" s="7">
        <v>40148</v>
      </c>
      <c r="B2463" s="8">
        <f>VLOOKUP(Table1[[#This Row],[Date]],'WMT data'!A:F,6,)</f>
        <v>42.695076</v>
      </c>
      <c r="C2463" s="8">
        <f>VLOOKUP(Table1[[#This Row],[Date]],'S&amp;P 500'!A:F,6,)</f>
        <v>1108.8599850000001</v>
      </c>
      <c r="D2463" s="54">
        <f>Table1[[#This Row],[Long]]/Table1[[#This Row],[Short]]</f>
        <v>3.8503577167138911E-2</v>
      </c>
    </row>
    <row r="2464" spans="1:4" x14ac:dyDescent="0.45">
      <c r="A2464" s="7">
        <v>40147</v>
      </c>
      <c r="B2464" s="8">
        <f>VLOOKUP(Table1[[#This Row],[Date]],'WMT data'!A:F,6,)</f>
        <v>42.539116</v>
      </c>
      <c r="C2464" s="8">
        <f>VLOOKUP(Table1[[#This Row],[Date]],'S&amp;P 500'!A:F,6,)</f>
        <v>1095.630005</v>
      </c>
      <c r="D2464" s="54">
        <f>Table1[[#This Row],[Long]]/Table1[[#This Row],[Short]]</f>
        <v>3.8826169241321574E-2</v>
      </c>
    </row>
    <row r="2465" spans="1:4" x14ac:dyDescent="0.45">
      <c r="A2465" s="7">
        <v>40144</v>
      </c>
      <c r="B2465" s="8">
        <f>VLOOKUP(Table1[[#This Row],[Date]],'WMT data'!A:F,6,)</f>
        <v>42.601505000000003</v>
      </c>
      <c r="C2465" s="8">
        <f>VLOOKUP(Table1[[#This Row],[Date]],'S&amp;P 500'!A:F,6,)</f>
        <v>1091.48999</v>
      </c>
      <c r="D2465" s="54">
        <f>Table1[[#This Row],[Long]]/Table1[[#This Row],[Short]]</f>
        <v>3.9030596148664637E-2</v>
      </c>
    </row>
    <row r="2466" spans="1:4" x14ac:dyDescent="0.45">
      <c r="A2466" s="7">
        <v>40142</v>
      </c>
      <c r="B2466" s="8">
        <f>VLOOKUP(Table1[[#This Row],[Date]],'WMT data'!A:F,6,)</f>
        <v>42.858837000000001</v>
      </c>
      <c r="C2466" s="8">
        <f>VLOOKUP(Table1[[#This Row],[Date]],'S&amp;P 500'!A:F,6,)</f>
        <v>1110.630005</v>
      </c>
      <c r="D2466" s="54">
        <f>Table1[[#This Row],[Long]]/Table1[[#This Row],[Short]]</f>
        <v>3.8589662450187454E-2</v>
      </c>
    </row>
    <row r="2467" spans="1:4" x14ac:dyDescent="0.45">
      <c r="A2467" s="7">
        <v>40141</v>
      </c>
      <c r="B2467" s="8">
        <f>VLOOKUP(Table1[[#This Row],[Date]],'WMT data'!A:F,6,)</f>
        <v>42.773079000000003</v>
      </c>
      <c r="C2467" s="8">
        <f>VLOOKUP(Table1[[#This Row],[Date]],'S&amp;P 500'!A:F,6,)</f>
        <v>1105.650024</v>
      </c>
      <c r="D2467" s="54">
        <f>Table1[[#This Row],[Long]]/Table1[[#This Row],[Short]]</f>
        <v>3.8685911519502666E-2</v>
      </c>
    </row>
    <row r="2468" spans="1:4" x14ac:dyDescent="0.45">
      <c r="A2468" s="7">
        <v>40140</v>
      </c>
      <c r="B2468" s="8">
        <f>VLOOKUP(Table1[[#This Row],[Date]],'WMT data'!A:F,6,)</f>
        <v>42.640490999999997</v>
      </c>
      <c r="C2468" s="8">
        <f>VLOOKUP(Table1[[#This Row],[Date]],'S&amp;P 500'!A:F,6,)</f>
        <v>1106.23999</v>
      </c>
      <c r="D2468" s="54">
        <f>Table1[[#This Row],[Long]]/Table1[[#This Row],[Short]]</f>
        <v>3.8545425391826593E-2</v>
      </c>
    </row>
    <row r="2469" spans="1:4" x14ac:dyDescent="0.45">
      <c r="A2469" s="7">
        <v>40137</v>
      </c>
      <c r="B2469" s="8">
        <f>VLOOKUP(Table1[[#This Row],[Date]],'WMT data'!A:F,6,)</f>
        <v>42.328570999999997</v>
      </c>
      <c r="C2469" s="8">
        <f>VLOOKUP(Table1[[#This Row],[Date]],'S&amp;P 500'!A:F,6,)</f>
        <v>1091.380005</v>
      </c>
      <c r="D2469" s="54">
        <f>Table1[[#This Row],[Long]]/Table1[[#This Row],[Short]]</f>
        <v>3.8784447952205245E-2</v>
      </c>
    </row>
    <row r="2470" spans="1:4" x14ac:dyDescent="0.45">
      <c r="A2470" s="7">
        <v>40136</v>
      </c>
      <c r="B2470" s="8">
        <f>VLOOKUP(Table1[[#This Row],[Date]],'WMT data'!A:F,6,)</f>
        <v>42.531314999999999</v>
      </c>
      <c r="C2470" s="8">
        <f>VLOOKUP(Table1[[#This Row],[Date]],'S&amp;P 500'!A:F,6,)</f>
        <v>1094.900024</v>
      </c>
      <c r="D2470" s="54">
        <f>Table1[[#This Row],[Long]]/Table1[[#This Row],[Short]]</f>
        <v>3.8844930192457459E-2</v>
      </c>
    </row>
    <row r="2471" spans="1:4" x14ac:dyDescent="0.45">
      <c r="A2471" s="7">
        <v>40135</v>
      </c>
      <c r="B2471" s="8">
        <f>VLOOKUP(Table1[[#This Row],[Date]],'WMT data'!A:F,6,)</f>
        <v>42.227179999999997</v>
      </c>
      <c r="C2471" s="8">
        <f>VLOOKUP(Table1[[#This Row],[Date]],'S&amp;P 500'!A:F,6,)</f>
        <v>1109.8000489999999</v>
      </c>
      <c r="D2471" s="54">
        <f>Table1[[#This Row],[Long]]/Table1[[#This Row],[Short]]</f>
        <v>3.8049358565130142E-2</v>
      </c>
    </row>
    <row r="2472" spans="1:4" x14ac:dyDescent="0.45">
      <c r="A2472" s="7">
        <v>40134</v>
      </c>
      <c r="B2472" s="8">
        <f>VLOOKUP(Table1[[#This Row],[Date]],'WMT data'!A:F,6,)</f>
        <v>41.845089000000002</v>
      </c>
      <c r="C2472" s="8">
        <f>VLOOKUP(Table1[[#This Row],[Date]],'S&amp;P 500'!A:F,6,)</f>
        <v>1110.3199460000001</v>
      </c>
      <c r="D2472" s="54">
        <f>Table1[[#This Row],[Long]]/Table1[[#This Row],[Short]]</f>
        <v>3.7687415371352791E-2</v>
      </c>
    </row>
    <row r="2473" spans="1:4" x14ac:dyDescent="0.45">
      <c r="A2473" s="7">
        <v>40133</v>
      </c>
      <c r="B2473" s="8">
        <f>VLOOKUP(Table1[[#This Row],[Date]],'WMT data'!A:F,6,)</f>
        <v>41.455162000000001</v>
      </c>
      <c r="C2473" s="8">
        <f>VLOOKUP(Table1[[#This Row],[Date]],'S&amp;P 500'!A:F,6,)</f>
        <v>1109.3000489999999</v>
      </c>
      <c r="D2473" s="54">
        <f>Table1[[#This Row],[Long]]/Table1[[#This Row],[Short]]</f>
        <v>3.737055816176206E-2</v>
      </c>
    </row>
    <row r="2474" spans="1:4" x14ac:dyDescent="0.45">
      <c r="A2474" s="7">
        <v>40130</v>
      </c>
      <c r="B2474" s="8">
        <f>VLOOKUP(Table1[[#This Row],[Date]],'WMT data'!A:F,6,)</f>
        <v>41.486355000000003</v>
      </c>
      <c r="C2474" s="8">
        <f>VLOOKUP(Table1[[#This Row],[Date]],'S&amp;P 500'!A:F,6,)</f>
        <v>1093.4799800000001</v>
      </c>
      <c r="D2474" s="54">
        <f>Table1[[#This Row],[Long]]/Table1[[#This Row],[Short]]</f>
        <v>3.793974810585924E-2</v>
      </c>
    </row>
    <row r="2475" spans="1:4" x14ac:dyDescent="0.45">
      <c r="A2475" s="7">
        <v>40129</v>
      </c>
      <c r="B2475" s="8">
        <f>VLOOKUP(Table1[[#This Row],[Date]],'WMT data'!A:F,6,)</f>
        <v>41.517563000000003</v>
      </c>
      <c r="C2475" s="8">
        <f>VLOOKUP(Table1[[#This Row],[Date]],'S&amp;P 500'!A:F,6,)</f>
        <v>1087.23999</v>
      </c>
      <c r="D2475" s="54">
        <f>Table1[[#This Row],[Long]]/Table1[[#This Row],[Short]]</f>
        <v>3.8186199350522421E-2</v>
      </c>
    </row>
    <row r="2476" spans="1:4" x14ac:dyDescent="0.45">
      <c r="A2476" s="7">
        <v>40128</v>
      </c>
      <c r="B2476" s="8">
        <f>VLOOKUP(Table1[[#This Row],[Date]],'WMT data'!A:F,6,)</f>
        <v>41.306998999999998</v>
      </c>
      <c r="C2476" s="8">
        <f>VLOOKUP(Table1[[#This Row],[Date]],'S&amp;P 500'!A:F,6,)</f>
        <v>1098.51001</v>
      </c>
      <c r="D2476" s="54">
        <f>Table1[[#This Row],[Long]]/Table1[[#This Row],[Short]]</f>
        <v>3.7602751567097692E-2</v>
      </c>
    </row>
    <row r="2477" spans="1:4" x14ac:dyDescent="0.45">
      <c r="A2477" s="7">
        <v>40127</v>
      </c>
      <c r="B2477" s="8">
        <f>VLOOKUP(Table1[[#This Row],[Date]],'WMT data'!A:F,6,)</f>
        <v>40.792335999999999</v>
      </c>
      <c r="C2477" s="8">
        <f>VLOOKUP(Table1[[#This Row],[Date]],'S&amp;P 500'!A:F,6,)</f>
        <v>1093.01001</v>
      </c>
      <c r="D2477" s="54">
        <f>Table1[[#This Row],[Long]]/Table1[[#This Row],[Short]]</f>
        <v>3.7321100105935902E-2</v>
      </c>
    </row>
    <row r="2478" spans="1:4" x14ac:dyDescent="0.45">
      <c r="A2478" s="7">
        <v>40126</v>
      </c>
      <c r="B2478" s="8">
        <f>VLOOKUP(Table1[[#This Row],[Date]],'WMT data'!A:F,6,)</f>
        <v>40.550570999999998</v>
      </c>
      <c r="C2478" s="8">
        <f>VLOOKUP(Table1[[#This Row],[Date]],'S&amp;P 500'!A:F,6,)</f>
        <v>1093.079956</v>
      </c>
      <c r="D2478" s="54">
        <f>Table1[[#This Row],[Long]]/Table1[[#This Row],[Short]]</f>
        <v>3.7097534153302136E-2</v>
      </c>
    </row>
    <row r="2479" spans="1:4" x14ac:dyDescent="0.45">
      <c r="A2479" s="7">
        <v>40123</v>
      </c>
      <c r="B2479" s="8">
        <f>VLOOKUP(Table1[[#This Row],[Date]],'WMT data'!A:F,6,)</f>
        <v>39.965716999999998</v>
      </c>
      <c r="C2479" s="8">
        <f>VLOOKUP(Table1[[#This Row],[Date]],'S&amp;P 500'!A:F,6,)</f>
        <v>1069.3000489999999</v>
      </c>
      <c r="D2479" s="54">
        <f>Table1[[#This Row],[Long]]/Table1[[#This Row],[Short]]</f>
        <v>3.7375586990176971E-2</v>
      </c>
    </row>
    <row r="2480" spans="1:4" x14ac:dyDescent="0.45">
      <c r="A2480" s="7">
        <v>40122</v>
      </c>
      <c r="B2480" s="8">
        <f>VLOOKUP(Table1[[#This Row],[Date]],'WMT data'!A:F,6,)</f>
        <v>39.989117</v>
      </c>
      <c r="C2480" s="8">
        <f>VLOOKUP(Table1[[#This Row],[Date]],'S&amp;P 500'!A:F,6,)</f>
        <v>1066.630005</v>
      </c>
      <c r="D2480" s="54">
        <f>Table1[[#This Row],[Long]]/Table1[[#This Row],[Short]]</f>
        <v>3.7491085767833804E-2</v>
      </c>
    </row>
    <row r="2481" spans="1:4" x14ac:dyDescent="0.45">
      <c r="A2481" s="7">
        <v>40121</v>
      </c>
      <c r="B2481" s="8">
        <f>VLOOKUP(Table1[[#This Row],[Date]],'WMT data'!A:F,6,)</f>
        <v>39.287261999999998</v>
      </c>
      <c r="C2481" s="8">
        <f>VLOOKUP(Table1[[#This Row],[Date]],'S&amp;P 500'!A:F,6,)</f>
        <v>1046.5</v>
      </c>
      <c r="D2481" s="54">
        <f>Table1[[#This Row],[Long]]/Table1[[#This Row],[Short]]</f>
        <v>3.7541578595317725E-2</v>
      </c>
    </row>
    <row r="2482" spans="1:4" x14ac:dyDescent="0.45">
      <c r="A2482" s="7">
        <v>40120</v>
      </c>
      <c r="B2482" s="8">
        <f>VLOOKUP(Table1[[#This Row],[Date]],'WMT data'!A:F,6,)</f>
        <v>38.912956000000001</v>
      </c>
      <c r="C2482" s="8">
        <f>VLOOKUP(Table1[[#This Row],[Date]],'S&amp;P 500'!A:F,6,)</f>
        <v>1045.410034</v>
      </c>
      <c r="D2482" s="54">
        <f>Table1[[#This Row],[Long]]/Table1[[#This Row],[Short]]</f>
        <v>3.7222673146831496E-2</v>
      </c>
    </row>
    <row r="2483" spans="1:4" x14ac:dyDescent="0.45">
      <c r="A2483" s="7">
        <v>40119</v>
      </c>
      <c r="B2483" s="8">
        <f>VLOOKUP(Table1[[#This Row],[Date]],'WMT data'!A:F,6,)</f>
        <v>39.209293000000002</v>
      </c>
      <c r="C2483" s="8">
        <f>VLOOKUP(Table1[[#This Row],[Date]],'S&amp;P 500'!A:F,6,)</f>
        <v>1042.880005</v>
      </c>
      <c r="D2483" s="54">
        <f>Table1[[#This Row],[Long]]/Table1[[#This Row],[Short]]</f>
        <v>3.7597127964880295E-2</v>
      </c>
    </row>
    <row r="2484" spans="1:4" x14ac:dyDescent="0.45">
      <c r="A2484" s="7">
        <v>40116</v>
      </c>
      <c r="B2484" s="8">
        <f>VLOOKUP(Table1[[#This Row],[Date]],'WMT data'!A:F,6,)</f>
        <v>38.741402000000001</v>
      </c>
      <c r="C2484" s="8">
        <f>VLOOKUP(Table1[[#This Row],[Date]],'S&amp;P 500'!A:F,6,)</f>
        <v>1036.1899410000001</v>
      </c>
      <c r="D2484" s="54">
        <f>Table1[[#This Row],[Long]]/Table1[[#This Row],[Short]]</f>
        <v>3.7388320873498998E-2</v>
      </c>
    </row>
    <row r="2485" spans="1:4" x14ac:dyDescent="0.45">
      <c r="A2485" s="7">
        <v>40115</v>
      </c>
      <c r="B2485" s="8">
        <f>VLOOKUP(Table1[[#This Row],[Date]],'WMT data'!A:F,6,)</f>
        <v>39.302875999999998</v>
      </c>
      <c r="C2485" s="8">
        <f>VLOOKUP(Table1[[#This Row],[Date]],'S&amp;P 500'!A:F,6,)</f>
        <v>1066.1099850000001</v>
      </c>
      <c r="D2485" s="54">
        <f>Table1[[#This Row],[Long]]/Table1[[#This Row],[Short]]</f>
        <v>3.6865686048330182E-2</v>
      </c>
    </row>
    <row r="2486" spans="1:4" x14ac:dyDescent="0.45">
      <c r="A2486" s="7">
        <v>40114</v>
      </c>
      <c r="B2486" s="8">
        <f>VLOOKUP(Table1[[#This Row],[Date]],'WMT data'!A:F,6,)</f>
        <v>38.912956000000001</v>
      </c>
      <c r="C2486" s="8">
        <f>VLOOKUP(Table1[[#This Row],[Date]],'S&amp;P 500'!A:F,6,)</f>
        <v>1042.630005</v>
      </c>
      <c r="D2486" s="54">
        <f>Table1[[#This Row],[Long]]/Table1[[#This Row],[Short]]</f>
        <v>3.7321922267142121E-2</v>
      </c>
    </row>
    <row r="2487" spans="1:4" x14ac:dyDescent="0.45">
      <c r="A2487" s="7">
        <v>40113</v>
      </c>
      <c r="B2487" s="8">
        <f>VLOOKUP(Table1[[#This Row],[Date]],'WMT data'!A:F,6,)</f>
        <v>38.889567999999997</v>
      </c>
      <c r="C2487" s="8">
        <f>VLOOKUP(Table1[[#This Row],[Date]],'S&amp;P 500'!A:F,6,)</f>
        <v>1063.410034</v>
      </c>
      <c r="D2487" s="54">
        <f>Table1[[#This Row],[Long]]/Table1[[#This Row],[Short]]</f>
        <v>3.6570623519243561E-2</v>
      </c>
    </row>
    <row r="2488" spans="1:4" x14ac:dyDescent="0.45">
      <c r="A2488" s="7">
        <v>40112</v>
      </c>
      <c r="B2488" s="8">
        <f>VLOOKUP(Table1[[#This Row],[Date]],'WMT data'!A:F,6,)</f>
        <v>38.866168999999999</v>
      </c>
      <c r="C2488" s="8">
        <f>VLOOKUP(Table1[[#This Row],[Date]],'S&amp;P 500'!A:F,6,)</f>
        <v>1066.9499510000001</v>
      </c>
      <c r="D2488" s="54">
        <f>Table1[[#This Row],[Long]]/Table1[[#This Row],[Short]]</f>
        <v>3.6427359093622561E-2</v>
      </c>
    </row>
    <row r="2489" spans="1:4" x14ac:dyDescent="0.45">
      <c r="A2489" s="7">
        <v>40109</v>
      </c>
      <c r="B2489" s="8">
        <f>VLOOKUP(Table1[[#This Row],[Date]],'WMT data'!A:F,6,)</f>
        <v>39.334063999999998</v>
      </c>
      <c r="C2489" s="8">
        <f>VLOOKUP(Table1[[#This Row],[Date]],'S&amp;P 500'!A:F,6,)</f>
        <v>1079.599976</v>
      </c>
      <c r="D2489" s="54">
        <f>Table1[[#This Row],[Long]]/Table1[[#This Row],[Short]]</f>
        <v>3.6433924485378091E-2</v>
      </c>
    </row>
    <row r="2490" spans="1:4" x14ac:dyDescent="0.45">
      <c r="A2490" s="7">
        <v>40108</v>
      </c>
      <c r="B2490" s="8">
        <f>VLOOKUP(Table1[[#This Row],[Date]],'WMT data'!A:F,6,)</f>
        <v>39.365250000000003</v>
      </c>
      <c r="C2490" s="8">
        <f>VLOOKUP(Table1[[#This Row],[Date]],'S&amp;P 500'!A:F,6,)</f>
        <v>1092.910034</v>
      </c>
      <c r="D2490" s="54">
        <f>Table1[[#This Row],[Long]]/Table1[[#This Row],[Short]]</f>
        <v>3.6018746992307331E-2</v>
      </c>
    </row>
    <row r="2491" spans="1:4" x14ac:dyDescent="0.45">
      <c r="A2491" s="7">
        <v>40107</v>
      </c>
      <c r="B2491" s="8">
        <f>VLOOKUP(Table1[[#This Row],[Date]],'WMT data'!A:F,6,)</f>
        <v>39.482235000000003</v>
      </c>
      <c r="C2491" s="8">
        <f>VLOOKUP(Table1[[#This Row],[Date]],'S&amp;P 500'!A:F,6,)</f>
        <v>1081.400024</v>
      </c>
      <c r="D2491" s="54">
        <f>Table1[[#This Row],[Long]]/Table1[[#This Row],[Short]]</f>
        <v>3.6510296027143424E-2</v>
      </c>
    </row>
    <row r="2492" spans="1:4" x14ac:dyDescent="0.45">
      <c r="A2492" s="7">
        <v>40106</v>
      </c>
      <c r="B2492" s="8">
        <f>VLOOKUP(Table1[[#This Row],[Date]],'WMT data'!A:F,6,)</f>
        <v>40.316623999999997</v>
      </c>
      <c r="C2492" s="8">
        <f>VLOOKUP(Table1[[#This Row],[Date]],'S&amp;P 500'!A:F,6,)</f>
        <v>1091.0600589999999</v>
      </c>
      <c r="D2492" s="54">
        <f>Table1[[#This Row],[Long]]/Table1[[#This Row],[Short]]</f>
        <v>3.6951791670342869E-2</v>
      </c>
    </row>
    <row r="2493" spans="1:4" x14ac:dyDescent="0.45">
      <c r="A2493" s="7">
        <v>40105</v>
      </c>
      <c r="B2493" s="8">
        <f>VLOOKUP(Table1[[#This Row],[Date]],'WMT data'!A:F,6,)</f>
        <v>40.464793999999998</v>
      </c>
      <c r="C2493" s="8">
        <f>VLOOKUP(Table1[[#This Row],[Date]],'S&amp;P 500'!A:F,6,)</f>
        <v>1097.910034</v>
      </c>
      <c r="D2493" s="54">
        <f>Table1[[#This Row],[Long]]/Table1[[#This Row],[Short]]</f>
        <v>3.6856202008260355E-2</v>
      </c>
    </row>
    <row r="2494" spans="1:4" x14ac:dyDescent="0.45">
      <c r="A2494" s="7">
        <v>40102</v>
      </c>
      <c r="B2494" s="8">
        <f>VLOOKUP(Table1[[#This Row],[Date]],'WMT data'!A:F,6,)</f>
        <v>39.942318</v>
      </c>
      <c r="C2494" s="8">
        <f>VLOOKUP(Table1[[#This Row],[Date]],'S&amp;P 500'!A:F,6,)</f>
        <v>1087.6800539999999</v>
      </c>
      <c r="D2494" s="54">
        <f>Table1[[#This Row],[Long]]/Table1[[#This Row],[Short]]</f>
        <v>3.6722488247449281E-2</v>
      </c>
    </row>
    <row r="2495" spans="1:4" x14ac:dyDescent="0.45">
      <c r="A2495" s="7">
        <v>40101</v>
      </c>
      <c r="B2495" s="8">
        <f>VLOOKUP(Table1[[#This Row],[Date]],'WMT data'!A:F,6,)</f>
        <v>39.731772999999997</v>
      </c>
      <c r="C2495" s="8">
        <f>VLOOKUP(Table1[[#This Row],[Date]],'S&amp;P 500'!A:F,6,)</f>
        <v>1096.5600589999999</v>
      </c>
      <c r="D2495" s="54">
        <f>Table1[[#This Row],[Long]]/Table1[[#This Row],[Short]]</f>
        <v>3.6233102486181286E-2</v>
      </c>
    </row>
    <row r="2496" spans="1:4" x14ac:dyDescent="0.45">
      <c r="A2496" s="7">
        <v>40100</v>
      </c>
      <c r="B2496" s="8">
        <f>VLOOKUP(Table1[[#This Row],[Date]],'WMT data'!A:F,6,)</f>
        <v>39.139113999999999</v>
      </c>
      <c r="C2496" s="8">
        <f>VLOOKUP(Table1[[#This Row],[Date]],'S&amp;P 500'!A:F,6,)</f>
        <v>1092.0200199999999</v>
      </c>
      <c r="D2496" s="54">
        <f>Table1[[#This Row],[Long]]/Table1[[#This Row],[Short]]</f>
        <v>3.5841022401768792E-2</v>
      </c>
    </row>
    <row r="2497" spans="1:4" x14ac:dyDescent="0.45">
      <c r="A2497" s="7">
        <v>40099</v>
      </c>
      <c r="B2497" s="8">
        <f>VLOOKUP(Table1[[#This Row],[Date]],'WMT data'!A:F,6,)</f>
        <v>39.256081000000002</v>
      </c>
      <c r="C2497" s="8">
        <f>VLOOKUP(Table1[[#This Row],[Date]],'S&amp;P 500'!A:F,6,)</f>
        <v>1073.1899410000001</v>
      </c>
      <c r="D2497" s="54">
        <f>Table1[[#This Row],[Long]]/Table1[[#This Row],[Short]]</f>
        <v>3.6578875276655244E-2</v>
      </c>
    </row>
    <row r="2498" spans="1:4" x14ac:dyDescent="0.45">
      <c r="A2498" s="7">
        <v>40098</v>
      </c>
      <c r="B2498" s="8">
        <f>VLOOKUP(Table1[[#This Row],[Date]],'WMT data'!A:F,6,)</f>
        <v>38.686813000000001</v>
      </c>
      <c r="C2498" s="8">
        <f>VLOOKUP(Table1[[#This Row],[Date]],'S&amp;P 500'!A:F,6,)</f>
        <v>1076.1899410000001</v>
      </c>
      <c r="D2498" s="54">
        <f>Table1[[#This Row],[Long]]/Table1[[#This Row],[Short]]</f>
        <v>3.5947941461013898E-2</v>
      </c>
    </row>
    <row r="2499" spans="1:4" x14ac:dyDescent="0.45">
      <c r="A2499" s="7">
        <v>40095</v>
      </c>
      <c r="B2499" s="8">
        <f>VLOOKUP(Table1[[#This Row],[Date]],'WMT data'!A:F,6,)</f>
        <v>38.967548000000001</v>
      </c>
      <c r="C2499" s="8">
        <f>VLOOKUP(Table1[[#This Row],[Date]],'S&amp;P 500'!A:F,6,)</f>
        <v>1071.48999</v>
      </c>
      <c r="D2499" s="54">
        <f>Table1[[#This Row],[Long]]/Table1[[#This Row],[Short]]</f>
        <v>3.6367626728832064E-2</v>
      </c>
    </row>
    <row r="2500" spans="1:4" x14ac:dyDescent="0.45">
      <c r="A2500" s="7">
        <v>40094</v>
      </c>
      <c r="B2500" s="8">
        <f>VLOOKUP(Table1[[#This Row],[Date]],'WMT data'!A:F,6,)</f>
        <v>38.788189000000003</v>
      </c>
      <c r="C2500" s="8">
        <f>VLOOKUP(Table1[[#This Row],[Date]],'S&amp;P 500'!A:F,6,)</f>
        <v>1065.4799800000001</v>
      </c>
      <c r="D2500" s="54">
        <f>Table1[[#This Row],[Long]]/Table1[[#This Row],[Short]]</f>
        <v>3.6404427796006077E-2</v>
      </c>
    </row>
    <row r="2501" spans="1:4" x14ac:dyDescent="0.45">
      <c r="A2501" s="7">
        <v>40093</v>
      </c>
      <c r="B2501" s="8">
        <f>VLOOKUP(Table1[[#This Row],[Date]],'WMT data'!A:F,6,)</f>
        <v>38.593223999999999</v>
      </c>
      <c r="C2501" s="8">
        <f>VLOOKUP(Table1[[#This Row],[Date]],'S&amp;P 500'!A:F,6,)</f>
        <v>1057.579956</v>
      </c>
      <c r="D2501" s="54">
        <f>Table1[[#This Row],[Long]]/Table1[[#This Row],[Short]]</f>
        <v>3.6492015361153457E-2</v>
      </c>
    </row>
    <row r="2502" spans="1:4" x14ac:dyDescent="0.45">
      <c r="A2502" s="7">
        <v>40092</v>
      </c>
      <c r="B2502" s="8">
        <f>VLOOKUP(Table1[[#This Row],[Date]],'WMT data'!A:F,6,)</f>
        <v>38.585433999999999</v>
      </c>
      <c r="C2502" s="8">
        <f>VLOOKUP(Table1[[#This Row],[Date]],'S&amp;P 500'!A:F,6,)</f>
        <v>1054.719971</v>
      </c>
      <c r="D2502" s="54">
        <f>Table1[[#This Row],[Long]]/Table1[[#This Row],[Short]]</f>
        <v>3.6583581482216951E-2</v>
      </c>
    </row>
    <row r="2503" spans="1:4" x14ac:dyDescent="0.45">
      <c r="A2503" s="7">
        <v>40091</v>
      </c>
      <c r="B2503" s="8">
        <f>VLOOKUP(Table1[[#This Row],[Date]],'WMT data'!A:F,6,)</f>
        <v>38.257914999999997</v>
      </c>
      <c r="C2503" s="8">
        <f>VLOOKUP(Table1[[#This Row],[Date]],'S&amp;P 500'!A:F,6,)</f>
        <v>1040.459961</v>
      </c>
      <c r="D2503" s="54">
        <f>Table1[[#This Row],[Long]]/Table1[[#This Row],[Short]]</f>
        <v>3.6770194369834086E-2</v>
      </c>
    </row>
    <row r="2504" spans="1:4" x14ac:dyDescent="0.45">
      <c r="A2504" s="7">
        <v>40088</v>
      </c>
      <c r="B2504" s="8">
        <f>VLOOKUP(Table1[[#This Row],[Date]],'WMT data'!A:F,6,)</f>
        <v>38.273510000000002</v>
      </c>
      <c r="C2504" s="8">
        <f>VLOOKUP(Table1[[#This Row],[Date]],'S&amp;P 500'!A:F,6,)</f>
        <v>1025.209961</v>
      </c>
      <c r="D2504" s="54">
        <f>Table1[[#This Row],[Long]]/Table1[[#This Row],[Short]]</f>
        <v>3.7332362594943616E-2</v>
      </c>
    </row>
    <row r="2505" spans="1:4" x14ac:dyDescent="0.45">
      <c r="A2505" s="7">
        <v>40087</v>
      </c>
      <c r="B2505" s="8">
        <f>VLOOKUP(Table1[[#This Row],[Date]],'WMT data'!A:F,6,)</f>
        <v>38.211117000000002</v>
      </c>
      <c r="C2505" s="8">
        <f>VLOOKUP(Table1[[#This Row],[Date]],'S&amp;P 500'!A:F,6,)</f>
        <v>1029.849976</v>
      </c>
      <c r="D2505" s="54">
        <f>Table1[[#This Row],[Long]]/Table1[[#This Row],[Short]]</f>
        <v>3.7103576142628374E-2</v>
      </c>
    </row>
    <row r="2506" spans="1:4" x14ac:dyDescent="0.45">
      <c r="A2506" s="7">
        <v>40086</v>
      </c>
      <c r="B2506" s="8">
        <f>VLOOKUP(Table1[[#This Row],[Date]],'WMT data'!A:F,6,)</f>
        <v>38.281311000000002</v>
      </c>
      <c r="C2506" s="8">
        <f>VLOOKUP(Table1[[#This Row],[Date]],'S&amp;P 500'!A:F,6,)</f>
        <v>1057.079956</v>
      </c>
      <c r="D2506" s="54">
        <f>Table1[[#This Row],[Long]]/Table1[[#This Row],[Short]]</f>
        <v>3.6214205730337394E-2</v>
      </c>
    </row>
    <row r="2507" spans="1:4" x14ac:dyDescent="0.45">
      <c r="A2507" s="7">
        <v>40085</v>
      </c>
      <c r="B2507" s="8">
        <f>VLOOKUP(Table1[[#This Row],[Date]],'WMT data'!A:F,6,)</f>
        <v>38.390469000000003</v>
      </c>
      <c r="C2507" s="8">
        <f>VLOOKUP(Table1[[#This Row],[Date]],'S&amp;P 500'!A:F,6,)</f>
        <v>1060.6099850000001</v>
      </c>
      <c r="D2507" s="54">
        <f>Table1[[#This Row],[Long]]/Table1[[#This Row],[Short]]</f>
        <v>3.619659398171704E-2</v>
      </c>
    </row>
    <row r="2508" spans="1:4" x14ac:dyDescent="0.45">
      <c r="A2508" s="7">
        <v>40084</v>
      </c>
      <c r="B2508" s="8">
        <f>VLOOKUP(Table1[[#This Row],[Date]],'WMT data'!A:F,6,)</f>
        <v>38.601027999999999</v>
      </c>
      <c r="C2508" s="8">
        <f>VLOOKUP(Table1[[#This Row],[Date]],'S&amp;P 500'!A:F,6,)</f>
        <v>1062.9799800000001</v>
      </c>
      <c r="D2508" s="54">
        <f>Table1[[#This Row],[Long]]/Table1[[#This Row],[Short]]</f>
        <v>3.6313974605617687E-2</v>
      </c>
    </row>
    <row r="2509" spans="1:4" x14ac:dyDescent="0.45">
      <c r="A2509" s="7">
        <v>40081</v>
      </c>
      <c r="B2509" s="8">
        <f>VLOOKUP(Table1[[#This Row],[Date]],'WMT data'!A:F,6,)</f>
        <v>38.577648000000003</v>
      </c>
      <c r="C2509" s="8">
        <f>VLOOKUP(Table1[[#This Row],[Date]],'S&amp;P 500'!A:F,6,)</f>
        <v>1044.380005</v>
      </c>
      <c r="D2509" s="54">
        <f>Table1[[#This Row],[Long]]/Table1[[#This Row],[Short]]</f>
        <v>3.6938324953856239E-2</v>
      </c>
    </row>
    <row r="2510" spans="1:4" x14ac:dyDescent="0.45">
      <c r="A2510" s="7">
        <v>40080</v>
      </c>
      <c r="B2510" s="8">
        <f>VLOOKUP(Table1[[#This Row],[Date]],'WMT data'!A:F,6,)</f>
        <v>39.536816000000002</v>
      </c>
      <c r="C2510" s="8">
        <f>VLOOKUP(Table1[[#This Row],[Date]],'S&amp;P 500'!A:F,6,)</f>
        <v>1050.780029</v>
      </c>
      <c r="D2510" s="54">
        <f>Table1[[#This Row],[Long]]/Table1[[#This Row],[Short]]</f>
        <v>3.7626158576335104E-2</v>
      </c>
    </row>
    <row r="2511" spans="1:4" x14ac:dyDescent="0.45">
      <c r="A2511" s="7">
        <v>40079</v>
      </c>
      <c r="B2511" s="8">
        <f>VLOOKUP(Table1[[#This Row],[Date]],'WMT data'!A:F,6,)</f>
        <v>39.302875999999998</v>
      </c>
      <c r="C2511" s="8">
        <f>VLOOKUP(Table1[[#This Row],[Date]],'S&amp;P 500'!A:F,6,)</f>
        <v>1060.869995</v>
      </c>
      <c r="D2511" s="54">
        <f>Table1[[#This Row],[Long]]/Table1[[#This Row],[Short]]</f>
        <v>3.704777794191455E-2</v>
      </c>
    </row>
    <row r="2512" spans="1:4" x14ac:dyDescent="0.45">
      <c r="A2512" s="7">
        <v>40078</v>
      </c>
      <c r="B2512" s="8">
        <f>VLOOKUP(Table1[[#This Row],[Date]],'WMT data'!A:F,6,)</f>
        <v>39.762965999999999</v>
      </c>
      <c r="C2512" s="8">
        <f>VLOOKUP(Table1[[#This Row],[Date]],'S&amp;P 500'!A:F,6,)</f>
        <v>1071.660034</v>
      </c>
      <c r="D2512" s="54">
        <f>Table1[[#This Row],[Long]]/Table1[[#This Row],[Short]]</f>
        <v>3.7104085940000635E-2</v>
      </c>
    </row>
    <row r="2513" spans="1:4" x14ac:dyDescent="0.45">
      <c r="A2513" s="7">
        <v>40077</v>
      </c>
      <c r="B2513" s="8">
        <f>VLOOKUP(Table1[[#This Row],[Date]],'WMT data'!A:F,6,)</f>
        <v>39.700572999999999</v>
      </c>
      <c r="C2513" s="8">
        <f>VLOOKUP(Table1[[#This Row],[Date]],'S&amp;P 500'!A:F,6,)</f>
        <v>1064.660034</v>
      </c>
      <c r="D2513" s="54">
        <f>Table1[[#This Row],[Long]]/Table1[[#This Row],[Short]]</f>
        <v>3.7289436751788502E-2</v>
      </c>
    </row>
    <row r="2514" spans="1:4" x14ac:dyDescent="0.45">
      <c r="A2514" s="7">
        <v>40074</v>
      </c>
      <c r="B2514" s="8">
        <f>VLOOKUP(Table1[[#This Row],[Date]],'WMT data'!A:F,6,)</f>
        <v>39.076725000000003</v>
      </c>
      <c r="C2514" s="8">
        <f>VLOOKUP(Table1[[#This Row],[Date]],'S&amp;P 500'!A:F,6,)</f>
        <v>1068.3000489999999</v>
      </c>
      <c r="D2514" s="54">
        <f>Table1[[#This Row],[Long]]/Table1[[#This Row],[Short]]</f>
        <v>3.6578417305679636E-2</v>
      </c>
    </row>
    <row r="2515" spans="1:4" x14ac:dyDescent="0.45">
      <c r="A2515" s="7">
        <v>40073</v>
      </c>
      <c r="B2515" s="8">
        <f>VLOOKUP(Table1[[#This Row],[Date]],'WMT data'!A:F,6,)</f>
        <v>38.959747</v>
      </c>
      <c r="C2515" s="8">
        <f>VLOOKUP(Table1[[#This Row],[Date]],'S&amp;P 500'!A:F,6,)</f>
        <v>1065.48999</v>
      </c>
      <c r="D2515" s="54">
        <f>Table1[[#This Row],[Long]]/Table1[[#This Row],[Short]]</f>
        <v>3.656509903016545E-2</v>
      </c>
    </row>
    <row r="2516" spans="1:4" x14ac:dyDescent="0.45">
      <c r="A2516" s="7">
        <v>40072</v>
      </c>
      <c r="B2516" s="8">
        <f>VLOOKUP(Table1[[#This Row],[Date]],'WMT data'!A:F,6,)</f>
        <v>39.022132999999997</v>
      </c>
      <c r="C2516" s="8">
        <f>VLOOKUP(Table1[[#This Row],[Date]],'S&amp;P 500'!A:F,6,)</f>
        <v>1068.76001</v>
      </c>
      <c r="D2516" s="54">
        <f>Table1[[#This Row],[Long]]/Table1[[#This Row],[Short]]</f>
        <v>3.651159533935032E-2</v>
      </c>
    </row>
    <row r="2517" spans="1:4" x14ac:dyDescent="0.45">
      <c r="A2517" s="7">
        <v>40071</v>
      </c>
      <c r="B2517" s="8">
        <f>VLOOKUP(Table1[[#This Row],[Date]],'WMT data'!A:F,6,)</f>
        <v>38.936351999999999</v>
      </c>
      <c r="C2517" s="8">
        <f>VLOOKUP(Table1[[#This Row],[Date]],'S&amp;P 500'!A:F,6,)</f>
        <v>1052.630005</v>
      </c>
      <c r="D2517" s="54">
        <f>Table1[[#This Row],[Long]]/Table1[[#This Row],[Short]]</f>
        <v>3.6989589708684011E-2</v>
      </c>
    </row>
    <row r="2518" spans="1:4" x14ac:dyDescent="0.45">
      <c r="A2518" s="7">
        <v>40070</v>
      </c>
      <c r="B2518" s="8">
        <f>VLOOKUP(Table1[[#This Row],[Date]],'WMT data'!A:F,6,)</f>
        <v>39.287261999999998</v>
      </c>
      <c r="C2518" s="8">
        <f>VLOOKUP(Table1[[#This Row],[Date]],'S&amp;P 500'!A:F,6,)</f>
        <v>1049.339966</v>
      </c>
      <c r="D2518" s="54">
        <f>Table1[[#This Row],[Long]]/Table1[[#This Row],[Short]]</f>
        <v>3.7439974910857439E-2</v>
      </c>
    </row>
    <row r="2519" spans="1:4" x14ac:dyDescent="0.45">
      <c r="A2519" s="7">
        <v>40067</v>
      </c>
      <c r="B2519" s="8">
        <f>VLOOKUP(Table1[[#This Row],[Date]],'WMT data'!A:F,6,)</f>
        <v>39.552413999999999</v>
      </c>
      <c r="C2519" s="8">
        <f>VLOOKUP(Table1[[#This Row],[Date]],'S&amp;P 500'!A:F,6,)</f>
        <v>1042.7299800000001</v>
      </c>
      <c r="D2519" s="54">
        <f>Table1[[#This Row],[Long]]/Table1[[#This Row],[Short]]</f>
        <v>3.7931597593463262E-2</v>
      </c>
    </row>
    <row r="2520" spans="1:4" x14ac:dyDescent="0.45">
      <c r="A2520" s="7">
        <v>40066</v>
      </c>
      <c r="B2520" s="8">
        <f>VLOOKUP(Table1[[#This Row],[Date]],'WMT data'!A:F,6,)</f>
        <v>39.794159000000001</v>
      </c>
      <c r="C2520" s="8">
        <f>VLOOKUP(Table1[[#This Row],[Date]],'S&amp;P 500'!A:F,6,)</f>
        <v>1044.1400149999999</v>
      </c>
      <c r="D2520" s="54">
        <f>Table1[[#This Row],[Long]]/Table1[[#This Row],[Short]]</f>
        <v>3.8111899197733556E-2</v>
      </c>
    </row>
    <row r="2521" spans="1:4" x14ac:dyDescent="0.45">
      <c r="A2521" s="7">
        <v>40065</v>
      </c>
      <c r="B2521" s="8">
        <f>VLOOKUP(Table1[[#This Row],[Date]],'WMT data'!A:F,6,)</f>
        <v>39.856537000000003</v>
      </c>
      <c r="C2521" s="8">
        <f>VLOOKUP(Table1[[#This Row],[Date]],'S&amp;P 500'!A:F,6,)</f>
        <v>1033.369995</v>
      </c>
      <c r="D2521" s="54">
        <f>Table1[[#This Row],[Long]]/Table1[[#This Row],[Short]]</f>
        <v>3.85694738504576E-2</v>
      </c>
    </row>
    <row r="2522" spans="1:4" x14ac:dyDescent="0.45">
      <c r="A2522" s="7">
        <v>40064</v>
      </c>
      <c r="B2522" s="8">
        <f>VLOOKUP(Table1[[#This Row],[Date]],'WMT data'!A:F,6,)</f>
        <v>40.082703000000002</v>
      </c>
      <c r="C2522" s="8">
        <f>VLOOKUP(Table1[[#This Row],[Date]],'S&amp;P 500'!A:F,6,)</f>
        <v>1025.3900149999999</v>
      </c>
      <c r="D2522" s="54">
        <f>Table1[[#This Row],[Long]]/Table1[[#This Row],[Short]]</f>
        <v>3.909020218028942E-2</v>
      </c>
    </row>
    <row r="2523" spans="1:4" x14ac:dyDescent="0.45">
      <c r="A2523" s="7">
        <v>40060</v>
      </c>
      <c r="B2523" s="8">
        <f>VLOOKUP(Table1[[#This Row],[Date]],'WMT data'!A:F,6,)</f>
        <v>40.301032999999997</v>
      </c>
      <c r="C2523" s="8">
        <f>VLOOKUP(Table1[[#This Row],[Date]],'S&amp;P 500'!A:F,6,)</f>
        <v>1016.400024</v>
      </c>
      <c r="D2523" s="54">
        <f>Table1[[#This Row],[Long]]/Table1[[#This Row],[Short]]</f>
        <v>3.9650759591087922E-2</v>
      </c>
    </row>
    <row r="2524" spans="1:4" x14ac:dyDescent="0.45">
      <c r="A2524" s="7">
        <v>40059</v>
      </c>
      <c r="B2524" s="8">
        <f>VLOOKUP(Table1[[#This Row],[Date]],'WMT data'!A:F,6,)</f>
        <v>40.347836000000001</v>
      </c>
      <c r="C2524" s="8">
        <f>VLOOKUP(Table1[[#This Row],[Date]],'S&amp;P 500'!A:F,6,)</f>
        <v>1003.23999</v>
      </c>
      <c r="D2524" s="54">
        <f>Table1[[#This Row],[Long]]/Table1[[#This Row],[Short]]</f>
        <v>4.0217531599791988E-2</v>
      </c>
    </row>
    <row r="2525" spans="1:4" x14ac:dyDescent="0.45">
      <c r="A2525" s="7">
        <v>40058</v>
      </c>
      <c r="B2525" s="8">
        <f>VLOOKUP(Table1[[#This Row],[Date]],'WMT data'!A:F,6,)</f>
        <v>39.708373999999999</v>
      </c>
      <c r="C2525" s="8">
        <f>VLOOKUP(Table1[[#This Row],[Date]],'S&amp;P 500'!A:F,6,)</f>
        <v>994.75</v>
      </c>
      <c r="D2525" s="54">
        <f>Table1[[#This Row],[Long]]/Table1[[#This Row],[Short]]</f>
        <v>3.9917943201809497E-2</v>
      </c>
    </row>
    <row r="2526" spans="1:4" x14ac:dyDescent="0.45">
      <c r="A2526" s="7">
        <v>40057</v>
      </c>
      <c r="B2526" s="8">
        <f>VLOOKUP(Table1[[#This Row],[Date]],'WMT data'!A:F,6,)</f>
        <v>39.747363999999997</v>
      </c>
      <c r="C2526" s="8">
        <f>VLOOKUP(Table1[[#This Row],[Date]],'S&amp;P 500'!A:F,6,)</f>
        <v>998.03997800000002</v>
      </c>
      <c r="D2526" s="54">
        <f>Table1[[#This Row],[Long]]/Table1[[#This Row],[Short]]</f>
        <v>3.9825422704660433E-2</v>
      </c>
    </row>
    <row r="2527" spans="1:4" x14ac:dyDescent="0.45">
      <c r="A2527" s="7">
        <v>40056</v>
      </c>
      <c r="B2527" s="8">
        <f>VLOOKUP(Table1[[#This Row],[Date]],'WMT data'!A:F,6,)</f>
        <v>39.669373</v>
      </c>
      <c r="C2527" s="8">
        <f>VLOOKUP(Table1[[#This Row],[Date]],'S&amp;P 500'!A:F,6,)</f>
        <v>1020.619995</v>
      </c>
      <c r="D2527" s="54">
        <f>Table1[[#This Row],[Long]]/Table1[[#This Row],[Short]]</f>
        <v>3.8867916750935295E-2</v>
      </c>
    </row>
    <row r="2528" spans="1:4" x14ac:dyDescent="0.45">
      <c r="A2528" s="7">
        <v>40053</v>
      </c>
      <c r="B2528" s="8">
        <f>VLOOKUP(Table1[[#This Row],[Date]],'WMT data'!A:F,6,)</f>
        <v>39.872135</v>
      </c>
      <c r="C2528" s="8">
        <f>VLOOKUP(Table1[[#This Row],[Date]],'S&amp;P 500'!A:F,6,)</f>
        <v>1028.9300539999999</v>
      </c>
      <c r="D2528" s="54">
        <f>Table1[[#This Row],[Long]]/Table1[[#This Row],[Short]]</f>
        <v>3.8751064608323713E-2</v>
      </c>
    </row>
    <row r="2529" spans="1:4" x14ac:dyDescent="0.45">
      <c r="A2529" s="7">
        <v>40052</v>
      </c>
      <c r="B2529" s="8">
        <f>VLOOKUP(Table1[[#This Row],[Date]],'WMT data'!A:F,6,)</f>
        <v>39.957912</v>
      </c>
      <c r="C2529" s="8">
        <f>VLOOKUP(Table1[[#This Row],[Date]],'S&amp;P 500'!A:F,6,)</f>
        <v>1030.9799800000001</v>
      </c>
      <c r="D2529" s="54">
        <f>Table1[[#This Row],[Long]]/Table1[[#This Row],[Short]]</f>
        <v>3.8757214276847543E-2</v>
      </c>
    </row>
    <row r="2530" spans="1:4" x14ac:dyDescent="0.45">
      <c r="A2530" s="7">
        <v>40051</v>
      </c>
      <c r="B2530" s="8">
        <f>VLOOKUP(Table1[[#This Row],[Date]],'WMT data'!A:F,6,)</f>
        <v>40.394610999999998</v>
      </c>
      <c r="C2530" s="8">
        <f>VLOOKUP(Table1[[#This Row],[Date]],'S&amp;P 500'!A:F,6,)</f>
        <v>1028.119995</v>
      </c>
      <c r="D2530" s="54">
        <f>Table1[[#This Row],[Long]]/Table1[[#This Row],[Short]]</f>
        <v>3.9289782512205683E-2</v>
      </c>
    </row>
    <row r="2531" spans="1:4" x14ac:dyDescent="0.45">
      <c r="A2531" s="7">
        <v>40050</v>
      </c>
      <c r="B2531" s="8">
        <f>VLOOKUP(Table1[[#This Row],[Date]],'WMT data'!A:F,6,)</f>
        <v>40.293247000000001</v>
      </c>
      <c r="C2531" s="8">
        <f>VLOOKUP(Table1[[#This Row],[Date]],'S&amp;P 500'!A:F,6,)</f>
        <v>1028</v>
      </c>
      <c r="D2531" s="54">
        <f>Table1[[#This Row],[Long]]/Table1[[#This Row],[Short]]</f>
        <v>3.9195765564202338E-2</v>
      </c>
    </row>
    <row r="2532" spans="1:4" x14ac:dyDescent="0.45">
      <c r="A2532" s="7">
        <v>40049</v>
      </c>
      <c r="B2532" s="8">
        <f>VLOOKUP(Table1[[#This Row],[Date]],'WMT data'!A:F,6,)</f>
        <v>40.199657000000002</v>
      </c>
      <c r="C2532" s="8">
        <f>VLOOKUP(Table1[[#This Row],[Date]],'S&amp;P 500'!A:F,6,)</f>
        <v>1025.5699460000001</v>
      </c>
      <c r="D2532" s="54">
        <f>Table1[[#This Row],[Long]]/Table1[[#This Row],[Short]]</f>
        <v>3.9197382057449645E-2</v>
      </c>
    </row>
    <row r="2533" spans="1:4" x14ac:dyDescent="0.45">
      <c r="A2533" s="7">
        <v>40046</v>
      </c>
      <c r="B2533" s="8">
        <f>VLOOKUP(Table1[[#This Row],[Date]],'WMT data'!A:F,6,)</f>
        <v>40.051490999999999</v>
      </c>
      <c r="C2533" s="8">
        <f>VLOOKUP(Table1[[#This Row],[Date]],'S&amp;P 500'!A:F,6,)</f>
        <v>1026.130005</v>
      </c>
      <c r="D2533" s="54">
        <f>Table1[[#This Row],[Long]]/Table1[[#This Row],[Short]]</f>
        <v>3.9031595221699029E-2</v>
      </c>
    </row>
    <row r="2534" spans="1:4" x14ac:dyDescent="0.45">
      <c r="A2534" s="7">
        <v>40045</v>
      </c>
      <c r="B2534" s="8">
        <f>VLOOKUP(Table1[[#This Row],[Date]],'WMT data'!A:F,6,)</f>
        <v>40.324429000000002</v>
      </c>
      <c r="C2534" s="8">
        <f>VLOOKUP(Table1[[#This Row],[Date]],'S&amp;P 500'!A:F,6,)</f>
        <v>1007.369995</v>
      </c>
      <c r="D2534" s="54">
        <f>Table1[[#This Row],[Long]]/Table1[[#This Row],[Short]]</f>
        <v>4.0029412430534025E-2</v>
      </c>
    </row>
    <row r="2535" spans="1:4" x14ac:dyDescent="0.45">
      <c r="A2535" s="7">
        <v>40044</v>
      </c>
      <c r="B2535" s="8">
        <f>VLOOKUP(Table1[[#This Row],[Date]],'WMT data'!A:F,6,)</f>
        <v>40.293247000000001</v>
      </c>
      <c r="C2535" s="8">
        <f>VLOOKUP(Table1[[#This Row],[Date]],'S&amp;P 500'!A:F,6,)</f>
        <v>996.46002199999998</v>
      </c>
      <c r="D2535" s="54">
        <f>Table1[[#This Row],[Long]]/Table1[[#This Row],[Short]]</f>
        <v>4.043639093430685E-2</v>
      </c>
    </row>
    <row r="2536" spans="1:4" x14ac:dyDescent="0.45">
      <c r="A2536" s="7">
        <v>40043</v>
      </c>
      <c r="B2536" s="8">
        <f>VLOOKUP(Table1[[#This Row],[Date]],'WMT data'!A:F,6,)</f>
        <v>40.051490999999999</v>
      </c>
      <c r="C2536" s="8">
        <f>VLOOKUP(Table1[[#This Row],[Date]],'S&amp;P 500'!A:F,6,)</f>
        <v>989.669983</v>
      </c>
      <c r="D2536" s="54">
        <f>Table1[[#This Row],[Long]]/Table1[[#This Row],[Short]]</f>
        <v>4.0469542057435526E-2</v>
      </c>
    </row>
    <row r="2537" spans="1:4" x14ac:dyDescent="0.45">
      <c r="A2537" s="7">
        <v>40042</v>
      </c>
      <c r="B2537" s="8">
        <f>VLOOKUP(Table1[[#This Row],[Date]],'WMT data'!A:F,6,)</f>
        <v>40.215255999999997</v>
      </c>
      <c r="C2537" s="8">
        <f>VLOOKUP(Table1[[#This Row],[Date]],'S&amp;P 500'!A:F,6,)</f>
        <v>979.72997999999995</v>
      </c>
      <c r="D2537" s="54">
        <f>Table1[[#This Row],[Long]]/Table1[[#This Row],[Short]]</f>
        <v>4.1047285293852084E-2</v>
      </c>
    </row>
    <row r="2538" spans="1:4" x14ac:dyDescent="0.45">
      <c r="A2538" s="7">
        <v>40039</v>
      </c>
      <c r="B2538" s="8">
        <f>VLOOKUP(Table1[[#This Row],[Date]],'WMT data'!A:F,6,)</f>
        <v>40.386825999999999</v>
      </c>
      <c r="C2538" s="8">
        <f>VLOOKUP(Table1[[#This Row],[Date]],'S&amp;P 500'!A:F,6,)</f>
        <v>1004.090027</v>
      </c>
      <c r="D2538" s="54">
        <f>Table1[[#This Row],[Long]]/Table1[[#This Row],[Short]]</f>
        <v>4.0222315643017537E-2</v>
      </c>
    </row>
    <row r="2539" spans="1:4" x14ac:dyDescent="0.45">
      <c r="A2539" s="7">
        <v>40038</v>
      </c>
      <c r="B2539" s="8">
        <f>VLOOKUP(Table1[[#This Row],[Date]],'WMT data'!A:F,6,)</f>
        <v>40.457000999999998</v>
      </c>
      <c r="C2539" s="8">
        <f>VLOOKUP(Table1[[#This Row],[Date]],'S&amp;P 500'!A:F,6,)</f>
        <v>1012.72998</v>
      </c>
      <c r="D2539" s="54">
        <f>Table1[[#This Row],[Long]]/Table1[[#This Row],[Short]]</f>
        <v>3.9948457929526289E-2</v>
      </c>
    </row>
    <row r="2540" spans="1:4" x14ac:dyDescent="0.45">
      <c r="A2540" s="7">
        <v>40037</v>
      </c>
      <c r="B2540" s="8">
        <f>VLOOKUP(Table1[[#This Row],[Date]],'WMT data'!A:F,6,)</f>
        <v>39.388649000000001</v>
      </c>
      <c r="C2540" s="8">
        <f>VLOOKUP(Table1[[#This Row],[Date]],'S&amp;P 500'!A:F,6,)</f>
        <v>1005.809998</v>
      </c>
      <c r="D2540" s="54">
        <f>Table1[[#This Row],[Long]]/Table1[[#This Row],[Short]]</f>
        <v>3.9161122953959744E-2</v>
      </c>
    </row>
    <row r="2541" spans="1:4" x14ac:dyDescent="0.45">
      <c r="A2541" s="7">
        <v>40036</v>
      </c>
      <c r="B2541" s="8">
        <f>VLOOKUP(Table1[[#This Row],[Date]],'WMT data'!A:F,6,)</f>
        <v>38.809631000000003</v>
      </c>
      <c r="C2541" s="8">
        <f>VLOOKUP(Table1[[#This Row],[Date]],'S&amp;P 500'!A:F,6,)</f>
        <v>994.34997599999997</v>
      </c>
      <c r="D2541" s="54">
        <f>Table1[[#This Row],[Long]]/Table1[[#This Row],[Short]]</f>
        <v>3.9030152297202858E-2</v>
      </c>
    </row>
    <row r="2542" spans="1:4" x14ac:dyDescent="0.45">
      <c r="A2542" s="7">
        <v>40035</v>
      </c>
      <c r="B2542" s="8">
        <f>VLOOKUP(Table1[[#This Row],[Date]],'WMT data'!A:F,6,)</f>
        <v>38.561450999999998</v>
      </c>
      <c r="C2542" s="8">
        <f>VLOOKUP(Table1[[#This Row],[Date]],'S&amp;P 500'!A:F,6,)</f>
        <v>1007.099976</v>
      </c>
      <c r="D2542" s="54">
        <f>Table1[[#This Row],[Long]]/Table1[[#This Row],[Short]]</f>
        <v>3.8289595788849468E-2</v>
      </c>
    </row>
    <row r="2543" spans="1:4" x14ac:dyDescent="0.45">
      <c r="A2543" s="7">
        <v>40032</v>
      </c>
      <c r="B2543" s="8">
        <f>VLOOKUP(Table1[[#This Row],[Date]],'WMT data'!A:F,6,)</f>
        <v>38.227955000000001</v>
      </c>
      <c r="C2543" s="8">
        <f>VLOOKUP(Table1[[#This Row],[Date]],'S&amp;P 500'!A:F,6,)</f>
        <v>1010.47998</v>
      </c>
      <c r="D2543" s="54">
        <f>Table1[[#This Row],[Long]]/Table1[[#This Row],[Short]]</f>
        <v>3.783148182708182E-2</v>
      </c>
    </row>
    <row r="2544" spans="1:4" x14ac:dyDescent="0.45">
      <c r="A2544" s="7">
        <v>40031</v>
      </c>
      <c r="B2544" s="8">
        <f>VLOOKUP(Table1[[#This Row],[Date]],'WMT data'!A:F,6,)</f>
        <v>37.98753</v>
      </c>
      <c r="C2544" s="8">
        <f>VLOOKUP(Table1[[#This Row],[Date]],'S&amp;P 500'!A:F,6,)</f>
        <v>997.080017</v>
      </c>
      <c r="D2544" s="54">
        <f>Table1[[#This Row],[Long]]/Table1[[#This Row],[Short]]</f>
        <v>3.8098777783448445E-2</v>
      </c>
    </row>
    <row r="2545" spans="1:4" x14ac:dyDescent="0.45">
      <c r="A2545" s="7">
        <v>40030</v>
      </c>
      <c r="B2545" s="8">
        <f>VLOOKUP(Table1[[#This Row],[Date]],'WMT data'!A:F,6,)</f>
        <v>38.158149999999999</v>
      </c>
      <c r="C2545" s="8">
        <f>VLOOKUP(Table1[[#This Row],[Date]],'S&amp;P 500'!A:F,6,)</f>
        <v>1002.719971</v>
      </c>
      <c r="D2545" s="54">
        <f>Table1[[#This Row],[Long]]/Table1[[#This Row],[Short]]</f>
        <v>3.8054642476049776E-2</v>
      </c>
    </row>
    <row r="2546" spans="1:4" x14ac:dyDescent="0.45">
      <c r="A2546" s="7">
        <v>40029</v>
      </c>
      <c r="B2546" s="8">
        <f>VLOOKUP(Table1[[#This Row],[Date]],'WMT data'!A:F,6,)</f>
        <v>38.662277000000003</v>
      </c>
      <c r="C2546" s="8">
        <f>VLOOKUP(Table1[[#This Row],[Date]],'S&amp;P 500'!A:F,6,)</f>
        <v>1005.650024</v>
      </c>
      <c r="D2546" s="54">
        <f>Table1[[#This Row],[Long]]/Table1[[#This Row],[Short]]</f>
        <v>3.8445061479956771E-2</v>
      </c>
    </row>
    <row r="2547" spans="1:4" x14ac:dyDescent="0.45">
      <c r="A2547" s="7">
        <v>40028</v>
      </c>
      <c r="B2547" s="8">
        <f>VLOOKUP(Table1[[#This Row],[Date]],'WMT data'!A:F,6,)</f>
        <v>38.654518000000003</v>
      </c>
      <c r="C2547" s="8">
        <f>VLOOKUP(Table1[[#This Row],[Date]],'S&amp;P 500'!A:F,6,)</f>
        <v>1002.630005</v>
      </c>
      <c r="D2547" s="54">
        <f>Table1[[#This Row],[Long]]/Table1[[#This Row],[Short]]</f>
        <v>3.8553123093498488E-2</v>
      </c>
    </row>
    <row r="2548" spans="1:4" x14ac:dyDescent="0.45">
      <c r="A2548" s="7">
        <v>40025</v>
      </c>
      <c r="B2548" s="8">
        <f>VLOOKUP(Table1[[#This Row],[Date]],'WMT data'!A:F,6,)</f>
        <v>38.685550999999997</v>
      </c>
      <c r="C2548" s="8">
        <f>VLOOKUP(Table1[[#This Row],[Date]],'S&amp;P 500'!A:F,6,)</f>
        <v>987.47997999999995</v>
      </c>
      <c r="D2548" s="54">
        <f>Table1[[#This Row],[Long]]/Table1[[#This Row],[Short]]</f>
        <v>3.9176035751124799E-2</v>
      </c>
    </row>
    <row r="2549" spans="1:4" x14ac:dyDescent="0.45">
      <c r="A2549" s="7">
        <v>40024</v>
      </c>
      <c r="B2549" s="8">
        <f>VLOOKUP(Table1[[#This Row],[Date]],'WMT data'!A:F,6,)</f>
        <v>38.763103000000001</v>
      </c>
      <c r="C2549" s="8">
        <f>VLOOKUP(Table1[[#This Row],[Date]],'S&amp;P 500'!A:F,6,)</f>
        <v>986.75</v>
      </c>
      <c r="D2549" s="54">
        <f>Table1[[#This Row],[Long]]/Table1[[#This Row],[Short]]</f>
        <v>3.9283610843678742E-2</v>
      </c>
    </row>
    <row r="2550" spans="1:4" x14ac:dyDescent="0.45">
      <c r="A2550" s="7">
        <v>40023</v>
      </c>
      <c r="B2550" s="8">
        <f>VLOOKUP(Table1[[#This Row],[Date]],'WMT data'!A:F,6,)</f>
        <v>38.290000999999997</v>
      </c>
      <c r="C2550" s="8">
        <f>VLOOKUP(Table1[[#This Row],[Date]],'S&amp;P 500'!A:F,6,)</f>
        <v>975.15002400000003</v>
      </c>
      <c r="D2550" s="54">
        <f>Table1[[#This Row],[Long]]/Table1[[#This Row],[Short]]</f>
        <v>3.9265754045656465E-2</v>
      </c>
    </row>
    <row r="2551" spans="1:4" x14ac:dyDescent="0.45">
      <c r="A2551" s="7">
        <v>40022</v>
      </c>
      <c r="B2551" s="8">
        <f>VLOOKUP(Table1[[#This Row],[Date]],'WMT data'!A:F,6,)</f>
        <v>37.940987</v>
      </c>
      <c r="C2551" s="8">
        <f>VLOOKUP(Table1[[#This Row],[Date]],'S&amp;P 500'!A:F,6,)</f>
        <v>979.61999500000002</v>
      </c>
      <c r="D2551" s="54">
        <f>Table1[[#This Row],[Long]]/Table1[[#This Row],[Short]]</f>
        <v>3.8730310930413375E-2</v>
      </c>
    </row>
    <row r="2552" spans="1:4" x14ac:dyDescent="0.45">
      <c r="A2552" s="7">
        <v>40021</v>
      </c>
      <c r="B2552" s="8">
        <f>VLOOKUP(Table1[[#This Row],[Date]],'WMT data'!A:F,6,)</f>
        <v>37.979773999999999</v>
      </c>
      <c r="C2552" s="8">
        <f>VLOOKUP(Table1[[#This Row],[Date]],'S&amp;P 500'!A:F,6,)</f>
        <v>982.17999299999997</v>
      </c>
      <c r="D2552" s="54">
        <f>Table1[[#This Row],[Long]]/Table1[[#This Row],[Short]]</f>
        <v>3.8668853235335657E-2</v>
      </c>
    </row>
    <row r="2553" spans="1:4" x14ac:dyDescent="0.45">
      <c r="A2553" s="7">
        <v>40018</v>
      </c>
      <c r="B2553" s="8">
        <f>VLOOKUP(Table1[[#This Row],[Date]],'WMT data'!A:F,6,)</f>
        <v>37.956508999999997</v>
      </c>
      <c r="C2553" s="8">
        <f>VLOOKUP(Table1[[#This Row],[Date]],'S&amp;P 500'!A:F,6,)</f>
        <v>979.26000999999997</v>
      </c>
      <c r="D2553" s="54">
        <f>Table1[[#This Row],[Long]]/Table1[[#This Row],[Short]]</f>
        <v>3.8760399293748346E-2</v>
      </c>
    </row>
    <row r="2554" spans="1:4" x14ac:dyDescent="0.45">
      <c r="A2554" s="7">
        <v>40017</v>
      </c>
      <c r="B2554" s="8">
        <f>VLOOKUP(Table1[[#This Row],[Date]],'WMT data'!A:F,6,)</f>
        <v>37.816906000000003</v>
      </c>
      <c r="C2554" s="8">
        <f>VLOOKUP(Table1[[#This Row],[Date]],'S&amp;P 500'!A:F,6,)</f>
        <v>976.28997800000002</v>
      </c>
      <c r="D2554" s="54">
        <f>Table1[[#This Row],[Long]]/Table1[[#This Row],[Short]]</f>
        <v>3.8735321320690644E-2</v>
      </c>
    </row>
    <row r="2555" spans="1:4" x14ac:dyDescent="0.45">
      <c r="A2555" s="7">
        <v>40016</v>
      </c>
      <c r="B2555" s="8">
        <f>VLOOKUP(Table1[[#This Row],[Date]],'WMT data'!A:F,6,)</f>
        <v>38.134872000000001</v>
      </c>
      <c r="C2555" s="8">
        <f>VLOOKUP(Table1[[#This Row],[Date]],'S&amp;P 500'!A:F,6,)</f>
        <v>954.07000700000003</v>
      </c>
      <c r="D2555" s="54">
        <f>Table1[[#This Row],[Long]]/Table1[[#This Row],[Short]]</f>
        <v>3.9970727221487846E-2</v>
      </c>
    </row>
    <row r="2556" spans="1:4" x14ac:dyDescent="0.45">
      <c r="A2556" s="7">
        <v>40015</v>
      </c>
      <c r="B2556" s="8">
        <f>VLOOKUP(Table1[[#This Row],[Date]],'WMT data'!A:F,6,)</f>
        <v>37.894463000000002</v>
      </c>
      <c r="C2556" s="8">
        <f>VLOOKUP(Table1[[#This Row],[Date]],'S&amp;P 500'!A:F,6,)</f>
        <v>954.580017</v>
      </c>
      <c r="D2556" s="54">
        <f>Table1[[#This Row],[Long]]/Table1[[#This Row],[Short]]</f>
        <v>3.969752385880921E-2</v>
      </c>
    </row>
    <row r="2557" spans="1:4" x14ac:dyDescent="0.45">
      <c r="A2557" s="7">
        <v>40014</v>
      </c>
      <c r="B2557" s="8">
        <f>VLOOKUP(Table1[[#This Row],[Date]],'WMT data'!A:F,6,)</f>
        <v>37.863441000000002</v>
      </c>
      <c r="C2557" s="8">
        <f>VLOOKUP(Table1[[#This Row],[Date]],'S&amp;P 500'!A:F,6,)</f>
        <v>951.13000499999998</v>
      </c>
      <c r="D2557" s="54">
        <f>Table1[[#This Row],[Long]]/Table1[[#This Row],[Short]]</f>
        <v>3.9808901833561651E-2</v>
      </c>
    </row>
    <row r="2558" spans="1:4" x14ac:dyDescent="0.45">
      <c r="A2558" s="7">
        <v>40011</v>
      </c>
      <c r="B2558" s="8">
        <f>VLOOKUP(Table1[[#This Row],[Date]],'WMT data'!A:F,6,)</f>
        <v>37.607498</v>
      </c>
      <c r="C2558" s="8">
        <f>VLOOKUP(Table1[[#This Row],[Date]],'S&amp;P 500'!A:F,6,)</f>
        <v>940.38000499999998</v>
      </c>
      <c r="D2558" s="54">
        <f>Table1[[#This Row],[Long]]/Table1[[#This Row],[Short]]</f>
        <v>3.999180948131708E-2</v>
      </c>
    </row>
    <row r="2559" spans="1:4" x14ac:dyDescent="0.45">
      <c r="A2559" s="7">
        <v>40010</v>
      </c>
      <c r="B2559" s="8">
        <f>VLOOKUP(Table1[[#This Row],[Date]],'WMT data'!A:F,6,)</f>
        <v>37.623009000000003</v>
      </c>
      <c r="C2559" s="8">
        <f>VLOOKUP(Table1[[#This Row],[Date]],'S&amp;P 500'!A:F,6,)</f>
        <v>940.73999000000003</v>
      </c>
      <c r="D2559" s="54">
        <f>Table1[[#This Row],[Long]]/Table1[[#This Row],[Short]]</f>
        <v>3.9992994238503672E-2</v>
      </c>
    </row>
    <row r="2560" spans="1:4" x14ac:dyDescent="0.45">
      <c r="A2560" s="7">
        <v>40009</v>
      </c>
      <c r="B2560" s="8">
        <f>VLOOKUP(Table1[[#This Row],[Date]],'WMT data'!A:F,6,)</f>
        <v>37.654040999999999</v>
      </c>
      <c r="C2560" s="8">
        <f>VLOOKUP(Table1[[#This Row],[Date]],'S&amp;P 500'!A:F,6,)</f>
        <v>932.67999299999997</v>
      </c>
      <c r="D2560" s="54">
        <f>Table1[[#This Row],[Long]]/Table1[[#This Row],[Short]]</f>
        <v>4.0371875973113105E-2</v>
      </c>
    </row>
    <row r="2561" spans="1:4" x14ac:dyDescent="0.45">
      <c r="A2561" s="7">
        <v>40008</v>
      </c>
      <c r="B2561" s="8">
        <f>VLOOKUP(Table1[[#This Row],[Date]],'WMT data'!A:F,6,)</f>
        <v>37.328285000000001</v>
      </c>
      <c r="C2561" s="8">
        <f>VLOOKUP(Table1[[#This Row],[Date]],'S&amp;P 500'!A:F,6,)</f>
        <v>905.84002699999996</v>
      </c>
      <c r="D2561" s="54">
        <f>Table1[[#This Row],[Long]]/Table1[[#This Row],[Short]]</f>
        <v>4.1208473778339673E-2</v>
      </c>
    </row>
    <row r="2562" spans="1:4" x14ac:dyDescent="0.45">
      <c r="A2562" s="7">
        <v>40007</v>
      </c>
      <c r="B2562" s="8">
        <f>VLOOKUP(Table1[[#This Row],[Date]],'WMT data'!A:F,6,)</f>
        <v>37.095615000000002</v>
      </c>
      <c r="C2562" s="8">
        <f>VLOOKUP(Table1[[#This Row],[Date]],'S&amp;P 500'!A:F,6,)</f>
        <v>901.04998799999998</v>
      </c>
      <c r="D2562" s="54">
        <f>Table1[[#This Row],[Long]]/Table1[[#This Row],[Short]]</f>
        <v>4.1169319675968971E-2</v>
      </c>
    </row>
    <row r="2563" spans="1:4" x14ac:dyDescent="0.45">
      <c r="A2563" s="7">
        <v>40004</v>
      </c>
      <c r="B2563" s="8">
        <f>VLOOKUP(Table1[[#This Row],[Date]],'WMT data'!A:F,6,)</f>
        <v>36.893977999999997</v>
      </c>
      <c r="C2563" s="8">
        <f>VLOOKUP(Table1[[#This Row],[Date]],'S&amp;P 500'!A:F,6,)</f>
        <v>879.13000499999998</v>
      </c>
      <c r="D2563" s="54">
        <f>Table1[[#This Row],[Long]]/Table1[[#This Row],[Short]]</f>
        <v>4.1966464334248263E-2</v>
      </c>
    </row>
    <row r="2564" spans="1:4" x14ac:dyDescent="0.45">
      <c r="A2564" s="7">
        <v>40003</v>
      </c>
      <c r="B2564" s="8">
        <f>VLOOKUP(Table1[[#This Row],[Date]],'WMT data'!A:F,6,)</f>
        <v>37.289512999999999</v>
      </c>
      <c r="C2564" s="8">
        <f>VLOOKUP(Table1[[#This Row],[Date]],'S&amp;P 500'!A:F,6,)</f>
        <v>882.67999299999997</v>
      </c>
      <c r="D2564" s="54">
        <f>Table1[[#This Row],[Long]]/Table1[[#This Row],[Short]]</f>
        <v>4.2245789295917574E-2</v>
      </c>
    </row>
    <row r="2565" spans="1:4" x14ac:dyDescent="0.45">
      <c r="A2565" s="7">
        <v>40002</v>
      </c>
      <c r="B2565" s="8">
        <f>VLOOKUP(Table1[[#This Row],[Date]],'WMT data'!A:F,6,)</f>
        <v>37.514423000000001</v>
      </c>
      <c r="C2565" s="8">
        <f>VLOOKUP(Table1[[#This Row],[Date]],'S&amp;P 500'!A:F,6,)</f>
        <v>879.55999799999995</v>
      </c>
      <c r="D2565" s="54">
        <f>Table1[[#This Row],[Long]]/Table1[[#This Row],[Short]]</f>
        <v>4.2651351909253156E-2</v>
      </c>
    </row>
    <row r="2566" spans="1:4" x14ac:dyDescent="0.45">
      <c r="A2566" s="7">
        <v>40001</v>
      </c>
      <c r="B2566" s="8">
        <f>VLOOKUP(Table1[[#This Row],[Date]],'WMT data'!A:F,6,)</f>
        <v>37.103371000000003</v>
      </c>
      <c r="C2566" s="8">
        <f>VLOOKUP(Table1[[#This Row],[Date]],'S&amp;P 500'!A:F,6,)</f>
        <v>881.03002900000001</v>
      </c>
      <c r="D2566" s="54">
        <f>Table1[[#This Row],[Long]]/Table1[[#This Row],[Short]]</f>
        <v>4.2113628115620111E-2</v>
      </c>
    </row>
    <row r="2567" spans="1:4" x14ac:dyDescent="0.45">
      <c r="A2567" s="7">
        <v>40000</v>
      </c>
      <c r="B2567" s="8">
        <f>VLOOKUP(Table1[[#This Row],[Date]],'WMT data'!A:F,6,)</f>
        <v>37.018059000000001</v>
      </c>
      <c r="C2567" s="8">
        <f>VLOOKUP(Table1[[#This Row],[Date]],'S&amp;P 500'!A:F,6,)</f>
        <v>898.71997099999999</v>
      </c>
      <c r="D2567" s="54">
        <f>Table1[[#This Row],[Long]]/Table1[[#This Row],[Short]]</f>
        <v>4.1189758984447898E-2</v>
      </c>
    </row>
    <row r="2568" spans="1:4" x14ac:dyDescent="0.45">
      <c r="A2568" s="7">
        <v>39996</v>
      </c>
      <c r="B2568" s="8">
        <f>VLOOKUP(Table1[[#This Row],[Date]],'WMT data'!A:F,6,)</f>
        <v>37.064605999999998</v>
      </c>
      <c r="C2568" s="8">
        <f>VLOOKUP(Table1[[#This Row],[Date]],'S&amp;P 500'!A:F,6,)</f>
        <v>896.419983</v>
      </c>
      <c r="D2568" s="54">
        <f>Table1[[#This Row],[Long]]/Table1[[#This Row],[Short]]</f>
        <v>4.1347366974080493E-2</v>
      </c>
    </row>
    <row r="2569" spans="1:4" x14ac:dyDescent="0.45">
      <c r="A2569" s="7">
        <v>39995</v>
      </c>
      <c r="B2569" s="8">
        <f>VLOOKUP(Table1[[#This Row],[Date]],'WMT data'!A:F,6,)</f>
        <v>37.514423000000001</v>
      </c>
      <c r="C2569" s="8">
        <f>VLOOKUP(Table1[[#This Row],[Date]],'S&amp;P 500'!A:F,6,)</f>
        <v>923.330017</v>
      </c>
      <c r="D2569" s="54">
        <f>Table1[[#This Row],[Long]]/Table1[[#This Row],[Short]]</f>
        <v>4.0629484917958647E-2</v>
      </c>
    </row>
    <row r="2570" spans="1:4" x14ac:dyDescent="0.45">
      <c r="A2570" s="7">
        <v>39994</v>
      </c>
      <c r="B2570" s="8">
        <f>VLOOKUP(Table1[[#This Row],[Date]],'WMT data'!A:F,6,)</f>
        <v>37.568717999999997</v>
      </c>
      <c r="C2570" s="8">
        <f>VLOOKUP(Table1[[#This Row],[Date]],'S&amp;P 500'!A:F,6,)</f>
        <v>919.32000700000003</v>
      </c>
      <c r="D2570" s="54">
        <f>Table1[[#This Row],[Long]]/Table1[[#This Row],[Short]]</f>
        <v>4.0865767865313082E-2</v>
      </c>
    </row>
    <row r="2571" spans="1:4" x14ac:dyDescent="0.45">
      <c r="A2571" s="7">
        <v>39993</v>
      </c>
      <c r="B2571" s="8">
        <f>VLOOKUP(Table1[[#This Row],[Date]],'WMT data'!A:F,6,)</f>
        <v>37.816906000000003</v>
      </c>
      <c r="C2571" s="8">
        <f>VLOOKUP(Table1[[#This Row],[Date]],'S&amp;P 500'!A:F,6,)</f>
        <v>927.22997999999995</v>
      </c>
      <c r="D2571" s="54">
        <f>Table1[[#This Row],[Long]]/Table1[[#This Row],[Short]]</f>
        <v>4.0784818023248133E-2</v>
      </c>
    </row>
    <row r="2572" spans="1:4" x14ac:dyDescent="0.45">
      <c r="A2572" s="7">
        <v>39990</v>
      </c>
      <c r="B2572" s="8">
        <f>VLOOKUP(Table1[[#This Row],[Date]],'WMT data'!A:F,6,)</f>
        <v>37.716087000000002</v>
      </c>
      <c r="C2572" s="8">
        <f>VLOOKUP(Table1[[#This Row],[Date]],'S&amp;P 500'!A:F,6,)</f>
        <v>918.90002400000003</v>
      </c>
      <c r="D2572" s="54">
        <f>Table1[[#This Row],[Long]]/Table1[[#This Row],[Short]]</f>
        <v>4.1044820997849923E-2</v>
      </c>
    </row>
    <row r="2573" spans="1:4" x14ac:dyDescent="0.45">
      <c r="A2573" s="7">
        <v>39989</v>
      </c>
      <c r="B2573" s="8">
        <f>VLOOKUP(Table1[[#This Row],[Date]],'WMT data'!A:F,6,)</f>
        <v>38.119365999999999</v>
      </c>
      <c r="C2573" s="8">
        <f>VLOOKUP(Table1[[#This Row],[Date]],'S&amp;P 500'!A:F,6,)</f>
        <v>920.26000999999997</v>
      </c>
      <c r="D2573" s="54">
        <f>Table1[[#This Row],[Long]]/Table1[[#This Row],[Short]]</f>
        <v>4.1422386701341074E-2</v>
      </c>
    </row>
    <row r="2574" spans="1:4" x14ac:dyDescent="0.45">
      <c r="A2574" s="7">
        <v>39988</v>
      </c>
      <c r="B2574" s="8">
        <f>VLOOKUP(Table1[[#This Row],[Date]],'WMT data'!A:F,6,)</f>
        <v>37.623009000000003</v>
      </c>
      <c r="C2574" s="8">
        <f>VLOOKUP(Table1[[#This Row],[Date]],'S&amp;P 500'!A:F,6,)</f>
        <v>900.94000200000005</v>
      </c>
      <c r="D2574" s="54">
        <f>Table1[[#This Row],[Long]]/Table1[[#This Row],[Short]]</f>
        <v>4.1759727525118813E-2</v>
      </c>
    </row>
    <row r="2575" spans="1:4" x14ac:dyDescent="0.45">
      <c r="A2575" s="7">
        <v>39987</v>
      </c>
      <c r="B2575" s="8">
        <f>VLOOKUP(Table1[[#This Row],[Date]],'WMT data'!A:F,6,)</f>
        <v>37.498916999999999</v>
      </c>
      <c r="C2575" s="8">
        <f>VLOOKUP(Table1[[#This Row],[Date]],'S&amp;P 500'!A:F,6,)</f>
        <v>895.09997599999997</v>
      </c>
      <c r="D2575" s="54">
        <f>Table1[[#This Row],[Long]]/Table1[[#This Row],[Short]]</f>
        <v>4.1893551564568469E-2</v>
      </c>
    </row>
    <row r="2576" spans="1:4" x14ac:dyDescent="0.45">
      <c r="A2576" s="7">
        <v>39986</v>
      </c>
      <c r="B2576" s="8">
        <f>VLOOKUP(Table1[[#This Row],[Date]],'WMT data'!A:F,6,)</f>
        <v>37.685046999999997</v>
      </c>
      <c r="C2576" s="8">
        <f>VLOOKUP(Table1[[#This Row],[Date]],'S&amp;P 500'!A:F,6,)</f>
        <v>893.03997800000002</v>
      </c>
      <c r="D2576" s="54">
        <f>Table1[[#This Row],[Long]]/Table1[[#This Row],[Short]]</f>
        <v>4.2198611404158211E-2</v>
      </c>
    </row>
    <row r="2577" spans="1:4" x14ac:dyDescent="0.45">
      <c r="A2577" s="7">
        <v>39983</v>
      </c>
      <c r="B2577" s="8">
        <f>VLOOKUP(Table1[[#This Row],[Date]],'WMT data'!A:F,6,)</f>
        <v>37.359310000000001</v>
      </c>
      <c r="C2577" s="8">
        <f>VLOOKUP(Table1[[#This Row],[Date]],'S&amp;P 500'!A:F,6,)</f>
        <v>921.22997999999995</v>
      </c>
      <c r="D2577" s="54">
        <f>Table1[[#This Row],[Long]]/Table1[[#This Row],[Short]]</f>
        <v>4.0553727962696136E-2</v>
      </c>
    </row>
    <row r="2578" spans="1:4" x14ac:dyDescent="0.45">
      <c r="A2578" s="7">
        <v>39982</v>
      </c>
      <c r="B2578" s="8">
        <f>VLOOKUP(Table1[[#This Row],[Date]],'WMT data'!A:F,6,)</f>
        <v>37.754863999999998</v>
      </c>
      <c r="C2578" s="8">
        <f>VLOOKUP(Table1[[#This Row],[Date]],'S&amp;P 500'!A:F,6,)</f>
        <v>918.36999500000002</v>
      </c>
      <c r="D2578" s="54">
        <f>Table1[[#This Row],[Long]]/Table1[[#This Row],[Short]]</f>
        <v>4.1110733370595363E-2</v>
      </c>
    </row>
    <row r="2579" spans="1:4" x14ac:dyDescent="0.45">
      <c r="A2579" s="7">
        <v>39981</v>
      </c>
      <c r="B2579" s="8">
        <f>VLOOKUP(Table1[[#This Row],[Date]],'WMT data'!A:F,6,)</f>
        <v>37.661785000000002</v>
      </c>
      <c r="C2579" s="8">
        <f>VLOOKUP(Table1[[#This Row],[Date]],'S&amp;P 500'!A:F,6,)</f>
        <v>910.71002199999998</v>
      </c>
      <c r="D2579" s="54">
        <f>Table1[[#This Row],[Long]]/Table1[[#This Row],[Short]]</f>
        <v>4.1354310472274572E-2</v>
      </c>
    </row>
    <row r="2580" spans="1:4" x14ac:dyDescent="0.45">
      <c r="A2580" s="7">
        <v>39980</v>
      </c>
      <c r="B2580" s="8">
        <f>VLOOKUP(Table1[[#This Row],[Date]],'WMT data'!A:F,6,)</f>
        <v>37.42136</v>
      </c>
      <c r="C2580" s="8">
        <f>VLOOKUP(Table1[[#This Row],[Date]],'S&amp;P 500'!A:F,6,)</f>
        <v>911.96997099999999</v>
      </c>
      <c r="D2580" s="54">
        <f>Table1[[#This Row],[Long]]/Table1[[#This Row],[Short]]</f>
        <v>4.1033544074884895E-2</v>
      </c>
    </row>
    <row r="2581" spans="1:4" x14ac:dyDescent="0.45">
      <c r="A2581" s="7">
        <v>39979</v>
      </c>
      <c r="B2581" s="8">
        <f>VLOOKUP(Table1[[#This Row],[Date]],'WMT data'!A:F,6,)</f>
        <v>37.584225000000004</v>
      </c>
      <c r="C2581" s="8">
        <f>VLOOKUP(Table1[[#This Row],[Date]],'S&amp;P 500'!A:F,6,)</f>
        <v>923.71997099999999</v>
      </c>
      <c r="D2581" s="54">
        <f>Table1[[#This Row],[Long]]/Table1[[#This Row],[Short]]</f>
        <v>4.068789912522093E-2</v>
      </c>
    </row>
    <row r="2582" spans="1:4" x14ac:dyDescent="0.45">
      <c r="A2582" s="7">
        <v>39976</v>
      </c>
      <c r="B2582" s="8">
        <f>VLOOKUP(Table1[[#This Row],[Date]],'WMT data'!A:F,6,)</f>
        <v>38.654518000000003</v>
      </c>
      <c r="C2582" s="8">
        <f>VLOOKUP(Table1[[#This Row],[Date]],'S&amp;P 500'!A:F,6,)</f>
        <v>946.21002199999998</v>
      </c>
      <c r="D2582" s="54">
        <f>Table1[[#This Row],[Long]]/Table1[[#This Row],[Short]]</f>
        <v>4.0851943121777673E-2</v>
      </c>
    </row>
    <row r="2583" spans="1:4" x14ac:dyDescent="0.45">
      <c r="A2583" s="7">
        <v>39975</v>
      </c>
      <c r="B2583" s="8">
        <f>VLOOKUP(Table1[[#This Row],[Date]],'WMT data'!A:F,6,)</f>
        <v>38.251213</v>
      </c>
      <c r="C2583" s="8">
        <f>VLOOKUP(Table1[[#This Row],[Date]],'S&amp;P 500'!A:F,6,)</f>
        <v>944.89001499999995</v>
      </c>
      <c r="D2583" s="54">
        <f>Table1[[#This Row],[Long]]/Table1[[#This Row],[Short]]</f>
        <v>4.0482185643585196E-2</v>
      </c>
    </row>
    <row r="2584" spans="1:4" x14ac:dyDescent="0.45">
      <c r="A2584" s="7">
        <v>39974</v>
      </c>
      <c r="B2584" s="8">
        <f>VLOOKUP(Table1[[#This Row],[Date]],'WMT data'!A:F,6,)</f>
        <v>38.825145999999997</v>
      </c>
      <c r="C2584" s="8">
        <f>VLOOKUP(Table1[[#This Row],[Date]],'S&amp;P 500'!A:F,6,)</f>
        <v>939.15002400000003</v>
      </c>
      <c r="D2584" s="54">
        <f>Table1[[#This Row],[Long]]/Table1[[#This Row],[Short]]</f>
        <v>4.1340728326489398E-2</v>
      </c>
    </row>
    <row r="2585" spans="1:4" x14ac:dyDescent="0.45">
      <c r="A2585" s="7">
        <v>39973</v>
      </c>
      <c r="B2585" s="8">
        <f>VLOOKUP(Table1[[#This Row],[Date]],'WMT data'!A:F,6,)</f>
        <v>39.251716999999999</v>
      </c>
      <c r="C2585" s="8">
        <f>VLOOKUP(Table1[[#This Row],[Date]],'S&amp;P 500'!A:F,6,)</f>
        <v>942.42999299999997</v>
      </c>
      <c r="D2585" s="54">
        <f>Table1[[#This Row],[Long]]/Table1[[#This Row],[Short]]</f>
        <v>4.1649477724124175E-2</v>
      </c>
    </row>
    <row r="2586" spans="1:4" x14ac:dyDescent="0.45">
      <c r="A2586" s="7">
        <v>39972</v>
      </c>
      <c r="B2586" s="8">
        <f>VLOOKUP(Table1[[#This Row],[Date]],'WMT data'!A:F,6,)</f>
        <v>39.406829999999999</v>
      </c>
      <c r="C2586" s="8">
        <f>VLOOKUP(Table1[[#This Row],[Date]],'S&amp;P 500'!A:F,6,)</f>
        <v>939.14001499999995</v>
      </c>
      <c r="D2586" s="54">
        <f>Table1[[#This Row],[Long]]/Table1[[#This Row],[Short]]</f>
        <v>4.1960548342730344E-2</v>
      </c>
    </row>
    <row r="2587" spans="1:4" x14ac:dyDescent="0.45">
      <c r="A2587" s="7">
        <v>39969</v>
      </c>
      <c r="B2587" s="8">
        <f>VLOOKUP(Table1[[#This Row],[Date]],'WMT data'!A:F,6,)</f>
        <v>39.608479000000003</v>
      </c>
      <c r="C2587" s="8">
        <f>VLOOKUP(Table1[[#This Row],[Date]],'S&amp;P 500'!A:F,6,)</f>
        <v>940.09002699999996</v>
      </c>
      <c r="D2587" s="54">
        <f>Table1[[#This Row],[Long]]/Table1[[#This Row],[Short]]</f>
        <v>4.2132644600430383E-2</v>
      </c>
    </row>
    <row r="2588" spans="1:4" x14ac:dyDescent="0.45">
      <c r="A2588" s="7">
        <v>39968</v>
      </c>
      <c r="B2588" s="8">
        <f>VLOOKUP(Table1[[#This Row],[Date]],'WMT data'!A:F,6,)</f>
        <v>39.453346000000003</v>
      </c>
      <c r="C2588" s="8">
        <f>VLOOKUP(Table1[[#This Row],[Date]],'S&amp;P 500'!A:F,6,)</f>
        <v>942.46002199999998</v>
      </c>
      <c r="D2588" s="54">
        <f>Table1[[#This Row],[Long]]/Table1[[#This Row],[Short]]</f>
        <v>4.1862089721615807E-2</v>
      </c>
    </row>
    <row r="2589" spans="1:4" x14ac:dyDescent="0.45">
      <c r="A2589" s="7">
        <v>39967</v>
      </c>
      <c r="B2589" s="8">
        <f>VLOOKUP(Table1[[#This Row],[Date]],'WMT data'!A:F,6,)</f>
        <v>39.461117000000002</v>
      </c>
      <c r="C2589" s="8">
        <f>VLOOKUP(Table1[[#This Row],[Date]],'S&amp;P 500'!A:F,6,)</f>
        <v>931.76000999999997</v>
      </c>
      <c r="D2589" s="54">
        <f>Table1[[#This Row],[Long]]/Table1[[#This Row],[Short]]</f>
        <v>4.2351159715472229E-2</v>
      </c>
    </row>
    <row r="2590" spans="1:4" x14ac:dyDescent="0.45">
      <c r="A2590" s="7">
        <v>39966</v>
      </c>
      <c r="B2590" s="8">
        <f>VLOOKUP(Table1[[#This Row],[Date]],'WMT data'!A:F,6,)</f>
        <v>38.724319000000001</v>
      </c>
      <c r="C2590" s="8">
        <f>VLOOKUP(Table1[[#This Row],[Date]],'S&amp;P 500'!A:F,6,)</f>
        <v>944.73999000000003</v>
      </c>
      <c r="D2590" s="54">
        <f>Table1[[#This Row],[Long]]/Table1[[#This Row],[Short]]</f>
        <v>4.0989393282695699E-2</v>
      </c>
    </row>
    <row r="2591" spans="1:4" x14ac:dyDescent="0.45">
      <c r="A2591" s="7">
        <v>39965</v>
      </c>
      <c r="B2591" s="8">
        <f>VLOOKUP(Table1[[#This Row],[Date]],'WMT data'!A:F,6,)</f>
        <v>39.236195000000002</v>
      </c>
      <c r="C2591" s="8">
        <f>VLOOKUP(Table1[[#This Row],[Date]],'S&amp;P 500'!A:F,6,)</f>
        <v>942.86999500000002</v>
      </c>
      <c r="D2591" s="54">
        <f>Table1[[#This Row],[Long]]/Table1[[#This Row],[Short]]</f>
        <v>4.161357897490417E-2</v>
      </c>
    </row>
    <row r="2592" spans="1:4" x14ac:dyDescent="0.45">
      <c r="A2592" s="7">
        <v>39962</v>
      </c>
      <c r="B2592" s="8">
        <f>VLOOKUP(Table1[[#This Row],[Date]],'WMT data'!A:F,6,)</f>
        <v>38.576962000000002</v>
      </c>
      <c r="C2592" s="8">
        <f>VLOOKUP(Table1[[#This Row],[Date]],'S&amp;P 500'!A:F,6,)</f>
        <v>919.14001499999995</v>
      </c>
      <c r="D2592" s="54">
        <f>Table1[[#This Row],[Long]]/Table1[[#This Row],[Short]]</f>
        <v>4.1970713243291886E-2</v>
      </c>
    </row>
    <row r="2593" spans="1:4" x14ac:dyDescent="0.45">
      <c r="A2593" s="7">
        <v>39961</v>
      </c>
      <c r="B2593" s="8">
        <f>VLOOKUP(Table1[[#This Row],[Date]],'WMT data'!A:F,6,)</f>
        <v>38.429603999999998</v>
      </c>
      <c r="C2593" s="8">
        <f>VLOOKUP(Table1[[#This Row],[Date]],'S&amp;P 500'!A:F,6,)</f>
        <v>906.830017</v>
      </c>
      <c r="D2593" s="54">
        <f>Table1[[#This Row],[Long]]/Table1[[#This Row],[Short]]</f>
        <v>4.2377957588053683E-2</v>
      </c>
    </row>
    <row r="2594" spans="1:4" x14ac:dyDescent="0.45">
      <c r="A2594" s="7">
        <v>39960</v>
      </c>
      <c r="B2594" s="8">
        <f>VLOOKUP(Table1[[#This Row],[Date]],'WMT data'!A:F,6,)</f>
        <v>38.251213</v>
      </c>
      <c r="C2594" s="8">
        <f>VLOOKUP(Table1[[#This Row],[Date]],'S&amp;P 500'!A:F,6,)</f>
        <v>893.05999799999995</v>
      </c>
      <c r="D2594" s="54">
        <f>Table1[[#This Row],[Long]]/Table1[[#This Row],[Short]]</f>
        <v>4.2831627310217966E-2</v>
      </c>
    </row>
    <row r="2595" spans="1:4" x14ac:dyDescent="0.45">
      <c r="A2595" s="7">
        <v>39959</v>
      </c>
      <c r="B2595" s="8">
        <f>VLOOKUP(Table1[[#This Row],[Date]],'WMT data'!A:F,6,)</f>
        <v>38.778606000000003</v>
      </c>
      <c r="C2595" s="8">
        <f>VLOOKUP(Table1[[#This Row],[Date]],'S&amp;P 500'!A:F,6,)</f>
        <v>910.330017</v>
      </c>
      <c r="D2595" s="54">
        <f>Table1[[#This Row],[Long]]/Table1[[#This Row],[Short]]</f>
        <v>4.2598404178514529E-2</v>
      </c>
    </row>
    <row r="2596" spans="1:4" x14ac:dyDescent="0.45">
      <c r="A2596" s="7">
        <v>39955</v>
      </c>
      <c r="B2596" s="8">
        <f>VLOOKUP(Table1[[#This Row],[Date]],'WMT data'!A:F,6,)</f>
        <v>38.196930000000002</v>
      </c>
      <c r="C2596" s="8">
        <f>VLOOKUP(Table1[[#This Row],[Date]],'S&amp;P 500'!A:F,6,)</f>
        <v>887</v>
      </c>
      <c r="D2596" s="54">
        <f>Table1[[#This Row],[Long]]/Table1[[#This Row],[Short]]</f>
        <v>4.3063055242390083E-2</v>
      </c>
    </row>
    <row r="2597" spans="1:4" x14ac:dyDescent="0.45">
      <c r="A2597" s="7">
        <v>39954</v>
      </c>
      <c r="B2597" s="8">
        <f>VLOOKUP(Table1[[#This Row],[Date]],'WMT data'!A:F,6,)</f>
        <v>38.088341</v>
      </c>
      <c r="C2597" s="8">
        <f>VLOOKUP(Table1[[#This Row],[Date]],'S&amp;P 500'!A:F,6,)</f>
        <v>888.330017</v>
      </c>
      <c r="D2597" s="54">
        <f>Table1[[#This Row],[Long]]/Table1[[#This Row],[Short]]</f>
        <v>4.287634130458523E-2</v>
      </c>
    </row>
    <row r="2598" spans="1:4" x14ac:dyDescent="0.45">
      <c r="A2598" s="7">
        <v>39953</v>
      </c>
      <c r="B2598" s="8">
        <f>VLOOKUP(Table1[[#This Row],[Date]],'WMT data'!A:F,6,)</f>
        <v>37.956508999999997</v>
      </c>
      <c r="C2598" s="8">
        <f>VLOOKUP(Table1[[#This Row],[Date]],'S&amp;P 500'!A:F,6,)</f>
        <v>903.46997099999999</v>
      </c>
      <c r="D2598" s="54">
        <f>Table1[[#This Row],[Long]]/Table1[[#This Row],[Short]]</f>
        <v>4.2011920947398036E-2</v>
      </c>
    </row>
    <row r="2599" spans="1:4" x14ac:dyDescent="0.45">
      <c r="A2599" s="7">
        <v>39952</v>
      </c>
      <c r="B2599" s="8">
        <f>VLOOKUP(Table1[[#This Row],[Date]],'WMT data'!A:F,6,)</f>
        <v>38.282229999999998</v>
      </c>
      <c r="C2599" s="8">
        <f>VLOOKUP(Table1[[#This Row],[Date]],'S&amp;P 500'!A:F,6,)</f>
        <v>908.13000499999998</v>
      </c>
      <c r="D2599" s="54">
        <f>Table1[[#This Row],[Long]]/Table1[[#This Row],[Short]]</f>
        <v>4.2155010614366828E-2</v>
      </c>
    </row>
    <row r="2600" spans="1:4" x14ac:dyDescent="0.45">
      <c r="A2600" s="7">
        <v>39951</v>
      </c>
      <c r="B2600" s="8">
        <f>VLOOKUP(Table1[[#This Row],[Date]],'WMT data'!A:F,6,)</f>
        <v>38.716552999999998</v>
      </c>
      <c r="C2600" s="8">
        <f>VLOOKUP(Table1[[#This Row],[Date]],'S&amp;P 500'!A:F,6,)</f>
        <v>909.71002199999998</v>
      </c>
      <c r="D2600" s="54">
        <f>Table1[[#This Row],[Long]]/Table1[[#This Row],[Short]]</f>
        <v>4.2559224438224338E-2</v>
      </c>
    </row>
    <row r="2601" spans="1:4" x14ac:dyDescent="0.45">
      <c r="A2601" s="7">
        <v>39948</v>
      </c>
      <c r="B2601" s="8">
        <f>VLOOKUP(Table1[[#This Row],[Date]],'WMT data'!A:F,6,)</f>
        <v>37.343800000000002</v>
      </c>
      <c r="C2601" s="8">
        <f>VLOOKUP(Table1[[#This Row],[Date]],'S&amp;P 500'!A:F,6,)</f>
        <v>882.88000499999998</v>
      </c>
      <c r="D2601" s="54">
        <f>Table1[[#This Row],[Long]]/Table1[[#This Row],[Short]]</f>
        <v>4.2297707263174458E-2</v>
      </c>
    </row>
    <row r="2602" spans="1:4" x14ac:dyDescent="0.45">
      <c r="A2602" s="7">
        <v>39947</v>
      </c>
      <c r="B2602" s="8">
        <f>VLOOKUP(Table1[[#This Row],[Date]],'WMT data'!A:F,6,)</f>
        <v>38.080593</v>
      </c>
      <c r="C2602" s="8">
        <f>VLOOKUP(Table1[[#This Row],[Date]],'S&amp;P 500'!A:F,6,)</f>
        <v>893.07000700000003</v>
      </c>
      <c r="D2602" s="54">
        <f>Table1[[#This Row],[Long]]/Table1[[#This Row],[Short]]</f>
        <v>4.2640098426236811E-2</v>
      </c>
    </row>
    <row r="2603" spans="1:4" x14ac:dyDescent="0.45">
      <c r="A2603" s="7">
        <v>39946</v>
      </c>
      <c r="B2603" s="8">
        <f>VLOOKUP(Table1[[#This Row],[Date]],'WMT data'!A:F,6,)</f>
        <v>38.801867999999999</v>
      </c>
      <c r="C2603" s="8">
        <f>VLOOKUP(Table1[[#This Row],[Date]],'S&amp;P 500'!A:F,6,)</f>
        <v>883.919983</v>
      </c>
      <c r="D2603" s="54">
        <f>Table1[[#This Row],[Long]]/Table1[[#This Row],[Short]]</f>
        <v>4.3897489304753054E-2</v>
      </c>
    </row>
    <row r="2604" spans="1:4" x14ac:dyDescent="0.45">
      <c r="A2604" s="7">
        <v>39945</v>
      </c>
      <c r="B2604" s="8">
        <f>VLOOKUP(Table1[[#This Row],[Date]],'WMT data'!A:F,6,)</f>
        <v>39.265278000000002</v>
      </c>
      <c r="C2604" s="8">
        <f>VLOOKUP(Table1[[#This Row],[Date]],'S&amp;P 500'!A:F,6,)</f>
        <v>908.34997599999997</v>
      </c>
      <c r="D2604" s="54">
        <f>Table1[[#This Row],[Long]]/Table1[[#This Row],[Short]]</f>
        <v>4.3227036976329486E-2</v>
      </c>
    </row>
    <row r="2605" spans="1:4" x14ac:dyDescent="0.45">
      <c r="A2605" s="7">
        <v>39944</v>
      </c>
      <c r="B2605" s="8">
        <f>VLOOKUP(Table1[[#This Row],[Date]],'WMT data'!A:F,6,)</f>
        <v>39.057006999999999</v>
      </c>
      <c r="C2605" s="8">
        <f>VLOOKUP(Table1[[#This Row],[Date]],'S&amp;P 500'!A:F,6,)</f>
        <v>909.23999000000003</v>
      </c>
      <c r="D2605" s="54">
        <f>Table1[[#This Row],[Long]]/Table1[[#This Row],[Short]]</f>
        <v>4.2955663443707527E-2</v>
      </c>
    </row>
    <row r="2606" spans="1:4" x14ac:dyDescent="0.45">
      <c r="A2606" s="7">
        <v>39941</v>
      </c>
      <c r="B2606" s="8">
        <f>VLOOKUP(Table1[[#This Row],[Date]],'WMT data'!A:F,6,)</f>
        <v>38.679001</v>
      </c>
      <c r="C2606" s="8">
        <f>VLOOKUP(Table1[[#This Row],[Date]],'S&amp;P 500'!A:F,6,)</f>
        <v>929.22997999999995</v>
      </c>
      <c r="D2606" s="54">
        <f>Table1[[#This Row],[Long]]/Table1[[#This Row],[Short]]</f>
        <v>4.1624788085291867E-2</v>
      </c>
    </row>
    <row r="2607" spans="1:4" x14ac:dyDescent="0.45">
      <c r="A2607" s="7">
        <v>39940</v>
      </c>
      <c r="B2607" s="8">
        <f>VLOOKUP(Table1[[#This Row],[Date]],'WMT data'!A:F,6,)</f>
        <v>38.486145</v>
      </c>
      <c r="C2607" s="8">
        <f>VLOOKUP(Table1[[#This Row],[Date]],'S&amp;P 500'!A:F,6,)</f>
        <v>907.39001499999995</v>
      </c>
      <c r="D2607" s="54">
        <f>Table1[[#This Row],[Long]]/Table1[[#This Row],[Short]]</f>
        <v>4.2414115610474291E-2</v>
      </c>
    </row>
    <row r="2608" spans="1:4" x14ac:dyDescent="0.45">
      <c r="A2608" s="7">
        <v>39939</v>
      </c>
      <c r="B2608" s="8">
        <f>VLOOKUP(Table1[[#This Row],[Date]],'WMT data'!A:F,6,)</f>
        <v>38.193007999999999</v>
      </c>
      <c r="C2608" s="8">
        <f>VLOOKUP(Table1[[#This Row],[Date]],'S&amp;P 500'!A:F,6,)</f>
        <v>919.53002900000001</v>
      </c>
      <c r="D2608" s="54">
        <f>Table1[[#This Row],[Long]]/Table1[[#This Row],[Short]]</f>
        <v>4.1535356970924982E-2</v>
      </c>
    </row>
    <row r="2609" spans="1:4" x14ac:dyDescent="0.45">
      <c r="A2609" s="7">
        <v>39938</v>
      </c>
      <c r="B2609" s="8">
        <f>VLOOKUP(Table1[[#This Row],[Date]],'WMT data'!A:F,6,)</f>
        <v>38.925854000000001</v>
      </c>
      <c r="C2609" s="8">
        <f>VLOOKUP(Table1[[#This Row],[Date]],'S&amp;P 500'!A:F,6,)</f>
        <v>903.79998799999998</v>
      </c>
      <c r="D2609" s="54">
        <f>Table1[[#This Row],[Long]]/Table1[[#This Row],[Short]]</f>
        <v>4.3069102142984317E-2</v>
      </c>
    </row>
    <row r="2610" spans="1:4" x14ac:dyDescent="0.45">
      <c r="A2610" s="7">
        <v>39937</v>
      </c>
      <c r="B2610" s="8">
        <f>VLOOKUP(Table1[[#This Row],[Date]],'WMT data'!A:F,6,)</f>
        <v>39.218989999999998</v>
      </c>
      <c r="C2610" s="8">
        <f>VLOOKUP(Table1[[#This Row],[Date]],'S&amp;P 500'!A:F,6,)</f>
        <v>907.23999000000003</v>
      </c>
      <c r="D2610" s="54">
        <f>Table1[[#This Row],[Long]]/Table1[[#This Row],[Short]]</f>
        <v>4.3228903523090952E-2</v>
      </c>
    </row>
    <row r="2611" spans="1:4" x14ac:dyDescent="0.45">
      <c r="A2611" s="7">
        <v>39934</v>
      </c>
      <c r="B2611" s="8">
        <f>VLOOKUP(Table1[[#This Row],[Date]],'WMT data'!A:F,6,)</f>
        <v>38.609577000000002</v>
      </c>
      <c r="C2611" s="8">
        <f>VLOOKUP(Table1[[#This Row],[Date]],'S&amp;P 500'!A:F,6,)</f>
        <v>877.52002000000005</v>
      </c>
      <c r="D2611" s="54">
        <f>Table1[[#This Row],[Long]]/Table1[[#This Row],[Short]]</f>
        <v>4.3998514130765928E-2</v>
      </c>
    </row>
    <row r="2612" spans="1:4" x14ac:dyDescent="0.45">
      <c r="A2612" s="7">
        <v>39933</v>
      </c>
      <c r="B2612" s="8">
        <f>VLOOKUP(Table1[[#This Row],[Date]],'WMT data'!A:F,6,)</f>
        <v>38.879578000000002</v>
      </c>
      <c r="C2612" s="8">
        <f>VLOOKUP(Table1[[#This Row],[Date]],'S&amp;P 500'!A:F,6,)</f>
        <v>872.80999799999995</v>
      </c>
      <c r="D2612" s="54">
        <f>Table1[[#This Row],[Long]]/Table1[[#This Row],[Short]]</f>
        <v>4.4545294037752307E-2</v>
      </c>
    </row>
    <row r="2613" spans="1:4" x14ac:dyDescent="0.45">
      <c r="A2613" s="7">
        <v>39932</v>
      </c>
      <c r="B2613" s="8">
        <f>VLOOKUP(Table1[[#This Row],[Date]],'WMT data'!A:F,6,)</f>
        <v>38.918143999999998</v>
      </c>
      <c r="C2613" s="8">
        <f>VLOOKUP(Table1[[#This Row],[Date]],'S&amp;P 500'!A:F,6,)</f>
        <v>873.64001499999995</v>
      </c>
      <c r="D2613" s="54">
        <f>Table1[[#This Row],[Long]]/Table1[[#This Row],[Short]]</f>
        <v>4.4547117041107601E-2</v>
      </c>
    </row>
    <row r="2614" spans="1:4" x14ac:dyDescent="0.45">
      <c r="A2614" s="7">
        <v>39931</v>
      </c>
      <c r="B2614" s="8">
        <f>VLOOKUP(Table1[[#This Row],[Date]],'WMT data'!A:F,6,)</f>
        <v>37.390735999999997</v>
      </c>
      <c r="C2614" s="8">
        <f>VLOOKUP(Table1[[#This Row],[Date]],'S&amp;P 500'!A:F,6,)</f>
        <v>855.15997300000004</v>
      </c>
      <c r="D2614" s="54">
        <f>Table1[[#This Row],[Long]]/Table1[[#This Row],[Short]]</f>
        <v>4.3723674143480981E-2</v>
      </c>
    </row>
    <row r="2615" spans="1:4" x14ac:dyDescent="0.45">
      <c r="A2615" s="7">
        <v>39930</v>
      </c>
      <c r="B2615" s="8">
        <f>VLOOKUP(Table1[[#This Row],[Date]],'WMT data'!A:F,6,)</f>
        <v>37.421588999999997</v>
      </c>
      <c r="C2615" s="8">
        <f>VLOOKUP(Table1[[#This Row],[Date]],'S&amp;P 500'!A:F,6,)</f>
        <v>857.51000999999997</v>
      </c>
      <c r="D2615" s="54">
        <f>Table1[[#This Row],[Long]]/Table1[[#This Row],[Short]]</f>
        <v>4.3639827598047513E-2</v>
      </c>
    </row>
    <row r="2616" spans="1:4" x14ac:dyDescent="0.45">
      <c r="A2616" s="7">
        <v>39927</v>
      </c>
      <c r="B2616" s="8">
        <f>VLOOKUP(Table1[[#This Row],[Date]],'WMT data'!A:F,6,)</f>
        <v>36.927878999999997</v>
      </c>
      <c r="C2616" s="8">
        <f>VLOOKUP(Table1[[#This Row],[Date]],'S&amp;P 500'!A:F,6,)</f>
        <v>866.22997999999995</v>
      </c>
      <c r="D2616" s="54">
        <f>Table1[[#This Row],[Long]]/Table1[[#This Row],[Short]]</f>
        <v>4.2630571387058204E-2</v>
      </c>
    </row>
    <row r="2617" spans="1:4" x14ac:dyDescent="0.45">
      <c r="A2617" s="7">
        <v>39926</v>
      </c>
      <c r="B2617" s="8">
        <f>VLOOKUP(Table1[[#This Row],[Date]],'WMT data'!A:F,6,)</f>
        <v>37.691592999999997</v>
      </c>
      <c r="C2617" s="8">
        <f>VLOOKUP(Table1[[#This Row],[Date]],'S&amp;P 500'!A:F,6,)</f>
        <v>851.919983</v>
      </c>
      <c r="D2617" s="54">
        <f>Table1[[#This Row],[Long]]/Table1[[#This Row],[Short]]</f>
        <v>4.4243114085985698E-2</v>
      </c>
    </row>
    <row r="2618" spans="1:4" x14ac:dyDescent="0.45">
      <c r="A2618" s="7">
        <v>39925</v>
      </c>
      <c r="B2618" s="8">
        <f>VLOOKUP(Table1[[#This Row],[Date]],'WMT data'!A:F,6,)</f>
        <v>37.768711000000003</v>
      </c>
      <c r="C2618" s="8">
        <f>VLOOKUP(Table1[[#This Row],[Date]],'S&amp;P 500'!A:F,6,)</f>
        <v>843.54998799999998</v>
      </c>
      <c r="D2618" s="54">
        <f>Table1[[#This Row],[Long]]/Table1[[#This Row],[Short]]</f>
        <v>4.4773530362494658E-2</v>
      </c>
    </row>
    <row r="2619" spans="1:4" x14ac:dyDescent="0.45">
      <c r="A2619" s="7">
        <v>39924</v>
      </c>
      <c r="B2619" s="8">
        <f>VLOOKUP(Table1[[#This Row],[Date]],'WMT data'!A:F,6,)</f>
        <v>38.439861000000001</v>
      </c>
      <c r="C2619" s="8">
        <f>VLOOKUP(Table1[[#This Row],[Date]],'S&amp;P 500'!A:F,6,)</f>
        <v>850.080017</v>
      </c>
      <c r="D2619" s="54">
        <f>Table1[[#This Row],[Long]]/Table1[[#This Row],[Short]]</f>
        <v>4.5219109061823769E-2</v>
      </c>
    </row>
    <row r="2620" spans="1:4" x14ac:dyDescent="0.45">
      <c r="A2620" s="7">
        <v>39923</v>
      </c>
      <c r="B2620" s="8">
        <f>VLOOKUP(Table1[[#This Row],[Date]],'WMT data'!A:F,6,)</f>
        <v>38.007854000000002</v>
      </c>
      <c r="C2620" s="8">
        <f>VLOOKUP(Table1[[#This Row],[Date]],'S&amp;P 500'!A:F,6,)</f>
        <v>832.39001499999995</v>
      </c>
      <c r="D2620" s="54">
        <f>Table1[[#This Row],[Long]]/Table1[[#This Row],[Short]]</f>
        <v>4.5661112357288432E-2</v>
      </c>
    </row>
    <row r="2621" spans="1:4" x14ac:dyDescent="0.45">
      <c r="A2621" s="7">
        <v>39920</v>
      </c>
      <c r="B2621" s="8">
        <f>VLOOKUP(Table1[[#This Row],[Date]],'WMT data'!A:F,6,)</f>
        <v>38.725285</v>
      </c>
      <c r="C2621" s="8">
        <f>VLOOKUP(Table1[[#This Row],[Date]],'S&amp;P 500'!A:F,6,)</f>
        <v>869.59997599999997</v>
      </c>
      <c r="D2621" s="54">
        <f>Table1[[#This Row],[Long]]/Table1[[#This Row],[Short]]</f>
        <v>4.4532297687183933E-2</v>
      </c>
    </row>
    <row r="2622" spans="1:4" x14ac:dyDescent="0.45">
      <c r="A2622" s="7">
        <v>39919</v>
      </c>
      <c r="B2622" s="8">
        <f>VLOOKUP(Table1[[#This Row],[Date]],'WMT data'!A:F,6,)</f>
        <v>39.172713999999999</v>
      </c>
      <c r="C2622" s="8">
        <f>VLOOKUP(Table1[[#This Row],[Date]],'S&amp;P 500'!A:F,6,)</f>
        <v>865.29998799999998</v>
      </c>
      <c r="D2622" s="54">
        <f>Table1[[#This Row],[Long]]/Table1[[#This Row],[Short]]</f>
        <v>4.5270674382581873E-2</v>
      </c>
    </row>
    <row r="2623" spans="1:4" x14ac:dyDescent="0.45">
      <c r="A2623" s="7">
        <v>39918</v>
      </c>
      <c r="B2623" s="8">
        <f>VLOOKUP(Table1[[#This Row],[Date]],'WMT data'!A:F,6,)</f>
        <v>39.566127999999999</v>
      </c>
      <c r="C2623" s="8">
        <f>VLOOKUP(Table1[[#This Row],[Date]],'S&amp;P 500'!A:F,6,)</f>
        <v>852.05999799999995</v>
      </c>
      <c r="D2623" s="54">
        <f>Table1[[#This Row],[Long]]/Table1[[#This Row],[Short]]</f>
        <v>4.6435847349801301E-2</v>
      </c>
    </row>
    <row r="2624" spans="1:4" x14ac:dyDescent="0.45">
      <c r="A2624" s="7">
        <v>39917</v>
      </c>
      <c r="B2624" s="8">
        <f>VLOOKUP(Table1[[#This Row],[Date]],'WMT data'!A:F,6,)</f>
        <v>39.434986000000002</v>
      </c>
      <c r="C2624" s="8">
        <f>VLOOKUP(Table1[[#This Row],[Date]],'S&amp;P 500'!A:F,6,)</f>
        <v>841.5</v>
      </c>
      <c r="D2624" s="54">
        <f>Table1[[#This Row],[Long]]/Table1[[#This Row],[Short]]</f>
        <v>4.6862728461081402E-2</v>
      </c>
    </row>
    <row r="2625" spans="1:4" x14ac:dyDescent="0.45">
      <c r="A2625" s="7">
        <v>39916</v>
      </c>
      <c r="B2625" s="8">
        <f>VLOOKUP(Table1[[#This Row],[Date]],'WMT data'!A:F,6,)</f>
        <v>39.751269999999998</v>
      </c>
      <c r="C2625" s="8">
        <f>VLOOKUP(Table1[[#This Row],[Date]],'S&amp;P 500'!A:F,6,)</f>
        <v>858.72997999999995</v>
      </c>
      <c r="D2625" s="54">
        <f>Table1[[#This Row],[Long]]/Table1[[#This Row],[Short]]</f>
        <v>4.6290767675305808E-2</v>
      </c>
    </row>
    <row r="2626" spans="1:4" x14ac:dyDescent="0.45">
      <c r="A2626" s="7">
        <v>39912</v>
      </c>
      <c r="B2626" s="8">
        <f>VLOOKUP(Table1[[#This Row],[Date]],'WMT data'!A:F,6,)</f>
        <v>39.080139000000003</v>
      </c>
      <c r="C2626" s="8">
        <f>VLOOKUP(Table1[[#This Row],[Date]],'S&amp;P 500'!A:F,6,)</f>
        <v>856.55999799999995</v>
      </c>
      <c r="D2626" s="54">
        <f>Table1[[#This Row],[Long]]/Table1[[#This Row],[Short]]</f>
        <v>4.5624520280247785E-2</v>
      </c>
    </row>
    <row r="2627" spans="1:4" x14ac:dyDescent="0.45">
      <c r="A2627" s="7">
        <v>39911</v>
      </c>
      <c r="B2627" s="8">
        <f>VLOOKUP(Table1[[#This Row],[Date]],'WMT data'!A:F,6,)</f>
        <v>40.584423000000001</v>
      </c>
      <c r="C2627" s="8">
        <f>VLOOKUP(Table1[[#This Row],[Date]],'S&amp;P 500'!A:F,6,)</f>
        <v>825.15997300000004</v>
      </c>
      <c r="D2627" s="54">
        <f>Table1[[#This Row],[Long]]/Table1[[#This Row],[Short]]</f>
        <v>4.918370295210623E-2</v>
      </c>
    </row>
    <row r="2628" spans="1:4" x14ac:dyDescent="0.45">
      <c r="A2628" s="7">
        <v>39910</v>
      </c>
      <c r="B2628" s="8">
        <f>VLOOKUP(Table1[[#This Row],[Date]],'WMT data'!A:F,6,)</f>
        <v>40.414687999999998</v>
      </c>
      <c r="C2628" s="8">
        <f>VLOOKUP(Table1[[#This Row],[Date]],'S&amp;P 500'!A:F,6,)</f>
        <v>815.54998799999998</v>
      </c>
      <c r="D2628" s="54">
        <f>Table1[[#This Row],[Long]]/Table1[[#This Row],[Short]]</f>
        <v>4.9555132848582664E-2</v>
      </c>
    </row>
    <row r="2629" spans="1:4" x14ac:dyDescent="0.45">
      <c r="A2629" s="7">
        <v>39909</v>
      </c>
      <c r="B2629" s="8">
        <f>VLOOKUP(Table1[[#This Row],[Date]],'WMT data'!A:F,6,)</f>
        <v>41.216968999999999</v>
      </c>
      <c r="C2629" s="8">
        <f>VLOOKUP(Table1[[#This Row],[Date]],'S&amp;P 500'!A:F,6,)</f>
        <v>835.47997999999995</v>
      </c>
      <c r="D2629" s="54">
        <f>Table1[[#This Row],[Long]]/Table1[[#This Row],[Short]]</f>
        <v>4.933328145098103E-2</v>
      </c>
    </row>
    <row r="2630" spans="1:4" x14ac:dyDescent="0.45">
      <c r="A2630" s="7">
        <v>39906</v>
      </c>
      <c r="B2630" s="8">
        <f>VLOOKUP(Table1[[#This Row],[Date]],'WMT data'!A:F,6,)</f>
        <v>41.502392</v>
      </c>
      <c r="C2630" s="8">
        <f>VLOOKUP(Table1[[#This Row],[Date]],'S&amp;P 500'!A:F,6,)</f>
        <v>842.5</v>
      </c>
      <c r="D2630" s="54">
        <f>Table1[[#This Row],[Long]]/Table1[[#This Row],[Short]]</f>
        <v>4.9260999406528193E-2</v>
      </c>
    </row>
    <row r="2631" spans="1:4" x14ac:dyDescent="0.45">
      <c r="A2631" s="7">
        <v>39905</v>
      </c>
      <c r="B2631" s="8">
        <f>VLOOKUP(Table1[[#This Row],[Date]],'WMT data'!A:F,6,)</f>
        <v>41.378962999999999</v>
      </c>
      <c r="C2631" s="8">
        <f>VLOOKUP(Table1[[#This Row],[Date]],'S&amp;P 500'!A:F,6,)</f>
        <v>834.38000499999998</v>
      </c>
      <c r="D2631" s="54">
        <f>Table1[[#This Row],[Long]]/Table1[[#This Row],[Short]]</f>
        <v>4.9592467163687606E-2</v>
      </c>
    </row>
    <row r="2632" spans="1:4" x14ac:dyDescent="0.45">
      <c r="A2632" s="7">
        <v>39904</v>
      </c>
      <c r="B2632" s="8">
        <f>VLOOKUP(Table1[[#This Row],[Date]],'WMT data'!A:F,6,)</f>
        <v>40.746417999999998</v>
      </c>
      <c r="C2632" s="8">
        <f>VLOOKUP(Table1[[#This Row],[Date]],'S&amp;P 500'!A:F,6,)</f>
        <v>811.080017</v>
      </c>
      <c r="D2632" s="54">
        <f>Table1[[#This Row],[Long]]/Table1[[#This Row],[Short]]</f>
        <v>5.0237235717767656E-2</v>
      </c>
    </row>
    <row r="2633" spans="1:4" x14ac:dyDescent="0.45">
      <c r="A2633" s="7">
        <v>39903</v>
      </c>
      <c r="B2633" s="8">
        <f>VLOOKUP(Table1[[#This Row],[Date]],'WMT data'!A:F,6,)</f>
        <v>40.190983000000003</v>
      </c>
      <c r="C2633" s="8">
        <f>VLOOKUP(Table1[[#This Row],[Date]],'S&amp;P 500'!A:F,6,)</f>
        <v>797.86999500000002</v>
      </c>
      <c r="D2633" s="54">
        <f>Table1[[#This Row],[Long]]/Table1[[#This Row],[Short]]</f>
        <v>5.0372846769353698E-2</v>
      </c>
    </row>
    <row r="2634" spans="1:4" x14ac:dyDescent="0.45">
      <c r="A2634" s="7">
        <v>39902</v>
      </c>
      <c r="B2634" s="8">
        <f>VLOOKUP(Table1[[#This Row],[Date]],'WMT data'!A:F,6,)</f>
        <v>39.928707000000003</v>
      </c>
      <c r="C2634" s="8">
        <f>VLOOKUP(Table1[[#This Row],[Date]],'S&amp;P 500'!A:F,6,)</f>
        <v>787.53002900000001</v>
      </c>
      <c r="D2634" s="54">
        <f>Table1[[#This Row],[Long]]/Table1[[#This Row],[Short]]</f>
        <v>5.0701186659131196E-2</v>
      </c>
    </row>
    <row r="2635" spans="1:4" x14ac:dyDescent="0.45">
      <c r="A2635" s="7">
        <v>39899</v>
      </c>
      <c r="B2635" s="8">
        <f>VLOOKUP(Table1[[#This Row],[Date]],'WMT data'!A:F,6,)</f>
        <v>40.553542999999998</v>
      </c>
      <c r="C2635" s="8">
        <f>VLOOKUP(Table1[[#This Row],[Date]],'S&amp;P 500'!A:F,6,)</f>
        <v>815.94000200000005</v>
      </c>
      <c r="D2635" s="54">
        <f>Table1[[#This Row],[Long]]/Table1[[#This Row],[Short]]</f>
        <v>4.9701623772087096E-2</v>
      </c>
    </row>
    <row r="2636" spans="1:4" x14ac:dyDescent="0.45">
      <c r="A2636" s="7">
        <v>39898</v>
      </c>
      <c r="B2636" s="8">
        <f>VLOOKUP(Table1[[#This Row],[Date]],'WMT data'!A:F,6,)</f>
        <v>40.700122999999998</v>
      </c>
      <c r="C2636" s="8">
        <f>VLOOKUP(Table1[[#This Row],[Date]],'S&amp;P 500'!A:F,6,)</f>
        <v>832.85998500000005</v>
      </c>
      <c r="D2636" s="54">
        <f>Table1[[#This Row],[Long]]/Table1[[#This Row],[Short]]</f>
        <v>4.8867905449917849E-2</v>
      </c>
    </row>
    <row r="2637" spans="1:4" x14ac:dyDescent="0.45">
      <c r="A2637" s="7">
        <v>39897</v>
      </c>
      <c r="B2637" s="8">
        <f>VLOOKUP(Table1[[#This Row],[Date]],'WMT data'!A:F,6,)</f>
        <v>39.866985</v>
      </c>
      <c r="C2637" s="8">
        <f>VLOOKUP(Table1[[#This Row],[Date]],'S&amp;P 500'!A:F,6,)</f>
        <v>813.88000499999998</v>
      </c>
      <c r="D2637" s="54">
        <f>Table1[[#This Row],[Long]]/Table1[[#This Row],[Short]]</f>
        <v>4.8983860956259763E-2</v>
      </c>
    </row>
    <row r="2638" spans="1:4" x14ac:dyDescent="0.45">
      <c r="A2638" s="7">
        <v>39896</v>
      </c>
      <c r="B2638" s="8">
        <f>VLOOKUP(Table1[[#This Row],[Date]],'WMT data'!A:F,6,)</f>
        <v>39.404136999999999</v>
      </c>
      <c r="C2638" s="8">
        <f>VLOOKUP(Table1[[#This Row],[Date]],'S&amp;P 500'!A:F,6,)</f>
        <v>806.11999500000002</v>
      </c>
      <c r="D2638" s="54">
        <f>Table1[[#This Row],[Long]]/Table1[[#This Row],[Short]]</f>
        <v>4.8881230144899208E-2</v>
      </c>
    </row>
    <row r="2639" spans="1:4" x14ac:dyDescent="0.45">
      <c r="A2639" s="7">
        <v>39895</v>
      </c>
      <c r="B2639" s="8">
        <f>VLOOKUP(Table1[[#This Row],[Date]],'WMT data'!A:F,6,)</f>
        <v>39.712707999999999</v>
      </c>
      <c r="C2639" s="8">
        <f>VLOOKUP(Table1[[#This Row],[Date]],'S&amp;P 500'!A:F,6,)</f>
        <v>822.919983</v>
      </c>
      <c r="D2639" s="54">
        <f>Table1[[#This Row],[Long]]/Table1[[#This Row],[Short]]</f>
        <v>4.8258286127923572E-2</v>
      </c>
    </row>
    <row r="2640" spans="1:4" x14ac:dyDescent="0.45">
      <c r="A2640" s="7">
        <v>39892</v>
      </c>
      <c r="B2640" s="8">
        <f>VLOOKUP(Table1[[#This Row],[Date]],'WMT data'!A:F,6,)</f>
        <v>38.254722999999998</v>
      </c>
      <c r="C2640" s="8">
        <f>VLOOKUP(Table1[[#This Row],[Date]],'S&amp;P 500'!A:F,6,)</f>
        <v>768.53997800000002</v>
      </c>
      <c r="D2640" s="54">
        <f>Table1[[#This Row],[Long]]/Table1[[#This Row],[Short]]</f>
        <v>4.9775840027934108E-2</v>
      </c>
    </row>
    <row r="2641" spans="1:4" x14ac:dyDescent="0.45">
      <c r="A2641" s="7">
        <v>39891</v>
      </c>
      <c r="B2641" s="8">
        <f>VLOOKUP(Table1[[#This Row],[Date]],'WMT data'!A:F,6,)</f>
        <v>38.532425000000003</v>
      </c>
      <c r="C2641" s="8">
        <f>VLOOKUP(Table1[[#This Row],[Date]],'S&amp;P 500'!A:F,6,)</f>
        <v>784.03997800000002</v>
      </c>
      <c r="D2641" s="54">
        <f>Table1[[#This Row],[Long]]/Table1[[#This Row],[Short]]</f>
        <v>4.9145995205872019E-2</v>
      </c>
    </row>
    <row r="2642" spans="1:4" x14ac:dyDescent="0.45">
      <c r="A2642" s="7">
        <v>39890</v>
      </c>
      <c r="B2642" s="8">
        <f>VLOOKUP(Table1[[#This Row],[Date]],'WMT data'!A:F,6,)</f>
        <v>38.910431000000003</v>
      </c>
      <c r="C2642" s="8">
        <f>VLOOKUP(Table1[[#This Row],[Date]],'S&amp;P 500'!A:F,6,)</f>
        <v>794.34997599999997</v>
      </c>
      <c r="D2642" s="54">
        <f>Table1[[#This Row],[Long]]/Table1[[#This Row],[Short]]</f>
        <v>4.8983989646397379E-2</v>
      </c>
    </row>
    <row r="2643" spans="1:4" x14ac:dyDescent="0.45">
      <c r="A2643" s="7">
        <v>39889</v>
      </c>
      <c r="B2643" s="8">
        <f>VLOOKUP(Table1[[#This Row],[Date]],'WMT data'!A:F,6,)</f>
        <v>38.570999</v>
      </c>
      <c r="C2643" s="8">
        <f>VLOOKUP(Table1[[#This Row],[Date]],'S&amp;P 500'!A:F,6,)</f>
        <v>778.11999500000002</v>
      </c>
      <c r="D2643" s="54">
        <f>Table1[[#This Row],[Long]]/Table1[[#This Row],[Short]]</f>
        <v>4.9569474178593753E-2</v>
      </c>
    </row>
    <row r="2644" spans="1:4" x14ac:dyDescent="0.45">
      <c r="A2644" s="7">
        <v>39888</v>
      </c>
      <c r="B2644" s="8">
        <f>VLOOKUP(Table1[[#This Row],[Date]],'WMT data'!A:F,6,)</f>
        <v>37.645294</v>
      </c>
      <c r="C2644" s="8">
        <f>VLOOKUP(Table1[[#This Row],[Date]],'S&amp;P 500'!A:F,6,)</f>
        <v>753.89001499999995</v>
      </c>
      <c r="D2644" s="54">
        <f>Table1[[#This Row],[Long]]/Table1[[#This Row],[Short]]</f>
        <v>4.9934729537437904E-2</v>
      </c>
    </row>
    <row r="2645" spans="1:4" x14ac:dyDescent="0.45">
      <c r="A2645" s="7">
        <v>39885</v>
      </c>
      <c r="B2645" s="8">
        <f>VLOOKUP(Table1[[#This Row],[Date]],'WMT data'!A:F,6,)</f>
        <v>37.946143999999997</v>
      </c>
      <c r="C2645" s="8">
        <f>VLOOKUP(Table1[[#This Row],[Date]],'S&amp;P 500'!A:F,6,)</f>
        <v>756.54998799999998</v>
      </c>
      <c r="D2645" s="54">
        <f>Table1[[#This Row],[Long]]/Table1[[#This Row],[Short]]</f>
        <v>5.0156823213114633E-2</v>
      </c>
    </row>
    <row r="2646" spans="1:4" x14ac:dyDescent="0.45">
      <c r="A2646" s="7">
        <v>39884</v>
      </c>
      <c r="B2646" s="8">
        <f>VLOOKUP(Table1[[#This Row],[Date]],'WMT data'!A:F,6,)</f>
        <v>37.753300000000003</v>
      </c>
      <c r="C2646" s="8">
        <f>VLOOKUP(Table1[[#This Row],[Date]],'S&amp;P 500'!A:F,6,)</f>
        <v>750.73999000000003</v>
      </c>
      <c r="D2646" s="54">
        <f>Table1[[#This Row],[Long]]/Table1[[#This Row],[Short]]</f>
        <v>5.0288116395664495E-2</v>
      </c>
    </row>
    <row r="2647" spans="1:4" x14ac:dyDescent="0.45">
      <c r="A2647" s="7">
        <v>39883</v>
      </c>
      <c r="B2647" s="8">
        <f>VLOOKUP(Table1[[#This Row],[Date]],'WMT data'!A:F,6,)</f>
        <v>36.611590999999997</v>
      </c>
      <c r="C2647" s="8">
        <f>VLOOKUP(Table1[[#This Row],[Date]],'S&amp;P 500'!A:F,6,)</f>
        <v>721.35998500000005</v>
      </c>
      <c r="D2647" s="54">
        <f>Table1[[#This Row],[Long]]/Table1[[#This Row],[Short]]</f>
        <v>5.0753565156514739E-2</v>
      </c>
    </row>
    <row r="2648" spans="1:4" x14ac:dyDescent="0.45">
      <c r="A2648" s="7">
        <v>39882</v>
      </c>
      <c r="B2648" s="8">
        <f>VLOOKUP(Table1[[#This Row],[Date]],'WMT data'!A:F,6,)</f>
        <v>37.334805000000003</v>
      </c>
      <c r="C2648" s="8">
        <f>VLOOKUP(Table1[[#This Row],[Date]],'S&amp;P 500'!A:F,6,)</f>
        <v>719.59997599999997</v>
      </c>
      <c r="D2648" s="54">
        <f>Table1[[#This Row],[Long]]/Table1[[#This Row],[Short]]</f>
        <v>5.1882721296811166E-2</v>
      </c>
    </row>
    <row r="2649" spans="1:4" x14ac:dyDescent="0.45">
      <c r="A2649" s="7">
        <v>39881</v>
      </c>
      <c r="B2649" s="8">
        <f>VLOOKUP(Table1[[#This Row],[Date]],'WMT data'!A:F,6,)</f>
        <v>36.444965000000003</v>
      </c>
      <c r="C2649" s="8">
        <f>VLOOKUP(Table1[[#This Row],[Date]],'S&amp;P 500'!A:F,6,)</f>
        <v>676.53002900000001</v>
      </c>
      <c r="D2649" s="54">
        <f>Table1[[#This Row],[Long]]/Table1[[#This Row],[Short]]</f>
        <v>5.3870432113516727E-2</v>
      </c>
    </row>
    <row r="2650" spans="1:4" x14ac:dyDescent="0.45">
      <c r="A2650" s="7">
        <v>39878</v>
      </c>
      <c r="B2650" s="8">
        <f>VLOOKUP(Table1[[#This Row],[Date]],'WMT data'!A:F,6,)</f>
        <v>37.518909000000001</v>
      </c>
      <c r="C2650" s="8">
        <f>VLOOKUP(Table1[[#This Row],[Date]],'S&amp;P 500'!A:F,6,)</f>
        <v>683.38000499999998</v>
      </c>
      <c r="D2650" s="54">
        <f>Table1[[#This Row],[Long]]/Table1[[#This Row],[Short]]</f>
        <v>5.4901970683207214E-2</v>
      </c>
    </row>
    <row r="2651" spans="1:4" x14ac:dyDescent="0.45">
      <c r="A2651" s="7">
        <v>39877</v>
      </c>
      <c r="B2651" s="8">
        <f>VLOOKUP(Table1[[#This Row],[Date]],'WMT data'!A:F,6,)</f>
        <v>38.163277000000001</v>
      </c>
      <c r="C2651" s="8">
        <f>VLOOKUP(Table1[[#This Row],[Date]],'S&amp;P 500'!A:F,6,)</f>
        <v>682.54998799999998</v>
      </c>
      <c r="D2651" s="54">
        <f>Table1[[#This Row],[Long]]/Table1[[#This Row],[Short]]</f>
        <v>5.5912794184973309E-2</v>
      </c>
    </row>
    <row r="2652" spans="1:4" x14ac:dyDescent="0.45">
      <c r="A2652" s="7">
        <v>39876</v>
      </c>
      <c r="B2652" s="8">
        <f>VLOOKUP(Table1[[#This Row],[Date]],'WMT data'!A:F,6,)</f>
        <v>37.196731999999997</v>
      </c>
      <c r="C2652" s="8">
        <f>VLOOKUP(Table1[[#This Row],[Date]],'S&amp;P 500'!A:F,6,)</f>
        <v>712.86999500000002</v>
      </c>
      <c r="D2652" s="54">
        <f>Table1[[#This Row],[Long]]/Table1[[#This Row],[Short]]</f>
        <v>5.2178843633333166E-2</v>
      </c>
    </row>
    <row r="2653" spans="1:4" x14ac:dyDescent="0.45">
      <c r="A2653" s="7">
        <v>39875</v>
      </c>
      <c r="B2653" s="8">
        <f>VLOOKUP(Table1[[#This Row],[Date]],'WMT data'!A:F,6,)</f>
        <v>36.345244999999998</v>
      </c>
      <c r="C2653" s="8">
        <f>VLOOKUP(Table1[[#This Row],[Date]],'S&amp;P 500'!A:F,6,)</f>
        <v>696.330017</v>
      </c>
      <c r="D2653" s="54">
        <f>Table1[[#This Row],[Long]]/Table1[[#This Row],[Short]]</f>
        <v>5.2195430489391063E-2</v>
      </c>
    </row>
    <row r="2654" spans="1:4" x14ac:dyDescent="0.45">
      <c r="A2654" s="7">
        <v>39874</v>
      </c>
      <c r="B2654" s="8">
        <f>VLOOKUP(Table1[[#This Row],[Date]],'WMT data'!A:F,6,)</f>
        <v>36.85154</v>
      </c>
      <c r="C2654" s="8">
        <f>VLOOKUP(Table1[[#This Row],[Date]],'S&amp;P 500'!A:F,6,)</f>
        <v>700.82000700000003</v>
      </c>
      <c r="D2654" s="54">
        <f>Table1[[#This Row],[Long]]/Table1[[#This Row],[Short]]</f>
        <v>5.2583458850940019E-2</v>
      </c>
    </row>
    <row r="2655" spans="1:4" x14ac:dyDescent="0.45">
      <c r="A2655" s="7">
        <v>39871</v>
      </c>
      <c r="B2655" s="8">
        <f>VLOOKUP(Table1[[#This Row],[Date]],'WMT data'!A:F,6,)</f>
        <v>37.772038000000002</v>
      </c>
      <c r="C2655" s="8">
        <f>VLOOKUP(Table1[[#This Row],[Date]],'S&amp;P 500'!A:F,6,)</f>
        <v>735.09002699999996</v>
      </c>
      <c r="D2655" s="54">
        <f>Table1[[#This Row],[Long]]/Table1[[#This Row],[Short]]</f>
        <v>5.1384234056545026E-2</v>
      </c>
    </row>
    <row r="2656" spans="1:4" x14ac:dyDescent="0.45">
      <c r="A2656" s="7">
        <v>39870</v>
      </c>
      <c r="B2656" s="8">
        <f>VLOOKUP(Table1[[#This Row],[Date]],'WMT data'!A:F,6,)</f>
        <v>37.012633999999998</v>
      </c>
      <c r="C2656" s="8">
        <f>VLOOKUP(Table1[[#This Row],[Date]],'S&amp;P 500'!A:F,6,)</f>
        <v>752.830017</v>
      </c>
      <c r="D2656" s="54">
        <f>Table1[[#This Row],[Long]]/Table1[[#This Row],[Short]]</f>
        <v>4.9164662890959089E-2</v>
      </c>
    </row>
    <row r="2657" spans="1:4" x14ac:dyDescent="0.45">
      <c r="A2657" s="7">
        <v>39869</v>
      </c>
      <c r="B2657" s="8">
        <f>VLOOKUP(Table1[[#This Row],[Date]],'WMT data'!A:F,6,)</f>
        <v>37.749039000000003</v>
      </c>
      <c r="C2657" s="8">
        <f>VLOOKUP(Table1[[#This Row],[Date]],'S&amp;P 500'!A:F,6,)</f>
        <v>764.90002400000003</v>
      </c>
      <c r="D2657" s="54">
        <f>Table1[[#This Row],[Long]]/Table1[[#This Row],[Short]]</f>
        <v>4.9351598660689805E-2</v>
      </c>
    </row>
    <row r="2658" spans="1:4" x14ac:dyDescent="0.45">
      <c r="A2658" s="7">
        <v>39868</v>
      </c>
      <c r="B2658" s="8">
        <f>VLOOKUP(Table1[[#This Row],[Date]],'WMT data'!A:F,6,)</f>
        <v>38.362720000000003</v>
      </c>
      <c r="C2658" s="8">
        <f>VLOOKUP(Table1[[#This Row],[Date]],'S&amp;P 500'!A:F,6,)</f>
        <v>773.14001499999995</v>
      </c>
      <c r="D2658" s="54">
        <f>Table1[[#This Row],[Long]]/Table1[[#This Row],[Short]]</f>
        <v>4.9619369397146007E-2</v>
      </c>
    </row>
    <row r="2659" spans="1:4" x14ac:dyDescent="0.45">
      <c r="A2659" s="7">
        <v>39867</v>
      </c>
      <c r="B2659" s="8">
        <f>VLOOKUP(Table1[[#This Row],[Date]],'WMT data'!A:F,6,)</f>
        <v>37.495894999999997</v>
      </c>
      <c r="C2659" s="8">
        <f>VLOOKUP(Table1[[#This Row],[Date]],'S&amp;P 500'!A:F,6,)</f>
        <v>743.330017</v>
      </c>
      <c r="D2659" s="54">
        <f>Table1[[#This Row],[Long]]/Table1[[#This Row],[Short]]</f>
        <v>5.0443133120507355E-2</v>
      </c>
    </row>
    <row r="2660" spans="1:4" x14ac:dyDescent="0.45">
      <c r="A2660" s="7">
        <v>39864</v>
      </c>
      <c r="B2660" s="8">
        <f>VLOOKUP(Table1[[#This Row],[Date]],'WMT data'!A:F,6,)</f>
        <v>38.370387999999998</v>
      </c>
      <c r="C2660" s="8">
        <f>VLOOKUP(Table1[[#This Row],[Date]],'S&amp;P 500'!A:F,6,)</f>
        <v>770.04998799999998</v>
      </c>
      <c r="D2660" s="54">
        <f>Table1[[#This Row],[Long]]/Table1[[#This Row],[Short]]</f>
        <v>4.9828437890969746E-2</v>
      </c>
    </row>
    <row r="2661" spans="1:4" x14ac:dyDescent="0.45">
      <c r="A2661" s="7">
        <v>39863</v>
      </c>
      <c r="B2661" s="8">
        <f>VLOOKUP(Table1[[#This Row],[Date]],'WMT data'!A:F,6,)</f>
        <v>38.700245000000002</v>
      </c>
      <c r="C2661" s="8">
        <f>VLOOKUP(Table1[[#This Row],[Date]],'S&amp;P 500'!A:F,6,)</f>
        <v>778.94000200000005</v>
      </c>
      <c r="D2661" s="54">
        <f>Table1[[#This Row],[Long]]/Table1[[#This Row],[Short]]</f>
        <v>4.9683216808269655E-2</v>
      </c>
    </row>
    <row r="2662" spans="1:4" x14ac:dyDescent="0.45">
      <c r="A2662" s="7">
        <v>39862</v>
      </c>
      <c r="B2662" s="8">
        <f>VLOOKUP(Table1[[#This Row],[Date]],'WMT data'!A:F,6,)</f>
        <v>38.355052999999998</v>
      </c>
      <c r="C2662" s="8">
        <f>VLOOKUP(Table1[[#This Row],[Date]],'S&amp;P 500'!A:F,6,)</f>
        <v>788.419983</v>
      </c>
      <c r="D2662" s="54">
        <f>Table1[[#This Row],[Long]]/Table1[[#This Row],[Short]]</f>
        <v>4.8647997040937502E-2</v>
      </c>
    </row>
    <row r="2663" spans="1:4" x14ac:dyDescent="0.45">
      <c r="A2663" s="7">
        <v>39861</v>
      </c>
      <c r="B2663" s="8">
        <f>VLOOKUP(Table1[[#This Row],[Date]],'WMT data'!A:F,6,)</f>
        <v>37.004958999999999</v>
      </c>
      <c r="C2663" s="8">
        <f>VLOOKUP(Table1[[#This Row],[Date]],'S&amp;P 500'!A:F,6,)</f>
        <v>789.169983</v>
      </c>
      <c r="D2663" s="54">
        <f>Table1[[#This Row],[Long]]/Table1[[#This Row],[Short]]</f>
        <v>4.6890986475850285E-2</v>
      </c>
    </row>
    <row r="2664" spans="1:4" x14ac:dyDescent="0.45">
      <c r="A2664" s="7">
        <v>39857</v>
      </c>
      <c r="B2664" s="8">
        <f>VLOOKUP(Table1[[#This Row],[Date]],'WMT data'!A:F,6,)</f>
        <v>35.693202999999997</v>
      </c>
      <c r="C2664" s="8">
        <f>VLOOKUP(Table1[[#This Row],[Date]],'S&amp;P 500'!A:F,6,)</f>
        <v>826.84002699999996</v>
      </c>
      <c r="D2664" s="54">
        <f>Table1[[#This Row],[Long]]/Table1[[#This Row],[Short]]</f>
        <v>4.316820888498181E-2</v>
      </c>
    </row>
    <row r="2665" spans="1:4" x14ac:dyDescent="0.45">
      <c r="A2665" s="7">
        <v>39856</v>
      </c>
      <c r="B2665" s="8">
        <f>VLOOKUP(Table1[[#This Row],[Date]],'WMT data'!A:F,6,)</f>
        <v>36.920569999999998</v>
      </c>
      <c r="C2665" s="8">
        <f>VLOOKUP(Table1[[#This Row],[Date]],'S&amp;P 500'!A:F,6,)</f>
        <v>835.19000200000005</v>
      </c>
      <c r="D2665" s="54">
        <f>Table1[[#This Row],[Long]]/Table1[[#This Row],[Short]]</f>
        <v>4.4206192497021769E-2</v>
      </c>
    </row>
    <row r="2666" spans="1:4" x14ac:dyDescent="0.45">
      <c r="A2666" s="7">
        <v>39855</v>
      </c>
      <c r="B2666" s="8">
        <f>VLOOKUP(Table1[[#This Row],[Date]],'WMT data'!A:F,6,)</f>
        <v>36.997275999999999</v>
      </c>
      <c r="C2666" s="8">
        <f>VLOOKUP(Table1[[#This Row],[Date]],'S&amp;P 500'!A:F,6,)</f>
        <v>833.73999000000003</v>
      </c>
      <c r="D2666" s="54">
        <f>Table1[[#This Row],[Long]]/Table1[[#This Row],[Short]]</f>
        <v>4.437507669507372E-2</v>
      </c>
    </row>
    <row r="2667" spans="1:4" x14ac:dyDescent="0.45">
      <c r="A2667" s="7">
        <v>39854</v>
      </c>
      <c r="B2667" s="8">
        <f>VLOOKUP(Table1[[#This Row],[Date]],'WMT data'!A:F,6,)</f>
        <v>36.606051999999998</v>
      </c>
      <c r="C2667" s="8">
        <f>VLOOKUP(Table1[[#This Row],[Date]],'S&amp;P 500'!A:F,6,)</f>
        <v>827.15997300000004</v>
      </c>
      <c r="D2667" s="54">
        <f>Table1[[#This Row],[Long]]/Table1[[#This Row],[Short]]</f>
        <v>4.4255105656569288E-2</v>
      </c>
    </row>
    <row r="2668" spans="1:4" x14ac:dyDescent="0.45">
      <c r="A2668" s="7">
        <v>39853</v>
      </c>
      <c r="B2668" s="8">
        <f>VLOOKUP(Table1[[#This Row],[Date]],'WMT data'!A:F,6,)</f>
        <v>37.802742000000002</v>
      </c>
      <c r="C2668" s="8">
        <f>VLOOKUP(Table1[[#This Row],[Date]],'S&amp;P 500'!A:F,6,)</f>
        <v>869.89001499999995</v>
      </c>
      <c r="D2668" s="54">
        <f>Table1[[#This Row],[Long]]/Table1[[#This Row],[Short]]</f>
        <v>4.3456921390228859E-2</v>
      </c>
    </row>
    <row r="2669" spans="1:4" x14ac:dyDescent="0.45">
      <c r="A2669" s="7">
        <v>39850</v>
      </c>
      <c r="B2669" s="8">
        <f>VLOOKUP(Table1[[#This Row],[Date]],'WMT data'!A:F,6,)</f>
        <v>38.071224000000001</v>
      </c>
      <c r="C2669" s="8">
        <f>VLOOKUP(Table1[[#This Row],[Date]],'S&amp;P 500'!A:F,6,)</f>
        <v>868.59997599999997</v>
      </c>
      <c r="D2669" s="54">
        <f>Table1[[#This Row],[Long]]/Table1[[#This Row],[Short]]</f>
        <v>4.3830560732136148E-2</v>
      </c>
    </row>
    <row r="2670" spans="1:4" x14ac:dyDescent="0.45">
      <c r="A2670" s="7">
        <v>39849</v>
      </c>
      <c r="B2670" s="8">
        <f>VLOOKUP(Table1[[#This Row],[Date]],'WMT data'!A:F,6,)</f>
        <v>37.250404000000003</v>
      </c>
      <c r="C2670" s="8">
        <f>VLOOKUP(Table1[[#This Row],[Date]],'S&amp;P 500'!A:F,6,)</f>
        <v>845.84997599999997</v>
      </c>
      <c r="D2670" s="54">
        <f>Table1[[#This Row],[Long]]/Table1[[#This Row],[Short]]</f>
        <v>4.403901998810248E-2</v>
      </c>
    </row>
    <row r="2671" spans="1:4" x14ac:dyDescent="0.45">
      <c r="A2671" s="7">
        <v>39848</v>
      </c>
      <c r="B2671" s="8">
        <f>VLOOKUP(Table1[[#This Row],[Date]],'WMT data'!A:F,6,)</f>
        <v>35.608822000000004</v>
      </c>
      <c r="C2671" s="8">
        <f>VLOOKUP(Table1[[#This Row],[Date]],'S&amp;P 500'!A:F,6,)</f>
        <v>832.22997999999995</v>
      </c>
      <c r="D2671" s="54">
        <f>Table1[[#This Row],[Long]]/Table1[[#This Row],[Short]]</f>
        <v>4.2787237729647765E-2</v>
      </c>
    </row>
    <row r="2672" spans="1:4" x14ac:dyDescent="0.45">
      <c r="A2672" s="7">
        <v>39847</v>
      </c>
      <c r="B2672" s="8">
        <f>VLOOKUP(Table1[[#This Row],[Date]],'WMT data'!A:F,6,)</f>
        <v>36.675097999999998</v>
      </c>
      <c r="C2672" s="8">
        <f>VLOOKUP(Table1[[#This Row],[Date]],'S&amp;P 500'!A:F,6,)</f>
        <v>838.51000999999997</v>
      </c>
      <c r="D2672" s="54">
        <f>Table1[[#This Row],[Long]]/Table1[[#This Row],[Short]]</f>
        <v>4.373841404707858E-2</v>
      </c>
    </row>
    <row r="2673" spans="1:4" x14ac:dyDescent="0.45">
      <c r="A2673" s="7">
        <v>39846</v>
      </c>
      <c r="B2673" s="8">
        <f>VLOOKUP(Table1[[#This Row],[Date]],'WMT data'!A:F,6,)</f>
        <v>35.723885000000003</v>
      </c>
      <c r="C2673" s="8">
        <f>VLOOKUP(Table1[[#This Row],[Date]],'S&amp;P 500'!A:F,6,)</f>
        <v>825.44000200000005</v>
      </c>
      <c r="D2673" s="54">
        <f>Table1[[#This Row],[Long]]/Table1[[#This Row],[Short]]</f>
        <v>4.3278596764686476E-2</v>
      </c>
    </row>
    <row r="2674" spans="1:4" x14ac:dyDescent="0.45">
      <c r="A2674" s="7">
        <v>39843</v>
      </c>
      <c r="B2674" s="8">
        <f>VLOOKUP(Table1[[#This Row],[Date]],'WMT data'!A:F,6,)</f>
        <v>36.145797999999999</v>
      </c>
      <c r="C2674" s="8">
        <f>VLOOKUP(Table1[[#This Row],[Date]],'S&amp;P 500'!A:F,6,)</f>
        <v>825.88000499999998</v>
      </c>
      <c r="D2674" s="54">
        <f>Table1[[#This Row],[Long]]/Table1[[#This Row],[Short]]</f>
        <v>4.3766404055271928E-2</v>
      </c>
    </row>
    <row r="2675" spans="1:4" x14ac:dyDescent="0.45">
      <c r="A2675" s="7">
        <v>39842</v>
      </c>
      <c r="B2675" s="8">
        <f>VLOOKUP(Table1[[#This Row],[Date]],'WMT data'!A:F,6,)</f>
        <v>36.713448</v>
      </c>
      <c r="C2675" s="8">
        <f>VLOOKUP(Table1[[#This Row],[Date]],'S&amp;P 500'!A:F,6,)</f>
        <v>845.14001499999995</v>
      </c>
      <c r="D2675" s="54">
        <f>Table1[[#This Row],[Long]]/Table1[[#This Row],[Short]]</f>
        <v>4.3440669413813048E-2</v>
      </c>
    </row>
    <row r="2676" spans="1:4" x14ac:dyDescent="0.45">
      <c r="A2676" s="7">
        <v>39841</v>
      </c>
      <c r="B2676" s="8">
        <f>VLOOKUP(Table1[[#This Row],[Date]],'WMT data'!A:F,6,)</f>
        <v>37.380825000000002</v>
      </c>
      <c r="C2676" s="8">
        <f>VLOOKUP(Table1[[#This Row],[Date]],'S&amp;P 500'!A:F,6,)</f>
        <v>874.09002699999996</v>
      </c>
      <c r="D2676" s="54">
        <f>Table1[[#This Row],[Long]]/Table1[[#This Row],[Short]]</f>
        <v>4.2765417571798935E-2</v>
      </c>
    </row>
    <row r="2677" spans="1:4" x14ac:dyDescent="0.45">
      <c r="A2677" s="7">
        <v>39840</v>
      </c>
      <c r="B2677" s="8">
        <f>VLOOKUP(Table1[[#This Row],[Date]],'WMT data'!A:F,6,)</f>
        <v>37.426848999999997</v>
      </c>
      <c r="C2677" s="8">
        <f>VLOOKUP(Table1[[#This Row],[Date]],'S&amp;P 500'!A:F,6,)</f>
        <v>845.71002199999998</v>
      </c>
      <c r="D2677" s="54">
        <f>Table1[[#This Row],[Long]]/Table1[[#This Row],[Short]]</f>
        <v>4.4254943215039727E-2</v>
      </c>
    </row>
    <row r="2678" spans="1:4" x14ac:dyDescent="0.45">
      <c r="A2678" s="7">
        <v>39839</v>
      </c>
      <c r="B2678" s="8">
        <f>VLOOKUP(Table1[[#This Row],[Date]],'WMT data'!A:F,6,)</f>
        <v>37.281101</v>
      </c>
      <c r="C2678" s="8">
        <f>VLOOKUP(Table1[[#This Row],[Date]],'S&amp;P 500'!A:F,6,)</f>
        <v>836.57000700000003</v>
      </c>
      <c r="D2678" s="54">
        <f>Table1[[#This Row],[Long]]/Table1[[#This Row],[Short]]</f>
        <v>4.4564233343354846E-2</v>
      </c>
    </row>
    <row r="2679" spans="1:4" x14ac:dyDescent="0.45">
      <c r="A2679" s="7">
        <v>39836</v>
      </c>
      <c r="B2679" s="8">
        <f>VLOOKUP(Table1[[#This Row],[Date]],'WMT data'!A:F,6,)</f>
        <v>37.089328999999999</v>
      </c>
      <c r="C2679" s="8">
        <f>VLOOKUP(Table1[[#This Row],[Date]],'S&amp;P 500'!A:F,6,)</f>
        <v>831.95001200000002</v>
      </c>
      <c r="D2679" s="54">
        <f>Table1[[#This Row],[Long]]/Table1[[#This Row],[Short]]</f>
        <v>4.4581198948284884E-2</v>
      </c>
    </row>
    <row r="2680" spans="1:4" x14ac:dyDescent="0.45">
      <c r="A2680" s="7">
        <v>39835</v>
      </c>
      <c r="B2680" s="8">
        <f>VLOOKUP(Table1[[#This Row],[Date]],'WMT data'!A:F,6,)</f>
        <v>37.488216000000001</v>
      </c>
      <c r="C2680" s="8">
        <f>VLOOKUP(Table1[[#This Row],[Date]],'S&amp;P 500'!A:F,6,)</f>
        <v>827.5</v>
      </c>
      <c r="D2680" s="54">
        <f>Table1[[#This Row],[Long]]/Table1[[#This Row],[Short]]</f>
        <v>4.5302980060422965E-2</v>
      </c>
    </row>
    <row r="2681" spans="1:4" x14ac:dyDescent="0.45">
      <c r="A2681" s="7">
        <v>39834</v>
      </c>
      <c r="B2681" s="8">
        <f>VLOOKUP(Table1[[#This Row],[Date]],'WMT data'!A:F,6,)</f>
        <v>37.695338999999997</v>
      </c>
      <c r="C2681" s="8">
        <f>VLOOKUP(Table1[[#This Row],[Date]],'S&amp;P 500'!A:F,6,)</f>
        <v>840.23999000000003</v>
      </c>
      <c r="D2681" s="54">
        <f>Table1[[#This Row],[Long]]/Table1[[#This Row],[Short]]</f>
        <v>4.4862586223728768E-2</v>
      </c>
    </row>
    <row r="2682" spans="1:4" x14ac:dyDescent="0.45">
      <c r="A2682" s="7">
        <v>39833</v>
      </c>
      <c r="B2682" s="8">
        <f>VLOOKUP(Table1[[#This Row],[Date]],'WMT data'!A:F,6,)</f>
        <v>38.784626000000003</v>
      </c>
      <c r="C2682" s="8">
        <f>VLOOKUP(Table1[[#This Row],[Date]],'S&amp;P 500'!A:F,6,)</f>
        <v>805.21997099999999</v>
      </c>
      <c r="D2682" s="54">
        <f>Table1[[#This Row],[Long]]/Table1[[#This Row],[Short]]</f>
        <v>4.8166497847580092E-2</v>
      </c>
    </row>
    <row r="2683" spans="1:4" x14ac:dyDescent="0.45">
      <c r="A2683" s="7">
        <v>39829</v>
      </c>
      <c r="B2683" s="8">
        <f>VLOOKUP(Table1[[#This Row],[Date]],'WMT data'!A:F,6,)</f>
        <v>39.551715999999999</v>
      </c>
      <c r="C2683" s="8">
        <f>VLOOKUP(Table1[[#This Row],[Date]],'S&amp;P 500'!A:F,6,)</f>
        <v>850.11999500000002</v>
      </c>
      <c r="D2683" s="54">
        <f>Table1[[#This Row],[Long]]/Table1[[#This Row],[Short]]</f>
        <v>4.652486264600799E-2</v>
      </c>
    </row>
    <row r="2684" spans="1:4" x14ac:dyDescent="0.45">
      <c r="A2684" s="7">
        <v>39828</v>
      </c>
      <c r="B2684" s="8">
        <f>VLOOKUP(Table1[[#This Row],[Date]],'WMT data'!A:F,6,)</f>
        <v>39.390636000000001</v>
      </c>
      <c r="C2684" s="8">
        <f>VLOOKUP(Table1[[#This Row],[Date]],'S&amp;P 500'!A:F,6,)</f>
        <v>843.73999000000003</v>
      </c>
      <c r="D2684" s="54">
        <f>Table1[[#This Row],[Long]]/Table1[[#This Row],[Short]]</f>
        <v>4.6685752088152177E-2</v>
      </c>
    </row>
    <row r="2685" spans="1:4" x14ac:dyDescent="0.45">
      <c r="A2685" s="7">
        <v>39827</v>
      </c>
      <c r="B2685" s="8">
        <f>VLOOKUP(Table1[[#This Row],[Date]],'WMT data'!A:F,6,)</f>
        <v>39.551715999999999</v>
      </c>
      <c r="C2685" s="8">
        <f>VLOOKUP(Table1[[#This Row],[Date]],'S&amp;P 500'!A:F,6,)</f>
        <v>842.61999500000002</v>
      </c>
      <c r="D2685" s="54">
        <f>Table1[[#This Row],[Long]]/Table1[[#This Row],[Short]]</f>
        <v>4.6938971582320445E-2</v>
      </c>
    </row>
    <row r="2686" spans="1:4" x14ac:dyDescent="0.45">
      <c r="A2686" s="7">
        <v>39826</v>
      </c>
      <c r="B2686" s="8">
        <f>VLOOKUP(Table1[[#This Row],[Date]],'WMT data'!A:F,6,)</f>
        <v>39.981296999999998</v>
      </c>
      <c r="C2686" s="8">
        <f>VLOOKUP(Table1[[#This Row],[Date]],'S&amp;P 500'!A:F,6,)</f>
        <v>871.78997800000002</v>
      </c>
      <c r="D2686" s="54">
        <f>Table1[[#This Row],[Long]]/Table1[[#This Row],[Short]]</f>
        <v>4.5861156940255624E-2</v>
      </c>
    </row>
    <row r="2687" spans="1:4" x14ac:dyDescent="0.45">
      <c r="A2687" s="7">
        <v>39825</v>
      </c>
      <c r="B2687" s="8">
        <f>VLOOKUP(Table1[[#This Row],[Date]],'WMT data'!A:F,6,)</f>
        <v>39.421326000000001</v>
      </c>
      <c r="C2687" s="8">
        <f>VLOOKUP(Table1[[#This Row],[Date]],'S&amp;P 500'!A:F,6,)</f>
        <v>870.26000999999997</v>
      </c>
      <c r="D2687" s="54">
        <f>Table1[[#This Row],[Long]]/Table1[[#This Row],[Short]]</f>
        <v>4.5298331012590135E-2</v>
      </c>
    </row>
    <row r="2688" spans="1:4" x14ac:dyDescent="0.45">
      <c r="A2688" s="7">
        <v>39822</v>
      </c>
      <c r="B2688" s="8">
        <f>VLOOKUP(Table1[[#This Row],[Date]],'WMT data'!A:F,6,)</f>
        <v>39.567065999999997</v>
      </c>
      <c r="C2688" s="8">
        <f>VLOOKUP(Table1[[#This Row],[Date]],'S&amp;P 500'!A:F,6,)</f>
        <v>890.34997599999997</v>
      </c>
      <c r="D2688" s="54">
        <f>Table1[[#This Row],[Long]]/Table1[[#This Row],[Short]]</f>
        <v>4.4439902360372499E-2</v>
      </c>
    </row>
    <row r="2689" spans="1:4" x14ac:dyDescent="0.45">
      <c r="A2689" s="7">
        <v>39821</v>
      </c>
      <c r="B2689" s="8">
        <f>VLOOKUP(Table1[[#This Row],[Date]],'WMT data'!A:F,6,)</f>
        <v>39.413643</v>
      </c>
      <c r="C2689" s="8">
        <f>VLOOKUP(Table1[[#This Row],[Date]],'S&amp;P 500'!A:F,6,)</f>
        <v>909.72997999999995</v>
      </c>
      <c r="D2689" s="54">
        <f>Table1[[#This Row],[Long]]/Table1[[#This Row],[Short]]</f>
        <v>4.3324551093721242E-2</v>
      </c>
    </row>
    <row r="2690" spans="1:4" x14ac:dyDescent="0.45">
      <c r="A2690" s="7">
        <v>39820</v>
      </c>
      <c r="B2690" s="8">
        <f>VLOOKUP(Table1[[#This Row],[Date]],'WMT data'!A:F,6,)</f>
        <v>42.604785999999997</v>
      </c>
      <c r="C2690" s="8">
        <f>VLOOKUP(Table1[[#This Row],[Date]],'S&amp;P 500'!A:F,6,)</f>
        <v>906.65002400000003</v>
      </c>
      <c r="D2690" s="54">
        <f>Table1[[#This Row],[Long]]/Table1[[#This Row],[Short]]</f>
        <v>4.6991435363376771E-2</v>
      </c>
    </row>
    <row r="2691" spans="1:4" x14ac:dyDescent="0.45">
      <c r="A2691" s="7">
        <v>39819</v>
      </c>
      <c r="B2691" s="8">
        <f>VLOOKUP(Table1[[#This Row],[Date]],'WMT data'!A:F,6,)</f>
        <v>42.972996000000002</v>
      </c>
      <c r="C2691" s="8">
        <f>VLOOKUP(Table1[[#This Row],[Date]],'S&amp;P 500'!A:F,6,)</f>
        <v>934.70001200000002</v>
      </c>
      <c r="D2691" s="54">
        <f>Table1[[#This Row],[Long]]/Table1[[#This Row],[Short]]</f>
        <v>4.5975174332189908E-2</v>
      </c>
    </row>
    <row r="2692" spans="1:4" x14ac:dyDescent="0.45">
      <c r="A2692" s="7">
        <v>39818</v>
      </c>
      <c r="B2692" s="8">
        <f>VLOOKUP(Table1[[#This Row],[Date]],'WMT data'!A:F,6,)</f>
        <v>43.356555999999998</v>
      </c>
      <c r="C2692" s="8">
        <f>VLOOKUP(Table1[[#This Row],[Date]],'S&amp;P 500'!A:F,6,)</f>
        <v>927.45001200000002</v>
      </c>
      <c r="D2692" s="54">
        <f>Table1[[#This Row],[Long]]/Table1[[#This Row],[Short]]</f>
        <v>4.6748132448134569E-2</v>
      </c>
    </row>
    <row r="2693" spans="1:4" x14ac:dyDescent="0.45">
      <c r="A2693" s="7">
        <v>39815</v>
      </c>
      <c r="B2693" s="8">
        <f>VLOOKUP(Table1[[#This Row],[Date]],'WMT data'!A:F,6,)</f>
        <v>43.862842999999998</v>
      </c>
      <c r="C2693" s="8">
        <f>VLOOKUP(Table1[[#This Row],[Date]],'S&amp;P 500'!A:F,6,)</f>
        <v>931.79998799999998</v>
      </c>
      <c r="D2693" s="54">
        <f>Table1[[#This Row],[Long]]/Table1[[#This Row],[Short]]</f>
        <v>4.7073238425497814E-2</v>
      </c>
    </row>
    <row r="2694" spans="1:4" x14ac:dyDescent="0.45">
      <c r="A2694" s="7">
        <v>39813</v>
      </c>
      <c r="B2694" s="8">
        <f>VLOOKUP(Table1[[#This Row],[Date]],'WMT data'!A:F,6,)</f>
        <v>43.003673999999997</v>
      </c>
      <c r="C2694" s="8">
        <f>VLOOKUP(Table1[[#This Row],[Date]],'S&amp;P 500'!A:F,6,)</f>
        <v>903.25</v>
      </c>
      <c r="D2694" s="54">
        <f>Table1[[#This Row],[Long]]/Table1[[#This Row],[Short]]</f>
        <v>4.7609935233877659E-2</v>
      </c>
    </row>
    <row r="2695" spans="1:4" x14ac:dyDescent="0.45">
      <c r="A2695" s="7">
        <v>39812</v>
      </c>
      <c r="B2695" s="8">
        <f>VLOOKUP(Table1[[#This Row],[Date]],'WMT data'!A:F,6,)</f>
        <v>42.228909000000002</v>
      </c>
      <c r="C2695" s="8">
        <f>VLOOKUP(Table1[[#This Row],[Date]],'S&amp;P 500'!A:F,6,)</f>
        <v>890.64001499999995</v>
      </c>
      <c r="D2695" s="54">
        <f>Table1[[#This Row],[Long]]/Table1[[#This Row],[Short]]</f>
        <v>4.741411601633462E-2</v>
      </c>
    </row>
    <row r="2696" spans="1:4" x14ac:dyDescent="0.45">
      <c r="A2696" s="7">
        <v>39811</v>
      </c>
      <c r="B2696" s="8">
        <f>VLOOKUP(Table1[[#This Row],[Date]],'WMT data'!A:F,6,)</f>
        <v>42.274932999999997</v>
      </c>
      <c r="C2696" s="8">
        <f>VLOOKUP(Table1[[#This Row],[Date]],'S&amp;P 500'!A:F,6,)</f>
        <v>869.419983</v>
      </c>
      <c r="D2696" s="54">
        <f>Table1[[#This Row],[Long]]/Table1[[#This Row],[Short]]</f>
        <v>4.8624294157729286E-2</v>
      </c>
    </row>
    <row r="2697" spans="1:4" x14ac:dyDescent="0.45">
      <c r="A2697" s="7">
        <v>39808</v>
      </c>
      <c r="B2697" s="8">
        <f>VLOOKUP(Table1[[#This Row],[Date]],'WMT data'!A:F,6,)</f>
        <v>42.459038</v>
      </c>
      <c r="C2697" s="8">
        <f>VLOOKUP(Table1[[#This Row],[Date]],'S&amp;P 500'!A:F,6,)</f>
        <v>872.79998799999998</v>
      </c>
      <c r="D2697" s="54">
        <f>Table1[[#This Row],[Long]]/Table1[[#This Row],[Short]]</f>
        <v>4.8646927799911935E-2</v>
      </c>
    </row>
    <row r="2698" spans="1:4" x14ac:dyDescent="0.45">
      <c r="A2698" s="7">
        <v>39806</v>
      </c>
      <c r="B2698" s="8">
        <f>VLOOKUP(Table1[[#This Row],[Date]],'WMT data'!A:F,6,)</f>
        <v>42.528084</v>
      </c>
      <c r="C2698" s="8">
        <f>VLOOKUP(Table1[[#This Row],[Date]],'S&amp;P 500'!A:F,6,)</f>
        <v>868.15002400000003</v>
      </c>
      <c r="D2698" s="54">
        <f>Table1[[#This Row],[Long]]/Table1[[#This Row],[Short]]</f>
        <v>4.8987021625653951E-2</v>
      </c>
    </row>
    <row r="2699" spans="1:4" x14ac:dyDescent="0.45">
      <c r="A2699" s="7">
        <v>39805</v>
      </c>
      <c r="B2699" s="8">
        <f>VLOOKUP(Table1[[#This Row],[Date]],'WMT data'!A:F,6,)</f>
        <v>42.413012999999999</v>
      </c>
      <c r="C2699" s="8">
        <f>VLOOKUP(Table1[[#This Row],[Date]],'S&amp;P 500'!A:F,6,)</f>
        <v>863.15997300000004</v>
      </c>
      <c r="D2699" s="54">
        <f>Table1[[#This Row],[Long]]/Table1[[#This Row],[Short]]</f>
        <v>4.9136908947004655E-2</v>
      </c>
    </row>
    <row r="2700" spans="1:4" x14ac:dyDescent="0.45">
      <c r="A2700" s="7">
        <v>39804</v>
      </c>
      <c r="B2700" s="8">
        <f>VLOOKUP(Table1[[#This Row],[Date]],'WMT data'!A:F,6,)</f>
        <v>42.949981999999999</v>
      </c>
      <c r="C2700" s="8">
        <f>VLOOKUP(Table1[[#This Row],[Date]],'S&amp;P 500'!A:F,6,)</f>
        <v>871.63000499999998</v>
      </c>
      <c r="D2700" s="54">
        <f>Table1[[#This Row],[Long]]/Table1[[#This Row],[Short]]</f>
        <v>4.927547440269682E-2</v>
      </c>
    </row>
    <row r="2701" spans="1:4" x14ac:dyDescent="0.45">
      <c r="A2701" s="7">
        <v>39801</v>
      </c>
      <c r="B2701" s="8">
        <f>VLOOKUP(Table1[[#This Row],[Date]],'WMT data'!A:F,6,)</f>
        <v>42.758209000000001</v>
      </c>
      <c r="C2701" s="8">
        <f>VLOOKUP(Table1[[#This Row],[Date]],'S&amp;P 500'!A:F,6,)</f>
        <v>887.88000499999998</v>
      </c>
      <c r="D2701" s="54">
        <f>Table1[[#This Row],[Long]]/Table1[[#This Row],[Short]]</f>
        <v>4.8157643779803333E-2</v>
      </c>
    </row>
    <row r="2702" spans="1:4" x14ac:dyDescent="0.45">
      <c r="A2702" s="7">
        <v>39800</v>
      </c>
      <c r="B2702" s="8">
        <f>VLOOKUP(Table1[[#This Row],[Date]],'WMT data'!A:F,6,)</f>
        <v>42.505065999999999</v>
      </c>
      <c r="C2702" s="8">
        <f>VLOOKUP(Table1[[#This Row],[Date]],'S&amp;P 500'!A:F,6,)</f>
        <v>885.28002900000001</v>
      </c>
      <c r="D2702" s="54">
        <f>Table1[[#This Row],[Long]]/Table1[[#This Row],[Short]]</f>
        <v>4.8013130995412975E-2</v>
      </c>
    </row>
    <row r="2703" spans="1:4" x14ac:dyDescent="0.45">
      <c r="A2703" s="7">
        <v>39799</v>
      </c>
      <c r="B2703" s="8">
        <f>VLOOKUP(Table1[[#This Row],[Date]],'WMT data'!A:F,6,)</f>
        <v>42.336300000000001</v>
      </c>
      <c r="C2703" s="8">
        <f>VLOOKUP(Table1[[#This Row],[Date]],'S&amp;P 500'!A:F,6,)</f>
        <v>904.419983</v>
      </c>
      <c r="D2703" s="54">
        <f>Table1[[#This Row],[Long]]/Table1[[#This Row],[Short]]</f>
        <v>4.6810442931135461E-2</v>
      </c>
    </row>
    <row r="2704" spans="1:4" x14ac:dyDescent="0.45">
      <c r="A2704" s="7">
        <v>39798</v>
      </c>
      <c r="B2704" s="8">
        <f>VLOOKUP(Table1[[#This Row],[Date]],'WMT data'!A:F,6,)</f>
        <v>42.374645000000001</v>
      </c>
      <c r="C2704" s="8">
        <f>VLOOKUP(Table1[[#This Row],[Date]],'S&amp;P 500'!A:F,6,)</f>
        <v>913.17999299999997</v>
      </c>
      <c r="D2704" s="54">
        <f>Table1[[#This Row],[Long]]/Table1[[#This Row],[Short]]</f>
        <v>4.6403387420687829E-2</v>
      </c>
    </row>
    <row r="2705" spans="1:4" x14ac:dyDescent="0.45">
      <c r="A2705" s="7">
        <v>39797</v>
      </c>
      <c r="B2705" s="8">
        <f>VLOOKUP(Table1[[#This Row],[Date]],'WMT data'!A:F,6,)</f>
        <v>41.968089999999997</v>
      </c>
      <c r="C2705" s="8">
        <f>VLOOKUP(Table1[[#This Row],[Date]],'S&amp;P 500'!A:F,6,)</f>
        <v>868.57000700000003</v>
      </c>
      <c r="D2705" s="54">
        <f>Table1[[#This Row],[Long]]/Table1[[#This Row],[Short]]</f>
        <v>4.8318603753030577E-2</v>
      </c>
    </row>
    <row r="2706" spans="1:4" x14ac:dyDescent="0.45">
      <c r="A2706" s="7">
        <v>39794</v>
      </c>
      <c r="B2706" s="8">
        <f>VLOOKUP(Table1[[#This Row],[Date]],'WMT data'!A:F,6,)</f>
        <v>41.906737999999997</v>
      </c>
      <c r="C2706" s="8">
        <f>VLOOKUP(Table1[[#This Row],[Date]],'S&amp;P 500'!A:F,6,)</f>
        <v>879.72997999999995</v>
      </c>
      <c r="D2706" s="54">
        <f>Table1[[#This Row],[Long]]/Table1[[#This Row],[Short]]</f>
        <v>4.7635909827695083E-2</v>
      </c>
    </row>
    <row r="2707" spans="1:4" x14ac:dyDescent="0.45">
      <c r="A2707" s="7">
        <v>39793</v>
      </c>
      <c r="B2707" s="8">
        <f>VLOOKUP(Table1[[#This Row],[Date]],'WMT data'!A:F,6,)</f>
        <v>42.029465000000002</v>
      </c>
      <c r="C2707" s="8">
        <f>VLOOKUP(Table1[[#This Row],[Date]],'S&amp;P 500'!A:F,6,)</f>
        <v>873.59002699999996</v>
      </c>
      <c r="D2707" s="54">
        <f>Table1[[#This Row],[Long]]/Table1[[#This Row],[Short]]</f>
        <v>4.8111200564335203E-2</v>
      </c>
    </row>
    <row r="2708" spans="1:4" x14ac:dyDescent="0.45">
      <c r="A2708" s="7">
        <v>39792</v>
      </c>
      <c r="B2708" s="8">
        <f>VLOOKUP(Table1[[#This Row],[Date]],'WMT data'!A:F,6,)</f>
        <v>42.200138000000003</v>
      </c>
      <c r="C2708" s="8">
        <f>VLOOKUP(Table1[[#This Row],[Date]],'S&amp;P 500'!A:F,6,)</f>
        <v>899.23999000000003</v>
      </c>
      <c r="D2708" s="54">
        <f>Table1[[#This Row],[Long]]/Table1[[#This Row],[Short]]</f>
        <v>4.6928671399500375E-2</v>
      </c>
    </row>
    <row r="2709" spans="1:4" x14ac:dyDescent="0.45">
      <c r="A2709" s="7">
        <v>39791</v>
      </c>
      <c r="B2709" s="8">
        <f>VLOOKUP(Table1[[#This Row],[Date]],'WMT data'!A:F,6,)</f>
        <v>42.627876000000001</v>
      </c>
      <c r="C2709" s="8">
        <f>VLOOKUP(Table1[[#This Row],[Date]],'S&amp;P 500'!A:F,6,)</f>
        <v>888.669983</v>
      </c>
      <c r="D2709" s="54">
        <f>Table1[[#This Row],[Long]]/Table1[[#This Row],[Short]]</f>
        <v>4.7968173580135429E-2</v>
      </c>
    </row>
    <row r="2710" spans="1:4" x14ac:dyDescent="0.45">
      <c r="A2710" s="7">
        <v>39790</v>
      </c>
      <c r="B2710" s="8">
        <f>VLOOKUP(Table1[[#This Row],[Date]],'WMT data'!A:F,6,)</f>
        <v>43.964531000000001</v>
      </c>
      <c r="C2710" s="8">
        <f>VLOOKUP(Table1[[#This Row],[Date]],'S&amp;P 500'!A:F,6,)</f>
        <v>909.70001200000002</v>
      </c>
      <c r="D2710" s="54">
        <f>Table1[[#This Row],[Long]]/Table1[[#This Row],[Short]]</f>
        <v>4.8328603297852872E-2</v>
      </c>
    </row>
    <row r="2711" spans="1:4" x14ac:dyDescent="0.45">
      <c r="A2711" s="7">
        <v>39787</v>
      </c>
      <c r="B2711" s="8">
        <f>VLOOKUP(Table1[[#This Row],[Date]],'WMT data'!A:F,6,)</f>
        <v>44.460994999999997</v>
      </c>
      <c r="C2711" s="8">
        <f>VLOOKUP(Table1[[#This Row],[Date]],'S&amp;P 500'!A:F,6,)</f>
        <v>876.07000700000003</v>
      </c>
      <c r="D2711" s="54">
        <f>Table1[[#This Row],[Long]]/Table1[[#This Row],[Short]]</f>
        <v>5.0750504691116534E-2</v>
      </c>
    </row>
    <row r="2712" spans="1:4" x14ac:dyDescent="0.45">
      <c r="A2712" s="7">
        <v>39786</v>
      </c>
      <c r="B2712" s="8">
        <f>VLOOKUP(Table1[[#This Row],[Date]],'WMT data'!A:F,6,)</f>
        <v>42.093220000000002</v>
      </c>
      <c r="C2712" s="8">
        <f>VLOOKUP(Table1[[#This Row],[Date]],'S&amp;P 500'!A:F,6,)</f>
        <v>845.21997099999999</v>
      </c>
      <c r="D2712" s="54">
        <f>Table1[[#This Row],[Long]]/Table1[[#This Row],[Short]]</f>
        <v>4.9801497177354326E-2</v>
      </c>
    </row>
    <row r="2713" spans="1:4" x14ac:dyDescent="0.45">
      <c r="A2713" s="7">
        <v>39785</v>
      </c>
      <c r="B2713" s="8">
        <f>VLOOKUP(Table1[[#This Row],[Date]],'WMT data'!A:F,6,)</f>
        <v>41.535632999999997</v>
      </c>
      <c r="C2713" s="8">
        <f>VLOOKUP(Table1[[#This Row],[Date]],'S&amp;P 500'!A:F,6,)</f>
        <v>870.73999000000003</v>
      </c>
      <c r="D2713" s="54">
        <f>Table1[[#This Row],[Long]]/Table1[[#This Row],[Short]]</f>
        <v>4.7701533726503126E-2</v>
      </c>
    </row>
    <row r="2714" spans="1:4" x14ac:dyDescent="0.45">
      <c r="A2714" s="7">
        <v>39784</v>
      </c>
      <c r="B2714" s="8">
        <f>VLOOKUP(Table1[[#This Row],[Date]],'WMT data'!A:F,6,)</f>
        <v>40.825291</v>
      </c>
      <c r="C2714" s="8">
        <f>VLOOKUP(Table1[[#This Row],[Date]],'S&amp;P 500'!A:F,6,)</f>
        <v>848.80999799999995</v>
      </c>
      <c r="D2714" s="54">
        <f>Table1[[#This Row],[Long]]/Table1[[#This Row],[Short]]</f>
        <v>4.8097090157036539E-2</v>
      </c>
    </row>
    <row r="2715" spans="1:4" x14ac:dyDescent="0.45">
      <c r="A2715" s="7">
        <v>39783</v>
      </c>
      <c r="B2715" s="8">
        <f>VLOOKUP(Table1[[#This Row],[Date]],'WMT data'!A:F,6,)</f>
        <v>40.489223000000003</v>
      </c>
      <c r="C2715" s="8">
        <f>VLOOKUP(Table1[[#This Row],[Date]],'S&amp;P 500'!A:F,6,)</f>
        <v>816.21002199999998</v>
      </c>
      <c r="D2715" s="54">
        <f>Table1[[#This Row],[Long]]/Table1[[#This Row],[Short]]</f>
        <v>4.9606378148588821E-2</v>
      </c>
    </row>
    <row r="2716" spans="1:4" x14ac:dyDescent="0.45">
      <c r="A2716" s="7">
        <v>39780</v>
      </c>
      <c r="B2716" s="8">
        <f>VLOOKUP(Table1[[#This Row],[Date]],'WMT data'!A:F,6,)</f>
        <v>42.681342999999998</v>
      </c>
      <c r="C2716" s="8">
        <f>VLOOKUP(Table1[[#This Row],[Date]],'S&amp;P 500'!A:F,6,)</f>
        <v>896.23999000000003</v>
      </c>
      <c r="D2716" s="54">
        <f>Table1[[#This Row],[Long]]/Table1[[#This Row],[Short]]</f>
        <v>4.7622671914026062E-2</v>
      </c>
    </row>
    <row r="2717" spans="1:4" x14ac:dyDescent="0.45">
      <c r="A2717" s="7">
        <v>39778</v>
      </c>
      <c r="B2717" s="8">
        <f>VLOOKUP(Table1[[#This Row],[Date]],'WMT data'!A:F,6,)</f>
        <v>43.300026000000003</v>
      </c>
      <c r="C2717" s="8">
        <f>VLOOKUP(Table1[[#This Row],[Date]],'S&amp;P 500'!A:F,6,)</f>
        <v>887.67999299999997</v>
      </c>
      <c r="D2717" s="54">
        <f>Table1[[#This Row],[Long]]/Table1[[#This Row],[Short]]</f>
        <v>4.8778868895831926E-2</v>
      </c>
    </row>
    <row r="2718" spans="1:4" x14ac:dyDescent="0.45">
      <c r="A2718" s="7">
        <v>39777</v>
      </c>
      <c r="B2718" s="8">
        <f>VLOOKUP(Table1[[#This Row],[Date]],'WMT data'!A:F,6,)</f>
        <v>41.764771000000003</v>
      </c>
      <c r="C2718" s="8">
        <f>VLOOKUP(Table1[[#This Row],[Date]],'S&amp;P 500'!A:F,6,)</f>
        <v>857.39001499999995</v>
      </c>
      <c r="D2718" s="54">
        <f>Table1[[#This Row],[Long]]/Table1[[#This Row],[Short]]</f>
        <v>4.8711520159235827E-2</v>
      </c>
    </row>
    <row r="2719" spans="1:4" x14ac:dyDescent="0.45">
      <c r="A2719" s="7">
        <v>39776</v>
      </c>
      <c r="B2719" s="8">
        <f>VLOOKUP(Table1[[#This Row],[Date]],'WMT data'!A:F,6,)</f>
        <v>40.305900999999999</v>
      </c>
      <c r="C2719" s="8">
        <f>VLOOKUP(Table1[[#This Row],[Date]],'S&amp;P 500'!A:F,6,)</f>
        <v>851.80999799999995</v>
      </c>
      <c r="D2719" s="54">
        <f>Table1[[#This Row],[Long]]/Table1[[#This Row],[Short]]</f>
        <v>4.7317947775485023E-2</v>
      </c>
    </row>
    <row r="2720" spans="1:4" x14ac:dyDescent="0.45">
      <c r="A2720" s="7">
        <v>39773</v>
      </c>
      <c r="B2720" s="8">
        <f>VLOOKUP(Table1[[#This Row],[Date]],'WMT data'!A:F,6,)</f>
        <v>40.420485999999997</v>
      </c>
      <c r="C2720" s="8">
        <f>VLOOKUP(Table1[[#This Row],[Date]],'S&amp;P 500'!A:F,6,)</f>
        <v>800.03002900000001</v>
      </c>
      <c r="D2720" s="54">
        <f>Table1[[#This Row],[Long]]/Table1[[#This Row],[Short]]</f>
        <v>5.0523711029351867E-2</v>
      </c>
    </row>
    <row r="2721" spans="1:4" x14ac:dyDescent="0.45">
      <c r="A2721" s="7">
        <v>39772</v>
      </c>
      <c r="B2721" s="8">
        <f>VLOOKUP(Table1[[#This Row],[Date]],'WMT data'!A:F,6,)</f>
        <v>38.694282999999999</v>
      </c>
      <c r="C2721" s="8">
        <f>VLOOKUP(Table1[[#This Row],[Date]],'S&amp;P 500'!A:F,6,)</f>
        <v>752.44000200000005</v>
      </c>
      <c r="D2721" s="54">
        <f>Table1[[#This Row],[Long]]/Table1[[#This Row],[Short]]</f>
        <v>5.1425074287849988E-2</v>
      </c>
    </row>
    <row r="2722" spans="1:4" x14ac:dyDescent="0.45">
      <c r="A2722" s="7">
        <v>39771</v>
      </c>
      <c r="B2722" s="8">
        <f>VLOOKUP(Table1[[#This Row],[Date]],'WMT data'!A:F,6,)</f>
        <v>38.953972</v>
      </c>
      <c r="C2722" s="8">
        <f>VLOOKUP(Table1[[#This Row],[Date]],'S&amp;P 500'!A:F,6,)</f>
        <v>806.580017</v>
      </c>
      <c r="D2722" s="54">
        <f>Table1[[#This Row],[Long]]/Table1[[#This Row],[Short]]</f>
        <v>4.8295235660419294E-2</v>
      </c>
    </row>
    <row r="2723" spans="1:4" x14ac:dyDescent="0.45">
      <c r="A2723" s="7">
        <v>39770</v>
      </c>
      <c r="B2723" s="8">
        <f>VLOOKUP(Table1[[#This Row],[Date]],'WMT data'!A:F,6,)</f>
        <v>40.267715000000003</v>
      </c>
      <c r="C2723" s="8">
        <f>VLOOKUP(Table1[[#This Row],[Date]],'S&amp;P 500'!A:F,6,)</f>
        <v>859.11999500000002</v>
      </c>
      <c r="D2723" s="54">
        <f>Table1[[#This Row],[Long]]/Table1[[#This Row],[Short]]</f>
        <v>4.6870885597302389E-2</v>
      </c>
    </row>
    <row r="2724" spans="1:4" x14ac:dyDescent="0.45">
      <c r="A2724" s="7">
        <v>39769</v>
      </c>
      <c r="B2724" s="8">
        <f>VLOOKUP(Table1[[#This Row],[Date]],'WMT data'!A:F,6,)</f>
        <v>39.572659000000002</v>
      </c>
      <c r="C2724" s="8">
        <f>VLOOKUP(Table1[[#This Row],[Date]],'S&amp;P 500'!A:F,6,)</f>
        <v>850.75</v>
      </c>
      <c r="D2724" s="54">
        <f>Table1[[#This Row],[Long]]/Table1[[#This Row],[Short]]</f>
        <v>4.6515026741110785E-2</v>
      </c>
    </row>
    <row r="2725" spans="1:4" x14ac:dyDescent="0.45">
      <c r="A2725" s="7">
        <v>39766</v>
      </c>
      <c r="B2725" s="8">
        <f>VLOOKUP(Table1[[#This Row],[Date]],'WMT data'!A:F,6,)</f>
        <v>40.260094000000002</v>
      </c>
      <c r="C2725" s="8">
        <f>VLOOKUP(Table1[[#This Row],[Date]],'S&amp;P 500'!A:F,6,)</f>
        <v>873.28997800000002</v>
      </c>
      <c r="D2725" s="54">
        <f>Table1[[#This Row],[Long]]/Table1[[#This Row],[Short]]</f>
        <v>4.6101632921750992E-2</v>
      </c>
    </row>
    <row r="2726" spans="1:4" x14ac:dyDescent="0.45">
      <c r="A2726" s="7">
        <v>39765</v>
      </c>
      <c r="B2726" s="8">
        <f>VLOOKUP(Table1[[#This Row],[Date]],'WMT data'!A:F,6,)</f>
        <v>41.955730000000003</v>
      </c>
      <c r="C2726" s="8">
        <f>VLOOKUP(Table1[[#This Row],[Date]],'S&amp;P 500'!A:F,6,)</f>
        <v>911.28997800000002</v>
      </c>
      <c r="D2726" s="54">
        <f>Table1[[#This Row],[Long]]/Table1[[#This Row],[Short]]</f>
        <v>4.6039933514993622E-2</v>
      </c>
    </row>
    <row r="2727" spans="1:4" x14ac:dyDescent="0.45">
      <c r="A2727" s="7">
        <v>39764</v>
      </c>
      <c r="B2727" s="8">
        <f>VLOOKUP(Table1[[#This Row],[Date]],'WMT data'!A:F,6,)</f>
        <v>40.191341000000001</v>
      </c>
      <c r="C2727" s="8">
        <f>VLOOKUP(Table1[[#This Row],[Date]],'S&amp;P 500'!A:F,6,)</f>
        <v>852.29998799999998</v>
      </c>
      <c r="D2727" s="54">
        <f>Table1[[#This Row],[Long]]/Table1[[#This Row],[Short]]</f>
        <v>4.7156331768011241E-2</v>
      </c>
    </row>
    <row r="2728" spans="1:4" x14ac:dyDescent="0.45">
      <c r="A2728" s="7">
        <v>39763</v>
      </c>
      <c r="B2728" s="8">
        <f>VLOOKUP(Table1[[#This Row],[Date]],'WMT data'!A:F,6,)</f>
        <v>41.818244999999997</v>
      </c>
      <c r="C2728" s="8">
        <f>VLOOKUP(Table1[[#This Row],[Date]],'S&amp;P 500'!A:F,6,)</f>
        <v>898.95001200000002</v>
      </c>
      <c r="D2728" s="54">
        <f>Table1[[#This Row],[Long]]/Table1[[#This Row],[Short]]</f>
        <v>4.6518988199312689E-2</v>
      </c>
    </row>
    <row r="2729" spans="1:4" x14ac:dyDescent="0.45">
      <c r="A2729" s="7">
        <v>39762</v>
      </c>
      <c r="B2729" s="8">
        <f>VLOOKUP(Table1[[#This Row],[Date]],'WMT data'!A:F,6,)</f>
        <v>42.146675000000002</v>
      </c>
      <c r="C2729" s="8">
        <f>VLOOKUP(Table1[[#This Row],[Date]],'S&amp;P 500'!A:F,6,)</f>
        <v>919.21002199999998</v>
      </c>
      <c r="D2729" s="54">
        <f>Table1[[#This Row],[Long]]/Table1[[#This Row],[Short]]</f>
        <v>4.585097419662381E-2</v>
      </c>
    </row>
    <row r="2730" spans="1:4" x14ac:dyDescent="0.45">
      <c r="A2730" s="7">
        <v>39759</v>
      </c>
      <c r="B2730" s="8">
        <f>VLOOKUP(Table1[[#This Row],[Date]],'WMT data'!A:F,6,)</f>
        <v>41.543266000000003</v>
      </c>
      <c r="C2730" s="8">
        <f>VLOOKUP(Table1[[#This Row],[Date]],'S&amp;P 500'!A:F,6,)</f>
        <v>930.98999000000003</v>
      </c>
      <c r="D2730" s="54">
        <f>Table1[[#This Row],[Long]]/Table1[[#This Row],[Short]]</f>
        <v>4.4622677414608937E-2</v>
      </c>
    </row>
    <row r="2731" spans="1:4" x14ac:dyDescent="0.45">
      <c r="A2731" s="7">
        <v>39758</v>
      </c>
      <c r="B2731" s="8">
        <f>VLOOKUP(Table1[[#This Row],[Date]],'WMT data'!A:F,6,)</f>
        <v>40.855846</v>
      </c>
      <c r="C2731" s="8">
        <f>VLOOKUP(Table1[[#This Row],[Date]],'S&amp;P 500'!A:F,6,)</f>
        <v>904.88000499999998</v>
      </c>
      <c r="D2731" s="54">
        <f>Table1[[#This Row],[Long]]/Table1[[#This Row],[Short]]</f>
        <v>4.5150567781636418E-2</v>
      </c>
    </row>
    <row r="2732" spans="1:4" x14ac:dyDescent="0.45">
      <c r="A2732" s="7">
        <v>39757</v>
      </c>
      <c r="B2732" s="8">
        <f>VLOOKUP(Table1[[#This Row],[Date]],'WMT data'!A:F,6,)</f>
        <v>41.344684999999998</v>
      </c>
      <c r="C2732" s="8">
        <f>VLOOKUP(Table1[[#This Row],[Date]],'S&amp;P 500'!A:F,6,)</f>
        <v>952.77002000000005</v>
      </c>
      <c r="D2732" s="54">
        <f>Table1[[#This Row],[Long]]/Table1[[#This Row],[Short]]</f>
        <v>4.3394191811367028E-2</v>
      </c>
    </row>
    <row r="2733" spans="1:4" x14ac:dyDescent="0.45">
      <c r="A2733" s="7">
        <v>39756</v>
      </c>
      <c r="B2733" s="8">
        <f>VLOOKUP(Table1[[#This Row],[Date]],'WMT data'!A:F,6,)</f>
        <v>42.872295000000001</v>
      </c>
      <c r="C2733" s="8">
        <f>VLOOKUP(Table1[[#This Row],[Date]],'S&amp;P 500'!A:F,6,)</f>
        <v>1005.75</v>
      </c>
      <c r="D2733" s="54">
        <f>Table1[[#This Row],[Long]]/Table1[[#This Row],[Short]]</f>
        <v>4.2627188665175245E-2</v>
      </c>
    </row>
    <row r="2734" spans="1:4" x14ac:dyDescent="0.45">
      <c r="A2734" s="7">
        <v>39755</v>
      </c>
      <c r="B2734" s="8">
        <f>VLOOKUP(Table1[[#This Row],[Date]],'WMT data'!A:F,6,)</f>
        <v>42.750087999999998</v>
      </c>
      <c r="C2734" s="8">
        <f>VLOOKUP(Table1[[#This Row],[Date]],'S&amp;P 500'!A:F,6,)</f>
        <v>966.29998799999998</v>
      </c>
      <c r="D2734" s="54">
        <f>Table1[[#This Row],[Long]]/Table1[[#This Row],[Short]]</f>
        <v>4.4241010587697534E-2</v>
      </c>
    </row>
    <row r="2735" spans="1:4" x14ac:dyDescent="0.45">
      <c r="A2735" s="7">
        <v>39752</v>
      </c>
      <c r="B2735" s="8">
        <f>VLOOKUP(Table1[[#This Row],[Date]],'WMT data'!A:F,6,)</f>
        <v>42.627876000000001</v>
      </c>
      <c r="C2735" s="8">
        <f>VLOOKUP(Table1[[#This Row],[Date]],'S&amp;P 500'!A:F,6,)</f>
        <v>968.75</v>
      </c>
      <c r="D2735" s="54">
        <f>Table1[[#This Row],[Long]]/Table1[[#This Row],[Short]]</f>
        <v>4.4002968774193546E-2</v>
      </c>
    </row>
    <row r="2736" spans="1:4" x14ac:dyDescent="0.45">
      <c r="A2736" s="7">
        <v>39751</v>
      </c>
      <c r="B2736" s="8">
        <f>VLOOKUP(Table1[[#This Row],[Date]],'WMT data'!A:F,6,)</f>
        <v>41.818244999999997</v>
      </c>
      <c r="C2736" s="8">
        <f>VLOOKUP(Table1[[#This Row],[Date]],'S&amp;P 500'!A:F,6,)</f>
        <v>954.09002699999996</v>
      </c>
      <c r="D2736" s="54">
        <f>Table1[[#This Row],[Long]]/Table1[[#This Row],[Short]]</f>
        <v>4.3830502171258938E-2</v>
      </c>
    </row>
    <row r="2737" spans="1:4" x14ac:dyDescent="0.45">
      <c r="A2737" s="7">
        <v>39750</v>
      </c>
      <c r="B2737" s="8">
        <f>VLOOKUP(Table1[[#This Row],[Date]],'WMT data'!A:F,6,)</f>
        <v>42.024464000000002</v>
      </c>
      <c r="C2737" s="8">
        <f>VLOOKUP(Table1[[#This Row],[Date]],'S&amp;P 500'!A:F,6,)</f>
        <v>930.09002699999996</v>
      </c>
      <c r="D2737" s="54">
        <f>Table1[[#This Row],[Long]]/Table1[[#This Row],[Short]]</f>
        <v>4.5183221817300494E-2</v>
      </c>
    </row>
    <row r="2738" spans="1:4" x14ac:dyDescent="0.45">
      <c r="A2738" s="7">
        <v>39749</v>
      </c>
      <c r="B2738" s="8">
        <f>VLOOKUP(Table1[[#This Row],[Date]],'WMT data'!A:F,6,)</f>
        <v>42.139042000000003</v>
      </c>
      <c r="C2738" s="8">
        <f>VLOOKUP(Table1[[#This Row],[Date]],'S&amp;P 500'!A:F,6,)</f>
        <v>940.51000999999997</v>
      </c>
      <c r="D2738" s="54">
        <f>Table1[[#This Row],[Long]]/Table1[[#This Row],[Short]]</f>
        <v>4.4804458806344871E-2</v>
      </c>
    </row>
    <row r="2739" spans="1:4" x14ac:dyDescent="0.45">
      <c r="A2739" s="7">
        <v>39748</v>
      </c>
      <c r="B2739" s="8">
        <f>VLOOKUP(Table1[[#This Row],[Date]],'WMT data'!A:F,6,)</f>
        <v>37.938122</v>
      </c>
      <c r="C2739" s="8">
        <f>VLOOKUP(Table1[[#This Row],[Date]],'S&amp;P 500'!A:F,6,)</f>
        <v>848.919983</v>
      </c>
      <c r="D2739" s="54">
        <f>Table1[[#This Row],[Long]]/Table1[[#This Row],[Short]]</f>
        <v>4.4689868020223053E-2</v>
      </c>
    </row>
    <row r="2740" spans="1:4" x14ac:dyDescent="0.45">
      <c r="A2740" s="7">
        <v>39745</v>
      </c>
      <c r="B2740" s="8">
        <f>VLOOKUP(Table1[[#This Row],[Date]],'WMT data'!A:F,6,)</f>
        <v>39.259490999999997</v>
      </c>
      <c r="C2740" s="8">
        <f>VLOOKUP(Table1[[#This Row],[Date]],'S&amp;P 500'!A:F,6,)</f>
        <v>876.77002000000005</v>
      </c>
      <c r="D2740" s="54">
        <f>Table1[[#This Row],[Long]]/Table1[[#This Row],[Short]]</f>
        <v>4.4777410386363341E-2</v>
      </c>
    </row>
    <row r="2741" spans="1:4" x14ac:dyDescent="0.45">
      <c r="A2741" s="7">
        <v>39744</v>
      </c>
      <c r="B2741" s="8">
        <f>VLOOKUP(Table1[[#This Row],[Date]],'WMT data'!A:F,6,)</f>
        <v>40.298267000000003</v>
      </c>
      <c r="C2741" s="8">
        <f>VLOOKUP(Table1[[#This Row],[Date]],'S&amp;P 500'!A:F,6,)</f>
        <v>908.10998500000005</v>
      </c>
      <c r="D2741" s="54">
        <f>Table1[[#This Row],[Long]]/Table1[[#This Row],[Short]]</f>
        <v>4.4375976110426756E-2</v>
      </c>
    </row>
    <row r="2742" spans="1:4" x14ac:dyDescent="0.45">
      <c r="A2742" s="7">
        <v>39743</v>
      </c>
      <c r="B2742" s="8">
        <f>VLOOKUP(Table1[[#This Row],[Date]],'WMT data'!A:F,6,)</f>
        <v>39.924003999999996</v>
      </c>
      <c r="C2742" s="8">
        <f>VLOOKUP(Table1[[#This Row],[Date]],'S&amp;P 500'!A:F,6,)</f>
        <v>896.78002900000001</v>
      </c>
      <c r="D2742" s="54">
        <f>Table1[[#This Row],[Long]]/Table1[[#This Row],[Short]]</f>
        <v>4.4519283111733962E-2</v>
      </c>
    </row>
    <row r="2743" spans="1:4" x14ac:dyDescent="0.45">
      <c r="A2743" s="7">
        <v>39742</v>
      </c>
      <c r="B2743" s="8">
        <f>VLOOKUP(Table1[[#This Row],[Date]],'WMT data'!A:F,6,)</f>
        <v>40.993332000000002</v>
      </c>
      <c r="C2743" s="8">
        <f>VLOOKUP(Table1[[#This Row],[Date]],'S&amp;P 500'!A:F,6,)</f>
        <v>955.04998799999998</v>
      </c>
      <c r="D2743" s="54">
        <f>Table1[[#This Row],[Long]]/Table1[[#This Row],[Short]]</f>
        <v>4.2922708250952832E-2</v>
      </c>
    </row>
    <row r="2744" spans="1:4" x14ac:dyDescent="0.45">
      <c r="A2744" s="7">
        <v>39741</v>
      </c>
      <c r="B2744" s="8">
        <f>VLOOKUP(Table1[[#This Row],[Date]],'WMT data'!A:F,6,)</f>
        <v>41.573833</v>
      </c>
      <c r="C2744" s="8">
        <f>VLOOKUP(Table1[[#This Row],[Date]],'S&amp;P 500'!A:F,6,)</f>
        <v>985.40002400000003</v>
      </c>
      <c r="D2744" s="54">
        <f>Table1[[#This Row],[Long]]/Table1[[#This Row],[Short]]</f>
        <v>4.2189803112892964E-2</v>
      </c>
    </row>
    <row r="2745" spans="1:4" x14ac:dyDescent="0.45">
      <c r="A2745" s="7">
        <v>39738</v>
      </c>
      <c r="B2745" s="8">
        <f>VLOOKUP(Table1[[#This Row],[Date]],'WMT data'!A:F,6,)</f>
        <v>41.069713999999998</v>
      </c>
      <c r="C2745" s="8">
        <f>VLOOKUP(Table1[[#This Row],[Date]],'S&amp;P 500'!A:F,6,)</f>
        <v>940.54998799999998</v>
      </c>
      <c r="D2745" s="54">
        <f>Table1[[#This Row],[Long]]/Table1[[#This Row],[Short]]</f>
        <v>4.3665636621112794E-2</v>
      </c>
    </row>
    <row r="2746" spans="1:4" x14ac:dyDescent="0.45">
      <c r="A2746" s="7">
        <v>39737</v>
      </c>
      <c r="B2746" s="8">
        <f>VLOOKUP(Table1[[#This Row],[Date]],'WMT data'!A:F,6,)</f>
        <v>41.718944999999998</v>
      </c>
      <c r="C2746" s="8">
        <f>VLOOKUP(Table1[[#This Row],[Date]],'S&amp;P 500'!A:F,6,)</f>
        <v>946.42999299999997</v>
      </c>
      <c r="D2746" s="54">
        <f>Table1[[#This Row],[Long]]/Table1[[#This Row],[Short]]</f>
        <v>4.4080328506664303E-2</v>
      </c>
    </row>
    <row r="2747" spans="1:4" x14ac:dyDescent="0.45">
      <c r="A2747" s="7">
        <v>39736</v>
      </c>
      <c r="B2747" s="8">
        <f>VLOOKUP(Table1[[#This Row],[Date]],'WMT data'!A:F,6,)</f>
        <v>38.228352000000001</v>
      </c>
      <c r="C2747" s="8">
        <f>VLOOKUP(Table1[[#This Row],[Date]],'S&amp;P 500'!A:F,6,)</f>
        <v>907.84002699999996</v>
      </c>
      <c r="D2747" s="54">
        <f>Table1[[#This Row],[Long]]/Table1[[#This Row],[Short]]</f>
        <v>4.210912810963776E-2</v>
      </c>
    </row>
    <row r="2748" spans="1:4" x14ac:dyDescent="0.45">
      <c r="A2748" s="7">
        <v>39735</v>
      </c>
      <c r="B2748" s="8">
        <f>VLOOKUP(Table1[[#This Row],[Date]],'WMT data'!A:F,6,)</f>
        <v>41.581454999999998</v>
      </c>
      <c r="C2748" s="8">
        <f>VLOOKUP(Table1[[#This Row],[Date]],'S&amp;P 500'!A:F,6,)</f>
        <v>998.01000999999997</v>
      </c>
      <c r="D2748" s="54">
        <f>Table1[[#This Row],[Long]]/Table1[[#This Row],[Short]]</f>
        <v>4.1664366673035677E-2</v>
      </c>
    </row>
    <row r="2749" spans="1:4" x14ac:dyDescent="0.45">
      <c r="A2749" s="7">
        <v>39734</v>
      </c>
      <c r="B2749" s="8">
        <f>VLOOKUP(Table1[[#This Row],[Date]],'WMT data'!A:F,6,)</f>
        <v>41.627296000000001</v>
      </c>
      <c r="C2749" s="8">
        <f>VLOOKUP(Table1[[#This Row],[Date]],'S&amp;P 500'!A:F,6,)</f>
        <v>1003.349976</v>
      </c>
      <c r="D2749" s="54">
        <f>Table1[[#This Row],[Long]]/Table1[[#This Row],[Short]]</f>
        <v>4.1488311153355731E-2</v>
      </c>
    </row>
    <row r="2750" spans="1:4" x14ac:dyDescent="0.45">
      <c r="A2750" s="7">
        <v>39731</v>
      </c>
      <c r="B2750" s="8">
        <f>VLOOKUP(Table1[[#This Row],[Date]],'WMT data'!A:F,6,)</f>
        <v>38.915787000000002</v>
      </c>
      <c r="C2750" s="8">
        <f>VLOOKUP(Table1[[#This Row],[Date]],'S&amp;P 500'!A:F,6,)</f>
        <v>899.21997099999999</v>
      </c>
      <c r="D2750" s="54">
        <f>Table1[[#This Row],[Long]]/Table1[[#This Row],[Short]]</f>
        <v>4.3277271696626943E-2</v>
      </c>
    </row>
    <row r="2751" spans="1:4" x14ac:dyDescent="0.45">
      <c r="A2751" s="7">
        <v>39730</v>
      </c>
      <c r="B2751" s="8">
        <f>VLOOKUP(Table1[[#This Row],[Date]],'WMT data'!A:F,6,)</f>
        <v>39.251857999999999</v>
      </c>
      <c r="C2751" s="8">
        <f>VLOOKUP(Table1[[#This Row],[Date]],'S&amp;P 500'!A:F,6,)</f>
        <v>909.919983</v>
      </c>
      <c r="D2751" s="54">
        <f>Table1[[#This Row],[Long]]/Table1[[#This Row],[Short]]</f>
        <v>4.3137703021519418E-2</v>
      </c>
    </row>
    <row r="2752" spans="1:4" x14ac:dyDescent="0.45">
      <c r="A2752" s="7">
        <v>39729</v>
      </c>
      <c r="B2752" s="8">
        <f>VLOOKUP(Table1[[#This Row],[Date]],'WMT data'!A:F,6,)</f>
        <v>41.665481999999997</v>
      </c>
      <c r="C2752" s="8">
        <f>VLOOKUP(Table1[[#This Row],[Date]],'S&amp;P 500'!A:F,6,)</f>
        <v>984.94000200000005</v>
      </c>
      <c r="D2752" s="54">
        <f>Table1[[#This Row],[Long]]/Table1[[#This Row],[Short]]</f>
        <v>4.2302558445585392E-2</v>
      </c>
    </row>
    <row r="2753" spans="1:4" x14ac:dyDescent="0.45">
      <c r="A2753" s="7">
        <v>39728</v>
      </c>
      <c r="B2753" s="8">
        <f>VLOOKUP(Table1[[#This Row],[Date]],'WMT data'!A:F,6,)</f>
        <v>41.886997000000001</v>
      </c>
      <c r="C2753" s="8">
        <f>VLOOKUP(Table1[[#This Row],[Date]],'S&amp;P 500'!A:F,6,)</f>
        <v>996.22997999999995</v>
      </c>
      <c r="D2753" s="54">
        <f>Table1[[#This Row],[Long]]/Table1[[#This Row],[Short]]</f>
        <v>4.2045509411391138E-2</v>
      </c>
    </row>
    <row r="2754" spans="1:4" x14ac:dyDescent="0.45">
      <c r="A2754" s="7">
        <v>39727</v>
      </c>
      <c r="B2754" s="8">
        <f>VLOOKUP(Table1[[#This Row],[Date]],'WMT data'!A:F,6,)</f>
        <v>44.224220000000003</v>
      </c>
      <c r="C2754" s="8">
        <f>VLOOKUP(Table1[[#This Row],[Date]],'S&amp;P 500'!A:F,6,)</f>
        <v>1056.8900149999999</v>
      </c>
      <c r="D2754" s="54">
        <f>Table1[[#This Row],[Long]]/Table1[[#This Row],[Short]]</f>
        <v>4.1843729595647666E-2</v>
      </c>
    </row>
    <row r="2755" spans="1:4" x14ac:dyDescent="0.45">
      <c r="A2755" s="7">
        <v>39724</v>
      </c>
      <c r="B2755" s="8">
        <f>VLOOKUP(Table1[[#This Row],[Date]],'WMT data'!A:F,6,)</f>
        <v>45.621989999999997</v>
      </c>
      <c r="C2755" s="8">
        <f>VLOOKUP(Table1[[#This Row],[Date]],'S&amp;P 500'!A:F,6,)</f>
        <v>1099.2299800000001</v>
      </c>
      <c r="D2755" s="54">
        <f>Table1[[#This Row],[Long]]/Table1[[#This Row],[Short]]</f>
        <v>4.1503589630988769E-2</v>
      </c>
    </row>
    <row r="2756" spans="1:4" x14ac:dyDescent="0.45">
      <c r="A2756" s="7">
        <v>39723</v>
      </c>
      <c r="B2756" s="8">
        <f>VLOOKUP(Table1[[#This Row],[Date]],'WMT data'!A:F,6,)</f>
        <v>44.949837000000002</v>
      </c>
      <c r="C2756" s="8">
        <f>VLOOKUP(Table1[[#This Row],[Date]],'S&amp;P 500'!A:F,6,)</f>
        <v>1114.280029</v>
      </c>
      <c r="D2756" s="54">
        <f>Table1[[#This Row],[Long]]/Table1[[#This Row],[Short]]</f>
        <v>4.0339803128608347E-2</v>
      </c>
    </row>
    <row r="2757" spans="1:4" x14ac:dyDescent="0.45">
      <c r="A2757" s="7">
        <v>39722</v>
      </c>
      <c r="B2757" s="8">
        <f>VLOOKUP(Table1[[#This Row],[Date]],'WMT data'!A:F,6,)</f>
        <v>45.568522999999999</v>
      </c>
      <c r="C2757" s="8">
        <f>VLOOKUP(Table1[[#This Row],[Date]],'S&amp;P 500'!A:F,6,)</f>
        <v>1161.0600589999999</v>
      </c>
      <c r="D2757" s="54">
        <f>Table1[[#This Row],[Long]]/Table1[[#This Row],[Short]]</f>
        <v>3.9247343534706852E-2</v>
      </c>
    </row>
    <row r="2758" spans="1:4" x14ac:dyDescent="0.45">
      <c r="A2758" s="7">
        <v>39721</v>
      </c>
      <c r="B2758" s="8">
        <f>VLOOKUP(Table1[[#This Row],[Date]],'WMT data'!A:F,6,)</f>
        <v>45.744179000000003</v>
      </c>
      <c r="C2758" s="8">
        <f>VLOOKUP(Table1[[#This Row],[Date]],'S&amp;P 500'!A:F,6,)</f>
        <v>1166.3599850000001</v>
      </c>
      <c r="D2758" s="54">
        <f>Table1[[#This Row],[Long]]/Table1[[#This Row],[Short]]</f>
        <v>3.9219605943528663E-2</v>
      </c>
    </row>
    <row r="2759" spans="1:4" x14ac:dyDescent="0.45">
      <c r="A2759" s="7">
        <v>39720</v>
      </c>
      <c r="B2759" s="8">
        <f>VLOOKUP(Table1[[#This Row],[Date]],'WMT data'!A:F,6,)</f>
        <v>44.644325000000002</v>
      </c>
      <c r="C2759" s="8">
        <f>VLOOKUP(Table1[[#This Row],[Date]],'S&amp;P 500'!A:F,6,)</f>
        <v>1106.420044</v>
      </c>
      <c r="D2759" s="54">
        <f>Table1[[#This Row],[Long]]/Table1[[#This Row],[Short]]</f>
        <v>4.0350249656178505E-2</v>
      </c>
    </row>
    <row r="2760" spans="1:4" x14ac:dyDescent="0.45">
      <c r="A2760" s="7">
        <v>39717</v>
      </c>
      <c r="B2760" s="8">
        <f>VLOOKUP(Table1[[#This Row],[Date]],'WMT data'!A:F,6,)</f>
        <v>46.370505999999999</v>
      </c>
      <c r="C2760" s="8">
        <f>VLOOKUP(Table1[[#This Row],[Date]],'S&amp;P 500'!A:F,6,)</f>
        <v>1213.2700199999999</v>
      </c>
      <c r="D2760" s="54">
        <f>Table1[[#This Row],[Long]]/Table1[[#This Row],[Short]]</f>
        <v>3.8219444341004979E-2</v>
      </c>
    </row>
    <row r="2761" spans="1:4" x14ac:dyDescent="0.45">
      <c r="A2761" s="7">
        <v>39716</v>
      </c>
      <c r="B2761" s="8">
        <f>VLOOKUP(Table1[[#This Row],[Date]],'WMT data'!A:F,6,)</f>
        <v>45.919868000000001</v>
      </c>
      <c r="C2761" s="8">
        <f>VLOOKUP(Table1[[#This Row],[Date]],'S&amp;P 500'!A:F,6,)</f>
        <v>1209.1800539999999</v>
      </c>
      <c r="D2761" s="54">
        <f>Table1[[#This Row],[Long]]/Table1[[#This Row],[Short]]</f>
        <v>3.797603826501756E-2</v>
      </c>
    </row>
    <row r="2762" spans="1:4" x14ac:dyDescent="0.45">
      <c r="A2762" s="7">
        <v>39715</v>
      </c>
      <c r="B2762" s="8">
        <f>VLOOKUP(Table1[[#This Row],[Date]],'WMT data'!A:F,6,)</f>
        <v>45.003300000000003</v>
      </c>
      <c r="C2762" s="8">
        <f>VLOOKUP(Table1[[#This Row],[Date]],'S&amp;P 500'!A:F,6,)</f>
        <v>1185.869995</v>
      </c>
      <c r="D2762" s="54">
        <f>Table1[[#This Row],[Long]]/Table1[[#This Row],[Short]]</f>
        <v>3.7949606777933534E-2</v>
      </c>
    </row>
    <row r="2763" spans="1:4" x14ac:dyDescent="0.45">
      <c r="A2763" s="7">
        <v>39714</v>
      </c>
      <c r="B2763" s="8">
        <f>VLOOKUP(Table1[[#This Row],[Date]],'WMT data'!A:F,6,)</f>
        <v>44.606124999999999</v>
      </c>
      <c r="C2763" s="8">
        <f>VLOOKUP(Table1[[#This Row],[Date]],'S&amp;P 500'!A:F,6,)</f>
        <v>1188.219971</v>
      </c>
      <c r="D2763" s="54">
        <f>Table1[[#This Row],[Long]]/Table1[[#This Row],[Short]]</f>
        <v>3.7540292276403757E-2</v>
      </c>
    </row>
    <row r="2764" spans="1:4" x14ac:dyDescent="0.45">
      <c r="A2764" s="7">
        <v>39713</v>
      </c>
      <c r="B2764" s="8">
        <f>VLOOKUP(Table1[[#This Row],[Date]],'WMT data'!A:F,6,)</f>
        <v>44.980389000000002</v>
      </c>
      <c r="C2764" s="8">
        <f>VLOOKUP(Table1[[#This Row],[Date]],'S&amp;P 500'!A:F,6,)</f>
        <v>1207.089966</v>
      </c>
      <c r="D2764" s="54">
        <f>Table1[[#This Row],[Long]]/Table1[[#This Row],[Short]]</f>
        <v>3.7263493415535524E-2</v>
      </c>
    </row>
    <row r="2765" spans="1:4" x14ac:dyDescent="0.45">
      <c r="A2765" s="7">
        <v>39710</v>
      </c>
      <c r="B2765" s="8">
        <f>VLOOKUP(Table1[[#This Row],[Date]],'WMT data'!A:F,6,)</f>
        <v>45.599063999999998</v>
      </c>
      <c r="C2765" s="8">
        <f>VLOOKUP(Table1[[#This Row],[Date]],'S&amp;P 500'!A:F,6,)</f>
        <v>1255.079956</v>
      </c>
      <c r="D2765" s="54">
        <f>Table1[[#This Row],[Long]]/Table1[[#This Row],[Short]]</f>
        <v>3.6331600853005734E-2</v>
      </c>
    </row>
    <row r="2766" spans="1:4" x14ac:dyDescent="0.45">
      <c r="A2766" s="7">
        <v>39709</v>
      </c>
      <c r="B2766" s="8">
        <f>VLOOKUP(Table1[[#This Row],[Date]],'WMT data'!A:F,6,)</f>
        <v>46.958644999999997</v>
      </c>
      <c r="C2766" s="8">
        <f>VLOOKUP(Table1[[#This Row],[Date]],'S&amp;P 500'!A:F,6,)</f>
        <v>1206.51001</v>
      </c>
      <c r="D2766" s="54">
        <f>Table1[[#This Row],[Long]]/Table1[[#This Row],[Short]]</f>
        <v>3.8921057107516248E-2</v>
      </c>
    </row>
    <row r="2767" spans="1:4" x14ac:dyDescent="0.45">
      <c r="A2767" s="7">
        <v>39708</v>
      </c>
      <c r="B2767" s="8">
        <f>VLOOKUP(Table1[[#This Row],[Date]],'WMT data'!A:F,6,)</f>
        <v>45.553234000000003</v>
      </c>
      <c r="C2767" s="8">
        <f>VLOOKUP(Table1[[#This Row],[Date]],'S&amp;P 500'!A:F,6,)</f>
        <v>1156.3900149999999</v>
      </c>
      <c r="D2767" s="54">
        <f>Table1[[#This Row],[Long]]/Table1[[#This Row],[Short]]</f>
        <v>3.9392621355347837E-2</v>
      </c>
    </row>
    <row r="2768" spans="1:4" x14ac:dyDescent="0.45">
      <c r="A2768" s="7">
        <v>39707</v>
      </c>
      <c r="B2768" s="8">
        <f>VLOOKUP(Table1[[#This Row],[Date]],'WMT data'!A:F,6,)</f>
        <v>47.462733999999998</v>
      </c>
      <c r="C2768" s="8">
        <f>VLOOKUP(Table1[[#This Row],[Date]],'S&amp;P 500'!A:F,6,)</f>
        <v>1213.599976</v>
      </c>
      <c r="D2768" s="54">
        <f>Table1[[#This Row],[Long]]/Table1[[#This Row],[Short]]</f>
        <v>3.9109043291543376E-2</v>
      </c>
    </row>
    <row r="2769" spans="1:4" x14ac:dyDescent="0.45">
      <c r="A2769" s="7">
        <v>39706</v>
      </c>
      <c r="B2769" s="8">
        <f>VLOOKUP(Table1[[#This Row],[Date]],'WMT data'!A:F,6,)</f>
        <v>47.073208000000001</v>
      </c>
      <c r="C2769" s="8">
        <f>VLOOKUP(Table1[[#This Row],[Date]],'S&amp;P 500'!A:F,6,)</f>
        <v>1192.6999510000001</v>
      </c>
      <c r="D2769" s="54">
        <f>Table1[[#This Row],[Long]]/Table1[[#This Row],[Short]]</f>
        <v>3.9467770549107703E-2</v>
      </c>
    </row>
    <row r="2770" spans="1:4" x14ac:dyDescent="0.45">
      <c r="A2770" s="7">
        <v>39703</v>
      </c>
      <c r="B2770" s="8">
        <f>VLOOKUP(Table1[[#This Row],[Date]],'WMT data'!A:F,6,)</f>
        <v>47.668979999999998</v>
      </c>
      <c r="C2770" s="8">
        <f>VLOOKUP(Table1[[#This Row],[Date]],'S&amp;P 500'!A:F,6,)</f>
        <v>1251.6999510000001</v>
      </c>
      <c r="D2770" s="54">
        <f>Table1[[#This Row],[Long]]/Table1[[#This Row],[Short]]</f>
        <v>3.8083392079640656E-2</v>
      </c>
    </row>
    <row r="2771" spans="1:4" x14ac:dyDescent="0.45">
      <c r="A2771" s="7">
        <v>39702</v>
      </c>
      <c r="B2771" s="8">
        <f>VLOOKUP(Table1[[#This Row],[Date]],'WMT data'!A:F,6,)</f>
        <v>48.249457999999997</v>
      </c>
      <c r="C2771" s="8">
        <f>VLOOKUP(Table1[[#This Row],[Date]],'S&amp;P 500'!A:F,6,)</f>
        <v>1249.0500489999999</v>
      </c>
      <c r="D2771" s="54">
        <f>Table1[[#This Row],[Long]]/Table1[[#This Row],[Short]]</f>
        <v>3.8628922867125236E-2</v>
      </c>
    </row>
    <row r="2772" spans="1:4" x14ac:dyDescent="0.45">
      <c r="A2772" s="7">
        <v>39701</v>
      </c>
      <c r="B2772" s="8">
        <f>VLOOKUP(Table1[[#This Row],[Date]],'WMT data'!A:F,6,)</f>
        <v>47.371082000000001</v>
      </c>
      <c r="C2772" s="8">
        <f>VLOOKUP(Table1[[#This Row],[Date]],'S&amp;P 500'!A:F,6,)</f>
        <v>1232.040039</v>
      </c>
      <c r="D2772" s="54">
        <f>Table1[[#This Row],[Long]]/Table1[[#This Row],[Short]]</f>
        <v>3.8449304000257416E-2</v>
      </c>
    </row>
    <row r="2773" spans="1:4" x14ac:dyDescent="0.45">
      <c r="A2773" s="7">
        <v>39700</v>
      </c>
      <c r="B2773" s="8">
        <f>VLOOKUP(Table1[[#This Row],[Date]],'WMT data'!A:F,6,)</f>
        <v>46.691310999999999</v>
      </c>
      <c r="C2773" s="8">
        <f>VLOOKUP(Table1[[#This Row],[Date]],'S&amp;P 500'!A:F,6,)</f>
        <v>1224.51001</v>
      </c>
      <c r="D2773" s="54">
        <f>Table1[[#This Row],[Long]]/Table1[[#This Row],[Short]]</f>
        <v>3.8130607850237176E-2</v>
      </c>
    </row>
    <row r="2774" spans="1:4" x14ac:dyDescent="0.45">
      <c r="A2774" s="7">
        <v>39699</v>
      </c>
      <c r="B2774" s="8">
        <f>VLOOKUP(Table1[[#This Row],[Date]],'WMT data'!A:F,6,)</f>
        <v>47.355820000000001</v>
      </c>
      <c r="C2774" s="8">
        <f>VLOOKUP(Table1[[#This Row],[Date]],'S&amp;P 500'!A:F,6,)</f>
        <v>1267.790039</v>
      </c>
      <c r="D2774" s="54">
        <f>Table1[[#This Row],[Long]]/Table1[[#This Row],[Short]]</f>
        <v>3.7353046279929011E-2</v>
      </c>
    </row>
    <row r="2775" spans="1:4" x14ac:dyDescent="0.45">
      <c r="A2775" s="7">
        <v>39696</v>
      </c>
      <c r="B2775" s="8">
        <f>VLOOKUP(Table1[[#This Row],[Date]],'WMT data'!A:F,6,)</f>
        <v>46.393428999999998</v>
      </c>
      <c r="C2775" s="8">
        <f>VLOOKUP(Table1[[#This Row],[Date]],'S&amp;P 500'!A:F,6,)</f>
        <v>1242.3100589999999</v>
      </c>
      <c r="D2775" s="54">
        <f>Table1[[#This Row],[Long]]/Table1[[#This Row],[Short]]</f>
        <v>3.734448470725938E-2</v>
      </c>
    </row>
    <row r="2776" spans="1:4" x14ac:dyDescent="0.45">
      <c r="A2776" s="7">
        <v>39695</v>
      </c>
      <c r="B2776" s="8">
        <f>VLOOKUP(Table1[[#This Row],[Date]],'WMT data'!A:F,6,)</f>
        <v>45.660172000000003</v>
      </c>
      <c r="C2776" s="8">
        <f>VLOOKUP(Table1[[#This Row],[Date]],'S&amp;P 500'!A:F,6,)</f>
        <v>1236.829956</v>
      </c>
      <c r="D2776" s="54">
        <f>Table1[[#This Row],[Long]]/Table1[[#This Row],[Short]]</f>
        <v>3.691709743808954E-2</v>
      </c>
    </row>
    <row r="2777" spans="1:4" x14ac:dyDescent="0.45">
      <c r="A2777" s="7">
        <v>39694</v>
      </c>
      <c r="B2777" s="8">
        <f>VLOOKUP(Table1[[#This Row],[Date]],'WMT data'!A:F,6,)</f>
        <v>45.667811999999998</v>
      </c>
      <c r="C2777" s="8">
        <f>VLOOKUP(Table1[[#This Row],[Date]],'S&amp;P 500'!A:F,6,)</f>
        <v>1274.9799800000001</v>
      </c>
      <c r="D2777" s="54">
        <f>Table1[[#This Row],[Long]]/Table1[[#This Row],[Short]]</f>
        <v>3.5818454184668842E-2</v>
      </c>
    </row>
    <row r="2778" spans="1:4" x14ac:dyDescent="0.45">
      <c r="A2778" s="7">
        <v>39693</v>
      </c>
      <c r="B2778" s="8">
        <f>VLOOKUP(Table1[[#This Row],[Date]],'WMT data'!A:F,6,)</f>
        <v>45.560879</v>
      </c>
      <c r="C2778" s="8">
        <f>VLOOKUP(Table1[[#This Row],[Date]],'S&amp;P 500'!A:F,6,)</f>
        <v>1277.579956</v>
      </c>
      <c r="D2778" s="54">
        <f>Table1[[#This Row],[Long]]/Table1[[#This Row],[Short]]</f>
        <v>3.5661861150864831E-2</v>
      </c>
    </row>
    <row r="2779" spans="1:4" x14ac:dyDescent="0.45">
      <c r="A2779" s="7">
        <v>39689</v>
      </c>
      <c r="B2779" s="8">
        <f>VLOOKUP(Table1[[#This Row],[Date]],'WMT data'!A:F,6,)</f>
        <v>45.117863</v>
      </c>
      <c r="C2779" s="8">
        <f>VLOOKUP(Table1[[#This Row],[Date]],'S&amp;P 500'!A:F,6,)</f>
        <v>1282.829956</v>
      </c>
      <c r="D2779" s="54">
        <f>Table1[[#This Row],[Long]]/Table1[[#This Row],[Short]]</f>
        <v>3.5170571741778067E-2</v>
      </c>
    </row>
    <row r="2780" spans="1:4" x14ac:dyDescent="0.45">
      <c r="A2780" s="7">
        <v>39688</v>
      </c>
      <c r="B2780" s="8">
        <f>VLOOKUP(Table1[[#This Row],[Date]],'WMT data'!A:F,6,)</f>
        <v>45.736556999999998</v>
      </c>
      <c r="C2780" s="8">
        <f>VLOOKUP(Table1[[#This Row],[Date]],'S&amp;P 500'!A:F,6,)</f>
        <v>1300.6800539999999</v>
      </c>
      <c r="D2780" s="54">
        <f>Table1[[#This Row],[Long]]/Table1[[#This Row],[Short]]</f>
        <v>3.5163572209280611E-2</v>
      </c>
    </row>
    <row r="2781" spans="1:4" x14ac:dyDescent="0.45">
      <c r="A2781" s="7">
        <v>39687</v>
      </c>
      <c r="B2781" s="8">
        <f>VLOOKUP(Table1[[#This Row],[Date]],'WMT data'!A:F,6,)</f>
        <v>45.285904000000002</v>
      </c>
      <c r="C2781" s="8">
        <f>VLOOKUP(Table1[[#This Row],[Date]],'S&amp;P 500'!A:F,6,)</f>
        <v>1281.660034</v>
      </c>
      <c r="D2781" s="54">
        <f>Table1[[#This Row],[Long]]/Table1[[#This Row],[Short]]</f>
        <v>3.5333788055062348E-2</v>
      </c>
    </row>
    <row r="2782" spans="1:4" x14ac:dyDescent="0.45">
      <c r="A2782" s="7">
        <v>39686</v>
      </c>
      <c r="B2782" s="8">
        <f>VLOOKUP(Table1[[#This Row],[Date]],'WMT data'!A:F,6,)</f>
        <v>45.064407000000003</v>
      </c>
      <c r="C2782" s="8">
        <f>VLOOKUP(Table1[[#This Row],[Date]],'S&amp;P 500'!A:F,6,)</f>
        <v>1271.51001</v>
      </c>
      <c r="D2782" s="54">
        <f>Table1[[#This Row],[Long]]/Table1[[#This Row],[Short]]</f>
        <v>3.5441645481029287E-2</v>
      </c>
    </row>
    <row r="2783" spans="1:4" x14ac:dyDescent="0.45">
      <c r="A2783" s="7">
        <v>39685</v>
      </c>
      <c r="B2783" s="8">
        <f>VLOOKUP(Table1[[#This Row],[Date]],'WMT data'!A:F,6,)</f>
        <v>44.720699000000003</v>
      </c>
      <c r="C2783" s="8">
        <f>VLOOKUP(Table1[[#This Row],[Date]],'S&amp;P 500'!A:F,6,)</f>
        <v>1266.839966</v>
      </c>
      <c r="D2783" s="54">
        <f>Table1[[#This Row],[Long]]/Table1[[#This Row],[Short]]</f>
        <v>3.5300985286408307E-2</v>
      </c>
    </row>
    <row r="2784" spans="1:4" x14ac:dyDescent="0.45">
      <c r="A2784" s="7">
        <v>39682</v>
      </c>
      <c r="B2784" s="8">
        <f>VLOOKUP(Table1[[#This Row],[Date]],'WMT data'!A:F,6,)</f>
        <v>45.400478</v>
      </c>
      <c r="C2784" s="8">
        <f>VLOOKUP(Table1[[#This Row],[Date]],'S&amp;P 500'!A:F,6,)</f>
        <v>1292.1999510000001</v>
      </c>
      <c r="D2784" s="54">
        <f>Table1[[#This Row],[Long]]/Table1[[#This Row],[Short]]</f>
        <v>3.5134251448365822E-2</v>
      </c>
    </row>
    <row r="2785" spans="1:4" x14ac:dyDescent="0.45">
      <c r="A2785" s="7">
        <v>39681</v>
      </c>
      <c r="B2785" s="8">
        <f>VLOOKUP(Table1[[#This Row],[Date]],'WMT data'!A:F,6,)</f>
        <v>44.682490999999999</v>
      </c>
      <c r="C2785" s="8">
        <f>VLOOKUP(Table1[[#This Row],[Date]],'S&amp;P 500'!A:F,6,)</f>
        <v>1277.719971</v>
      </c>
      <c r="D2785" s="54">
        <f>Table1[[#This Row],[Long]]/Table1[[#This Row],[Short]]</f>
        <v>3.4970488067921107E-2</v>
      </c>
    </row>
    <row r="2786" spans="1:4" x14ac:dyDescent="0.45">
      <c r="A2786" s="7">
        <v>39680</v>
      </c>
      <c r="B2786" s="8">
        <f>VLOOKUP(Table1[[#This Row],[Date]],'WMT data'!A:F,6,)</f>
        <v>44.575564999999997</v>
      </c>
      <c r="C2786" s="8">
        <f>VLOOKUP(Table1[[#This Row],[Date]],'S&amp;P 500'!A:F,6,)</f>
        <v>1274.540039</v>
      </c>
      <c r="D2786" s="54">
        <f>Table1[[#This Row],[Long]]/Table1[[#This Row],[Short]]</f>
        <v>3.497384439564083E-2</v>
      </c>
    </row>
    <row r="2787" spans="1:4" x14ac:dyDescent="0.45">
      <c r="A2787" s="7">
        <v>39679</v>
      </c>
      <c r="B2787" s="8">
        <f>VLOOKUP(Table1[[#This Row],[Date]],'WMT data'!A:F,6,)</f>
        <v>44.453372999999999</v>
      </c>
      <c r="C2787" s="8">
        <f>VLOOKUP(Table1[[#This Row],[Date]],'S&amp;P 500'!A:F,6,)</f>
        <v>1266.6899410000001</v>
      </c>
      <c r="D2787" s="54">
        <f>Table1[[#This Row],[Long]]/Table1[[#This Row],[Short]]</f>
        <v>3.5094123321849288E-2</v>
      </c>
    </row>
    <row r="2788" spans="1:4" x14ac:dyDescent="0.45">
      <c r="A2788" s="7">
        <v>39678</v>
      </c>
      <c r="B2788" s="8">
        <f>VLOOKUP(Table1[[#This Row],[Date]],'WMT data'!A:F,6,)</f>
        <v>44.934562999999997</v>
      </c>
      <c r="C2788" s="8">
        <f>VLOOKUP(Table1[[#This Row],[Date]],'S&amp;P 500'!A:F,6,)</f>
        <v>1278.599976</v>
      </c>
      <c r="D2788" s="54">
        <f>Table1[[#This Row],[Long]]/Table1[[#This Row],[Short]]</f>
        <v>3.5143566278308766E-2</v>
      </c>
    </row>
    <row r="2789" spans="1:4" x14ac:dyDescent="0.45">
      <c r="A2789" s="7">
        <v>39675</v>
      </c>
      <c r="B2789" s="8">
        <f>VLOOKUP(Table1[[#This Row],[Date]],'WMT data'!A:F,6,)</f>
        <v>45.347008000000002</v>
      </c>
      <c r="C2789" s="8">
        <f>VLOOKUP(Table1[[#This Row],[Date]],'S&amp;P 500'!A:F,6,)</f>
        <v>1298.1999510000001</v>
      </c>
      <c r="D2789" s="54">
        <f>Table1[[#This Row],[Long]]/Table1[[#This Row],[Short]]</f>
        <v>3.4930680720692768E-2</v>
      </c>
    </row>
    <row r="2790" spans="1:4" x14ac:dyDescent="0.45">
      <c r="A2790" s="7">
        <v>39674</v>
      </c>
      <c r="B2790" s="8">
        <f>VLOOKUP(Table1[[#This Row],[Date]],'WMT data'!A:F,6,)</f>
        <v>44.376980000000003</v>
      </c>
      <c r="C2790" s="8">
        <f>VLOOKUP(Table1[[#This Row],[Date]],'S&amp;P 500'!A:F,6,)</f>
        <v>1292.9300539999999</v>
      </c>
      <c r="D2790" s="54">
        <f>Table1[[#This Row],[Long]]/Table1[[#This Row],[Short]]</f>
        <v>3.4322800264955405E-2</v>
      </c>
    </row>
    <row r="2791" spans="1:4" x14ac:dyDescent="0.45">
      <c r="A2791" s="7">
        <v>39673</v>
      </c>
      <c r="B2791" s="8">
        <f>VLOOKUP(Table1[[#This Row],[Date]],'WMT data'!A:F,6,)</f>
        <v>44.208945999999997</v>
      </c>
      <c r="C2791" s="8">
        <f>VLOOKUP(Table1[[#This Row],[Date]],'S&amp;P 500'!A:F,6,)</f>
        <v>1285.829956</v>
      </c>
      <c r="D2791" s="54">
        <f>Table1[[#This Row],[Long]]/Table1[[#This Row],[Short]]</f>
        <v>3.4381642606559397E-2</v>
      </c>
    </row>
    <row r="2792" spans="1:4" x14ac:dyDescent="0.45">
      <c r="A2792" s="7">
        <v>39672</v>
      </c>
      <c r="B2792" s="8">
        <f>VLOOKUP(Table1[[#This Row],[Date]],'WMT data'!A:F,6,)</f>
        <v>45.073956000000003</v>
      </c>
      <c r="C2792" s="8">
        <f>VLOOKUP(Table1[[#This Row],[Date]],'S&amp;P 500'!A:F,6,)</f>
        <v>1289.589966</v>
      </c>
      <c r="D2792" s="54">
        <f>Table1[[#This Row],[Long]]/Table1[[#This Row],[Short]]</f>
        <v>3.4952160910346294E-2</v>
      </c>
    </row>
    <row r="2793" spans="1:4" x14ac:dyDescent="0.45">
      <c r="A2793" s="7">
        <v>39671</v>
      </c>
      <c r="B2793" s="8">
        <f>VLOOKUP(Table1[[#This Row],[Date]],'WMT data'!A:F,6,)</f>
        <v>44.549048999999997</v>
      </c>
      <c r="C2793" s="8">
        <f>VLOOKUP(Table1[[#This Row],[Date]],'S&amp;P 500'!A:F,6,)</f>
        <v>1305.3199460000001</v>
      </c>
      <c r="D2793" s="54">
        <f>Table1[[#This Row],[Long]]/Table1[[#This Row],[Short]]</f>
        <v>3.4128834954614259E-2</v>
      </c>
    </row>
    <row r="2794" spans="1:4" x14ac:dyDescent="0.45">
      <c r="A2794" s="7">
        <v>39668</v>
      </c>
      <c r="B2794" s="8">
        <f>VLOOKUP(Table1[[#This Row],[Date]],'WMT data'!A:F,6,)</f>
        <v>44.016528999999998</v>
      </c>
      <c r="C2794" s="8">
        <f>VLOOKUP(Table1[[#This Row],[Date]],'S&amp;P 500'!A:F,6,)</f>
        <v>1296.3199460000001</v>
      </c>
      <c r="D2794" s="54">
        <f>Table1[[#This Row],[Long]]/Table1[[#This Row],[Short]]</f>
        <v>3.3954988608961817E-2</v>
      </c>
    </row>
    <row r="2795" spans="1:4" x14ac:dyDescent="0.45">
      <c r="A2795" s="7">
        <v>39667</v>
      </c>
      <c r="B2795" s="8">
        <f>VLOOKUP(Table1[[#This Row],[Date]],'WMT data'!A:F,6,)</f>
        <v>43.331848000000001</v>
      </c>
      <c r="C2795" s="8">
        <f>VLOOKUP(Table1[[#This Row],[Date]],'S&amp;P 500'!A:F,6,)</f>
        <v>1266.0699460000001</v>
      </c>
      <c r="D2795" s="54">
        <f>Table1[[#This Row],[Long]]/Table1[[#This Row],[Short]]</f>
        <v>3.422547714437256E-2</v>
      </c>
    </row>
    <row r="2796" spans="1:4" x14ac:dyDescent="0.45">
      <c r="A2796" s="7">
        <v>39666</v>
      </c>
      <c r="B2796" s="8">
        <f>VLOOKUP(Table1[[#This Row],[Date]],'WMT data'!A:F,6,)</f>
        <v>46.222672000000003</v>
      </c>
      <c r="C2796" s="8">
        <f>VLOOKUP(Table1[[#This Row],[Date]],'S&amp;P 500'!A:F,6,)</f>
        <v>1289.1899410000001</v>
      </c>
      <c r="D2796" s="54">
        <f>Table1[[#This Row],[Long]]/Table1[[#This Row],[Short]]</f>
        <v>3.5854043325955487E-2</v>
      </c>
    </row>
    <row r="2797" spans="1:4" x14ac:dyDescent="0.45">
      <c r="A2797" s="7">
        <v>39665</v>
      </c>
      <c r="B2797" s="8">
        <f>VLOOKUP(Table1[[#This Row],[Date]],'WMT data'!A:F,6,)</f>
        <v>45.903156000000003</v>
      </c>
      <c r="C2797" s="8">
        <f>VLOOKUP(Table1[[#This Row],[Date]],'S&amp;P 500'!A:F,6,)</f>
        <v>1284.880005</v>
      </c>
      <c r="D2797" s="54">
        <f>Table1[[#This Row],[Long]]/Table1[[#This Row],[Short]]</f>
        <v>3.5725636496304572E-2</v>
      </c>
    </row>
    <row r="2798" spans="1:4" x14ac:dyDescent="0.45">
      <c r="A2798" s="7">
        <v>39664</v>
      </c>
      <c r="B2798" s="8">
        <f>VLOOKUP(Table1[[#This Row],[Date]],'WMT data'!A:F,6,)</f>
        <v>44.450150000000001</v>
      </c>
      <c r="C2798" s="8">
        <f>VLOOKUP(Table1[[#This Row],[Date]],'S&amp;P 500'!A:F,6,)</f>
        <v>1249.01001</v>
      </c>
      <c r="D2798" s="54">
        <f>Table1[[#This Row],[Long]]/Table1[[#This Row],[Short]]</f>
        <v>3.5588305653371025E-2</v>
      </c>
    </row>
    <row r="2799" spans="1:4" x14ac:dyDescent="0.45">
      <c r="A2799" s="7">
        <v>39661</v>
      </c>
      <c r="B2799" s="8">
        <f>VLOOKUP(Table1[[#This Row],[Date]],'WMT data'!A:F,6,)</f>
        <v>43.932837999999997</v>
      </c>
      <c r="C2799" s="8">
        <f>VLOOKUP(Table1[[#This Row],[Date]],'S&amp;P 500'!A:F,6,)</f>
        <v>1260.3100589999999</v>
      </c>
      <c r="D2799" s="54">
        <f>Table1[[#This Row],[Long]]/Table1[[#This Row],[Short]]</f>
        <v>3.4858753753706256E-2</v>
      </c>
    </row>
    <row r="2800" spans="1:4" x14ac:dyDescent="0.45">
      <c r="A2800" s="7">
        <v>39660</v>
      </c>
      <c r="B2800" s="8">
        <f>VLOOKUP(Table1[[#This Row],[Date]],'WMT data'!A:F,6,)</f>
        <v>44.594687999999998</v>
      </c>
      <c r="C2800" s="8">
        <f>VLOOKUP(Table1[[#This Row],[Date]],'S&amp;P 500'!A:F,6,)</f>
        <v>1267.380005</v>
      </c>
      <c r="D2800" s="54">
        <f>Table1[[#This Row],[Long]]/Table1[[#This Row],[Short]]</f>
        <v>3.5186516927888566E-2</v>
      </c>
    </row>
    <row r="2801" spans="1:4" x14ac:dyDescent="0.45">
      <c r="A2801" s="7">
        <v>39659</v>
      </c>
      <c r="B2801" s="8">
        <f>VLOOKUP(Table1[[#This Row],[Date]],'WMT data'!A:F,6,)</f>
        <v>44.549048999999997</v>
      </c>
      <c r="C2801" s="8">
        <f>VLOOKUP(Table1[[#This Row],[Date]],'S&amp;P 500'!A:F,6,)</f>
        <v>1284.26001</v>
      </c>
      <c r="D2801" s="54">
        <f>Table1[[#This Row],[Long]]/Table1[[#This Row],[Short]]</f>
        <v>3.4688496607474369E-2</v>
      </c>
    </row>
    <row r="2802" spans="1:4" x14ac:dyDescent="0.45">
      <c r="A2802" s="7">
        <v>39658</v>
      </c>
      <c r="B2802" s="8">
        <f>VLOOKUP(Table1[[#This Row],[Date]],'WMT data'!A:F,6,)</f>
        <v>43.704624000000003</v>
      </c>
      <c r="C2802" s="8">
        <f>VLOOKUP(Table1[[#This Row],[Date]],'S&amp;P 500'!A:F,6,)</f>
        <v>1263.1999510000001</v>
      </c>
      <c r="D2802" s="54">
        <f>Table1[[#This Row],[Long]]/Table1[[#This Row],[Short]]</f>
        <v>3.4598342064058554E-2</v>
      </c>
    </row>
    <row r="2803" spans="1:4" x14ac:dyDescent="0.45">
      <c r="A2803" s="7">
        <v>39657</v>
      </c>
      <c r="B2803" s="8">
        <f>VLOOKUP(Table1[[#This Row],[Date]],'WMT data'!A:F,6,)</f>
        <v>42.616740999999998</v>
      </c>
      <c r="C2803" s="8">
        <f>VLOOKUP(Table1[[#This Row],[Date]],'S&amp;P 500'!A:F,6,)</f>
        <v>1234.369995</v>
      </c>
      <c r="D2803" s="54">
        <f>Table1[[#This Row],[Long]]/Table1[[#This Row],[Short]]</f>
        <v>3.4525094722510648E-2</v>
      </c>
    </row>
    <row r="2804" spans="1:4" x14ac:dyDescent="0.45">
      <c r="A2804" s="7">
        <v>39654</v>
      </c>
      <c r="B2804" s="8">
        <f>VLOOKUP(Table1[[#This Row],[Date]],'WMT data'!A:F,6,)</f>
        <v>43.232964000000003</v>
      </c>
      <c r="C2804" s="8">
        <f>VLOOKUP(Table1[[#This Row],[Date]],'S&amp;P 500'!A:F,6,)</f>
        <v>1257.76001</v>
      </c>
      <c r="D2804" s="54">
        <f>Table1[[#This Row],[Long]]/Table1[[#This Row],[Short]]</f>
        <v>3.4372983443797044E-2</v>
      </c>
    </row>
    <row r="2805" spans="1:4" x14ac:dyDescent="0.45">
      <c r="A2805" s="7">
        <v>39653</v>
      </c>
      <c r="B2805" s="8">
        <f>VLOOKUP(Table1[[#This Row],[Date]],'WMT data'!A:F,6,)</f>
        <v>43.339466000000002</v>
      </c>
      <c r="C2805" s="8">
        <f>VLOOKUP(Table1[[#This Row],[Date]],'S&amp;P 500'!A:F,6,)</f>
        <v>1252.540039</v>
      </c>
      <c r="D2805" s="54">
        <f>Table1[[#This Row],[Long]]/Table1[[#This Row],[Short]]</f>
        <v>3.460126195614574E-2</v>
      </c>
    </row>
    <row r="2806" spans="1:4" x14ac:dyDescent="0.45">
      <c r="A2806" s="7">
        <v>39652</v>
      </c>
      <c r="B2806" s="8">
        <f>VLOOKUP(Table1[[#This Row],[Date]],'WMT data'!A:F,6,)</f>
        <v>44.191482999999998</v>
      </c>
      <c r="C2806" s="8">
        <f>VLOOKUP(Table1[[#This Row],[Date]],'S&amp;P 500'!A:F,6,)</f>
        <v>1282.1899410000001</v>
      </c>
      <c r="D2806" s="54">
        <f>Table1[[#This Row],[Long]]/Table1[[#This Row],[Short]]</f>
        <v>3.446562914503476E-2</v>
      </c>
    </row>
    <row r="2807" spans="1:4" x14ac:dyDescent="0.45">
      <c r="A2807" s="7">
        <v>39651</v>
      </c>
      <c r="B2807" s="8">
        <f>VLOOKUP(Table1[[#This Row],[Date]],'WMT data'!A:F,6,)</f>
        <v>44.92942</v>
      </c>
      <c r="C2807" s="8">
        <f>VLOOKUP(Table1[[#This Row],[Date]],'S&amp;P 500'!A:F,6,)</f>
        <v>1277</v>
      </c>
      <c r="D2807" s="54">
        <f>Table1[[#This Row],[Long]]/Table1[[#This Row],[Short]]</f>
        <v>3.5183570869224745E-2</v>
      </c>
    </row>
    <row r="2808" spans="1:4" x14ac:dyDescent="0.45">
      <c r="A2808" s="7">
        <v>39650</v>
      </c>
      <c r="B2808" s="8">
        <f>VLOOKUP(Table1[[#This Row],[Date]],'WMT data'!A:F,6,)</f>
        <v>43.598109999999998</v>
      </c>
      <c r="C2808" s="8">
        <f>VLOOKUP(Table1[[#This Row],[Date]],'S&amp;P 500'!A:F,6,)</f>
        <v>1260</v>
      </c>
      <c r="D2808" s="54">
        <f>Table1[[#This Row],[Long]]/Table1[[#This Row],[Short]]</f>
        <v>3.4601674603174599E-2</v>
      </c>
    </row>
    <row r="2809" spans="1:4" x14ac:dyDescent="0.45">
      <c r="A2809" s="7">
        <v>39647</v>
      </c>
      <c r="B2809" s="8">
        <f>VLOOKUP(Table1[[#This Row],[Date]],'WMT data'!A:F,6,)</f>
        <v>44.062171999999997</v>
      </c>
      <c r="C2809" s="8">
        <f>VLOOKUP(Table1[[#This Row],[Date]],'S&amp;P 500'!A:F,6,)</f>
        <v>1260.6800539999999</v>
      </c>
      <c r="D2809" s="54">
        <f>Table1[[#This Row],[Long]]/Table1[[#This Row],[Short]]</f>
        <v>3.4951113774026599E-2</v>
      </c>
    </row>
    <row r="2810" spans="1:4" x14ac:dyDescent="0.45">
      <c r="A2810" s="7">
        <v>39646</v>
      </c>
      <c r="B2810" s="8">
        <f>VLOOKUP(Table1[[#This Row],[Date]],'WMT data'!A:F,6,)</f>
        <v>43.879593</v>
      </c>
      <c r="C2810" s="8">
        <f>VLOOKUP(Table1[[#This Row],[Date]],'S&amp;P 500'!A:F,6,)</f>
        <v>1260.3199460000001</v>
      </c>
      <c r="D2810" s="54">
        <f>Table1[[#This Row],[Long]]/Table1[[#This Row],[Short]]</f>
        <v>3.4816233083722059E-2</v>
      </c>
    </row>
    <row r="2811" spans="1:4" x14ac:dyDescent="0.45">
      <c r="A2811" s="7">
        <v>39645</v>
      </c>
      <c r="B2811" s="8">
        <f>VLOOKUP(Table1[[#This Row],[Date]],'WMT data'!A:F,6,)</f>
        <v>43.331848000000001</v>
      </c>
      <c r="C2811" s="8">
        <f>VLOOKUP(Table1[[#This Row],[Date]],'S&amp;P 500'!A:F,6,)</f>
        <v>1245.3599850000001</v>
      </c>
      <c r="D2811" s="54">
        <f>Table1[[#This Row],[Long]]/Table1[[#This Row],[Short]]</f>
        <v>3.4794636508254276E-2</v>
      </c>
    </row>
    <row r="2812" spans="1:4" x14ac:dyDescent="0.45">
      <c r="A2812" s="7">
        <v>39644</v>
      </c>
      <c r="B2812" s="8">
        <f>VLOOKUP(Table1[[#This Row],[Date]],'WMT data'!A:F,6,)</f>
        <v>42.784115</v>
      </c>
      <c r="C2812" s="8">
        <f>VLOOKUP(Table1[[#This Row],[Date]],'S&amp;P 500'!A:F,6,)</f>
        <v>1214.910034</v>
      </c>
      <c r="D2812" s="54">
        <f>Table1[[#This Row],[Long]]/Table1[[#This Row],[Short]]</f>
        <v>3.5215870972055863E-2</v>
      </c>
    </row>
    <row r="2813" spans="1:4" x14ac:dyDescent="0.45">
      <c r="A2813" s="7">
        <v>39643</v>
      </c>
      <c r="B2813" s="8">
        <f>VLOOKUP(Table1[[#This Row],[Date]],'WMT data'!A:F,6,)</f>
        <v>42.837364000000001</v>
      </c>
      <c r="C2813" s="8">
        <f>VLOOKUP(Table1[[#This Row],[Date]],'S&amp;P 500'!A:F,6,)</f>
        <v>1228.3000489999999</v>
      </c>
      <c r="D2813" s="54">
        <f>Table1[[#This Row],[Long]]/Table1[[#This Row],[Short]]</f>
        <v>3.4875325483276931E-2</v>
      </c>
    </row>
    <row r="2814" spans="1:4" x14ac:dyDescent="0.45">
      <c r="A2814" s="7">
        <v>39640</v>
      </c>
      <c r="B2814" s="8">
        <f>VLOOKUP(Table1[[#This Row],[Date]],'WMT data'!A:F,6,)</f>
        <v>42.822163000000003</v>
      </c>
      <c r="C2814" s="8">
        <f>VLOOKUP(Table1[[#This Row],[Date]],'S&amp;P 500'!A:F,6,)</f>
        <v>1239.48999</v>
      </c>
      <c r="D2814" s="54">
        <f>Table1[[#This Row],[Long]]/Table1[[#This Row],[Short]]</f>
        <v>3.4548212043245305E-2</v>
      </c>
    </row>
    <row r="2815" spans="1:4" x14ac:dyDescent="0.45">
      <c r="A2815" s="7">
        <v>39639</v>
      </c>
      <c r="B2815" s="8">
        <f>VLOOKUP(Table1[[#This Row],[Date]],'WMT data'!A:F,6,)</f>
        <v>43.522044999999999</v>
      </c>
      <c r="C2815" s="8">
        <f>VLOOKUP(Table1[[#This Row],[Date]],'S&amp;P 500'!A:F,6,)</f>
        <v>1253.3900149999999</v>
      </c>
      <c r="D2815" s="54">
        <f>Table1[[#This Row],[Long]]/Table1[[#This Row],[Short]]</f>
        <v>3.4723465544761023E-2</v>
      </c>
    </row>
    <row r="2816" spans="1:4" x14ac:dyDescent="0.45">
      <c r="A2816" s="7">
        <v>39638</v>
      </c>
      <c r="B2816" s="8">
        <f>VLOOKUP(Table1[[#This Row],[Date]],'WMT data'!A:F,6,)</f>
        <v>43.871994000000001</v>
      </c>
      <c r="C2816" s="8">
        <f>VLOOKUP(Table1[[#This Row],[Date]],'S&amp;P 500'!A:F,6,)</f>
        <v>1244.6899410000001</v>
      </c>
      <c r="D2816" s="54">
        <f>Table1[[#This Row],[Long]]/Table1[[#This Row],[Short]]</f>
        <v>3.5247327510940334E-2</v>
      </c>
    </row>
    <row r="2817" spans="1:4" x14ac:dyDescent="0.45">
      <c r="A2817" s="7">
        <v>39637</v>
      </c>
      <c r="B2817" s="8">
        <f>VLOOKUP(Table1[[#This Row],[Date]],'WMT data'!A:F,6,)</f>
        <v>44.967444999999998</v>
      </c>
      <c r="C2817" s="8">
        <f>VLOOKUP(Table1[[#This Row],[Date]],'S&amp;P 500'!A:F,6,)</f>
        <v>1273.6999510000001</v>
      </c>
      <c r="D2817" s="54">
        <f>Table1[[#This Row],[Long]]/Table1[[#This Row],[Short]]</f>
        <v>3.5304582499744476E-2</v>
      </c>
    </row>
    <row r="2818" spans="1:4" x14ac:dyDescent="0.45">
      <c r="A2818" s="7">
        <v>39636</v>
      </c>
      <c r="B2818" s="8">
        <f>VLOOKUP(Table1[[#This Row],[Date]],'WMT data'!A:F,6,)</f>
        <v>43.293812000000003</v>
      </c>
      <c r="C2818" s="8">
        <f>VLOOKUP(Table1[[#This Row],[Date]],'S&amp;P 500'!A:F,6,)</f>
        <v>1252.3100589999999</v>
      </c>
      <c r="D2818" s="54">
        <f>Table1[[#This Row],[Long]]/Table1[[#This Row],[Short]]</f>
        <v>3.4571160463704308E-2</v>
      </c>
    </row>
    <row r="2819" spans="1:4" x14ac:dyDescent="0.45">
      <c r="A2819" s="7">
        <v>39632</v>
      </c>
      <c r="B2819" s="8">
        <f>VLOOKUP(Table1[[#This Row],[Date]],'WMT data'!A:F,6,)</f>
        <v>43.057983</v>
      </c>
      <c r="C2819" s="8">
        <f>VLOOKUP(Table1[[#This Row],[Date]],'S&amp;P 500'!A:F,6,)</f>
        <v>1262.900024</v>
      </c>
      <c r="D2819" s="54">
        <f>Table1[[#This Row],[Long]]/Table1[[#This Row],[Short]]</f>
        <v>3.4094530193785159E-2</v>
      </c>
    </row>
    <row r="2820" spans="1:4" x14ac:dyDescent="0.45">
      <c r="A2820" s="7">
        <v>39631</v>
      </c>
      <c r="B2820" s="8">
        <f>VLOOKUP(Table1[[#This Row],[Date]],'WMT data'!A:F,6,)</f>
        <v>42.981910999999997</v>
      </c>
      <c r="C2820" s="8">
        <f>VLOOKUP(Table1[[#This Row],[Date]],'S&amp;P 500'!A:F,6,)</f>
        <v>1261.5200199999999</v>
      </c>
      <c r="D2820" s="54">
        <f>Table1[[#This Row],[Long]]/Table1[[#This Row],[Short]]</f>
        <v>3.4071525079720888E-2</v>
      </c>
    </row>
    <row r="2821" spans="1:4" x14ac:dyDescent="0.45">
      <c r="A2821" s="7">
        <v>39630</v>
      </c>
      <c r="B2821" s="8">
        <f>VLOOKUP(Table1[[#This Row],[Date]],'WMT data'!A:F,6,)</f>
        <v>43.385109</v>
      </c>
      <c r="C2821" s="8">
        <f>VLOOKUP(Table1[[#This Row],[Date]],'S&amp;P 500'!A:F,6,)</f>
        <v>1284.910034</v>
      </c>
      <c r="D2821" s="54">
        <f>Table1[[#This Row],[Long]]/Table1[[#This Row],[Short]]</f>
        <v>3.3765094716351168E-2</v>
      </c>
    </row>
    <row r="2822" spans="1:4" x14ac:dyDescent="0.45">
      <c r="A2822" s="7">
        <v>39629</v>
      </c>
      <c r="B2822" s="8">
        <f>VLOOKUP(Table1[[#This Row],[Date]],'WMT data'!A:F,6,)</f>
        <v>42.753689000000001</v>
      </c>
      <c r="C2822" s="8">
        <f>VLOOKUP(Table1[[#This Row],[Date]],'S&amp;P 500'!A:F,6,)</f>
        <v>1280</v>
      </c>
      <c r="D2822" s="54">
        <f>Table1[[#This Row],[Long]]/Table1[[#This Row],[Short]]</f>
        <v>3.3401319531250001E-2</v>
      </c>
    </row>
    <row r="2823" spans="1:4" x14ac:dyDescent="0.45">
      <c r="A2823" s="7">
        <v>39626</v>
      </c>
      <c r="B2823" s="8">
        <f>VLOOKUP(Table1[[#This Row],[Date]],'WMT data'!A:F,6,)</f>
        <v>42.829773000000003</v>
      </c>
      <c r="C2823" s="8">
        <f>VLOOKUP(Table1[[#This Row],[Date]],'S&amp;P 500'!A:F,6,)</f>
        <v>1278.380005</v>
      </c>
      <c r="D2823" s="54">
        <f>Table1[[#This Row],[Long]]/Table1[[#This Row],[Short]]</f>
        <v>3.3503162465373514E-2</v>
      </c>
    </row>
    <row r="2824" spans="1:4" x14ac:dyDescent="0.45">
      <c r="A2824" s="7">
        <v>39625</v>
      </c>
      <c r="B2824" s="8">
        <f>VLOOKUP(Table1[[#This Row],[Date]],'WMT data'!A:F,6,)</f>
        <v>43.232964000000003</v>
      </c>
      <c r="C2824" s="8">
        <f>VLOOKUP(Table1[[#This Row],[Date]],'S&amp;P 500'!A:F,6,)</f>
        <v>1283.150024</v>
      </c>
      <c r="D2824" s="54">
        <f>Table1[[#This Row],[Long]]/Table1[[#This Row],[Short]]</f>
        <v>3.3692836528365293E-2</v>
      </c>
    </row>
    <row r="2825" spans="1:4" x14ac:dyDescent="0.45">
      <c r="A2825" s="7">
        <v>39624</v>
      </c>
      <c r="B2825" s="8">
        <f>VLOOKUP(Table1[[#This Row],[Date]],'WMT data'!A:F,6,)</f>
        <v>44.214317000000001</v>
      </c>
      <c r="C2825" s="8">
        <f>VLOOKUP(Table1[[#This Row],[Date]],'S&amp;P 500'!A:F,6,)</f>
        <v>1321.969971</v>
      </c>
      <c r="D2825" s="54">
        <f>Table1[[#This Row],[Long]]/Table1[[#This Row],[Short]]</f>
        <v>3.3445780138677599E-2</v>
      </c>
    </row>
    <row r="2826" spans="1:4" x14ac:dyDescent="0.45">
      <c r="A2826" s="7">
        <v>39623</v>
      </c>
      <c r="B2826" s="8">
        <f>VLOOKUP(Table1[[#This Row],[Date]],'WMT data'!A:F,6,)</f>
        <v>43.605716999999999</v>
      </c>
      <c r="C2826" s="8">
        <f>VLOOKUP(Table1[[#This Row],[Date]],'S&amp;P 500'!A:F,6,)</f>
        <v>1314.290039</v>
      </c>
      <c r="D2826" s="54">
        <f>Table1[[#This Row],[Long]]/Table1[[#This Row],[Short]]</f>
        <v>3.3178153760625127E-2</v>
      </c>
    </row>
    <row r="2827" spans="1:4" x14ac:dyDescent="0.45">
      <c r="A2827" s="7">
        <v>39622</v>
      </c>
      <c r="B2827" s="8">
        <f>VLOOKUP(Table1[[#This Row],[Date]],'WMT data'!A:F,6,)</f>
        <v>43.088405999999999</v>
      </c>
      <c r="C2827" s="8">
        <f>VLOOKUP(Table1[[#This Row],[Date]],'S&amp;P 500'!A:F,6,)</f>
        <v>1318</v>
      </c>
      <c r="D2827" s="54">
        <f>Table1[[#This Row],[Long]]/Table1[[#This Row],[Short]]</f>
        <v>3.2692265553869497E-2</v>
      </c>
    </row>
    <row r="2828" spans="1:4" x14ac:dyDescent="0.45">
      <c r="A2828" s="7">
        <v>39619</v>
      </c>
      <c r="B2828" s="8">
        <f>VLOOKUP(Table1[[#This Row],[Date]],'WMT data'!A:F,6,)</f>
        <v>42.799323999999999</v>
      </c>
      <c r="C2828" s="8">
        <f>VLOOKUP(Table1[[#This Row],[Date]],'S&amp;P 500'!A:F,6,)</f>
        <v>1317.9300539999999</v>
      </c>
      <c r="D2828" s="54">
        <f>Table1[[#This Row],[Long]]/Table1[[#This Row],[Short]]</f>
        <v>3.2474655138261234E-2</v>
      </c>
    </row>
    <row r="2829" spans="1:4" x14ac:dyDescent="0.45">
      <c r="A2829" s="7">
        <v>39618</v>
      </c>
      <c r="B2829" s="8">
        <f>VLOOKUP(Table1[[#This Row],[Date]],'WMT data'!A:F,6,)</f>
        <v>43.887183999999998</v>
      </c>
      <c r="C2829" s="8">
        <f>VLOOKUP(Table1[[#This Row],[Date]],'S&amp;P 500'!A:F,6,)</f>
        <v>1342.829956</v>
      </c>
      <c r="D2829" s="54">
        <f>Table1[[#This Row],[Long]]/Table1[[#This Row],[Short]]</f>
        <v>3.2682607208682199E-2</v>
      </c>
    </row>
    <row r="2830" spans="1:4" x14ac:dyDescent="0.45">
      <c r="A2830" s="7">
        <v>39617</v>
      </c>
      <c r="B2830" s="8">
        <f>VLOOKUP(Table1[[#This Row],[Date]],'WMT data'!A:F,6,)</f>
        <v>43.871994000000001</v>
      </c>
      <c r="C2830" s="8">
        <f>VLOOKUP(Table1[[#This Row],[Date]],'S&amp;P 500'!A:F,6,)</f>
        <v>1337.8100589999999</v>
      </c>
      <c r="D2830" s="54">
        <f>Table1[[#This Row],[Long]]/Table1[[#This Row],[Short]]</f>
        <v>3.279388856800336E-2</v>
      </c>
    </row>
    <row r="2831" spans="1:4" x14ac:dyDescent="0.45">
      <c r="A2831" s="7">
        <v>39616</v>
      </c>
      <c r="B2831" s="8">
        <f>VLOOKUP(Table1[[#This Row],[Date]],'WMT data'!A:F,6,)</f>
        <v>44.647942</v>
      </c>
      <c r="C2831" s="8">
        <f>VLOOKUP(Table1[[#This Row],[Date]],'S&amp;P 500'!A:F,6,)</f>
        <v>1350.9300539999999</v>
      </c>
      <c r="D2831" s="54">
        <f>Table1[[#This Row],[Long]]/Table1[[#This Row],[Short]]</f>
        <v>3.3049780680947084E-2</v>
      </c>
    </row>
    <row r="2832" spans="1:4" x14ac:dyDescent="0.45">
      <c r="A2832" s="7">
        <v>39615</v>
      </c>
      <c r="B2832" s="8">
        <f>VLOOKUP(Table1[[#This Row],[Date]],'WMT data'!A:F,6,)</f>
        <v>45.119602</v>
      </c>
      <c r="C2832" s="8">
        <f>VLOOKUP(Table1[[#This Row],[Date]],'S&amp;P 500'!A:F,6,)</f>
        <v>1360.1400149999999</v>
      </c>
      <c r="D2832" s="54">
        <f>Table1[[#This Row],[Long]]/Table1[[#This Row],[Short]]</f>
        <v>3.317276273207799E-2</v>
      </c>
    </row>
    <row r="2833" spans="1:4" x14ac:dyDescent="0.45">
      <c r="A2833" s="7">
        <v>39612</v>
      </c>
      <c r="B2833" s="8">
        <f>VLOOKUP(Table1[[#This Row],[Date]],'WMT data'!A:F,6,)</f>
        <v>45.020705999999997</v>
      </c>
      <c r="C2833" s="8">
        <f>VLOOKUP(Table1[[#This Row],[Date]],'S&amp;P 500'!A:F,6,)</f>
        <v>1360.030029</v>
      </c>
      <c r="D2833" s="54">
        <f>Table1[[#This Row],[Long]]/Table1[[#This Row],[Short]]</f>
        <v>3.3102729380984866E-2</v>
      </c>
    </row>
    <row r="2834" spans="1:4" x14ac:dyDescent="0.45">
      <c r="A2834" s="7">
        <v>39611</v>
      </c>
      <c r="B2834" s="8">
        <f>VLOOKUP(Table1[[#This Row],[Date]],'WMT data'!A:F,6,)</f>
        <v>44.967444999999998</v>
      </c>
      <c r="C2834" s="8">
        <f>VLOOKUP(Table1[[#This Row],[Date]],'S&amp;P 500'!A:F,6,)</f>
        <v>1339.869995</v>
      </c>
      <c r="D2834" s="54">
        <f>Table1[[#This Row],[Long]]/Table1[[#This Row],[Short]]</f>
        <v>3.3561050824188358E-2</v>
      </c>
    </row>
    <row r="2835" spans="1:4" x14ac:dyDescent="0.45">
      <c r="A2835" s="7">
        <v>39610</v>
      </c>
      <c r="B2835" s="8">
        <f>VLOOKUP(Table1[[#This Row],[Date]],'WMT data'!A:F,6,)</f>
        <v>44.518611999999997</v>
      </c>
      <c r="C2835" s="8">
        <f>VLOOKUP(Table1[[#This Row],[Date]],'S&amp;P 500'!A:F,6,)</f>
        <v>1335.48999</v>
      </c>
      <c r="D2835" s="54">
        <f>Table1[[#This Row],[Long]]/Table1[[#This Row],[Short]]</f>
        <v>3.3335039823098933E-2</v>
      </c>
    </row>
    <row r="2836" spans="1:4" x14ac:dyDescent="0.45">
      <c r="A2836" s="7">
        <v>39609</v>
      </c>
      <c r="B2836" s="8">
        <f>VLOOKUP(Table1[[#This Row],[Date]],'WMT data'!A:F,6,)</f>
        <v>45.477145999999998</v>
      </c>
      <c r="C2836" s="8">
        <f>VLOOKUP(Table1[[#This Row],[Date]],'S&amp;P 500'!A:F,6,)</f>
        <v>1358.4399410000001</v>
      </c>
      <c r="D2836" s="54">
        <f>Table1[[#This Row],[Long]]/Table1[[#This Row],[Short]]</f>
        <v>3.3477480032368979E-2</v>
      </c>
    </row>
    <row r="2837" spans="1:4" x14ac:dyDescent="0.45">
      <c r="A2837" s="7">
        <v>39608</v>
      </c>
      <c r="B2837" s="8">
        <f>VLOOKUP(Table1[[#This Row],[Date]],'WMT data'!A:F,6,)</f>
        <v>45.317383</v>
      </c>
      <c r="C2837" s="8">
        <f>VLOOKUP(Table1[[#This Row],[Date]],'S&amp;P 500'!A:F,6,)</f>
        <v>1361.76001</v>
      </c>
      <c r="D2837" s="54">
        <f>Table1[[#This Row],[Long]]/Table1[[#This Row],[Short]]</f>
        <v>3.3278538558347004E-2</v>
      </c>
    </row>
    <row r="2838" spans="1:4" x14ac:dyDescent="0.45">
      <c r="A2838" s="7">
        <v>39605</v>
      </c>
      <c r="B2838" s="8">
        <f>VLOOKUP(Table1[[#This Row],[Date]],'WMT data'!A:F,6,)</f>
        <v>44.404494999999997</v>
      </c>
      <c r="C2838" s="8">
        <f>VLOOKUP(Table1[[#This Row],[Date]],'S&amp;P 500'!A:F,6,)</f>
        <v>1360.6800539999999</v>
      </c>
      <c r="D2838" s="54">
        <f>Table1[[#This Row],[Long]]/Table1[[#This Row],[Short]]</f>
        <v>3.2634045651998657E-2</v>
      </c>
    </row>
    <row r="2839" spans="1:4" x14ac:dyDescent="0.45">
      <c r="A2839" s="7">
        <v>39604</v>
      </c>
      <c r="B2839" s="8">
        <f>VLOOKUP(Table1[[#This Row],[Date]],'WMT data'!A:F,6,)</f>
        <v>45.492367000000002</v>
      </c>
      <c r="C2839" s="8">
        <f>VLOOKUP(Table1[[#This Row],[Date]],'S&amp;P 500'!A:F,6,)</f>
        <v>1404.0500489999999</v>
      </c>
      <c r="D2839" s="54">
        <f>Table1[[#This Row],[Long]]/Table1[[#This Row],[Short]]</f>
        <v>3.2400815791716837E-2</v>
      </c>
    </row>
    <row r="2840" spans="1:4" x14ac:dyDescent="0.45">
      <c r="A2840" s="7">
        <v>39603</v>
      </c>
      <c r="B2840" s="8">
        <f>VLOOKUP(Table1[[#This Row],[Date]],'WMT data'!A:F,6,)</f>
        <v>43.879593</v>
      </c>
      <c r="C2840" s="8">
        <f>VLOOKUP(Table1[[#This Row],[Date]],'S&amp;P 500'!A:F,6,)</f>
        <v>1377.1999510000001</v>
      </c>
      <c r="D2840" s="54">
        <f>Table1[[#This Row],[Long]]/Table1[[#This Row],[Short]]</f>
        <v>3.1861454081623039E-2</v>
      </c>
    </row>
    <row r="2841" spans="1:4" x14ac:dyDescent="0.45">
      <c r="A2841" s="7">
        <v>39602</v>
      </c>
      <c r="B2841" s="8">
        <f>VLOOKUP(Table1[[#This Row],[Date]],'WMT data'!A:F,6,)</f>
        <v>43.948059000000001</v>
      </c>
      <c r="C2841" s="8">
        <f>VLOOKUP(Table1[[#This Row],[Date]],'S&amp;P 500'!A:F,6,)</f>
        <v>1377.650024</v>
      </c>
      <c r="D2841" s="54">
        <f>Table1[[#This Row],[Long]]/Table1[[#This Row],[Short]]</f>
        <v>3.1900742738999149E-2</v>
      </c>
    </row>
    <row r="2842" spans="1:4" x14ac:dyDescent="0.45">
      <c r="A2842" s="7">
        <v>39601</v>
      </c>
      <c r="B2842" s="8">
        <f>VLOOKUP(Table1[[#This Row],[Date]],'WMT data'!A:F,6,)</f>
        <v>43.514431000000002</v>
      </c>
      <c r="C2842" s="8">
        <f>VLOOKUP(Table1[[#This Row],[Date]],'S&amp;P 500'!A:F,6,)</f>
        <v>1385.670044</v>
      </c>
      <c r="D2842" s="54">
        <f>Table1[[#This Row],[Long]]/Table1[[#This Row],[Short]]</f>
        <v>3.1403169310341247E-2</v>
      </c>
    </row>
    <row r="2843" spans="1:4" x14ac:dyDescent="0.45">
      <c r="A2843" s="7">
        <v>39598</v>
      </c>
      <c r="B2843" s="8">
        <f>VLOOKUP(Table1[[#This Row],[Date]],'WMT data'!A:F,6,)</f>
        <v>43.925240000000002</v>
      </c>
      <c r="C2843" s="8">
        <f>VLOOKUP(Table1[[#This Row],[Date]],'S&amp;P 500'!A:F,6,)</f>
        <v>1400.380005</v>
      </c>
      <c r="D2843" s="54">
        <f>Table1[[#This Row],[Long]]/Table1[[#This Row],[Short]]</f>
        <v>3.1366657509509357E-2</v>
      </c>
    </row>
    <row r="2844" spans="1:4" x14ac:dyDescent="0.45">
      <c r="A2844" s="7">
        <v>39597</v>
      </c>
      <c r="B2844" s="8">
        <f>VLOOKUP(Table1[[#This Row],[Date]],'WMT data'!A:F,6,)</f>
        <v>44.077373999999999</v>
      </c>
      <c r="C2844" s="8">
        <f>VLOOKUP(Table1[[#This Row],[Date]],'S&amp;P 500'!A:F,6,)</f>
        <v>1398.26001</v>
      </c>
      <c r="D2844" s="54">
        <f>Table1[[#This Row],[Long]]/Table1[[#This Row],[Short]]</f>
        <v>3.1523016953048669E-2</v>
      </c>
    </row>
    <row r="2845" spans="1:4" x14ac:dyDescent="0.45">
      <c r="A2845" s="7">
        <v>39596</v>
      </c>
      <c r="B2845" s="8">
        <f>VLOOKUP(Table1[[#This Row],[Date]],'WMT data'!A:F,6,)</f>
        <v>43.430762999999999</v>
      </c>
      <c r="C2845" s="8">
        <f>VLOOKUP(Table1[[#This Row],[Date]],'S&amp;P 500'!A:F,6,)</f>
        <v>1390.839966</v>
      </c>
      <c r="D2845" s="54">
        <f>Table1[[#This Row],[Long]]/Table1[[#This Row],[Short]]</f>
        <v>3.1226283441440881E-2</v>
      </c>
    </row>
    <row r="2846" spans="1:4" x14ac:dyDescent="0.45">
      <c r="A2846" s="7">
        <v>39595</v>
      </c>
      <c r="B2846" s="8">
        <f>VLOOKUP(Table1[[#This Row],[Date]],'WMT data'!A:F,6,)</f>
        <v>42.905838000000003</v>
      </c>
      <c r="C2846" s="8">
        <f>VLOOKUP(Table1[[#This Row],[Date]],'S&amp;P 500'!A:F,6,)</f>
        <v>1385.349976</v>
      </c>
      <c r="D2846" s="54">
        <f>Table1[[#This Row],[Long]]/Table1[[#This Row],[Short]]</f>
        <v>3.0971118304621102E-2</v>
      </c>
    </row>
    <row r="2847" spans="1:4" x14ac:dyDescent="0.45">
      <c r="A2847" s="7">
        <v>39591</v>
      </c>
      <c r="B2847" s="8">
        <f>VLOOKUP(Table1[[#This Row],[Date]],'WMT data'!A:F,6,)</f>
        <v>42.411349999999999</v>
      </c>
      <c r="C2847" s="8">
        <f>VLOOKUP(Table1[[#This Row],[Date]],'S&amp;P 500'!A:F,6,)</f>
        <v>1375.9300539999999</v>
      </c>
      <c r="D2847" s="54">
        <f>Table1[[#This Row],[Long]]/Table1[[#This Row],[Short]]</f>
        <v>3.0823768894868549E-2</v>
      </c>
    </row>
    <row r="2848" spans="1:4" x14ac:dyDescent="0.45">
      <c r="A2848" s="7">
        <v>39590</v>
      </c>
      <c r="B2848" s="8">
        <f>VLOOKUP(Table1[[#This Row],[Date]],'WMT data'!A:F,6,)</f>
        <v>42.639591000000003</v>
      </c>
      <c r="C2848" s="8">
        <f>VLOOKUP(Table1[[#This Row],[Date]],'S&amp;P 500'!A:F,6,)</f>
        <v>1394.349976</v>
      </c>
      <c r="D2848" s="54">
        <f>Table1[[#This Row],[Long]]/Table1[[#This Row],[Short]]</f>
        <v>3.0580264448615019E-2</v>
      </c>
    </row>
    <row r="2849" spans="1:4" x14ac:dyDescent="0.45">
      <c r="A2849" s="7">
        <v>39589</v>
      </c>
      <c r="B2849" s="8">
        <f>VLOOKUP(Table1[[#This Row],[Date]],'WMT data'!A:F,6,)</f>
        <v>42.015765999999999</v>
      </c>
      <c r="C2849" s="8">
        <f>VLOOKUP(Table1[[#This Row],[Date]],'S&amp;P 500'!A:F,6,)</f>
        <v>1390.709961</v>
      </c>
      <c r="D2849" s="54">
        <f>Table1[[#This Row],[Long]]/Table1[[#This Row],[Short]]</f>
        <v>3.0211738736514306E-2</v>
      </c>
    </row>
    <row r="2850" spans="1:4" x14ac:dyDescent="0.45">
      <c r="A2850" s="7">
        <v>39588</v>
      </c>
      <c r="B2850" s="8">
        <f>VLOOKUP(Table1[[#This Row],[Date]],'WMT data'!A:F,6,)</f>
        <v>42.563510999999998</v>
      </c>
      <c r="C2850" s="8">
        <f>VLOOKUP(Table1[[#This Row],[Date]],'S&amp;P 500'!A:F,6,)</f>
        <v>1413.400024</v>
      </c>
      <c r="D2850" s="54">
        <f>Table1[[#This Row],[Long]]/Table1[[#This Row],[Short]]</f>
        <v>3.0114270749439294E-2</v>
      </c>
    </row>
    <row r="2851" spans="1:4" x14ac:dyDescent="0.45">
      <c r="A2851" s="7">
        <v>39587</v>
      </c>
      <c r="B2851" s="8">
        <f>VLOOKUP(Table1[[#This Row],[Date]],'WMT data'!A:F,6,)</f>
        <v>42.905838000000003</v>
      </c>
      <c r="C2851" s="8">
        <f>VLOOKUP(Table1[[#This Row],[Date]],'S&amp;P 500'!A:F,6,)</f>
        <v>1426.630005</v>
      </c>
      <c r="D2851" s="54">
        <f>Table1[[#This Row],[Long]]/Table1[[#This Row],[Short]]</f>
        <v>3.0074958363153173E-2</v>
      </c>
    </row>
    <row r="2852" spans="1:4" x14ac:dyDescent="0.45">
      <c r="A2852" s="7">
        <v>39584</v>
      </c>
      <c r="B2852" s="8">
        <f>VLOOKUP(Table1[[#This Row],[Date]],'WMT data'!A:F,6,)</f>
        <v>43.392722999999997</v>
      </c>
      <c r="C2852" s="8">
        <f>VLOOKUP(Table1[[#This Row],[Date]],'S&amp;P 500'!A:F,6,)</f>
        <v>1425.349976</v>
      </c>
      <c r="D2852" s="54">
        <f>Table1[[#This Row],[Long]]/Table1[[#This Row],[Short]]</f>
        <v>3.0443556832108157E-2</v>
      </c>
    </row>
    <row r="2853" spans="1:4" x14ac:dyDescent="0.45">
      <c r="A2853" s="7">
        <v>39583</v>
      </c>
      <c r="B2853" s="8">
        <f>VLOOKUP(Table1[[#This Row],[Date]],'WMT data'!A:F,6,)</f>
        <v>43.453575000000001</v>
      </c>
      <c r="C2853" s="8">
        <f>VLOOKUP(Table1[[#This Row],[Date]],'S&amp;P 500'!A:F,6,)</f>
        <v>1423.5699460000001</v>
      </c>
      <c r="D2853" s="54">
        <f>Table1[[#This Row],[Long]]/Table1[[#This Row],[Short]]</f>
        <v>3.0524369471340327E-2</v>
      </c>
    </row>
    <row r="2854" spans="1:4" x14ac:dyDescent="0.45">
      <c r="A2854" s="7">
        <v>39582</v>
      </c>
      <c r="B2854" s="8">
        <f>VLOOKUP(Table1[[#This Row],[Date]],'WMT data'!A:F,6,)</f>
        <v>43.704624000000003</v>
      </c>
      <c r="C2854" s="8">
        <f>VLOOKUP(Table1[[#This Row],[Date]],'S&amp;P 500'!A:F,6,)</f>
        <v>1408.660034</v>
      </c>
      <c r="D2854" s="54">
        <f>Table1[[#This Row],[Long]]/Table1[[#This Row],[Short]]</f>
        <v>3.1025671876199479E-2</v>
      </c>
    </row>
    <row r="2855" spans="1:4" x14ac:dyDescent="0.45">
      <c r="A2855" s="7">
        <v>39581</v>
      </c>
      <c r="B2855" s="8">
        <f>VLOOKUP(Table1[[#This Row],[Date]],'WMT data'!A:F,6,)</f>
        <v>42.91534</v>
      </c>
      <c r="C2855" s="8">
        <f>VLOOKUP(Table1[[#This Row],[Date]],'S&amp;P 500'!A:F,6,)</f>
        <v>1403.040039</v>
      </c>
      <c r="D2855" s="54">
        <f>Table1[[#This Row],[Long]]/Table1[[#This Row],[Short]]</f>
        <v>3.0587395090012823E-2</v>
      </c>
    </row>
    <row r="2856" spans="1:4" x14ac:dyDescent="0.45">
      <c r="A2856" s="7">
        <v>39580</v>
      </c>
      <c r="B2856" s="8">
        <f>VLOOKUP(Table1[[#This Row],[Date]],'WMT data'!A:F,6,)</f>
        <v>43.953186000000002</v>
      </c>
      <c r="C2856" s="8">
        <f>VLOOKUP(Table1[[#This Row],[Date]],'S&amp;P 500'!A:F,6,)</f>
        <v>1403.579956</v>
      </c>
      <c r="D2856" s="54">
        <f>Table1[[#This Row],[Long]]/Table1[[#This Row],[Short]]</f>
        <v>3.1315056767596078E-2</v>
      </c>
    </row>
    <row r="2857" spans="1:4" x14ac:dyDescent="0.45">
      <c r="A2857" s="7">
        <v>39577</v>
      </c>
      <c r="B2857" s="8">
        <f>VLOOKUP(Table1[[#This Row],[Date]],'WMT data'!A:F,6,)</f>
        <v>43.316845000000001</v>
      </c>
      <c r="C2857" s="8">
        <f>VLOOKUP(Table1[[#This Row],[Date]],'S&amp;P 500'!A:F,6,)</f>
        <v>1388.280029</v>
      </c>
      <c r="D2857" s="54">
        <f>Table1[[#This Row],[Long]]/Table1[[#This Row],[Short]]</f>
        <v>3.1201806620528717E-2</v>
      </c>
    </row>
    <row r="2858" spans="1:4" x14ac:dyDescent="0.45">
      <c r="A2858" s="7">
        <v>39576</v>
      </c>
      <c r="B2858" s="8">
        <f>VLOOKUP(Table1[[#This Row],[Date]],'WMT data'!A:F,6,)</f>
        <v>43.301696999999997</v>
      </c>
      <c r="C2858" s="8">
        <f>VLOOKUP(Table1[[#This Row],[Date]],'S&amp;P 500'!A:F,6,)</f>
        <v>1397.6800539999999</v>
      </c>
      <c r="D2858" s="54">
        <f>Table1[[#This Row],[Long]]/Table1[[#This Row],[Short]]</f>
        <v>3.0981122522336573E-2</v>
      </c>
    </row>
    <row r="2859" spans="1:4" x14ac:dyDescent="0.45">
      <c r="A2859" s="7">
        <v>39575</v>
      </c>
      <c r="B2859" s="8">
        <f>VLOOKUP(Table1[[#This Row],[Date]],'WMT data'!A:F,6,)</f>
        <v>43.051707999999998</v>
      </c>
      <c r="C2859" s="8">
        <f>VLOOKUP(Table1[[#This Row],[Date]],'S&amp;P 500'!A:F,6,)</f>
        <v>1392.5699460000001</v>
      </c>
      <c r="D2859" s="54">
        <f>Table1[[#This Row],[Long]]/Table1[[#This Row],[Short]]</f>
        <v>3.0915293069235888E-2</v>
      </c>
    </row>
    <row r="2860" spans="1:4" x14ac:dyDescent="0.45">
      <c r="A2860" s="7">
        <v>39574</v>
      </c>
      <c r="B2860" s="8">
        <f>VLOOKUP(Table1[[#This Row],[Date]],'WMT data'!A:F,6,)</f>
        <v>42.688071999999998</v>
      </c>
      <c r="C2860" s="8">
        <f>VLOOKUP(Table1[[#This Row],[Date]],'S&amp;P 500'!A:F,6,)</f>
        <v>1418.26001</v>
      </c>
      <c r="D2860" s="54">
        <f>Table1[[#This Row],[Long]]/Table1[[#This Row],[Short]]</f>
        <v>3.009890407894953E-2</v>
      </c>
    </row>
    <row r="2861" spans="1:4" x14ac:dyDescent="0.45">
      <c r="A2861" s="7">
        <v>39573</v>
      </c>
      <c r="B2861" s="8">
        <f>VLOOKUP(Table1[[#This Row],[Date]],'WMT data'!A:F,6,)</f>
        <v>43.157764</v>
      </c>
      <c r="C2861" s="8">
        <f>VLOOKUP(Table1[[#This Row],[Date]],'S&amp;P 500'!A:F,6,)</f>
        <v>1407.48999</v>
      </c>
      <c r="D2861" s="54">
        <f>Table1[[#This Row],[Long]]/Table1[[#This Row],[Short]]</f>
        <v>3.0662927840786988E-2</v>
      </c>
    </row>
    <row r="2862" spans="1:4" x14ac:dyDescent="0.45">
      <c r="A2862" s="7">
        <v>39570</v>
      </c>
      <c r="B2862" s="8">
        <f>VLOOKUP(Table1[[#This Row],[Date]],'WMT data'!A:F,6,)</f>
        <v>43.559269</v>
      </c>
      <c r="C2862" s="8">
        <f>VLOOKUP(Table1[[#This Row],[Date]],'S&amp;P 500'!A:F,6,)</f>
        <v>1413.900024</v>
      </c>
      <c r="D2862" s="54">
        <f>Table1[[#This Row],[Long]]/Table1[[#This Row],[Short]]</f>
        <v>3.0807884758901453E-2</v>
      </c>
    </row>
    <row r="2863" spans="1:4" x14ac:dyDescent="0.45">
      <c r="A2863" s="7">
        <v>39569</v>
      </c>
      <c r="B2863" s="8">
        <f>VLOOKUP(Table1[[#This Row],[Date]],'WMT data'!A:F,6,)</f>
        <v>43.991076999999997</v>
      </c>
      <c r="C2863" s="8">
        <f>VLOOKUP(Table1[[#This Row],[Date]],'S&amp;P 500'!A:F,6,)</f>
        <v>1409.339966</v>
      </c>
      <c r="D2863" s="54">
        <f>Table1[[#This Row],[Long]]/Table1[[#This Row],[Short]]</f>
        <v>3.1213956931098623E-2</v>
      </c>
    </row>
    <row r="2864" spans="1:4" x14ac:dyDescent="0.45">
      <c r="A2864" s="7">
        <v>39568</v>
      </c>
      <c r="B2864" s="8">
        <f>VLOOKUP(Table1[[#This Row],[Date]],'WMT data'!A:F,6,)</f>
        <v>43.922896999999999</v>
      </c>
      <c r="C2864" s="8">
        <f>VLOOKUP(Table1[[#This Row],[Date]],'S&amp;P 500'!A:F,6,)</f>
        <v>1385.589966</v>
      </c>
      <c r="D2864" s="54">
        <f>Table1[[#This Row],[Long]]/Table1[[#This Row],[Short]]</f>
        <v>3.1699779933308206E-2</v>
      </c>
    </row>
    <row r="2865" spans="1:4" x14ac:dyDescent="0.45">
      <c r="A2865" s="7">
        <v>39567</v>
      </c>
      <c r="B2865" s="8">
        <f>VLOOKUP(Table1[[#This Row],[Date]],'WMT data'!A:F,6,)</f>
        <v>44.400143</v>
      </c>
      <c r="C2865" s="8">
        <f>VLOOKUP(Table1[[#This Row],[Date]],'S&amp;P 500'!A:F,6,)</f>
        <v>1390.9399410000001</v>
      </c>
      <c r="D2865" s="54">
        <f>Table1[[#This Row],[Long]]/Table1[[#This Row],[Short]]</f>
        <v>3.1920963437198469E-2</v>
      </c>
    </row>
    <row r="2866" spans="1:4" x14ac:dyDescent="0.45">
      <c r="A2866" s="7">
        <v>39566</v>
      </c>
      <c r="B2866" s="8">
        <f>VLOOKUP(Table1[[#This Row],[Date]],'WMT data'!A:F,6,)</f>
        <v>43.445633000000001</v>
      </c>
      <c r="C2866" s="8">
        <f>VLOOKUP(Table1[[#This Row],[Date]],'S&amp;P 500'!A:F,6,)</f>
        <v>1396.369995</v>
      </c>
      <c r="D2866" s="54">
        <f>Table1[[#This Row],[Long]]/Table1[[#This Row],[Short]]</f>
        <v>3.111326736865325E-2</v>
      </c>
    </row>
    <row r="2867" spans="1:4" x14ac:dyDescent="0.45">
      <c r="A2867" s="7">
        <v>39563</v>
      </c>
      <c r="B2867" s="8">
        <f>VLOOKUP(Table1[[#This Row],[Date]],'WMT data'!A:F,6,)</f>
        <v>43.672896999999999</v>
      </c>
      <c r="C2867" s="8">
        <f>VLOOKUP(Table1[[#This Row],[Date]],'S&amp;P 500'!A:F,6,)</f>
        <v>1397.839966</v>
      </c>
      <c r="D2867" s="54">
        <f>Table1[[#This Row],[Long]]/Table1[[#This Row],[Short]]</f>
        <v>3.1243130874968845E-2</v>
      </c>
    </row>
    <row r="2868" spans="1:4" x14ac:dyDescent="0.45">
      <c r="A2868" s="7">
        <v>39562</v>
      </c>
      <c r="B2868" s="8">
        <f>VLOOKUP(Table1[[#This Row],[Date]],'WMT data'!A:F,6,)</f>
        <v>43.5214</v>
      </c>
      <c r="C2868" s="8">
        <f>VLOOKUP(Table1[[#This Row],[Date]],'S&amp;P 500'!A:F,6,)</f>
        <v>1388.8199460000001</v>
      </c>
      <c r="D2868" s="54">
        <f>Table1[[#This Row],[Long]]/Table1[[#This Row],[Short]]</f>
        <v>3.1336963531772316E-2</v>
      </c>
    </row>
    <row r="2869" spans="1:4" x14ac:dyDescent="0.45">
      <c r="A2869" s="7">
        <v>39561</v>
      </c>
      <c r="B2869" s="8">
        <f>VLOOKUP(Table1[[#This Row],[Date]],'WMT data'!A:F,6,)</f>
        <v>43.119880999999999</v>
      </c>
      <c r="C2869" s="8">
        <f>VLOOKUP(Table1[[#This Row],[Date]],'S&amp;P 500'!A:F,6,)</f>
        <v>1379.9300539999999</v>
      </c>
      <c r="D2869" s="54">
        <f>Table1[[#This Row],[Long]]/Table1[[#This Row],[Short]]</f>
        <v>3.1247874394074181E-2</v>
      </c>
    </row>
    <row r="2870" spans="1:4" x14ac:dyDescent="0.45">
      <c r="A2870" s="7">
        <v>39560</v>
      </c>
      <c r="B2870" s="8">
        <f>VLOOKUP(Table1[[#This Row],[Date]],'WMT data'!A:F,6,)</f>
        <v>42.839599999999997</v>
      </c>
      <c r="C2870" s="8">
        <f>VLOOKUP(Table1[[#This Row],[Date]],'S&amp;P 500'!A:F,6,)</f>
        <v>1375.9399410000001</v>
      </c>
      <c r="D2870" s="54">
        <f>Table1[[#This Row],[Long]]/Table1[[#This Row],[Short]]</f>
        <v>3.1134789189174353E-2</v>
      </c>
    </row>
    <row r="2871" spans="1:4" x14ac:dyDescent="0.45">
      <c r="A2871" s="7">
        <v>39559</v>
      </c>
      <c r="B2871" s="8">
        <f>VLOOKUP(Table1[[#This Row],[Date]],'WMT data'!A:F,6,)</f>
        <v>42.710808</v>
      </c>
      <c r="C2871" s="8">
        <f>VLOOKUP(Table1[[#This Row],[Date]],'S&amp;P 500'!A:F,6,)</f>
        <v>1388.170044</v>
      </c>
      <c r="D2871" s="54">
        <f>Table1[[#This Row],[Long]]/Table1[[#This Row],[Short]]</f>
        <v>3.07677061499823E-2</v>
      </c>
    </row>
    <row r="2872" spans="1:4" x14ac:dyDescent="0.45">
      <c r="A2872" s="7">
        <v>39556</v>
      </c>
      <c r="B2872" s="8">
        <f>VLOOKUP(Table1[[#This Row],[Date]],'WMT data'!A:F,6,)</f>
        <v>42.657780000000002</v>
      </c>
      <c r="C2872" s="8">
        <f>VLOOKUP(Table1[[#This Row],[Date]],'S&amp;P 500'!A:F,6,)</f>
        <v>1390.329956</v>
      </c>
      <c r="D2872" s="54">
        <f>Table1[[#This Row],[Long]]/Table1[[#This Row],[Short]]</f>
        <v>3.0681767170382398E-2</v>
      </c>
    </row>
    <row r="2873" spans="1:4" x14ac:dyDescent="0.45">
      <c r="A2873" s="7">
        <v>39555</v>
      </c>
      <c r="B2873" s="8">
        <f>VLOOKUP(Table1[[#This Row],[Date]],'WMT data'!A:F,6,)</f>
        <v>42.930489000000001</v>
      </c>
      <c r="C2873" s="8">
        <f>VLOOKUP(Table1[[#This Row],[Date]],'S&amp;P 500'!A:F,6,)</f>
        <v>1365.5600589999999</v>
      </c>
      <c r="D2873" s="54">
        <f>Table1[[#This Row],[Long]]/Table1[[#This Row],[Short]]</f>
        <v>3.1438008688858411E-2</v>
      </c>
    </row>
    <row r="2874" spans="1:4" x14ac:dyDescent="0.45">
      <c r="A2874" s="7">
        <v>39554</v>
      </c>
      <c r="B2874" s="8">
        <f>VLOOKUP(Table1[[#This Row],[Date]],'WMT data'!A:F,6,)</f>
        <v>43.233524000000003</v>
      </c>
      <c r="C2874" s="8">
        <f>VLOOKUP(Table1[[#This Row],[Date]],'S&amp;P 500'!A:F,6,)</f>
        <v>1364.709961</v>
      </c>
      <c r="D2874" s="54">
        <f>Table1[[#This Row],[Long]]/Table1[[#This Row],[Short]]</f>
        <v>3.1679642733991889E-2</v>
      </c>
    </row>
    <row r="2875" spans="1:4" x14ac:dyDescent="0.45">
      <c r="A2875" s="7">
        <v>39553</v>
      </c>
      <c r="B2875" s="8">
        <f>VLOOKUP(Table1[[#This Row],[Date]],'WMT data'!A:F,6,)</f>
        <v>42.627471999999997</v>
      </c>
      <c r="C2875" s="8">
        <f>VLOOKUP(Table1[[#This Row],[Date]],'S&amp;P 500'!A:F,6,)</f>
        <v>1334.4300539999999</v>
      </c>
      <c r="D2875" s="54">
        <f>Table1[[#This Row],[Long]]/Table1[[#This Row],[Short]]</f>
        <v>3.1944328496066682E-2</v>
      </c>
    </row>
    <row r="2876" spans="1:4" x14ac:dyDescent="0.45">
      <c r="A2876" s="7">
        <v>39552</v>
      </c>
      <c r="B2876" s="8">
        <f>VLOOKUP(Table1[[#This Row],[Date]],'WMT data'!A:F,6,)</f>
        <v>41.779021999999998</v>
      </c>
      <c r="C2876" s="8">
        <f>VLOOKUP(Table1[[#This Row],[Date]],'S&amp;P 500'!A:F,6,)</f>
        <v>1328.3199460000001</v>
      </c>
      <c r="D2876" s="54">
        <f>Table1[[#This Row],[Long]]/Table1[[#This Row],[Short]]</f>
        <v>3.1452529283935028E-2</v>
      </c>
    </row>
    <row r="2877" spans="1:4" x14ac:dyDescent="0.45">
      <c r="A2877" s="7">
        <v>39549</v>
      </c>
      <c r="B2877" s="8">
        <f>VLOOKUP(Table1[[#This Row],[Date]],'WMT data'!A:F,6,)</f>
        <v>41.513882000000002</v>
      </c>
      <c r="C2877" s="8">
        <f>VLOOKUP(Table1[[#This Row],[Date]],'S&amp;P 500'!A:F,6,)</f>
        <v>1332.829956</v>
      </c>
      <c r="D2877" s="54">
        <f>Table1[[#This Row],[Long]]/Table1[[#This Row],[Short]]</f>
        <v>3.1147170584752373E-2</v>
      </c>
    </row>
    <row r="2878" spans="1:4" x14ac:dyDescent="0.45">
      <c r="A2878" s="7">
        <v>39548</v>
      </c>
      <c r="B2878" s="8">
        <f>VLOOKUP(Table1[[#This Row],[Date]],'WMT data'!A:F,6,)</f>
        <v>41.407814000000002</v>
      </c>
      <c r="C2878" s="8">
        <f>VLOOKUP(Table1[[#This Row],[Date]],'S&amp;P 500'!A:F,6,)</f>
        <v>1360.5500489999999</v>
      </c>
      <c r="D2878" s="54">
        <f>Table1[[#This Row],[Long]]/Table1[[#This Row],[Short]]</f>
        <v>3.0434612846792823E-2</v>
      </c>
    </row>
    <row r="2879" spans="1:4" x14ac:dyDescent="0.45">
      <c r="A2879" s="7">
        <v>39547</v>
      </c>
      <c r="B2879" s="8">
        <f>VLOOKUP(Table1[[#This Row],[Date]],'WMT data'!A:F,6,)</f>
        <v>41.013893000000003</v>
      </c>
      <c r="C2879" s="8">
        <f>VLOOKUP(Table1[[#This Row],[Date]],'S&amp;P 500'!A:F,6,)</f>
        <v>1354.48999</v>
      </c>
      <c r="D2879" s="54">
        <f>Table1[[#This Row],[Long]]/Table1[[#This Row],[Short]]</f>
        <v>3.0279952825638824E-2</v>
      </c>
    </row>
    <row r="2880" spans="1:4" x14ac:dyDescent="0.45">
      <c r="A2880" s="7">
        <v>39546</v>
      </c>
      <c r="B2880" s="8">
        <f>VLOOKUP(Table1[[#This Row],[Date]],'WMT data'!A:F,6,)</f>
        <v>41.248733999999999</v>
      </c>
      <c r="C2880" s="8">
        <f>VLOOKUP(Table1[[#This Row],[Date]],'S&amp;P 500'!A:F,6,)</f>
        <v>1365.540039</v>
      </c>
      <c r="D2880" s="54">
        <f>Table1[[#This Row],[Long]]/Table1[[#This Row],[Short]]</f>
        <v>3.020690190102877E-2</v>
      </c>
    </row>
    <row r="2881" spans="1:4" x14ac:dyDescent="0.45">
      <c r="A2881" s="7">
        <v>39545</v>
      </c>
      <c r="B2881" s="8">
        <f>VLOOKUP(Table1[[#This Row],[Date]],'WMT data'!A:F,6,)</f>
        <v>41.082068999999997</v>
      </c>
      <c r="C2881" s="8">
        <f>VLOOKUP(Table1[[#This Row],[Date]],'S&amp;P 500'!A:F,6,)</f>
        <v>1372.540039</v>
      </c>
      <c r="D2881" s="54">
        <f>Table1[[#This Row],[Long]]/Table1[[#This Row],[Short]]</f>
        <v>2.9931417541692564E-2</v>
      </c>
    </row>
    <row r="2882" spans="1:4" x14ac:dyDescent="0.45">
      <c r="A2882" s="7">
        <v>39542</v>
      </c>
      <c r="B2882" s="8">
        <f>VLOOKUP(Table1[[#This Row],[Date]],'WMT data'!A:F,6,)</f>
        <v>41.210856999999997</v>
      </c>
      <c r="C2882" s="8">
        <f>VLOOKUP(Table1[[#This Row],[Date]],'S&amp;P 500'!A:F,6,)</f>
        <v>1370.400024</v>
      </c>
      <c r="D2882" s="54">
        <f>Table1[[#This Row],[Long]]/Table1[[#This Row],[Short]]</f>
        <v>3.0072136805508402E-2</v>
      </c>
    </row>
    <row r="2883" spans="1:4" x14ac:dyDescent="0.45">
      <c r="A2883" s="7">
        <v>39541</v>
      </c>
      <c r="B2883" s="8">
        <f>VLOOKUP(Table1[[#This Row],[Date]],'WMT data'!A:F,6,)</f>
        <v>41.612358</v>
      </c>
      <c r="C2883" s="8">
        <f>VLOOKUP(Table1[[#This Row],[Date]],'S&amp;P 500'!A:F,6,)</f>
        <v>1369.3100589999999</v>
      </c>
      <c r="D2883" s="54">
        <f>Table1[[#This Row],[Long]]/Table1[[#This Row],[Short]]</f>
        <v>3.038928818677436E-2</v>
      </c>
    </row>
    <row r="2884" spans="1:4" x14ac:dyDescent="0.45">
      <c r="A2884" s="7">
        <v>39540</v>
      </c>
      <c r="B2884" s="8">
        <f>VLOOKUP(Table1[[#This Row],[Date]],'WMT data'!A:F,6,)</f>
        <v>41.256298000000001</v>
      </c>
      <c r="C2884" s="8">
        <f>VLOOKUP(Table1[[#This Row],[Date]],'S&amp;P 500'!A:F,6,)</f>
        <v>1367.530029</v>
      </c>
      <c r="D2884" s="54">
        <f>Table1[[#This Row],[Long]]/Table1[[#This Row],[Short]]</f>
        <v>3.0168476834229723E-2</v>
      </c>
    </row>
    <row r="2885" spans="1:4" x14ac:dyDescent="0.45">
      <c r="A2885" s="7">
        <v>39539</v>
      </c>
      <c r="B2885" s="8">
        <f>VLOOKUP(Table1[[#This Row],[Date]],'WMT data'!A:F,6,)</f>
        <v>40.968445000000003</v>
      </c>
      <c r="C2885" s="8">
        <f>VLOOKUP(Table1[[#This Row],[Date]],'S&amp;P 500'!A:F,6,)</f>
        <v>1370.1800539999999</v>
      </c>
      <c r="D2885" s="54">
        <f>Table1[[#This Row],[Long]]/Table1[[#This Row],[Short]]</f>
        <v>2.9900044800973292E-2</v>
      </c>
    </row>
    <row r="2886" spans="1:4" x14ac:dyDescent="0.45">
      <c r="A2886" s="7">
        <v>39538</v>
      </c>
      <c r="B2886" s="8">
        <f>VLOOKUP(Table1[[#This Row],[Date]],'WMT data'!A:F,6,)</f>
        <v>39.907874999999997</v>
      </c>
      <c r="C2886" s="8">
        <f>VLOOKUP(Table1[[#This Row],[Date]],'S&amp;P 500'!A:F,6,)</f>
        <v>1322.6999510000001</v>
      </c>
      <c r="D2886" s="54">
        <f>Table1[[#This Row],[Long]]/Table1[[#This Row],[Short]]</f>
        <v>3.0171525272854566E-2</v>
      </c>
    </row>
    <row r="2887" spans="1:4" x14ac:dyDescent="0.45">
      <c r="A2887" s="7">
        <v>39535</v>
      </c>
      <c r="B2887" s="8">
        <f>VLOOKUP(Table1[[#This Row],[Date]],'WMT data'!A:F,6,)</f>
        <v>39.483635</v>
      </c>
      <c r="C2887" s="8">
        <f>VLOOKUP(Table1[[#This Row],[Date]],'S&amp;P 500'!A:F,6,)</f>
        <v>1315.219971</v>
      </c>
      <c r="D2887" s="54">
        <f>Table1[[#This Row],[Long]]/Table1[[#This Row],[Short]]</f>
        <v>3.0020556158358396E-2</v>
      </c>
    </row>
    <row r="2888" spans="1:4" x14ac:dyDescent="0.45">
      <c r="A2888" s="7">
        <v>39534</v>
      </c>
      <c r="B2888" s="8">
        <f>VLOOKUP(Table1[[#This Row],[Date]],'WMT data'!A:F,6,)</f>
        <v>39.673018999999996</v>
      </c>
      <c r="C2888" s="8">
        <f>VLOOKUP(Table1[[#This Row],[Date]],'S&amp;P 500'!A:F,6,)</f>
        <v>1325.76001</v>
      </c>
      <c r="D2888" s="54">
        <f>Table1[[#This Row],[Long]]/Table1[[#This Row],[Short]]</f>
        <v>2.9924736529049475E-2</v>
      </c>
    </row>
    <row r="2889" spans="1:4" x14ac:dyDescent="0.45">
      <c r="A2889" s="7">
        <v>39533</v>
      </c>
      <c r="B2889" s="8">
        <f>VLOOKUP(Table1[[#This Row],[Date]],'WMT data'!A:F,6,)</f>
        <v>40.074531999999998</v>
      </c>
      <c r="C2889" s="8">
        <f>VLOOKUP(Table1[[#This Row],[Date]],'S&amp;P 500'!A:F,6,)</f>
        <v>1341.130005</v>
      </c>
      <c r="D2889" s="54">
        <f>Table1[[#This Row],[Long]]/Table1[[#This Row],[Short]]</f>
        <v>2.9881168753658597E-2</v>
      </c>
    </row>
    <row r="2890" spans="1:4" x14ac:dyDescent="0.45">
      <c r="A2890" s="7">
        <v>39532</v>
      </c>
      <c r="B2890" s="8">
        <f>VLOOKUP(Table1[[#This Row],[Date]],'WMT data'!A:F,6,)</f>
        <v>40.188155999999999</v>
      </c>
      <c r="C2890" s="8">
        <f>VLOOKUP(Table1[[#This Row],[Date]],'S&amp;P 500'!A:F,6,)</f>
        <v>1352.98999</v>
      </c>
      <c r="D2890" s="54">
        <f>Table1[[#This Row],[Long]]/Table1[[#This Row],[Short]]</f>
        <v>2.9703217538216968E-2</v>
      </c>
    </row>
    <row r="2891" spans="1:4" x14ac:dyDescent="0.45">
      <c r="A2891" s="7">
        <v>39531</v>
      </c>
      <c r="B2891" s="8">
        <f>VLOOKUP(Table1[[#This Row],[Date]],'WMT data'!A:F,6,)</f>
        <v>40.627544</v>
      </c>
      <c r="C2891" s="8">
        <f>VLOOKUP(Table1[[#This Row],[Date]],'S&amp;P 500'!A:F,6,)</f>
        <v>1349.880005</v>
      </c>
      <c r="D2891" s="54">
        <f>Table1[[#This Row],[Long]]/Table1[[#This Row],[Short]]</f>
        <v>3.0097152227986368E-2</v>
      </c>
    </row>
    <row r="2892" spans="1:4" x14ac:dyDescent="0.45">
      <c r="A2892" s="7">
        <v>39527</v>
      </c>
      <c r="B2892" s="8">
        <f>VLOOKUP(Table1[[#This Row],[Date]],'WMT data'!A:F,6,)</f>
        <v>40.324516000000003</v>
      </c>
      <c r="C2892" s="8">
        <f>VLOOKUP(Table1[[#This Row],[Date]],'S&amp;P 500'!A:F,6,)</f>
        <v>1329.51001</v>
      </c>
      <c r="D2892" s="54">
        <f>Table1[[#This Row],[Long]]/Table1[[#This Row],[Short]]</f>
        <v>3.0330359077176114E-2</v>
      </c>
    </row>
    <row r="2893" spans="1:4" x14ac:dyDescent="0.45">
      <c r="A2893" s="7">
        <v>39526</v>
      </c>
      <c r="B2893" s="8">
        <f>VLOOKUP(Table1[[#This Row],[Date]],'WMT data'!A:F,6,)</f>
        <v>38.468505999999998</v>
      </c>
      <c r="C2893" s="8">
        <f>VLOOKUP(Table1[[#This Row],[Date]],'S&amp;P 500'!A:F,6,)</f>
        <v>1298.420044</v>
      </c>
      <c r="D2893" s="54">
        <f>Table1[[#This Row],[Long]]/Table1[[#This Row],[Short]]</f>
        <v>2.9627165860356974E-2</v>
      </c>
    </row>
    <row r="2894" spans="1:4" x14ac:dyDescent="0.45">
      <c r="A2894" s="7">
        <v>39525</v>
      </c>
      <c r="B2894" s="8">
        <f>VLOOKUP(Table1[[#This Row],[Date]],'WMT data'!A:F,6,)</f>
        <v>38.620029000000002</v>
      </c>
      <c r="C2894" s="8">
        <f>VLOOKUP(Table1[[#This Row],[Date]],'S&amp;P 500'!A:F,6,)</f>
        <v>1330.73999</v>
      </c>
      <c r="D2894" s="54">
        <f>Table1[[#This Row],[Long]]/Table1[[#This Row],[Short]]</f>
        <v>2.9021468724329837E-2</v>
      </c>
    </row>
    <row r="2895" spans="1:4" x14ac:dyDescent="0.45">
      <c r="A2895" s="7">
        <v>39524</v>
      </c>
      <c r="B2895" s="8">
        <f>VLOOKUP(Table1[[#This Row],[Date]],'WMT data'!A:F,6,)</f>
        <v>37.839737</v>
      </c>
      <c r="C2895" s="8">
        <f>VLOOKUP(Table1[[#This Row],[Date]],'S&amp;P 500'!A:F,6,)</f>
        <v>1276.599976</v>
      </c>
      <c r="D2895" s="54">
        <f>Table1[[#This Row],[Long]]/Table1[[#This Row],[Short]]</f>
        <v>2.9641029070487778E-2</v>
      </c>
    </row>
    <row r="2896" spans="1:4" x14ac:dyDescent="0.45">
      <c r="A2896" s="7">
        <v>39521</v>
      </c>
      <c r="B2896" s="8">
        <f>VLOOKUP(Table1[[#This Row],[Date]],'WMT data'!A:F,6,)</f>
        <v>37.741261000000002</v>
      </c>
      <c r="C2896" s="8">
        <f>VLOOKUP(Table1[[#This Row],[Date]],'S&amp;P 500'!A:F,6,)</f>
        <v>1288.1400149999999</v>
      </c>
      <c r="D2896" s="54">
        <f>Table1[[#This Row],[Long]]/Table1[[#This Row],[Short]]</f>
        <v>2.9299036254222723E-2</v>
      </c>
    </row>
    <row r="2897" spans="1:4" x14ac:dyDescent="0.45">
      <c r="A2897" s="7">
        <v>39520</v>
      </c>
      <c r="B2897" s="8">
        <f>VLOOKUP(Table1[[#This Row],[Date]],'WMT data'!A:F,6,)</f>
        <v>38.332146000000002</v>
      </c>
      <c r="C2897" s="8">
        <f>VLOOKUP(Table1[[#This Row],[Date]],'S&amp;P 500'!A:F,6,)</f>
        <v>1315.4799800000001</v>
      </c>
      <c r="D2897" s="54">
        <f>Table1[[#This Row],[Long]]/Table1[[#This Row],[Short]]</f>
        <v>2.9139284962740368E-2</v>
      </c>
    </row>
    <row r="2898" spans="1:4" x14ac:dyDescent="0.45">
      <c r="A2898" s="7">
        <v>39519</v>
      </c>
      <c r="B2898" s="8">
        <f>VLOOKUP(Table1[[#This Row],[Date]],'WMT data'!A:F,6,)</f>
        <v>38.097316999999997</v>
      </c>
      <c r="C2898" s="8">
        <f>VLOOKUP(Table1[[#This Row],[Date]],'S&amp;P 500'!A:F,6,)</f>
        <v>1308.7700199999999</v>
      </c>
      <c r="D2898" s="54">
        <f>Table1[[#This Row],[Long]]/Table1[[#This Row],[Short]]</f>
        <v>2.9109252517871703E-2</v>
      </c>
    </row>
    <row r="2899" spans="1:4" x14ac:dyDescent="0.45">
      <c r="A2899" s="7">
        <v>39518</v>
      </c>
      <c r="B2899" s="8">
        <f>VLOOKUP(Table1[[#This Row],[Date]],'WMT data'!A:F,6,)</f>
        <v>37.887093</v>
      </c>
      <c r="C2899" s="8">
        <f>VLOOKUP(Table1[[#This Row],[Date]],'S&amp;P 500'!A:F,6,)</f>
        <v>1320.650024</v>
      </c>
      <c r="D2899" s="54">
        <f>Table1[[#This Row],[Long]]/Table1[[#This Row],[Short]]</f>
        <v>2.8688215887239479E-2</v>
      </c>
    </row>
    <row r="2900" spans="1:4" x14ac:dyDescent="0.45">
      <c r="A2900" s="7">
        <v>39517</v>
      </c>
      <c r="B2900" s="8">
        <f>VLOOKUP(Table1[[#This Row],[Date]],'WMT data'!A:F,6,)</f>
        <v>36.831535000000002</v>
      </c>
      <c r="C2900" s="8">
        <f>VLOOKUP(Table1[[#This Row],[Date]],'S&amp;P 500'!A:F,6,)</f>
        <v>1273.369995</v>
      </c>
      <c r="D2900" s="54">
        <f>Table1[[#This Row],[Long]]/Table1[[#This Row],[Short]]</f>
        <v>2.8924456477396422E-2</v>
      </c>
    </row>
    <row r="2901" spans="1:4" x14ac:dyDescent="0.45">
      <c r="A2901" s="7">
        <v>39514</v>
      </c>
      <c r="B2901" s="8">
        <f>VLOOKUP(Table1[[#This Row],[Date]],'WMT data'!A:F,6,)</f>
        <v>37.623202999999997</v>
      </c>
      <c r="C2901" s="8">
        <f>VLOOKUP(Table1[[#This Row],[Date]],'S&amp;P 500'!A:F,6,)</f>
        <v>1293.369995</v>
      </c>
      <c r="D2901" s="54">
        <f>Table1[[#This Row],[Long]]/Table1[[#This Row],[Short]]</f>
        <v>2.9089280828723724E-2</v>
      </c>
    </row>
    <row r="2902" spans="1:4" x14ac:dyDescent="0.45">
      <c r="A2902" s="7">
        <v>39513</v>
      </c>
      <c r="B2902" s="8">
        <f>VLOOKUP(Table1[[#This Row],[Date]],'WMT data'!A:F,6,)</f>
        <v>37.683506000000001</v>
      </c>
      <c r="C2902" s="8">
        <f>VLOOKUP(Table1[[#This Row],[Date]],'S&amp;P 500'!A:F,6,)</f>
        <v>1304.339966</v>
      </c>
      <c r="D2902" s="54">
        <f>Table1[[#This Row],[Long]]/Table1[[#This Row],[Short]]</f>
        <v>2.8890862031593995E-2</v>
      </c>
    </row>
    <row r="2903" spans="1:4" x14ac:dyDescent="0.45">
      <c r="A2903" s="7">
        <v>39512</v>
      </c>
      <c r="B2903" s="8">
        <f>VLOOKUP(Table1[[#This Row],[Date]],'WMT data'!A:F,6,)</f>
        <v>37.359295000000003</v>
      </c>
      <c r="C2903" s="8">
        <f>VLOOKUP(Table1[[#This Row],[Date]],'S&amp;P 500'!A:F,6,)</f>
        <v>1333.6999510000001</v>
      </c>
      <c r="D2903" s="54">
        <f>Table1[[#This Row],[Long]]/Table1[[#This Row],[Short]]</f>
        <v>2.8011769042945705E-2</v>
      </c>
    </row>
    <row r="2904" spans="1:4" x14ac:dyDescent="0.45">
      <c r="A2904" s="7">
        <v>39511</v>
      </c>
      <c r="B2904" s="8">
        <f>VLOOKUP(Table1[[#This Row],[Date]],'WMT data'!A:F,6,)</f>
        <v>37.600582000000003</v>
      </c>
      <c r="C2904" s="8">
        <f>VLOOKUP(Table1[[#This Row],[Date]],'S&amp;P 500'!A:F,6,)</f>
        <v>1326.75</v>
      </c>
      <c r="D2904" s="54">
        <f>Table1[[#This Row],[Long]]/Table1[[#This Row],[Short]]</f>
        <v>2.8340367062370458E-2</v>
      </c>
    </row>
    <row r="2905" spans="1:4" x14ac:dyDescent="0.45">
      <c r="A2905" s="7">
        <v>39510</v>
      </c>
      <c r="B2905" s="8">
        <f>VLOOKUP(Table1[[#This Row],[Date]],'WMT data'!A:F,6,)</f>
        <v>37.615676999999998</v>
      </c>
      <c r="C2905" s="8">
        <f>VLOOKUP(Table1[[#This Row],[Date]],'S&amp;P 500'!A:F,6,)</f>
        <v>1331.339966</v>
      </c>
      <c r="D2905" s="54">
        <f>Table1[[#This Row],[Long]]/Table1[[#This Row],[Short]]</f>
        <v>2.8253998197782636E-2</v>
      </c>
    </row>
    <row r="2906" spans="1:4" x14ac:dyDescent="0.45">
      <c r="A2906" s="7">
        <v>39507</v>
      </c>
      <c r="B2906" s="8">
        <f>VLOOKUP(Table1[[#This Row],[Date]],'WMT data'!A:F,6,)</f>
        <v>37.389481000000004</v>
      </c>
      <c r="C2906" s="8">
        <f>VLOOKUP(Table1[[#This Row],[Date]],'S&amp;P 500'!A:F,6,)</f>
        <v>1330.630005</v>
      </c>
      <c r="D2906" s="54">
        <f>Table1[[#This Row],[Long]]/Table1[[#This Row],[Short]]</f>
        <v>2.8099081532435462E-2</v>
      </c>
    </row>
    <row r="2907" spans="1:4" x14ac:dyDescent="0.45">
      <c r="A2907" s="7">
        <v>39506</v>
      </c>
      <c r="B2907" s="8">
        <f>VLOOKUP(Table1[[#This Row],[Date]],'WMT data'!A:F,6,)</f>
        <v>38.226382999999998</v>
      </c>
      <c r="C2907" s="8">
        <f>VLOOKUP(Table1[[#This Row],[Date]],'S&amp;P 500'!A:F,6,)</f>
        <v>1367.6800539999999</v>
      </c>
      <c r="D2907" s="54">
        <f>Table1[[#This Row],[Long]]/Table1[[#This Row],[Short]]</f>
        <v>2.794979928836485E-2</v>
      </c>
    </row>
    <row r="2908" spans="1:4" x14ac:dyDescent="0.45">
      <c r="A2908" s="7">
        <v>39505</v>
      </c>
      <c r="B2908" s="8">
        <f>VLOOKUP(Table1[[#This Row],[Date]],'WMT data'!A:F,6,)</f>
        <v>38.776775000000001</v>
      </c>
      <c r="C2908" s="8">
        <f>VLOOKUP(Table1[[#This Row],[Date]],'S&amp;P 500'!A:F,6,)</f>
        <v>1380.0200199999999</v>
      </c>
      <c r="D2908" s="54">
        <f>Table1[[#This Row],[Long]]/Table1[[#This Row],[Short]]</f>
        <v>2.8098704684008862E-2</v>
      </c>
    </row>
    <row r="2909" spans="1:4" x14ac:dyDescent="0.45">
      <c r="A2909" s="7">
        <v>39504</v>
      </c>
      <c r="B2909" s="8">
        <f>VLOOKUP(Table1[[#This Row],[Date]],'WMT data'!A:F,6,)</f>
        <v>38.754157999999997</v>
      </c>
      <c r="C2909" s="8">
        <f>VLOOKUP(Table1[[#This Row],[Date]],'S&amp;P 500'!A:F,6,)</f>
        <v>1381.290039</v>
      </c>
      <c r="D2909" s="54">
        <f>Table1[[#This Row],[Long]]/Table1[[#This Row],[Short]]</f>
        <v>2.8056495671290364E-2</v>
      </c>
    </row>
    <row r="2910" spans="1:4" x14ac:dyDescent="0.45">
      <c r="A2910" s="7">
        <v>39503</v>
      </c>
      <c r="B2910" s="8">
        <f>VLOOKUP(Table1[[#This Row],[Date]],'WMT data'!A:F,6,)</f>
        <v>37.947411000000002</v>
      </c>
      <c r="C2910" s="8">
        <f>VLOOKUP(Table1[[#This Row],[Date]],'S&amp;P 500'!A:F,6,)</f>
        <v>1371.8000489999999</v>
      </c>
      <c r="D2910" s="54">
        <f>Table1[[#This Row],[Long]]/Table1[[#This Row],[Short]]</f>
        <v>2.76624942736097E-2</v>
      </c>
    </row>
    <row r="2911" spans="1:4" x14ac:dyDescent="0.45">
      <c r="A2911" s="7">
        <v>39500</v>
      </c>
      <c r="B2911" s="8">
        <f>VLOOKUP(Table1[[#This Row],[Date]],'WMT data'!A:F,6,)</f>
        <v>37.675975999999999</v>
      </c>
      <c r="C2911" s="8">
        <f>VLOOKUP(Table1[[#This Row],[Date]],'S&amp;P 500'!A:F,6,)</f>
        <v>1353.1099850000001</v>
      </c>
      <c r="D2911" s="54">
        <f>Table1[[#This Row],[Long]]/Table1[[#This Row],[Short]]</f>
        <v>2.7843986385186564E-2</v>
      </c>
    </row>
    <row r="2912" spans="1:4" x14ac:dyDescent="0.45">
      <c r="A2912" s="7">
        <v>39499</v>
      </c>
      <c r="B2912" s="8">
        <f>VLOOKUP(Table1[[#This Row],[Date]],'WMT data'!A:F,6,)</f>
        <v>37.540272000000002</v>
      </c>
      <c r="C2912" s="8">
        <f>VLOOKUP(Table1[[#This Row],[Date]],'S&amp;P 500'!A:F,6,)</f>
        <v>1342.530029</v>
      </c>
      <c r="D2912" s="54">
        <f>Table1[[#This Row],[Long]]/Table1[[#This Row],[Short]]</f>
        <v>2.7962333198582035E-2</v>
      </c>
    </row>
    <row r="2913" spans="1:4" x14ac:dyDescent="0.45">
      <c r="A2913" s="7">
        <v>39498</v>
      </c>
      <c r="B2913" s="8">
        <f>VLOOKUP(Table1[[#This Row],[Date]],'WMT data'!A:F,6,)</f>
        <v>37.472416000000003</v>
      </c>
      <c r="C2913" s="8">
        <f>VLOOKUP(Table1[[#This Row],[Date]],'S&amp;P 500'!A:F,6,)</f>
        <v>1360.030029</v>
      </c>
      <c r="D2913" s="54">
        <f>Table1[[#This Row],[Long]]/Table1[[#This Row],[Short]]</f>
        <v>2.7552638692509342E-2</v>
      </c>
    </row>
    <row r="2914" spans="1:4" x14ac:dyDescent="0.45">
      <c r="A2914" s="7">
        <v>39497</v>
      </c>
      <c r="B2914" s="8">
        <f>VLOOKUP(Table1[[#This Row],[Date]],'WMT data'!A:F,6,)</f>
        <v>37.442245</v>
      </c>
      <c r="C2914" s="8">
        <f>VLOOKUP(Table1[[#This Row],[Date]],'S&amp;P 500'!A:F,6,)</f>
        <v>1348.780029</v>
      </c>
      <c r="D2914" s="54">
        <f>Table1[[#This Row],[Long]]/Table1[[#This Row],[Short]]</f>
        <v>2.7760082589419775E-2</v>
      </c>
    </row>
    <row r="2915" spans="1:4" x14ac:dyDescent="0.45">
      <c r="A2915" s="7">
        <v>39493</v>
      </c>
      <c r="B2915" s="8">
        <f>VLOOKUP(Table1[[#This Row],[Date]],'WMT data'!A:F,6,)</f>
        <v>37.276378999999999</v>
      </c>
      <c r="C2915" s="8">
        <f>VLOOKUP(Table1[[#This Row],[Date]],'S&amp;P 500'!A:F,6,)</f>
        <v>1349.98999</v>
      </c>
      <c r="D2915" s="54">
        <f>Table1[[#This Row],[Long]]/Table1[[#This Row],[Short]]</f>
        <v>2.7612337332960517E-2</v>
      </c>
    </row>
    <row r="2916" spans="1:4" x14ac:dyDescent="0.45">
      <c r="A2916" s="7">
        <v>39492</v>
      </c>
      <c r="B2916" s="8">
        <f>VLOOKUP(Table1[[#This Row],[Date]],'WMT data'!A:F,6,)</f>
        <v>37.675975999999999</v>
      </c>
      <c r="C2916" s="8">
        <f>VLOOKUP(Table1[[#This Row],[Date]],'S&amp;P 500'!A:F,6,)</f>
        <v>1348.8599850000001</v>
      </c>
      <c r="D2916" s="54">
        <f>Table1[[#This Row],[Long]]/Table1[[#This Row],[Short]]</f>
        <v>2.7931717464359355E-2</v>
      </c>
    </row>
    <row r="2917" spans="1:4" x14ac:dyDescent="0.45">
      <c r="A2917" s="7">
        <v>39491</v>
      </c>
      <c r="B2917" s="8">
        <f>VLOOKUP(Table1[[#This Row],[Date]],'WMT data'!A:F,6,)</f>
        <v>38.196216999999997</v>
      </c>
      <c r="C2917" s="8">
        <f>VLOOKUP(Table1[[#This Row],[Date]],'S&amp;P 500'!A:F,6,)</f>
        <v>1367.209961</v>
      </c>
      <c r="D2917" s="54">
        <f>Table1[[#This Row],[Long]]/Table1[[#This Row],[Short]]</f>
        <v>2.7937345462333122E-2</v>
      </c>
    </row>
    <row r="2918" spans="1:4" x14ac:dyDescent="0.45">
      <c r="A2918" s="7">
        <v>39490</v>
      </c>
      <c r="B2918" s="8">
        <f>VLOOKUP(Table1[[#This Row],[Date]],'WMT data'!A:F,6,)</f>
        <v>37.887093</v>
      </c>
      <c r="C2918" s="8">
        <f>VLOOKUP(Table1[[#This Row],[Date]],'S&amp;P 500'!A:F,6,)</f>
        <v>1348.8599850000001</v>
      </c>
      <c r="D2918" s="54">
        <f>Table1[[#This Row],[Long]]/Table1[[#This Row],[Short]]</f>
        <v>2.8088232597395939E-2</v>
      </c>
    </row>
    <row r="2919" spans="1:4" x14ac:dyDescent="0.45">
      <c r="A2919" s="7">
        <v>39489</v>
      </c>
      <c r="B2919" s="8">
        <f>VLOOKUP(Table1[[#This Row],[Date]],'WMT data'!A:F,6,)</f>
        <v>37.397015000000003</v>
      </c>
      <c r="C2919" s="8">
        <f>VLOOKUP(Table1[[#This Row],[Date]],'S&amp;P 500'!A:F,6,)</f>
        <v>1339.130005</v>
      </c>
      <c r="D2919" s="54">
        <f>Table1[[#This Row],[Long]]/Table1[[#This Row],[Short]]</f>
        <v>2.7926351332856592E-2</v>
      </c>
    </row>
    <row r="2920" spans="1:4" x14ac:dyDescent="0.45">
      <c r="A2920" s="7">
        <v>39486</v>
      </c>
      <c r="B2920" s="8">
        <f>VLOOKUP(Table1[[#This Row],[Date]],'WMT data'!A:F,6,)</f>
        <v>36.763686999999997</v>
      </c>
      <c r="C2920" s="8">
        <f>VLOOKUP(Table1[[#This Row],[Date]],'S&amp;P 500'!A:F,6,)</f>
        <v>1331.290039</v>
      </c>
      <c r="D2920" s="54">
        <f>Table1[[#This Row],[Long]]/Table1[[#This Row],[Short]]</f>
        <v>2.7615084559345974E-2</v>
      </c>
    </row>
    <row r="2921" spans="1:4" x14ac:dyDescent="0.45">
      <c r="A2921" s="7">
        <v>39485</v>
      </c>
      <c r="B2921" s="8">
        <f>VLOOKUP(Table1[[#This Row],[Date]],'WMT data'!A:F,6,)</f>
        <v>37.577969000000003</v>
      </c>
      <c r="C2921" s="8">
        <f>VLOOKUP(Table1[[#This Row],[Date]],'S&amp;P 500'!A:F,6,)</f>
        <v>1336.910034</v>
      </c>
      <c r="D2921" s="54">
        <f>Table1[[#This Row],[Long]]/Table1[[#This Row],[Short]]</f>
        <v>2.8108076119054696E-2</v>
      </c>
    </row>
    <row r="2922" spans="1:4" x14ac:dyDescent="0.45">
      <c r="A2922" s="7">
        <v>39484</v>
      </c>
      <c r="B2922" s="8">
        <f>VLOOKUP(Table1[[#This Row],[Date]],'WMT data'!A:F,6,)</f>
        <v>36.816448000000001</v>
      </c>
      <c r="C2922" s="8">
        <f>VLOOKUP(Table1[[#This Row],[Date]],'S&amp;P 500'!A:F,6,)</f>
        <v>1326.4499510000001</v>
      </c>
      <c r="D2922" s="54">
        <f>Table1[[#This Row],[Long]]/Table1[[#This Row],[Short]]</f>
        <v>2.7755625436334311E-2</v>
      </c>
    </row>
    <row r="2923" spans="1:4" x14ac:dyDescent="0.45">
      <c r="A2923" s="7">
        <v>39483</v>
      </c>
      <c r="B2923" s="8">
        <f>VLOOKUP(Table1[[#This Row],[Date]],'WMT data'!A:F,6,)</f>
        <v>37.366855999999999</v>
      </c>
      <c r="C2923" s="8">
        <f>VLOOKUP(Table1[[#This Row],[Date]],'S&amp;P 500'!A:F,6,)</f>
        <v>1336.6400149999999</v>
      </c>
      <c r="D2923" s="54">
        <f>Table1[[#This Row],[Long]]/Table1[[#This Row],[Short]]</f>
        <v>2.7955811273538748E-2</v>
      </c>
    </row>
    <row r="2924" spans="1:4" x14ac:dyDescent="0.45">
      <c r="A2924" s="7">
        <v>39482</v>
      </c>
      <c r="B2924" s="8">
        <f>VLOOKUP(Table1[[#This Row],[Date]],'WMT data'!A:F,6,)</f>
        <v>37.751381000000002</v>
      </c>
      <c r="C2924" s="8">
        <f>VLOOKUP(Table1[[#This Row],[Date]],'S&amp;P 500'!A:F,6,)</f>
        <v>1380.8199460000001</v>
      </c>
      <c r="D2924" s="54">
        <f>Table1[[#This Row],[Long]]/Table1[[#This Row],[Short]]</f>
        <v>2.7339828852675045E-2</v>
      </c>
    </row>
    <row r="2925" spans="1:4" x14ac:dyDescent="0.45">
      <c r="A2925" s="7">
        <v>39479</v>
      </c>
      <c r="B2925" s="8">
        <f>VLOOKUP(Table1[[#This Row],[Date]],'WMT data'!A:F,6,)</f>
        <v>38.588287000000001</v>
      </c>
      <c r="C2925" s="8">
        <f>VLOOKUP(Table1[[#This Row],[Date]],'S&amp;P 500'!A:F,6,)</f>
        <v>1395.420044</v>
      </c>
      <c r="D2925" s="54">
        <f>Table1[[#This Row],[Long]]/Table1[[#This Row],[Short]]</f>
        <v>2.7653527814740207E-2</v>
      </c>
    </row>
    <row r="2926" spans="1:4" x14ac:dyDescent="0.45">
      <c r="A2926" s="7">
        <v>39478</v>
      </c>
      <c r="B2926" s="8">
        <f>VLOOKUP(Table1[[#This Row],[Date]],'WMT data'!A:F,6,)</f>
        <v>38.256535</v>
      </c>
      <c r="C2926" s="8">
        <f>VLOOKUP(Table1[[#This Row],[Date]],'S&amp;P 500'!A:F,6,)</f>
        <v>1378.5500489999999</v>
      </c>
      <c r="D2926" s="54">
        <f>Table1[[#This Row],[Long]]/Table1[[#This Row],[Short]]</f>
        <v>2.7751284784873272E-2</v>
      </c>
    </row>
    <row r="2927" spans="1:4" x14ac:dyDescent="0.45">
      <c r="A2927" s="7">
        <v>39477</v>
      </c>
      <c r="B2927" s="8">
        <f>VLOOKUP(Table1[[#This Row],[Date]],'WMT data'!A:F,6,)</f>
        <v>37.065269000000001</v>
      </c>
      <c r="C2927" s="8">
        <f>VLOOKUP(Table1[[#This Row],[Date]],'S&amp;P 500'!A:F,6,)</f>
        <v>1355.8100589999999</v>
      </c>
      <c r="D2927" s="54">
        <f>Table1[[#This Row],[Long]]/Table1[[#This Row],[Short]]</f>
        <v>2.7338098544082274E-2</v>
      </c>
    </row>
    <row r="2928" spans="1:4" x14ac:dyDescent="0.45">
      <c r="A2928" s="7">
        <v>39476</v>
      </c>
      <c r="B2928" s="8">
        <f>VLOOKUP(Table1[[#This Row],[Date]],'WMT data'!A:F,6,)</f>
        <v>36.952164000000003</v>
      </c>
      <c r="C2928" s="8">
        <f>VLOOKUP(Table1[[#This Row],[Date]],'S&amp;P 500'!A:F,6,)</f>
        <v>1362.3000489999999</v>
      </c>
      <c r="D2928" s="54">
        <f>Table1[[#This Row],[Long]]/Table1[[#This Row],[Short]]</f>
        <v>2.7124834963578575E-2</v>
      </c>
    </row>
    <row r="2929" spans="1:4" x14ac:dyDescent="0.45">
      <c r="A2929" s="7">
        <v>39475</v>
      </c>
      <c r="B2929" s="8">
        <f>VLOOKUP(Table1[[#This Row],[Date]],'WMT data'!A:F,6,)</f>
        <v>36.725966999999997</v>
      </c>
      <c r="C2929" s="8">
        <f>VLOOKUP(Table1[[#This Row],[Date]],'S&amp;P 500'!A:F,6,)</f>
        <v>1353.959961</v>
      </c>
      <c r="D2929" s="54">
        <f>Table1[[#This Row],[Long]]/Table1[[#This Row],[Short]]</f>
        <v>2.7124854543612312E-2</v>
      </c>
    </row>
    <row r="2930" spans="1:4" x14ac:dyDescent="0.45">
      <c r="A2930" s="7">
        <v>39472</v>
      </c>
      <c r="B2930" s="8">
        <f>VLOOKUP(Table1[[#This Row],[Date]],'WMT data'!A:F,6,)</f>
        <v>36.258510999999999</v>
      </c>
      <c r="C2930" s="8">
        <f>VLOOKUP(Table1[[#This Row],[Date]],'S&amp;P 500'!A:F,6,)</f>
        <v>1330.6099850000001</v>
      </c>
      <c r="D2930" s="54">
        <f>Table1[[#This Row],[Long]]/Table1[[#This Row],[Short]]</f>
        <v>2.7249540743525983E-2</v>
      </c>
    </row>
    <row r="2931" spans="1:4" x14ac:dyDescent="0.45">
      <c r="A2931" s="7">
        <v>39471</v>
      </c>
      <c r="B2931" s="8">
        <f>VLOOKUP(Table1[[#This Row],[Date]],'WMT data'!A:F,6,)</f>
        <v>36.876755000000003</v>
      </c>
      <c r="C2931" s="8">
        <f>VLOOKUP(Table1[[#This Row],[Date]],'S&amp;P 500'!A:F,6,)</f>
        <v>1352.0699460000001</v>
      </c>
      <c r="D2931" s="54">
        <f>Table1[[#This Row],[Long]]/Table1[[#This Row],[Short]]</f>
        <v>2.7274295319629861E-2</v>
      </c>
    </row>
    <row r="2932" spans="1:4" x14ac:dyDescent="0.45">
      <c r="A2932" s="7">
        <v>39470</v>
      </c>
      <c r="B2932" s="8">
        <f>VLOOKUP(Table1[[#This Row],[Date]],'WMT data'!A:F,6,)</f>
        <v>37.819243999999998</v>
      </c>
      <c r="C2932" s="8">
        <f>VLOOKUP(Table1[[#This Row],[Date]],'S&amp;P 500'!A:F,6,)</f>
        <v>1338.599976</v>
      </c>
      <c r="D2932" s="54">
        <f>Table1[[#This Row],[Long]]/Table1[[#This Row],[Short]]</f>
        <v>2.825283481104739E-2</v>
      </c>
    </row>
    <row r="2933" spans="1:4" x14ac:dyDescent="0.45">
      <c r="A2933" s="7">
        <v>39469</v>
      </c>
      <c r="B2933" s="8">
        <f>VLOOKUP(Table1[[#This Row],[Date]],'WMT data'!A:F,6,)</f>
        <v>37.095432000000002</v>
      </c>
      <c r="C2933" s="8">
        <f>VLOOKUP(Table1[[#This Row],[Date]],'S&amp;P 500'!A:F,6,)</f>
        <v>1310.5</v>
      </c>
      <c r="D2933" s="54">
        <f>Table1[[#This Row],[Long]]/Table1[[#This Row],[Short]]</f>
        <v>2.8306319725295691E-2</v>
      </c>
    </row>
    <row r="2934" spans="1:4" x14ac:dyDescent="0.45">
      <c r="A2934" s="7">
        <v>39465</v>
      </c>
      <c r="B2934" s="8">
        <f>VLOOKUP(Table1[[#This Row],[Date]],'WMT data'!A:F,6,)</f>
        <v>35.873997000000003</v>
      </c>
      <c r="C2934" s="8">
        <f>VLOOKUP(Table1[[#This Row],[Date]],'S&amp;P 500'!A:F,6,)</f>
        <v>1325.1899410000001</v>
      </c>
      <c r="D2934" s="54">
        <f>Table1[[#This Row],[Long]]/Table1[[#This Row],[Short]]</f>
        <v>2.7070834066948296E-2</v>
      </c>
    </row>
    <row r="2935" spans="1:4" x14ac:dyDescent="0.45">
      <c r="A2935" s="7">
        <v>39464</v>
      </c>
      <c r="B2935" s="8">
        <f>VLOOKUP(Table1[[#This Row],[Date]],'WMT data'!A:F,6,)</f>
        <v>35.798594999999999</v>
      </c>
      <c r="C2935" s="8">
        <f>VLOOKUP(Table1[[#This Row],[Date]],'S&amp;P 500'!A:F,6,)</f>
        <v>1333.25</v>
      </c>
      <c r="D2935" s="54">
        <f>Table1[[#This Row],[Long]]/Table1[[#This Row],[Short]]</f>
        <v>2.6850624414025876E-2</v>
      </c>
    </row>
    <row r="2936" spans="1:4" x14ac:dyDescent="0.45">
      <c r="A2936" s="7">
        <v>39463</v>
      </c>
      <c r="B2936" s="8">
        <f>VLOOKUP(Table1[[#This Row],[Date]],'WMT data'!A:F,6,)</f>
        <v>35.806137</v>
      </c>
      <c r="C2936" s="8">
        <f>VLOOKUP(Table1[[#This Row],[Date]],'S&amp;P 500'!A:F,6,)</f>
        <v>1373.1999510000001</v>
      </c>
      <c r="D2936" s="54">
        <f>Table1[[#This Row],[Long]]/Table1[[#This Row],[Short]]</f>
        <v>2.6074962334454669E-2</v>
      </c>
    </row>
    <row r="2937" spans="1:4" x14ac:dyDescent="0.45">
      <c r="A2937" s="7">
        <v>39462</v>
      </c>
      <c r="B2937" s="8">
        <f>VLOOKUP(Table1[[#This Row],[Date]],'WMT data'!A:F,6,)</f>
        <v>35.429146000000003</v>
      </c>
      <c r="C2937" s="8">
        <f>VLOOKUP(Table1[[#This Row],[Date]],'S&amp;P 500'!A:F,6,)</f>
        <v>1380.9499510000001</v>
      </c>
      <c r="D2937" s="54">
        <f>Table1[[#This Row],[Long]]/Table1[[#This Row],[Short]]</f>
        <v>2.5655633626942356E-2</v>
      </c>
    </row>
    <row r="2938" spans="1:4" x14ac:dyDescent="0.45">
      <c r="A2938" s="7">
        <v>39461</v>
      </c>
      <c r="B2938" s="8">
        <f>VLOOKUP(Table1[[#This Row],[Date]],'WMT data'!A:F,6,)</f>
        <v>35.941837</v>
      </c>
      <c r="C2938" s="8">
        <f>VLOOKUP(Table1[[#This Row],[Date]],'S&amp;P 500'!A:F,6,)</f>
        <v>1416.25</v>
      </c>
      <c r="D2938" s="54">
        <f>Table1[[#This Row],[Long]]/Table1[[#This Row],[Short]]</f>
        <v>2.5378172639011473E-2</v>
      </c>
    </row>
    <row r="2939" spans="1:4" x14ac:dyDescent="0.45">
      <c r="A2939" s="7">
        <v>39458</v>
      </c>
      <c r="B2939" s="8">
        <f>VLOOKUP(Table1[[#This Row],[Date]],'WMT data'!A:F,6,)</f>
        <v>35.979545999999999</v>
      </c>
      <c r="C2939" s="8">
        <f>VLOOKUP(Table1[[#This Row],[Date]],'S&amp;P 500'!A:F,6,)</f>
        <v>1401.0200199999999</v>
      </c>
      <c r="D2939" s="54">
        <f>Table1[[#This Row],[Long]]/Table1[[#This Row],[Short]]</f>
        <v>2.5680964930108567E-2</v>
      </c>
    </row>
    <row r="2940" spans="1:4" x14ac:dyDescent="0.45">
      <c r="A2940" s="7">
        <v>39457</v>
      </c>
      <c r="B2940" s="8">
        <f>VLOOKUP(Table1[[#This Row],[Date]],'WMT data'!A:F,6,)</f>
        <v>36.492249000000001</v>
      </c>
      <c r="C2940" s="8">
        <f>VLOOKUP(Table1[[#This Row],[Date]],'S&amp;P 500'!A:F,6,)</f>
        <v>1420.329956</v>
      </c>
      <c r="D2940" s="54">
        <f>Table1[[#This Row],[Long]]/Table1[[#This Row],[Short]]</f>
        <v>2.5692796836286679E-2</v>
      </c>
    </row>
    <row r="2941" spans="1:4" x14ac:dyDescent="0.45">
      <c r="A2941" s="7">
        <v>39456</v>
      </c>
      <c r="B2941" s="8">
        <f>VLOOKUP(Table1[[#This Row],[Date]],'WMT data'!A:F,6,)</f>
        <v>35.361289999999997</v>
      </c>
      <c r="C2941" s="8">
        <f>VLOOKUP(Table1[[#This Row],[Date]],'S&amp;P 500'!A:F,6,)</f>
        <v>1409.130005</v>
      </c>
      <c r="D2941" s="54">
        <f>Table1[[#This Row],[Long]]/Table1[[#This Row],[Short]]</f>
        <v>2.5094412775633144E-2</v>
      </c>
    </row>
    <row r="2942" spans="1:4" x14ac:dyDescent="0.45">
      <c r="A2942" s="7">
        <v>39455</v>
      </c>
      <c r="B2942" s="8">
        <f>VLOOKUP(Table1[[#This Row],[Date]],'WMT data'!A:F,6,)</f>
        <v>34.660091000000001</v>
      </c>
      <c r="C2942" s="8">
        <f>VLOOKUP(Table1[[#This Row],[Date]],'S&amp;P 500'!A:F,6,)</f>
        <v>1390.1899410000001</v>
      </c>
      <c r="D2942" s="54">
        <f>Table1[[#This Row],[Long]]/Table1[[#This Row],[Short]]</f>
        <v>2.4931910365477171E-2</v>
      </c>
    </row>
    <row r="2943" spans="1:4" x14ac:dyDescent="0.45">
      <c r="A2943" s="7">
        <v>39454</v>
      </c>
      <c r="B2943" s="8">
        <f>VLOOKUP(Table1[[#This Row],[Date]],'WMT data'!A:F,6,)</f>
        <v>35.104942000000001</v>
      </c>
      <c r="C2943" s="8">
        <f>VLOOKUP(Table1[[#This Row],[Date]],'S&amp;P 500'!A:F,6,)</f>
        <v>1416.1800539999999</v>
      </c>
      <c r="D2943" s="54">
        <f>Table1[[#This Row],[Long]]/Table1[[#This Row],[Short]]</f>
        <v>2.4788473683728357E-2</v>
      </c>
    </row>
    <row r="2944" spans="1:4" x14ac:dyDescent="0.45">
      <c r="A2944" s="7">
        <v>39451</v>
      </c>
      <c r="B2944" s="8">
        <f>VLOOKUP(Table1[[#This Row],[Date]],'WMT data'!A:F,6,)</f>
        <v>34.471600000000002</v>
      </c>
      <c r="C2944" s="8">
        <f>VLOOKUP(Table1[[#This Row],[Date]],'S&amp;P 500'!A:F,6,)</f>
        <v>1411.630005</v>
      </c>
      <c r="D2944" s="54">
        <f>Table1[[#This Row],[Long]]/Table1[[#This Row],[Short]]</f>
        <v>2.4419713294490365E-2</v>
      </c>
    </row>
    <row r="2945" spans="1:4" x14ac:dyDescent="0.45">
      <c r="A2945" s="7">
        <v>39450</v>
      </c>
      <c r="B2945" s="8">
        <f>VLOOKUP(Table1[[#This Row],[Date]],'WMT data'!A:F,6,)</f>
        <v>34.969223</v>
      </c>
      <c r="C2945" s="8">
        <f>VLOOKUP(Table1[[#This Row],[Date]],'S&amp;P 500'!A:F,6,)</f>
        <v>1447.160034</v>
      </c>
      <c r="D2945" s="54">
        <f>Table1[[#This Row],[Long]]/Table1[[#This Row],[Short]]</f>
        <v>2.4164033125862291E-2</v>
      </c>
    </row>
    <row r="2946" spans="1:4" x14ac:dyDescent="0.45">
      <c r="A2946" s="7">
        <v>39449</v>
      </c>
      <c r="B2946" s="8">
        <f>VLOOKUP(Table1[[#This Row],[Date]],'WMT data'!A:F,6,)</f>
        <v>35.361289999999997</v>
      </c>
      <c r="C2946" s="8">
        <f>VLOOKUP(Table1[[#This Row],[Date]],'S&amp;P 500'!A:F,6,)</f>
        <v>1447.160034</v>
      </c>
      <c r="D2946" s="54">
        <f>Table1[[#This Row],[Long]]/Table1[[#This Row],[Short]]</f>
        <v>2.4434954786762716E-2</v>
      </c>
    </row>
    <row r="2947" spans="1:4" x14ac:dyDescent="0.45">
      <c r="A2947" s="7">
        <v>39447</v>
      </c>
      <c r="B2947" s="8">
        <f>VLOOKUP(Table1[[#This Row],[Date]],'WMT data'!A:F,6,)</f>
        <v>35.836284999999997</v>
      </c>
      <c r="C2947" s="8">
        <f>VLOOKUP(Table1[[#This Row],[Date]],'S&amp;P 500'!A:F,6,)</f>
        <v>1468.3599850000001</v>
      </c>
      <c r="D2947" s="54">
        <f>Table1[[#This Row],[Long]]/Table1[[#This Row],[Short]]</f>
        <v>2.440565349511346E-2</v>
      </c>
    </row>
    <row r="2948" spans="1:4" x14ac:dyDescent="0.45">
      <c r="A2948" s="7">
        <v>39444</v>
      </c>
      <c r="B2948" s="8">
        <f>VLOOKUP(Table1[[#This Row],[Date]],'WMT data'!A:F,6,)</f>
        <v>36.250965000000001</v>
      </c>
      <c r="C2948" s="8">
        <f>VLOOKUP(Table1[[#This Row],[Date]],'S&amp;P 500'!A:F,6,)</f>
        <v>1478.48999</v>
      </c>
      <c r="D2948" s="54">
        <f>Table1[[#This Row],[Long]]/Table1[[#This Row],[Short]]</f>
        <v>2.4518911352250684E-2</v>
      </c>
    </row>
    <row r="2949" spans="1:4" x14ac:dyDescent="0.45">
      <c r="A2949" s="7">
        <v>39443</v>
      </c>
      <c r="B2949" s="8">
        <f>VLOOKUP(Table1[[#This Row],[Date]],'WMT data'!A:F,6,)</f>
        <v>36.017238999999996</v>
      </c>
      <c r="C2949" s="8">
        <f>VLOOKUP(Table1[[#This Row],[Date]],'S&amp;P 500'!A:F,6,)</f>
        <v>1476.2700199999999</v>
      </c>
      <c r="D2949" s="54">
        <f>Table1[[#This Row],[Long]]/Table1[[#This Row],[Short]]</f>
        <v>2.4397460161116054E-2</v>
      </c>
    </row>
    <row r="2950" spans="1:4" x14ac:dyDescent="0.45">
      <c r="A2950" s="7">
        <v>39442</v>
      </c>
      <c r="B2950" s="8">
        <f>VLOOKUP(Table1[[#This Row],[Date]],'WMT data'!A:F,6,)</f>
        <v>36.477169000000004</v>
      </c>
      <c r="C2950" s="8">
        <f>VLOOKUP(Table1[[#This Row],[Date]],'S&amp;P 500'!A:F,6,)</f>
        <v>1497.660034</v>
      </c>
      <c r="D2950" s="54">
        <f>Table1[[#This Row],[Long]]/Table1[[#This Row],[Short]]</f>
        <v>2.4356107642517222E-2</v>
      </c>
    </row>
    <row r="2951" spans="1:4" x14ac:dyDescent="0.45">
      <c r="A2951" s="7">
        <v>39440</v>
      </c>
      <c r="B2951" s="8">
        <f>VLOOKUP(Table1[[#This Row],[Date]],'WMT data'!A:F,6,)</f>
        <v>36.748595999999999</v>
      </c>
      <c r="C2951" s="8">
        <f>VLOOKUP(Table1[[#This Row],[Date]],'S&amp;P 500'!A:F,6,)</f>
        <v>1496.4499510000001</v>
      </c>
      <c r="D2951" s="54">
        <f>Table1[[#This Row],[Long]]/Table1[[#This Row],[Short]]</f>
        <v>2.4557183469746391E-2</v>
      </c>
    </row>
    <row r="2952" spans="1:4" x14ac:dyDescent="0.45">
      <c r="A2952" s="7">
        <v>39437</v>
      </c>
      <c r="B2952" s="8">
        <f>VLOOKUP(Table1[[#This Row],[Date]],'WMT data'!A:F,6,)</f>
        <v>36.348987999999999</v>
      </c>
      <c r="C2952" s="8">
        <f>VLOOKUP(Table1[[#This Row],[Date]],'S&amp;P 500'!A:F,6,)</f>
        <v>1484.459961</v>
      </c>
      <c r="D2952" s="54">
        <f>Table1[[#This Row],[Long]]/Table1[[#This Row],[Short]]</f>
        <v>2.4486337762531271E-2</v>
      </c>
    </row>
    <row r="2953" spans="1:4" x14ac:dyDescent="0.45">
      <c r="A2953" s="7">
        <v>39436</v>
      </c>
      <c r="B2953" s="8">
        <f>VLOOKUP(Table1[[#This Row],[Date]],'WMT data'!A:F,6,)</f>
        <v>36.077564000000002</v>
      </c>
      <c r="C2953" s="8">
        <f>VLOOKUP(Table1[[#This Row],[Date]],'S&amp;P 500'!A:F,6,)</f>
        <v>1460.119995</v>
      </c>
      <c r="D2953" s="54">
        <f>Table1[[#This Row],[Long]]/Table1[[#This Row],[Short]]</f>
        <v>2.470862951232991E-2</v>
      </c>
    </row>
    <row r="2954" spans="1:4" x14ac:dyDescent="0.45">
      <c r="A2954" s="7">
        <v>39435</v>
      </c>
      <c r="B2954" s="8">
        <f>VLOOKUP(Table1[[#This Row],[Date]],'WMT data'!A:F,6,)</f>
        <v>36.250965000000001</v>
      </c>
      <c r="C2954" s="8">
        <f>VLOOKUP(Table1[[#This Row],[Date]],'S&amp;P 500'!A:F,6,)</f>
        <v>1453</v>
      </c>
      <c r="D2954" s="54">
        <f>Table1[[#This Row],[Long]]/Table1[[#This Row],[Short]]</f>
        <v>2.4949046799724709E-2</v>
      </c>
    </row>
    <row r="2955" spans="1:4" x14ac:dyDescent="0.45">
      <c r="A2955" s="7">
        <v>39434</v>
      </c>
      <c r="B2955" s="8">
        <f>VLOOKUP(Table1[[#This Row],[Date]],'WMT data'!A:F,6,)</f>
        <v>36.371616000000003</v>
      </c>
      <c r="C2955" s="8">
        <f>VLOOKUP(Table1[[#This Row],[Date]],'S&amp;P 500'!A:F,6,)</f>
        <v>1454.9799800000001</v>
      </c>
      <c r="D2955" s="54">
        <f>Table1[[#This Row],[Long]]/Table1[[#This Row],[Short]]</f>
        <v>2.4998018185789745E-2</v>
      </c>
    </row>
    <row r="2956" spans="1:4" x14ac:dyDescent="0.45">
      <c r="A2956" s="7">
        <v>39433</v>
      </c>
      <c r="B2956" s="8">
        <f>VLOOKUP(Table1[[#This Row],[Date]],'WMT data'!A:F,6,)</f>
        <v>36.062491999999999</v>
      </c>
      <c r="C2956" s="8">
        <f>VLOOKUP(Table1[[#This Row],[Date]],'S&amp;P 500'!A:F,6,)</f>
        <v>1445.900024</v>
      </c>
      <c r="D2956" s="54">
        <f>Table1[[#This Row],[Long]]/Table1[[#This Row],[Short]]</f>
        <v>2.4941207138398938E-2</v>
      </c>
    </row>
    <row r="2957" spans="1:4" x14ac:dyDescent="0.45">
      <c r="A2957" s="7">
        <v>39430</v>
      </c>
      <c r="B2957" s="8">
        <f>VLOOKUP(Table1[[#This Row],[Date]],'WMT data'!A:F,6,)</f>
        <v>35.911701000000001</v>
      </c>
      <c r="C2957" s="8">
        <f>VLOOKUP(Table1[[#This Row],[Date]],'S&amp;P 500'!A:F,6,)</f>
        <v>1467.9499510000001</v>
      </c>
      <c r="D2957" s="54">
        <f>Table1[[#This Row],[Long]]/Table1[[#This Row],[Short]]</f>
        <v>2.4463845634203098E-2</v>
      </c>
    </row>
    <row r="2958" spans="1:4" x14ac:dyDescent="0.45">
      <c r="A2958" s="7">
        <v>39429</v>
      </c>
      <c r="B2958" s="8">
        <f>VLOOKUP(Table1[[#This Row],[Date]],'WMT data'!A:F,6,)</f>
        <v>36.439467999999998</v>
      </c>
      <c r="C2958" s="8">
        <f>VLOOKUP(Table1[[#This Row],[Date]],'S&amp;P 500'!A:F,6,)</f>
        <v>1488.410034</v>
      </c>
      <c r="D2958" s="54">
        <f>Table1[[#This Row],[Long]]/Table1[[#This Row],[Short]]</f>
        <v>2.4482143473644441E-2</v>
      </c>
    </row>
    <row r="2959" spans="1:4" x14ac:dyDescent="0.45">
      <c r="A2959" s="7">
        <v>39428</v>
      </c>
      <c r="B2959" s="8">
        <f>VLOOKUP(Table1[[#This Row],[Date]],'WMT data'!A:F,6,)</f>
        <v>36.364063000000002</v>
      </c>
      <c r="C2959" s="8">
        <f>VLOOKUP(Table1[[#This Row],[Date]],'S&amp;P 500'!A:F,6,)</f>
        <v>1486.589966</v>
      </c>
      <c r="D2959" s="54">
        <f>Table1[[#This Row],[Long]]/Table1[[#This Row],[Short]]</f>
        <v>2.446139408423802E-2</v>
      </c>
    </row>
    <row r="2960" spans="1:4" x14ac:dyDescent="0.45">
      <c r="A2960" s="7">
        <v>39427</v>
      </c>
      <c r="B2960" s="8">
        <f>VLOOKUP(Table1[[#This Row],[Date]],'WMT data'!A:F,6,)</f>
        <v>36.801372999999998</v>
      </c>
      <c r="C2960" s="8">
        <f>VLOOKUP(Table1[[#This Row],[Date]],'S&amp;P 500'!A:F,6,)</f>
        <v>1477.650024</v>
      </c>
      <c r="D2960" s="54">
        <f>Table1[[#This Row],[Long]]/Table1[[#This Row],[Short]]</f>
        <v>2.4905337801422456E-2</v>
      </c>
    </row>
    <row r="2961" spans="1:4" x14ac:dyDescent="0.45">
      <c r="A2961" s="7">
        <v>39426</v>
      </c>
      <c r="B2961" s="8">
        <f>VLOOKUP(Table1[[#This Row],[Date]],'WMT data'!A:F,6,)</f>
        <v>37.101624000000001</v>
      </c>
      <c r="C2961" s="8">
        <f>VLOOKUP(Table1[[#This Row],[Date]],'S&amp;P 500'!A:F,6,)</f>
        <v>1515.959961</v>
      </c>
      <c r="D2961" s="54">
        <f>Table1[[#This Row],[Long]]/Table1[[#This Row],[Short]]</f>
        <v>2.4474013136551436E-2</v>
      </c>
    </row>
    <row r="2962" spans="1:4" x14ac:dyDescent="0.45">
      <c r="A2962" s="7">
        <v>39423</v>
      </c>
      <c r="B2962" s="8">
        <f>VLOOKUP(Table1[[#This Row],[Date]],'WMT data'!A:F,6,)</f>
        <v>36.793854000000003</v>
      </c>
      <c r="C2962" s="8">
        <f>VLOOKUP(Table1[[#This Row],[Date]],'S&amp;P 500'!A:F,6,)</f>
        <v>1504.660034</v>
      </c>
      <c r="D2962" s="54">
        <f>Table1[[#This Row],[Long]]/Table1[[#This Row],[Short]]</f>
        <v>2.4453267295328457E-2</v>
      </c>
    </row>
    <row r="2963" spans="1:4" x14ac:dyDescent="0.45">
      <c r="A2963" s="7">
        <v>39422</v>
      </c>
      <c r="B2963" s="8">
        <f>VLOOKUP(Table1[[#This Row],[Date]],'WMT data'!A:F,6,)</f>
        <v>36.98151</v>
      </c>
      <c r="C2963" s="8">
        <f>VLOOKUP(Table1[[#This Row],[Date]],'S&amp;P 500'!A:F,6,)</f>
        <v>1507.339966</v>
      </c>
      <c r="D2963" s="54">
        <f>Table1[[#This Row],[Long]]/Table1[[#This Row],[Short]]</f>
        <v>2.4534286116049284E-2</v>
      </c>
    </row>
    <row r="2964" spans="1:4" x14ac:dyDescent="0.45">
      <c r="A2964" s="7">
        <v>39421</v>
      </c>
      <c r="B2964" s="8">
        <f>VLOOKUP(Table1[[#This Row],[Date]],'WMT data'!A:F,6,)</f>
        <v>36.703803999999998</v>
      </c>
      <c r="C2964" s="8">
        <f>VLOOKUP(Table1[[#This Row],[Date]],'S&amp;P 500'!A:F,6,)</f>
        <v>1485.01001</v>
      </c>
      <c r="D2964" s="54">
        <f>Table1[[#This Row],[Long]]/Table1[[#This Row],[Short]]</f>
        <v>2.471619972447189E-2</v>
      </c>
    </row>
    <row r="2965" spans="1:4" x14ac:dyDescent="0.45">
      <c r="A2965" s="7">
        <v>39420</v>
      </c>
      <c r="B2965" s="8">
        <f>VLOOKUP(Table1[[#This Row],[Date]],'WMT data'!A:F,6,)</f>
        <v>36.170878999999999</v>
      </c>
      <c r="C2965" s="8">
        <f>VLOOKUP(Table1[[#This Row],[Date]],'S&amp;P 500'!A:F,6,)</f>
        <v>1462.790039</v>
      </c>
      <c r="D2965" s="54">
        <f>Table1[[#This Row],[Long]]/Table1[[#This Row],[Short]]</f>
        <v>2.4727321102574175E-2</v>
      </c>
    </row>
    <row r="2966" spans="1:4" x14ac:dyDescent="0.45">
      <c r="A2966" s="7">
        <v>39419</v>
      </c>
      <c r="B2966" s="8">
        <f>VLOOKUP(Table1[[#This Row],[Date]],'WMT data'!A:F,6,)</f>
        <v>35.930686999999999</v>
      </c>
      <c r="C2966" s="8">
        <f>VLOOKUP(Table1[[#This Row],[Date]],'S&amp;P 500'!A:F,6,)</f>
        <v>1472.420044</v>
      </c>
      <c r="D2966" s="54">
        <f>Table1[[#This Row],[Long]]/Table1[[#This Row],[Short]]</f>
        <v>2.4402470712358761E-2</v>
      </c>
    </row>
    <row r="2967" spans="1:4" x14ac:dyDescent="0.45">
      <c r="A2967" s="7">
        <v>39416</v>
      </c>
      <c r="B2967" s="8">
        <f>VLOOKUP(Table1[[#This Row],[Date]],'WMT data'!A:F,6,)</f>
        <v>35.953212999999998</v>
      </c>
      <c r="C2967" s="8">
        <f>VLOOKUP(Table1[[#This Row],[Date]],'S&amp;P 500'!A:F,6,)</f>
        <v>1481.1400149999999</v>
      </c>
      <c r="D2967" s="54">
        <f>Table1[[#This Row],[Long]]/Table1[[#This Row],[Short]]</f>
        <v>2.4274013689381015E-2</v>
      </c>
    </row>
    <row r="2968" spans="1:4" x14ac:dyDescent="0.45">
      <c r="A2968" s="7">
        <v>39415</v>
      </c>
      <c r="B2968" s="8">
        <f>VLOOKUP(Table1[[#This Row],[Date]],'WMT data'!A:F,6,)</f>
        <v>35.683002000000002</v>
      </c>
      <c r="C2968" s="8">
        <f>VLOOKUP(Table1[[#This Row],[Date]],'S&amp;P 500'!A:F,6,)</f>
        <v>1469.719971</v>
      </c>
      <c r="D2968" s="54">
        <f>Table1[[#This Row],[Long]]/Table1[[#This Row],[Short]]</f>
        <v>2.4278776028144482E-2</v>
      </c>
    </row>
    <row r="2969" spans="1:4" x14ac:dyDescent="0.45">
      <c r="A2969" s="7">
        <v>39414</v>
      </c>
      <c r="B2969" s="8">
        <f>VLOOKUP(Table1[[#This Row],[Date]],'WMT data'!A:F,6,)</f>
        <v>35.450321000000002</v>
      </c>
      <c r="C2969" s="8">
        <f>VLOOKUP(Table1[[#This Row],[Date]],'S&amp;P 500'!A:F,6,)</f>
        <v>1469.0200199999999</v>
      </c>
      <c r="D2969" s="54">
        <f>Table1[[#This Row],[Long]]/Table1[[#This Row],[Short]]</f>
        <v>2.4131952265701598E-2</v>
      </c>
    </row>
    <row r="2970" spans="1:4" x14ac:dyDescent="0.45">
      <c r="A2970" s="7">
        <v>39413</v>
      </c>
      <c r="B2970" s="8">
        <f>VLOOKUP(Table1[[#This Row],[Date]],'WMT data'!A:F,6,)</f>
        <v>34.399493999999997</v>
      </c>
      <c r="C2970" s="8">
        <f>VLOOKUP(Table1[[#This Row],[Date]],'S&amp;P 500'!A:F,6,)</f>
        <v>1428.2299800000001</v>
      </c>
      <c r="D2970" s="54">
        <f>Table1[[#This Row],[Long]]/Table1[[#This Row],[Short]]</f>
        <v>2.4085402548404702E-2</v>
      </c>
    </row>
    <row r="2971" spans="1:4" x14ac:dyDescent="0.45">
      <c r="A2971" s="7">
        <v>39412</v>
      </c>
      <c r="B2971" s="8">
        <f>VLOOKUP(Table1[[#This Row],[Date]],'WMT data'!A:F,6,)</f>
        <v>33.799022999999998</v>
      </c>
      <c r="C2971" s="8">
        <f>VLOOKUP(Table1[[#This Row],[Date]],'S&amp;P 500'!A:F,6,)</f>
        <v>1407.219971</v>
      </c>
      <c r="D2971" s="54">
        <f>Table1[[#This Row],[Long]]/Table1[[#This Row],[Short]]</f>
        <v>2.4018294009842473E-2</v>
      </c>
    </row>
    <row r="2972" spans="1:4" x14ac:dyDescent="0.45">
      <c r="A2972" s="7">
        <v>39409</v>
      </c>
      <c r="B2972" s="8">
        <f>VLOOKUP(Table1[[#This Row],[Date]],'WMT data'!A:F,6,)</f>
        <v>34.324421000000001</v>
      </c>
      <c r="C2972" s="8">
        <f>VLOOKUP(Table1[[#This Row],[Date]],'S&amp;P 500'!A:F,6,)</f>
        <v>1440.6999510000001</v>
      </c>
      <c r="D2972" s="54">
        <f>Table1[[#This Row],[Long]]/Table1[[#This Row],[Short]]</f>
        <v>2.3824822771858344E-2</v>
      </c>
    </row>
    <row r="2973" spans="1:4" x14ac:dyDescent="0.45">
      <c r="A2973" s="7">
        <v>39407</v>
      </c>
      <c r="B2973" s="8">
        <f>VLOOKUP(Table1[[#This Row],[Date]],'WMT data'!A:F,6,)</f>
        <v>33.671413000000001</v>
      </c>
      <c r="C2973" s="8">
        <f>VLOOKUP(Table1[[#This Row],[Date]],'S&amp;P 500'!A:F,6,)</f>
        <v>1416.7700199999999</v>
      </c>
      <c r="D2973" s="54">
        <f>Table1[[#This Row],[Long]]/Table1[[#This Row],[Short]]</f>
        <v>2.3766322356256524E-2</v>
      </c>
    </row>
    <row r="2974" spans="1:4" x14ac:dyDescent="0.45">
      <c r="A2974" s="7">
        <v>39406</v>
      </c>
      <c r="B2974" s="8">
        <f>VLOOKUP(Table1[[#This Row],[Date]],'WMT data'!A:F,6,)</f>
        <v>34.151797999999999</v>
      </c>
      <c r="C2974" s="8">
        <f>VLOOKUP(Table1[[#This Row],[Date]],'S&amp;P 500'!A:F,6,)</f>
        <v>1439.6999510000001</v>
      </c>
      <c r="D2974" s="54">
        <f>Table1[[#This Row],[Long]]/Table1[[#This Row],[Short]]</f>
        <v>2.3721469168821275E-2</v>
      </c>
    </row>
    <row r="2975" spans="1:4" x14ac:dyDescent="0.45">
      <c r="A2975" s="7">
        <v>39405</v>
      </c>
      <c r="B2975" s="8">
        <f>VLOOKUP(Table1[[#This Row],[Date]],'WMT data'!A:F,6,)</f>
        <v>34.129275999999997</v>
      </c>
      <c r="C2975" s="8">
        <f>VLOOKUP(Table1[[#This Row],[Date]],'S&amp;P 500'!A:F,6,)</f>
        <v>1433.2700199999999</v>
      </c>
      <c r="D2975" s="54">
        <f>Table1[[#This Row],[Long]]/Table1[[#This Row],[Short]]</f>
        <v>2.3812174624290264E-2</v>
      </c>
    </row>
    <row r="2976" spans="1:4" x14ac:dyDescent="0.45">
      <c r="A2976" s="7">
        <v>39402</v>
      </c>
      <c r="B2976" s="8">
        <f>VLOOKUP(Table1[[#This Row],[Date]],'WMT data'!A:F,6,)</f>
        <v>34.782299000000002</v>
      </c>
      <c r="C2976" s="8">
        <f>VLOOKUP(Table1[[#This Row],[Date]],'S&amp;P 500'!A:F,6,)</f>
        <v>1458.73999</v>
      </c>
      <c r="D2976" s="54">
        <f>Table1[[#This Row],[Long]]/Table1[[#This Row],[Short]]</f>
        <v>2.3844070388445306E-2</v>
      </c>
    </row>
    <row r="2977" spans="1:4" x14ac:dyDescent="0.45">
      <c r="A2977" s="7">
        <v>39401</v>
      </c>
      <c r="B2977" s="8">
        <f>VLOOKUP(Table1[[#This Row],[Date]],'WMT data'!A:F,6,)</f>
        <v>34.677208</v>
      </c>
      <c r="C2977" s="8">
        <f>VLOOKUP(Table1[[#This Row],[Date]],'S&amp;P 500'!A:F,6,)</f>
        <v>1451.150024</v>
      </c>
      <c r="D2977" s="54">
        <f>Table1[[#This Row],[Long]]/Table1[[#This Row],[Short]]</f>
        <v>2.3896363178504829E-2</v>
      </c>
    </row>
    <row r="2978" spans="1:4" x14ac:dyDescent="0.45">
      <c r="A2978" s="7">
        <v>39400</v>
      </c>
      <c r="B2978" s="8">
        <f>VLOOKUP(Table1[[#This Row],[Date]],'WMT data'!A:F,6,)</f>
        <v>34.909889</v>
      </c>
      <c r="C2978" s="8">
        <f>VLOOKUP(Table1[[#This Row],[Date]],'S&amp;P 500'!A:F,6,)</f>
        <v>1470.579956</v>
      </c>
      <c r="D2978" s="54">
        <f>Table1[[#This Row],[Long]]/Table1[[#This Row],[Short]]</f>
        <v>2.3738858167872377E-2</v>
      </c>
    </row>
    <row r="2979" spans="1:4" x14ac:dyDescent="0.45">
      <c r="A2979" s="7">
        <v>39399</v>
      </c>
      <c r="B2979" s="8">
        <f>VLOOKUP(Table1[[#This Row],[Date]],'WMT data'!A:F,6,)</f>
        <v>34.504570000000001</v>
      </c>
      <c r="C2979" s="8">
        <f>VLOOKUP(Table1[[#This Row],[Date]],'S&amp;P 500'!A:F,6,)</f>
        <v>1481.0500489999999</v>
      </c>
      <c r="D2979" s="54">
        <f>Table1[[#This Row],[Long]]/Table1[[#This Row],[Short]]</f>
        <v>2.329736933825928E-2</v>
      </c>
    </row>
    <row r="2980" spans="1:4" x14ac:dyDescent="0.45">
      <c r="A2980" s="7">
        <v>39398</v>
      </c>
      <c r="B2980" s="8">
        <f>VLOOKUP(Table1[[#This Row],[Date]],'WMT data'!A:F,6,)</f>
        <v>32.515510999999996</v>
      </c>
      <c r="C2980" s="8">
        <f>VLOOKUP(Table1[[#This Row],[Date]],'S&amp;P 500'!A:F,6,)</f>
        <v>1439.1800539999999</v>
      </c>
      <c r="D2980" s="54">
        <f>Table1[[#This Row],[Long]]/Table1[[#This Row],[Short]]</f>
        <v>2.2593080629228896E-2</v>
      </c>
    </row>
    <row r="2981" spans="1:4" x14ac:dyDescent="0.45">
      <c r="A2981" s="7">
        <v>39395</v>
      </c>
      <c r="B2981" s="8">
        <f>VLOOKUP(Table1[[#This Row],[Date]],'WMT data'!A:F,6,)</f>
        <v>32.200271999999998</v>
      </c>
      <c r="C2981" s="8">
        <f>VLOOKUP(Table1[[#This Row],[Date]],'S&amp;P 500'!A:F,6,)</f>
        <v>1453.6999510000001</v>
      </c>
      <c r="D2981" s="54">
        <f>Table1[[#This Row],[Long]]/Table1[[#This Row],[Short]]</f>
        <v>2.2150562760801799E-2</v>
      </c>
    </row>
    <row r="2982" spans="1:4" x14ac:dyDescent="0.45">
      <c r="A2982" s="7">
        <v>39394</v>
      </c>
      <c r="B2982" s="8">
        <f>VLOOKUP(Table1[[#This Row],[Date]],'WMT data'!A:F,6,)</f>
        <v>32.740696</v>
      </c>
      <c r="C2982" s="8">
        <f>VLOOKUP(Table1[[#This Row],[Date]],'S&amp;P 500'!A:F,6,)</f>
        <v>1474.7700199999999</v>
      </c>
      <c r="D2982" s="54">
        <f>Table1[[#This Row],[Long]]/Table1[[#This Row],[Short]]</f>
        <v>2.220054351254035E-2</v>
      </c>
    </row>
    <row r="2983" spans="1:4" x14ac:dyDescent="0.45">
      <c r="A2983" s="7">
        <v>39393</v>
      </c>
      <c r="B2983" s="8">
        <f>VLOOKUP(Table1[[#This Row],[Date]],'WMT data'!A:F,6,)</f>
        <v>32.973370000000003</v>
      </c>
      <c r="C2983" s="8">
        <f>VLOOKUP(Table1[[#This Row],[Date]],'S&amp;P 500'!A:F,6,)</f>
        <v>1475.619995</v>
      </c>
      <c r="D2983" s="54">
        <f>Table1[[#This Row],[Long]]/Table1[[#This Row],[Short]]</f>
        <v>2.2345434537162125E-2</v>
      </c>
    </row>
    <row r="2984" spans="1:4" x14ac:dyDescent="0.45">
      <c r="A2984" s="7">
        <v>39392</v>
      </c>
      <c r="B2984" s="8">
        <f>VLOOKUP(Table1[[#This Row],[Date]],'WMT data'!A:F,6,)</f>
        <v>33.243580000000001</v>
      </c>
      <c r="C2984" s="8">
        <f>VLOOKUP(Table1[[#This Row],[Date]],'S&amp;P 500'!A:F,6,)</f>
        <v>1520.2700199999999</v>
      </c>
      <c r="D2984" s="54">
        <f>Table1[[#This Row],[Long]]/Table1[[#This Row],[Short]]</f>
        <v>2.1866891777554097E-2</v>
      </c>
    </row>
    <row r="2985" spans="1:4" x14ac:dyDescent="0.45">
      <c r="A2985" s="7">
        <v>39391</v>
      </c>
      <c r="B2985" s="8">
        <f>VLOOKUP(Table1[[#This Row],[Date]],'WMT data'!A:F,6,)</f>
        <v>33.048431000000001</v>
      </c>
      <c r="C2985" s="8">
        <f>VLOOKUP(Table1[[#This Row],[Date]],'S&amp;P 500'!A:F,6,)</f>
        <v>1502.170044</v>
      </c>
      <c r="D2985" s="54">
        <f>Table1[[#This Row],[Long]]/Table1[[#This Row],[Short]]</f>
        <v>2.2000459356783714E-2</v>
      </c>
    </row>
    <row r="2986" spans="1:4" x14ac:dyDescent="0.45">
      <c r="A2986" s="7">
        <v>39388</v>
      </c>
      <c r="B2986" s="8">
        <f>VLOOKUP(Table1[[#This Row],[Date]],'WMT data'!A:F,6,)</f>
        <v>33.168526</v>
      </c>
      <c r="C2986" s="8">
        <f>VLOOKUP(Table1[[#This Row],[Date]],'S&amp;P 500'!A:F,6,)</f>
        <v>1509.650024</v>
      </c>
      <c r="D2986" s="54">
        <f>Table1[[#This Row],[Long]]/Table1[[#This Row],[Short]]</f>
        <v>2.1971003525781414E-2</v>
      </c>
    </row>
    <row r="2987" spans="1:4" x14ac:dyDescent="0.45">
      <c r="A2987" s="7">
        <v>39387</v>
      </c>
      <c r="B2987" s="8">
        <f>VLOOKUP(Table1[[#This Row],[Date]],'WMT data'!A:F,6,)</f>
        <v>33.048431000000001</v>
      </c>
      <c r="C2987" s="8">
        <f>VLOOKUP(Table1[[#This Row],[Date]],'S&amp;P 500'!A:F,6,)</f>
        <v>1508.4399410000001</v>
      </c>
      <c r="D2987" s="54">
        <f>Table1[[#This Row],[Long]]/Table1[[#This Row],[Short]]</f>
        <v>2.1909013479244645E-2</v>
      </c>
    </row>
    <row r="2988" spans="1:4" x14ac:dyDescent="0.45">
      <c r="A2988" s="7">
        <v>39386</v>
      </c>
      <c r="B2988" s="8">
        <f>VLOOKUP(Table1[[#This Row],[Date]],'WMT data'!A:F,6,)</f>
        <v>33.934116000000003</v>
      </c>
      <c r="C2988" s="8">
        <f>VLOOKUP(Table1[[#This Row],[Date]],'S&amp;P 500'!A:F,6,)</f>
        <v>1549.380005</v>
      </c>
      <c r="D2988" s="54">
        <f>Table1[[#This Row],[Long]]/Table1[[#This Row],[Short]]</f>
        <v>2.1901738689341099E-2</v>
      </c>
    </row>
    <row r="2989" spans="1:4" x14ac:dyDescent="0.45">
      <c r="A2989" s="7">
        <v>39385</v>
      </c>
      <c r="B2989" s="8">
        <f>VLOOKUP(Table1[[#This Row],[Date]],'WMT data'!A:F,6,)</f>
        <v>34.054222000000003</v>
      </c>
      <c r="C2989" s="8">
        <f>VLOOKUP(Table1[[#This Row],[Date]],'S&amp;P 500'!A:F,6,)</f>
        <v>1531.0200199999999</v>
      </c>
      <c r="D2989" s="54">
        <f>Table1[[#This Row],[Long]]/Table1[[#This Row],[Short]]</f>
        <v>2.2242832592091123E-2</v>
      </c>
    </row>
    <row r="2990" spans="1:4" x14ac:dyDescent="0.45">
      <c r="A2990" s="7">
        <v>39384</v>
      </c>
      <c r="B2990" s="8">
        <f>VLOOKUP(Table1[[#This Row],[Date]],'WMT data'!A:F,6,)</f>
        <v>33.784011999999997</v>
      </c>
      <c r="C2990" s="8">
        <f>VLOOKUP(Table1[[#This Row],[Date]],'S&amp;P 500'!A:F,6,)</f>
        <v>1540.9799800000001</v>
      </c>
      <c r="D2990" s="54">
        <f>Table1[[#This Row],[Long]]/Table1[[#This Row],[Short]]</f>
        <v>2.1923718957075611E-2</v>
      </c>
    </row>
    <row r="2991" spans="1:4" x14ac:dyDescent="0.45">
      <c r="A2991" s="7">
        <v>39381</v>
      </c>
      <c r="B2991" s="8">
        <f>VLOOKUP(Table1[[#This Row],[Date]],'WMT data'!A:F,6,)</f>
        <v>33.506293999999997</v>
      </c>
      <c r="C2991" s="8">
        <f>VLOOKUP(Table1[[#This Row],[Date]],'S&amp;P 500'!A:F,6,)</f>
        <v>1535.280029</v>
      </c>
      <c r="D2991" s="54">
        <f>Table1[[#This Row],[Long]]/Table1[[#This Row],[Short]]</f>
        <v>2.1824223182154087E-2</v>
      </c>
    </row>
    <row r="2992" spans="1:4" x14ac:dyDescent="0.45">
      <c r="A2992" s="7">
        <v>39380</v>
      </c>
      <c r="B2992" s="8">
        <f>VLOOKUP(Table1[[#This Row],[Date]],'WMT data'!A:F,6,)</f>
        <v>32.935851999999997</v>
      </c>
      <c r="C2992" s="8">
        <f>VLOOKUP(Table1[[#This Row],[Date]],'S&amp;P 500'!A:F,6,)</f>
        <v>1514.400024</v>
      </c>
      <c r="D2992" s="54">
        <f>Table1[[#This Row],[Long]]/Table1[[#This Row],[Short]]</f>
        <v>2.1748449206310892E-2</v>
      </c>
    </row>
    <row r="2993" spans="1:4" x14ac:dyDescent="0.45">
      <c r="A2993" s="7">
        <v>39379</v>
      </c>
      <c r="B2993" s="8">
        <f>VLOOKUP(Table1[[#This Row],[Date]],'WMT data'!A:F,6,)</f>
        <v>32.928341000000003</v>
      </c>
      <c r="C2993" s="8">
        <f>VLOOKUP(Table1[[#This Row],[Date]],'S&amp;P 500'!A:F,6,)</f>
        <v>1515.880005</v>
      </c>
      <c r="D2993" s="54">
        <f>Table1[[#This Row],[Long]]/Table1[[#This Row],[Short]]</f>
        <v>2.1722260925263675E-2</v>
      </c>
    </row>
    <row r="2994" spans="1:4" x14ac:dyDescent="0.45">
      <c r="A2994" s="7">
        <v>39378</v>
      </c>
      <c r="B2994" s="8">
        <f>VLOOKUP(Table1[[#This Row],[Date]],'WMT data'!A:F,6,)</f>
        <v>32.973370000000003</v>
      </c>
      <c r="C2994" s="8">
        <f>VLOOKUP(Table1[[#This Row],[Date]],'S&amp;P 500'!A:F,6,)</f>
        <v>1519.589966</v>
      </c>
      <c r="D2994" s="54">
        <f>Table1[[#This Row],[Long]]/Table1[[#This Row],[Short]]</f>
        <v>2.1698860046302781E-2</v>
      </c>
    </row>
    <row r="2995" spans="1:4" x14ac:dyDescent="0.45">
      <c r="A2995" s="7">
        <v>39377</v>
      </c>
      <c r="B2995" s="8">
        <f>VLOOKUP(Table1[[#This Row],[Date]],'WMT data'!A:F,6,)</f>
        <v>33.964148999999999</v>
      </c>
      <c r="C2995" s="8">
        <f>VLOOKUP(Table1[[#This Row],[Date]],'S&amp;P 500'!A:F,6,)</f>
        <v>1506.329956</v>
      </c>
      <c r="D2995" s="54">
        <f>Table1[[#This Row],[Long]]/Table1[[#This Row],[Short]]</f>
        <v>2.2547615723045474E-2</v>
      </c>
    </row>
    <row r="2996" spans="1:4" x14ac:dyDescent="0.45">
      <c r="A2996" s="7">
        <v>39374</v>
      </c>
      <c r="B2996" s="8">
        <f>VLOOKUP(Table1[[#This Row],[Date]],'WMT data'!A:F,6,)</f>
        <v>33.761485999999998</v>
      </c>
      <c r="C2996" s="8">
        <f>VLOOKUP(Table1[[#This Row],[Date]],'S&amp;P 500'!A:F,6,)</f>
        <v>1500.630005</v>
      </c>
      <c r="D2996" s="54">
        <f>Table1[[#This Row],[Long]]/Table1[[#This Row],[Short]]</f>
        <v>2.2498208010974696E-2</v>
      </c>
    </row>
    <row r="2997" spans="1:4" x14ac:dyDescent="0.45">
      <c r="A2997" s="7">
        <v>39373</v>
      </c>
      <c r="B2997" s="8">
        <f>VLOOKUP(Table1[[#This Row],[Date]],'WMT data'!A:F,6,)</f>
        <v>34.444541999999998</v>
      </c>
      <c r="C2997" s="8">
        <f>VLOOKUP(Table1[[#This Row],[Date]],'S&amp;P 500'!A:F,6,)</f>
        <v>1540.079956</v>
      </c>
      <c r="D2997" s="54">
        <f>Table1[[#This Row],[Long]]/Table1[[#This Row],[Short]]</f>
        <v>2.2365424513063396E-2</v>
      </c>
    </row>
    <row r="2998" spans="1:4" x14ac:dyDescent="0.45">
      <c r="A2998" s="7">
        <v>39372</v>
      </c>
      <c r="B2998" s="8">
        <f>VLOOKUP(Table1[[#This Row],[Date]],'WMT data'!A:F,6,)</f>
        <v>34.519587999999999</v>
      </c>
      <c r="C2998" s="8">
        <f>VLOOKUP(Table1[[#This Row],[Date]],'S&amp;P 500'!A:F,6,)</f>
        <v>1541.23999</v>
      </c>
      <c r="D2998" s="54">
        <f>Table1[[#This Row],[Long]]/Table1[[#This Row],[Short]]</f>
        <v>2.2397282852750271E-2</v>
      </c>
    </row>
    <row r="2999" spans="1:4" x14ac:dyDescent="0.45">
      <c r="A2999" s="7">
        <v>39371</v>
      </c>
      <c r="B2999" s="8">
        <f>VLOOKUP(Table1[[#This Row],[Date]],'WMT data'!A:F,6,)</f>
        <v>34.422012000000002</v>
      </c>
      <c r="C2999" s="8">
        <f>VLOOKUP(Table1[[#This Row],[Date]],'S&amp;P 500'!A:F,6,)</f>
        <v>1538.530029</v>
      </c>
      <c r="D2999" s="54">
        <f>Table1[[#This Row],[Long]]/Table1[[#This Row],[Short]]</f>
        <v>2.2373311765889494E-2</v>
      </c>
    </row>
    <row r="3000" spans="1:4" x14ac:dyDescent="0.45">
      <c r="A3000" s="7">
        <v>39370</v>
      </c>
      <c r="B3000" s="8">
        <f>VLOOKUP(Table1[[#This Row],[Date]],'WMT data'!A:F,6,)</f>
        <v>34.864849</v>
      </c>
      <c r="C3000" s="8">
        <f>VLOOKUP(Table1[[#This Row],[Date]],'S&amp;P 500'!A:F,6,)</f>
        <v>1548.709961</v>
      </c>
      <c r="D3000" s="54">
        <f>Table1[[#This Row],[Long]]/Table1[[#This Row],[Short]]</f>
        <v>2.2512187483760878E-2</v>
      </c>
    </row>
    <row r="3001" spans="1:4" x14ac:dyDescent="0.45">
      <c r="A3001" s="7">
        <v>39367</v>
      </c>
      <c r="B3001" s="8">
        <f>VLOOKUP(Table1[[#This Row],[Date]],'WMT data'!A:F,6,)</f>
        <v>35.322716</v>
      </c>
      <c r="C3001" s="8">
        <f>VLOOKUP(Table1[[#This Row],[Date]],'S&amp;P 500'!A:F,6,)</f>
        <v>1561.8000489999999</v>
      </c>
      <c r="D3001" s="54">
        <f>Table1[[#This Row],[Long]]/Table1[[#This Row],[Short]]</f>
        <v>2.2616669798811103E-2</v>
      </c>
    </row>
    <row r="3002" spans="1:4" x14ac:dyDescent="0.45">
      <c r="A3002" s="7">
        <v>39366</v>
      </c>
      <c r="B3002" s="8">
        <f>VLOOKUP(Table1[[#This Row],[Date]],'WMT data'!A:F,6,)</f>
        <v>35.202629000000002</v>
      </c>
      <c r="C3002" s="8">
        <f>VLOOKUP(Table1[[#This Row],[Date]],'S&amp;P 500'!A:F,6,)</f>
        <v>1554.410034</v>
      </c>
      <c r="D3002" s="54">
        <f>Table1[[#This Row],[Long]]/Table1[[#This Row],[Short]]</f>
        <v>2.2646938857832928E-2</v>
      </c>
    </row>
    <row r="3003" spans="1:4" x14ac:dyDescent="0.45">
      <c r="A3003" s="7">
        <v>39365</v>
      </c>
      <c r="B3003" s="8">
        <f>VLOOKUP(Table1[[#This Row],[Date]],'WMT data'!A:F,6,)</f>
        <v>34.219357000000002</v>
      </c>
      <c r="C3003" s="8">
        <f>VLOOKUP(Table1[[#This Row],[Date]],'S&amp;P 500'!A:F,6,)</f>
        <v>1562.469971</v>
      </c>
      <c r="D3003" s="54">
        <f>Table1[[#This Row],[Long]]/Table1[[#This Row],[Short]]</f>
        <v>2.190080938201916E-2</v>
      </c>
    </row>
    <row r="3004" spans="1:4" x14ac:dyDescent="0.45">
      <c r="A3004" s="7">
        <v>39364</v>
      </c>
      <c r="B3004" s="8">
        <f>VLOOKUP(Table1[[#This Row],[Date]],'WMT data'!A:F,6,)</f>
        <v>33.934116000000003</v>
      </c>
      <c r="C3004" s="8">
        <f>VLOOKUP(Table1[[#This Row],[Date]],'S&amp;P 500'!A:F,6,)</f>
        <v>1565.150024</v>
      </c>
      <c r="D3004" s="54">
        <f>Table1[[#This Row],[Long]]/Table1[[#This Row],[Short]]</f>
        <v>2.1681062824428644E-2</v>
      </c>
    </row>
    <row r="3005" spans="1:4" x14ac:dyDescent="0.45">
      <c r="A3005" s="7">
        <v>39363</v>
      </c>
      <c r="B3005" s="8">
        <f>VLOOKUP(Table1[[#This Row],[Date]],'WMT data'!A:F,6,)</f>
        <v>33.979163999999997</v>
      </c>
      <c r="C3005" s="8">
        <f>VLOOKUP(Table1[[#This Row],[Date]],'S&amp;P 500'!A:F,6,)</f>
        <v>1552.579956</v>
      </c>
      <c r="D3005" s="54">
        <f>Table1[[#This Row],[Long]]/Table1[[#This Row],[Short]]</f>
        <v>2.1885612955832849E-2</v>
      </c>
    </row>
    <row r="3006" spans="1:4" x14ac:dyDescent="0.45">
      <c r="A3006" s="7">
        <v>39360</v>
      </c>
      <c r="B3006" s="8">
        <f>VLOOKUP(Table1[[#This Row],[Date]],'WMT data'!A:F,6,)</f>
        <v>34.054222000000003</v>
      </c>
      <c r="C3006" s="8">
        <f>VLOOKUP(Table1[[#This Row],[Date]],'S&amp;P 500'!A:F,6,)</f>
        <v>1557.589966</v>
      </c>
      <c r="D3006" s="54">
        <f>Table1[[#This Row],[Long]]/Table1[[#This Row],[Short]]</f>
        <v>2.1863406123149104E-2</v>
      </c>
    </row>
    <row r="3007" spans="1:4" x14ac:dyDescent="0.45">
      <c r="A3007" s="7">
        <v>39359</v>
      </c>
      <c r="B3007" s="8">
        <f>VLOOKUP(Table1[[#This Row],[Date]],'WMT data'!A:F,6,)</f>
        <v>33.776496999999999</v>
      </c>
      <c r="C3007" s="8">
        <f>VLOOKUP(Table1[[#This Row],[Date]],'S&amp;P 500'!A:F,6,)</f>
        <v>1542.839966</v>
      </c>
      <c r="D3007" s="54">
        <f>Table1[[#This Row],[Long]]/Table1[[#This Row],[Short]]</f>
        <v>2.18924177130112E-2</v>
      </c>
    </row>
    <row r="3008" spans="1:4" x14ac:dyDescent="0.45">
      <c r="A3008" s="7">
        <v>39358</v>
      </c>
      <c r="B3008" s="8">
        <f>VLOOKUP(Table1[[#This Row],[Date]],'WMT data'!A:F,6,)</f>
        <v>33.874084000000003</v>
      </c>
      <c r="C3008" s="8">
        <f>VLOOKUP(Table1[[#This Row],[Date]],'S&amp;P 500'!A:F,6,)</f>
        <v>1539.589966</v>
      </c>
      <c r="D3008" s="54">
        <f>Table1[[#This Row],[Long]]/Table1[[#This Row],[Short]]</f>
        <v>2.2002016607063288E-2</v>
      </c>
    </row>
    <row r="3009" spans="1:4" x14ac:dyDescent="0.45">
      <c r="A3009" s="7">
        <v>39357</v>
      </c>
      <c r="B3009" s="8">
        <f>VLOOKUP(Table1[[#This Row],[Date]],'WMT data'!A:F,6,)</f>
        <v>33.678927999999999</v>
      </c>
      <c r="C3009" s="8">
        <f>VLOOKUP(Table1[[#This Row],[Date]],'S&amp;P 500'!A:F,6,)</f>
        <v>1546.630005</v>
      </c>
      <c r="D3009" s="54">
        <f>Table1[[#This Row],[Long]]/Table1[[#This Row],[Short]]</f>
        <v>2.1775685129036403E-2</v>
      </c>
    </row>
    <row r="3010" spans="1:4" x14ac:dyDescent="0.45">
      <c r="A3010" s="7">
        <v>39356</v>
      </c>
      <c r="B3010" s="8">
        <f>VLOOKUP(Table1[[#This Row],[Date]],'WMT data'!A:F,6,)</f>
        <v>33.378692999999998</v>
      </c>
      <c r="C3010" s="8">
        <f>VLOOKUP(Table1[[#This Row],[Date]],'S&amp;P 500'!A:F,6,)</f>
        <v>1547.040039</v>
      </c>
      <c r="D3010" s="54">
        <f>Table1[[#This Row],[Long]]/Table1[[#This Row],[Short]]</f>
        <v>2.1575843002470604E-2</v>
      </c>
    </row>
    <row r="3011" spans="1:4" x14ac:dyDescent="0.45">
      <c r="A3011" s="7">
        <v>39353</v>
      </c>
      <c r="B3011" s="8">
        <f>VLOOKUP(Table1[[#This Row],[Date]],'WMT data'!A:F,6,)</f>
        <v>32.763210000000001</v>
      </c>
      <c r="C3011" s="8">
        <f>VLOOKUP(Table1[[#This Row],[Date]],'S&amp;P 500'!A:F,6,)</f>
        <v>1526.75</v>
      </c>
      <c r="D3011" s="54">
        <f>Table1[[#This Row],[Long]]/Table1[[#This Row],[Short]]</f>
        <v>2.1459446536761094E-2</v>
      </c>
    </row>
    <row r="3012" spans="1:4" x14ac:dyDescent="0.45">
      <c r="A3012" s="7">
        <v>39352</v>
      </c>
      <c r="B3012" s="8">
        <f>VLOOKUP(Table1[[#This Row],[Date]],'WMT data'!A:F,6,)</f>
        <v>32.733196</v>
      </c>
      <c r="C3012" s="8">
        <f>VLOOKUP(Table1[[#This Row],[Date]],'S&amp;P 500'!A:F,6,)</f>
        <v>1531.380005</v>
      </c>
      <c r="D3012" s="54">
        <f>Table1[[#This Row],[Long]]/Table1[[#This Row],[Short]]</f>
        <v>2.1374966300412156E-2</v>
      </c>
    </row>
    <row r="3013" spans="1:4" x14ac:dyDescent="0.45">
      <c r="A3013" s="7">
        <v>39351</v>
      </c>
      <c r="B3013" s="8">
        <f>VLOOKUP(Table1[[#This Row],[Date]],'WMT data'!A:F,6,)</f>
        <v>32.500511000000003</v>
      </c>
      <c r="C3013" s="8">
        <f>VLOOKUP(Table1[[#This Row],[Date]],'S&amp;P 500'!A:F,6,)</f>
        <v>1525.420044</v>
      </c>
      <c r="D3013" s="54">
        <f>Table1[[#This Row],[Long]]/Table1[[#This Row],[Short]]</f>
        <v>2.130594201107797E-2</v>
      </c>
    </row>
    <row r="3014" spans="1:4" x14ac:dyDescent="0.45">
      <c r="A3014" s="7">
        <v>39350</v>
      </c>
      <c r="B3014" s="8">
        <f>VLOOKUP(Table1[[#This Row],[Date]],'WMT data'!A:F,6,)</f>
        <v>32.395404999999997</v>
      </c>
      <c r="C3014" s="8">
        <f>VLOOKUP(Table1[[#This Row],[Date]],'S&amp;P 500'!A:F,6,)</f>
        <v>1517.209961</v>
      </c>
      <c r="D3014" s="54">
        <f>Table1[[#This Row],[Long]]/Table1[[#This Row],[Short]]</f>
        <v>2.1351959077996058E-2</v>
      </c>
    </row>
    <row r="3015" spans="1:4" x14ac:dyDescent="0.45">
      <c r="A3015" s="7">
        <v>39349</v>
      </c>
      <c r="B3015" s="8">
        <f>VLOOKUP(Table1[[#This Row],[Date]],'WMT data'!A:F,6,)</f>
        <v>33.003386999999996</v>
      </c>
      <c r="C3015" s="8">
        <f>VLOOKUP(Table1[[#This Row],[Date]],'S&amp;P 500'!A:F,6,)</f>
        <v>1517.7299800000001</v>
      </c>
      <c r="D3015" s="54">
        <f>Table1[[#This Row],[Long]]/Table1[[#This Row],[Short]]</f>
        <v>2.1745229675175816E-2</v>
      </c>
    </row>
    <row r="3016" spans="1:4" x14ac:dyDescent="0.45">
      <c r="A3016" s="7">
        <v>39346</v>
      </c>
      <c r="B3016" s="8">
        <f>VLOOKUP(Table1[[#This Row],[Date]],'WMT data'!A:F,6,)</f>
        <v>33.198546999999998</v>
      </c>
      <c r="C3016" s="8">
        <f>VLOOKUP(Table1[[#This Row],[Date]],'S&amp;P 500'!A:F,6,)</f>
        <v>1525.75</v>
      </c>
      <c r="D3016" s="54">
        <f>Table1[[#This Row],[Long]]/Table1[[#This Row],[Short]]</f>
        <v>2.1758837948549891E-2</v>
      </c>
    </row>
    <row r="3017" spans="1:4" x14ac:dyDescent="0.45">
      <c r="A3017" s="7">
        <v>39345</v>
      </c>
      <c r="B3017" s="8">
        <f>VLOOKUP(Table1[[#This Row],[Date]],'WMT data'!A:F,6,)</f>
        <v>33.266117000000001</v>
      </c>
      <c r="C3017" s="8">
        <f>VLOOKUP(Table1[[#This Row],[Date]],'S&amp;P 500'!A:F,6,)</f>
        <v>1518.75</v>
      </c>
      <c r="D3017" s="54">
        <f>Table1[[#This Row],[Long]]/Table1[[#This Row],[Short]]</f>
        <v>2.1903616131687245E-2</v>
      </c>
    </row>
    <row r="3018" spans="1:4" x14ac:dyDescent="0.45">
      <c r="A3018" s="7">
        <v>39344</v>
      </c>
      <c r="B3018" s="8">
        <f>VLOOKUP(Table1[[#This Row],[Date]],'WMT data'!A:F,6,)</f>
        <v>33.588867</v>
      </c>
      <c r="C3018" s="8">
        <f>VLOOKUP(Table1[[#This Row],[Date]],'S&amp;P 500'!A:F,6,)</f>
        <v>1529.030029</v>
      </c>
      <c r="D3018" s="54">
        <f>Table1[[#This Row],[Long]]/Table1[[#This Row],[Short]]</f>
        <v>2.1967434493073649E-2</v>
      </c>
    </row>
    <row r="3019" spans="1:4" x14ac:dyDescent="0.45">
      <c r="A3019" s="7">
        <v>39343</v>
      </c>
      <c r="B3019" s="8">
        <f>VLOOKUP(Table1[[#This Row],[Date]],'WMT data'!A:F,6,)</f>
        <v>33.356174000000003</v>
      </c>
      <c r="C3019" s="8">
        <f>VLOOKUP(Table1[[#This Row],[Date]],'S&amp;P 500'!A:F,6,)</f>
        <v>1519.780029</v>
      </c>
      <c r="D3019" s="54">
        <f>Table1[[#This Row],[Long]]/Table1[[#This Row],[Short]]</f>
        <v>2.1948027585247339E-2</v>
      </c>
    </row>
    <row r="3020" spans="1:4" x14ac:dyDescent="0.45">
      <c r="A3020" s="7">
        <v>39342</v>
      </c>
      <c r="B3020" s="8">
        <f>VLOOKUP(Table1[[#This Row],[Date]],'WMT data'!A:F,6,)</f>
        <v>32.515510999999996</v>
      </c>
      <c r="C3020" s="8">
        <f>VLOOKUP(Table1[[#This Row],[Date]],'S&amp;P 500'!A:F,6,)</f>
        <v>1476.650024</v>
      </c>
      <c r="D3020" s="54">
        <f>Table1[[#This Row],[Long]]/Table1[[#This Row],[Short]]</f>
        <v>2.2019781580960442E-2</v>
      </c>
    </row>
    <row r="3021" spans="1:4" x14ac:dyDescent="0.45">
      <c r="A3021" s="7">
        <v>39339</v>
      </c>
      <c r="B3021" s="8">
        <f>VLOOKUP(Table1[[#This Row],[Date]],'WMT data'!A:F,6,)</f>
        <v>32.515510999999996</v>
      </c>
      <c r="C3021" s="8">
        <f>VLOOKUP(Table1[[#This Row],[Date]],'S&amp;P 500'!A:F,6,)</f>
        <v>1484.25</v>
      </c>
      <c r="D3021" s="54">
        <f>Table1[[#This Row],[Long]]/Table1[[#This Row],[Short]]</f>
        <v>2.1907031160518779E-2</v>
      </c>
    </row>
    <row r="3022" spans="1:4" x14ac:dyDescent="0.45">
      <c r="A3022" s="7">
        <v>39338</v>
      </c>
      <c r="B3022" s="8">
        <f>VLOOKUP(Table1[[#This Row],[Date]],'WMT data'!A:F,6,)</f>
        <v>32.320357999999999</v>
      </c>
      <c r="C3022" s="8">
        <f>VLOOKUP(Table1[[#This Row],[Date]],'S&amp;P 500'!A:F,6,)</f>
        <v>1483.9499510000001</v>
      </c>
      <c r="D3022" s="54">
        <f>Table1[[#This Row],[Long]]/Table1[[#This Row],[Short]]</f>
        <v>2.1779951526141463E-2</v>
      </c>
    </row>
    <row r="3023" spans="1:4" x14ac:dyDescent="0.45">
      <c r="A3023" s="7">
        <v>39337</v>
      </c>
      <c r="B3023" s="8">
        <f>VLOOKUP(Table1[[#This Row],[Date]],'WMT data'!A:F,6,)</f>
        <v>32.057662999999998</v>
      </c>
      <c r="C3023" s="8">
        <f>VLOOKUP(Table1[[#This Row],[Date]],'S&amp;P 500'!A:F,6,)</f>
        <v>1471.5600589999999</v>
      </c>
      <c r="D3023" s="54">
        <f>Table1[[#This Row],[Long]]/Table1[[#This Row],[Short]]</f>
        <v>2.1784814560531642E-2</v>
      </c>
    </row>
    <row r="3024" spans="1:4" x14ac:dyDescent="0.45">
      <c r="A3024" s="7">
        <v>39336</v>
      </c>
      <c r="B3024" s="8">
        <f>VLOOKUP(Table1[[#This Row],[Date]],'WMT data'!A:F,6,)</f>
        <v>32.230288999999999</v>
      </c>
      <c r="C3024" s="8">
        <f>VLOOKUP(Table1[[#This Row],[Date]],'S&amp;P 500'!A:F,6,)</f>
        <v>1471.48999</v>
      </c>
      <c r="D3024" s="54">
        <f>Table1[[#This Row],[Long]]/Table1[[#This Row],[Short]]</f>
        <v>2.1903165647766315E-2</v>
      </c>
    </row>
    <row r="3025" spans="1:4" x14ac:dyDescent="0.45">
      <c r="A3025" s="7">
        <v>39335</v>
      </c>
      <c r="B3025" s="8">
        <f>VLOOKUP(Table1[[#This Row],[Date]],'WMT data'!A:F,6,)</f>
        <v>31.727395999999999</v>
      </c>
      <c r="C3025" s="8">
        <f>VLOOKUP(Table1[[#This Row],[Date]],'S&amp;P 500'!A:F,6,)</f>
        <v>1451.6999510000001</v>
      </c>
      <c r="D3025" s="54">
        <f>Table1[[#This Row],[Long]]/Table1[[#This Row],[Short]]</f>
        <v>2.1855339995117212E-2</v>
      </c>
    </row>
    <row r="3026" spans="1:4" x14ac:dyDescent="0.45">
      <c r="A3026" s="7">
        <v>39332</v>
      </c>
      <c r="B3026" s="8">
        <f>VLOOKUP(Table1[[#This Row],[Date]],'WMT data'!A:F,6,)</f>
        <v>31.817458999999999</v>
      </c>
      <c r="C3026" s="8">
        <f>VLOOKUP(Table1[[#This Row],[Date]],'S&amp;P 500'!A:F,6,)</f>
        <v>1453.5500489999999</v>
      </c>
      <c r="D3026" s="54">
        <f>Table1[[#This Row],[Long]]/Table1[[#This Row],[Short]]</f>
        <v>2.1889482939985095E-2</v>
      </c>
    </row>
    <row r="3027" spans="1:4" x14ac:dyDescent="0.45">
      <c r="A3027" s="7">
        <v>39331</v>
      </c>
      <c r="B3027" s="8">
        <f>VLOOKUP(Table1[[#This Row],[Date]],'WMT data'!A:F,6,)</f>
        <v>32.095184000000003</v>
      </c>
      <c r="C3027" s="8">
        <f>VLOOKUP(Table1[[#This Row],[Date]],'S&amp;P 500'!A:F,6,)</f>
        <v>1478.5500489999999</v>
      </c>
      <c r="D3027" s="54">
        <f>Table1[[#This Row],[Long]]/Table1[[#This Row],[Short]]</f>
        <v>2.1707201607214587E-2</v>
      </c>
    </row>
    <row r="3028" spans="1:4" x14ac:dyDescent="0.45">
      <c r="A3028" s="7">
        <v>39330</v>
      </c>
      <c r="B3028" s="8">
        <f>VLOOKUP(Table1[[#This Row],[Date]],'WMT data'!A:F,6,)</f>
        <v>31.862501000000002</v>
      </c>
      <c r="C3028" s="8">
        <f>VLOOKUP(Table1[[#This Row],[Date]],'S&amp;P 500'!A:F,6,)</f>
        <v>1472.290039</v>
      </c>
      <c r="D3028" s="54">
        <f>Table1[[#This Row],[Long]]/Table1[[#This Row],[Short]]</f>
        <v>2.1641456612476614E-2</v>
      </c>
    </row>
    <row r="3029" spans="1:4" x14ac:dyDescent="0.45">
      <c r="A3029" s="7">
        <v>39329</v>
      </c>
      <c r="B3029" s="8">
        <f>VLOOKUP(Table1[[#This Row],[Date]],'WMT data'!A:F,6,)</f>
        <v>32.500511000000003</v>
      </c>
      <c r="C3029" s="8">
        <f>VLOOKUP(Table1[[#This Row],[Date]],'S&amp;P 500'!A:F,6,)</f>
        <v>1489.420044</v>
      </c>
      <c r="D3029" s="54">
        <f>Table1[[#This Row],[Long]]/Table1[[#This Row],[Short]]</f>
        <v>2.1820916893743644E-2</v>
      </c>
    </row>
    <row r="3030" spans="1:4" x14ac:dyDescent="0.45">
      <c r="A3030" s="7">
        <v>39325</v>
      </c>
      <c r="B3030" s="8">
        <f>VLOOKUP(Table1[[#This Row],[Date]],'WMT data'!A:F,6,)</f>
        <v>32.748199</v>
      </c>
      <c r="C3030" s="8">
        <f>VLOOKUP(Table1[[#This Row],[Date]],'S&amp;P 500'!A:F,6,)</f>
        <v>1473.98999</v>
      </c>
      <c r="D3030" s="54">
        <f>Table1[[#This Row],[Long]]/Table1[[#This Row],[Short]]</f>
        <v>2.2217382222521061E-2</v>
      </c>
    </row>
    <row r="3031" spans="1:4" x14ac:dyDescent="0.45">
      <c r="A3031" s="7">
        <v>39324</v>
      </c>
      <c r="B3031" s="8">
        <f>VLOOKUP(Table1[[#This Row],[Date]],'WMT data'!A:F,6,)</f>
        <v>32.515510999999996</v>
      </c>
      <c r="C3031" s="8">
        <f>VLOOKUP(Table1[[#This Row],[Date]],'S&amp;P 500'!A:F,6,)</f>
        <v>1457.6400149999999</v>
      </c>
      <c r="D3031" s="54">
        <f>Table1[[#This Row],[Long]]/Table1[[#This Row],[Short]]</f>
        <v>2.2306955534559744E-2</v>
      </c>
    </row>
    <row r="3032" spans="1:4" x14ac:dyDescent="0.45">
      <c r="A3032" s="7">
        <v>39323</v>
      </c>
      <c r="B3032" s="8">
        <f>VLOOKUP(Table1[[#This Row],[Date]],'WMT data'!A:F,6,)</f>
        <v>33.168526</v>
      </c>
      <c r="C3032" s="8">
        <f>VLOOKUP(Table1[[#This Row],[Date]],'S&amp;P 500'!A:F,6,)</f>
        <v>1463.76001</v>
      </c>
      <c r="D3032" s="54">
        <f>Table1[[#This Row],[Long]]/Table1[[#This Row],[Short]]</f>
        <v>2.2659811562962429E-2</v>
      </c>
    </row>
    <row r="3033" spans="1:4" x14ac:dyDescent="0.45">
      <c r="A3033" s="7">
        <v>39322</v>
      </c>
      <c r="B3033" s="8">
        <f>VLOOKUP(Table1[[#This Row],[Date]],'WMT data'!A:F,6,)</f>
        <v>32.575558000000001</v>
      </c>
      <c r="C3033" s="8">
        <f>VLOOKUP(Table1[[#This Row],[Date]],'S&amp;P 500'!A:F,6,)</f>
        <v>1432.3599850000001</v>
      </c>
      <c r="D3033" s="54">
        <f>Table1[[#This Row],[Long]]/Table1[[#This Row],[Short]]</f>
        <v>2.2742577523205524E-2</v>
      </c>
    </row>
    <row r="3034" spans="1:4" x14ac:dyDescent="0.45">
      <c r="A3034" s="7">
        <v>39321</v>
      </c>
      <c r="B3034" s="8">
        <f>VLOOKUP(Table1[[#This Row],[Date]],'WMT data'!A:F,6,)</f>
        <v>32.890796999999999</v>
      </c>
      <c r="C3034" s="8">
        <f>VLOOKUP(Table1[[#This Row],[Date]],'S&amp;P 500'!A:F,6,)</f>
        <v>1466.790039</v>
      </c>
      <c r="D3034" s="54">
        <f>Table1[[#This Row],[Long]]/Table1[[#This Row],[Short]]</f>
        <v>2.2423657187107471E-2</v>
      </c>
    </row>
    <row r="3035" spans="1:4" x14ac:dyDescent="0.45">
      <c r="A3035" s="7">
        <v>39318</v>
      </c>
      <c r="B3035" s="8">
        <f>VLOOKUP(Table1[[#This Row],[Date]],'WMT data'!A:F,6,)</f>
        <v>32.830765</v>
      </c>
      <c r="C3035" s="8">
        <f>VLOOKUP(Table1[[#This Row],[Date]],'S&amp;P 500'!A:F,6,)</f>
        <v>1479.369995</v>
      </c>
      <c r="D3035" s="54">
        <f>Table1[[#This Row],[Long]]/Table1[[#This Row],[Short]]</f>
        <v>2.2192396162529982E-2</v>
      </c>
    </row>
    <row r="3036" spans="1:4" x14ac:dyDescent="0.45">
      <c r="A3036" s="7">
        <v>39317</v>
      </c>
      <c r="B3036" s="8">
        <f>VLOOKUP(Table1[[#This Row],[Date]],'WMT data'!A:F,6,)</f>
        <v>32.402926999999998</v>
      </c>
      <c r="C3036" s="8">
        <f>VLOOKUP(Table1[[#This Row],[Date]],'S&amp;P 500'!A:F,6,)</f>
        <v>1462.5</v>
      </c>
      <c r="D3036" s="54">
        <f>Table1[[#This Row],[Long]]/Table1[[#This Row],[Short]]</f>
        <v>2.2155847521367521E-2</v>
      </c>
    </row>
    <row r="3037" spans="1:4" x14ac:dyDescent="0.45">
      <c r="A3037" s="7">
        <v>39316</v>
      </c>
      <c r="B3037" s="8">
        <f>VLOOKUP(Table1[[#This Row],[Date]],'WMT data'!A:F,6,)</f>
        <v>32.838264000000002</v>
      </c>
      <c r="C3037" s="8">
        <f>VLOOKUP(Table1[[#This Row],[Date]],'S&amp;P 500'!A:F,6,)</f>
        <v>1464.0699460000001</v>
      </c>
      <c r="D3037" s="54">
        <f>Table1[[#This Row],[Long]]/Table1[[#This Row],[Short]]</f>
        <v>2.2429436578298562E-2</v>
      </c>
    </row>
    <row r="3038" spans="1:4" x14ac:dyDescent="0.45">
      <c r="A3038" s="7">
        <v>39315</v>
      </c>
      <c r="B3038" s="8">
        <f>VLOOKUP(Table1[[#This Row],[Date]],'WMT data'!A:F,6,)</f>
        <v>32.800732000000004</v>
      </c>
      <c r="C3038" s="8">
        <f>VLOOKUP(Table1[[#This Row],[Date]],'S&amp;P 500'!A:F,6,)</f>
        <v>1447.119995</v>
      </c>
      <c r="D3038" s="54">
        <f>Table1[[#This Row],[Long]]/Table1[[#This Row],[Short]]</f>
        <v>2.2666214352183009E-2</v>
      </c>
    </row>
    <row r="3039" spans="1:4" x14ac:dyDescent="0.45">
      <c r="A3039" s="7">
        <v>39314</v>
      </c>
      <c r="B3039" s="8">
        <f>VLOOKUP(Table1[[#This Row],[Date]],'WMT data'!A:F,6,)</f>
        <v>32.718181999999999</v>
      </c>
      <c r="C3039" s="8">
        <f>VLOOKUP(Table1[[#This Row],[Date]],'S&amp;P 500'!A:F,6,)</f>
        <v>1445.5500489999999</v>
      </c>
      <c r="D3039" s="54">
        <f>Table1[[#This Row],[Long]]/Table1[[#This Row],[Short]]</f>
        <v>2.2633724804363379E-2</v>
      </c>
    </row>
    <row r="3040" spans="1:4" x14ac:dyDescent="0.45">
      <c r="A3040" s="7">
        <v>39311</v>
      </c>
      <c r="B3040" s="8">
        <f>VLOOKUP(Table1[[#This Row],[Date]],'WMT data'!A:F,6,)</f>
        <v>32.643127</v>
      </c>
      <c r="C3040" s="8">
        <f>VLOOKUP(Table1[[#This Row],[Date]],'S&amp;P 500'!A:F,6,)</f>
        <v>1445.9399410000001</v>
      </c>
      <c r="D3040" s="54">
        <f>Table1[[#This Row],[Long]]/Table1[[#This Row],[Short]]</f>
        <v>2.2575714297942612E-2</v>
      </c>
    </row>
    <row r="3041" spans="1:4" x14ac:dyDescent="0.45">
      <c r="A3041" s="7">
        <v>39310</v>
      </c>
      <c r="B3041" s="8">
        <f>VLOOKUP(Table1[[#This Row],[Date]],'WMT data'!A:F,6,)</f>
        <v>32.650615999999999</v>
      </c>
      <c r="C3041" s="8">
        <f>VLOOKUP(Table1[[#This Row],[Date]],'S&amp;P 500'!A:F,6,)</f>
        <v>1411.2700199999999</v>
      </c>
      <c r="D3041" s="54">
        <f>Table1[[#This Row],[Long]]/Table1[[#This Row],[Short]]</f>
        <v>2.3135626448013116E-2</v>
      </c>
    </row>
    <row r="3042" spans="1:4" x14ac:dyDescent="0.45">
      <c r="A3042" s="7">
        <v>39309</v>
      </c>
      <c r="B3042" s="8">
        <f>VLOOKUP(Table1[[#This Row],[Date]],'WMT data'!A:F,6,)</f>
        <v>32.485497000000002</v>
      </c>
      <c r="C3042" s="8">
        <f>VLOOKUP(Table1[[#This Row],[Date]],'S&amp;P 500'!A:F,6,)</f>
        <v>1406.6999510000001</v>
      </c>
      <c r="D3042" s="54">
        <f>Table1[[#This Row],[Long]]/Table1[[#This Row],[Short]]</f>
        <v>2.3093408780533897E-2</v>
      </c>
    </row>
    <row r="3043" spans="1:4" x14ac:dyDescent="0.45">
      <c r="A3043" s="7">
        <v>39308</v>
      </c>
      <c r="B3043" s="8">
        <f>VLOOKUP(Table1[[#This Row],[Date]],'WMT data'!A:F,6,)</f>
        <v>32.725673999999998</v>
      </c>
      <c r="C3043" s="8">
        <f>VLOOKUP(Table1[[#This Row],[Date]],'S&amp;P 500'!A:F,6,)</f>
        <v>1426.540039</v>
      </c>
      <c r="D3043" s="54">
        <f>Table1[[#This Row],[Long]]/Table1[[#This Row],[Short]]</f>
        <v>2.2940592696536293E-2</v>
      </c>
    </row>
    <row r="3044" spans="1:4" x14ac:dyDescent="0.45">
      <c r="A3044" s="7">
        <v>39307</v>
      </c>
      <c r="B3044" s="8">
        <f>VLOOKUP(Table1[[#This Row],[Date]],'WMT data'!A:F,6,)</f>
        <v>34.480697999999997</v>
      </c>
      <c r="C3044" s="8">
        <f>VLOOKUP(Table1[[#This Row],[Date]],'S&amp;P 500'!A:F,6,)</f>
        <v>1452.920044</v>
      </c>
      <c r="D3044" s="54">
        <f>Table1[[#This Row],[Long]]/Table1[[#This Row],[Short]]</f>
        <v>2.3731999666734584E-2</v>
      </c>
    </row>
    <row r="3045" spans="1:4" x14ac:dyDescent="0.45">
      <c r="A3045" s="7">
        <v>39304</v>
      </c>
      <c r="B3045" s="8">
        <f>VLOOKUP(Table1[[#This Row],[Date]],'WMT data'!A:F,6,)</f>
        <v>34.406021000000003</v>
      </c>
      <c r="C3045" s="8">
        <f>VLOOKUP(Table1[[#This Row],[Date]],'S&amp;P 500'!A:F,6,)</f>
        <v>1453.6400149999999</v>
      </c>
      <c r="D3045" s="54">
        <f>Table1[[#This Row],[Long]]/Table1[[#This Row],[Short]]</f>
        <v>2.3668873066898893E-2</v>
      </c>
    </row>
    <row r="3046" spans="1:4" x14ac:dyDescent="0.45">
      <c r="A3046" s="7">
        <v>39303</v>
      </c>
      <c r="B3046" s="8">
        <f>VLOOKUP(Table1[[#This Row],[Date]],'WMT data'!A:F,6,)</f>
        <v>34.689822999999997</v>
      </c>
      <c r="C3046" s="8">
        <f>VLOOKUP(Table1[[#This Row],[Date]],'S&amp;P 500'!A:F,6,)</f>
        <v>1453.089966</v>
      </c>
      <c r="D3046" s="54">
        <f>Table1[[#This Row],[Long]]/Table1[[#This Row],[Short]]</f>
        <v>2.3873141933181581E-2</v>
      </c>
    </row>
    <row r="3047" spans="1:4" x14ac:dyDescent="0.45">
      <c r="A3047" s="7">
        <v>39302</v>
      </c>
      <c r="B3047" s="8">
        <f>VLOOKUP(Table1[[#This Row],[Date]],'WMT data'!A:F,6,)</f>
        <v>36.161045000000001</v>
      </c>
      <c r="C3047" s="8">
        <f>VLOOKUP(Table1[[#This Row],[Date]],'S&amp;P 500'!A:F,6,)</f>
        <v>1497.48999</v>
      </c>
      <c r="D3047" s="54">
        <f>Table1[[#This Row],[Long]]/Table1[[#This Row],[Short]]</f>
        <v>2.4147770764063672E-2</v>
      </c>
    </row>
    <row r="3048" spans="1:4" x14ac:dyDescent="0.45">
      <c r="A3048" s="7">
        <v>39301</v>
      </c>
      <c r="B3048" s="8">
        <f>VLOOKUP(Table1[[#This Row],[Date]],'WMT data'!A:F,6,)</f>
        <v>35.14537</v>
      </c>
      <c r="C3048" s="8">
        <f>VLOOKUP(Table1[[#This Row],[Date]],'S&amp;P 500'!A:F,6,)</f>
        <v>1476.709961</v>
      </c>
      <c r="D3048" s="54">
        <f>Table1[[#This Row],[Long]]/Table1[[#This Row],[Short]]</f>
        <v>2.3799778513175478E-2</v>
      </c>
    </row>
    <row r="3049" spans="1:4" x14ac:dyDescent="0.45">
      <c r="A3049" s="7">
        <v>39300</v>
      </c>
      <c r="B3049" s="8">
        <f>VLOOKUP(Table1[[#This Row],[Date]],'WMT data'!A:F,6,)</f>
        <v>35.115501000000002</v>
      </c>
      <c r="C3049" s="8">
        <f>VLOOKUP(Table1[[#This Row],[Date]],'S&amp;P 500'!A:F,6,)</f>
        <v>1467.670044</v>
      </c>
      <c r="D3049" s="54">
        <f>Table1[[#This Row],[Long]]/Table1[[#This Row],[Short]]</f>
        <v>2.3926018755752437E-2</v>
      </c>
    </row>
    <row r="3050" spans="1:4" x14ac:dyDescent="0.45">
      <c r="A3050" s="7">
        <v>39297</v>
      </c>
      <c r="B3050" s="8">
        <f>VLOOKUP(Table1[[#This Row],[Date]],'WMT data'!A:F,6,)</f>
        <v>33.995266000000001</v>
      </c>
      <c r="C3050" s="8">
        <f>VLOOKUP(Table1[[#This Row],[Date]],'S&amp;P 500'!A:F,6,)</f>
        <v>1433.0600589999999</v>
      </c>
      <c r="D3050" s="54">
        <f>Table1[[#This Row],[Long]]/Table1[[#This Row],[Short]]</f>
        <v>2.3722150224270541E-2</v>
      </c>
    </row>
    <row r="3051" spans="1:4" x14ac:dyDescent="0.45">
      <c r="A3051" s="7">
        <v>39296</v>
      </c>
      <c r="B3051" s="8">
        <f>VLOOKUP(Table1[[#This Row],[Date]],'WMT data'!A:F,6,)</f>
        <v>34.898918000000002</v>
      </c>
      <c r="C3051" s="8">
        <f>VLOOKUP(Table1[[#This Row],[Date]],'S&amp;P 500'!A:F,6,)</f>
        <v>1472.1999510000001</v>
      </c>
      <c r="D3051" s="54">
        <f>Table1[[#This Row],[Long]]/Table1[[#This Row],[Short]]</f>
        <v>2.370528403855381E-2</v>
      </c>
    </row>
    <row r="3052" spans="1:4" x14ac:dyDescent="0.45">
      <c r="A3052" s="7">
        <v>39295</v>
      </c>
      <c r="B3052" s="8">
        <f>VLOOKUP(Table1[[#This Row],[Date]],'WMT data'!A:F,6,)</f>
        <v>34.518039999999999</v>
      </c>
      <c r="C3052" s="8">
        <f>VLOOKUP(Table1[[#This Row],[Date]],'S&amp;P 500'!A:F,6,)</f>
        <v>1465.8100589999999</v>
      </c>
      <c r="D3052" s="54">
        <f>Table1[[#This Row],[Long]]/Table1[[#This Row],[Short]]</f>
        <v>2.354878095429962E-2</v>
      </c>
    </row>
    <row r="3053" spans="1:4" x14ac:dyDescent="0.45">
      <c r="A3053" s="7">
        <v>39294</v>
      </c>
      <c r="B3053" s="8">
        <f>VLOOKUP(Table1[[#This Row],[Date]],'WMT data'!A:F,6,)</f>
        <v>34.316401999999997</v>
      </c>
      <c r="C3053" s="8">
        <f>VLOOKUP(Table1[[#This Row],[Date]],'S&amp;P 500'!A:F,6,)</f>
        <v>1455.2700199999999</v>
      </c>
      <c r="D3053" s="54">
        <f>Table1[[#This Row],[Long]]/Table1[[#This Row],[Short]]</f>
        <v>2.3580779874789147E-2</v>
      </c>
    </row>
    <row r="3054" spans="1:4" x14ac:dyDescent="0.45">
      <c r="A3054" s="7">
        <v>39293</v>
      </c>
      <c r="B3054" s="8">
        <f>VLOOKUP(Table1[[#This Row],[Date]],'WMT data'!A:F,6,)</f>
        <v>34.510578000000002</v>
      </c>
      <c r="C3054" s="8">
        <f>VLOOKUP(Table1[[#This Row],[Date]],'S&amp;P 500'!A:F,6,)</f>
        <v>1473.910034</v>
      </c>
      <c r="D3054" s="54">
        <f>Table1[[#This Row],[Long]]/Table1[[#This Row],[Short]]</f>
        <v>2.3414304268180322E-2</v>
      </c>
    </row>
    <row r="3055" spans="1:4" x14ac:dyDescent="0.45">
      <c r="A3055" s="7">
        <v>39290</v>
      </c>
      <c r="B3055" s="8">
        <f>VLOOKUP(Table1[[#This Row],[Date]],'WMT data'!A:F,6,)</f>
        <v>34.308928999999999</v>
      </c>
      <c r="C3055" s="8">
        <f>VLOOKUP(Table1[[#This Row],[Date]],'S&amp;P 500'!A:F,6,)</f>
        <v>1458.9499510000001</v>
      </c>
      <c r="D3055" s="54">
        <f>Table1[[#This Row],[Long]]/Table1[[#This Row],[Short]]</f>
        <v>2.3516179548505978E-2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0EE58-32C0-4BB9-B8B9-096A581DC768}">
  <dimension ref="A1:W567"/>
  <sheetViews>
    <sheetView workbookViewId="0">
      <selection activeCell="Q1" sqref="Q1"/>
    </sheetView>
  </sheetViews>
  <sheetFormatPr defaultColWidth="9.1328125" defaultRowHeight="14.25" x14ac:dyDescent="0.45"/>
  <cols>
    <col min="1" max="7" width="9.06640625" customWidth="1"/>
    <col min="8" max="8" width="12" style="3" bestFit="1" customWidth="1"/>
    <col min="9" max="13" width="11.1328125" style="3" customWidth="1"/>
    <col min="14" max="14" width="11.1328125" style="44" customWidth="1"/>
    <col min="15" max="16384" width="9.1328125" style="3"/>
  </cols>
  <sheetData>
    <row r="1" spans="1:23" s="40" customFormat="1" ht="5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41" t="s">
        <v>21</v>
      </c>
      <c r="J1" s="41" t="s">
        <v>22</v>
      </c>
      <c r="K1" s="41" t="s">
        <v>23</v>
      </c>
      <c r="L1" s="41" t="s">
        <v>24</v>
      </c>
      <c r="M1" s="42" t="s">
        <v>25</v>
      </c>
      <c r="N1" s="43" t="s">
        <v>26</v>
      </c>
      <c r="O1" s="43" t="s">
        <v>27</v>
      </c>
      <c r="Q1" s="2"/>
    </row>
    <row r="2" spans="1:23" x14ac:dyDescent="0.45">
      <c r="A2" s="1">
        <v>43709</v>
      </c>
      <c r="B2">
        <v>113.68</v>
      </c>
      <c r="C2">
        <v>117.959999</v>
      </c>
      <c r="D2">
        <v>113.489998</v>
      </c>
      <c r="E2">
        <v>114.730003</v>
      </c>
      <c r="F2">
        <v>114.730003</v>
      </c>
      <c r="G2">
        <v>21896500</v>
      </c>
      <c r="I2" s="3">
        <f>IF(B2&gt;0,C2-D2,"")</f>
        <v>4.4700009999999963</v>
      </c>
      <c r="J2" s="3">
        <f>IF(B2&gt;0,ABS(C2-E3),)</f>
        <v>3.6999969999999962</v>
      </c>
      <c r="K2" s="3">
        <f>IF(B2&gt;0,ABS(D2-E3),)</f>
        <v>0.77000400000000013</v>
      </c>
      <c r="L2" s="3">
        <f>MAX(I2:K2)</f>
        <v>4.4700009999999963</v>
      </c>
      <c r="M2" s="3">
        <f t="shared" ref="M2:M65" si="0">AVERAGE(L2:L15)</f>
        <v>8.6721424999999979</v>
      </c>
      <c r="N2" s="44">
        <f>M2/B2</f>
        <v>7.6285560344827558E-2</v>
      </c>
      <c r="O2" s="45">
        <f>L2/E2</f>
        <v>3.896104665838801E-2</v>
      </c>
    </row>
    <row r="3" spans="1:23" x14ac:dyDescent="0.45">
      <c r="A3" s="1">
        <v>43678</v>
      </c>
      <c r="B3">
        <v>110.32</v>
      </c>
      <c r="C3">
        <v>115.379997</v>
      </c>
      <c r="D3">
        <v>104.839996</v>
      </c>
      <c r="E3">
        <v>114.260002</v>
      </c>
      <c r="F3">
        <v>113.70032500000001</v>
      </c>
      <c r="G3">
        <v>157310800</v>
      </c>
      <c r="I3" s="3">
        <f t="shared" ref="I3:I66" si="1">IF(B3&gt;0,C3-D3,"")</f>
        <v>10.540001000000004</v>
      </c>
      <c r="J3" s="3">
        <f t="shared" ref="J3:J66" si="2">IF(B3&gt;0,ABS(C3-E4),)</f>
        <v>5</v>
      </c>
      <c r="K3" s="3">
        <f t="shared" ref="K3:K66" si="3">IF(B3&gt;0,ABS(D3-E4),)</f>
        <v>5.5400010000000037</v>
      </c>
      <c r="L3" s="3">
        <f t="shared" ref="L3:L66" si="4">MAX(I3:K3)</f>
        <v>10.540001000000004</v>
      </c>
      <c r="M3" s="3">
        <f t="shared" si="0"/>
        <v>8.7999997142857129</v>
      </c>
      <c r="N3" s="44">
        <f t="shared" ref="N3:N66" si="5">M3/B3</f>
        <v>7.9767945198383913E-2</v>
      </c>
      <c r="O3" s="45">
        <f t="shared" ref="O3:O66" si="6">L3/E3</f>
        <v>9.2245762432246442E-2</v>
      </c>
      <c r="Q3" s="46">
        <v>1</v>
      </c>
      <c r="R3" s="46">
        <v>3</v>
      </c>
      <c r="S3" s="46">
        <v>6</v>
      </c>
      <c r="T3" s="46">
        <v>12</v>
      </c>
      <c r="U3" s="46">
        <v>24</v>
      </c>
      <c r="V3" s="46">
        <v>60</v>
      </c>
      <c r="W3" s="46">
        <v>120</v>
      </c>
    </row>
    <row r="4" spans="1:23" x14ac:dyDescent="0.45">
      <c r="A4" s="1">
        <v>43647</v>
      </c>
      <c r="B4">
        <v>111.300003</v>
      </c>
      <c r="C4">
        <v>115.489998</v>
      </c>
      <c r="D4">
        <v>109.629997</v>
      </c>
      <c r="E4">
        <v>110.379997</v>
      </c>
      <c r="F4">
        <v>109.839325</v>
      </c>
      <c r="G4">
        <v>91288100</v>
      </c>
      <c r="I4" s="3">
        <f t="shared" si="1"/>
        <v>5.8600009999999969</v>
      </c>
      <c r="J4" s="3">
        <f t="shared" si="2"/>
        <v>5</v>
      </c>
      <c r="K4" s="3">
        <f t="shared" si="3"/>
        <v>0.86000099999999691</v>
      </c>
      <c r="L4" s="3">
        <f t="shared" si="4"/>
        <v>5.8600009999999969</v>
      </c>
      <c r="M4" s="3">
        <f t="shared" si="0"/>
        <v>8.4128564285714269</v>
      </c>
      <c r="N4" s="44">
        <f t="shared" si="5"/>
        <v>7.5587207563430403E-2</v>
      </c>
      <c r="O4" s="45">
        <f t="shared" si="6"/>
        <v>5.3089338279289834E-2</v>
      </c>
      <c r="P4" s="47" t="s">
        <v>28</v>
      </c>
      <c r="Q4" s="8">
        <f>M2</f>
        <v>8.6721424999999979</v>
      </c>
      <c r="R4" s="8">
        <f>AVERAGE(M2:M4)</f>
        <v>8.6283328809523798</v>
      </c>
      <c r="S4" s="8">
        <f>AVERAGE(M2:M7)</f>
        <v>8.4083329285714274</v>
      </c>
      <c r="T4" s="8">
        <f>AVERAGE(M2:M13)</f>
        <v>8.5773809583333325</v>
      </c>
      <c r="U4" s="8">
        <f>AVERAGE(M2:M25)</f>
        <v>7.7740775327380938</v>
      </c>
      <c r="V4" s="8">
        <f>AVERAGE(M2,M61)</f>
        <v>6.5175001071428547</v>
      </c>
      <c r="W4" s="8">
        <f>AVERAGE(M2,M121)</f>
        <v>7.2478567142857129</v>
      </c>
    </row>
    <row r="5" spans="1:23" x14ac:dyDescent="0.45">
      <c r="A5" s="1">
        <v>43617</v>
      </c>
      <c r="B5">
        <v>101.629997</v>
      </c>
      <c r="C5">
        <v>112.220001</v>
      </c>
      <c r="D5">
        <v>101.400002</v>
      </c>
      <c r="E5">
        <v>110.489998</v>
      </c>
      <c r="F5">
        <v>109.948784</v>
      </c>
      <c r="G5">
        <v>121525000</v>
      </c>
      <c r="I5" s="3">
        <f t="shared" si="1"/>
        <v>10.819998999999996</v>
      </c>
      <c r="J5" s="3">
        <f t="shared" si="2"/>
        <v>10.779998999999989</v>
      </c>
      <c r="K5" s="3">
        <f t="shared" si="3"/>
        <v>4.0000000000006253E-2</v>
      </c>
      <c r="L5" s="3">
        <f t="shared" si="4"/>
        <v>10.819998999999996</v>
      </c>
      <c r="M5" s="3">
        <f t="shared" si="0"/>
        <v>8.471427785714285</v>
      </c>
      <c r="N5" s="44">
        <f t="shared" si="5"/>
        <v>8.335558433317955E-2</v>
      </c>
      <c r="O5" s="45">
        <f t="shared" si="6"/>
        <v>9.7927406967642405E-2</v>
      </c>
      <c r="P5" s="46" t="s">
        <v>29</v>
      </c>
      <c r="Q5" s="48">
        <f>N2</f>
        <v>7.6285560344827558E-2</v>
      </c>
      <c r="R5" s="49">
        <f>AVERAGE(N2:N4)</f>
        <v>7.7213571035547282E-2</v>
      </c>
      <c r="S5" s="49">
        <f>AVERAGE(N2:N7)</f>
        <v>7.9238724367388963E-2</v>
      </c>
      <c r="T5" s="49">
        <f>AVERAGE(N2:N13)</f>
        <v>8.4935662172042639E-2</v>
      </c>
      <c r="U5" s="49">
        <f>AVERAGE(N2:N25)</f>
        <v>8.1129463946970196E-2</v>
      </c>
      <c r="V5" s="49">
        <f>AVERAGE(N2:N61)</f>
        <v>7.5852770704761457E-2</v>
      </c>
      <c r="W5" s="49">
        <f>AVERAGE(N2:N121)</f>
        <v>7.0855143616002689E-2</v>
      </c>
    </row>
    <row r="6" spans="1:23" x14ac:dyDescent="0.45">
      <c r="A6" s="1">
        <v>43586</v>
      </c>
      <c r="B6">
        <v>102.769997</v>
      </c>
      <c r="C6">
        <v>103.959999</v>
      </c>
      <c r="D6">
        <v>98.849997999999999</v>
      </c>
      <c r="E6">
        <v>101.44000200000001</v>
      </c>
      <c r="F6">
        <v>100.40971399999999</v>
      </c>
      <c r="G6">
        <v>155764900</v>
      </c>
      <c r="I6" s="3">
        <f t="shared" si="1"/>
        <v>5.1100009999999969</v>
      </c>
      <c r="J6" s="3">
        <f t="shared" si="2"/>
        <v>1.120002999999997</v>
      </c>
      <c r="K6" s="3">
        <f t="shared" si="3"/>
        <v>3.9899979999999999</v>
      </c>
      <c r="L6" s="3">
        <f t="shared" si="4"/>
        <v>5.1100009999999969</v>
      </c>
      <c r="M6" s="3">
        <f t="shared" si="0"/>
        <v>8.0428569999999997</v>
      </c>
      <c r="N6" s="44">
        <f t="shared" si="5"/>
        <v>7.8260749584336362E-2</v>
      </c>
      <c r="O6" s="45">
        <f t="shared" si="6"/>
        <v>5.0374614543087219E-2</v>
      </c>
    </row>
    <row r="7" spans="1:23" x14ac:dyDescent="0.45">
      <c r="A7" s="1">
        <v>43556</v>
      </c>
      <c r="B7">
        <v>97.970000999999996</v>
      </c>
      <c r="C7">
        <v>104.150002</v>
      </c>
      <c r="D7">
        <v>96.790001000000004</v>
      </c>
      <c r="E7">
        <v>102.839996</v>
      </c>
      <c r="F7">
        <v>101.79549400000001</v>
      </c>
      <c r="G7">
        <v>110606900</v>
      </c>
      <c r="I7" s="3">
        <f t="shared" si="1"/>
        <v>7.3600009999999969</v>
      </c>
      <c r="J7" s="3">
        <f t="shared" si="2"/>
        <v>6.620002999999997</v>
      </c>
      <c r="K7" s="3">
        <f t="shared" si="3"/>
        <v>0.73999799999999993</v>
      </c>
      <c r="L7" s="3">
        <f t="shared" si="4"/>
        <v>7.3600009999999969</v>
      </c>
      <c r="M7" s="3">
        <f t="shared" si="0"/>
        <v>8.0507141428571423</v>
      </c>
      <c r="N7" s="44">
        <f t="shared" si="5"/>
        <v>8.2175299180176006E-2</v>
      </c>
      <c r="O7" s="45">
        <f t="shared" si="6"/>
        <v>7.1567495976954304E-2</v>
      </c>
      <c r="Q7" s="3" t="s">
        <v>30</v>
      </c>
      <c r="T7" s="3" t="str">
        <f>Q7&amp;Q8</f>
        <v xml:space="preserve">ATR monthly 14 </v>
      </c>
    </row>
    <row r="8" spans="1:23" x14ac:dyDescent="0.45">
      <c r="A8" s="1">
        <v>43525</v>
      </c>
      <c r="B8">
        <v>99.470000999999996</v>
      </c>
      <c r="C8">
        <v>100.489998</v>
      </c>
      <c r="D8">
        <v>95</v>
      </c>
      <c r="E8">
        <v>97.529999000000004</v>
      </c>
      <c r="F8">
        <v>96.022766000000004</v>
      </c>
      <c r="G8">
        <v>141037000</v>
      </c>
      <c r="I8" s="3">
        <f t="shared" si="1"/>
        <v>5.4899979999999999</v>
      </c>
      <c r="J8" s="3">
        <f t="shared" si="2"/>
        <v>1.5</v>
      </c>
      <c r="K8" s="3">
        <f t="shared" si="3"/>
        <v>3.9899979999999999</v>
      </c>
      <c r="L8" s="3">
        <f t="shared" si="4"/>
        <v>5.4899979999999999</v>
      </c>
      <c r="M8" s="3">
        <f t="shared" si="0"/>
        <v>8.7107139285714279</v>
      </c>
      <c r="N8" s="44">
        <f t="shared" si="5"/>
        <v>8.7571266120439958E-2</v>
      </c>
      <c r="O8" s="45">
        <f t="shared" si="6"/>
        <v>5.6290352263819871E-2</v>
      </c>
      <c r="P8" s="50" t="s">
        <v>31</v>
      </c>
      <c r="Q8" s="51"/>
    </row>
    <row r="9" spans="1:23" x14ac:dyDescent="0.45">
      <c r="A9" s="1">
        <v>43497</v>
      </c>
      <c r="B9">
        <v>95.919998000000007</v>
      </c>
      <c r="C9">
        <v>104.18</v>
      </c>
      <c r="D9">
        <v>93.110000999999997</v>
      </c>
      <c r="E9">
        <v>98.989998</v>
      </c>
      <c r="F9">
        <v>97.460189999999997</v>
      </c>
      <c r="G9">
        <v>166799500</v>
      </c>
      <c r="I9" s="3">
        <f t="shared" si="1"/>
        <v>11.06999900000001</v>
      </c>
      <c r="J9" s="3">
        <f t="shared" si="2"/>
        <v>8.3499980000000136</v>
      </c>
      <c r="K9" s="3">
        <f t="shared" si="3"/>
        <v>2.7200009999999963</v>
      </c>
      <c r="L9" s="3">
        <f t="shared" si="4"/>
        <v>11.06999900000001</v>
      </c>
      <c r="M9" s="3">
        <f t="shared" si="0"/>
        <v>9.1371430714285697</v>
      </c>
      <c r="N9" s="44">
        <f t="shared" si="5"/>
        <v>9.5257957276318639E-2</v>
      </c>
      <c r="O9" s="45">
        <f t="shared" si="6"/>
        <v>0.11182946988240175</v>
      </c>
    </row>
    <row r="10" spans="1:23" x14ac:dyDescent="0.45">
      <c r="A10" s="1">
        <v>43466</v>
      </c>
      <c r="B10">
        <v>91.639999000000003</v>
      </c>
      <c r="C10">
        <v>99.349997999999999</v>
      </c>
      <c r="D10">
        <v>91.639999000000003</v>
      </c>
      <c r="E10">
        <v>95.830001999999993</v>
      </c>
      <c r="F10">
        <v>94.349036999999996</v>
      </c>
      <c r="G10">
        <v>160729100</v>
      </c>
      <c r="I10" s="3">
        <f t="shared" si="1"/>
        <v>7.7099989999999963</v>
      </c>
      <c r="J10" s="3">
        <f t="shared" si="2"/>
        <v>6.1999959999999987</v>
      </c>
      <c r="K10" s="3">
        <f t="shared" si="3"/>
        <v>1.5100029999999975</v>
      </c>
      <c r="L10" s="3">
        <f t="shared" si="4"/>
        <v>7.7099989999999963</v>
      </c>
      <c r="M10" s="3">
        <f t="shared" si="0"/>
        <v>8.6157149285714265</v>
      </c>
      <c r="N10" s="44">
        <f t="shared" si="5"/>
        <v>9.4016968819166255E-2</v>
      </c>
      <c r="O10" s="45">
        <f t="shared" si="6"/>
        <v>8.0454960232600195E-2</v>
      </c>
    </row>
    <row r="11" spans="1:23" x14ac:dyDescent="0.45">
      <c r="A11" s="1">
        <v>43435</v>
      </c>
      <c r="B11">
        <v>98.019997000000004</v>
      </c>
      <c r="C11">
        <v>99.589995999999999</v>
      </c>
      <c r="D11">
        <v>85.779999000000004</v>
      </c>
      <c r="E11">
        <v>93.150002000000001</v>
      </c>
      <c r="F11">
        <v>91.212699999999998</v>
      </c>
      <c r="G11">
        <v>186311800</v>
      </c>
      <c r="I11" s="3">
        <f t="shared" si="1"/>
        <v>13.809996999999996</v>
      </c>
      <c r="J11" s="3">
        <f t="shared" si="2"/>
        <v>1.9399939999999987</v>
      </c>
      <c r="K11" s="3">
        <f t="shared" si="3"/>
        <v>11.870002999999997</v>
      </c>
      <c r="L11" s="3">
        <f t="shared" si="4"/>
        <v>13.809996999999996</v>
      </c>
      <c r="M11" s="3">
        <f t="shared" si="0"/>
        <v>9.0028576428571405</v>
      </c>
      <c r="N11" s="44">
        <f t="shared" si="5"/>
        <v>9.1847152809616389E-2</v>
      </c>
      <c r="O11" s="45">
        <f t="shared" si="6"/>
        <v>0.14825546648941559</v>
      </c>
    </row>
    <row r="12" spans="1:23" x14ac:dyDescent="0.45">
      <c r="A12" s="1">
        <v>43405</v>
      </c>
      <c r="B12">
        <v>99.959998999999996</v>
      </c>
      <c r="C12">
        <v>106.209999</v>
      </c>
      <c r="D12">
        <v>93.309997999999993</v>
      </c>
      <c r="E12">
        <v>97.650002000000001</v>
      </c>
      <c r="F12">
        <v>95.619110000000006</v>
      </c>
      <c r="G12">
        <v>191936600</v>
      </c>
      <c r="I12" s="3">
        <f t="shared" si="1"/>
        <v>12.900001000000003</v>
      </c>
      <c r="J12" s="3">
        <f t="shared" si="2"/>
        <v>5.9299999999999926</v>
      </c>
      <c r="K12" s="3">
        <f t="shared" si="3"/>
        <v>6.9700010000000105</v>
      </c>
      <c r="L12" s="3">
        <f t="shared" si="4"/>
        <v>12.900001000000003</v>
      </c>
      <c r="M12" s="3">
        <f t="shared" si="0"/>
        <v>8.8457150714285699</v>
      </c>
      <c r="N12" s="44">
        <f t="shared" si="5"/>
        <v>8.8492548618658656E-2</v>
      </c>
      <c r="O12" s="45">
        <f t="shared" si="6"/>
        <v>0.13210446222008274</v>
      </c>
    </row>
    <row r="13" spans="1:23" x14ac:dyDescent="0.45">
      <c r="A13" s="1">
        <v>43374</v>
      </c>
      <c r="B13">
        <v>94.290001000000004</v>
      </c>
      <c r="C13">
        <v>102.599998</v>
      </c>
      <c r="D13">
        <v>92.889999000000003</v>
      </c>
      <c r="E13">
        <v>100.279999</v>
      </c>
      <c r="F13">
        <v>98.194412</v>
      </c>
      <c r="G13">
        <v>216421000</v>
      </c>
      <c r="I13" s="3">
        <f t="shared" si="1"/>
        <v>9.7099989999999963</v>
      </c>
      <c r="J13" s="3">
        <f t="shared" si="2"/>
        <v>8.6899939999999987</v>
      </c>
      <c r="K13" s="3">
        <f t="shared" si="3"/>
        <v>1.0200049999999976</v>
      </c>
      <c r="L13" s="3">
        <f t="shared" si="4"/>
        <v>9.7099989999999963</v>
      </c>
      <c r="M13" s="3">
        <f t="shared" si="0"/>
        <v>8.1664292857142833</v>
      </c>
      <c r="N13" s="44">
        <f t="shared" si="5"/>
        <v>8.6609706215978119E-2</v>
      </c>
      <c r="O13" s="45">
        <f t="shared" si="6"/>
        <v>9.6828870131919292E-2</v>
      </c>
    </row>
    <row r="14" spans="1:23" x14ac:dyDescent="0.45">
      <c r="A14" s="1">
        <v>43344</v>
      </c>
      <c r="B14">
        <v>95.800003000000004</v>
      </c>
      <c r="C14">
        <v>97.660004000000001</v>
      </c>
      <c r="D14">
        <v>93.690002000000007</v>
      </c>
      <c r="E14">
        <v>93.910004000000001</v>
      </c>
      <c r="F14">
        <v>91.956901999999999</v>
      </c>
      <c r="G14">
        <v>127212500</v>
      </c>
      <c r="I14" s="3">
        <f t="shared" si="1"/>
        <v>3.9700019999999938</v>
      </c>
      <c r="J14" s="3">
        <f t="shared" si="2"/>
        <v>1.8000030000000038</v>
      </c>
      <c r="K14" s="3">
        <f t="shared" si="3"/>
        <v>2.16999899999999</v>
      </c>
      <c r="L14" s="3">
        <f t="shared" si="4"/>
        <v>3.9700019999999938</v>
      </c>
      <c r="M14" s="3">
        <f t="shared" si="0"/>
        <v>7.7935720714285699</v>
      </c>
      <c r="N14" s="44">
        <f t="shared" si="5"/>
        <v>8.1352524294060508E-2</v>
      </c>
      <c r="O14" s="45">
        <f t="shared" si="6"/>
        <v>4.2274537652026871E-2</v>
      </c>
    </row>
    <row r="15" spans="1:23" x14ac:dyDescent="0.45">
      <c r="A15" s="1">
        <v>43313</v>
      </c>
      <c r="B15">
        <v>88.860000999999997</v>
      </c>
      <c r="C15">
        <v>100.209999</v>
      </c>
      <c r="D15">
        <v>87.620002999999997</v>
      </c>
      <c r="E15">
        <v>95.860000999999997</v>
      </c>
      <c r="F15">
        <v>93.324295000000006</v>
      </c>
      <c r="G15">
        <v>205657200</v>
      </c>
      <c r="I15" s="3">
        <f t="shared" si="1"/>
        <v>12.589995999999999</v>
      </c>
      <c r="J15" s="3">
        <f t="shared" si="2"/>
        <v>10.979996</v>
      </c>
      <c r="K15" s="3">
        <f t="shared" si="3"/>
        <v>1.6099999999999994</v>
      </c>
      <c r="L15" s="3">
        <f t="shared" si="4"/>
        <v>12.589995999999999</v>
      </c>
      <c r="M15" s="3">
        <f t="shared" si="0"/>
        <v>8.0250004285714276</v>
      </c>
      <c r="N15" s="44">
        <f t="shared" si="5"/>
        <v>9.0310604751978649E-2</v>
      </c>
      <c r="O15" s="45">
        <f t="shared" si="6"/>
        <v>0.13133732389591776</v>
      </c>
    </row>
    <row r="16" spans="1:23" x14ac:dyDescent="0.45">
      <c r="A16" s="1">
        <v>43282</v>
      </c>
      <c r="B16">
        <v>85.650002000000001</v>
      </c>
      <c r="C16">
        <v>89.660004000000001</v>
      </c>
      <c r="D16">
        <v>83.400002000000001</v>
      </c>
      <c r="E16">
        <v>89.230002999999996</v>
      </c>
      <c r="F16">
        <v>86.869681999999997</v>
      </c>
      <c r="G16">
        <v>117596900</v>
      </c>
      <c r="I16" s="3">
        <f t="shared" si="1"/>
        <v>6.2600020000000001</v>
      </c>
      <c r="J16" s="3">
        <f t="shared" si="2"/>
        <v>4.0100020000000001</v>
      </c>
      <c r="K16" s="3">
        <f t="shared" si="3"/>
        <v>2.25</v>
      </c>
      <c r="L16" s="3">
        <f t="shared" si="4"/>
        <v>6.2600020000000001</v>
      </c>
      <c r="M16" s="3">
        <f t="shared" si="0"/>
        <v>7.6385721428571411</v>
      </c>
      <c r="N16" s="44">
        <f t="shared" si="5"/>
        <v>8.9183560589492353E-2</v>
      </c>
      <c r="O16" s="45">
        <f t="shared" si="6"/>
        <v>7.0155797260255615E-2</v>
      </c>
    </row>
    <row r="17" spans="1:15" x14ac:dyDescent="0.45">
      <c r="A17" s="1">
        <v>43252</v>
      </c>
      <c r="B17">
        <v>83.040001000000004</v>
      </c>
      <c r="C17">
        <v>87.489998</v>
      </c>
      <c r="D17">
        <v>82.370002999999997</v>
      </c>
      <c r="E17">
        <v>85.650002000000001</v>
      </c>
      <c r="F17">
        <v>83.384383999999997</v>
      </c>
      <c r="G17">
        <v>185619400</v>
      </c>
      <c r="I17" s="3">
        <f t="shared" si="1"/>
        <v>5.119995000000003</v>
      </c>
      <c r="J17" s="3">
        <f t="shared" si="2"/>
        <v>4.9499969999999962</v>
      </c>
      <c r="K17" s="3">
        <f t="shared" si="3"/>
        <v>0.16999800000000675</v>
      </c>
      <c r="L17" s="3">
        <f t="shared" si="4"/>
        <v>5.119995000000003</v>
      </c>
      <c r="M17" s="3">
        <f t="shared" si="0"/>
        <v>7.5114293571428563</v>
      </c>
      <c r="N17" s="44">
        <f t="shared" si="5"/>
        <v>9.0455554752978104E-2</v>
      </c>
      <c r="O17" s="45">
        <f t="shared" si="6"/>
        <v>5.9778107185566705E-2</v>
      </c>
    </row>
    <row r="18" spans="1:15" x14ac:dyDescent="0.45">
      <c r="A18" s="1">
        <v>43221</v>
      </c>
      <c r="B18">
        <v>87.669998000000007</v>
      </c>
      <c r="C18">
        <v>88.099997999999999</v>
      </c>
      <c r="D18">
        <v>81.779999000000004</v>
      </c>
      <c r="E18">
        <v>82.540001000000004</v>
      </c>
      <c r="F18">
        <v>79.853577000000001</v>
      </c>
      <c r="G18">
        <v>248315100</v>
      </c>
      <c r="I18" s="3">
        <f t="shared" si="1"/>
        <v>6.3199989999999957</v>
      </c>
      <c r="J18" s="3">
        <f t="shared" si="2"/>
        <v>0.36000099999999691</v>
      </c>
      <c r="K18" s="3">
        <f t="shared" si="3"/>
        <v>6.6799999999999926</v>
      </c>
      <c r="L18" s="3">
        <f t="shared" si="4"/>
        <v>6.6799999999999926</v>
      </c>
      <c r="M18" s="3">
        <f t="shared" si="0"/>
        <v>7.4592868571428559</v>
      </c>
      <c r="N18" s="44">
        <f t="shared" si="5"/>
        <v>8.5083689144635946E-2</v>
      </c>
      <c r="O18" s="45">
        <f t="shared" si="6"/>
        <v>8.0930456979277143E-2</v>
      </c>
    </row>
    <row r="19" spans="1:15" x14ac:dyDescent="0.45">
      <c r="A19" s="1">
        <v>43191</v>
      </c>
      <c r="B19">
        <v>88</v>
      </c>
      <c r="C19">
        <v>89.660004000000001</v>
      </c>
      <c r="D19">
        <v>84.839995999999999</v>
      </c>
      <c r="E19">
        <v>88.459998999999996</v>
      </c>
      <c r="F19">
        <v>85.580887000000004</v>
      </c>
      <c r="G19">
        <v>163581800</v>
      </c>
      <c r="I19" s="3">
        <f t="shared" si="1"/>
        <v>4.8200080000000014</v>
      </c>
      <c r="J19" s="3">
        <f t="shared" si="2"/>
        <v>0.69000300000000436</v>
      </c>
      <c r="K19" s="3">
        <f t="shared" si="3"/>
        <v>4.130004999999997</v>
      </c>
      <c r="L19" s="3">
        <f t="shared" si="4"/>
        <v>4.8200080000000014</v>
      </c>
      <c r="M19" s="3">
        <f t="shared" si="0"/>
        <v>7.2128579999999989</v>
      </c>
      <c r="N19" s="44">
        <f t="shared" si="5"/>
        <v>8.1964295454545436E-2</v>
      </c>
      <c r="O19" s="45">
        <f t="shared" si="6"/>
        <v>5.4487995189780654E-2</v>
      </c>
    </row>
    <row r="20" spans="1:15" x14ac:dyDescent="0.45">
      <c r="A20" s="1">
        <v>43160</v>
      </c>
      <c r="B20">
        <v>90.169998000000007</v>
      </c>
      <c r="C20">
        <v>90.5</v>
      </c>
      <c r="D20">
        <v>85.279999000000004</v>
      </c>
      <c r="E20">
        <v>88.970000999999996</v>
      </c>
      <c r="F20">
        <v>85.564171000000002</v>
      </c>
      <c r="G20">
        <v>256003000</v>
      </c>
      <c r="I20" s="3">
        <f t="shared" si="1"/>
        <v>5.2200009999999963</v>
      </c>
      <c r="J20" s="3">
        <f t="shared" si="2"/>
        <v>0.48999799999999993</v>
      </c>
      <c r="K20" s="3">
        <f t="shared" si="3"/>
        <v>4.7300029999999964</v>
      </c>
      <c r="L20" s="3">
        <f t="shared" si="4"/>
        <v>5.2200009999999963</v>
      </c>
      <c r="M20" s="3">
        <f t="shared" si="0"/>
        <v>7.3514289999999987</v>
      </c>
      <c r="N20" s="44">
        <f t="shared" si="5"/>
        <v>8.1528547887957117E-2</v>
      </c>
      <c r="O20" s="45">
        <f t="shared" si="6"/>
        <v>5.8671472870951147E-2</v>
      </c>
    </row>
    <row r="21" spans="1:15" x14ac:dyDescent="0.45">
      <c r="A21" s="1">
        <v>43132</v>
      </c>
      <c r="B21">
        <v>105.959999</v>
      </c>
      <c r="C21">
        <v>106.55999799999999</v>
      </c>
      <c r="D21">
        <v>90</v>
      </c>
      <c r="E21">
        <v>90.010002</v>
      </c>
      <c r="F21">
        <v>86.564362000000003</v>
      </c>
      <c r="G21">
        <v>307532700</v>
      </c>
      <c r="I21" s="3">
        <f t="shared" si="1"/>
        <v>16.559997999999993</v>
      </c>
      <c r="J21" s="3">
        <f t="shared" si="2"/>
        <v>4.0000000000006253E-2</v>
      </c>
      <c r="K21" s="3">
        <f t="shared" si="3"/>
        <v>16.599997999999999</v>
      </c>
      <c r="L21" s="3">
        <f t="shared" si="4"/>
        <v>16.599997999999999</v>
      </c>
      <c r="M21" s="3">
        <f t="shared" si="0"/>
        <v>7.2892859285714282</v>
      </c>
      <c r="N21" s="44">
        <f t="shared" si="5"/>
        <v>6.8792808582146439E-2</v>
      </c>
      <c r="O21" s="45">
        <f t="shared" si="6"/>
        <v>0.18442392657651535</v>
      </c>
    </row>
    <row r="22" spans="1:15" x14ac:dyDescent="0.45">
      <c r="A22" s="1">
        <v>43101</v>
      </c>
      <c r="B22">
        <v>99.300003000000004</v>
      </c>
      <c r="C22">
        <v>109.980003</v>
      </c>
      <c r="D22">
        <v>98.519997000000004</v>
      </c>
      <c r="E22">
        <v>106.599998</v>
      </c>
      <c r="F22">
        <v>102.519272</v>
      </c>
      <c r="G22">
        <v>169623300</v>
      </c>
      <c r="I22" s="3">
        <f t="shared" si="1"/>
        <v>11.460005999999993</v>
      </c>
      <c r="J22" s="3">
        <f t="shared" si="2"/>
        <v>11.230002999999996</v>
      </c>
      <c r="K22" s="3">
        <f t="shared" si="3"/>
        <v>0.2300029999999964</v>
      </c>
      <c r="L22" s="3">
        <f t="shared" si="4"/>
        <v>11.460005999999993</v>
      </c>
      <c r="M22" s="3">
        <f t="shared" si="0"/>
        <v>6.364286142857142</v>
      </c>
      <c r="N22" s="44">
        <f t="shared" si="5"/>
        <v>6.4091500005867497E-2</v>
      </c>
      <c r="O22" s="45">
        <f t="shared" si="6"/>
        <v>0.10750474873367252</v>
      </c>
    </row>
    <row r="23" spans="1:15" x14ac:dyDescent="0.45">
      <c r="A23" s="1">
        <v>43070</v>
      </c>
      <c r="B23">
        <v>97.610000999999997</v>
      </c>
      <c r="C23">
        <v>99.910004000000001</v>
      </c>
      <c r="D23">
        <v>96.139999000000003</v>
      </c>
      <c r="E23">
        <v>98.75</v>
      </c>
      <c r="F23">
        <v>94.471892999999994</v>
      </c>
      <c r="G23">
        <v>166774100</v>
      </c>
      <c r="I23" s="3">
        <f t="shared" si="1"/>
        <v>3.7700049999999976</v>
      </c>
      <c r="J23" s="3">
        <f t="shared" si="2"/>
        <v>2.6800010000000043</v>
      </c>
      <c r="K23" s="3">
        <f t="shared" si="3"/>
        <v>1.0900039999999933</v>
      </c>
      <c r="L23" s="3">
        <f t="shared" si="4"/>
        <v>3.7700049999999976</v>
      </c>
      <c r="M23" s="3">
        <f t="shared" si="0"/>
        <v>5.8292852142857141</v>
      </c>
      <c r="N23" s="44">
        <f t="shared" si="5"/>
        <v>5.9720163452162182E-2</v>
      </c>
      <c r="O23" s="45">
        <f t="shared" si="6"/>
        <v>3.8177265822784787E-2</v>
      </c>
    </row>
    <row r="24" spans="1:15" x14ac:dyDescent="0.45">
      <c r="A24" s="1">
        <v>43040</v>
      </c>
      <c r="B24">
        <v>87.07</v>
      </c>
      <c r="C24">
        <v>100.129997</v>
      </c>
      <c r="D24">
        <v>87</v>
      </c>
      <c r="E24">
        <v>97.230002999999996</v>
      </c>
      <c r="F24">
        <v>93.017737999999994</v>
      </c>
      <c r="G24">
        <v>222550300</v>
      </c>
      <c r="I24" s="3">
        <f t="shared" si="1"/>
        <v>13.129997000000003</v>
      </c>
      <c r="J24" s="3">
        <f t="shared" si="2"/>
        <v>12.81999900000001</v>
      </c>
      <c r="K24" s="3">
        <f t="shared" si="3"/>
        <v>0.30999799999999311</v>
      </c>
      <c r="L24" s="3">
        <f t="shared" si="4"/>
        <v>13.129997000000003</v>
      </c>
      <c r="M24" s="3">
        <f t="shared" si="0"/>
        <v>5.9528562857142857</v>
      </c>
      <c r="N24" s="44">
        <f t="shared" si="5"/>
        <v>6.8368626228486121E-2</v>
      </c>
      <c r="O24" s="45">
        <f t="shared" si="6"/>
        <v>0.13504059030009496</v>
      </c>
    </row>
    <row r="25" spans="1:15" x14ac:dyDescent="0.45">
      <c r="A25" s="1">
        <v>43009</v>
      </c>
      <c r="B25">
        <v>77.900002000000001</v>
      </c>
      <c r="C25">
        <v>89.110000999999997</v>
      </c>
      <c r="D25">
        <v>77.5</v>
      </c>
      <c r="E25">
        <v>87.309997999999993</v>
      </c>
      <c r="F25">
        <v>83.527495999999999</v>
      </c>
      <c r="G25">
        <v>198775100</v>
      </c>
      <c r="I25" s="3">
        <f t="shared" si="1"/>
        <v>11.610000999999997</v>
      </c>
      <c r="J25" s="3">
        <f t="shared" si="2"/>
        <v>10.970001999999994</v>
      </c>
      <c r="K25" s="3">
        <f t="shared" si="3"/>
        <v>0.63999900000000309</v>
      </c>
      <c r="L25" s="3">
        <f t="shared" si="4"/>
        <v>11.610000999999997</v>
      </c>
      <c r="M25" s="3">
        <f t="shared" si="0"/>
        <v>5.2214278571428574</v>
      </c>
      <c r="N25" s="44">
        <f t="shared" si="5"/>
        <v>6.7027313518462514E-2</v>
      </c>
      <c r="O25" s="45">
        <f t="shared" si="6"/>
        <v>0.13297447332434939</v>
      </c>
    </row>
    <row r="26" spans="1:15" x14ac:dyDescent="0.45">
      <c r="A26" s="1">
        <v>42979</v>
      </c>
      <c r="B26">
        <v>78.309997999999993</v>
      </c>
      <c r="C26">
        <v>81.120002999999997</v>
      </c>
      <c r="D26">
        <v>77.730002999999996</v>
      </c>
      <c r="E26">
        <v>78.139999000000003</v>
      </c>
      <c r="F26">
        <v>74.754767999999999</v>
      </c>
      <c r="G26">
        <v>161153600</v>
      </c>
      <c r="I26" s="3">
        <f t="shared" si="1"/>
        <v>3.3900000000000006</v>
      </c>
      <c r="J26" s="3">
        <f t="shared" si="2"/>
        <v>3.0500030000000038</v>
      </c>
      <c r="K26" s="3">
        <f t="shared" si="3"/>
        <v>0.33999699999999677</v>
      </c>
      <c r="L26" s="3">
        <f t="shared" si="4"/>
        <v>3.3900000000000006</v>
      </c>
      <c r="M26" s="3">
        <f t="shared" si="0"/>
        <v>4.6992851428571436</v>
      </c>
      <c r="N26" s="44">
        <f t="shared" si="5"/>
        <v>6.0008750643272192E-2</v>
      </c>
      <c r="O26" s="45">
        <f t="shared" si="6"/>
        <v>4.338367089050002E-2</v>
      </c>
    </row>
    <row r="27" spans="1:15" x14ac:dyDescent="0.45">
      <c r="A27" s="1">
        <v>42948</v>
      </c>
      <c r="B27">
        <v>80.25</v>
      </c>
      <c r="C27">
        <v>81.989998</v>
      </c>
      <c r="D27">
        <v>77.5</v>
      </c>
      <c r="E27">
        <v>78.069999999999993</v>
      </c>
      <c r="F27">
        <v>74.220946999999995</v>
      </c>
      <c r="G27">
        <v>203621200</v>
      </c>
      <c r="I27" s="3">
        <f t="shared" si="1"/>
        <v>4.4899979999999999</v>
      </c>
      <c r="J27" s="3">
        <f t="shared" si="2"/>
        <v>2</v>
      </c>
      <c r="K27" s="3">
        <f t="shared" si="3"/>
        <v>2.4899979999999999</v>
      </c>
      <c r="L27" s="3">
        <f t="shared" si="4"/>
        <v>4.4899979999999999</v>
      </c>
      <c r="M27" s="3">
        <f t="shared" si="0"/>
        <v>4.5949994285714286</v>
      </c>
      <c r="N27" s="44">
        <f t="shared" si="5"/>
        <v>5.7258559857587897E-2</v>
      </c>
      <c r="O27" s="45">
        <f t="shared" si="6"/>
        <v>5.7512463174074553E-2</v>
      </c>
    </row>
    <row r="28" spans="1:15" x14ac:dyDescent="0.45">
      <c r="A28" s="1">
        <v>42917</v>
      </c>
      <c r="B28">
        <v>75.839995999999999</v>
      </c>
      <c r="C28">
        <v>80.339995999999999</v>
      </c>
      <c r="D28">
        <v>73.129997000000003</v>
      </c>
      <c r="E28">
        <v>79.989998</v>
      </c>
      <c r="F28">
        <v>76.046288000000004</v>
      </c>
      <c r="G28">
        <v>143448100</v>
      </c>
      <c r="I28" s="3">
        <f t="shared" si="1"/>
        <v>7.2099989999999963</v>
      </c>
      <c r="J28" s="3">
        <f t="shared" si="2"/>
        <v>4.6599959999999925</v>
      </c>
      <c r="K28" s="3">
        <f t="shared" si="3"/>
        <v>2.5500030000000038</v>
      </c>
      <c r="L28" s="3">
        <f t="shared" si="4"/>
        <v>7.2099989999999963</v>
      </c>
      <c r="M28" s="3">
        <f t="shared" si="0"/>
        <v>4.4914281428571439</v>
      </c>
      <c r="N28" s="44">
        <f t="shared" si="5"/>
        <v>5.9222420619024607E-2</v>
      </c>
      <c r="O28" s="45">
        <f t="shared" si="6"/>
        <v>9.0136256785504562E-2</v>
      </c>
    </row>
    <row r="29" spans="1:15" x14ac:dyDescent="0.45">
      <c r="A29" s="1">
        <v>42887</v>
      </c>
      <c r="B29">
        <v>78.639999000000003</v>
      </c>
      <c r="C29">
        <v>80.470000999999996</v>
      </c>
      <c r="D29">
        <v>73.290001000000004</v>
      </c>
      <c r="E29">
        <v>75.680000000000007</v>
      </c>
      <c r="F29">
        <v>71.948775999999995</v>
      </c>
      <c r="G29">
        <v>247495300</v>
      </c>
      <c r="I29" s="3">
        <f t="shared" si="1"/>
        <v>7.1799999999999926</v>
      </c>
      <c r="J29" s="3">
        <f t="shared" si="2"/>
        <v>1.870002999999997</v>
      </c>
      <c r="K29" s="3">
        <f t="shared" si="3"/>
        <v>5.3099969999999956</v>
      </c>
      <c r="L29" s="3">
        <f t="shared" si="4"/>
        <v>7.1799999999999926</v>
      </c>
      <c r="M29" s="3">
        <f t="shared" si="0"/>
        <v>4.594999357142858</v>
      </c>
      <c r="N29" s="44">
        <f t="shared" si="5"/>
        <v>5.8430816576470937E-2</v>
      </c>
      <c r="O29" s="45">
        <f t="shared" si="6"/>
        <v>9.487315010570814E-2</v>
      </c>
    </row>
    <row r="30" spans="1:15" x14ac:dyDescent="0.45">
      <c r="A30" s="1">
        <v>42856</v>
      </c>
      <c r="B30">
        <v>75.089995999999999</v>
      </c>
      <c r="C30">
        <v>79.440002000000007</v>
      </c>
      <c r="D30">
        <v>74.959998999999996</v>
      </c>
      <c r="E30">
        <v>78.599997999999999</v>
      </c>
      <c r="F30">
        <v>74.228095999999994</v>
      </c>
      <c r="G30">
        <v>182345800</v>
      </c>
      <c r="I30" s="3">
        <f t="shared" si="1"/>
        <v>4.4800030000000106</v>
      </c>
      <c r="J30" s="3">
        <f t="shared" si="2"/>
        <v>4.2600020000000001</v>
      </c>
      <c r="K30" s="3">
        <f t="shared" si="3"/>
        <v>0.22000100000001055</v>
      </c>
      <c r="L30" s="3">
        <f t="shared" si="4"/>
        <v>4.4800030000000106</v>
      </c>
      <c r="M30" s="3">
        <f t="shared" si="0"/>
        <v>4.3478565714285731</v>
      </c>
      <c r="N30" s="44">
        <f t="shared" si="5"/>
        <v>5.7901941710432017E-2</v>
      </c>
      <c r="O30" s="45">
        <f t="shared" si="6"/>
        <v>5.6997495088994925E-2</v>
      </c>
    </row>
    <row r="31" spans="1:15" x14ac:dyDescent="0.45">
      <c r="A31" s="1">
        <v>42826</v>
      </c>
      <c r="B31">
        <v>72.080001999999993</v>
      </c>
      <c r="C31">
        <v>75.769997000000004</v>
      </c>
      <c r="D31">
        <v>71.379997000000003</v>
      </c>
      <c r="E31">
        <v>75.180000000000007</v>
      </c>
      <c r="F31">
        <v>70.998299000000003</v>
      </c>
      <c r="G31">
        <v>127414200</v>
      </c>
      <c r="I31" s="3">
        <f t="shared" si="1"/>
        <v>4.3900000000000006</v>
      </c>
      <c r="J31" s="3">
        <f t="shared" si="2"/>
        <v>3.6899950000000104</v>
      </c>
      <c r="K31" s="3">
        <f t="shared" si="3"/>
        <v>0.70000499999999022</v>
      </c>
      <c r="L31" s="3">
        <f t="shared" si="4"/>
        <v>4.3900000000000006</v>
      </c>
      <c r="M31" s="3">
        <f t="shared" si="0"/>
        <v>4.3357138571428582</v>
      </c>
      <c r="N31" s="44">
        <f t="shared" si="5"/>
        <v>6.0151411443396724E-2</v>
      </c>
      <c r="O31" s="45">
        <f t="shared" si="6"/>
        <v>5.8393189678105882E-2</v>
      </c>
    </row>
    <row r="32" spans="1:15" x14ac:dyDescent="0.45">
      <c r="A32" s="1">
        <v>42795</v>
      </c>
      <c r="B32">
        <v>70.970000999999996</v>
      </c>
      <c r="C32">
        <v>72.559997999999993</v>
      </c>
      <c r="D32">
        <v>69.330001999999993</v>
      </c>
      <c r="E32">
        <v>72.080001999999993</v>
      </c>
      <c r="F32">
        <v>67.573868000000004</v>
      </c>
      <c r="G32">
        <v>191103100</v>
      </c>
      <c r="I32" s="3">
        <f t="shared" si="1"/>
        <v>3.2299959999999999</v>
      </c>
      <c r="J32" s="3">
        <f t="shared" si="2"/>
        <v>1.6299979999999863</v>
      </c>
      <c r="K32" s="3">
        <f t="shared" si="3"/>
        <v>1.5999980000000136</v>
      </c>
      <c r="L32" s="3">
        <f t="shared" si="4"/>
        <v>3.2299959999999999</v>
      </c>
      <c r="M32" s="3">
        <f t="shared" si="0"/>
        <v>4.4399995000000008</v>
      </c>
      <c r="N32" s="44">
        <f t="shared" si="5"/>
        <v>6.2561637839063877E-2</v>
      </c>
      <c r="O32" s="45">
        <f t="shared" si="6"/>
        <v>4.4811264017445507E-2</v>
      </c>
    </row>
    <row r="33" spans="1:15" x14ac:dyDescent="0.45">
      <c r="A33" s="1">
        <v>42767</v>
      </c>
      <c r="B33">
        <v>66.459998999999996</v>
      </c>
      <c r="C33">
        <v>72.800003000000004</v>
      </c>
      <c r="D33">
        <v>66.040001000000004</v>
      </c>
      <c r="E33">
        <v>70.930000000000007</v>
      </c>
      <c r="F33">
        <v>66.495773</v>
      </c>
      <c r="G33">
        <v>207841500</v>
      </c>
      <c r="I33" s="3">
        <f t="shared" si="1"/>
        <v>6.7600020000000001</v>
      </c>
      <c r="J33" s="3">
        <f t="shared" si="2"/>
        <v>6.0600050000000039</v>
      </c>
      <c r="K33" s="3">
        <f t="shared" si="3"/>
        <v>0.69999699999999621</v>
      </c>
      <c r="L33" s="3">
        <f t="shared" si="4"/>
        <v>6.7600020000000001</v>
      </c>
      <c r="M33" s="3">
        <f t="shared" si="0"/>
        <v>4.6614282142857144</v>
      </c>
      <c r="N33" s="44">
        <f t="shared" si="5"/>
        <v>7.0138854715988103E-2</v>
      </c>
      <c r="O33" s="45">
        <f t="shared" si="6"/>
        <v>9.5305258705766241E-2</v>
      </c>
    </row>
    <row r="34" spans="1:15" x14ac:dyDescent="0.45">
      <c r="A34" s="1">
        <v>42736</v>
      </c>
      <c r="B34">
        <v>69.239998</v>
      </c>
      <c r="C34">
        <v>69.629997000000003</v>
      </c>
      <c r="D34">
        <v>65.279999000000004</v>
      </c>
      <c r="E34">
        <v>66.739998</v>
      </c>
      <c r="F34">
        <v>62.567703000000002</v>
      </c>
      <c r="G34">
        <v>181776100</v>
      </c>
      <c r="I34" s="3">
        <f t="shared" si="1"/>
        <v>4.3499979999999994</v>
      </c>
      <c r="J34" s="3">
        <f t="shared" si="2"/>
        <v>0.50999400000000605</v>
      </c>
      <c r="K34" s="3">
        <f t="shared" si="3"/>
        <v>3.8400039999999933</v>
      </c>
      <c r="L34" s="3">
        <f t="shared" si="4"/>
        <v>4.3499979999999994</v>
      </c>
      <c r="M34" s="3">
        <f t="shared" si="0"/>
        <v>4.4321422857142867</v>
      </c>
      <c r="N34" s="44">
        <f t="shared" si="5"/>
        <v>6.4011300025085024E-2</v>
      </c>
      <c r="O34" s="45">
        <f t="shared" si="6"/>
        <v>6.517827585191116E-2</v>
      </c>
    </row>
    <row r="35" spans="1:15" x14ac:dyDescent="0.45">
      <c r="A35" s="1">
        <v>42705</v>
      </c>
      <c r="B35">
        <v>70.25</v>
      </c>
      <c r="C35">
        <v>72.480002999999996</v>
      </c>
      <c r="D35">
        <v>68.830001999999993</v>
      </c>
      <c r="E35">
        <v>69.120002999999997</v>
      </c>
      <c r="F35">
        <v>64.338448</v>
      </c>
      <c r="G35">
        <v>162308500</v>
      </c>
      <c r="I35" s="3">
        <f t="shared" si="1"/>
        <v>3.6500010000000032</v>
      </c>
      <c r="J35" s="3">
        <f t="shared" si="2"/>
        <v>2.0500029999999896</v>
      </c>
      <c r="K35" s="3">
        <f t="shared" si="3"/>
        <v>1.5999980000000136</v>
      </c>
      <c r="L35" s="3">
        <f t="shared" si="4"/>
        <v>3.6500010000000032</v>
      </c>
      <c r="M35" s="3">
        <f t="shared" si="0"/>
        <v>4.4907140000000014</v>
      </c>
      <c r="N35" s="44">
        <f t="shared" si="5"/>
        <v>6.3924754448398596E-2</v>
      </c>
      <c r="O35" s="45">
        <f t="shared" si="6"/>
        <v>5.2806725138597049E-2</v>
      </c>
    </row>
    <row r="36" spans="1:15" x14ac:dyDescent="0.45">
      <c r="A36" s="1">
        <v>42675</v>
      </c>
      <c r="B36">
        <v>69.980002999999996</v>
      </c>
      <c r="C36">
        <v>72.089995999999999</v>
      </c>
      <c r="D36">
        <v>68.120002999999997</v>
      </c>
      <c r="E36">
        <v>70.430000000000007</v>
      </c>
      <c r="F36">
        <v>65.557822999999999</v>
      </c>
      <c r="G36">
        <v>210244500</v>
      </c>
      <c r="I36" s="3">
        <f t="shared" si="1"/>
        <v>3.9699930000000023</v>
      </c>
      <c r="J36" s="3">
        <f t="shared" si="2"/>
        <v>2.0699989999999957</v>
      </c>
      <c r="K36" s="3">
        <f t="shared" si="3"/>
        <v>1.8999940000000066</v>
      </c>
      <c r="L36" s="3">
        <f t="shared" si="4"/>
        <v>3.9699930000000023</v>
      </c>
      <c r="M36" s="3">
        <f t="shared" si="0"/>
        <v>5.0007137142857152</v>
      </c>
      <c r="N36" s="44">
        <f t="shared" si="5"/>
        <v>7.1459181193314833E-2</v>
      </c>
      <c r="O36" s="45">
        <f t="shared" si="6"/>
        <v>5.6367925599886438E-2</v>
      </c>
    </row>
    <row r="37" spans="1:15" x14ac:dyDescent="0.45">
      <c r="A37" s="1">
        <v>42644</v>
      </c>
      <c r="B37">
        <v>71.830001999999993</v>
      </c>
      <c r="C37">
        <v>72.569999999999993</v>
      </c>
      <c r="D37">
        <v>67.069999999999993</v>
      </c>
      <c r="E37">
        <v>70.019997000000004</v>
      </c>
      <c r="F37">
        <v>65.176177999999993</v>
      </c>
      <c r="G37">
        <v>170641400</v>
      </c>
      <c r="I37" s="3">
        <f t="shared" si="1"/>
        <v>5.5</v>
      </c>
      <c r="J37" s="3">
        <f t="shared" si="2"/>
        <v>0.44999699999999621</v>
      </c>
      <c r="K37" s="3">
        <f t="shared" si="3"/>
        <v>5.0500030000000038</v>
      </c>
      <c r="L37" s="3">
        <f t="shared" si="4"/>
        <v>5.5</v>
      </c>
      <c r="M37" s="3">
        <f t="shared" si="0"/>
        <v>5.0092859285714297</v>
      </c>
      <c r="N37" s="44">
        <f t="shared" si="5"/>
        <v>6.9738073076643245E-2</v>
      </c>
      <c r="O37" s="45">
        <f t="shared" si="6"/>
        <v>7.8548989369422562E-2</v>
      </c>
    </row>
    <row r="38" spans="1:15" x14ac:dyDescent="0.45">
      <c r="A38" s="1">
        <v>42614</v>
      </c>
      <c r="B38">
        <v>71.569999999999993</v>
      </c>
      <c r="C38">
        <v>73.190002000000007</v>
      </c>
      <c r="D38">
        <v>70.300003000000004</v>
      </c>
      <c r="E38">
        <v>72.120002999999997</v>
      </c>
      <c r="F38">
        <v>67.130904999999998</v>
      </c>
      <c r="G38">
        <v>176953900</v>
      </c>
      <c r="I38" s="3">
        <f t="shared" si="1"/>
        <v>2.8899990000000031</v>
      </c>
      <c r="J38" s="3">
        <f t="shared" si="2"/>
        <v>1.75</v>
      </c>
      <c r="K38" s="3">
        <f t="shared" si="3"/>
        <v>1.1399990000000031</v>
      </c>
      <c r="L38" s="3">
        <f t="shared" si="4"/>
        <v>2.8899990000000031</v>
      </c>
      <c r="M38" s="3">
        <f t="shared" si="0"/>
        <v>5.4871432142857159</v>
      </c>
      <c r="N38" s="44">
        <f t="shared" si="5"/>
        <v>7.666820196011899E-2</v>
      </c>
      <c r="O38" s="45">
        <f t="shared" si="6"/>
        <v>4.0072086519463999E-2</v>
      </c>
    </row>
    <row r="39" spans="1:15" x14ac:dyDescent="0.45">
      <c r="A39" s="1">
        <v>42583</v>
      </c>
      <c r="B39">
        <v>72.809997999999993</v>
      </c>
      <c r="C39">
        <v>75.190002000000007</v>
      </c>
      <c r="D39">
        <v>70.889999000000003</v>
      </c>
      <c r="E39">
        <v>71.440002000000007</v>
      </c>
      <c r="F39">
        <v>66.045822000000001</v>
      </c>
      <c r="G39">
        <v>212358400</v>
      </c>
      <c r="I39" s="3">
        <f t="shared" si="1"/>
        <v>4.3000030000000038</v>
      </c>
      <c r="J39" s="3">
        <f t="shared" si="2"/>
        <v>2.2200010000000105</v>
      </c>
      <c r="K39" s="3">
        <f t="shared" si="3"/>
        <v>2.0800019999999932</v>
      </c>
      <c r="L39" s="3">
        <f t="shared" si="4"/>
        <v>4.3000030000000038</v>
      </c>
      <c r="M39" s="3">
        <f t="shared" si="0"/>
        <v>5.5507145714285731</v>
      </c>
      <c r="N39" s="44">
        <f t="shared" si="5"/>
        <v>7.6235609447875191E-2</v>
      </c>
      <c r="O39" s="45">
        <f t="shared" si="6"/>
        <v>6.019040984909272E-2</v>
      </c>
    </row>
    <row r="40" spans="1:15" x14ac:dyDescent="0.45">
      <c r="A40" s="1">
        <v>42552</v>
      </c>
      <c r="B40">
        <v>73.129997000000003</v>
      </c>
      <c r="C40">
        <v>74.349997999999999</v>
      </c>
      <c r="D40">
        <v>72.419998000000007</v>
      </c>
      <c r="E40">
        <v>72.970000999999996</v>
      </c>
      <c r="F40">
        <v>67.460296999999997</v>
      </c>
      <c r="G40">
        <v>137700800</v>
      </c>
      <c r="I40" s="3">
        <f t="shared" si="1"/>
        <v>1.9299999999999926</v>
      </c>
      <c r="J40" s="3">
        <f t="shared" si="2"/>
        <v>1.3300009999999958</v>
      </c>
      <c r="K40" s="3">
        <f t="shared" si="3"/>
        <v>0.59999899999999684</v>
      </c>
      <c r="L40" s="3">
        <f t="shared" si="4"/>
        <v>1.9299999999999926</v>
      </c>
      <c r="M40" s="3">
        <f t="shared" si="0"/>
        <v>5.5592856428571436</v>
      </c>
      <c r="N40" s="44">
        <f t="shared" si="5"/>
        <v>7.6019224270679836E-2</v>
      </c>
      <c r="O40" s="45">
        <f t="shared" si="6"/>
        <v>2.6449225346728344E-2</v>
      </c>
    </row>
    <row r="41" spans="1:15" x14ac:dyDescent="0.45">
      <c r="A41" s="1">
        <v>42522</v>
      </c>
      <c r="B41">
        <v>70.5</v>
      </c>
      <c r="C41">
        <v>73.190002000000007</v>
      </c>
      <c r="D41">
        <v>70.150002000000001</v>
      </c>
      <c r="E41">
        <v>73.019997000000004</v>
      </c>
      <c r="F41">
        <v>67.506530999999995</v>
      </c>
      <c r="G41">
        <v>185897000</v>
      </c>
      <c r="I41" s="3">
        <f t="shared" si="1"/>
        <v>3.0400000000000063</v>
      </c>
      <c r="J41" s="3">
        <f t="shared" si="2"/>
        <v>2.4100030000000032</v>
      </c>
      <c r="K41" s="3">
        <f t="shared" si="3"/>
        <v>0.62999700000000303</v>
      </c>
      <c r="L41" s="3">
        <f t="shared" si="4"/>
        <v>3.0400000000000063</v>
      </c>
      <c r="M41" s="3">
        <f t="shared" si="0"/>
        <v>5.8349999285714294</v>
      </c>
      <c r="N41" s="44">
        <f t="shared" si="5"/>
        <v>8.2765956433637294E-2</v>
      </c>
      <c r="O41" s="45">
        <f t="shared" si="6"/>
        <v>4.1632431181830999E-2</v>
      </c>
    </row>
    <row r="42" spans="1:15" x14ac:dyDescent="0.45">
      <c r="A42" s="1">
        <v>42491</v>
      </c>
      <c r="B42">
        <v>66.620002999999997</v>
      </c>
      <c r="C42">
        <v>71.379997000000003</v>
      </c>
      <c r="D42">
        <v>62.720001000000003</v>
      </c>
      <c r="E42">
        <v>70.779999000000004</v>
      </c>
      <c r="F42">
        <v>64.960030000000003</v>
      </c>
      <c r="G42">
        <v>232879900</v>
      </c>
      <c r="I42" s="3">
        <f t="shared" si="1"/>
        <v>8.6599959999999996</v>
      </c>
      <c r="J42" s="3">
        <f t="shared" si="2"/>
        <v>4.5099940000000061</v>
      </c>
      <c r="K42" s="3">
        <f t="shared" si="3"/>
        <v>4.1500019999999935</v>
      </c>
      <c r="L42" s="3">
        <f t="shared" si="4"/>
        <v>8.6599959999999996</v>
      </c>
      <c r="M42" s="3">
        <f t="shared" si="0"/>
        <v>5.9557139285714298</v>
      </c>
      <c r="N42" s="44">
        <f t="shared" si="5"/>
        <v>8.939828370424166E-2</v>
      </c>
      <c r="O42" s="45">
        <f t="shared" si="6"/>
        <v>0.12235089181055228</v>
      </c>
    </row>
    <row r="43" spans="1:15" x14ac:dyDescent="0.45">
      <c r="A43" s="1">
        <v>42461</v>
      </c>
      <c r="B43">
        <v>68.019997000000004</v>
      </c>
      <c r="C43">
        <v>70.080001999999993</v>
      </c>
      <c r="D43">
        <v>66.360000999999997</v>
      </c>
      <c r="E43">
        <v>66.870002999999997</v>
      </c>
      <c r="F43">
        <v>61.371558999999998</v>
      </c>
      <c r="G43">
        <v>141132900</v>
      </c>
      <c r="I43" s="3">
        <f t="shared" si="1"/>
        <v>3.7200009999999963</v>
      </c>
      <c r="J43" s="3">
        <f t="shared" si="2"/>
        <v>1.5900039999999933</v>
      </c>
      <c r="K43" s="3">
        <f t="shared" si="3"/>
        <v>2.129997000000003</v>
      </c>
      <c r="L43" s="3">
        <f t="shared" si="4"/>
        <v>3.7200009999999963</v>
      </c>
      <c r="M43" s="3">
        <f t="shared" si="0"/>
        <v>5.5842855714285724</v>
      </c>
      <c r="N43" s="44">
        <f t="shared" si="5"/>
        <v>8.2097703877119732E-2</v>
      </c>
      <c r="O43" s="45">
        <f t="shared" si="6"/>
        <v>5.5630339959757392E-2</v>
      </c>
    </row>
    <row r="44" spans="1:15" x14ac:dyDescent="0.45">
      <c r="A44" s="1">
        <v>42430</v>
      </c>
      <c r="B44">
        <v>66.650002000000001</v>
      </c>
      <c r="C44">
        <v>69.190002000000007</v>
      </c>
      <c r="D44">
        <v>64.879997000000003</v>
      </c>
      <c r="E44">
        <v>68.489998</v>
      </c>
      <c r="F44">
        <v>62.396419999999999</v>
      </c>
      <c r="G44">
        <v>202475600</v>
      </c>
      <c r="I44" s="3">
        <f t="shared" si="1"/>
        <v>4.3100050000000039</v>
      </c>
      <c r="J44" s="3">
        <f t="shared" si="2"/>
        <v>2.8500060000000076</v>
      </c>
      <c r="K44" s="3">
        <f t="shared" si="3"/>
        <v>1.4599989999999963</v>
      </c>
      <c r="L44" s="3">
        <f t="shared" si="4"/>
        <v>4.3100050000000039</v>
      </c>
      <c r="M44" s="3">
        <f t="shared" si="0"/>
        <v>5.7078567142857155</v>
      </c>
      <c r="N44" s="44">
        <f t="shared" si="5"/>
        <v>8.5639257959597898E-2</v>
      </c>
      <c r="O44" s="45">
        <f t="shared" si="6"/>
        <v>6.2928969570126198E-2</v>
      </c>
    </row>
    <row r="45" spans="1:15" x14ac:dyDescent="0.45">
      <c r="A45" s="1">
        <v>42401</v>
      </c>
      <c r="B45">
        <v>65.910004000000001</v>
      </c>
      <c r="C45">
        <v>68.199996999999996</v>
      </c>
      <c r="D45">
        <v>62.349997999999999</v>
      </c>
      <c r="E45">
        <v>66.339995999999999</v>
      </c>
      <c r="F45">
        <v>60.437705999999999</v>
      </c>
      <c r="G45">
        <v>262453800</v>
      </c>
      <c r="I45" s="3">
        <f t="shared" si="1"/>
        <v>5.8499989999999968</v>
      </c>
      <c r="J45" s="3">
        <f t="shared" si="2"/>
        <v>1.8399959999999993</v>
      </c>
      <c r="K45" s="3">
        <f t="shared" si="3"/>
        <v>4.0100029999999975</v>
      </c>
      <c r="L45" s="3">
        <f t="shared" si="4"/>
        <v>5.8499989999999968</v>
      </c>
      <c r="M45" s="3">
        <f t="shared" si="0"/>
        <v>5.8335705714285719</v>
      </c>
      <c r="N45" s="44">
        <f t="shared" si="5"/>
        <v>8.8508120427796849E-2</v>
      </c>
      <c r="O45" s="45">
        <f t="shared" si="6"/>
        <v>8.8182082495151137E-2</v>
      </c>
    </row>
    <row r="46" spans="1:15" x14ac:dyDescent="0.45">
      <c r="A46" s="1">
        <v>42370</v>
      </c>
      <c r="B46">
        <v>60.5</v>
      </c>
      <c r="C46">
        <v>66.529999000000004</v>
      </c>
      <c r="D46">
        <v>60.200001</v>
      </c>
      <c r="E46">
        <v>66.360000999999997</v>
      </c>
      <c r="F46">
        <v>60.455928999999998</v>
      </c>
      <c r="G46">
        <v>264381000</v>
      </c>
      <c r="I46" s="3">
        <f t="shared" si="1"/>
        <v>6.3299980000000033</v>
      </c>
      <c r="J46" s="3">
        <f t="shared" si="2"/>
        <v>5.230000000000004</v>
      </c>
      <c r="K46" s="3">
        <f t="shared" si="3"/>
        <v>1.0999979999999994</v>
      </c>
      <c r="L46" s="3">
        <f t="shared" si="4"/>
        <v>6.3299980000000033</v>
      </c>
      <c r="M46" s="3">
        <f t="shared" si="0"/>
        <v>5.7649991428571434</v>
      </c>
      <c r="N46" s="44">
        <f t="shared" si="5"/>
        <v>9.528924203069658E-2</v>
      </c>
      <c r="O46" s="45">
        <f t="shared" si="6"/>
        <v>9.5388756850681836E-2</v>
      </c>
    </row>
    <row r="47" spans="1:15" x14ac:dyDescent="0.45">
      <c r="A47" s="1">
        <v>42339</v>
      </c>
      <c r="B47">
        <v>59.130001</v>
      </c>
      <c r="C47">
        <v>61.869999</v>
      </c>
      <c r="D47">
        <v>58.32</v>
      </c>
      <c r="E47">
        <v>61.299999</v>
      </c>
      <c r="F47">
        <v>55.382224999999998</v>
      </c>
      <c r="G47">
        <v>226802600</v>
      </c>
      <c r="I47" s="3">
        <f t="shared" si="1"/>
        <v>3.5499989999999997</v>
      </c>
      <c r="J47" s="3">
        <f t="shared" si="2"/>
        <v>3.0299989999999966</v>
      </c>
      <c r="K47" s="3">
        <f t="shared" si="3"/>
        <v>0.52000000000000313</v>
      </c>
      <c r="L47" s="3">
        <f t="shared" si="4"/>
        <v>3.5499989999999997</v>
      </c>
      <c r="M47" s="3">
        <f t="shared" si="0"/>
        <v>6.2057135714285723</v>
      </c>
      <c r="N47" s="44">
        <f t="shared" si="5"/>
        <v>0.10495033767086479</v>
      </c>
      <c r="O47" s="45">
        <f t="shared" si="6"/>
        <v>5.7911893277518646E-2</v>
      </c>
    </row>
    <row r="48" spans="1:15" x14ac:dyDescent="0.45">
      <c r="A48" s="1">
        <v>42309</v>
      </c>
      <c r="B48">
        <v>57.290000999999997</v>
      </c>
      <c r="C48">
        <v>61.470001000000003</v>
      </c>
      <c r="D48">
        <v>56.299999</v>
      </c>
      <c r="E48">
        <v>58.84</v>
      </c>
      <c r="F48">
        <v>53.159717999999998</v>
      </c>
      <c r="G48">
        <v>224621800</v>
      </c>
      <c r="I48" s="3">
        <f t="shared" si="1"/>
        <v>5.1700020000000038</v>
      </c>
      <c r="J48" s="3">
        <f t="shared" si="2"/>
        <v>4.2299990000000065</v>
      </c>
      <c r="K48" s="3">
        <f t="shared" si="3"/>
        <v>0.94000299999999726</v>
      </c>
      <c r="L48" s="3">
        <f t="shared" si="4"/>
        <v>5.1700020000000038</v>
      </c>
      <c r="M48" s="3">
        <f t="shared" si="0"/>
        <v>6.4349995000000009</v>
      </c>
      <c r="N48" s="44">
        <f t="shared" si="5"/>
        <v>0.11232325689783111</v>
      </c>
      <c r="O48" s="45">
        <f t="shared" si="6"/>
        <v>8.7865431679129899E-2</v>
      </c>
    </row>
    <row r="49" spans="1:15" x14ac:dyDescent="0.45">
      <c r="A49" s="1">
        <v>42278</v>
      </c>
      <c r="B49">
        <v>64.760002</v>
      </c>
      <c r="C49">
        <v>67.949996999999996</v>
      </c>
      <c r="D49">
        <v>57.16</v>
      </c>
      <c r="E49">
        <v>57.240001999999997</v>
      </c>
      <c r="F49">
        <v>51.714171999999998</v>
      </c>
      <c r="G49">
        <v>346727100</v>
      </c>
      <c r="I49" s="3">
        <f t="shared" si="1"/>
        <v>10.789997</v>
      </c>
      <c r="J49" s="3">
        <f t="shared" si="2"/>
        <v>3.1100009999999969</v>
      </c>
      <c r="K49" s="3">
        <f t="shared" si="3"/>
        <v>7.6799960000000027</v>
      </c>
      <c r="L49" s="3">
        <f t="shared" si="4"/>
        <v>10.789997</v>
      </c>
      <c r="M49" s="3">
        <f t="shared" si="0"/>
        <v>6.2314278571428563</v>
      </c>
      <c r="N49" s="44">
        <f t="shared" si="5"/>
        <v>9.6223404334404683E-2</v>
      </c>
      <c r="O49" s="45">
        <f t="shared" si="6"/>
        <v>0.1885044832807658</v>
      </c>
    </row>
    <row r="50" spans="1:15" x14ac:dyDescent="0.45">
      <c r="A50" s="1">
        <v>42248</v>
      </c>
      <c r="B50">
        <v>63.799999</v>
      </c>
      <c r="C50">
        <v>67.010002</v>
      </c>
      <c r="D50">
        <v>62.919998</v>
      </c>
      <c r="E50">
        <v>64.839995999999999</v>
      </c>
      <c r="F50">
        <v>58.580489999999998</v>
      </c>
      <c r="G50">
        <v>190530900</v>
      </c>
      <c r="I50" s="3">
        <f t="shared" si="1"/>
        <v>4.0900040000000004</v>
      </c>
      <c r="J50" s="3">
        <f t="shared" si="2"/>
        <v>2.2799990000000037</v>
      </c>
      <c r="K50" s="3">
        <f t="shared" si="3"/>
        <v>1.8100049999999968</v>
      </c>
      <c r="L50" s="3">
        <f t="shared" si="4"/>
        <v>4.0900040000000004</v>
      </c>
      <c r="M50" s="3">
        <f t="shared" si="0"/>
        <v>5.705713785714285</v>
      </c>
      <c r="N50" s="44">
        <f t="shared" si="5"/>
        <v>8.943125196152879E-2</v>
      </c>
      <c r="O50" s="45">
        <f t="shared" si="6"/>
        <v>6.3078412281209889E-2</v>
      </c>
    </row>
    <row r="51" spans="1:15" x14ac:dyDescent="0.45">
      <c r="A51" s="1">
        <v>42217</v>
      </c>
      <c r="B51">
        <v>71.839995999999999</v>
      </c>
      <c r="C51">
        <v>73.690002000000007</v>
      </c>
      <c r="D51">
        <v>61.5</v>
      </c>
      <c r="E51">
        <v>64.730002999999996</v>
      </c>
      <c r="F51">
        <v>58.084496000000001</v>
      </c>
      <c r="G51">
        <v>227136600</v>
      </c>
      <c r="I51" s="3">
        <f t="shared" si="1"/>
        <v>12.190002000000007</v>
      </c>
      <c r="J51" s="3">
        <f t="shared" si="2"/>
        <v>1.7099990000000105</v>
      </c>
      <c r="K51" s="3">
        <f t="shared" si="3"/>
        <v>10.480002999999996</v>
      </c>
      <c r="L51" s="3">
        <f t="shared" si="4"/>
        <v>12.190002000000007</v>
      </c>
      <c r="M51" s="3">
        <f t="shared" si="0"/>
        <v>5.701427714285713</v>
      </c>
      <c r="N51" s="44">
        <f t="shared" si="5"/>
        <v>7.9362862357143127E-2</v>
      </c>
      <c r="O51" s="45">
        <f t="shared" si="6"/>
        <v>0.18832073899332288</v>
      </c>
    </row>
    <row r="52" spans="1:15" x14ac:dyDescent="0.45">
      <c r="A52" s="1">
        <v>42186</v>
      </c>
      <c r="B52">
        <v>71.599997999999999</v>
      </c>
      <c r="C52">
        <v>74.139999000000003</v>
      </c>
      <c r="D52">
        <v>70.360000999999997</v>
      </c>
      <c r="E52">
        <v>71.980002999999996</v>
      </c>
      <c r="F52">
        <v>64.590171999999995</v>
      </c>
      <c r="G52">
        <v>150420400</v>
      </c>
      <c r="I52" s="3">
        <f t="shared" si="1"/>
        <v>3.7799980000000062</v>
      </c>
      <c r="J52" s="3">
        <f t="shared" si="2"/>
        <v>3.2099989999999963</v>
      </c>
      <c r="K52" s="3">
        <f t="shared" si="3"/>
        <v>0.56999900000000991</v>
      </c>
      <c r="L52" s="3">
        <f t="shared" si="4"/>
        <v>3.7799980000000062</v>
      </c>
      <c r="M52" s="3">
        <f t="shared" si="0"/>
        <v>5.0514278571428548</v>
      </c>
      <c r="N52" s="44">
        <f t="shared" si="5"/>
        <v>7.0550670366539045E-2</v>
      </c>
      <c r="O52" s="45">
        <f t="shared" si="6"/>
        <v>5.251455741117441E-2</v>
      </c>
    </row>
    <row r="53" spans="1:15" x14ac:dyDescent="0.45">
      <c r="A53" s="1">
        <v>42156</v>
      </c>
      <c r="B53">
        <v>74.690002000000007</v>
      </c>
      <c r="C53">
        <v>75.199996999999996</v>
      </c>
      <c r="D53">
        <v>70.779999000000004</v>
      </c>
      <c r="E53">
        <v>70.930000000000007</v>
      </c>
      <c r="F53">
        <v>63.647967999999999</v>
      </c>
      <c r="G53">
        <v>176488600</v>
      </c>
      <c r="I53" s="3">
        <f t="shared" si="1"/>
        <v>4.4199979999999925</v>
      </c>
      <c r="J53" s="3">
        <f t="shared" si="2"/>
        <v>0.92999999999999261</v>
      </c>
      <c r="K53" s="3">
        <f t="shared" si="3"/>
        <v>3.4899979999999999</v>
      </c>
      <c r="L53" s="3">
        <f t="shared" si="4"/>
        <v>4.4199979999999925</v>
      </c>
      <c r="M53" s="3">
        <f t="shared" si="0"/>
        <v>5.1042854285714254</v>
      </c>
      <c r="N53" s="44">
        <f t="shared" si="5"/>
        <v>6.8339607603323194E-2</v>
      </c>
      <c r="O53" s="45">
        <f t="shared" si="6"/>
        <v>6.2314930212885832E-2</v>
      </c>
    </row>
    <row r="54" spans="1:15" x14ac:dyDescent="0.45">
      <c r="A54" s="1">
        <v>42125</v>
      </c>
      <c r="B54">
        <v>78.199996999999996</v>
      </c>
      <c r="C54">
        <v>79.940002000000007</v>
      </c>
      <c r="D54">
        <v>74.150002000000001</v>
      </c>
      <c r="E54">
        <v>74.269997000000004</v>
      </c>
      <c r="F54">
        <v>66.227089000000007</v>
      </c>
      <c r="G54">
        <v>150969800</v>
      </c>
      <c r="I54" s="3">
        <f t="shared" si="1"/>
        <v>5.7900000000000063</v>
      </c>
      <c r="J54" s="3">
        <f t="shared" si="2"/>
        <v>1.8899990000000031</v>
      </c>
      <c r="K54" s="3">
        <f t="shared" si="3"/>
        <v>3.9000010000000032</v>
      </c>
      <c r="L54" s="3">
        <f t="shared" si="4"/>
        <v>5.7900000000000063</v>
      </c>
      <c r="M54" s="3">
        <f t="shared" si="0"/>
        <v>5.0528567857142832</v>
      </c>
      <c r="N54" s="44">
        <f t="shared" si="5"/>
        <v>6.4614539380535824E-2</v>
      </c>
      <c r="O54" s="45">
        <f t="shared" si="6"/>
        <v>7.7958802125709062E-2</v>
      </c>
    </row>
    <row r="55" spans="1:15" x14ac:dyDescent="0.45">
      <c r="A55" s="1">
        <v>42095</v>
      </c>
      <c r="B55">
        <v>82.279999000000004</v>
      </c>
      <c r="C55">
        <v>82.279999000000004</v>
      </c>
      <c r="D55">
        <v>77.550003000000004</v>
      </c>
      <c r="E55">
        <v>78.050003000000004</v>
      </c>
      <c r="F55">
        <v>69.597733000000005</v>
      </c>
      <c r="G55">
        <v>143546400</v>
      </c>
      <c r="I55" s="3">
        <f t="shared" si="1"/>
        <v>4.7299959999999999</v>
      </c>
      <c r="J55" s="3">
        <f t="shared" si="2"/>
        <v>2.9999000000003662E-2</v>
      </c>
      <c r="K55" s="3">
        <f t="shared" si="3"/>
        <v>4.6999969999999962</v>
      </c>
      <c r="L55" s="3">
        <f t="shared" si="4"/>
        <v>4.7299959999999999</v>
      </c>
      <c r="M55" s="3">
        <f t="shared" si="0"/>
        <v>4.9035708571428547</v>
      </c>
      <c r="N55" s="44">
        <f t="shared" si="5"/>
        <v>5.959614628997327E-2</v>
      </c>
      <c r="O55" s="45">
        <f t="shared" si="6"/>
        <v>6.060212451241033E-2</v>
      </c>
    </row>
    <row r="56" spans="1:15" x14ac:dyDescent="0.45">
      <c r="A56" s="1">
        <v>42064</v>
      </c>
      <c r="B56">
        <v>83.93</v>
      </c>
      <c r="C56">
        <v>84</v>
      </c>
      <c r="D56">
        <v>80.540001000000004</v>
      </c>
      <c r="E56">
        <v>82.25</v>
      </c>
      <c r="F56">
        <v>72.905022000000002</v>
      </c>
      <c r="G56">
        <v>140925000</v>
      </c>
      <c r="I56" s="3">
        <f t="shared" si="1"/>
        <v>3.4599989999999963</v>
      </c>
      <c r="J56" s="3">
        <f t="shared" si="2"/>
        <v>6.9999999999993179E-2</v>
      </c>
      <c r="K56" s="3">
        <f t="shared" si="3"/>
        <v>3.3899990000000031</v>
      </c>
      <c r="L56" s="3">
        <f t="shared" si="4"/>
        <v>3.4599989999999963</v>
      </c>
      <c r="M56" s="3">
        <f t="shared" si="0"/>
        <v>4.8314283571428547</v>
      </c>
      <c r="N56" s="44">
        <f t="shared" si="5"/>
        <v>5.756497506425419E-2</v>
      </c>
      <c r="O56" s="45">
        <f t="shared" si="6"/>
        <v>4.20668571428571E-2</v>
      </c>
    </row>
    <row r="57" spans="1:15" x14ac:dyDescent="0.45">
      <c r="A57" s="1">
        <v>42036</v>
      </c>
      <c r="B57">
        <v>84.790001000000004</v>
      </c>
      <c r="C57">
        <v>88</v>
      </c>
      <c r="D57">
        <v>82.550003000000004</v>
      </c>
      <c r="E57">
        <v>83.93</v>
      </c>
      <c r="F57">
        <v>74.394135000000006</v>
      </c>
      <c r="G57">
        <v>138302700</v>
      </c>
      <c r="I57" s="3">
        <f t="shared" si="1"/>
        <v>5.4499969999999962</v>
      </c>
      <c r="J57" s="3">
        <f t="shared" si="2"/>
        <v>3.0199970000000036</v>
      </c>
      <c r="K57" s="3">
        <f t="shared" si="3"/>
        <v>2.4299999999999926</v>
      </c>
      <c r="L57" s="3">
        <f t="shared" si="4"/>
        <v>5.4499969999999962</v>
      </c>
      <c r="M57" s="3">
        <f t="shared" si="0"/>
        <v>5.0007142857142828</v>
      </c>
      <c r="N57" s="44">
        <f t="shared" si="5"/>
        <v>5.8977641546605036E-2</v>
      </c>
      <c r="O57" s="45">
        <f t="shared" si="6"/>
        <v>6.4935029190992449E-2</v>
      </c>
    </row>
    <row r="58" spans="1:15" x14ac:dyDescent="0.45">
      <c r="A58" s="1">
        <v>42005</v>
      </c>
      <c r="B58">
        <v>86.269997000000004</v>
      </c>
      <c r="C58">
        <v>90.970000999999996</v>
      </c>
      <c r="D58">
        <v>84.900002000000001</v>
      </c>
      <c r="E58">
        <v>84.980002999999996</v>
      </c>
      <c r="F58">
        <v>75.324828999999994</v>
      </c>
      <c r="G58">
        <v>158641500</v>
      </c>
      <c r="I58" s="3">
        <f t="shared" si="1"/>
        <v>6.0699989999999957</v>
      </c>
      <c r="J58" s="3">
        <f t="shared" si="2"/>
        <v>5.0900039999999933</v>
      </c>
      <c r="K58" s="3">
        <f t="shared" si="3"/>
        <v>0.97999500000000239</v>
      </c>
      <c r="L58" s="3">
        <f t="shared" si="4"/>
        <v>6.0699989999999957</v>
      </c>
      <c r="M58" s="3">
        <f t="shared" si="0"/>
        <v>4.9371434285714262</v>
      </c>
      <c r="N58" s="44">
        <f t="shared" si="5"/>
        <v>5.7228974153916173E-2</v>
      </c>
      <c r="O58" s="45">
        <f t="shared" si="6"/>
        <v>7.142855713949546E-2</v>
      </c>
    </row>
    <row r="59" spans="1:15" x14ac:dyDescent="0.45">
      <c r="A59" s="1">
        <v>41974</v>
      </c>
      <c r="B59">
        <v>86.720000999999996</v>
      </c>
      <c r="C59">
        <v>87.440002000000007</v>
      </c>
      <c r="D59">
        <v>82.650002000000001</v>
      </c>
      <c r="E59">
        <v>85.879997000000003</v>
      </c>
      <c r="F59">
        <v>75.699669</v>
      </c>
      <c r="G59">
        <v>138945800</v>
      </c>
      <c r="I59" s="3">
        <f t="shared" si="1"/>
        <v>4.7900000000000063</v>
      </c>
      <c r="J59" s="3">
        <f t="shared" si="2"/>
        <v>9.999899999999684E-2</v>
      </c>
      <c r="K59" s="3">
        <f t="shared" si="3"/>
        <v>4.8899990000000031</v>
      </c>
      <c r="L59" s="3">
        <f t="shared" si="4"/>
        <v>4.8899990000000031</v>
      </c>
      <c r="M59" s="3">
        <f t="shared" si="0"/>
        <v>4.8435722142857127</v>
      </c>
      <c r="N59" s="44">
        <f t="shared" si="5"/>
        <v>5.585299998192704E-2</v>
      </c>
      <c r="O59" s="45">
        <f t="shared" si="6"/>
        <v>5.6939906506983259E-2</v>
      </c>
    </row>
    <row r="60" spans="1:15" x14ac:dyDescent="0.45">
      <c r="A60" s="1">
        <v>41944</v>
      </c>
      <c r="B60">
        <v>76.349997999999999</v>
      </c>
      <c r="C60">
        <v>88.089995999999999</v>
      </c>
      <c r="D60">
        <v>75.589995999999999</v>
      </c>
      <c r="E60">
        <v>87.540001000000004</v>
      </c>
      <c r="F60">
        <v>77.162909999999997</v>
      </c>
      <c r="G60">
        <v>159253200</v>
      </c>
      <c r="I60" s="3">
        <f t="shared" si="1"/>
        <v>12.5</v>
      </c>
      <c r="J60" s="3">
        <f t="shared" si="2"/>
        <v>11.819998999999996</v>
      </c>
      <c r="K60" s="3">
        <f t="shared" si="3"/>
        <v>0.6800010000000043</v>
      </c>
      <c r="L60" s="3">
        <f t="shared" si="4"/>
        <v>12.5</v>
      </c>
      <c r="M60" s="3">
        <f t="shared" si="0"/>
        <v>4.9314290714285693</v>
      </c>
      <c r="N60" s="44">
        <f t="shared" si="5"/>
        <v>6.4589773419883645E-2</v>
      </c>
      <c r="O60" s="45">
        <f t="shared" si="6"/>
        <v>0.14279186494411852</v>
      </c>
    </row>
    <row r="61" spans="1:15" x14ac:dyDescent="0.45">
      <c r="A61" s="1">
        <v>41913</v>
      </c>
      <c r="B61">
        <v>76.510002</v>
      </c>
      <c r="C61">
        <v>79.370002999999997</v>
      </c>
      <c r="D61">
        <v>72.610000999999997</v>
      </c>
      <c r="E61">
        <v>76.269997000000004</v>
      </c>
      <c r="F61">
        <v>67.228843999999995</v>
      </c>
      <c r="G61">
        <v>177386600</v>
      </c>
      <c r="I61" s="3">
        <f t="shared" si="1"/>
        <v>6.7600020000000001</v>
      </c>
      <c r="J61" s="3">
        <f t="shared" si="2"/>
        <v>2.9000020000000006</v>
      </c>
      <c r="K61" s="3">
        <f t="shared" si="3"/>
        <v>3.8599999999999994</v>
      </c>
      <c r="L61" s="3">
        <f t="shared" si="4"/>
        <v>6.7600020000000001</v>
      </c>
      <c r="M61" s="3">
        <f t="shared" si="0"/>
        <v>4.3628577142857115</v>
      </c>
      <c r="N61" s="44">
        <f t="shared" si="5"/>
        <v>5.702336426923256E-2</v>
      </c>
      <c r="O61" s="45">
        <f t="shared" si="6"/>
        <v>8.8632519547627617E-2</v>
      </c>
    </row>
    <row r="62" spans="1:15" x14ac:dyDescent="0.45">
      <c r="A62" s="1">
        <v>41883</v>
      </c>
      <c r="B62">
        <v>75.419998000000007</v>
      </c>
      <c r="C62">
        <v>77.730002999999996</v>
      </c>
      <c r="D62">
        <v>75.410004000000001</v>
      </c>
      <c r="E62">
        <v>76.470000999999996</v>
      </c>
      <c r="F62">
        <v>67.405151000000004</v>
      </c>
      <c r="G62">
        <v>120321400</v>
      </c>
      <c r="I62" s="3">
        <f t="shared" si="1"/>
        <v>2.3199989999999957</v>
      </c>
      <c r="J62" s="3">
        <f t="shared" si="2"/>
        <v>2.2300029999999964</v>
      </c>
      <c r="K62" s="3">
        <f t="shared" si="3"/>
        <v>8.9995999999999299E-2</v>
      </c>
      <c r="L62" s="3">
        <f t="shared" si="4"/>
        <v>2.3199989999999957</v>
      </c>
      <c r="M62" s="3">
        <f t="shared" si="0"/>
        <v>4.3635716428571403</v>
      </c>
      <c r="N62" s="44">
        <f t="shared" si="5"/>
        <v>5.7856957817171248E-2</v>
      </c>
      <c r="O62" s="45">
        <f t="shared" si="6"/>
        <v>3.0338681439274415E-2</v>
      </c>
    </row>
    <row r="63" spans="1:15" x14ac:dyDescent="0.45">
      <c r="A63" s="1">
        <v>41852</v>
      </c>
      <c r="B63">
        <v>73.319999999999993</v>
      </c>
      <c r="C63">
        <v>76.199996999999996</v>
      </c>
      <c r="D63">
        <v>72.769997000000004</v>
      </c>
      <c r="E63">
        <v>75.5</v>
      </c>
      <c r="F63">
        <v>66.114570999999998</v>
      </c>
      <c r="G63">
        <v>114715100</v>
      </c>
      <c r="I63" s="3">
        <f t="shared" si="1"/>
        <v>3.4299999999999926</v>
      </c>
      <c r="J63" s="3">
        <f t="shared" si="2"/>
        <v>2.619995000000003</v>
      </c>
      <c r="K63" s="3">
        <f t="shared" si="3"/>
        <v>0.81000499999998965</v>
      </c>
      <c r="L63" s="3">
        <f t="shared" si="4"/>
        <v>3.4299999999999926</v>
      </c>
      <c r="M63" s="3">
        <f t="shared" si="0"/>
        <v>4.5264292857142845</v>
      </c>
      <c r="N63" s="44">
        <f t="shared" si="5"/>
        <v>6.1735260307068808E-2</v>
      </c>
      <c r="O63" s="45">
        <f t="shared" si="6"/>
        <v>4.543046357615884E-2</v>
      </c>
    </row>
    <row r="64" spans="1:15" x14ac:dyDescent="0.45">
      <c r="A64" s="1">
        <v>41821</v>
      </c>
      <c r="B64">
        <v>75.269997000000004</v>
      </c>
      <c r="C64">
        <v>77.569999999999993</v>
      </c>
      <c r="D64">
        <v>73.540001000000004</v>
      </c>
      <c r="E64">
        <v>73.580001999999993</v>
      </c>
      <c r="F64">
        <v>64.433266000000003</v>
      </c>
      <c r="G64">
        <v>120165500</v>
      </c>
      <c r="I64" s="3">
        <f t="shared" si="1"/>
        <v>4.0299989999999895</v>
      </c>
      <c r="J64" s="3">
        <f t="shared" si="2"/>
        <v>2.5</v>
      </c>
      <c r="K64" s="3">
        <f t="shared" si="3"/>
        <v>1.5299989999999895</v>
      </c>
      <c r="L64" s="3">
        <f t="shared" si="4"/>
        <v>4.0299989999999895</v>
      </c>
      <c r="M64" s="3">
        <f t="shared" si="0"/>
        <v>4.5650007857142842</v>
      </c>
      <c r="N64" s="44">
        <f t="shared" si="5"/>
        <v>6.0648345524901295E-2</v>
      </c>
      <c r="O64" s="45">
        <f t="shared" si="6"/>
        <v>5.4770302941823647E-2</v>
      </c>
    </row>
    <row r="65" spans="1:15" x14ac:dyDescent="0.45">
      <c r="A65" s="1">
        <v>41791</v>
      </c>
      <c r="B65">
        <v>76.580001999999993</v>
      </c>
      <c r="C65">
        <v>77.760002</v>
      </c>
      <c r="D65">
        <v>74.669998000000007</v>
      </c>
      <c r="E65">
        <v>75.069999999999993</v>
      </c>
      <c r="F65">
        <v>65.738022000000001</v>
      </c>
      <c r="G65">
        <v>125875700</v>
      </c>
      <c r="I65" s="3">
        <f t="shared" si="1"/>
        <v>3.0900039999999933</v>
      </c>
      <c r="J65" s="3">
        <f t="shared" si="2"/>
        <v>0.99000499999999647</v>
      </c>
      <c r="K65" s="3">
        <f t="shared" si="3"/>
        <v>2.0999989999999968</v>
      </c>
      <c r="L65" s="3">
        <f t="shared" si="4"/>
        <v>3.0900039999999933</v>
      </c>
      <c r="M65" s="3">
        <f t="shared" si="0"/>
        <v>4.6442864999999998</v>
      </c>
      <c r="N65" s="44">
        <f t="shared" si="5"/>
        <v>6.064620499748747E-2</v>
      </c>
      <c r="O65" s="45">
        <f t="shared" si="6"/>
        <v>4.1161635806580436E-2</v>
      </c>
    </row>
    <row r="66" spans="1:15" x14ac:dyDescent="0.45">
      <c r="A66" s="1">
        <v>41760</v>
      </c>
      <c r="B66">
        <v>79.730002999999996</v>
      </c>
      <c r="C66">
        <v>79.760002</v>
      </c>
      <c r="D66">
        <v>75.239998</v>
      </c>
      <c r="E66">
        <v>76.769997000000004</v>
      </c>
      <c r="F66">
        <v>66.813049000000007</v>
      </c>
      <c r="G66">
        <v>121597900</v>
      </c>
      <c r="I66" s="3">
        <f t="shared" si="1"/>
        <v>4.5200040000000001</v>
      </c>
      <c r="J66" s="3">
        <f t="shared" si="2"/>
        <v>5.0003000000003794E-2</v>
      </c>
      <c r="K66" s="3">
        <f t="shared" si="3"/>
        <v>4.4700009999999963</v>
      </c>
      <c r="L66" s="3">
        <f t="shared" si="4"/>
        <v>4.5200040000000001</v>
      </c>
      <c r="M66" s="3">
        <f t="shared" ref="M66:M129" si="7">AVERAGE(L66:L79)</f>
        <v>4.7571432142857146</v>
      </c>
      <c r="N66" s="44">
        <f t="shared" si="5"/>
        <v>5.9665659542063668E-2</v>
      </c>
      <c r="O66" s="45">
        <f t="shared" si="6"/>
        <v>5.8877219963939818E-2</v>
      </c>
    </row>
    <row r="67" spans="1:15" x14ac:dyDescent="0.45">
      <c r="A67" s="1">
        <v>41730</v>
      </c>
      <c r="B67">
        <v>76.760002</v>
      </c>
      <c r="C67">
        <v>79.989998</v>
      </c>
      <c r="D67">
        <v>76.290001000000004</v>
      </c>
      <c r="E67">
        <v>79.709998999999996</v>
      </c>
      <c r="F67">
        <v>69.371750000000006</v>
      </c>
      <c r="G67">
        <v>133598600</v>
      </c>
      <c r="I67" s="3">
        <f t="shared" ref="I67:I130" si="8">IF(B67&gt;0,C67-D67,"")</f>
        <v>3.6999969999999962</v>
      </c>
      <c r="J67" s="3">
        <f t="shared" ref="J67:J130" si="9">IF(B67&gt;0,ABS(C67-E68),)</f>
        <v>3.5599979999999931</v>
      </c>
      <c r="K67" s="3">
        <f t="shared" ref="K67:K130" si="10">IF(B67&gt;0,ABS(D67-E68),)</f>
        <v>0.13999900000000309</v>
      </c>
      <c r="L67" s="3">
        <f t="shared" ref="L67:L130" si="11">MAX(I67:K67)</f>
        <v>3.6999969999999962</v>
      </c>
      <c r="M67" s="3">
        <f t="shared" si="7"/>
        <v>4.7435716428571428</v>
      </c>
      <c r="N67" s="44">
        <f t="shared" ref="N67:N130" si="12">M67/B67</f>
        <v>6.1797440323896065E-2</v>
      </c>
      <c r="O67" s="45">
        <f t="shared" ref="O67:O130" si="13">L67/E67</f>
        <v>4.6418229160936214E-2</v>
      </c>
    </row>
    <row r="68" spans="1:15" x14ac:dyDescent="0.45">
      <c r="A68" s="1">
        <v>41699</v>
      </c>
      <c r="B68">
        <v>74.489998</v>
      </c>
      <c r="C68">
        <v>77.529999000000004</v>
      </c>
      <c r="D68">
        <v>73.830001999999993</v>
      </c>
      <c r="E68">
        <v>76.430000000000007</v>
      </c>
      <c r="F68">
        <v>66.090751999999995</v>
      </c>
      <c r="G68">
        <v>143316900</v>
      </c>
      <c r="I68" s="3">
        <f t="shared" si="8"/>
        <v>3.6999970000000104</v>
      </c>
      <c r="J68" s="3">
        <f t="shared" si="9"/>
        <v>2.8300020000000075</v>
      </c>
      <c r="K68" s="3">
        <f t="shared" si="10"/>
        <v>0.86999500000000296</v>
      </c>
      <c r="L68" s="3">
        <f t="shared" si="11"/>
        <v>3.6999970000000104</v>
      </c>
      <c r="M68" s="3">
        <f t="shared" si="7"/>
        <v>4.7528577142857147</v>
      </c>
      <c r="N68" s="44">
        <f t="shared" si="12"/>
        <v>6.3805314027337134E-2</v>
      </c>
      <c r="O68" s="45">
        <f t="shared" si="13"/>
        <v>4.8410270836059269E-2</v>
      </c>
    </row>
    <row r="69" spans="1:15" x14ac:dyDescent="0.45">
      <c r="A69" s="1">
        <v>41671</v>
      </c>
      <c r="B69">
        <v>74.190002000000007</v>
      </c>
      <c r="C69">
        <v>75.989998</v>
      </c>
      <c r="D69">
        <v>72.269997000000004</v>
      </c>
      <c r="E69">
        <v>74.699996999999996</v>
      </c>
      <c r="F69">
        <v>64.594787999999994</v>
      </c>
      <c r="G69">
        <v>140708800</v>
      </c>
      <c r="I69" s="3">
        <f t="shared" si="8"/>
        <v>3.7200009999999963</v>
      </c>
      <c r="J69" s="3">
        <f t="shared" si="9"/>
        <v>1.3099979999999931</v>
      </c>
      <c r="K69" s="3">
        <f t="shared" si="10"/>
        <v>2.4100030000000032</v>
      </c>
      <c r="L69" s="3">
        <f t="shared" si="11"/>
        <v>3.7200009999999963</v>
      </c>
      <c r="M69" s="3">
        <f t="shared" si="7"/>
        <v>4.6828580000000004</v>
      </c>
      <c r="N69" s="44">
        <f t="shared" si="12"/>
        <v>6.3119798810626807E-2</v>
      </c>
      <c r="O69" s="45">
        <f t="shared" si="13"/>
        <v>4.9799212173997763E-2</v>
      </c>
    </row>
    <row r="70" spans="1:15" x14ac:dyDescent="0.45">
      <c r="A70" s="1">
        <v>41640</v>
      </c>
      <c r="B70">
        <v>78.720000999999996</v>
      </c>
      <c r="C70">
        <v>79.470000999999996</v>
      </c>
      <c r="D70">
        <v>73.639999000000003</v>
      </c>
      <c r="E70">
        <v>74.680000000000007</v>
      </c>
      <c r="F70">
        <v>64.577492000000007</v>
      </c>
      <c r="G70">
        <v>146048800</v>
      </c>
      <c r="I70" s="3">
        <f t="shared" si="8"/>
        <v>5.8300019999999932</v>
      </c>
      <c r="J70" s="3">
        <f t="shared" si="9"/>
        <v>0.77999899999998945</v>
      </c>
      <c r="K70" s="3">
        <f t="shared" si="10"/>
        <v>5.0500030000000038</v>
      </c>
      <c r="L70" s="3">
        <f t="shared" si="11"/>
        <v>5.8300019999999932</v>
      </c>
      <c r="M70" s="3">
        <f t="shared" si="7"/>
        <v>4.7978575000000001</v>
      </c>
      <c r="N70" s="44">
        <f t="shared" si="12"/>
        <v>6.0948392264375102E-2</v>
      </c>
      <c r="O70" s="45">
        <f t="shared" si="13"/>
        <v>7.8066443492233434E-2</v>
      </c>
    </row>
    <row r="71" spans="1:15" x14ac:dyDescent="0.45">
      <c r="A71" s="1">
        <v>41609</v>
      </c>
      <c r="B71">
        <v>80.889999000000003</v>
      </c>
      <c r="C71">
        <v>81.370002999999997</v>
      </c>
      <c r="D71">
        <v>76.809997999999993</v>
      </c>
      <c r="E71">
        <v>78.690002000000007</v>
      </c>
      <c r="F71">
        <v>67.651222000000004</v>
      </c>
      <c r="G71">
        <v>117743800</v>
      </c>
      <c r="I71" s="3">
        <f t="shared" si="8"/>
        <v>4.5600050000000039</v>
      </c>
      <c r="J71" s="3">
        <f t="shared" si="9"/>
        <v>0.36000099999999691</v>
      </c>
      <c r="K71" s="3">
        <f t="shared" si="10"/>
        <v>4.200004000000007</v>
      </c>
      <c r="L71" s="3">
        <f t="shared" si="11"/>
        <v>4.5600050000000039</v>
      </c>
      <c r="M71" s="3">
        <f t="shared" si="7"/>
        <v>4.9178575000000011</v>
      </c>
      <c r="N71" s="44">
        <f t="shared" si="12"/>
        <v>6.0796854503608055E-2</v>
      </c>
      <c r="O71" s="45">
        <f t="shared" si="13"/>
        <v>5.7948975525505812E-2</v>
      </c>
    </row>
    <row r="72" spans="1:15" x14ac:dyDescent="0.45">
      <c r="A72" s="1">
        <v>41579</v>
      </c>
      <c r="B72">
        <v>76.970000999999996</v>
      </c>
      <c r="C72">
        <v>81.349997999999999</v>
      </c>
      <c r="D72">
        <v>76.589995999999999</v>
      </c>
      <c r="E72">
        <v>81.010002</v>
      </c>
      <c r="F72">
        <v>69.645775</v>
      </c>
      <c r="G72">
        <v>113143600</v>
      </c>
      <c r="I72" s="3">
        <f t="shared" si="8"/>
        <v>4.7600020000000001</v>
      </c>
      <c r="J72" s="3">
        <f t="shared" si="9"/>
        <v>4.5999979999999994</v>
      </c>
      <c r="K72" s="3">
        <f t="shared" si="10"/>
        <v>0.1600040000000007</v>
      </c>
      <c r="L72" s="3">
        <f t="shared" si="11"/>
        <v>4.7600020000000001</v>
      </c>
      <c r="M72" s="3">
        <f t="shared" si="7"/>
        <v>4.8757143571428569</v>
      </c>
      <c r="N72" s="44">
        <f t="shared" si="12"/>
        <v>6.3345644975928442E-2</v>
      </c>
      <c r="O72" s="45">
        <f t="shared" si="13"/>
        <v>5.8758201240385111E-2</v>
      </c>
    </row>
    <row r="73" spans="1:15" x14ac:dyDescent="0.45">
      <c r="A73" s="1">
        <v>41548</v>
      </c>
      <c r="B73">
        <v>73.870002999999997</v>
      </c>
      <c r="C73">
        <v>77.629997000000003</v>
      </c>
      <c r="D73">
        <v>71.510002</v>
      </c>
      <c r="E73">
        <v>76.75</v>
      </c>
      <c r="F73">
        <v>65.983376000000007</v>
      </c>
      <c r="G73">
        <v>150995900</v>
      </c>
      <c r="I73" s="3">
        <f t="shared" si="8"/>
        <v>6.119995000000003</v>
      </c>
      <c r="J73" s="3">
        <f t="shared" si="9"/>
        <v>3.6699980000000068</v>
      </c>
      <c r="K73" s="3">
        <f t="shared" si="10"/>
        <v>2.4499969999999962</v>
      </c>
      <c r="L73" s="3">
        <f t="shared" si="11"/>
        <v>6.119995000000003</v>
      </c>
      <c r="M73" s="3">
        <f t="shared" si="7"/>
        <v>4.7228572142857157</v>
      </c>
      <c r="N73" s="44">
        <f t="shared" si="12"/>
        <v>6.3934709929356792E-2</v>
      </c>
      <c r="O73" s="45">
        <f t="shared" si="13"/>
        <v>7.973934853420199E-2</v>
      </c>
    </row>
    <row r="74" spans="1:15" x14ac:dyDescent="0.45">
      <c r="A74" s="1">
        <v>41518</v>
      </c>
      <c r="B74">
        <v>73.480002999999996</v>
      </c>
      <c r="C74">
        <v>76.730002999999996</v>
      </c>
      <c r="D74">
        <v>72.190002000000007</v>
      </c>
      <c r="E74">
        <v>73.959998999999996</v>
      </c>
      <c r="F74">
        <v>63.584766000000002</v>
      </c>
      <c r="G74">
        <v>124109700</v>
      </c>
      <c r="I74" s="3">
        <f t="shared" si="8"/>
        <v>4.5400009999999895</v>
      </c>
      <c r="J74" s="3">
        <f t="shared" si="9"/>
        <v>3.75</v>
      </c>
      <c r="K74" s="3">
        <f t="shared" si="10"/>
        <v>0.79000099999998952</v>
      </c>
      <c r="L74" s="3">
        <f t="shared" si="11"/>
        <v>4.5400009999999895</v>
      </c>
      <c r="M74" s="3">
        <f t="shared" si="7"/>
        <v>4.5435719285714296</v>
      </c>
      <c r="N74" s="44">
        <f t="shared" si="12"/>
        <v>6.1834128239916235E-2</v>
      </c>
      <c r="O74" s="45">
        <f t="shared" si="13"/>
        <v>6.1384546530347979E-2</v>
      </c>
    </row>
    <row r="75" spans="1:15" x14ac:dyDescent="0.45">
      <c r="A75" s="1">
        <v>41487</v>
      </c>
      <c r="B75">
        <v>78.419998000000007</v>
      </c>
      <c r="C75">
        <v>79</v>
      </c>
      <c r="D75">
        <v>72.230002999999996</v>
      </c>
      <c r="E75">
        <v>72.980002999999996</v>
      </c>
      <c r="F75">
        <v>62.363551999999999</v>
      </c>
      <c r="G75">
        <v>133848900</v>
      </c>
      <c r="I75" s="3">
        <f t="shared" si="8"/>
        <v>6.7699970000000036</v>
      </c>
      <c r="J75" s="3">
        <f t="shared" si="9"/>
        <v>1.0599979999999931</v>
      </c>
      <c r="K75" s="3">
        <f t="shared" si="10"/>
        <v>5.7099990000000105</v>
      </c>
      <c r="L75" s="3">
        <f t="shared" si="11"/>
        <v>6.7699970000000036</v>
      </c>
      <c r="M75" s="3">
        <f t="shared" si="7"/>
        <v>4.6542858571428587</v>
      </c>
      <c r="N75" s="44">
        <f t="shared" si="12"/>
        <v>5.9350752051063022E-2</v>
      </c>
      <c r="O75" s="45">
        <f t="shared" si="13"/>
        <v>9.2765096214095857E-2</v>
      </c>
    </row>
    <row r="76" spans="1:15" x14ac:dyDescent="0.45">
      <c r="A76" s="1">
        <v>41456</v>
      </c>
      <c r="B76">
        <v>74.989998</v>
      </c>
      <c r="C76">
        <v>78.690002000000007</v>
      </c>
      <c r="D76">
        <v>74.089995999999999</v>
      </c>
      <c r="E76">
        <v>77.940002000000007</v>
      </c>
      <c r="F76">
        <v>66.602019999999996</v>
      </c>
      <c r="G76">
        <v>113025400</v>
      </c>
      <c r="I76" s="3">
        <f t="shared" si="8"/>
        <v>4.6000060000000076</v>
      </c>
      <c r="J76" s="3">
        <f t="shared" si="9"/>
        <v>4.200004000000007</v>
      </c>
      <c r="K76" s="3">
        <f t="shared" si="10"/>
        <v>0.40000200000000063</v>
      </c>
      <c r="L76" s="3">
        <f t="shared" si="11"/>
        <v>4.6000060000000076</v>
      </c>
      <c r="M76" s="3">
        <f t="shared" si="7"/>
        <v>4.4985720714285717</v>
      </c>
      <c r="N76" s="44">
        <f t="shared" si="12"/>
        <v>5.9988961080230614E-2</v>
      </c>
      <c r="O76" s="45">
        <f t="shared" si="13"/>
        <v>5.9019834256611989E-2</v>
      </c>
    </row>
    <row r="77" spans="1:15" x14ac:dyDescent="0.45">
      <c r="A77" s="1">
        <v>41426</v>
      </c>
      <c r="B77">
        <v>75.059997999999993</v>
      </c>
      <c r="C77">
        <v>76.870002999999997</v>
      </c>
      <c r="D77">
        <v>72.900002000000001</v>
      </c>
      <c r="E77">
        <v>74.489998</v>
      </c>
      <c r="F77">
        <v>63.653872999999997</v>
      </c>
      <c r="G77">
        <v>162608600</v>
      </c>
      <c r="I77" s="3">
        <f t="shared" si="8"/>
        <v>3.9700009999999963</v>
      </c>
      <c r="J77" s="3">
        <f t="shared" si="9"/>
        <v>2.0300069999999977</v>
      </c>
      <c r="K77" s="3">
        <f t="shared" si="10"/>
        <v>1.9399939999999987</v>
      </c>
      <c r="L77" s="3">
        <f t="shared" si="11"/>
        <v>3.9700009999999963</v>
      </c>
      <c r="M77" s="3">
        <f t="shared" si="7"/>
        <v>4.7692862142857138</v>
      </c>
      <c r="N77" s="44">
        <f t="shared" si="12"/>
        <v>6.3539652829270182E-2</v>
      </c>
      <c r="O77" s="45">
        <f t="shared" si="13"/>
        <v>5.3295759250792253E-2</v>
      </c>
    </row>
    <row r="78" spans="1:15" x14ac:dyDescent="0.45">
      <c r="A78" s="1">
        <v>41395</v>
      </c>
      <c r="B78">
        <v>77.849997999999999</v>
      </c>
      <c r="C78">
        <v>79.959998999999996</v>
      </c>
      <c r="D78">
        <v>74.819999999999993</v>
      </c>
      <c r="E78">
        <v>74.839995999999999</v>
      </c>
      <c r="F78">
        <v>63.571655</v>
      </c>
      <c r="G78">
        <v>162295100</v>
      </c>
      <c r="I78" s="3">
        <f t="shared" si="8"/>
        <v>5.1399990000000031</v>
      </c>
      <c r="J78" s="3">
        <f t="shared" si="9"/>
        <v>2.2399979999999999</v>
      </c>
      <c r="K78" s="3">
        <f t="shared" si="10"/>
        <v>2.9000010000000032</v>
      </c>
      <c r="L78" s="3">
        <f t="shared" si="11"/>
        <v>5.1399990000000031</v>
      </c>
      <c r="M78" s="3">
        <f t="shared" si="7"/>
        <v>4.8650005714285713</v>
      </c>
      <c r="N78" s="44">
        <f t="shared" si="12"/>
        <v>6.2491980686095475E-2</v>
      </c>
      <c r="O78" s="45">
        <f t="shared" si="13"/>
        <v>6.8679840656325042E-2</v>
      </c>
    </row>
    <row r="79" spans="1:15" x14ac:dyDescent="0.45">
      <c r="A79" s="1">
        <v>41365</v>
      </c>
      <c r="B79">
        <v>75</v>
      </c>
      <c r="C79">
        <v>79.5</v>
      </c>
      <c r="D79">
        <v>74.900002000000001</v>
      </c>
      <c r="E79">
        <v>77.720000999999996</v>
      </c>
      <c r="F79">
        <v>66.018028000000001</v>
      </c>
      <c r="G79">
        <v>165085800</v>
      </c>
      <c r="I79" s="3">
        <f t="shared" si="8"/>
        <v>4.5999979999999994</v>
      </c>
      <c r="J79" s="3">
        <f t="shared" si="9"/>
        <v>4.6699980000000068</v>
      </c>
      <c r="K79" s="3">
        <f t="shared" si="10"/>
        <v>7.000000000000739E-2</v>
      </c>
      <c r="L79" s="3">
        <f t="shared" si="11"/>
        <v>4.6699980000000068</v>
      </c>
      <c r="M79" s="3">
        <f t="shared" si="7"/>
        <v>4.7021435714285706</v>
      </c>
      <c r="N79" s="44">
        <f t="shared" si="12"/>
        <v>6.2695247619047614E-2</v>
      </c>
      <c r="O79" s="45">
        <f t="shared" si="13"/>
        <v>6.0087467060120171E-2</v>
      </c>
    </row>
    <row r="80" spans="1:15" x14ac:dyDescent="0.45">
      <c r="A80" s="1">
        <v>41334</v>
      </c>
      <c r="B80">
        <v>70.779999000000004</v>
      </c>
      <c r="C80">
        <v>75.110000999999997</v>
      </c>
      <c r="D80">
        <v>70.779999000000004</v>
      </c>
      <c r="E80">
        <v>74.830001999999993</v>
      </c>
      <c r="F80">
        <v>63.155720000000002</v>
      </c>
      <c r="G80">
        <v>151456500</v>
      </c>
      <c r="I80" s="3">
        <f t="shared" si="8"/>
        <v>4.3300019999999932</v>
      </c>
      <c r="J80" s="3">
        <f t="shared" si="9"/>
        <v>4.3300019999999932</v>
      </c>
      <c r="K80" s="3">
        <f t="shared" si="10"/>
        <v>0</v>
      </c>
      <c r="L80" s="3">
        <f t="shared" si="11"/>
        <v>4.3300019999999932</v>
      </c>
      <c r="M80" s="3">
        <f t="shared" si="7"/>
        <v>4.6842867142857125</v>
      </c>
      <c r="N80" s="44">
        <f t="shared" si="12"/>
        <v>6.6180937842139728E-2</v>
      </c>
      <c r="O80" s="45">
        <f t="shared" si="13"/>
        <v>5.7864518031150038E-2</v>
      </c>
    </row>
    <row r="81" spans="1:15" x14ac:dyDescent="0.45">
      <c r="A81" s="1">
        <v>41306</v>
      </c>
      <c r="B81">
        <v>70.110000999999997</v>
      </c>
      <c r="C81">
        <v>71.959998999999996</v>
      </c>
      <c r="D81">
        <v>68.129997000000003</v>
      </c>
      <c r="E81">
        <v>70.779999000000004</v>
      </c>
      <c r="F81">
        <v>59.737560000000002</v>
      </c>
      <c r="G81">
        <v>205455800</v>
      </c>
      <c r="I81" s="3">
        <f t="shared" si="8"/>
        <v>3.8300019999999932</v>
      </c>
      <c r="J81" s="3">
        <f t="shared" si="9"/>
        <v>2.0100020000000001</v>
      </c>
      <c r="K81" s="3">
        <f t="shared" si="10"/>
        <v>1.8199999999999932</v>
      </c>
      <c r="L81" s="3">
        <f t="shared" si="11"/>
        <v>3.8300019999999932</v>
      </c>
      <c r="M81" s="3">
        <f t="shared" si="7"/>
        <v>4.6342866428571421</v>
      </c>
      <c r="N81" s="44">
        <f t="shared" si="12"/>
        <v>6.6100222175965201E-2</v>
      </c>
      <c r="O81" s="45">
        <f t="shared" si="13"/>
        <v>5.4111359905500887E-2</v>
      </c>
    </row>
    <row r="82" spans="1:15" x14ac:dyDescent="0.45">
      <c r="A82" s="1">
        <v>41275</v>
      </c>
      <c r="B82">
        <v>68.930000000000007</v>
      </c>
      <c r="C82">
        <v>70.440002000000007</v>
      </c>
      <c r="D82">
        <v>67.720000999999996</v>
      </c>
      <c r="E82">
        <v>69.949996999999996</v>
      </c>
      <c r="F82">
        <v>59.037047999999999</v>
      </c>
      <c r="G82">
        <v>152007900</v>
      </c>
      <c r="I82" s="3">
        <f t="shared" si="8"/>
        <v>2.7200010000000105</v>
      </c>
      <c r="J82" s="3">
        <f t="shared" si="9"/>
        <v>2.2099990000000105</v>
      </c>
      <c r="K82" s="3">
        <f t="shared" si="10"/>
        <v>0.51000200000000007</v>
      </c>
      <c r="L82" s="3">
        <f t="shared" si="11"/>
        <v>2.7200010000000105</v>
      </c>
      <c r="M82" s="3">
        <f t="shared" si="7"/>
        <v>4.5450009285714286</v>
      </c>
      <c r="N82" s="44">
        <f t="shared" si="12"/>
        <v>6.5936470746720266E-2</v>
      </c>
      <c r="O82" s="45">
        <f t="shared" si="13"/>
        <v>3.8884933762041628E-2</v>
      </c>
    </row>
    <row r="83" spans="1:15" x14ac:dyDescent="0.45">
      <c r="A83" s="1">
        <v>41244</v>
      </c>
      <c r="B83">
        <v>72.110000999999997</v>
      </c>
      <c r="C83">
        <v>72.699996999999996</v>
      </c>
      <c r="D83">
        <v>67.370002999999997</v>
      </c>
      <c r="E83">
        <v>68.230002999999996</v>
      </c>
      <c r="F83">
        <v>57.268002000000003</v>
      </c>
      <c r="G83">
        <v>198433700</v>
      </c>
      <c r="I83" s="3">
        <f t="shared" si="8"/>
        <v>5.3299939999999992</v>
      </c>
      <c r="J83" s="3">
        <f t="shared" si="9"/>
        <v>0.67999999999999261</v>
      </c>
      <c r="K83" s="3">
        <f t="shared" si="10"/>
        <v>4.6499940000000066</v>
      </c>
      <c r="L83" s="3">
        <f t="shared" si="11"/>
        <v>5.3299939999999992</v>
      </c>
      <c r="M83" s="3">
        <f t="shared" si="7"/>
        <v>4.6164295714285704</v>
      </c>
      <c r="N83" s="44">
        <f t="shared" si="12"/>
        <v>6.4019269274848162E-2</v>
      </c>
      <c r="O83" s="45">
        <f t="shared" si="13"/>
        <v>7.8118038482278829E-2</v>
      </c>
    </row>
    <row r="84" spans="1:15" x14ac:dyDescent="0.45">
      <c r="A84" s="1">
        <v>41214</v>
      </c>
      <c r="B84">
        <v>75.129997000000003</v>
      </c>
      <c r="C84">
        <v>75.160004000000001</v>
      </c>
      <c r="D84">
        <v>67.650002000000001</v>
      </c>
      <c r="E84">
        <v>72.019997000000004</v>
      </c>
      <c r="F84">
        <v>60.449089000000001</v>
      </c>
      <c r="G84">
        <v>193687500</v>
      </c>
      <c r="I84" s="3">
        <f t="shared" si="8"/>
        <v>7.5100020000000001</v>
      </c>
      <c r="J84" s="3">
        <f t="shared" si="9"/>
        <v>0.14000699999999711</v>
      </c>
      <c r="K84" s="3">
        <f t="shared" si="10"/>
        <v>7.369995000000003</v>
      </c>
      <c r="L84" s="3">
        <f t="shared" si="11"/>
        <v>7.5100020000000001</v>
      </c>
      <c r="M84" s="3">
        <f t="shared" si="7"/>
        <v>4.6878584285714284</v>
      </c>
      <c r="N84" s="44">
        <f t="shared" si="12"/>
        <v>6.239662738934261E-2</v>
      </c>
      <c r="O84" s="45">
        <f t="shared" si="13"/>
        <v>0.10427662194987317</v>
      </c>
    </row>
    <row r="85" spans="1:15" x14ac:dyDescent="0.45">
      <c r="A85" s="1">
        <v>41183</v>
      </c>
      <c r="B85">
        <v>73.800003000000004</v>
      </c>
      <c r="C85">
        <v>77.599997999999999</v>
      </c>
      <c r="D85">
        <v>73.629997000000003</v>
      </c>
      <c r="E85">
        <v>75.019997000000004</v>
      </c>
      <c r="F85">
        <v>62.967086999999999</v>
      </c>
      <c r="G85">
        <v>144858200</v>
      </c>
      <c r="I85" s="3">
        <f t="shared" si="8"/>
        <v>3.9700009999999963</v>
      </c>
      <c r="J85" s="3">
        <f t="shared" si="9"/>
        <v>3.7999949999999956</v>
      </c>
      <c r="K85" s="3">
        <f t="shared" si="10"/>
        <v>0.17000600000000077</v>
      </c>
      <c r="L85" s="3">
        <f t="shared" si="11"/>
        <v>3.9700009999999963</v>
      </c>
      <c r="M85" s="3">
        <f t="shared" si="7"/>
        <v>4.409286857142857</v>
      </c>
      <c r="N85" s="44">
        <f t="shared" si="12"/>
        <v>5.9746431949912748E-2</v>
      </c>
      <c r="O85" s="45">
        <f t="shared" si="13"/>
        <v>5.2919236986906253E-2</v>
      </c>
    </row>
    <row r="86" spans="1:15" x14ac:dyDescent="0.45">
      <c r="A86" s="1">
        <v>41153</v>
      </c>
      <c r="B86">
        <v>72.769997000000004</v>
      </c>
      <c r="C86">
        <v>75.190002000000007</v>
      </c>
      <c r="D86">
        <v>72.569999999999993</v>
      </c>
      <c r="E86">
        <v>73.800003000000004</v>
      </c>
      <c r="F86">
        <v>61.943108000000002</v>
      </c>
      <c r="G86">
        <v>121605000</v>
      </c>
      <c r="I86" s="3">
        <f t="shared" si="8"/>
        <v>2.6200020000000137</v>
      </c>
      <c r="J86" s="3">
        <f t="shared" si="9"/>
        <v>2.5900040000000075</v>
      </c>
      <c r="K86" s="3">
        <f t="shared" si="10"/>
        <v>2.9998000000006186E-2</v>
      </c>
      <c r="L86" s="3">
        <f t="shared" si="11"/>
        <v>2.6200020000000137</v>
      </c>
      <c r="M86" s="3">
        <f t="shared" si="7"/>
        <v>4.4957154285714278</v>
      </c>
      <c r="N86" s="44">
        <f t="shared" si="12"/>
        <v>6.1779794062262056E-2</v>
      </c>
      <c r="O86" s="45">
        <f t="shared" si="13"/>
        <v>3.5501380670675764E-2</v>
      </c>
    </row>
    <row r="87" spans="1:15" x14ac:dyDescent="0.45">
      <c r="A87" s="1">
        <v>41122</v>
      </c>
      <c r="B87">
        <v>74.699996999999996</v>
      </c>
      <c r="C87">
        <v>74.959998999999996</v>
      </c>
      <c r="D87">
        <v>71.349997999999999</v>
      </c>
      <c r="E87">
        <v>72.599997999999999</v>
      </c>
      <c r="F87">
        <v>60.608524000000003</v>
      </c>
      <c r="G87">
        <v>163618500</v>
      </c>
      <c r="I87" s="3">
        <f t="shared" si="8"/>
        <v>3.6100009999999969</v>
      </c>
      <c r="J87" s="3">
        <f t="shared" si="9"/>
        <v>0.52999899999998945</v>
      </c>
      <c r="K87" s="3">
        <f t="shared" si="10"/>
        <v>3.0800020000000075</v>
      </c>
      <c r="L87" s="3">
        <f t="shared" si="11"/>
        <v>3.6100009999999969</v>
      </c>
      <c r="M87" s="3">
        <f t="shared" si="7"/>
        <v>4.4614297857142846</v>
      </c>
      <c r="N87" s="44">
        <f t="shared" si="12"/>
        <v>5.9724631390738678E-2</v>
      </c>
      <c r="O87" s="45">
        <f t="shared" si="13"/>
        <v>4.9724533050262573E-2</v>
      </c>
    </row>
    <row r="88" spans="1:15" x14ac:dyDescent="0.45">
      <c r="A88" s="1">
        <v>41091</v>
      </c>
      <c r="B88">
        <v>69.599997999999999</v>
      </c>
      <c r="C88">
        <v>75.239998</v>
      </c>
      <c r="D88">
        <v>69.150002000000001</v>
      </c>
      <c r="E88">
        <v>74.430000000000007</v>
      </c>
      <c r="F88">
        <v>62.136271999999998</v>
      </c>
      <c r="G88">
        <v>210686500</v>
      </c>
      <c r="I88" s="3">
        <f t="shared" si="8"/>
        <v>6.0899959999999993</v>
      </c>
      <c r="J88" s="3">
        <f t="shared" si="9"/>
        <v>5.5199970000000036</v>
      </c>
      <c r="K88" s="3">
        <f t="shared" si="10"/>
        <v>0.5699989999999957</v>
      </c>
      <c r="L88" s="3">
        <f t="shared" si="11"/>
        <v>6.0899959999999993</v>
      </c>
      <c r="M88" s="3">
        <f t="shared" si="7"/>
        <v>4.4485725714285707</v>
      </c>
      <c r="N88" s="44">
        <f t="shared" si="12"/>
        <v>6.3916274414671251E-2</v>
      </c>
      <c r="O88" s="45">
        <f t="shared" si="13"/>
        <v>8.1821792288055875E-2</v>
      </c>
    </row>
    <row r="89" spans="1:15" x14ac:dyDescent="0.45">
      <c r="A89" s="1">
        <v>41061</v>
      </c>
      <c r="B89">
        <v>65.430000000000007</v>
      </c>
      <c r="C89">
        <v>69.720000999999996</v>
      </c>
      <c r="D89">
        <v>65.129997000000003</v>
      </c>
      <c r="E89">
        <v>69.720000999999996</v>
      </c>
      <c r="F89">
        <v>58.204205000000002</v>
      </c>
      <c r="G89">
        <v>229264800</v>
      </c>
      <c r="I89" s="3">
        <f t="shared" si="8"/>
        <v>4.5900039999999933</v>
      </c>
      <c r="J89" s="3">
        <f t="shared" si="9"/>
        <v>3.9000010000000032</v>
      </c>
      <c r="K89" s="3">
        <f t="shared" si="10"/>
        <v>0.69000299999999015</v>
      </c>
      <c r="L89" s="3">
        <f t="shared" si="11"/>
        <v>4.5900039999999933</v>
      </c>
      <c r="M89" s="3">
        <f t="shared" si="7"/>
        <v>4.176430142857142</v>
      </c>
      <c r="N89" s="44">
        <f t="shared" si="12"/>
        <v>6.3830508067509423E-2</v>
      </c>
      <c r="O89" s="45">
        <f t="shared" si="13"/>
        <v>6.583482407006841E-2</v>
      </c>
    </row>
    <row r="90" spans="1:15" x14ac:dyDescent="0.45">
      <c r="A90" s="1">
        <v>41030</v>
      </c>
      <c r="B90">
        <v>58.950001</v>
      </c>
      <c r="C90">
        <v>66.660004000000001</v>
      </c>
      <c r="D90">
        <v>58.27</v>
      </c>
      <c r="E90">
        <v>65.819999999999993</v>
      </c>
      <c r="F90">
        <v>54.578510000000001</v>
      </c>
      <c r="G90">
        <v>247098000</v>
      </c>
      <c r="I90" s="3">
        <f t="shared" si="8"/>
        <v>8.3900039999999976</v>
      </c>
      <c r="J90" s="3">
        <f t="shared" si="9"/>
        <v>7.7500040000000041</v>
      </c>
      <c r="K90" s="3">
        <f t="shared" si="10"/>
        <v>0.63999999999999346</v>
      </c>
      <c r="L90" s="3">
        <f t="shared" si="11"/>
        <v>8.3900039999999976</v>
      </c>
      <c r="M90" s="3">
        <f t="shared" si="7"/>
        <v>4.0800014285714283</v>
      </c>
      <c r="N90" s="44">
        <f t="shared" si="12"/>
        <v>6.9211218988298712E-2</v>
      </c>
      <c r="O90" s="45">
        <f t="shared" si="13"/>
        <v>0.12746891522333634</v>
      </c>
    </row>
    <row r="91" spans="1:15" x14ac:dyDescent="0.45">
      <c r="A91" s="1">
        <v>41000</v>
      </c>
      <c r="B91">
        <v>61.080002</v>
      </c>
      <c r="C91">
        <v>62.490001999999997</v>
      </c>
      <c r="D91">
        <v>57.18</v>
      </c>
      <c r="E91">
        <v>58.91</v>
      </c>
      <c r="F91">
        <v>48.848671000000003</v>
      </c>
      <c r="G91">
        <v>251787900</v>
      </c>
      <c r="I91" s="3">
        <f t="shared" si="8"/>
        <v>5.3100019999999972</v>
      </c>
      <c r="J91" s="3">
        <f t="shared" si="9"/>
        <v>1.2900009999999966</v>
      </c>
      <c r="K91" s="3">
        <f t="shared" si="10"/>
        <v>4.0200010000000006</v>
      </c>
      <c r="L91" s="3">
        <f t="shared" si="11"/>
        <v>5.3100019999999972</v>
      </c>
      <c r="M91" s="3">
        <f t="shared" si="7"/>
        <v>3.6885725714285713</v>
      </c>
      <c r="N91" s="44">
        <f t="shared" si="12"/>
        <v>6.0389201877049242E-2</v>
      </c>
      <c r="O91" s="45">
        <f t="shared" si="13"/>
        <v>9.0137531828212492E-2</v>
      </c>
    </row>
    <row r="92" spans="1:15" x14ac:dyDescent="0.45">
      <c r="A92" s="1">
        <v>40969</v>
      </c>
      <c r="B92">
        <v>59.360000999999997</v>
      </c>
      <c r="C92">
        <v>61.5</v>
      </c>
      <c r="D92">
        <v>58.639999000000003</v>
      </c>
      <c r="E92">
        <v>61.200001</v>
      </c>
      <c r="F92">
        <v>50.410587</v>
      </c>
      <c r="G92">
        <v>185822200</v>
      </c>
      <c r="I92" s="3">
        <f t="shared" si="8"/>
        <v>2.8600009999999969</v>
      </c>
      <c r="J92" s="3">
        <f t="shared" si="9"/>
        <v>2.4199979999999996</v>
      </c>
      <c r="K92" s="3">
        <f t="shared" si="10"/>
        <v>0.44000299999999726</v>
      </c>
      <c r="L92" s="3">
        <f t="shared" si="11"/>
        <v>2.8600009999999969</v>
      </c>
      <c r="M92" s="3">
        <f t="shared" si="7"/>
        <v>3.6814295714285707</v>
      </c>
      <c r="N92" s="44">
        <f t="shared" si="12"/>
        <v>6.201869119625808E-2</v>
      </c>
      <c r="O92" s="45">
        <f t="shared" si="13"/>
        <v>4.6732041720064628E-2</v>
      </c>
    </row>
    <row r="93" spans="1:15" x14ac:dyDescent="0.45">
      <c r="A93" s="1">
        <v>40940</v>
      </c>
      <c r="B93">
        <v>61.790000999999997</v>
      </c>
      <c r="C93">
        <v>62.630001</v>
      </c>
      <c r="D93">
        <v>58.209999000000003</v>
      </c>
      <c r="E93">
        <v>59.080002</v>
      </c>
      <c r="F93">
        <v>48.664326000000003</v>
      </c>
      <c r="G93">
        <v>199314500</v>
      </c>
      <c r="I93" s="3">
        <f t="shared" si="8"/>
        <v>4.4200019999999967</v>
      </c>
      <c r="J93" s="3">
        <f t="shared" si="9"/>
        <v>1.2700000000000031</v>
      </c>
      <c r="K93" s="3">
        <f t="shared" si="10"/>
        <v>3.1500019999999935</v>
      </c>
      <c r="L93" s="3">
        <f t="shared" si="11"/>
        <v>4.4200019999999967</v>
      </c>
      <c r="M93" s="3">
        <f t="shared" si="7"/>
        <v>3.7885724285714284</v>
      </c>
      <c r="N93" s="44">
        <f t="shared" si="12"/>
        <v>6.1313681295642457E-2</v>
      </c>
      <c r="O93" s="45">
        <f t="shared" si="13"/>
        <v>7.481384310041149E-2</v>
      </c>
    </row>
    <row r="94" spans="1:15" x14ac:dyDescent="0.45">
      <c r="A94" s="1">
        <v>40909</v>
      </c>
      <c r="B94">
        <v>59.970001000000003</v>
      </c>
      <c r="C94">
        <v>62</v>
      </c>
      <c r="D94">
        <v>58.369999</v>
      </c>
      <c r="E94">
        <v>61.360000999999997</v>
      </c>
      <c r="F94">
        <v>50.542366000000001</v>
      </c>
      <c r="G94">
        <v>163577000</v>
      </c>
      <c r="I94" s="3">
        <f t="shared" si="8"/>
        <v>3.630001</v>
      </c>
      <c r="J94" s="3">
        <f t="shared" si="9"/>
        <v>2.2400019999999969</v>
      </c>
      <c r="K94" s="3">
        <f t="shared" si="10"/>
        <v>1.3899990000000031</v>
      </c>
      <c r="L94" s="3">
        <f t="shared" si="11"/>
        <v>3.630001</v>
      </c>
      <c r="M94" s="3">
        <f t="shared" si="7"/>
        <v>3.630000928571429</v>
      </c>
      <c r="N94" s="44">
        <f t="shared" si="12"/>
        <v>6.0530279607156061E-2</v>
      </c>
      <c r="O94" s="45">
        <f t="shared" si="13"/>
        <v>5.9159076610836435E-2</v>
      </c>
    </row>
    <row r="95" spans="1:15" x14ac:dyDescent="0.45">
      <c r="A95" s="1">
        <v>40878</v>
      </c>
      <c r="B95">
        <v>58.639999000000003</v>
      </c>
      <c r="C95">
        <v>60</v>
      </c>
      <c r="D95">
        <v>57.419998</v>
      </c>
      <c r="E95">
        <v>59.759998000000003</v>
      </c>
      <c r="F95">
        <v>48.918788999999997</v>
      </c>
      <c r="G95">
        <v>193606900</v>
      </c>
      <c r="I95" s="3">
        <f t="shared" si="8"/>
        <v>2.5800020000000004</v>
      </c>
      <c r="J95" s="3">
        <f t="shared" si="9"/>
        <v>1.0999979999999994</v>
      </c>
      <c r="K95" s="3">
        <f t="shared" si="10"/>
        <v>1.480004000000001</v>
      </c>
      <c r="L95" s="3">
        <f t="shared" si="11"/>
        <v>2.5800020000000004</v>
      </c>
      <c r="M95" s="3">
        <f t="shared" si="7"/>
        <v>3.5342866428571433</v>
      </c>
      <c r="N95" s="44">
        <f t="shared" si="12"/>
        <v>6.0270919221147037E-2</v>
      </c>
      <c r="O95" s="45">
        <f t="shared" si="13"/>
        <v>4.3172725675124694E-2</v>
      </c>
    </row>
    <row r="96" spans="1:15" x14ac:dyDescent="0.45">
      <c r="A96" s="1">
        <v>40848</v>
      </c>
      <c r="B96">
        <v>55.82</v>
      </c>
      <c r="C96">
        <v>59.400002000000001</v>
      </c>
      <c r="D96">
        <v>55.68</v>
      </c>
      <c r="E96">
        <v>58.900002000000001</v>
      </c>
      <c r="F96">
        <v>48.214801999999999</v>
      </c>
      <c r="G96">
        <v>222113300</v>
      </c>
      <c r="I96" s="3">
        <f t="shared" si="8"/>
        <v>3.7200020000000009</v>
      </c>
      <c r="J96" s="3">
        <f t="shared" si="9"/>
        <v>2.6800009999999972</v>
      </c>
      <c r="K96" s="3">
        <f t="shared" si="10"/>
        <v>1.0400010000000037</v>
      </c>
      <c r="L96" s="3">
        <f t="shared" si="11"/>
        <v>3.7200020000000009</v>
      </c>
      <c r="M96" s="3">
        <f t="shared" si="7"/>
        <v>3.4850007857142864</v>
      </c>
      <c r="N96" s="44">
        <f t="shared" si="12"/>
        <v>6.2432833853713482E-2</v>
      </c>
      <c r="O96" s="45">
        <f t="shared" si="13"/>
        <v>6.3157926548117957E-2</v>
      </c>
    </row>
    <row r="97" spans="1:15" x14ac:dyDescent="0.45">
      <c r="A97" s="1">
        <v>40817</v>
      </c>
      <c r="B97">
        <v>51.880001</v>
      </c>
      <c r="C97">
        <v>57.959999000000003</v>
      </c>
      <c r="D97">
        <v>51.630001</v>
      </c>
      <c r="E97">
        <v>56.720001000000003</v>
      </c>
      <c r="F97">
        <v>46.430267000000001</v>
      </c>
      <c r="G97">
        <v>268820500</v>
      </c>
      <c r="I97" s="3">
        <f t="shared" si="8"/>
        <v>6.3299980000000033</v>
      </c>
      <c r="J97" s="3">
        <f t="shared" si="9"/>
        <v>6.0599970000000027</v>
      </c>
      <c r="K97" s="3">
        <f t="shared" si="10"/>
        <v>0.2700010000000006</v>
      </c>
      <c r="L97" s="3">
        <f t="shared" si="11"/>
        <v>6.3299980000000033</v>
      </c>
      <c r="M97" s="3">
        <f t="shared" si="7"/>
        <v>3.5228577857142862</v>
      </c>
      <c r="N97" s="44">
        <f t="shared" si="12"/>
        <v>6.7903965262342353E-2</v>
      </c>
      <c r="O97" s="45">
        <f t="shared" si="13"/>
        <v>0.11160080903383628</v>
      </c>
    </row>
    <row r="98" spans="1:15" x14ac:dyDescent="0.45">
      <c r="A98" s="1">
        <v>40787</v>
      </c>
      <c r="B98">
        <v>53.200001</v>
      </c>
      <c r="C98">
        <v>53.549999</v>
      </c>
      <c r="D98">
        <v>49.939999</v>
      </c>
      <c r="E98">
        <v>51.900002000000001</v>
      </c>
      <c r="F98">
        <v>42.484684000000001</v>
      </c>
      <c r="G98">
        <v>275866100</v>
      </c>
      <c r="I98" s="3">
        <f t="shared" si="8"/>
        <v>3.6099999999999994</v>
      </c>
      <c r="J98" s="3">
        <f t="shared" si="9"/>
        <v>0.35999999999999943</v>
      </c>
      <c r="K98" s="3">
        <f t="shared" si="10"/>
        <v>3.25</v>
      </c>
      <c r="L98" s="3">
        <f t="shared" si="11"/>
        <v>3.6099999999999994</v>
      </c>
      <c r="M98" s="3">
        <f t="shared" si="7"/>
        <v>3.2478579285714284</v>
      </c>
      <c r="N98" s="44">
        <f t="shared" si="12"/>
        <v>6.1049959915817076E-2</v>
      </c>
      <c r="O98" s="45">
        <f t="shared" si="13"/>
        <v>6.9556837396653651E-2</v>
      </c>
    </row>
    <row r="99" spans="1:15" x14ac:dyDescent="0.45">
      <c r="A99" s="1">
        <v>40756</v>
      </c>
      <c r="B99">
        <v>52.790000999999997</v>
      </c>
      <c r="C99">
        <v>53.490001999999997</v>
      </c>
      <c r="D99">
        <v>48.310001</v>
      </c>
      <c r="E99">
        <v>53.189999</v>
      </c>
      <c r="F99">
        <v>43.227943000000003</v>
      </c>
      <c r="G99">
        <v>424527100</v>
      </c>
      <c r="I99" s="3">
        <f t="shared" si="8"/>
        <v>5.1800009999999972</v>
      </c>
      <c r="J99" s="3">
        <f t="shared" si="9"/>
        <v>0.78000299999999356</v>
      </c>
      <c r="K99" s="3">
        <f t="shared" si="10"/>
        <v>4.3999980000000036</v>
      </c>
      <c r="L99" s="3">
        <f t="shared" si="11"/>
        <v>5.1800009999999972</v>
      </c>
      <c r="M99" s="3">
        <f t="shared" si="7"/>
        <v>3.2785722857142856</v>
      </c>
      <c r="N99" s="44">
        <f t="shared" si="12"/>
        <v>6.2105933389057635E-2</v>
      </c>
      <c r="O99" s="45">
        <f t="shared" si="13"/>
        <v>9.738674745979968E-2</v>
      </c>
    </row>
    <row r="100" spans="1:15" x14ac:dyDescent="0.45">
      <c r="A100" s="1">
        <v>40725</v>
      </c>
      <c r="B100">
        <v>53.189999</v>
      </c>
      <c r="C100">
        <v>54.810001</v>
      </c>
      <c r="D100">
        <v>52.669998</v>
      </c>
      <c r="E100">
        <v>52.709999000000003</v>
      </c>
      <c r="F100">
        <v>42.837845000000002</v>
      </c>
      <c r="G100">
        <v>198103900</v>
      </c>
      <c r="I100" s="3">
        <f t="shared" si="8"/>
        <v>2.1400030000000001</v>
      </c>
      <c r="J100" s="3">
        <f t="shared" si="9"/>
        <v>1.6700019999999967</v>
      </c>
      <c r="K100" s="3">
        <f t="shared" si="10"/>
        <v>0.47000100000000344</v>
      </c>
      <c r="L100" s="3">
        <f t="shared" si="11"/>
        <v>2.1400030000000001</v>
      </c>
      <c r="M100" s="3">
        <f t="shared" si="7"/>
        <v>3.1992867857142855</v>
      </c>
      <c r="N100" s="44">
        <f t="shared" si="12"/>
        <v>6.0148276853968084E-2</v>
      </c>
      <c r="O100" s="45">
        <f t="shared" si="13"/>
        <v>4.0599564420405319E-2</v>
      </c>
    </row>
    <row r="101" spans="1:15" x14ac:dyDescent="0.45">
      <c r="A101" s="1">
        <v>40695</v>
      </c>
      <c r="B101">
        <v>54.98</v>
      </c>
      <c r="C101">
        <v>55.169998</v>
      </c>
      <c r="D101">
        <v>51.790000999999997</v>
      </c>
      <c r="E101">
        <v>53.139999000000003</v>
      </c>
      <c r="F101">
        <v>43.187302000000003</v>
      </c>
      <c r="G101">
        <v>282564700</v>
      </c>
      <c r="I101" s="3">
        <f t="shared" si="8"/>
        <v>3.379997000000003</v>
      </c>
      <c r="J101" s="3">
        <f t="shared" si="9"/>
        <v>5.0003000000003794E-2</v>
      </c>
      <c r="K101" s="3">
        <f t="shared" si="10"/>
        <v>3.4300000000000068</v>
      </c>
      <c r="L101" s="3">
        <f t="shared" si="11"/>
        <v>3.4300000000000068</v>
      </c>
      <c r="M101" s="3">
        <f t="shared" si="7"/>
        <v>3.4000009285714285</v>
      </c>
      <c r="N101" s="44">
        <f t="shared" si="12"/>
        <v>6.1840686223561821E-2</v>
      </c>
      <c r="O101" s="45">
        <f t="shared" si="13"/>
        <v>6.4546482208251571E-2</v>
      </c>
    </row>
    <row r="102" spans="1:15" x14ac:dyDescent="0.45">
      <c r="A102" s="1">
        <v>40664</v>
      </c>
      <c r="B102">
        <v>55.080002</v>
      </c>
      <c r="C102">
        <v>56.470001000000003</v>
      </c>
      <c r="D102">
        <v>54.189999</v>
      </c>
      <c r="E102">
        <v>55.220001000000003</v>
      </c>
      <c r="F102">
        <v>44.58276</v>
      </c>
      <c r="G102">
        <v>195699000</v>
      </c>
      <c r="I102" s="3">
        <f t="shared" si="8"/>
        <v>2.2800020000000032</v>
      </c>
      <c r="J102" s="3">
        <f t="shared" si="9"/>
        <v>1.4900010000000066</v>
      </c>
      <c r="K102" s="3">
        <f t="shared" si="10"/>
        <v>0.79000099999999662</v>
      </c>
      <c r="L102" s="3">
        <f t="shared" si="11"/>
        <v>2.2800020000000032</v>
      </c>
      <c r="M102" s="3">
        <f t="shared" si="7"/>
        <v>3.3250010714285705</v>
      </c>
      <c r="N102" s="44">
        <f t="shared" si="12"/>
        <v>6.0366756548566762E-2</v>
      </c>
      <c r="O102" s="45">
        <f t="shared" si="13"/>
        <v>4.1289423373969208E-2</v>
      </c>
    </row>
    <row r="103" spans="1:15" x14ac:dyDescent="0.45">
      <c r="A103" s="1">
        <v>40634</v>
      </c>
      <c r="B103">
        <v>52.25</v>
      </c>
      <c r="C103">
        <v>55.16</v>
      </c>
      <c r="D103">
        <v>51.919998</v>
      </c>
      <c r="E103">
        <v>54.98</v>
      </c>
      <c r="F103">
        <v>44.388987999999998</v>
      </c>
      <c r="G103">
        <v>177992800</v>
      </c>
      <c r="I103" s="3">
        <f t="shared" si="8"/>
        <v>3.2400019999999969</v>
      </c>
      <c r="J103" s="3">
        <f t="shared" si="9"/>
        <v>3.1100009999999969</v>
      </c>
      <c r="K103" s="3">
        <f t="shared" si="10"/>
        <v>0.13000100000000003</v>
      </c>
      <c r="L103" s="3">
        <f t="shared" si="11"/>
        <v>3.2400019999999969</v>
      </c>
      <c r="M103" s="3">
        <f t="shared" si="7"/>
        <v>3.385000785714285</v>
      </c>
      <c r="N103" s="44">
        <f t="shared" si="12"/>
        <v>6.4784704032809282E-2</v>
      </c>
      <c r="O103" s="45">
        <f t="shared" si="13"/>
        <v>5.8930556566023959E-2</v>
      </c>
    </row>
    <row r="104" spans="1:15" x14ac:dyDescent="0.45">
      <c r="A104" s="1">
        <v>40603</v>
      </c>
      <c r="B104">
        <v>52.16</v>
      </c>
      <c r="C104">
        <v>53.880001</v>
      </c>
      <c r="D104">
        <v>50.970001000000003</v>
      </c>
      <c r="E104">
        <v>52.049999</v>
      </c>
      <c r="F104">
        <v>41.730899999999998</v>
      </c>
      <c r="G104">
        <v>279247300</v>
      </c>
      <c r="I104" s="3">
        <f t="shared" si="8"/>
        <v>2.9099999999999966</v>
      </c>
      <c r="J104" s="3">
        <f t="shared" si="9"/>
        <v>1.9000010000000032</v>
      </c>
      <c r="K104" s="3">
        <f t="shared" si="10"/>
        <v>1.0099989999999934</v>
      </c>
      <c r="L104" s="3">
        <f t="shared" si="11"/>
        <v>2.9099999999999966</v>
      </c>
      <c r="M104" s="3">
        <f t="shared" si="7"/>
        <v>3.2850006428571423</v>
      </c>
      <c r="N104" s="44">
        <f t="shared" si="12"/>
        <v>6.2979306803242763E-2</v>
      </c>
      <c r="O104" s="45">
        <f t="shared" si="13"/>
        <v>5.5907782053943873E-2</v>
      </c>
    </row>
    <row r="105" spans="1:15" x14ac:dyDescent="0.45">
      <c r="A105" s="1">
        <v>40575</v>
      </c>
      <c r="B105">
        <v>56.369999</v>
      </c>
      <c r="C105">
        <v>56.73</v>
      </c>
      <c r="D105">
        <v>51.52</v>
      </c>
      <c r="E105">
        <v>51.98</v>
      </c>
      <c r="F105">
        <v>41.674773999999999</v>
      </c>
      <c r="G105">
        <v>276839200</v>
      </c>
      <c r="I105" s="3">
        <f t="shared" si="8"/>
        <v>5.2099999999999937</v>
      </c>
      <c r="J105" s="3">
        <f t="shared" si="9"/>
        <v>0.65999999999999659</v>
      </c>
      <c r="K105" s="3">
        <f t="shared" si="10"/>
        <v>4.5499999999999972</v>
      </c>
      <c r="L105" s="3">
        <f t="shared" si="11"/>
        <v>5.2099999999999937</v>
      </c>
      <c r="M105" s="3">
        <f t="shared" si="7"/>
        <v>3.2692865714285708</v>
      </c>
      <c r="N105" s="44">
        <f t="shared" si="12"/>
        <v>5.7996924417695501E-2</v>
      </c>
      <c r="O105" s="45">
        <f t="shared" si="13"/>
        <v>0.10023085802231615</v>
      </c>
    </row>
    <row r="106" spans="1:15" x14ac:dyDescent="0.45">
      <c r="A106" s="1">
        <v>40544</v>
      </c>
      <c r="B106">
        <v>54.23</v>
      </c>
      <c r="C106">
        <v>57.900002000000001</v>
      </c>
      <c r="D106">
        <v>53.540000999999997</v>
      </c>
      <c r="E106">
        <v>56.07</v>
      </c>
      <c r="F106">
        <v>44.953938000000001</v>
      </c>
      <c r="G106">
        <v>260656500</v>
      </c>
      <c r="I106" s="3">
        <f t="shared" si="8"/>
        <v>4.360001000000004</v>
      </c>
      <c r="J106" s="3">
        <f t="shared" si="9"/>
        <v>3.9700020000000009</v>
      </c>
      <c r="K106" s="3">
        <f t="shared" si="10"/>
        <v>0.38999900000000309</v>
      </c>
      <c r="L106" s="3">
        <f t="shared" si="11"/>
        <v>4.360001000000004</v>
      </c>
      <c r="M106" s="3">
        <f t="shared" si="7"/>
        <v>3.0950009285714288</v>
      </c>
      <c r="N106" s="44">
        <f t="shared" si="12"/>
        <v>5.707174863675879E-2</v>
      </c>
      <c r="O106" s="45">
        <f t="shared" si="13"/>
        <v>7.7759960763331623E-2</v>
      </c>
    </row>
    <row r="107" spans="1:15" x14ac:dyDescent="0.45">
      <c r="A107" s="1">
        <v>40513</v>
      </c>
      <c r="B107">
        <v>54.419998</v>
      </c>
      <c r="C107">
        <v>55.34</v>
      </c>
      <c r="D107">
        <v>53.139999000000003</v>
      </c>
      <c r="E107">
        <v>53.93</v>
      </c>
      <c r="F107">
        <v>43.000771</v>
      </c>
      <c r="G107">
        <v>246182100</v>
      </c>
      <c r="I107" s="3">
        <f t="shared" si="8"/>
        <v>2.2000010000000003</v>
      </c>
      <c r="J107" s="3">
        <f t="shared" si="9"/>
        <v>1.25</v>
      </c>
      <c r="K107" s="3">
        <f t="shared" si="10"/>
        <v>0.95000100000000032</v>
      </c>
      <c r="L107" s="3">
        <f t="shared" si="11"/>
        <v>2.2000010000000003</v>
      </c>
      <c r="M107" s="3">
        <f t="shared" si="7"/>
        <v>3.1814294285714282</v>
      </c>
      <c r="N107" s="44">
        <f t="shared" si="12"/>
        <v>5.8460667870135319E-2</v>
      </c>
      <c r="O107" s="45">
        <f t="shared" si="13"/>
        <v>4.0793639903578718E-2</v>
      </c>
    </row>
    <row r="108" spans="1:15" x14ac:dyDescent="0.45">
      <c r="A108" s="1">
        <v>40483</v>
      </c>
      <c r="B108">
        <v>54.049999</v>
      </c>
      <c r="C108">
        <v>55.720001000000003</v>
      </c>
      <c r="D108">
        <v>53.43</v>
      </c>
      <c r="E108">
        <v>54.09</v>
      </c>
      <c r="F108">
        <v>43.128337999999999</v>
      </c>
      <c r="G108">
        <v>241802400</v>
      </c>
      <c r="I108" s="3">
        <f t="shared" si="8"/>
        <v>2.2900010000000037</v>
      </c>
      <c r="J108" s="3">
        <f t="shared" si="9"/>
        <v>1.5500030000000038</v>
      </c>
      <c r="K108" s="3">
        <f t="shared" si="10"/>
        <v>0.73999799999999993</v>
      </c>
      <c r="L108" s="3">
        <f t="shared" si="11"/>
        <v>2.2900010000000037</v>
      </c>
      <c r="M108" s="3">
        <f t="shared" si="7"/>
        <v>3.2578579285714286</v>
      </c>
      <c r="N108" s="44">
        <f t="shared" si="12"/>
        <v>6.0274893410662757E-2</v>
      </c>
      <c r="O108" s="45">
        <f t="shared" si="13"/>
        <v>4.2336864485117462E-2</v>
      </c>
    </row>
    <row r="109" spans="1:15" x14ac:dyDescent="0.45">
      <c r="A109" s="1">
        <v>40452</v>
      </c>
      <c r="B109">
        <v>53.599997999999999</v>
      </c>
      <c r="C109">
        <v>54.82</v>
      </c>
      <c r="D109">
        <v>52.93</v>
      </c>
      <c r="E109">
        <v>54.169998</v>
      </c>
      <c r="F109">
        <v>43.192123000000002</v>
      </c>
      <c r="G109">
        <v>208445100</v>
      </c>
      <c r="I109" s="3">
        <f t="shared" si="8"/>
        <v>1.8900000000000006</v>
      </c>
      <c r="J109" s="3">
        <f t="shared" si="9"/>
        <v>1.2999999999999972</v>
      </c>
      <c r="K109" s="3">
        <f t="shared" si="10"/>
        <v>0.59000000000000341</v>
      </c>
      <c r="L109" s="3">
        <f t="shared" si="11"/>
        <v>1.8900000000000006</v>
      </c>
      <c r="M109" s="3">
        <f t="shared" si="7"/>
        <v>3.3350005714285715</v>
      </c>
      <c r="N109" s="44">
        <f t="shared" si="12"/>
        <v>6.2220162236360003E-2</v>
      </c>
      <c r="O109" s="45">
        <f t="shared" si="13"/>
        <v>3.4890161893674068E-2</v>
      </c>
    </row>
    <row r="110" spans="1:15" x14ac:dyDescent="0.45">
      <c r="A110" s="1">
        <v>40422</v>
      </c>
      <c r="B110">
        <v>50.490001999999997</v>
      </c>
      <c r="C110">
        <v>54.389999000000003</v>
      </c>
      <c r="D110">
        <v>50.459999000000003</v>
      </c>
      <c r="E110">
        <v>53.52</v>
      </c>
      <c r="F110">
        <v>42.673865999999997</v>
      </c>
      <c r="G110">
        <v>216284000</v>
      </c>
      <c r="I110" s="3">
        <f t="shared" si="8"/>
        <v>3.9299999999999997</v>
      </c>
      <c r="J110" s="3">
        <f t="shared" si="9"/>
        <v>4.25</v>
      </c>
      <c r="K110" s="3">
        <f t="shared" si="10"/>
        <v>0.32000000000000028</v>
      </c>
      <c r="L110" s="3">
        <f t="shared" si="11"/>
        <v>4.25</v>
      </c>
      <c r="M110" s="3">
        <f t="shared" si="7"/>
        <v>3.4721435</v>
      </c>
      <c r="N110" s="44">
        <f t="shared" si="12"/>
        <v>6.8768931718402398E-2</v>
      </c>
      <c r="O110" s="45">
        <f t="shared" si="13"/>
        <v>7.9409566517189834E-2</v>
      </c>
    </row>
    <row r="111" spans="1:15" x14ac:dyDescent="0.45">
      <c r="A111" s="1">
        <v>40391</v>
      </c>
      <c r="B111">
        <v>51.549999</v>
      </c>
      <c r="C111">
        <v>52.48</v>
      </c>
      <c r="D111">
        <v>50</v>
      </c>
      <c r="E111">
        <v>50.139999000000003</v>
      </c>
      <c r="F111">
        <v>39.747245999999997</v>
      </c>
      <c r="G111">
        <v>272559100</v>
      </c>
      <c r="I111" s="3">
        <f t="shared" si="8"/>
        <v>2.4799999999999969</v>
      </c>
      <c r="J111" s="3">
        <f t="shared" si="9"/>
        <v>1.2900009999999966</v>
      </c>
      <c r="K111" s="3">
        <f t="shared" si="10"/>
        <v>1.1899990000000003</v>
      </c>
      <c r="L111" s="3">
        <f t="shared" si="11"/>
        <v>2.4799999999999969</v>
      </c>
      <c r="M111" s="3">
        <f t="shared" si="7"/>
        <v>3.388572214285714</v>
      </c>
      <c r="N111" s="44">
        <f t="shared" si="12"/>
        <v>6.5733700873315523E-2</v>
      </c>
      <c r="O111" s="45">
        <f t="shared" si="13"/>
        <v>4.946150876468898E-2</v>
      </c>
    </row>
    <row r="112" spans="1:15" x14ac:dyDescent="0.45">
      <c r="A112" s="1">
        <v>40360</v>
      </c>
      <c r="B112">
        <v>48.099997999999999</v>
      </c>
      <c r="C112">
        <v>51.810001</v>
      </c>
      <c r="D112">
        <v>47.77</v>
      </c>
      <c r="E112">
        <v>51.189999</v>
      </c>
      <c r="F112">
        <v>40.579613000000002</v>
      </c>
      <c r="G112">
        <v>280340800</v>
      </c>
      <c r="I112" s="3">
        <f t="shared" si="8"/>
        <v>4.0400009999999966</v>
      </c>
      <c r="J112" s="3">
        <f t="shared" si="9"/>
        <v>3.7400009999999995</v>
      </c>
      <c r="K112" s="3">
        <f t="shared" si="10"/>
        <v>0.29999999999999716</v>
      </c>
      <c r="L112" s="3">
        <f t="shared" si="11"/>
        <v>4.0400009999999966</v>
      </c>
      <c r="M112" s="3">
        <f t="shared" si="7"/>
        <v>3.4778579285714284</v>
      </c>
      <c r="N112" s="44">
        <f t="shared" si="12"/>
        <v>7.2304741646172802E-2</v>
      </c>
      <c r="O112" s="45">
        <f t="shared" si="13"/>
        <v>7.8921685464381358E-2</v>
      </c>
    </row>
    <row r="113" spans="1:15" x14ac:dyDescent="0.45">
      <c r="A113" s="1">
        <v>40330</v>
      </c>
      <c r="B113">
        <v>50.799999</v>
      </c>
      <c r="C113">
        <v>52.080002</v>
      </c>
      <c r="D113">
        <v>48.009998000000003</v>
      </c>
      <c r="E113">
        <v>48.07</v>
      </c>
      <c r="F113">
        <v>38.106316</v>
      </c>
      <c r="G113">
        <v>390548500</v>
      </c>
      <c r="I113" s="3">
        <f t="shared" si="8"/>
        <v>4.0700039999999973</v>
      </c>
      <c r="J113" s="3">
        <f t="shared" si="9"/>
        <v>1.5200010000000006</v>
      </c>
      <c r="K113" s="3">
        <f t="shared" si="10"/>
        <v>2.5500029999999967</v>
      </c>
      <c r="L113" s="3">
        <f t="shared" si="11"/>
        <v>4.0700039999999973</v>
      </c>
      <c r="M113" s="3">
        <f t="shared" si="7"/>
        <v>3.4221437142857143</v>
      </c>
      <c r="N113" s="44">
        <f t="shared" si="12"/>
        <v>6.7365035071865143E-2</v>
      </c>
      <c r="O113" s="45">
        <f t="shared" si="13"/>
        <v>8.4668275431662096E-2</v>
      </c>
    </row>
    <row r="114" spans="1:15" x14ac:dyDescent="0.45">
      <c r="A114" s="1">
        <v>40299</v>
      </c>
      <c r="B114">
        <v>53.880001</v>
      </c>
      <c r="C114">
        <v>54.950001</v>
      </c>
      <c r="D114">
        <v>50</v>
      </c>
      <c r="E114">
        <v>50.560001</v>
      </c>
      <c r="F114">
        <v>39.849079000000003</v>
      </c>
      <c r="G114">
        <v>398119000</v>
      </c>
      <c r="I114" s="3">
        <f t="shared" si="8"/>
        <v>4.9500010000000003</v>
      </c>
      <c r="J114" s="3">
        <f t="shared" si="9"/>
        <v>1.3100019999999972</v>
      </c>
      <c r="K114" s="3">
        <f t="shared" si="10"/>
        <v>3.6399990000000031</v>
      </c>
      <c r="L114" s="3">
        <f t="shared" si="11"/>
        <v>4.9500010000000003</v>
      </c>
      <c r="M114" s="3">
        <f t="shared" si="7"/>
        <v>3.6264292142857144</v>
      </c>
      <c r="N114" s="44">
        <f t="shared" si="12"/>
        <v>6.7305663455457521E-2</v>
      </c>
      <c r="O114" s="45">
        <f t="shared" si="13"/>
        <v>9.7903498854756757E-2</v>
      </c>
    </row>
    <row r="115" spans="1:15" x14ac:dyDescent="0.45">
      <c r="A115" s="1">
        <v>40269</v>
      </c>
      <c r="B115">
        <v>55.75</v>
      </c>
      <c r="C115">
        <v>55.900002000000001</v>
      </c>
      <c r="D115">
        <v>53.52</v>
      </c>
      <c r="E115">
        <v>53.639999000000003</v>
      </c>
      <c r="F115">
        <v>42.276595999999998</v>
      </c>
      <c r="G115">
        <v>282951100</v>
      </c>
      <c r="I115" s="3">
        <f t="shared" si="8"/>
        <v>2.3800019999999975</v>
      </c>
      <c r="J115" s="3">
        <f t="shared" si="9"/>
        <v>0.30000400000000127</v>
      </c>
      <c r="K115" s="3">
        <f t="shared" si="10"/>
        <v>2.0799979999999962</v>
      </c>
      <c r="L115" s="3">
        <f t="shared" si="11"/>
        <v>2.3800019999999975</v>
      </c>
      <c r="M115" s="3">
        <f t="shared" si="7"/>
        <v>3.7014291428571431</v>
      </c>
      <c r="N115" s="44">
        <f t="shared" si="12"/>
        <v>6.6393347853939785E-2</v>
      </c>
      <c r="O115" s="45">
        <f t="shared" si="13"/>
        <v>4.4369911341720893E-2</v>
      </c>
    </row>
    <row r="116" spans="1:15" x14ac:dyDescent="0.45">
      <c r="A116" s="1">
        <v>40238</v>
      </c>
      <c r="B116">
        <v>54.040000999999997</v>
      </c>
      <c r="C116">
        <v>56.27</v>
      </c>
      <c r="D116">
        <v>53.150002000000001</v>
      </c>
      <c r="E116">
        <v>55.599997999999999</v>
      </c>
      <c r="F116">
        <v>43.576160000000002</v>
      </c>
      <c r="G116">
        <v>270764400</v>
      </c>
      <c r="I116" s="3">
        <f t="shared" si="8"/>
        <v>3.1199980000000025</v>
      </c>
      <c r="J116" s="3">
        <f t="shared" si="9"/>
        <v>2.2000000000000028</v>
      </c>
      <c r="K116" s="3">
        <f t="shared" si="10"/>
        <v>0.91999799999999965</v>
      </c>
      <c r="L116" s="3">
        <f t="shared" si="11"/>
        <v>3.1199980000000025</v>
      </c>
      <c r="M116" s="3">
        <f t="shared" si="7"/>
        <v>3.847143142857143</v>
      </c>
      <c r="N116" s="44">
        <f t="shared" si="12"/>
        <v>7.1190656396493093E-2</v>
      </c>
      <c r="O116" s="45">
        <f t="shared" si="13"/>
        <v>5.6115073960973927E-2</v>
      </c>
    </row>
    <row r="117" spans="1:15" x14ac:dyDescent="0.45">
      <c r="A117" s="1">
        <v>40210</v>
      </c>
      <c r="B117">
        <v>53.619999</v>
      </c>
      <c r="C117">
        <v>54.5</v>
      </c>
      <c r="D117">
        <v>52.66</v>
      </c>
      <c r="E117">
        <v>54.07</v>
      </c>
      <c r="F117">
        <v>42.377048000000002</v>
      </c>
      <c r="G117">
        <v>278505000</v>
      </c>
      <c r="I117" s="3">
        <f t="shared" si="8"/>
        <v>1.8400000000000034</v>
      </c>
      <c r="J117" s="3">
        <f t="shared" si="9"/>
        <v>1.0700000000000003</v>
      </c>
      <c r="K117" s="3">
        <f t="shared" si="10"/>
        <v>0.77000000000000313</v>
      </c>
      <c r="L117" s="3">
        <f t="shared" si="11"/>
        <v>1.8400000000000034</v>
      </c>
      <c r="M117" s="3">
        <f t="shared" si="7"/>
        <v>4.3807147142857144</v>
      </c>
      <c r="N117" s="44">
        <f t="shared" si="12"/>
        <v>8.1699268854624821E-2</v>
      </c>
      <c r="O117" s="45">
        <f t="shared" si="13"/>
        <v>3.4029961161457435E-2</v>
      </c>
    </row>
    <row r="118" spans="1:15" x14ac:dyDescent="0.45">
      <c r="A118" s="1">
        <v>40179</v>
      </c>
      <c r="B118">
        <v>53.740001999999997</v>
      </c>
      <c r="C118">
        <v>55.200001</v>
      </c>
      <c r="D118">
        <v>52.509998000000003</v>
      </c>
      <c r="E118">
        <v>53.43</v>
      </c>
      <c r="F118">
        <v>41.875450000000001</v>
      </c>
      <c r="G118">
        <v>291591500</v>
      </c>
      <c r="I118" s="3">
        <f t="shared" si="8"/>
        <v>2.6900029999999973</v>
      </c>
      <c r="J118" s="3">
        <f t="shared" si="9"/>
        <v>1.75</v>
      </c>
      <c r="K118" s="3">
        <f t="shared" si="10"/>
        <v>0.94000299999999726</v>
      </c>
      <c r="L118" s="3">
        <f t="shared" si="11"/>
        <v>2.6900029999999973</v>
      </c>
      <c r="M118" s="3">
        <f t="shared" si="7"/>
        <v>4.7500003571428566</v>
      </c>
      <c r="N118" s="44">
        <f t="shared" si="12"/>
        <v>8.8388540758574163E-2</v>
      </c>
      <c r="O118" s="45">
        <f t="shared" si="13"/>
        <v>5.0346303574770677E-2</v>
      </c>
    </row>
    <row r="119" spans="1:15" x14ac:dyDescent="0.45">
      <c r="A119" s="1">
        <v>40148</v>
      </c>
      <c r="B119">
        <v>54.849997999999999</v>
      </c>
      <c r="C119">
        <v>55.080002</v>
      </c>
      <c r="D119">
        <v>52.310001</v>
      </c>
      <c r="E119">
        <v>53.450001</v>
      </c>
      <c r="F119">
        <v>41.681328000000001</v>
      </c>
      <c r="G119">
        <v>264681300</v>
      </c>
      <c r="I119" s="3">
        <f t="shared" si="8"/>
        <v>2.7700010000000006</v>
      </c>
      <c r="J119" s="3">
        <f t="shared" si="9"/>
        <v>0.53000300000000067</v>
      </c>
      <c r="K119" s="3">
        <f t="shared" si="10"/>
        <v>2.2399979999999999</v>
      </c>
      <c r="L119" s="3">
        <f t="shared" si="11"/>
        <v>2.7700010000000006</v>
      </c>
      <c r="M119" s="3">
        <f t="shared" si="7"/>
        <v>5.0614286428571429</v>
      </c>
      <c r="N119" s="44">
        <f t="shared" si="12"/>
        <v>9.2277644984729859E-2</v>
      </c>
      <c r="O119" s="45">
        <f t="shared" si="13"/>
        <v>5.1824152444824099E-2</v>
      </c>
    </row>
    <row r="120" spans="1:15" x14ac:dyDescent="0.45">
      <c r="A120" s="1">
        <v>40118</v>
      </c>
      <c r="B120">
        <v>49.810001</v>
      </c>
      <c r="C120">
        <v>55.09</v>
      </c>
      <c r="D120">
        <v>49.52</v>
      </c>
      <c r="E120">
        <v>54.549999</v>
      </c>
      <c r="F120">
        <v>42.539116</v>
      </c>
      <c r="G120">
        <v>306009700</v>
      </c>
      <c r="I120" s="3">
        <f t="shared" si="8"/>
        <v>5.57</v>
      </c>
      <c r="J120" s="3">
        <f t="shared" si="9"/>
        <v>5.4100000000000037</v>
      </c>
      <c r="K120" s="3">
        <f t="shared" si="10"/>
        <v>0.15999999999999659</v>
      </c>
      <c r="L120" s="3">
        <f t="shared" si="11"/>
        <v>5.57</v>
      </c>
      <c r="M120" s="3">
        <f t="shared" si="7"/>
        <v>5.7849997857142856</v>
      </c>
      <c r="N120" s="44">
        <f t="shared" si="12"/>
        <v>0.11614133044715831</v>
      </c>
      <c r="O120" s="45">
        <f t="shared" si="13"/>
        <v>0.10210815952535582</v>
      </c>
    </row>
    <row r="121" spans="1:15" x14ac:dyDescent="0.45">
      <c r="A121" s="1">
        <v>40087</v>
      </c>
      <c r="B121">
        <v>49.07</v>
      </c>
      <c r="C121">
        <v>52</v>
      </c>
      <c r="D121">
        <v>48.73</v>
      </c>
      <c r="E121">
        <v>49.68</v>
      </c>
      <c r="F121">
        <v>38.741402000000001</v>
      </c>
      <c r="G121">
        <v>374017800</v>
      </c>
      <c r="I121" s="3">
        <f t="shared" si="8"/>
        <v>3.2700000000000031</v>
      </c>
      <c r="J121" s="3">
        <f t="shared" si="9"/>
        <v>2.9099999999999966</v>
      </c>
      <c r="K121" s="3">
        <f t="shared" si="10"/>
        <v>0.36000000000000654</v>
      </c>
      <c r="L121" s="3">
        <f t="shared" si="11"/>
        <v>3.2700000000000031</v>
      </c>
      <c r="M121" s="3">
        <f t="shared" si="7"/>
        <v>5.8235709285714279</v>
      </c>
      <c r="N121" s="44">
        <f t="shared" si="12"/>
        <v>0.1186788450901045</v>
      </c>
      <c r="O121" s="45">
        <f t="shared" si="13"/>
        <v>6.5821256038647399E-2</v>
      </c>
    </row>
    <row r="122" spans="1:15" x14ac:dyDescent="0.45">
      <c r="A122" s="1">
        <v>40057</v>
      </c>
      <c r="B122">
        <v>50.810001</v>
      </c>
      <c r="C122">
        <v>52.099997999999999</v>
      </c>
      <c r="D122">
        <v>48.73</v>
      </c>
      <c r="E122">
        <v>49.09</v>
      </c>
      <c r="F122">
        <v>38.281311000000002</v>
      </c>
      <c r="G122">
        <v>375673300</v>
      </c>
      <c r="I122" s="3">
        <f t="shared" si="8"/>
        <v>3.3699980000000025</v>
      </c>
      <c r="J122" s="3">
        <f t="shared" si="9"/>
        <v>1.2299989999999994</v>
      </c>
      <c r="K122" s="3">
        <f t="shared" si="10"/>
        <v>2.1399990000000031</v>
      </c>
      <c r="L122" s="3">
        <f t="shared" si="11"/>
        <v>3.3699980000000025</v>
      </c>
      <c r="M122" s="3">
        <f t="shared" si="7"/>
        <v>5.8892851428571413</v>
      </c>
      <c r="N122" s="44">
        <f t="shared" si="12"/>
        <v>0.11590799108343142</v>
      </c>
      <c r="O122" s="45">
        <f t="shared" si="13"/>
        <v>6.8649378692198046E-2</v>
      </c>
    </row>
    <row r="123" spans="1:15" x14ac:dyDescent="0.45">
      <c r="A123" s="1">
        <v>40026</v>
      </c>
      <c r="B123">
        <v>50.220001000000003</v>
      </c>
      <c r="C123">
        <v>52.560001</v>
      </c>
      <c r="D123">
        <v>48.75</v>
      </c>
      <c r="E123">
        <v>50.869999</v>
      </c>
      <c r="F123">
        <v>39.453346000000003</v>
      </c>
      <c r="G123">
        <v>344252000</v>
      </c>
      <c r="I123" s="3">
        <f t="shared" si="8"/>
        <v>3.8100009999999997</v>
      </c>
      <c r="J123" s="3">
        <f t="shared" si="9"/>
        <v>2.6799999999999997</v>
      </c>
      <c r="K123" s="3">
        <f t="shared" si="10"/>
        <v>1.130001</v>
      </c>
      <c r="L123" s="3">
        <f t="shared" si="11"/>
        <v>3.8100009999999997</v>
      </c>
      <c r="M123" s="3">
        <f t="shared" si="7"/>
        <v>5.9499996428571427</v>
      </c>
      <c r="N123" s="44">
        <f t="shared" si="12"/>
        <v>0.11847868427675146</v>
      </c>
      <c r="O123" s="45">
        <f t="shared" si="13"/>
        <v>7.489681688415209E-2</v>
      </c>
    </row>
    <row r="124" spans="1:15" x14ac:dyDescent="0.45">
      <c r="A124" s="1">
        <v>39995</v>
      </c>
      <c r="B124">
        <v>48.549999</v>
      </c>
      <c r="C124">
        <v>50.43</v>
      </c>
      <c r="D124">
        <v>47.349997999999999</v>
      </c>
      <c r="E124">
        <v>49.880001</v>
      </c>
      <c r="F124">
        <v>38.685550999999997</v>
      </c>
      <c r="G124">
        <v>369068900</v>
      </c>
      <c r="I124" s="3">
        <f t="shared" si="8"/>
        <v>3.0800020000000004</v>
      </c>
      <c r="J124" s="3">
        <f t="shared" si="9"/>
        <v>1.9900009999999995</v>
      </c>
      <c r="K124" s="3">
        <f t="shared" si="10"/>
        <v>1.0900010000000009</v>
      </c>
      <c r="L124" s="3">
        <f t="shared" si="11"/>
        <v>3.0800020000000004</v>
      </c>
      <c r="M124" s="3">
        <f t="shared" si="7"/>
        <v>5.9707140714285716</v>
      </c>
      <c r="N124" s="44">
        <f t="shared" si="12"/>
        <v>0.12298072491059313</v>
      </c>
      <c r="O124" s="45">
        <f t="shared" si="13"/>
        <v>6.1748234527902283E-2</v>
      </c>
    </row>
    <row r="125" spans="1:15" x14ac:dyDescent="0.45">
      <c r="A125" s="1">
        <v>39965</v>
      </c>
      <c r="B125">
        <v>50.18</v>
      </c>
      <c r="C125">
        <v>51.75</v>
      </c>
      <c r="D125">
        <v>48.02</v>
      </c>
      <c r="E125">
        <v>48.439999</v>
      </c>
      <c r="F125">
        <v>37.568717999999997</v>
      </c>
      <c r="G125">
        <v>417698500</v>
      </c>
      <c r="I125" s="3">
        <f t="shared" si="8"/>
        <v>3.7299999999999969</v>
      </c>
      <c r="J125" s="3">
        <f t="shared" si="9"/>
        <v>2.0099980000000031</v>
      </c>
      <c r="K125" s="3">
        <f t="shared" si="10"/>
        <v>1.7200019999999938</v>
      </c>
      <c r="L125" s="3">
        <f t="shared" si="11"/>
        <v>3.7299999999999969</v>
      </c>
      <c r="M125" s="3">
        <f t="shared" si="7"/>
        <v>6.0392854285714277</v>
      </c>
      <c r="N125" s="44">
        <f t="shared" si="12"/>
        <v>0.12035243978819107</v>
      </c>
      <c r="O125" s="45">
        <f t="shared" si="13"/>
        <v>7.7002478881141118E-2</v>
      </c>
    </row>
    <row r="126" spans="1:15" x14ac:dyDescent="0.45">
      <c r="A126" s="1">
        <v>39934</v>
      </c>
      <c r="B126">
        <v>50.5</v>
      </c>
      <c r="C126">
        <v>51.380001</v>
      </c>
      <c r="D126">
        <v>48.119999</v>
      </c>
      <c r="E126">
        <v>49.740001999999997</v>
      </c>
      <c r="F126">
        <v>38.370434000000003</v>
      </c>
      <c r="G126">
        <v>377048900</v>
      </c>
      <c r="I126" s="3">
        <f t="shared" si="8"/>
        <v>3.2600020000000001</v>
      </c>
      <c r="J126" s="3">
        <f t="shared" si="9"/>
        <v>0.9799989999999994</v>
      </c>
      <c r="K126" s="3">
        <f t="shared" si="10"/>
        <v>2.2800030000000007</v>
      </c>
      <c r="L126" s="3">
        <f t="shared" si="11"/>
        <v>3.2600020000000001</v>
      </c>
      <c r="M126" s="3">
        <f t="shared" si="7"/>
        <v>6.2271426428571433</v>
      </c>
      <c r="N126" s="44">
        <f t="shared" si="12"/>
        <v>0.12330975530410185</v>
      </c>
      <c r="O126" s="45">
        <f t="shared" si="13"/>
        <v>6.5540849797312034E-2</v>
      </c>
    </row>
    <row r="127" spans="1:15" x14ac:dyDescent="0.45">
      <c r="A127" s="1">
        <v>39904</v>
      </c>
      <c r="B127">
        <v>51.380001</v>
      </c>
      <c r="C127">
        <v>54.57</v>
      </c>
      <c r="D127">
        <v>47.639999000000003</v>
      </c>
      <c r="E127">
        <v>50.400002000000001</v>
      </c>
      <c r="F127">
        <v>38.879578000000002</v>
      </c>
      <c r="G127">
        <v>450522100</v>
      </c>
      <c r="I127" s="3">
        <f t="shared" si="8"/>
        <v>6.9300009999999972</v>
      </c>
      <c r="J127" s="3">
        <f t="shared" si="9"/>
        <v>2.4700020000000009</v>
      </c>
      <c r="K127" s="3">
        <f t="shared" si="10"/>
        <v>4.4599989999999963</v>
      </c>
      <c r="L127" s="3">
        <f t="shared" si="11"/>
        <v>6.9300009999999972</v>
      </c>
      <c r="M127" s="3">
        <f t="shared" si="7"/>
        <v>6.3878569999999986</v>
      </c>
      <c r="N127" s="44">
        <f t="shared" si="12"/>
        <v>0.12432574689907068</v>
      </c>
      <c r="O127" s="45">
        <f t="shared" si="13"/>
        <v>0.13750001438492002</v>
      </c>
    </row>
    <row r="128" spans="1:15" x14ac:dyDescent="0.45">
      <c r="A128" s="1">
        <v>39873</v>
      </c>
      <c r="B128">
        <v>48.810001</v>
      </c>
      <c r="C128">
        <v>53</v>
      </c>
      <c r="D128">
        <v>47</v>
      </c>
      <c r="E128">
        <v>52.099997999999999</v>
      </c>
      <c r="F128">
        <v>39.965961</v>
      </c>
      <c r="G128">
        <v>545295500</v>
      </c>
      <c r="I128" s="3">
        <f t="shared" si="8"/>
        <v>6</v>
      </c>
      <c r="J128" s="3">
        <f t="shared" si="9"/>
        <v>3.7599980000000031</v>
      </c>
      <c r="K128" s="3">
        <f t="shared" si="10"/>
        <v>2.2400019999999969</v>
      </c>
      <c r="L128" s="3">
        <f t="shared" si="11"/>
        <v>6</v>
      </c>
      <c r="M128" s="3">
        <f t="shared" si="7"/>
        <v>6.1592855000000002</v>
      </c>
      <c r="N128" s="44">
        <f t="shared" si="12"/>
        <v>0.12618900581460754</v>
      </c>
      <c r="O128" s="45">
        <f t="shared" si="13"/>
        <v>0.1151631522135567</v>
      </c>
    </row>
    <row r="129" spans="1:15" x14ac:dyDescent="0.45">
      <c r="A129" s="1">
        <v>39845</v>
      </c>
      <c r="B129">
        <v>46.57</v>
      </c>
      <c r="C129">
        <v>50.669998</v>
      </c>
      <c r="D129">
        <v>46.25</v>
      </c>
      <c r="E129">
        <v>49.240001999999997</v>
      </c>
      <c r="F129">
        <v>37.772038000000002</v>
      </c>
      <c r="G129">
        <v>509033200</v>
      </c>
      <c r="I129" s="3">
        <f t="shared" si="8"/>
        <v>4.4199979999999996</v>
      </c>
      <c r="J129" s="3">
        <f t="shared" si="9"/>
        <v>3.5499989999999997</v>
      </c>
      <c r="K129" s="3">
        <f t="shared" si="10"/>
        <v>0.86999899999999997</v>
      </c>
      <c r="L129" s="3">
        <f t="shared" si="11"/>
        <v>4.4199979999999996</v>
      </c>
      <c r="M129" s="3">
        <f t="shared" si="7"/>
        <v>6.3157139285714283</v>
      </c>
      <c r="N129" s="44">
        <f t="shared" si="12"/>
        <v>0.13561764931439615</v>
      </c>
      <c r="O129" s="45">
        <f t="shared" si="13"/>
        <v>8.9764374908027009E-2</v>
      </c>
    </row>
    <row r="130" spans="1:15" x14ac:dyDescent="0.45">
      <c r="A130" s="1">
        <v>39814</v>
      </c>
      <c r="B130">
        <v>55.98</v>
      </c>
      <c r="C130">
        <v>57.509998000000003</v>
      </c>
      <c r="D130">
        <v>46.919998</v>
      </c>
      <c r="E130">
        <v>47.119999</v>
      </c>
      <c r="F130">
        <v>36.145797999999999</v>
      </c>
      <c r="G130">
        <v>518547200</v>
      </c>
      <c r="I130" s="3">
        <f t="shared" si="8"/>
        <v>10.590000000000003</v>
      </c>
      <c r="J130" s="3">
        <f t="shared" si="9"/>
        <v>1.4499970000000033</v>
      </c>
      <c r="K130" s="3">
        <f t="shared" si="10"/>
        <v>9.1400030000000001</v>
      </c>
      <c r="L130" s="3">
        <f t="shared" si="11"/>
        <v>10.590000000000003</v>
      </c>
      <c r="M130" s="3">
        <f t="shared" ref="M130:M193" si="14">AVERAGE(L130:L143)</f>
        <v>6.2271426428571441</v>
      </c>
      <c r="N130" s="44">
        <f t="shared" si="12"/>
        <v>0.11123870387383251</v>
      </c>
      <c r="O130" s="45">
        <f t="shared" si="13"/>
        <v>0.22474533583924744</v>
      </c>
    </row>
    <row r="131" spans="1:15" x14ac:dyDescent="0.45">
      <c r="A131" s="1">
        <v>39783</v>
      </c>
      <c r="B131">
        <v>55.369999</v>
      </c>
      <c r="C131">
        <v>59.23</v>
      </c>
      <c r="D131">
        <v>52.220001000000003</v>
      </c>
      <c r="E131">
        <v>56.060001</v>
      </c>
      <c r="F131">
        <v>42.818824999999997</v>
      </c>
      <c r="G131">
        <v>469411500</v>
      </c>
      <c r="I131" s="3">
        <f t="shared" ref="I131:I194" si="15">IF(B131&gt;0,C131-D131,"")</f>
        <v>7.0099989999999934</v>
      </c>
      <c r="J131" s="3">
        <f t="shared" ref="J131:J194" si="16">IF(B131&gt;0,ABS(C131-E132),)</f>
        <v>3.3499989999999968</v>
      </c>
      <c r="K131" s="3">
        <f t="shared" ref="K131:K194" si="17">IF(B131&gt;0,ABS(D131-E132),)</f>
        <v>3.6599999999999966</v>
      </c>
      <c r="L131" s="3">
        <f t="shared" ref="L131:L194" si="18">MAX(I131:K131)</f>
        <v>7.0099989999999934</v>
      </c>
      <c r="M131" s="3">
        <f t="shared" si="14"/>
        <v>5.8799997857142836</v>
      </c>
      <c r="N131" s="44">
        <f t="shared" ref="N131:N194" si="19">M131/B131</f>
        <v>0.10619468831332801</v>
      </c>
      <c r="O131" s="45">
        <f t="shared" ref="O131:O194" si="20">L131/E131</f>
        <v>0.12504457500812377</v>
      </c>
    </row>
    <row r="132" spans="1:15" x14ac:dyDescent="0.45">
      <c r="A132" s="1">
        <v>39753</v>
      </c>
      <c r="B132">
        <v>56.759998000000003</v>
      </c>
      <c r="C132">
        <v>57.25</v>
      </c>
      <c r="D132">
        <v>50.200001</v>
      </c>
      <c r="E132">
        <v>55.880001</v>
      </c>
      <c r="F132">
        <v>42.681342999999998</v>
      </c>
      <c r="G132">
        <v>514798100</v>
      </c>
      <c r="I132" s="3">
        <f t="shared" si="15"/>
        <v>7.0499989999999997</v>
      </c>
      <c r="J132" s="3">
        <f t="shared" si="16"/>
        <v>1.4399990000000003</v>
      </c>
      <c r="K132" s="3">
        <f t="shared" si="17"/>
        <v>5.6099999999999994</v>
      </c>
      <c r="L132" s="3">
        <f t="shared" si="18"/>
        <v>7.0499989999999997</v>
      </c>
      <c r="M132" s="3">
        <f t="shared" si="14"/>
        <v>5.6957142142857133</v>
      </c>
      <c r="N132" s="44">
        <f t="shared" si="19"/>
        <v>0.10034732936892833</v>
      </c>
      <c r="O132" s="45">
        <f t="shared" si="20"/>
        <v>0.12616318671862586</v>
      </c>
    </row>
    <row r="133" spans="1:15" x14ac:dyDescent="0.45">
      <c r="A133" s="1">
        <v>39722</v>
      </c>
      <c r="B133">
        <v>59.509998000000003</v>
      </c>
      <c r="C133">
        <v>60.299999</v>
      </c>
      <c r="D133">
        <v>47.400002000000001</v>
      </c>
      <c r="E133">
        <v>55.810001</v>
      </c>
      <c r="F133">
        <v>42.627876000000001</v>
      </c>
      <c r="G133">
        <v>748361300</v>
      </c>
      <c r="I133" s="3">
        <f t="shared" si="15"/>
        <v>12.899996999999999</v>
      </c>
      <c r="J133" s="3">
        <f t="shared" si="16"/>
        <v>0.40999999999999659</v>
      </c>
      <c r="K133" s="3">
        <f t="shared" si="17"/>
        <v>12.489997000000002</v>
      </c>
      <c r="L133" s="3">
        <f t="shared" si="18"/>
        <v>12.899996999999999</v>
      </c>
      <c r="M133" s="3">
        <f t="shared" si="14"/>
        <v>5.403571357142857</v>
      </c>
      <c r="N133" s="44">
        <f t="shared" si="19"/>
        <v>9.0801067698621951E-2</v>
      </c>
      <c r="O133" s="45">
        <f t="shared" si="20"/>
        <v>0.23114131461850357</v>
      </c>
    </row>
    <row r="134" spans="1:15" x14ac:dyDescent="0.45">
      <c r="A134" s="1">
        <v>39692</v>
      </c>
      <c r="B134">
        <v>59.900002000000001</v>
      </c>
      <c r="C134">
        <v>63.849997999999999</v>
      </c>
      <c r="D134">
        <v>57.740001999999997</v>
      </c>
      <c r="E134">
        <v>59.889999000000003</v>
      </c>
      <c r="F134">
        <v>45.744179000000003</v>
      </c>
      <c r="G134">
        <v>560153900</v>
      </c>
      <c r="I134" s="3">
        <f t="shared" si="15"/>
        <v>6.1099960000000024</v>
      </c>
      <c r="J134" s="3">
        <f t="shared" si="16"/>
        <v>4.7799979999999991</v>
      </c>
      <c r="K134" s="3">
        <f t="shared" si="17"/>
        <v>1.3299980000000033</v>
      </c>
      <c r="L134" s="3">
        <f t="shared" si="18"/>
        <v>6.1099960000000024</v>
      </c>
      <c r="M134" s="3">
        <f t="shared" si="14"/>
        <v>4.8750001428571421</v>
      </c>
      <c r="N134" s="44">
        <f t="shared" si="19"/>
        <v>8.1385642405440023E-2</v>
      </c>
      <c r="O134" s="45">
        <f t="shared" si="20"/>
        <v>0.10202030559392733</v>
      </c>
    </row>
    <row r="135" spans="1:15" x14ac:dyDescent="0.45">
      <c r="A135" s="1">
        <v>39661</v>
      </c>
      <c r="B135">
        <v>58.75</v>
      </c>
      <c r="C135">
        <v>61</v>
      </c>
      <c r="D135">
        <v>56.810001</v>
      </c>
      <c r="E135">
        <v>59.07</v>
      </c>
      <c r="F135">
        <v>44.937018999999999</v>
      </c>
      <c r="G135">
        <v>395839100</v>
      </c>
      <c r="I135" s="3">
        <f t="shared" si="15"/>
        <v>4.1899990000000003</v>
      </c>
      <c r="J135" s="3">
        <f t="shared" si="16"/>
        <v>2.380001</v>
      </c>
      <c r="K135" s="3">
        <f t="shared" si="17"/>
        <v>1.8099980000000002</v>
      </c>
      <c r="L135" s="3">
        <f t="shared" si="18"/>
        <v>4.1899990000000003</v>
      </c>
      <c r="M135" s="3">
        <f t="shared" si="14"/>
        <v>4.690714571428571</v>
      </c>
      <c r="N135" s="44">
        <f t="shared" si="19"/>
        <v>7.9841950151975677E-2</v>
      </c>
      <c r="O135" s="45">
        <f t="shared" si="20"/>
        <v>7.0932774674115462E-2</v>
      </c>
    </row>
    <row r="136" spans="1:15" x14ac:dyDescent="0.45">
      <c r="A136" s="1">
        <v>39630</v>
      </c>
      <c r="B136">
        <v>56</v>
      </c>
      <c r="C136">
        <v>59.560001</v>
      </c>
      <c r="D136">
        <v>55.34</v>
      </c>
      <c r="E136">
        <v>58.619999</v>
      </c>
      <c r="F136">
        <v>44.594687999999998</v>
      </c>
      <c r="G136">
        <v>495577900</v>
      </c>
      <c r="I136" s="3">
        <f t="shared" si="15"/>
        <v>4.2200009999999963</v>
      </c>
      <c r="J136" s="3">
        <f t="shared" si="16"/>
        <v>3.3599999999999994</v>
      </c>
      <c r="K136" s="3">
        <f t="shared" si="17"/>
        <v>0.86000099999999691</v>
      </c>
      <c r="L136" s="3">
        <f t="shared" si="18"/>
        <v>4.2200009999999963</v>
      </c>
      <c r="M136" s="3">
        <f t="shared" si="14"/>
        <v>4.6657147142857136</v>
      </c>
      <c r="N136" s="44">
        <f t="shared" si="19"/>
        <v>8.3316334183673457E-2</v>
      </c>
      <c r="O136" s="45">
        <f t="shared" si="20"/>
        <v>7.1989100511584733E-2</v>
      </c>
    </row>
    <row r="137" spans="1:15" x14ac:dyDescent="0.45">
      <c r="A137" s="1">
        <v>39600</v>
      </c>
      <c r="B137">
        <v>57.41</v>
      </c>
      <c r="C137">
        <v>59.950001</v>
      </c>
      <c r="D137">
        <v>55.849997999999999</v>
      </c>
      <c r="E137">
        <v>56.200001</v>
      </c>
      <c r="F137">
        <v>42.753689000000001</v>
      </c>
      <c r="G137">
        <v>443348300</v>
      </c>
      <c r="I137" s="3">
        <f t="shared" si="15"/>
        <v>4.100003000000001</v>
      </c>
      <c r="J137" s="3">
        <f t="shared" si="16"/>
        <v>2.2099990000000034</v>
      </c>
      <c r="K137" s="3">
        <f t="shared" si="17"/>
        <v>1.8900039999999976</v>
      </c>
      <c r="L137" s="3">
        <f t="shared" si="18"/>
        <v>4.100003000000001</v>
      </c>
      <c r="M137" s="3">
        <f t="shared" si="14"/>
        <v>4.5471432857142853</v>
      </c>
      <c r="N137" s="44">
        <f t="shared" si="19"/>
        <v>7.920472540871426E-2</v>
      </c>
      <c r="O137" s="45">
        <f t="shared" si="20"/>
        <v>7.2953788737477085E-2</v>
      </c>
    </row>
    <row r="138" spans="1:15" x14ac:dyDescent="0.45">
      <c r="A138" s="1">
        <v>39569</v>
      </c>
      <c r="B138">
        <v>58.200001</v>
      </c>
      <c r="C138">
        <v>59.09</v>
      </c>
      <c r="D138">
        <v>55.049999</v>
      </c>
      <c r="E138">
        <v>57.740001999999997</v>
      </c>
      <c r="F138">
        <v>43.741100000000003</v>
      </c>
      <c r="G138">
        <v>392991100</v>
      </c>
      <c r="I138" s="3">
        <f t="shared" si="15"/>
        <v>4.0400010000000037</v>
      </c>
      <c r="J138" s="3">
        <f t="shared" si="16"/>
        <v>1.1100000000000065</v>
      </c>
      <c r="K138" s="3">
        <f t="shared" si="17"/>
        <v>2.9300009999999972</v>
      </c>
      <c r="L138" s="3">
        <f t="shared" si="18"/>
        <v>4.0400010000000037</v>
      </c>
      <c r="M138" s="3">
        <f t="shared" si="14"/>
        <v>4.4771429999999999</v>
      </c>
      <c r="N138" s="44">
        <f t="shared" si="19"/>
        <v>7.6926854348335835E-2</v>
      </c>
      <c r="O138" s="45">
        <f t="shared" si="20"/>
        <v>6.9968840666129586E-2</v>
      </c>
    </row>
    <row r="139" spans="1:15" x14ac:dyDescent="0.45">
      <c r="A139" s="1">
        <v>39539</v>
      </c>
      <c r="B139">
        <v>53.189999</v>
      </c>
      <c r="C139">
        <v>59.040000999999997</v>
      </c>
      <c r="D139">
        <v>52.810001</v>
      </c>
      <c r="E139">
        <v>57.98</v>
      </c>
      <c r="F139">
        <v>43.922896999999999</v>
      </c>
      <c r="G139">
        <v>439232000</v>
      </c>
      <c r="I139" s="3">
        <f t="shared" si="15"/>
        <v>6.2299999999999969</v>
      </c>
      <c r="J139" s="3">
        <f t="shared" si="16"/>
        <v>6.3600009999999969</v>
      </c>
      <c r="K139" s="3">
        <f t="shared" si="17"/>
        <v>0.13000100000000003</v>
      </c>
      <c r="L139" s="3">
        <f t="shared" si="18"/>
        <v>6.3600009999999969</v>
      </c>
      <c r="M139" s="3">
        <f t="shared" si="14"/>
        <v>4.4214285714285708</v>
      </c>
      <c r="N139" s="44">
        <f t="shared" si="19"/>
        <v>8.3125186210824528E-2</v>
      </c>
      <c r="O139" s="45">
        <f t="shared" si="20"/>
        <v>0.10969301483270089</v>
      </c>
    </row>
    <row r="140" spans="1:15" x14ac:dyDescent="0.45">
      <c r="A140" s="1">
        <v>39508</v>
      </c>
      <c r="B140">
        <v>49.43</v>
      </c>
      <c r="C140">
        <v>54.150002000000001</v>
      </c>
      <c r="D140">
        <v>48.639999000000003</v>
      </c>
      <c r="E140">
        <v>52.68</v>
      </c>
      <c r="F140">
        <v>39.719256999999999</v>
      </c>
      <c r="G140">
        <v>490180000</v>
      </c>
      <c r="I140" s="3">
        <f t="shared" si="15"/>
        <v>5.5100029999999975</v>
      </c>
      <c r="J140" s="3">
        <f t="shared" si="16"/>
        <v>4.5600019999999972</v>
      </c>
      <c r="K140" s="3">
        <f t="shared" si="17"/>
        <v>0.95000100000000032</v>
      </c>
      <c r="L140" s="3">
        <f t="shared" si="18"/>
        <v>5.5100029999999975</v>
      </c>
      <c r="M140" s="3">
        <f t="shared" si="14"/>
        <v>4.1799998571428567</v>
      </c>
      <c r="N140" s="44">
        <f t="shared" si="19"/>
        <v>8.4564027051241289E-2</v>
      </c>
      <c r="O140" s="45">
        <f t="shared" si="20"/>
        <v>0.10459383067577824</v>
      </c>
    </row>
    <row r="141" spans="1:15" x14ac:dyDescent="0.45">
      <c r="A141" s="1">
        <v>39479</v>
      </c>
      <c r="B141">
        <v>50.900002000000001</v>
      </c>
      <c r="C141">
        <v>51.57</v>
      </c>
      <c r="D141">
        <v>47.84</v>
      </c>
      <c r="E141">
        <v>49.59</v>
      </c>
      <c r="F141">
        <v>37.389481000000004</v>
      </c>
      <c r="G141">
        <v>476630200</v>
      </c>
      <c r="I141" s="3">
        <f t="shared" si="15"/>
        <v>3.7299999999999969</v>
      </c>
      <c r="J141" s="3">
        <f t="shared" si="16"/>
        <v>0.82999800000000334</v>
      </c>
      <c r="K141" s="3">
        <f t="shared" si="17"/>
        <v>2.9000019999999935</v>
      </c>
      <c r="L141" s="3">
        <f t="shared" si="18"/>
        <v>3.7299999999999969</v>
      </c>
      <c r="M141" s="3">
        <f t="shared" si="14"/>
        <v>3.972142428571428</v>
      </c>
      <c r="N141" s="44">
        <f t="shared" si="19"/>
        <v>7.8038158595188811E-2</v>
      </c>
      <c r="O141" s="45">
        <f t="shared" si="20"/>
        <v>7.5216777576124147E-2</v>
      </c>
    </row>
    <row r="142" spans="1:15" x14ac:dyDescent="0.45">
      <c r="A142" s="1">
        <v>39448</v>
      </c>
      <c r="B142">
        <v>47.41</v>
      </c>
      <c r="C142">
        <v>51.299999</v>
      </c>
      <c r="D142">
        <v>43.110000999999997</v>
      </c>
      <c r="E142">
        <v>50.740001999999997</v>
      </c>
      <c r="F142">
        <v>38.256535</v>
      </c>
      <c r="G142">
        <v>594609500</v>
      </c>
      <c r="I142" s="3">
        <f t="shared" si="15"/>
        <v>8.1899980000000028</v>
      </c>
      <c r="J142" s="3">
        <f t="shared" si="16"/>
        <v>3.7700000000000031</v>
      </c>
      <c r="K142" s="3">
        <f t="shared" si="17"/>
        <v>4.4199979999999996</v>
      </c>
      <c r="L142" s="3">
        <f t="shared" si="18"/>
        <v>8.1899980000000028</v>
      </c>
      <c r="M142" s="3">
        <f t="shared" si="14"/>
        <v>3.8549995714285714</v>
      </c>
      <c r="N142" s="44">
        <f t="shared" si="19"/>
        <v>8.1311950462530508E-2</v>
      </c>
      <c r="O142" s="45">
        <f t="shared" si="20"/>
        <v>0.16141106971182231</v>
      </c>
    </row>
    <row r="143" spans="1:15" x14ac:dyDescent="0.45">
      <c r="A143" s="1">
        <v>39417</v>
      </c>
      <c r="B143">
        <v>47.709999000000003</v>
      </c>
      <c r="C143">
        <v>50.049999</v>
      </c>
      <c r="D143">
        <v>46.869999</v>
      </c>
      <c r="E143">
        <v>47.529998999999997</v>
      </c>
      <c r="F143">
        <v>35.675488000000001</v>
      </c>
      <c r="G143">
        <v>304526500</v>
      </c>
      <c r="I143" s="3">
        <f t="shared" si="15"/>
        <v>3.1799999999999997</v>
      </c>
      <c r="J143" s="3">
        <f t="shared" si="16"/>
        <v>2.149996999999999</v>
      </c>
      <c r="K143" s="3">
        <f t="shared" si="17"/>
        <v>1.0300030000000007</v>
      </c>
      <c r="L143" s="3">
        <f t="shared" si="18"/>
        <v>3.1799999999999997</v>
      </c>
      <c r="M143" s="3">
        <f t="shared" si="14"/>
        <v>3.5364282857142855</v>
      </c>
      <c r="N143" s="44">
        <f t="shared" si="19"/>
        <v>7.4123419824726575E-2</v>
      </c>
      <c r="O143" s="45">
        <f t="shared" si="20"/>
        <v>6.6905113968127788E-2</v>
      </c>
    </row>
    <row r="144" spans="1:15" x14ac:dyDescent="0.45">
      <c r="A144" s="1">
        <v>39387</v>
      </c>
      <c r="B144">
        <v>44.700001</v>
      </c>
      <c r="C144">
        <v>48.23</v>
      </c>
      <c r="D144">
        <v>42.5</v>
      </c>
      <c r="E144">
        <v>47.900002000000001</v>
      </c>
      <c r="F144">
        <v>35.953212999999998</v>
      </c>
      <c r="G144">
        <v>432340500</v>
      </c>
      <c r="I144" s="3">
        <f t="shared" si="15"/>
        <v>5.7299999999999969</v>
      </c>
      <c r="J144" s="3">
        <f t="shared" si="16"/>
        <v>3.0200009999999935</v>
      </c>
      <c r="K144" s="3">
        <f t="shared" si="17"/>
        <v>2.7099990000000034</v>
      </c>
      <c r="L144" s="3">
        <f t="shared" si="18"/>
        <v>5.7299999999999969</v>
      </c>
      <c r="M144" s="3">
        <f t="shared" si="14"/>
        <v>3.6314284999999993</v>
      </c>
      <c r="N144" s="44">
        <f t="shared" si="19"/>
        <v>8.1240009368232433E-2</v>
      </c>
      <c r="O144" s="45">
        <f t="shared" si="20"/>
        <v>0.11962421212424995</v>
      </c>
    </row>
    <row r="145" spans="1:15" x14ac:dyDescent="0.45">
      <c r="A145" s="1">
        <v>39356</v>
      </c>
      <c r="B145">
        <v>43.830002</v>
      </c>
      <c r="C145">
        <v>47.700001</v>
      </c>
      <c r="D145">
        <v>43.27</v>
      </c>
      <c r="E145">
        <v>45.209999000000003</v>
      </c>
      <c r="F145">
        <v>33.934116000000003</v>
      </c>
      <c r="G145">
        <v>437028000</v>
      </c>
      <c r="I145" s="3">
        <f t="shared" si="15"/>
        <v>4.4300009999999972</v>
      </c>
      <c r="J145" s="3">
        <f t="shared" si="16"/>
        <v>4.0499989999999997</v>
      </c>
      <c r="K145" s="3">
        <f t="shared" si="17"/>
        <v>0.38000199999999751</v>
      </c>
      <c r="L145" s="3">
        <f t="shared" si="18"/>
        <v>4.4300009999999972</v>
      </c>
      <c r="M145" s="3">
        <f t="shared" si="14"/>
        <v>3.645714285714285</v>
      </c>
      <c r="N145" s="44">
        <f t="shared" si="19"/>
        <v>8.3178510594507496E-2</v>
      </c>
      <c r="O145" s="45">
        <f t="shared" si="20"/>
        <v>9.798719526625066E-2</v>
      </c>
    </row>
    <row r="146" spans="1:15" x14ac:dyDescent="0.45">
      <c r="A146" s="1">
        <v>39326</v>
      </c>
      <c r="B146">
        <v>43.509998000000003</v>
      </c>
      <c r="C146">
        <v>45.049999</v>
      </c>
      <c r="D146">
        <v>42.09</v>
      </c>
      <c r="E146">
        <v>43.650002000000001</v>
      </c>
      <c r="F146">
        <v>32.763210000000001</v>
      </c>
      <c r="G146">
        <v>376154000</v>
      </c>
      <c r="I146" s="3">
        <f t="shared" si="15"/>
        <v>2.9599989999999963</v>
      </c>
      <c r="J146" s="3">
        <f t="shared" si="16"/>
        <v>1.4199979999999996</v>
      </c>
      <c r="K146" s="3">
        <f t="shared" si="17"/>
        <v>1.5400009999999966</v>
      </c>
      <c r="L146" s="3">
        <f t="shared" si="18"/>
        <v>2.9599989999999963</v>
      </c>
      <c r="M146" s="3">
        <f t="shared" si="14"/>
        <v>3.4699999999999998</v>
      </c>
      <c r="N146" s="44">
        <f t="shared" si="19"/>
        <v>7.9751784865630185E-2</v>
      </c>
      <c r="O146" s="45">
        <f t="shared" si="20"/>
        <v>6.7812116022354277E-2</v>
      </c>
    </row>
    <row r="147" spans="1:15" x14ac:dyDescent="0.45">
      <c r="A147" s="1">
        <v>39295</v>
      </c>
      <c r="B147">
        <v>46.049999</v>
      </c>
      <c r="C147">
        <v>48.419998</v>
      </c>
      <c r="D147">
        <v>42.919998</v>
      </c>
      <c r="E147">
        <v>43.630001</v>
      </c>
      <c r="F147">
        <v>32.583781999999999</v>
      </c>
      <c r="G147">
        <v>561399200</v>
      </c>
      <c r="I147" s="3">
        <f t="shared" si="15"/>
        <v>5.5</v>
      </c>
      <c r="J147" s="3">
        <f t="shared" si="16"/>
        <v>2.4699969999999993</v>
      </c>
      <c r="K147" s="3">
        <f t="shared" si="17"/>
        <v>3.0300030000000007</v>
      </c>
      <c r="L147" s="3">
        <f t="shared" si="18"/>
        <v>5.5</v>
      </c>
      <c r="M147" s="3">
        <f t="shared" si="14"/>
        <v>3.6771427142857145</v>
      </c>
      <c r="N147" s="44">
        <f t="shared" si="19"/>
        <v>7.9851092163665732E-2</v>
      </c>
      <c r="O147" s="45">
        <f t="shared" si="20"/>
        <v>0.12606004753472272</v>
      </c>
    </row>
    <row r="148" spans="1:15" x14ac:dyDescent="0.45">
      <c r="A148" s="1">
        <v>39264</v>
      </c>
      <c r="B148">
        <v>48.200001</v>
      </c>
      <c r="C148">
        <v>49.259998000000003</v>
      </c>
      <c r="D148">
        <v>45.73</v>
      </c>
      <c r="E148">
        <v>45.950001</v>
      </c>
      <c r="F148">
        <v>34.316401999999997</v>
      </c>
      <c r="G148">
        <v>345381600</v>
      </c>
      <c r="I148" s="3">
        <f t="shared" si="15"/>
        <v>3.5299980000000062</v>
      </c>
      <c r="J148" s="3">
        <f t="shared" si="16"/>
        <v>1.1499970000000062</v>
      </c>
      <c r="K148" s="3">
        <f t="shared" si="17"/>
        <v>2.380001</v>
      </c>
      <c r="L148" s="3">
        <f t="shared" si="18"/>
        <v>3.5299980000000062</v>
      </c>
      <c r="M148" s="3">
        <f t="shared" si="14"/>
        <v>3.4728570000000003</v>
      </c>
      <c r="N148" s="44">
        <f t="shared" si="19"/>
        <v>7.2050973608900962E-2</v>
      </c>
      <c r="O148" s="45">
        <f t="shared" si="20"/>
        <v>7.6822588099617367E-2</v>
      </c>
    </row>
    <row r="149" spans="1:15" x14ac:dyDescent="0.45">
      <c r="A149" s="1">
        <v>39234</v>
      </c>
      <c r="B149">
        <v>47.900002000000001</v>
      </c>
      <c r="C149">
        <v>51.439999</v>
      </c>
      <c r="D149">
        <v>47.689999</v>
      </c>
      <c r="E149">
        <v>48.110000999999997</v>
      </c>
      <c r="F149">
        <v>35.929543000000002</v>
      </c>
      <c r="G149">
        <v>443564800</v>
      </c>
      <c r="I149" s="3">
        <f t="shared" si="15"/>
        <v>3.75</v>
      </c>
      <c r="J149" s="3">
        <f t="shared" si="16"/>
        <v>3.8400010000000009</v>
      </c>
      <c r="K149" s="3">
        <f t="shared" si="17"/>
        <v>9.0001000000000886E-2</v>
      </c>
      <c r="L149" s="3">
        <f t="shared" si="18"/>
        <v>3.8400010000000009</v>
      </c>
      <c r="M149" s="3">
        <f t="shared" si="14"/>
        <v>3.5757143571428571</v>
      </c>
      <c r="N149" s="44">
        <f t="shared" si="19"/>
        <v>7.4649565925756264E-2</v>
      </c>
      <c r="O149" s="45">
        <f t="shared" si="20"/>
        <v>7.9817104971583785E-2</v>
      </c>
    </row>
    <row r="150" spans="1:15" x14ac:dyDescent="0.45">
      <c r="A150" s="1">
        <v>39203</v>
      </c>
      <c r="B150">
        <v>47.919998</v>
      </c>
      <c r="C150">
        <v>48.880001</v>
      </c>
      <c r="D150">
        <v>46.32</v>
      </c>
      <c r="E150">
        <v>47.599997999999999</v>
      </c>
      <c r="F150">
        <v>35.384417999999997</v>
      </c>
      <c r="G150">
        <v>309199900</v>
      </c>
      <c r="I150" s="3">
        <f t="shared" si="15"/>
        <v>2.5600009999999997</v>
      </c>
      <c r="J150" s="3">
        <f t="shared" si="16"/>
        <v>0.96000300000000038</v>
      </c>
      <c r="K150" s="3">
        <f t="shared" si="17"/>
        <v>1.5999979999999994</v>
      </c>
      <c r="L150" s="3">
        <f t="shared" si="18"/>
        <v>2.5600009999999997</v>
      </c>
      <c r="M150" s="3">
        <f t="shared" si="14"/>
        <v>3.467142785714286</v>
      </c>
      <c r="N150" s="44">
        <f t="shared" si="19"/>
        <v>7.2352732270862904E-2</v>
      </c>
      <c r="O150" s="45">
        <f t="shared" si="20"/>
        <v>5.3781535873173775E-2</v>
      </c>
    </row>
    <row r="151" spans="1:15" x14ac:dyDescent="0.45">
      <c r="A151" s="1">
        <v>39173</v>
      </c>
      <c r="B151">
        <v>47.060001</v>
      </c>
      <c r="C151">
        <v>49.950001</v>
      </c>
      <c r="D151">
        <v>46.830002</v>
      </c>
      <c r="E151">
        <v>47.919998</v>
      </c>
      <c r="F151">
        <v>35.622306999999999</v>
      </c>
      <c r="G151">
        <v>257144500</v>
      </c>
      <c r="I151" s="3">
        <f t="shared" si="15"/>
        <v>3.119999</v>
      </c>
      <c r="J151" s="3">
        <f t="shared" si="16"/>
        <v>3</v>
      </c>
      <c r="K151" s="3">
        <f t="shared" si="17"/>
        <v>0.11999899999999997</v>
      </c>
      <c r="L151" s="3">
        <f t="shared" si="18"/>
        <v>3.119999</v>
      </c>
      <c r="M151" s="3">
        <f t="shared" si="14"/>
        <v>3.5707140000000002</v>
      </c>
      <c r="N151" s="44">
        <f t="shared" si="19"/>
        <v>7.5875773993289972E-2</v>
      </c>
      <c r="O151" s="45">
        <f t="shared" si="20"/>
        <v>6.5108496039586641E-2</v>
      </c>
    </row>
    <row r="152" spans="1:15" x14ac:dyDescent="0.45">
      <c r="A152" s="1">
        <v>39142</v>
      </c>
      <c r="B152">
        <v>47.779998999999997</v>
      </c>
      <c r="C152">
        <v>48.32</v>
      </c>
      <c r="D152">
        <v>45.060001</v>
      </c>
      <c r="E152">
        <v>46.950001</v>
      </c>
      <c r="F152">
        <v>34.734966</v>
      </c>
      <c r="G152">
        <v>347369500</v>
      </c>
      <c r="I152" s="3">
        <f t="shared" si="15"/>
        <v>3.2599990000000005</v>
      </c>
      <c r="J152" s="3">
        <f t="shared" si="16"/>
        <v>9.9990000000005352E-3</v>
      </c>
      <c r="K152" s="3">
        <f t="shared" si="17"/>
        <v>3.25</v>
      </c>
      <c r="L152" s="3">
        <f t="shared" si="18"/>
        <v>3.2599990000000005</v>
      </c>
      <c r="M152" s="3">
        <f t="shared" si="14"/>
        <v>3.5264283571428576</v>
      </c>
      <c r="N152" s="44">
        <f t="shared" si="19"/>
        <v>7.3805534343834078E-2</v>
      </c>
      <c r="O152" s="45">
        <f t="shared" si="20"/>
        <v>6.9435546976878676E-2</v>
      </c>
    </row>
    <row r="153" spans="1:15" x14ac:dyDescent="0.45">
      <c r="A153" s="1">
        <v>39114</v>
      </c>
      <c r="B153">
        <v>47.509998000000003</v>
      </c>
      <c r="C153">
        <v>50.419998</v>
      </c>
      <c r="D153">
        <v>47.439999</v>
      </c>
      <c r="E153">
        <v>48.310001</v>
      </c>
      <c r="F153">
        <v>35.741142000000004</v>
      </c>
      <c r="G153">
        <v>278003300</v>
      </c>
      <c r="I153" s="3">
        <f t="shared" si="15"/>
        <v>2.9799989999999994</v>
      </c>
      <c r="J153" s="3">
        <f t="shared" si="16"/>
        <v>2.7299989999999994</v>
      </c>
      <c r="K153" s="3">
        <f t="shared" si="17"/>
        <v>0.25</v>
      </c>
      <c r="L153" s="3">
        <f t="shared" si="18"/>
        <v>2.9799989999999994</v>
      </c>
      <c r="M153" s="3">
        <f t="shared" si="14"/>
        <v>3.4657141428571436</v>
      </c>
      <c r="N153" s="44">
        <f t="shared" si="19"/>
        <v>7.2947048805540746E-2</v>
      </c>
      <c r="O153" s="45">
        <f t="shared" si="20"/>
        <v>6.1684929379322503E-2</v>
      </c>
    </row>
    <row r="154" spans="1:15" x14ac:dyDescent="0.45">
      <c r="A154" s="1">
        <v>39083</v>
      </c>
      <c r="B154">
        <v>47.09</v>
      </c>
      <c r="C154">
        <v>48.779998999999997</v>
      </c>
      <c r="D154">
        <v>46.509998000000003</v>
      </c>
      <c r="E154">
        <v>47.689999</v>
      </c>
      <c r="F154">
        <v>35.282443999999998</v>
      </c>
      <c r="G154">
        <v>289921200</v>
      </c>
      <c r="I154" s="3">
        <f t="shared" si="15"/>
        <v>2.2700009999999935</v>
      </c>
      <c r="J154" s="3">
        <f t="shared" si="16"/>
        <v>2.5999989999999968</v>
      </c>
      <c r="K154" s="3">
        <f t="shared" si="17"/>
        <v>0.32999800000000334</v>
      </c>
      <c r="L154" s="3">
        <f t="shared" si="18"/>
        <v>2.5999989999999968</v>
      </c>
      <c r="M154" s="3">
        <f t="shared" si="14"/>
        <v>3.4664286428571431</v>
      </c>
      <c r="N154" s="44">
        <f t="shared" si="19"/>
        <v>7.361284015411218E-2</v>
      </c>
      <c r="O154" s="45">
        <f t="shared" si="20"/>
        <v>5.4518747211548417E-2</v>
      </c>
    </row>
    <row r="155" spans="1:15" x14ac:dyDescent="0.45">
      <c r="A155" s="1">
        <v>39052</v>
      </c>
      <c r="B155">
        <v>46</v>
      </c>
      <c r="C155">
        <v>46.889999000000003</v>
      </c>
      <c r="D155">
        <v>44.799999</v>
      </c>
      <c r="E155">
        <v>46.18</v>
      </c>
      <c r="F155">
        <v>34.039943999999998</v>
      </c>
      <c r="G155">
        <v>278046300</v>
      </c>
      <c r="I155" s="3">
        <f t="shared" si="15"/>
        <v>2.0900000000000034</v>
      </c>
      <c r="J155" s="3">
        <f t="shared" si="16"/>
        <v>0.79000100000000373</v>
      </c>
      <c r="K155" s="3">
        <f t="shared" si="17"/>
        <v>1.2999989999999997</v>
      </c>
      <c r="L155" s="3">
        <f t="shared" si="18"/>
        <v>2.0900000000000034</v>
      </c>
      <c r="M155" s="3">
        <f t="shared" si="14"/>
        <v>3.5850000000000009</v>
      </c>
      <c r="N155" s="44">
        <f t="shared" si="19"/>
        <v>7.7934782608695671E-2</v>
      </c>
      <c r="O155" s="45">
        <f t="shared" si="20"/>
        <v>4.5257687310524111E-2</v>
      </c>
    </row>
    <row r="156" spans="1:15" x14ac:dyDescent="0.45">
      <c r="A156" s="1">
        <v>39022</v>
      </c>
      <c r="B156">
        <v>49.380001</v>
      </c>
      <c r="C156">
        <v>49.700001</v>
      </c>
      <c r="D156">
        <v>45.970001000000003</v>
      </c>
      <c r="E156">
        <v>46.099997999999999</v>
      </c>
      <c r="F156">
        <v>33.980975999999998</v>
      </c>
      <c r="G156">
        <v>371959900</v>
      </c>
      <c r="I156" s="3">
        <f t="shared" si="15"/>
        <v>3.7299999999999969</v>
      </c>
      <c r="J156" s="3">
        <f t="shared" si="16"/>
        <v>0.42000200000000376</v>
      </c>
      <c r="K156" s="3">
        <f t="shared" si="17"/>
        <v>3.3099979999999931</v>
      </c>
      <c r="L156" s="3">
        <f t="shared" si="18"/>
        <v>3.7299999999999969</v>
      </c>
      <c r="M156" s="3">
        <f t="shared" si="14"/>
        <v>3.7392857142857148</v>
      </c>
      <c r="N156" s="44">
        <f t="shared" si="19"/>
        <v>7.572469903930773E-2</v>
      </c>
      <c r="O156" s="45">
        <f t="shared" si="20"/>
        <v>8.0911066416965938E-2</v>
      </c>
    </row>
    <row r="157" spans="1:15" x14ac:dyDescent="0.45">
      <c r="A157" s="1">
        <v>38991</v>
      </c>
      <c r="B157">
        <v>48.619999</v>
      </c>
      <c r="C157">
        <v>52.150002000000001</v>
      </c>
      <c r="D157">
        <v>47.639999000000003</v>
      </c>
      <c r="E157">
        <v>49.279998999999997</v>
      </c>
      <c r="F157">
        <v>36.324986000000003</v>
      </c>
      <c r="G157">
        <v>365494300</v>
      </c>
      <c r="I157" s="3">
        <f t="shared" si="15"/>
        <v>4.5100029999999975</v>
      </c>
      <c r="J157" s="3">
        <f t="shared" si="16"/>
        <v>2.8300020000000004</v>
      </c>
      <c r="K157" s="3">
        <f t="shared" si="17"/>
        <v>1.6800009999999972</v>
      </c>
      <c r="L157" s="3">
        <f t="shared" si="18"/>
        <v>4.5100029999999975</v>
      </c>
      <c r="M157" s="3">
        <f t="shared" si="14"/>
        <v>3.7707142142857148</v>
      </c>
      <c r="N157" s="44">
        <f t="shared" si="19"/>
        <v>7.7554798269035649E-2</v>
      </c>
      <c r="O157" s="45">
        <f t="shared" si="20"/>
        <v>9.1517919876581116E-2</v>
      </c>
    </row>
    <row r="158" spans="1:15" x14ac:dyDescent="0.45">
      <c r="A158" s="1">
        <v>38961</v>
      </c>
      <c r="B158">
        <v>45</v>
      </c>
      <c r="C158">
        <v>49.950001</v>
      </c>
      <c r="D158">
        <v>44.02</v>
      </c>
      <c r="E158">
        <v>49.32</v>
      </c>
      <c r="F158">
        <v>36.354481</v>
      </c>
      <c r="G158">
        <v>265210400</v>
      </c>
      <c r="I158" s="3">
        <f t="shared" si="15"/>
        <v>5.9300009999999972</v>
      </c>
      <c r="J158" s="3">
        <f t="shared" si="16"/>
        <v>5.2299999999999969</v>
      </c>
      <c r="K158" s="3">
        <f t="shared" si="17"/>
        <v>0.70000100000000032</v>
      </c>
      <c r="L158" s="3">
        <f t="shared" si="18"/>
        <v>5.9300009999999972</v>
      </c>
      <c r="M158" s="3">
        <f t="shared" si="14"/>
        <v>3.8178567142857149</v>
      </c>
      <c r="N158" s="44">
        <f t="shared" si="19"/>
        <v>8.4841260317460337E-2</v>
      </c>
      <c r="O158" s="45">
        <f t="shared" si="20"/>
        <v>0.12023521897810213</v>
      </c>
    </row>
    <row r="159" spans="1:15" x14ac:dyDescent="0.45">
      <c r="A159" s="1">
        <v>38930</v>
      </c>
      <c r="B159">
        <v>44.349997999999999</v>
      </c>
      <c r="C159">
        <v>45.450001</v>
      </c>
      <c r="D159">
        <v>43.48</v>
      </c>
      <c r="E159">
        <v>44.720001000000003</v>
      </c>
      <c r="F159">
        <v>32.839812999999999</v>
      </c>
      <c r="G159">
        <v>237088700</v>
      </c>
      <c r="I159" s="3">
        <f t="shared" si="15"/>
        <v>1.9700010000000034</v>
      </c>
      <c r="J159" s="3">
        <f t="shared" si="16"/>
        <v>0.95000100000000032</v>
      </c>
      <c r="K159" s="3">
        <f t="shared" si="17"/>
        <v>1.0200000000000031</v>
      </c>
      <c r="L159" s="3">
        <f t="shared" si="18"/>
        <v>1.9700010000000034</v>
      </c>
      <c r="M159" s="3">
        <f t="shared" si="14"/>
        <v>3.5757135714285724</v>
      </c>
      <c r="N159" s="44">
        <f t="shared" si="19"/>
        <v>8.0624886869861245E-2</v>
      </c>
      <c r="O159" s="45">
        <f t="shared" si="20"/>
        <v>4.4051899730503212E-2</v>
      </c>
    </row>
    <row r="160" spans="1:15" x14ac:dyDescent="0.45">
      <c r="A160" s="1">
        <v>38899</v>
      </c>
      <c r="B160">
        <v>47.75</v>
      </c>
      <c r="C160">
        <v>48.049999</v>
      </c>
      <c r="D160">
        <v>42.310001</v>
      </c>
      <c r="E160">
        <v>44.5</v>
      </c>
      <c r="F160">
        <v>32.678268000000003</v>
      </c>
      <c r="G160">
        <v>269589700</v>
      </c>
      <c r="I160" s="3">
        <f t="shared" si="15"/>
        <v>5.7399979999999999</v>
      </c>
      <c r="J160" s="3">
        <f t="shared" si="16"/>
        <v>0.11999899999999997</v>
      </c>
      <c r="K160" s="3">
        <f t="shared" si="17"/>
        <v>5.8599969999999999</v>
      </c>
      <c r="L160" s="3">
        <f t="shared" si="18"/>
        <v>5.8599969999999999</v>
      </c>
      <c r="M160" s="3">
        <f t="shared" si="14"/>
        <v>3.6557135000000005</v>
      </c>
      <c r="N160" s="44">
        <f t="shared" si="19"/>
        <v>7.6559445026178022E-2</v>
      </c>
      <c r="O160" s="45">
        <f t="shared" si="20"/>
        <v>0.13168532584269663</v>
      </c>
    </row>
    <row r="161" spans="1:15" x14ac:dyDescent="0.45">
      <c r="A161" s="1">
        <v>38869</v>
      </c>
      <c r="B161">
        <v>48.25</v>
      </c>
      <c r="C161">
        <v>49.189999</v>
      </c>
      <c r="D161">
        <v>46.549999</v>
      </c>
      <c r="E161">
        <v>48.169998</v>
      </c>
      <c r="F161">
        <v>35.373291000000002</v>
      </c>
      <c r="G161">
        <v>245733000</v>
      </c>
      <c r="I161" s="3">
        <f t="shared" si="15"/>
        <v>2.6400000000000006</v>
      </c>
      <c r="J161" s="3">
        <f t="shared" si="16"/>
        <v>0.73999799999999993</v>
      </c>
      <c r="K161" s="3">
        <f t="shared" si="17"/>
        <v>1.9000020000000006</v>
      </c>
      <c r="L161" s="3">
        <f t="shared" si="18"/>
        <v>2.6400000000000006</v>
      </c>
      <c r="M161" s="3">
        <f t="shared" si="14"/>
        <v>3.4414280714285721</v>
      </c>
      <c r="N161" s="44">
        <f t="shared" si="19"/>
        <v>7.1324934122871955E-2</v>
      </c>
      <c r="O161" s="45">
        <f t="shared" si="20"/>
        <v>5.4805898061278738E-2</v>
      </c>
    </row>
    <row r="162" spans="1:15" x14ac:dyDescent="0.45">
      <c r="A162" s="1">
        <v>38838</v>
      </c>
      <c r="B162">
        <v>45.919998</v>
      </c>
      <c r="C162">
        <v>50</v>
      </c>
      <c r="D162">
        <v>45.540000999999997</v>
      </c>
      <c r="E162">
        <v>48.450001</v>
      </c>
      <c r="F162">
        <v>35.454948000000002</v>
      </c>
      <c r="G162">
        <v>302008400</v>
      </c>
      <c r="I162" s="3">
        <f t="shared" si="15"/>
        <v>4.4599990000000034</v>
      </c>
      <c r="J162" s="3">
        <f t="shared" si="16"/>
        <v>4.9700010000000034</v>
      </c>
      <c r="K162" s="3">
        <f t="shared" si="17"/>
        <v>0.51000200000000007</v>
      </c>
      <c r="L162" s="3">
        <f t="shared" si="18"/>
        <v>4.9700010000000034</v>
      </c>
      <c r="M162" s="3">
        <f t="shared" si="14"/>
        <v>3.5599994285714294</v>
      </c>
      <c r="N162" s="44">
        <f t="shared" si="19"/>
        <v>7.7526123336752531E-2</v>
      </c>
      <c r="O162" s="45">
        <f t="shared" si="20"/>
        <v>0.10257999788276585</v>
      </c>
    </row>
    <row r="163" spans="1:15" x14ac:dyDescent="0.45">
      <c r="A163" s="1">
        <v>38808</v>
      </c>
      <c r="B163">
        <v>47.27</v>
      </c>
      <c r="C163">
        <v>47.310001</v>
      </c>
      <c r="D163">
        <v>44.990001999999997</v>
      </c>
      <c r="E163">
        <v>45.029998999999997</v>
      </c>
      <c r="F163">
        <v>32.952247999999997</v>
      </c>
      <c r="G163">
        <v>197107100</v>
      </c>
      <c r="I163" s="3">
        <f t="shared" si="15"/>
        <v>2.3199990000000028</v>
      </c>
      <c r="J163" s="3">
        <f t="shared" si="16"/>
        <v>6.9999000000002809E-2</v>
      </c>
      <c r="K163" s="3">
        <f t="shared" si="17"/>
        <v>2.25</v>
      </c>
      <c r="L163" s="3">
        <f t="shared" si="18"/>
        <v>2.3199990000000028</v>
      </c>
      <c r="M163" s="3">
        <f t="shared" si="14"/>
        <v>3.4499994285714286</v>
      </c>
      <c r="N163" s="44">
        <f t="shared" si="19"/>
        <v>7.2984967814077178E-2</v>
      </c>
      <c r="O163" s="45">
        <f t="shared" si="20"/>
        <v>5.1521187020235178E-2</v>
      </c>
    </row>
    <row r="164" spans="1:15" x14ac:dyDescent="0.45">
      <c r="A164" s="1">
        <v>38777</v>
      </c>
      <c r="B164">
        <v>45.360000999999997</v>
      </c>
      <c r="C164">
        <v>48.869999</v>
      </c>
      <c r="D164">
        <v>44.860000999999997</v>
      </c>
      <c r="E164">
        <v>47.240001999999997</v>
      </c>
      <c r="F164">
        <v>34.442345000000003</v>
      </c>
      <c r="G164">
        <v>267987900</v>
      </c>
      <c r="I164" s="3">
        <f t="shared" si="15"/>
        <v>4.0099980000000031</v>
      </c>
      <c r="J164" s="3">
        <f t="shared" si="16"/>
        <v>3.5099980000000031</v>
      </c>
      <c r="K164" s="3">
        <f t="shared" si="17"/>
        <v>0.5</v>
      </c>
      <c r="L164" s="3">
        <f t="shared" si="18"/>
        <v>4.0099980000000031</v>
      </c>
      <c r="M164" s="3">
        <f t="shared" si="14"/>
        <v>3.4728569285714284</v>
      </c>
      <c r="N164" s="44">
        <f t="shared" si="19"/>
        <v>7.6562099912022244E-2</v>
      </c>
      <c r="O164" s="45">
        <f t="shared" si="20"/>
        <v>8.4885644162335197E-2</v>
      </c>
    </row>
    <row r="165" spans="1:15" x14ac:dyDescent="0.45">
      <c r="A165" s="1">
        <v>38749</v>
      </c>
      <c r="B165">
        <v>46.049999</v>
      </c>
      <c r="C165">
        <v>47.02</v>
      </c>
      <c r="D165">
        <v>44.52</v>
      </c>
      <c r="E165">
        <v>45.360000999999997</v>
      </c>
      <c r="F165">
        <v>33.071648000000003</v>
      </c>
      <c r="G165">
        <v>236340600</v>
      </c>
      <c r="I165" s="3">
        <f t="shared" si="15"/>
        <v>2.5</v>
      </c>
      <c r="J165" s="3">
        <f t="shared" si="16"/>
        <v>0.90999900000000622</v>
      </c>
      <c r="K165" s="3">
        <f t="shared" si="17"/>
        <v>1.5900009999999938</v>
      </c>
      <c r="L165" s="3">
        <f t="shared" si="18"/>
        <v>2.5</v>
      </c>
      <c r="M165" s="3">
        <f t="shared" si="14"/>
        <v>3.3564282857142849</v>
      </c>
      <c r="N165" s="44">
        <f t="shared" si="19"/>
        <v>7.2886609307294126E-2</v>
      </c>
      <c r="O165" s="45">
        <f t="shared" si="20"/>
        <v>5.511463723292246E-2</v>
      </c>
    </row>
    <row r="166" spans="1:15" x14ac:dyDescent="0.45">
      <c r="A166" s="1">
        <v>38718</v>
      </c>
      <c r="B166">
        <v>46.360000999999997</v>
      </c>
      <c r="C166">
        <v>46.950001</v>
      </c>
      <c r="D166">
        <v>44.540000999999997</v>
      </c>
      <c r="E166">
        <v>46.110000999999997</v>
      </c>
      <c r="F166">
        <v>33.618462000000001</v>
      </c>
      <c r="G166">
        <v>322518700</v>
      </c>
      <c r="I166" s="3">
        <f t="shared" si="15"/>
        <v>2.4100000000000037</v>
      </c>
      <c r="J166" s="3">
        <f t="shared" si="16"/>
        <v>0.15000200000000063</v>
      </c>
      <c r="K166" s="3">
        <f t="shared" si="17"/>
        <v>2.2599980000000031</v>
      </c>
      <c r="L166" s="3">
        <f t="shared" si="18"/>
        <v>2.4100000000000037</v>
      </c>
      <c r="M166" s="3">
        <f t="shared" si="14"/>
        <v>3.2957141428571424</v>
      </c>
      <c r="N166" s="44">
        <f t="shared" si="19"/>
        <v>7.1089604654174673E-2</v>
      </c>
      <c r="O166" s="45">
        <f t="shared" si="20"/>
        <v>5.2266318536839849E-2</v>
      </c>
    </row>
    <row r="167" spans="1:15" x14ac:dyDescent="0.45">
      <c r="A167" s="1">
        <v>38687</v>
      </c>
      <c r="B167">
        <v>48.59</v>
      </c>
      <c r="C167">
        <v>49.740001999999997</v>
      </c>
      <c r="D167">
        <v>46.75</v>
      </c>
      <c r="E167">
        <v>46.799999</v>
      </c>
      <c r="F167">
        <v>34.018078000000003</v>
      </c>
      <c r="G167">
        <v>258541900</v>
      </c>
      <c r="I167" s="3">
        <f t="shared" si="15"/>
        <v>2.9900019999999969</v>
      </c>
      <c r="J167" s="3">
        <f t="shared" si="16"/>
        <v>1.1800009999999972</v>
      </c>
      <c r="K167" s="3">
        <f t="shared" si="17"/>
        <v>1.8100009999999997</v>
      </c>
      <c r="L167" s="3">
        <f t="shared" si="18"/>
        <v>2.9900019999999969</v>
      </c>
      <c r="M167" s="3">
        <f t="shared" si="14"/>
        <v>3.5399997142857136</v>
      </c>
      <c r="N167" s="44">
        <f t="shared" si="19"/>
        <v>7.2854490929938537E-2</v>
      </c>
      <c r="O167" s="45">
        <f t="shared" si="20"/>
        <v>6.3888932989079703E-2</v>
      </c>
    </row>
    <row r="168" spans="1:15" x14ac:dyDescent="0.45">
      <c r="A168" s="1">
        <v>38657</v>
      </c>
      <c r="B168">
        <v>47.119999</v>
      </c>
      <c r="C168">
        <v>50.869999</v>
      </c>
      <c r="D168">
        <v>46.610000999999997</v>
      </c>
      <c r="E168">
        <v>48.560001</v>
      </c>
      <c r="F168">
        <v>35.297386000000003</v>
      </c>
      <c r="G168">
        <v>267771900</v>
      </c>
      <c r="I168" s="3">
        <f t="shared" si="15"/>
        <v>4.2599980000000031</v>
      </c>
      <c r="J168" s="3">
        <f t="shared" si="16"/>
        <v>3.5599980000000002</v>
      </c>
      <c r="K168" s="3">
        <f t="shared" si="17"/>
        <v>0.70000000000000284</v>
      </c>
      <c r="L168" s="3">
        <f t="shared" si="18"/>
        <v>4.2599980000000031</v>
      </c>
      <c r="M168" s="3">
        <f t="shared" si="14"/>
        <v>3.5028567857142856</v>
      </c>
      <c r="N168" s="44">
        <f t="shared" si="19"/>
        <v>7.433906748839883E-2</v>
      </c>
      <c r="O168" s="45">
        <f t="shared" si="20"/>
        <v>8.7726480895253756E-2</v>
      </c>
    </row>
    <row r="169" spans="1:15" x14ac:dyDescent="0.45">
      <c r="A169" s="1">
        <v>38626</v>
      </c>
      <c r="B169">
        <v>44.150002000000001</v>
      </c>
      <c r="C169">
        <v>47.549999</v>
      </c>
      <c r="D169">
        <v>43.299999</v>
      </c>
      <c r="E169">
        <v>47.310001</v>
      </c>
      <c r="F169">
        <v>34.388782999999997</v>
      </c>
      <c r="G169">
        <v>309168500</v>
      </c>
      <c r="I169" s="3">
        <f t="shared" si="15"/>
        <v>4.25</v>
      </c>
      <c r="J169" s="3">
        <f t="shared" si="16"/>
        <v>3.7299989999999994</v>
      </c>
      <c r="K169" s="3">
        <f t="shared" si="17"/>
        <v>0.5200010000000006</v>
      </c>
      <c r="L169" s="3">
        <f t="shared" si="18"/>
        <v>4.25</v>
      </c>
      <c r="M169" s="3">
        <f t="shared" si="14"/>
        <v>3.402857</v>
      </c>
      <c r="N169" s="44">
        <f t="shared" si="19"/>
        <v>7.7074900245757638E-2</v>
      </c>
      <c r="O169" s="45">
        <f t="shared" si="20"/>
        <v>8.9833014376812209E-2</v>
      </c>
    </row>
    <row r="170" spans="1:15" x14ac:dyDescent="0.45">
      <c r="A170" s="1">
        <v>38596</v>
      </c>
      <c r="B170">
        <v>44.950001</v>
      </c>
      <c r="C170">
        <v>46.48</v>
      </c>
      <c r="D170">
        <v>42.310001</v>
      </c>
      <c r="E170">
        <v>43.82</v>
      </c>
      <c r="F170">
        <v>31.851966999999998</v>
      </c>
      <c r="G170">
        <v>445029400</v>
      </c>
      <c r="I170" s="3">
        <f t="shared" si="15"/>
        <v>4.1699989999999971</v>
      </c>
      <c r="J170" s="3">
        <f t="shared" si="16"/>
        <v>1.5200009999999935</v>
      </c>
      <c r="K170" s="3">
        <f t="shared" si="17"/>
        <v>2.6499980000000036</v>
      </c>
      <c r="L170" s="3">
        <f t="shared" si="18"/>
        <v>4.1699989999999971</v>
      </c>
      <c r="M170" s="3">
        <f t="shared" si="14"/>
        <v>3.3771426428571432</v>
      </c>
      <c r="N170" s="44">
        <f t="shared" si="19"/>
        <v>7.5131091606808711E-2</v>
      </c>
      <c r="O170" s="45">
        <f t="shared" si="20"/>
        <v>9.5162003651300703E-2</v>
      </c>
    </row>
    <row r="171" spans="1:15" x14ac:dyDescent="0.45">
      <c r="A171" s="1">
        <v>38565</v>
      </c>
      <c r="B171">
        <v>49.619999</v>
      </c>
      <c r="C171">
        <v>49.869999</v>
      </c>
      <c r="D171">
        <v>44.700001</v>
      </c>
      <c r="E171">
        <v>44.959999000000003</v>
      </c>
      <c r="F171">
        <v>32.577553000000002</v>
      </c>
      <c r="G171">
        <v>280401100</v>
      </c>
      <c r="I171" s="3">
        <f t="shared" si="15"/>
        <v>5.1699979999999996</v>
      </c>
      <c r="J171" s="3">
        <f t="shared" si="16"/>
        <v>0.5200010000000006</v>
      </c>
      <c r="K171" s="3">
        <f t="shared" si="17"/>
        <v>4.649996999999999</v>
      </c>
      <c r="L171" s="3">
        <f t="shared" si="18"/>
        <v>5.1699979999999996</v>
      </c>
      <c r="M171" s="3">
        <f t="shared" si="14"/>
        <v>3.2714283571428573</v>
      </c>
      <c r="N171" s="44">
        <f t="shared" si="19"/>
        <v>6.5929633677398042E-2</v>
      </c>
      <c r="O171" s="45">
        <f t="shared" si="20"/>
        <v>0.11499106127649156</v>
      </c>
    </row>
    <row r="172" spans="1:15" x14ac:dyDescent="0.45">
      <c r="A172" s="1">
        <v>38534</v>
      </c>
      <c r="B172">
        <v>48.25</v>
      </c>
      <c r="C172">
        <v>50.689999</v>
      </c>
      <c r="D172">
        <v>48.150002000000001</v>
      </c>
      <c r="E172">
        <v>49.349997999999999</v>
      </c>
      <c r="F172">
        <v>35.758510999999999</v>
      </c>
      <c r="G172">
        <v>183397900</v>
      </c>
      <c r="I172" s="3">
        <f t="shared" si="15"/>
        <v>2.5399969999999996</v>
      </c>
      <c r="J172" s="3">
        <f t="shared" si="16"/>
        <v>2.4899979999999999</v>
      </c>
      <c r="K172" s="3">
        <f t="shared" si="17"/>
        <v>4.9998999999999683E-2</v>
      </c>
      <c r="L172" s="3">
        <f t="shared" si="18"/>
        <v>2.5399969999999996</v>
      </c>
      <c r="M172" s="3">
        <f t="shared" si="14"/>
        <v>3.3235715000000003</v>
      </c>
      <c r="N172" s="44">
        <f t="shared" si="19"/>
        <v>6.8882310880829023E-2</v>
      </c>
      <c r="O172" s="45">
        <f t="shared" si="20"/>
        <v>5.1469039573213346E-2</v>
      </c>
    </row>
    <row r="173" spans="1:15" x14ac:dyDescent="0.45">
      <c r="A173" s="1">
        <v>38504</v>
      </c>
      <c r="B173">
        <v>47.25</v>
      </c>
      <c r="C173">
        <v>50.299999</v>
      </c>
      <c r="D173">
        <v>47.209999000000003</v>
      </c>
      <c r="E173">
        <v>48.200001</v>
      </c>
      <c r="F173">
        <v>34.925224</v>
      </c>
      <c r="G173">
        <v>238335200</v>
      </c>
      <c r="I173" s="3">
        <f t="shared" si="15"/>
        <v>3.0899999999999963</v>
      </c>
      <c r="J173" s="3">
        <f t="shared" si="16"/>
        <v>3.0699990000000028</v>
      </c>
      <c r="K173" s="3">
        <f t="shared" si="17"/>
        <v>2.0000999999993496E-2</v>
      </c>
      <c r="L173" s="3">
        <f t="shared" si="18"/>
        <v>3.0899999999999963</v>
      </c>
      <c r="M173" s="3">
        <f t="shared" si="14"/>
        <v>3.4328573571428578</v>
      </c>
      <c r="N173" s="44">
        <f t="shared" si="19"/>
        <v>7.2653065759637203E-2</v>
      </c>
      <c r="O173" s="45">
        <f t="shared" si="20"/>
        <v>6.410788248738826E-2</v>
      </c>
    </row>
    <row r="174" spans="1:15" x14ac:dyDescent="0.45">
      <c r="A174" s="1">
        <v>38473</v>
      </c>
      <c r="B174">
        <v>47.48</v>
      </c>
      <c r="C174">
        <v>49.459999000000003</v>
      </c>
      <c r="D174">
        <v>46.599997999999999</v>
      </c>
      <c r="E174">
        <v>47.23</v>
      </c>
      <c r="F174">
        <v>34.113151999999999</v>
      </c>
      <c r="G174">
        <v>255131200</v>
      </c>
      <c r="I174" s="3">
        <f t="shared" si="15"/>
        <v>2.860001000000004</v>
      </c>
      <c r="J174" s="3">
        <f t="shared" si="16"/>
        <v>2.3200000000000003</v>
      </c>
      <c r="K174" s="3">
        <f t="shared" si="17"/>
        <v>0.54000100000000373</v>
      </c>
      <c r="L174" s="3">
        <f t="shared" si="18"/>
        <v>2.860001000000004</v>
      </c>
      <c r="M174" s="3">
        <f t="shared" si="14"/>
        <v>3.4971428571428582</v>
      </c>
      <c r="N174" s="44">
        <f t="shared" si="19"/>
        <v>7.3655072812612854E-2</v>
      </c>
      <c r="O174" s="45">
        <f t="shared" si="20"/>
        <v>6.0554753334744957E-2</v>
      </c>
    </row>
    <row r="175" spans="1:15" x14ac:dyDescent="0.45">
      <c r="A175" s="1">
        <v>38443</v>
      </c>
      <c r="B175">
        <v>50.25</v>
      </c>
      <c r="C175">
        <v>50.5</v>
      </c>
      <c r="D175">
        <v>46.200001</v>
      </c>
      <c r="E175">
        <v>47.139999000000003</v>
      </c>
      <c r="F175">
        <v>34.048161</v>
      </c>
      <c r="G175">
        <v>337397100</v>
      </c>
      <c r="I175" s="3">
        <f t="shared" si="15"/>
        <v>4.2999989999999997</v>
      </c>
      <c r="J175" s="3">
        <f t="shared" si="16"/>
        <v>0.38999900000000309</v>
      </c>
      <c r="K175" s="3">
        <f t="shared" si="17"/>
        <v>3.9099999999999966</v>
      </c>
      <c r="L175" s="3">
        <f t="shared" si="18"/>
        <v>4.2999989999999997</v>
      </c>
      <c r="M175" s="3">
        <f t="shared" si="14"/>
        <v>3.5814285714285718</v>
      </c>
      <c r="N175" s="44">
        <f t="shared" si="19"/>
        <v>7.1272210376688003E-2</v>
      </c>
      <c r="O175" s="45">
        <f t="shared" si="20"/>
        <v>9.1217630276148279E-2</v>
      </c>
    </row>
    <row r="176" spans="1:15" x14ac:dyDescent="0.45">
      <c r="A176" s="1">
        <v>38412</v>
      </c>
      <c r="B176">
        <v>52.009998000000003</v>
      </c>
      <c r="C176">
        <v>53.490001999999997</v>
      </c>
      <c r="D176">
        <v>50.060001</v>
      </c>
      <c r="E176">
        <v>50.110000999999997</v>
      </c>
      <c r="F176">
        <v>36.086922000000001</v>
      </c>
      <c r="G176">
        <v>373812500</v>
      </c>
      <c r="I176" s="3">
        <f t="shared" si="15"/>
        <v>3.4300009999999972</v>
      </c>
      <c r="J176" s="3">
        <f t="shared" si="16"/>
        <v>1.880001</v>
      </c>
      <c r="K176" s="3">
        <f t="shared" si="17"/>
        <v>1.5499999999999972</v>
      </c>
      <c r="L176" s="3">
        <f t="shared" si="18"/>
        <v>3.4300009999999972</v>
      </c>
      <c r="M176" s="3">
        <f t="shared" si="14"/>
        <v>3.7242860714285722</v>
      </c>
      <c r="N176" s="44">
        <f t="shared" si="19"/>
        <v>7.1607118143487955E-2</v>
      </c>
      <c r="O176" s="45">
        <f t="shared" si="20"/>
        <v>6.8449429885263771E-2</v>
      </c>
    </row>
    <row r="177" spans="1:15" x14ac:dyDescent="0.45">
      <c r="A177" s="1">
        <v>38384</v>
      </c>
      <c r="B177">
        <v>52.400002000000001</v>
      </c>
      <c r="C177">
        <v>53.740001999999997</v>
      </c>
      <c r="D177">
        <v>51.099997999999999</v>
      </c>
      <c r="E177">
        <v>51.610000999999997</v>
      </c>
      <c r="F177">
        <v>37.167155999999999</v>
      </c>
      <c r="G177">
        <v>181560100</v>
      </c>
      <c r="I177" s="3">
        <f t="shared" si="15"/>
        <v>2.6400039999999976</v>
      </c>
      <c r="J177" s="3">
        <f t="shared" si="16"/>
        <v>1.3399999999999963</v>
      </c>
      <c r="K177" s="3">
        <f t="shared" si="17"/>
        <v>1.3000040000000013</v>
      </c>
      <c r="L177" s="3">
        <f t="shared" si="18"/>
        <v>2.6400039999999976</v>
      </c>
      <c r="M177" s="3">
        <f t="shared" si="14"/>
        <v>3.7200002142857151</v>
      </c>
      <c r="N177" s="44">
        <f t="shared" si="19"/>
        <v>7.0992367792003422E-2</v>
      </c>
      <c r="O177" s="45">
        <f t="shared" si="20"/>
        <v>5.1152953862566242E-2</v>
      </c>
    </row>
    <row r="178" spans="1:15" x14ac:dyDescent="0.45">
      <c r="A178" s="1">
        <v>38353</v>
      </c>
      <c r="B178">
        <v>53.75</v>
      </c>
      <c r="C178">
        <v>54.599997999999999</v>
      </c>
      <c r="D178">
        <v>52.220001000000003</v>
      </c>
      <c r="E178">
        <v>52.400002000000001</v>
      </c>
      <c r="F178">
        <v>37.736094999999999</v>
      </c>
      <c r="G178">
        <v>183923700</v>
      </c>
      <c r="I178" s="3">
        <f t="shared" si="15"/>
        <v>2.3799969999999959</v>
      </c>
      <c r="J178" s="3">
        <f t="shared" si="16"/>
        <v>1.7799979999999991</v>
      </c>
      <c r="K178" s="3">
        <f t="shared" si="17"/>
        <v>0.59999899999999684</v>
      </c>
      <c r="L178" s="3">
        <f t="shared" si="18"/>
        <v>2.3799969999999959</v>
      </c>
      <c r="M178" s="3">
        <f t="shared" si="14"/>
        <v>3.8999999285714293</v>
      </c>
      <c r="N178" s="44">
        <f t="shared" si="19"/>
        <v>7.2558138205980074E-2</v>
      </c>
      <c r="O178" s="45">
        <f t="shared" si="20"/>
        <v>4.541978834275609E-2</v>
      </c>
    </row>
    <row r="179" spans="1:15" x14ac:dyDescent="0.45">
      <c r="A179" s="1">
        <v>38322</v>
      </c>
      <c r="B179">
        <v>52.5</v>
      </c>
      <c r="C179">
        <v>53.650002000000001</v>
      </c>
      <c r="D179">
        <v>52</v>
      </c>
      <c r="E179">
        <v>52.82</v>
      </c>
      <c r="F179">
        <v>37.946136000000003</v>
      </c>
      <c r="G179">
        <v>231643800</v>
      </c>
      <c r="I179" s="3">
        <f t="shared" si="15"/>
        <v>1.6500020000000006</v>
      </c>
      <c r="J179" s="3">
        <f t="shared" si="16"/>
        <v>1.5900010000000009</v>
      </c>
      <c r="K179" s="3">
        <f t="shared" si="17"/>
        <v>6.0000999999999749E-2</v>
      </c>
      <c r="L179" s="3">
        <f t="shared" si="18"/>
        <v>1.6500020000000006</v>
      </c>
      <c r="M179" s="3">
        <f t="shared" si="14"/>
        <v>4.1278572142857159</v>
      </c>
      <c r="N179" s="44">
        <f t="shared" si="19"/>
        <v>7.8625851700680302E-2</v>
      </c>
      <c r="O179" s="45">
        <f t="shared" si="20"/>
        <v>3.1238205225293462E-2</v>
      </c>
    </row>
    <row r="180" spans="1:15" x14ac:dyDescent="0.45">
      <c r="A180" s="1">
        <v>38292</v>
      </c>
      <c r="B180">
        <v>53.919998</v>
      </c>
      <c r="C180">
        <v>57.889999000000003</v>
      </c>
      <c r="D180">
        <v>52.060001</v>
      </c>
      <c r="E180">
        <v>52.060001</v>
      </c>
      <c r="F180">
        <v>37.400154000000001</v>
      </c>
      <c r="G180">
        <v>238267700</v>
      </c>
      <c r="I180" s="3">
        <f t="shared" si="15"/>
        <v>5.8299980000000033</v>
      </c>
      <c r="J180" s="3">
        <f t="shared" si="16"/>
        <v>3.9700010000000034</v>
      </c>
      <c r="K180" s="3">
        <f t="shared" si="17"/>
        <v>1.8599969999999999</v>
      </c>
      <c r="L180" s="3">
        <f t="shared" si="18"/>
        <v>5.8299980000000033</v>
      </c>
      <c r="M180" s="3">
        <f t="shared" si="14"/>
        <v>4.2807142857142875</v>
      </c>
      <c r="N180" s="44">
        <f t="shared" si="19"/>
        <v>7.9390104682761434E-2</v>
      </c>
      <c r="O180" s="45">
        <f t="shared" si="20"/>
        <v>0.11198612923576401</v>
      </c>
    </row>
    <row r="181" spans="1:15" x14ac:dyDescent="0.45">
      <c r="A181" s="1">
        <v>38261</v>
      </c>
      <c r="B181">
        <v>53.5</v>
      </c>
      <c r="C181">
        <v>54.380001</v>
      </c>
      <c r="D181">
        <v>51.91</v>
      </c>
      <c r="E181">
        <v>53.919998</v>
      </c>
      <c r="F181">
        <v>38.736373999999998</v>
      </c>
      <c r="G181">
        <v>185838900</v>
      </c>
      <c r="I181" s="3">
        <f t="shared" si="15"/>
        <v>2.4700010000000034</v>
      </c>
      <c r="J181" s="3">
        <f t="shared" si="16"/>
        <v>1.1799999999999997</v>
      </c>
      <c r="K181" s="3">
        <f t="shared" si="17"/>
        <v>1.2900010000000037</v>
      </c>
      <c r="L181" s="3">
        <f t="shared" si="18"/>
        <v>2.4700010000000034</v>
      </c>
      <c r="M181" s="3">
        <f t="shared" si="14"/>
        <v>4.1785717142857157</v>
      </c>
      <c r="N181" s="44">
        <f t="shared" si="19"/>
        <v>7.8104144192256364E-2</v>
      </c>
      <c r="O181" s="45">
        <f t="shared" si="20"/>
        <v>4.5808625586373414E-2</v>
      </c>
    </row>
    <row r="182" spans="1:15" x14ac:dyDescent="0.45">
      <c r="A182" s="1">
        <v>38231</v>
      </c>
      <c r="B182">
        <v>52.459999000000003</v>
      </c>
      <c r="C182">
        <v>53.959999000000003</v>
      </c>
      <c r="D182">
        <v>51.099997999999999</v>
      </c>
      <c r="E182">
        <v>53.200001</v>
      </c>
      <c r="F182">
        <v>38.219130999999997</v>
      </c>
      <c r="G182">
        <v>206640300</v>
      </c>
      <c r="I182" s="3">
        <f t="shared" si="15"/>
        <v>2.860001000000004</v>
      </c>
      <c r="J182" s="3">
        <f t="shared" si="16"/>
        <v>1.2900010000000037</v>
      </c>
      <c r="K182" s="3">
        <f t="shared" si="17"/>
        <v>1.5700000000000003</v>
      </c>
      <c r="L182" s="3">
        <f t="shared" si="18"/>
        <v>2.860001000000004</v>
      </c>
      <c r="M182" s="3">
        <f t="shared" si="14"/>
        <v>4.3378574285714295</v>
      </c>
      <c r="N182" s="44">
        <f t="shared" si="19"/>
        <v>8.2688858392304374E-2</v>
      </c>
      <c r="O182" s="45">
        <f t="shared" si="20"/>
        <v>5.3759416282717812E-2</v>
      </c>
    </row>
    <row r="183" spans="1:15" x14ac:dyDescent="0.45">
      <c r="A183" s="1">
        <v>38200</v>
      </c>
      <c r="B183">
        <v>53.02</v>
      </c>
      <c r="C183">
        <v>54.970001000000003</v>
      </c>
      <c r="D183">
        <v>51.080002</v>
      </c>
      <c r="E183">
        <v>52.669998</v>
      </c>
      <c r="F183">
        <v>37.748882000000002</v>
      </c>
      <c r="G183">
        <v>186258300</v>
      </c>
      <c r="I183" s="3">
        <f t="shared" si="15"/>
        <v>3.8899990000000031</v>
      </c>
      <c r="J183" s="3">
        <f t="shared" si="16"/>
        <v>1.9600030000000004</v>
      </c>
      <c r="K183" s="3">
        <f t="shared" si="17"/>
        <v>1.9299960000000027</v>
      </c>
      <c r="L183" s="3">
        <f t="shared" si="18"/>
        <v>3.8899990000000031</v>
      </c>
      <c r="M183" s="3">
        <f t="shared" si="14"/>
        <v>4.4692860000000012</v>
      </c>
      <c r="N183" s="44">
        <f t="shared" si="19"/>
        <v>8.4294341757827254E-2</v>
      </c>
      <c r="O183" s="45">
        <f t="shared" si="20"/>
        <v>7.3856068876251013E-2</v>
      </c>
    </row>
    <row r="184" spans="1:15" x14ac:dyDescent="0.45">
      <c r="A184" s="1">
        <v>38169</v>
      </c>
      <c r="B184">
        <v>53.099997999999999</v>
      </c>
      <c r="C184">
        <v>54.189999</v>
      </c>
      <c r="D184">
        <v>51.5</v>
      </c>
      <c r="E184">
        <v>53.009998000000003</v>
      </c>
      <c r="F184">
        <v>37.992569000000003</v>
      </c>
      <c r="G184">
        <v>210007000</v>
      </c>
      <c r="I184" s="3">
        <f t="shared" si="15"/>
        <v>2.6899990000000003</v>
      </c>
      <c r="J184" s="3">
        <f t="shared" si="16"/>
        <v>1.6899990000000003</v>
      </c>
      <c r="K184" s="3">
        <f t="shared" si="17"/>
        <v>1</v>
      </c>
      <c r="L184" s="3">
        <f t="shared" si="18"/>
        <v>2.6899990000000003</v>
      </c>
      <c r="M184" s="3">
        <f t="shared" si="14"/>
        <v>4.439286142857144</v>
      </c>
      <c r="N184" s="44">
        <f t="shared" si="19"/>
        <v>8.3602378720563114E-2</v>
      </c>
      <c r="O184" s="45">
        <f t="shared" si="20"/>
        <v>5.0745125476141316E-2</v>
      </c>
    </row>
    <row r="185" spans="1:15" x14ac:dyDescent="0.45">
      <c r="A185" s="1">
        <v>38139</v>
      </c>
      <c r="B185">
        <v>55.450001</v>
      </c>
      <c r="C185">
        <v>57.830002</v>
      </c>
      <c r="D185">
        <v>51.93</v>
      </c>
      <c r="E185">
        <v>52.5</v>
      </c>
      <c r="F185">
        <v>37.627051999999999</v>
      </c>
      <c r="G185">
        <v>214484500</v>
      </c>
      <c r="I185" s="3">
        <f t="shared" si="15"/>
        <v>5.9000020000000006</v>
      </c>
      <c r="J185" s="3">
        <f t="shared" si="16"/>
        <v>2.1000020000000035</v>
      </c>
      <c r="K185" s="3">
        <f t="shared" si="17"/>
        <v>3.7999999999999972</v>
      </c>
      <c r="L185" s="3">
        <f t="shared" si="18"/>
        <v>5.9000020000000006</v>
      </c>
      <c r="M185" s="3">
        <f t="shared" si="14"/>
        <v>4.6271433571428577</v>
      </c>
      <c r="N185" s="44">
        <f t="shared" si="19"/>
        <v>8.3447128470617304E-2</v>
      </c>
      <c r="O185" s="45">
        <f t="shared" si="20"/>
        <v>0.11238099047619049</v>
      </c>
    </row>
    <row r="186" spans="1:15" x14ac:dyDescent="0.45">
      <c r="A186" s="1">
        <v>38108</v>
      </c>
      <c r="B186">
        <v>57</v>
      </c>
      <c r="C186">
        <v>57.52</v>
      </c>
      <c r="D186">
        <v>53.450001</v>
      </c>
      <c r="E186">
        <v>55.73</v>
      </c>
      <c r="F186">
        <v>39.847957999999998</v>
      </c>
      <c r="G186">
        <v>205337100</v>
      </c>
      <c r="I186" s="3">
        <f t="shared" si="15"/>
        <v>4.0699990000000028</v>
      </c>
      <c r="J186" s="3">
        <f t="shared" si="16"/>
        <v>0.52000000000000313</v>
      </c>
      <c r="K186" s="3">
        <f t="shared" si="17"/>
        <v>3.5499989999999997</v>
      </c>
      <c r="L186" s="3">
        <f t="shared" si="18"/>
        <v>4.0699990000000028</v>
      </c>
      <c r="M186" s="3">
        <f t="shared" si="14"/>
        <v>4.6335716428571434</v>
      </c>
      <c r="N186" s="44">
        <f t="shared" si="19"/>
        <v>8.1290730576441109E-2</v>
      </c>
      <c r="O186" s="45">
        <f t="shared" si="20"/>
        <v>7.3030665709671691E-2</v>
      </c>
    </row>
    <row r="187" spans="1:15" x14ac:dyDescent="0.45">
      <c r="A187" s="1">
        <v>38078</v>
      </c>
      <c r="B187">
        <v>58.75</v>
      </c>
      <c r="C187">
        <v>60.139999000000003</v>
      </c>
      <c r="D187">
        <v>56.150002000000001</v>
      </c>
      <c r="E187">
        <v>57</v>
      </c>
      <c r="F187">
        <v>40.756027000000003</v>
      </c>
      <c r="G187">
        <v>193281000</v>
      </c>
      <c r="I187" s="3">
        <f t="shared" si="15"/>
        <v>3.9899970000000025</v>
      </c>
      <c r="J187" s="3">
        <f t="shared" si="16"/>
        <v>0.45000000000000284</v>
      </c>
      <c r="K187" s="3">
        <f t="shared" si="17"/>
        <v>3.5399969999999996</v>
      </c>
      <c r="L187" s="3">
        <f t="shared" si="18"/>
        <v>3.9899970000000025</v>
      </c>
      <c r="M187" s="3">
        <f t="shared" si="14"/>
        <v>4.9400003571428579</v>
      </c>
      <c r="N187" s="44">
        <f t="shared" si="19"/>
        <v>8.408511246200609E-2</v>
      </c>
      <c r="O187" s="45">
        <f t="shared" si="20"/>
        <v>6.9999947368421092E-2</v>
      </c>
    </row>
    <row r="188" spans="1:15" x14ac:dyDescent="0.45">
      <c r="A188" s="1">
        <v>38047</v>
      </c>
      <c r="B188">
        <v>59.669998</v>
      </c>
      <c r="C188">
        <v>61.310001</v>
      </c>
      <c r="D188">
        <v>57.27</v>
      </c>
      <c r="E188">
        <v>59.689999</v>
      </c>
      <c r="F188">
        <v>42.583720999999997</v>
      </c>
      <c r="G188">
        <v>222337300</v>
      </c>
      <c r="I188" s="3">
        <f t="shared" si="15"/>
        <v>4.0400009999999966</v>
      </c>
      <c r="J188" s="3">
        <f t="shared" si="16"/>
        <v>1.75</v>
      </c>
      <c r="K188" s="3">
        <f t="shared" si="17"/>
        <v>2.2900009999999966</v>
      </c>
      <c r="L188" s="3">
        <f t="shared" si="18"/>
        <v>4.0400009999999966</v>
      </c>
      <c r="M188" s="3">
        <f t="shared" si="14"/>
        <v>4.9078577857142847</v>
      </c>
      <c r="N188" s="44">
        <f t="shared" si="19"/>
        <v>8.2250007545069545E-2</v>
      </c>
      <c r="O188" s="45">
        <f t="shared" si="20"/>
        <v>6.7683046870213495E-2</v>
      </c>
    </row>
    <row r="189" spans="1:15" x14ac:dyDescent="0.45">
      <c r="A189" s="1">
        <v>38018</v>
      </c>
      <c r="B189">
        <v>54.200001</v>
      </c>
      <c r="C189">
        <v>60.150002000000001</v>
      </c>
      <c r="D189">
        <v>54.150002000000001</v>
      </c>
      <c r="E189">
        <v>59.560001</v>
      </c>
      <c r="F189">
        <v>42.490977999999998</v>
      </c>
      <c r="G189">
        <v>225419200</v>
      </c>
      <c r="I189" s="3">
        <f t="shared" si="15"/>
        <v>6</v>
      </c>
      <c r="J189" s="3">
        <f t="shared" si="16"/>
        <v>6.3000040000000013</v>
      </c>
      <c r="K189" s="3">
        <f t="shared" si="17"/>
        <v>0.30000400000000127</v>
      </c>
      <c r="L189" s="3">
        <f t="shared" si="18"/>
        <v>6.3000040000000013</v>
      </c>
      <c r="M189" s="3">
        <f t="shared" si="14"/>
        <v>4.9950007142857142</v>
      </c>
      <c r="N189" s="44">
        <f t="shared" si="19"/>
        <v>9.2158683065074382E-2</v>
      </c>
      <c r="O189" s="45">
        <f t="shared" si="20"/>
        <v>0.10577575376467843</v>
      </c>
    </row>
    <row r="190" spans="1:15" x14ac:dyDescent="0.45">
      <c r="A190" s="1">
        <v>37987</v>
      </c>
      <c r="B190">
        <v>53.349997999999999</v>
      </c>
      <c r="C190">
        <v>54.950001</v>
      </c>
      <c r="D190">
        <v>51.580002</v>
      </c>
      <c r="E190">
        <v>53.849997999999999</v>
      </c>
      <c r="F190">
        <v>38.417374000000002</v>
      </c>
      <c r="G190">
        <v>201663800</v>
      </c>
      <c r="I190" s="3">
        <f t="shared" si="15"/>
        <v>3.369999</v>
      </c>
      <c r="J190" s="3">
        <f t="shared" si="16"/>
        <v>1.9000020000000006</v>
      </c>
      <c r="K190" s="3">
        <f t="shared" si="17"/>
        <v>1.4699969999999993</v>
      </c>
      <c r="L190" s="3">
        <f t="shared" si="18"/>
        <v>3.369999</v>
      </c>
      <c r="M190" s="3">
        <f t="shared" si="14"/>
        <v>5.101429071428571</v>
      </c>
      <c r="N190" s="44">
        <f t="shared" si="19"/>
        <v>9.562191682609944E-2</v>
      </c>
      <c r="O190" s="45">
        <f t="shared" si="20"/>
        <v>6.2581227951020543E-2</v>
      </c>
    </row>
    <row r="191" spans="1:15" x14ac:dyDescent="0.45">
      <c r="A191" s="1">
        <v>37956</v>
      </c>
      <c r="B191">
        <v>55.639999000000003</v>
      </c>
      <c r="C191">
        <v>55.66</v>
      </c>
      <c r="D191">
        <v>50.5</v>
      </c>
      <c r="E191">
        <v>53.049999</v>
      </c>
      <c r="F191">
        <v>37.780354000000003</v>
      </c>
      <c r="G191">
        <v>280065600</v>
      </c>
      <c r="I191" s="3">
        <f t="shared" si="15"/>
        <v>5.1599999999999966</v>
      </c>
      <c r="J191" s="3">
        <f t="shared" si="16"/>
        <v>2.0000999999993496E-2</v>
      </c>
      <c r="K191" s="3">
        <f t="shared" si="17"/>
        <v>5.1399990000000031</v>
      </c>
      <c r="L191" s="3">
        <f t="shared" si="18"/>
        <v>5.1599999999999966</v>
      </c>
      <c r="M191" s="3">
        <f t="shared" si="14"/>
        <v>5.1200006428571418</v>
      </c>
      <c r="N191" s="44">
        <f t="shared" si="19"/>
        <v>9.2020142611022357E-2</v>
      </c>
      <c r="O191" s="45">
        <f t="shared" si="20"/>
        <v>9.7266731333962825E-2</v>
      </c>
    </row>
    <row r="192" spans="1:15" x14ac:dyDescent="0.45">
      <c r="A192" s="1">
        <v>37926</v>
      </c>
      <c r="B192">
        <v>58.77</v>
      </c>
      <c r="C192">
        <v>59.93</v>
      </c>
      <c r="D192">
        <v>54.360000999999997</v>
      </c>
      <c r="E192">
        <v>55.639999000000003</v>
      </c>
      <c r="F192">
        <v>39.624870000000001</v>
      </c>
      <c r="G192">
        <v>172384700</v>
      </c>
      <c r="I192" s="3">
        <f t="shared" si="15"/>
        <v>5.5699990000000028</v>
      </c>
      <c r="J192" s="3">
        <f t="shared" si="16"/>
        <v>0.9799989999999994</v>
      </c>
      <c r="K192" s="3">
        <f t="shared" si="17"/>
        <v>4.5900000000000034</v>
      </c>
      <c r="L192" s="3">
        <f t="shared" si="18"/>
        <v>5.5699990000000028</v>
      </c>
      <c r="M192" s="3">
        <f t="shared" si="14"/>
        <v>5.4278578571428584</v>
      </c>
      <c r="N192" s="44">
        <f t="shared" si="19"/>
        <v>9.2357629013831169E-2</v>
      </c>
      <c r="O192" s="45">
        <f t="shared" si="20"/>
        <v>0.10010781991566899</v>
      </c>
    </row>
    <row r="193" spans="1:15" x14ac:dyDescent="0.45">
      <c r="A193" s="1">
        <v>37895</v>
      </c>
      <c r="B193">
        <v>56.02</v>
      </c>
      <c r="C193">
        <v>59.639999000000003</v>
      </c>
      <c r="D193">
        <v>56.009998000000003</v>
      </c>
      <c r="E193">
        <v>58.950001</v>
      </c>
      <c r="F193">
        <v>41.915913000000003</v>
      </c>
      <c r="G193">
        <v>152140600</v>
      </c>
      <c r="I193" s="3">
        <f t="shared" si="15"/>
        <v>3.630001</v>
      </c>
      <c r="J193" s="3">
        <f t="shared" si="16"/>
        <v>3.7900010000000037</v>
      </c>
      <c r="K193" s="3">
        <f t="shared" si="17"/>
        <v>0.16000000000000369</v>
      </c>
      <c r="L193" s="3">
        <f t="shared" si="18"/>
        <v>3.7900010000000037</v>
      </c>
      <c r="M193" s="3">
        <f t="shared" si="14"/>
        <v>5.6657152142857141</v>
      </c>
      <c r="N193" s="44">
        <f t="shared" si="19"/>
        <v>0.1011373654817157</v>
      </c>
      <c r="O193" s="45">
        <f t="shared" si="20"/>
        <v>6.4291788561632146E-2</v>
      </c>
    </row>
    <row r="194" spans="1:15" x14ac:dyDescent="0.45">
      <c r="A194" s="1">
        <v>37865</v>
      </c>
      <c r="B194">
        <v>58.959999000000003</v>
      </c>
      <c r="C194">
        <v>60.200001</v>
      </c>
      <c r="D194">
        <v>55.799999</v>
      </c>
      <c r="E194">
        <v>55.849997999999999</v>
      </c>
      <c r="F194">
        <v>39.711689</v>
      </c>
      <c r="G194">
        <v>175100700</v>
      </c>
      <c r="I194" s="3">
        <f t="shared" si="15"/>
        <v>4.4000020000000006</v>
      </c>
      <c r="J194" s="3">
        <f t="shared" si="16"/>
        <v>1.0300030000000007</v>
      </c>
      <c r="K194" s="3">
        <f t="shared" si="17"/>
        <v>3.369999</v>
      </c>
      <c r="L194" s="3">
        <f t="shared" si="18"/>
        <v>4.4000020000000006</v>
      </c>
      <c r="M194" s="3">
        <f t="shared" ref="M194:M257" si="21">AVERAGE(L194:L207)</f>
        <v>6.0807152857142848</v>
      </c>
      <c r="N194" s="44">
        <f t="shared" si="19"/>
        <v>0.10313289329795078</v>
      </c>
      <c r="O194" s="45">
        <f t="shared" si="20"/>
        <v>7.8782491630527918E-2</v>
      </c>
    </row>
    <row r="195" spans="1:15" x14ac:dyDescent="0.45">
      <c r="A195" s="1">
        <v>37834</v>
      </c>
      <c r="B195">
        <v>55.720001000000003</v>
      </c>
      <c r="C195">
        <v>59.48</v>
      </c>
      <c r="D195">
        <v>54.779998999999997</v>
      </c>
      <c r="E195">
        <v>59.169998</v>
      </c>
      <c r="F195">
        <v>42.072353</v>
      </c>
      <c r="G195">
        <v>136669300</v>
      </c>
      <c r="I195" s="3">
        <f t="shared" ref="I195:I258" si="22">IF(B195&gt;0,C195-D195,"")</f>
        <v>4.7000010000000003</v>
      </c>
      <c r="J195" s="3">
        <f t="shared" ref="J195:J258" si="23">IF(B195&gt;0,ABS(C195-E196),)</f>
        <v>3.5700000000000003</v>
      </c>
      <c r="K195" s="3">
        <f t="shared" ref="K195:K258" si="24">IF(B195&gt;0,ABS(D195-E196),)</f>
        <v>1.130001</v>
      </c>
      <c r="L195" s="3">
        <f t="shared" ref="L195:L258" si="25">MAX(I195:K195)</f>
        <v>4.7000010000000003</v>
      </c>
      <c r="M195" s="3">
        <f t="shared" si="21"/>
        <v>6.6935722857142839</v>
      </c>
      <c r="N195" s="44">
        <f t="shared" ref="N195:N258" si="26">M195/B195</f>
        <v>0.1201287179753332</v>
      </c>
      <c r="O195" s="45">
        <f t="shared" ref="O195:O258" si="27">L195/E195</f>
        <v>7.9432164253241996E-2</v>
      </c>
    </row>
    <row r="196" spans="1:15" x14ac:dyDescent="0.45">
      <c r="A196" s="1">
        <v>37803</v>
      </c>
      <c r="B196">
        <v>53.5</v>
      </c>
      <c r="C196">
        <v>57.700001</v>
      </c>
      <c r="D196">
        <v>53</v>
      </c>
      <c r="E196">
        <v>55.91</v>
      </c>
      <c r="F196">
        <v>39.754356000000001</v>
      </c>
      <c r="G196">
        <v>157989300</v>
      </c>
      <c r="I196" s="3">
        <f t="shared" si="22"/>
        <v>4.7000010000000003</v>
      </c>
      <c r="J196" s="3">
        <f t="shared" si="23"/>
        <v>4.0300030000000007</v>
      </c>
      <c r="K196" s="3">
        <f t="shared" si="24"/>
        <v>0.66999799999999965</v>
      </c>
      <c r="L196" s="3">
        <f t="shared" si="25"/>
        <v>4.7000010000000003</v>
      </c>
      <c r="M196" s="3">
        <f t="shared" si="21"/>
        <v>6.8492865714285704</v>
      </c>
      <c r="N196" s="44">
        <f t="shared" si="26"/>
        <v>0.12802404806408543</v>
      </c>
      <c r="O196" s="45">
        <f t="shared" si="27"/>
        <v>8.4063691647290301E-2</v>
      </c>
    </row>
    <row r="197" spans="1:15" x14ac:dyDescent="0.45">
      <c r="A197" s="1">
        <v>37773</v>
      </c>
      <c r="B197">
        <v>52.959999000000003</v>
      </c>
      <c r="C197">
        <v>55.59</v>
      </c>
      <c r="D197">
        <v>52.119999</v>
      </c>
      <c r="E197">
        <v>53.669998</v>
      </c>
      <c r="F197">
        <v>38.099238999999997</v>
      </c>
      <c r="G197">
        <v>166620900</v>
      </c>
      <c r="I197" s="3">
        <f t="shared" si="22"/>
        <v>3.4700010000000034</v>
      </c>
      <c r="J197" s="3">
        <f t="shared" si="23"/>
        <v>2.9799990000000065</v>
      </c>
      <c r="K197" s="3">
        <f t="shared" si="24"/>
        <v>0.49000199999999694</v>
      </c>
      <c r="L197" s="3">
        <f t="shared" si="25"/>
        <v>3.4700010000000034</v>
      </c>
      <c r="M197" s="3">
        <f t="shared" si="21"/>
        <v>6.9200006428571408</v>
      </c>
      <c r="N197" s="44">
        <f t="shared" si="26"/>
        <v>0.13066466717375014</v>
      </c>
      <c r="O197" s="45">
        <f t="shared" si="27"/>
        <v>6.4654390335546569E-2</v>
      </c>
    </row>
    <row r="198" spans="1:15" x14ac:dyDescent="0.45">
      <c r="A198" s="1">
        <v>37742</v>
      </c>
      <c r="B198">
        <v>56.32</v>
      </c>
      <c r="C198">
        <v>56.950001</v>
      </c>
      <c r="D198">
        <v>51.630001</v>
      </c>
      <c r="E198">
        <v>52.610000999999997</v>
      </c>
      <c r="F198">
        <v>37.346775000000001</v>
      </c>
      <c r="G198">
        <v>190744000</v>
      </c>
      <c r="I198" s="3">
        <f t="shared" si="22"/>
        <v>5.32</v>
      </c>
      <c r="J198" s="3">
        <f t="shared" si="23"/>
        <v>0.63000100000000003</v>
      </c>
      <c r="K198" s="3">
        <f t="shared" si="24"/>
        <v>4.6899990000000003</v>
      </c>
      <c r="L198" s="3">
        <f t="shared" si="25"/>
        <v>5.32</v>
      </c>
      <c r="M198" s="3">
        <f t="shared" si="21"/>
        <v>7.128571928571426</v>
      </c>
      <c r="N198" s="44">
        <f t="shared" si="26"/>
        <v>0.12657265498173698</v>
      </c>
      <c r="O198" s="45">
        <f t="shared" si="27"/>
        <v>0.10112145787642164</v>
      </c>
    </row>
    <row r="199" spans="1:15" x14ac:dyDescent="0.45">
      <c r="A199" s="1">
        <v>37712</v>
      </c>
      <c r="B199">
        <v>52.099997999999999</v>
      </c>
      <c r="C199">
        <v>57.509998000000003</v>
      </c>
      <c r="D199">
        <v>51.52</v>
      </c>
      <c r="E199">
        <v>56.32</v>
      </c>
      <c r="F199">
        <v>39.980431000000003</v>
      </c>
      <c r="G199">
        <v>169673200</v>
      </c>
      <c r="I199" s="3">
        <f t="shared" si="22"/>
        <v>5.9899979999999999</v>
      </c>
      <c r="J199" s="3">
        <f t="shared" si="23"/>
        <v>5.4799990000000065</v>
      </c>
      <c r="K199" s="3">
        <f t="shared" si="24"/>
        <v>0.50999899999999343</v>
      </c>
      <c r="L199" s="3">
        <f t="shared" si="25"/>
        <v>5.9899979999999999</v>
      </c>
      <c r="M199" s="3">
        <f t="shared" si="21"/>
        <v>7.0085719285714267</v>
      </c>
      <c r="N199" s="44">
        <f t="shared" si="26"/>
        <v>0.13452153930162197</v>
      </c>
      <c r="O199" s="45">
        <f t="shared" si="27"/>
        <v>0.10635649857954545</v>
      </c>
    </row>
    <row r="200" spans="1:15" x14ac:dyDescent="0.45">
      <c r="A200" s="1">
        <v>37681</v>
      </c>
      <c r="B200">
        <v>48.599997999999999</v>
      </c>
      <c r="C200">
        <v>54.860000999999997</v>
      </c>
      <c r="D200">
        <v>46.5</v>
      </c>
      <c r="E200">
        <v>52.029998999999997</v>
      </c>
      <c r="F200">
        <v>36.871406999999998</v>
      </c>
      <c r="G200">
        <v>177796800</v>
      </c>
      <c r="I200" s="3">
        <f t="shared" si="22"/>
        <v>8.3600009999999969</v>
      </c>
      <c r="J200" s="3">
        <f t="shared" si="23"/>
        <v>6.7999999999999972</v>
      </c>
      <c r="K200" s="3">
        <f t="shared" si="24"/>
        <v>1.5600009999999997</v>
      </c>
      <c r="L200" s="3">
        <f t="shared" si="25"/>
        <v>8.3600009999999969</v>
      </c>
      <c r="M200" s="3">
        <f t="shared" si="21"/>
        <v>6.9221437142857143</v>
      </c>
      <c r="N200" s="44">
        <f t="shared" si="26"/>
        <v>0.14243094648451868</v>
      </c>
      <c r="O200" s="45">
        <f t="shared" si="27"/>
        <v>0.16067655507738907</v>
      </c>
    </row>
    <row r="201" spans="1:15" x14ac:dyDescent="0.45">
      <c r="A201" s="1">
        <v>37653</v>
      </c>
      <c r="B201">
        <v>47.77</v>
      </c>
      <c r="C201">
        <v>49.790000999999997</v>
      </c>
      <c r="D201">
        <v>46.25</v>
      </c>
      <c r="E201">
        <v>48.060001</v>
      </c>
      <c r="F201">
        <v>34.058052000000004</v>
      </c>
      <c r="G201">
        <v>147045300</v>
      </c>
      <c r="I201" s="3">
        <f t="shared" si="22"/>
        <v>3.5400009999999966</v>
      </c>
      <c r="J201" s="3">
        <f t="shared" si="23"/>
        <v>1.9900019999999969</v>
      </c>
      <c r="K201" s="3">
        <f t="shared" si="24"/>
        <v>1.5499989999999997</v>
      </c>
      <c r="L201" s="3">
        <f t="shared" si="25"/>
        <v>3.5400009999999966</v>
      </c>
      <c r="M201" s="3">
        <f t="shared" si="21"/>
        <v>6.6585721428571407</v>
      </c>
      <c r="N201" s="44">
        <f t="shared" si="26"/>
        <v>0.13938815455007619</v>
      </c>
      <c r="O201" s="45">
        <f t="shared" si="27"/>
        <v>7.3657946865211196E-2</v>
      </c>
    </row>
    <row r="202" spans="1:15" x14ac:dyDescent="0.45">
      <c r="A202" s="1">
        <v>37622</v>
      </c>
      <c r="B202">
        <v>50.650002000000001</v>
      </c>
      <c r="C202">
        <v>52.18</v>
      </c>
      <c r="D202">
        <v>46.919998</v>
      </c>
      <c r="E202">
        <v>47.799999</v>
      </c>
      <c r="F202">
        <v>33.873817000000003</v>
      </c>
      <c r="G202">
        <v>177204400</v>
      </c>
      <c r="I202" s="3">
        <f t="shared" si="22"/>
        <v>5.2600020000000001</v>
      </c>
      <c r="J202" s="3">
        <f t="shared" si="23"/>
        <v>1.6700019999999967</v>
      </c>
      <c r="K202" s="3">
        <f t="shared" si="24"/>
        <v>3.5900000000000034</v>
      </c>
      <c r="L202" s="3">
        <f t="shared" si="25"/>
        <v>5.2600020000000001</v>
      </c>
      <c r="M202" s="3">
        <f t="shared" si="21"/>
        <v>6.8135722857142849</v>
      </c>
      <c r="N202" s="44">
        <f t="shared" si="26"/>
        <v>0.13452264593620913</v>
      </c>
      <c r="O202" s="45">
        <f t="shared" si="27"/>
        <v>0.11004188514731977</v>
      </c>
    </row>
    <row r="203" spans="1:15" x14ac:dyDescent="0.45">
      <c r="A203" s="1">
        <v>37591</v>
      </c>
      <c r="B203">
        <v>55.959999000000003</v>
      </c>
      <c r="C203">
        <v>56.740001999999997</v>
      </c>
      <c r="D203">
        <v>48.950001</v>
      </c>
      <c r="E203">
        <v>50.509998000000003</v>
      </c>
      <c r="F203">
        <v>35.741549999999997</v>
      </c>
      <c r="G203">
        <v>172622000</v>
      </c>
      <c r="I203" s="3">
        <f t="shared" si="22"/>
        <v>7.7900009999999966</v>
      </c>
      <c r="J203" s="3">
        <f t="shared" si="23"/>
        <v>2.8399999999999963</v>
      </c>
      <c r="K203" s="3">
        <f t="shared" si="24"/>
        <v>4.9500010000000003</v>
      </c>
      <c r="L203" s="3">
        <f t="shared" si="25"/>
        <v>7.7900009999999966</v>
      </c>
      <c r="M203" s="3">
        <f t="shared" si="21"/>
        <v>6.8221436428571423</v>
      </c>
      <c r="N203" s="44">
        <f t="shared" si="26"/>
        <v>0.12191107513881731</v>
      </c>
      <c r="O203" s="45">
        <f t="shared" si="27"/>
        <v>0.15422691167004196</v>
      </c>
    </row>
    <row r="204" spans="1:15" x14ac:dyDescent="0.45">
      <c r="A204" s="1">
        <v>37561</v>
      </c>
      <c r="B204">
        <v>53.59</v>
      </c>
      <c r="C204">
        <v>56.200001</v>
      </c>
      <c r="D204">
        <v>52.57</v>
      </c>
      <c r="E204">
        <v>53.900002000000001</v>
      </c>
      <c r="F204">
        <v>38.140380999999998</v>
      </c>
      <c r="G204">
        <v>172707800</v>
      </c>
      <c r="I204" s="3">
        <f t="shared" si="22"/>
        <v>3.630001</v>
      </c>
      <c r="J204" s="3">
        <f t="shared" si="23"/>
        <v>2.6500020000000006</v>
      </c>
      <c r="K204" s="3">
        <f t="shared" si="24"/>
        <v>0.9799989999999994</v>
      </c>
      <c r="L204" s="3">
        <f t="shared" si="25"/>
        <v>3.630001</v>
      </c>
      <c r="M204" s="3">
        <f t="shared" si="21"/>
        <v>6.7378579285714268</v>
      </c>
      <c r="N204" s="44">
        <f t="shared" si="26"/>
        <v>0.12572976168261665</v>
      </c>
      <c r="O204" s="45">
        <f t="shared" si="27"/>
        <v>6.7346954829426542E-2</v>
      </c>
    </row>
    <row r="205" spans="1:15" x14ac:dyDescent="0.45">
      <c r="A205" s="1">
        <v>37530</v>
      </c>
      <c r="B205">
        <v>49.240001999999997</v>
      </c>
      <c r="C205">
        <v>58.02</v>
      </c>
      <c r="D205">
        <v>48.549999</v>
      </c>
      <c r="E205">
        <v>53.549999</v>
      </c>
      <c r="F205">
        <v>37.892707999999999</v>
      </c>
      <c r="G205">
        <v>281372000</v>
      </c>
      <c r="I205" s="3">
        <f t="shared" si="22"/>
        <v>9.4700010000000034</v>
      </c>
      <c r="J205" s="3">
        <f t="shared" si="23"/>
        <v>8.7799980000000062</v>
      </c>
      <c r="K205" s="3">
        <f t="shared" si="24"/>
        <v>0.69000299999999726</v>
      </c>
      <c r="L205" s="3">
        <f t="shared" si="25"/>
        <v>9.4700010000000034</v>
      </c>
      <c r="M205" s="3">
        <f t="shared" si="21"/>
        <v>7.0464293571428556</v>
      </c>
      <c r="N205" s="44">
        <f t="shared" si="26"/>
        <v>0.14310375854864621</v>
      </c>
      <c r="O205" s="45">
        <f t="shared" si="27"/>
        <v>0.17684409293826511</v>
      </c>
    </row>
    <row r="206" spans="1:15" x14ac:dyDescent="0.45">
      <c r="A206" s="1">
        <v>37500</v>
      </c>
      <c r="B206">
        <v>52.849997999999999</v>
      </c>
      <c r="C206">
        <v>57</v>
      </c>
      <c r="D206">
        <v>48.099997999999999</v>
      </c>
      <c r="E206">
        <v>49.240001999999997</v>
      </c>
      <c r="F206">
        <v>34.794727000000002</v>
      </c>
      <c r="G206">
        <v>189286100</v>
      </c>
      <c r="I206" s="3">
        <f t="shared" si="22"/>
        <v>8.9000020000000006</v>
      </c>
      <c r="J206" s="3">
        <f t="shared" si="23"/>
        <v>3.5200000000000031</v>
      </c>
      <c r="K206" s="3">
        <f t="shared" si="24"/>
        <v>5.3800019999999975</v>
      </c>
      <c r="L206" s="3">
        <f t="shared" si="25"/>
        <v>8.9000020000000006</v>
      </c>
      <c r="M206" s="3">
        <f t="shared" si="21"/>
        <v>7.0507148571428564</v>
      </c>
      <c r="N206" s="44">
        <f t="shared" si="26"/>
        <v>0.13340993612039223</v>
      </c>
      <c r="O206" s="45">
        <f t="shared" si="27"/>
        <v>0.18074739314592231</v>
      </c>
    </row>
    <row r="207" spans="1:15" x14ac:dyDescent="0.45">
      <c r="A207" s="1">
        <v>37469</v>
      </c>
      <c r="B207">
        <v>49</v>
      </c>
      <c r="C207">
        <v>54.790000999999997</v>
      </c>
      <c r="D207">
        <v>45.189999</v>
      </c>
      <c r="E207">
        <v>53.48</v>
      </c>
      <c r="F207">
        <v>37.790871000000003</v>
      </c>
      <c r="G207">
        <v>216148600</v>
      </c>
      <c r="I207" s="3">
        <f t="shared" si="22"/>
        <v>9.6000019999999964</v>
      </c>
      <c r="J207" s="3">
        <f t="shared" si="23"/>
        <v>5.6100009999999969</v>
      </c>
      <c r="K207" s="3">
        <f t="shared" si="24"/>
        <v>3.9900009999999995</v>
      </c>
      <c r="L207" s="3">
        <f t="shared" si="25"/>
        <v>9.6000019999999964</v>
      </c>
      <c r="M207" s="3">
        <f t="shared" si="21"/>
        <v>7.1142862142857126</v>
      </c>
      <c r="N207" s="44">
        <f t="shared" si="26"/>
        <v>0.14518951457725945</v>
      </c>
      <c r="O207" s="45">
        <f t="shared" si="27"/>
        <v>0.17950639491398648</v>
      </c>
    </row>
    <row r="208" spans="1:15" x14ac:dyDescent="0.45">
      <c r="A208" s="1">
        <v>37438</v>
      </c>
      <c r="B208">
        <v>55.299999</v>
      </c>
      <c r="C208">
        <v>56.700001</v>
      </c>
      <c r="D208">
        <v>43.720001000000003</v>
      </c>
      <c r="E208">
        <v>49.18</v>
      </c>
      <c r="F208">
        <v>34.752322999999997</v>
      </c>
      <c r="G208">
        <v>256873400</v>
      </c>
      <c r="I208" s="3">
        <f t="shared" si="22"/>
        <v>12.979999999999997</v>
      </c>
      <c r="J208" s="3">
        <f t="shared" si="23"/>
        <v>1.6900029999999973</v>
      </c>
      <c r="K208" s="3">
        <f t="shared" si="24"/>
        <v>11.289997</v>
      </c>
      <c r="L208" s="3">
        <f t="shared" si="25"/>
        <v>12.979999999999997</v>
      </c>
      <c r="M208" s="3">
        <f t="shared" si="21"/>
        <v>6.7464289999999991</v>
      </c>
      <c r="N208" s="44">
        <f t="shared" si="26"/>
        <v>0.12199690998186093</v>
      </c>
      <c r="O208" s="45">
        <f t="shared" si="27"/>
        <v>0.26392842618950785</v>
      </c>
    </row>
    <row r="209" spans="1:15" x14ac:dyDescent="0.45">
      <c r="A209" s="1">
        <v>37408</v>
      </c>
      <c r="B209">
        <v>54.18</v>
      </c>
      <c r="C209">
        <v>58.880001</v>
      </c>
      <c r="D209">
        <v>52</v>
      </c>
      <c r="E209">
        <v>55.009998000000003</v>
      </c>
      <c r="F209">
        <v>38.822208000000003</v>
      </c>
      <c r="G209">
        <v>198082500</v>
      </c>
      <c r="I209" s="3">
        <f t="shared" si="22"/>
        <v>6.880001</v>
      </c>
      <c r="J209" s="3">
        <f t="shared" si="23"/>
        <v>4.7800030000000007</v>
      </c>
      <c r="K209" s="3">
        <f t="shared" si="24"/>
        <v>2.0999979999999994</v>
      </c>
      <c r="L209" s="3">
        <f t="shared" si="25"/>
        <v>6.880001</v>
      </c>
      <c r="M209" s="3">
        <f t="shared" si="21"/>
        <v>6.0871432857142853</v>
      </c>
      <c r="N209" s="44">
        <f t="shared" si="26"/>
        <v>0.11235037441333122</v>
      </c>
      <c r="O209" s="45">
        <f t="shared" si="27"/>
        <v>0.12506819214936163</v>
      </c>
    </row>
    <row r="210" spans="1:15" x14ac:dyDescent="0.45">
      <c r="A210" s="1">
        <v>37377</v>
      </c>
      <c r="B210">
        <v>55.599997999999999</v>
      </c>
      <c r="C210">
        <v>59.299999</v>
      </c>
      <c r="D210">
        <v>53.610000999999997</v>
      </c>
      <c r="E210">
        <v>54.099997999999999</v>
      </c>
      <c r="F210">
        <v>38.180003999999997</v>
      </c>
      <c r="G210">
        <v>174180400</v>
      </c>
      <c r="I210" s="3">
        <f t="shared" si="22"/>
        <v>5.6899980000000028</v>
      </c>
      <c r="J210" s="3">
        <f t="shared" si="23"/>
        <v>3.4399980000000028</v>
      </c>
      <c r="K210" s="3">
        <f t="shared" si="24"/>
        <v>2.25</v>
      </c>
      <c r="L210" s="3">
        <f t="shared" si="25"/>
        <v>5.6899980000000028</v>
      </c>
      <c r="M210" s="3">
        <f t="shared" si="21"/>
        <v>6.0164288571428575</v>
      </c>
      <c r="N210" s="44">
        <f t="shared" si="26"/>
        <v>0.10820915599930161</v>
      </c>
      <c r="O210" s="45">
        <f t="shared" si="27"/>
        <v>0.10517556765898592</v>
      </c>
    </row>
    <row r="211" spans="1:15" x14ac:dyDescent="0.45">
      <c r="A211" s="1">
        <v>37347</v>
      </c>
      <c r="B211">
        <v>60.349997999999999</v>
      </c>
      <c r="C211">
        <v>61.849997999999999</v>
      </c>
      <c r="D211">
        <v>55.459999000000003</v>
      </c>
      <c r="E211">
        <v>55.860000999999997</v>
      </c>
      <c r="F211">
        <v>39.422096000000003</v>
      </c>
      <c r="G211">
        <v>173902500</v>
      </c>
      <c r="I211" s="3">
        <f t="shared" si="22"/>
        <v>6.389998999999996</v>
      </c>
      <c r="J211" s="3">
        <f t="shared" si="23"/>
        <v>0.54999899999999968</v>
      </c>
      <c r="K211" s="3">
        <f t="shared" si="24"/>
        <v>5.8399999999999963</v>
      </c>
      <c r="L211" s="3">
        <f t="shared" si="25"/>
        <v>6.389998999999996</v>
      </c>
      <c r="M211" s="3">
        <f t="shared" si="21"/>
        <v>6.0885719285714286</v>
      </c>
      <c r="N211" s="44">
        <f t="shared" si="26"/>
        <v>0.10088769064369196</v>
      </c>
      <c r="O211" s="45">
        <f t="shared" si="27"/>
        <v>0.11439310572156983</v>
      </c>
    </row>
    <row r="212" spans="1:15" x14ac:dyDescent="0.45">
      <c r="A212" s="1">
        <v>37316</v>
      </c>
      <c r="B212">
        <v>62.200001</v>
      </c>
      <c r="C212">
        <v>63.939999</v>
      </c>
      <c r="D212">
        <v>60.299999</v>
      </c>
      <c r="E212">
        <v>61.299999</v>
      </c>
      <c r="F212">
        <v>43.210144</v>
      </c>
      <c r="G212">
        <v>151343400</v>
      </c>
      <c r="I212" s="3">
        <f t="shared" si="22"/>
        <v>3.6400000000000006</v>
      </c>
      <c r="J212" s="3">
        <f t="shared" si="23"/>
        <v>1.9300009999999972</v>
      </c>
      <c r="K212" s="3">
        <f t="shared" si="24"/>
        <v>1.7099990000000034</v>
      </c>
      <c r="L212" s="3">
        <f t="shared" si="25"/>
        <v>3.6400000000000006</v>
      </c>
      <c r="M212" s="3">
        <f t="shared" si="21"/>
        <v>6.2571434285714291</v>
      </c>
      <c r="N212" s="44">
        <f t="shared" si="26"/>
        <v>0.10059715961373424</v>
      </c>
      <c r="O212" s="45">
        <f t="shared" si="27"/>
        <v>5.938009884796247E-2</v>
      </c>
    </row>
    <row r="213" spans="1:15" x14ac:dyDescent="0.45">
      <c r="A213" s="1">
        <v>37288</v>
      </c>
      <c r="B213">
        <v>59.700001</v>
      </c>
      <c r="C213">
        <v>62.880001</v>
      </c>
      <c r="D213">
        <v>58.099997999999999</v>
      </c>
      <c r="E213">
        <v>62.009998000000003</v>
      </c>
      <c r="F213">
        <v>43.710608999999998</v>
      </c>
      <c r="G213">
        <v>151688900</v>
      </c>
      <c r="I213" s="3">
        <f t="shared" si="22"/>
        <v>4.7800030000000007</v>
      </c>
      <c r="J213" s="3">
        <f t="shared" si="23"/>
        <v>2.9000010000000032</v>
      </c>
      <c r="K213" s="3">
        <f t="shared" si="24"/>
        <v>1.8800019999999975</v>
      </c>
      <c r="L213" s="3">
        <f t="shared" si="25"/>
        <v>4.7800030000000007</v>
      </c>
      <c r="M213" s="3">
        <f t="shared" si="21"/>
        <v>6.5908934285714285</v>
      </c>
      <c r="N213" s="44">
        <f t="shared" si="26"/>
        <v>0.11040022308494481</v>
      </c>
      <c r="O213" s="45">
        <f t="shared" si="27"/>
        <v>7.7084392100770602E-2</v>
      </c>
    </row>
    <row r="214" spans="1:15" x14ac:dyDescent="0.45">
      <c r="A214" s="1">
        <v>37257</v>
      </c>
      <c r="B214">
        <v>57.650002000000001</v>
      </c>
      <c r="C214">
        <v>59.98</v>
      </c>
      <c r="D214">
        <v>55.310001</v>
      </c>
      <c r="E214">
        <v>59.98</v>
      </c>
      <c r="F214">
        <v>42.279662999999999</v>
      </c>
      <c r="G214">
        <v>150831500</v>
      </c>
      <c r="I214" s="3">
        <f t="shared" si="22"/>
        <v>4.6699989999999971</v>
      </c>
      <c r="J214" s="3">
        <f t="shared" si="23"/>
        <v>2.4300009999999972</v>
      </c>
      <c r="K214" s="3">
        <f t="shared" si="24"/>
        <v>2.2399979999999999</v>
      </c>
      <c r="L214" s="3">
        <f t="shared" si="25"/>
        <v>4.6699989999999971</v>
      </c>
      <c r="M214" s="3">
        <f t="shared" si="21"/>
        <v>6.8923217857142856</v>
      </c>
      <c r="N214" s="44">
        <f t="shared" si="26"/>
        <v>0.11955458016661102</v>
      </c>
      <c r="O214" s="45">
        <f t="shared" si="27"/>
        <v>7.7859269756585484E-2</v>
      </c>
    </row>
    <row r="215" spans="1:15" x14ac:dyDescent="0.45">
      <c r="A215" s="1">
        <v>37226</v>
      </c>
      <c r="B215">
        <v>55.060001</v>
      </c>
      <c r="C215">
        <v>58.740001999999997</v>
      </c>
      <c r="D215">
        <v>53.029998999999997</v>
      </c>
      <c r="E215">
        <v>57.549999</v>
      </c>
      <c r="F215">
        <v>40.515872999999999</v>
      </c>
      <c r="G215">
        <v>135601900</v>
      </c>
      <c r="I215" s="3">
        <f t="shared" si="22"/>
        <v>5.7100030000000004</v>
      </c>
      <c r="J215" s="3">
        <f t="shared" si="23"/>
        <v>3.5899999999999963</v>
      </c>
      <c r="K215" s="3">
        <f t="shared" si="24"/>
        <v>2.1200030000000041</v>
      </c>
      <c r="L215" s="3">
        <f t="shared" si="25"/>
        <v>5.7100030000000004</v>
      </c>
      <c r="M215" s="3">
        <f t="shared" si="21"/>
        <v>7.2462504285714289</v>
      </c>
      <c r="N215" s="44">
        <f t="shared" si="26"/>
        <v>0.13160643474327996</v>
      </c>
      <c r="O215" s="45">
        <f t="shared" si="27"/>
        <v>9.9218125095015208E-2</v>
      </c>
    </row>
    <row r="216" spans="1:15" x14ac:dyDescent="0.45">
      <c r="A216" s="1">
        <v>37196</v>
      </c>
      <c r="B216">
        <v>51.200001</v>
      </c>
      <c r="C216">
        <v>56.240001999999997</v>
      </c>
      <c r="D216">
        <v>50.860000999999997</v>
      </c>
      <c r="E216">
        <v>55.150002000000001</v>
      </c>
      <c r="F216">
        <v>38.826244000000003</v>
      </c>
      <c r="G216">
        <v>158067900</v>
      </c>
      <c r="I216" s="3">
        <f t="shared" si="22"/>
        <v>5.380001</v>
      </c>
      <c r="J216" s="3">
        <f t="shared" si="23"/>
        <v>4.8399999999999963</v>
      </c>
      <c r="K216" s="3">
        <f t="shared" si="24"/>
        <v>0.54000100000000373</v>
      </c>
      <c r="L216" s="3">
        <f t="shared" si="25"/>
        <v>5.380001</v>
      </c>
      <c r="M216" s="3">
        <f t="shared" si="21"/>
        <v>7.3517859285714291</v>
      </c>
      <c r="N216" s="44">
        <f t="shared" si="26"/>
        <v>0.143589566112927</v>
      </c>
      <c r="O216" s="45">
        <f t="shared" si="27"/>
        <v>9.7552145147700997E-2</v>
      </c>
    </row>
    <row r="217" spans="1:15" x14ac:dyDescent="0.45">
      <c r="A217" s="1">
        <v>37165</v>
      </c>
      <c r="B217">
        <v>49.5</v>
      </c>
      <c r="C217">
        <v>54.75</v>
      </c>
      <c r="D217">
        <v>48.139999000000003</v>
      </c>
      <c r="E217">
        <v>51.400002000000001</v>
      </c>
      <c r="F217">
        <v>36.186199000000002</v>
      </c>
      <c r="G217">
        <v>187933400</v>
      </c>
      <c r="I217" s="3">
        <f t="shared" si="22"/>
        <v>6.6100009999999969</v>
      </c>
      <c r="J217" s="3">
        <f t="shared" si="23"/>
        <v>5.25</v>
      </c>
      <c r="K217" s="3">
        <f t="shared" si="24"/>
        <v>1.3600009999999969</v>
      </c>
      <c r="L217" s="3">
        <f t="shared" si="25"/>
        <v>6.6100009999999969</v>
      </c>
      <c r="M217" s="3">
        <f t="shared" si="21"/>
        <v>7.5300001428571433</v>
      </c>
      <c r="N217" s="44">
        <f t="shared" si="26"/>
        <v>0.15212121500721501</v>
      </c>
      <c r="O217" s="45">
        <f t="shared" si="27"/>
        <v>0.12859923624127478</v>
      </c>
    </row>
    <row r="218" spans="1:15" x14ac:dyDescent="0.45">
      <c r="A218" s="1">
        <v>37135</v>
      </c>
      <c r="B218">
        <v>48.23</v>
      </c>
      <c r="C218">
        <v>49.950001</v>
      </c>
      <c r="D218">
        <v>42</v>
      </c>
      <c r="E218">
        <v>49.5</v>
      </c>
      <c r="F218">
        <v>34.794784999999997</v>
      </c>
      <c r="G218">
        <v>174327700</v>
      </c>
      <c r="I218" s="3">
        <f t="shared" si="22"/>
        <v>7.9500010000000003</v>
      </c>
      <c r="J218" s="3">
        <f t="shared" si="23"/>
        <v>1.9000020000000006</v>
      </c>
      <c r="K218" s="3">
        <f t="shared" si="24"/>
        <v>6.0499989999999997</v>
      </c>
      <c r="L218" s="3">
        <f t="shared" si="25"/>
        <v>7.9500010000000003</v>
      </c>
      <c r="M218" s="3">
        <f t="shared" si="21"/>
        <v>7.8078572142857139</v>
      </c>
      <c r="N218" s="44">
        <f t="shared" si="26"/>
        <v>0.16188797873285743</v>
      </c>
      <c r="O218" s="45">
        <f t="shared" si="27"/>
        <v>0.16060608080808081</v>
      </c>
    </row>
    <row r="219" spans="1:15" x14ac:dyDescent="0.45">
      <c r="A219" s="1">
        <v>37104</v>
      </c>
      <c r="B219">
        <v>55.400002000000001</v>
      </c>
      <c r="C219">
        <v>56.77</v>
      </c>
      <c r="D219">
        <v>47.240001999999997</v>
      </c>
      <c r="E219">
        <v>48.049999</v>
      </c>
      <c r="F219">
        <v>33.775542999999999</v>
      </c>
      <c r="G219">
        <v>151455300</v>
      </c>
      <c r="I219" s="3">
        <f t="shared" si="22"/>
        <v>9.5299980000000062</v>
      </c>
      <c r="J219" s="3">
        <f t="shared" si="23"/>
        <v>0.86999800000000249</v>
      </c>
      <c r="K219" s="3">
        <f t="shared" si="24"/>
        <v>8.6600000000000037</v>
      </c>
      <c r="L219" s="3">
        <f t="shared" si="25"/>
        <v>9.5299980000000062</v>
      </c>
      <c r="M219" s="3">
        <f t="shared" si="21"/>
        <v>7.8605357142857155</v>
      </c>
      <c r="N219" s="44">
        <f t="shared" si="26"/>
        <v>0.14188692112837317</v>
      </c>
      <c r="O219" s="45">
        <f t="shared" si="27"/>
        <v>0.1983350301422484</v>
      </c>
    </row>
    <row r="220" spans="1:15" x14ac:dyDescent="0.45">
      <c r="A220" s="1">
        <v>37073</v>
      </c>
      <c r="B220">
        <v>48.950001</v>
      </c>
      <c r="C220">
        <v>56.5</v>
      </c>
      <c r="D220">
        <v>46.709999000000003</v>
      </c>
      <c r="E220">
        <v>55.900002000000001</v>
      </c>
      <c r="F220">
        <v>39.293522000000003</v>
      </c>
      <c r="G220">
        <v>154027100</v>
      </c>
      <c r="I220" s="3">
        <f t="shared" si="22"/>
        <v>9.7900009999999966</v>
      </c>
      <c r="J220" s="3">
        <f t="shared" si="23"/>
        <v>7.7000010000000003</v>
      </c>
      <c r="K220" s="3">
        <f t="shared" si="24"/>
        <v>2.0899999999999963</v>
      </c>
      <c r="L220" s="3">
        <f t="shared" si="25"/>
        <v>9.7900009999999966</v>
      </c>
      <c r="M220" s="3">
        <f t="shared" si="21"/>
        <v>7.7825001428571436</v>
      </c>
      <c r="N220" s="44">
        <f t="shared" si="26"/>
        <v>0.15898876371539081</v>
      </c>
      <c r="O220" s="45">
        <f t="shared" si="27"/>
        <v>0.17513417978053017</v>
      </c>
    </row>
    <row r="221" spans="1:15" x14ac:dyDescent="0.45">
      <c r="A221" s="1">
        <v>37043</v>
      </c>
      <c r="B221">
        <v>51.540000999999997</v>
      </c>
      <c r="C221">
        <v>52.450001</v>
      </c>
      <c r="D221">
        <v>48</v>
      </c>
      <c r="E221">
        <v>48.799999</v>
      </c>
      <c r="F221">
        <v>34.253608999999997</v>
      </c>
      <c r="G221">
        <v>122370700</v>
      </c>
      <c r="I221" s="3">
        <f t="shared" si="22"/>
        <v>4.4500010000000003</v>
      </c>
      <c r="J221" s="3">
        <f t="shared" si="23"/>
        <v>0.70000100000000032</v>
      </c>
      <c r="K221" s="3">
        <f t="shared" si="24"/>
        <v>3.75</v>
      </c>
      <c r="L221" s="3">
        <f t="shared" si="25"/>
        <v>4.4500010000000003</v>
      </c>
      <c r="M221" s="3">
        <f t="shared" si="21"/>
        <v>7.8332143571428574</v>
      </c>
      <c r="N221" s="44">
        <f t="shared" si="26"/>
        <v>0.15198320149708297</v>
      </c>
      <c r="O221" s="45">
        <f t="shared" si="27"/>
        <v>9.1188546950584981E-2</v>
      </c>
    </row>
    <row r="222" spans="1:15" x14ac:dyDescent="0.45">
      <c r="A222" s="1">
        <v>37012</v>
      </c>
      <c r="B222">
        <v>51.720001000000003</v>
      </c>
      <c r="C222">
        <v>54.75</v>
      </c>
      <c r="D222">
        <v>51</v>
      </c>
      <c r="E222">
        <v>51.75</v>
      </c>
      <c r="F222">
        <v>36.324257000000003</v>
      </c>
      <c r="G222">
        <v>146569900</v>
      </c>
      <c r="I222" s="3">
        <f t="shared" si="22"/>
        <v>3.75</v>
      </c>
      <c r="J222" s="3">
        <f t="shared" si="23"/>
        <v>3.0099980000000031</v>
      </c>
      <c r="K222" s="3">
        <f t="shared" si="24"/>
        <v>0.74000199999999694</v>
      </c>
      <c r="L222" s="3">
        <f t="shared" si="25"/>
        <v>3.75</v>
      </c>
      <c r="M222" s="3">
        <f t="shared" si="21"/>
        <v>8.4573214285714293</v>
      </c>
      <c r="N222" s="44">
        <f t="shared" si="26"/>
        <v>0.16352129282772884</v>
      </c>
      <c r="O222" s="45">
        <f t="shared" si="27"/>
        <v>7.2463768115942032E-2</v>
      </c>
    </row>
    <row r="223" spans="1:15" x14ac:dyDescent="0.45">
      <c r="A223" s="1">
        <v>36982</v>
      </c>
      <c r="B223">
        <v>50</v>
      </c>
      <c r="C223">
        <v>53.299999</v>
      </c>
      <c r="D223">
        <v>47.41</v>
      </c>
      <c r="E223">
        <v>51.740001999999997</v>
      </c>
      <c r="F223">
        <v>36.317245</v>
      </c>
      <c r="G223">
        <v>149743600</v>
      </c>
      <c r="I223" s="3">
        <f t="shared" si="22"/>
        <v>5.8899990000000031</v>
      </c>
      <c r="J223" s="3">
        <f t="shared" si="23"/>
        <v>2.7999989999999997</v>
      </c>
      <c r="K223" s="3">
        <f t="shared" si="24"/>
        <v>3.0900000000000034</v>
      </c>
      <c r="L223" s="3">
        <f t="shared" si="25"/>
        <v>5.8899990000000031</v>
      </c>
      <c r="M223" s="3">
        <f t="shared" si="21"/>
        <v>9.2698214285714293</v>
      </c>
      <c r="N223" s="44">
        <f t="shared" si="26"/>
        <v>0.18539642857142857</v>
      </c>
      <c r="O223" s="45">
        <f t="shared" si="27"/>
        <v>0.11383839915584085</v>
      </c>
    </row>
    <row r="224" spans="1:15" x14ac:dyDescent="0.45">
      <c r="A224" s="1">
        <v>36951</v>
      </c>
      <c r="B224">
        <v>49.25</v>
      </c>
      <c r="C224">
        <v>51.900002000000001</v>
      </c>
      <c r="D224">
        <v>45.200001</v>
      </c>
      <c r="E224">
        <v>50.5</v>
      </c>
      <c r="F224">
        <v>35.395035</v>
      </c>
      <c r="G224">
        <v>169447700</v>
      </c>
      <c r="I224" s="3">
        <f t="shared" si="22"/>
        <v>6.7000010000000003</v>
      </c>
      <c r="J224" s="3">
        <f t="shared" si="23"/>
        <v>1.8100019999999972</v>
      </c>
      <c r="K224" s="3">
        <f t="shared" si="24"/>
        <v>4.8899990000000031</v>
      </c>
      <c r="L224" s="3">
        <f t="shared" si="25"/>
        <v>6.7000010000000003</v>
      </c>
      <c r="M224" s="3">
        <f t="shared" si="21"/>
        <v>10.041071499999999</v>
      </c>
      <c r="N224" s="44">
        <f t="shared" si="26"/>
        <v>0.20387962436548221</v>
      </c>
      <c r="O224" s="45">
        <f t="shared" si="27"/>
        <v>0.13267328712871287</v>
      </c>
    </row>
    <row r="225" spans="1:15" x14ac:dyDescent="0.45">
      <c r="A225" s="1">
        <v>36923</v>
      </c>
      <c r="B225">
        <v>56.799999</v>
      </c>
      <c r="C225">
        <v>56.799999</v>
      </c>
      <c r="D225">
        <v>48.049999</v>
      </c>
      <c r="E225">
        <v>50.09</v>
      </c>
      <c r="F225">
        <v>35.107661999999998</v>
      </c>
      <c r="G225">
        <v>136950200</v>
      </c>
      <c r="I225" s="3">
        <f t="shared" si="22"/>
        <v>8.75</v>
      </c>
      <c r="J225" s="3">
        <f t="shared" si="23"/>
        <v>0</v>
      </c>
      <c r="K225" s="3">
        <f t="shared" si="24"/>
        <v>8.75</v>
      </c>
      <c r="L225" s="3">
        <f t="shared" si="25"/>
        <v>8.75</v>
      </c>
      <c r="M225" s="3">
        <f t="shared" si="21"/>
        <v>10.678571428571429</v>
      </c>
      <c r="N225" s="44">
        <f t="shared" si="26"/>
        <v>0.18800302141856426</v>
      </c>
      <c r="O225" s="45">
        <f t="shared" si="27"/>
        <v>0.17468556598123378</v>
      </c>
    </row>
    <row r="226" spans="1:15" x14ac:dyDescent="0.45">
      <c r="A226" s="1">
        <v>36892</v>
      </c>
      <c r="B226">
        <v>53.125</v>
      </c>
      <c r="C226">
        <v>58.75</v>
      </c>
      <c r="D226">
        <v>50.4375</v>
      </c>
      <c r="E226">
        <v>56.799999</v>
      </c>
      <c r="F226">
        <v>39.810645999999998</v>
      </c>
      <c r="G226">
        <v>179925700</v>
      </c>
      <c r="I226" s="3">
        <f t="shared" si="22"/>
        <v>8.3125</v>
      </c>
      <c r="J226" s="3">
        <f t="shared" si="23"/>
        <v>5.625</v>
      </c>
      <c r="K226" s="3">
        <f t="shared" si="24"/>
        <v>2.6875</v>
      </c>
      <c r="L226" s="3">
        <f t="shared" si="25"/>
        <v>8.3125</v>
      </c>
      <c r="M226" s="3">
        <f t="shared" si="21"/>
        <v>11</v>
      </c>
      <c r="N226" s="44">
        <f t="shared" si="26"/>
        <v>0.20705882352941177</v>
      </c>
      <c r="O226" s="45">
        <f t="shared" si="27"/>
        <v>0.14634683356244427</v>
      </c>
    </row>
    <row r="227" spans="1:15" x14ac:dyDescent="0.45">
      <c r="A227" s="1">
        <v>36861</v>
      </c>
      <c r="B227">
        <v>52.625</v>
      </c>
      <c r="C227">
        <v>55.9375</v>
      </c>
      <c r="D227">
        <v>46.9375</v>
      </c>
      <c r="E227">
        <v>53.125</v>
      </c>
      <c r="F227">
        <v>37.188335000000002</v>
      </c>
      <c r="G227">
        <v>172787800</v>
      </c>
      <c r="I227" s="3">
        <f t="shared" si="22"/>
        <v>9</v>
      </c>
      <c r="J227" s="3">
        <f t="shared" si="23"/>
        <v>3.75</v>
      </c>
      <c r="K227" s="3">
        <f t="shared" si="24"/>
        <v>5.25</v>
      </c>
      <c r="L227" s="3">
        <f t="shared" si="25"/>
        <v>9</v>
      </c>
      <c r="M227" s="3">
        <f t="shared" si="21"/>
        <v>10.8125</v>
      </c>
      <c r="N227" s="44">
        <f t="shared" si="26"/>
        <v>0.20546318289786222</v>
      </c>
      <c r="O227" s="45">
        <f t="shared" si="27"/>
        <v>0.16941176470588235</v>
      </c>
    </row>
    <row r="228" spans="1:15" x14ac:dyDescent="0.45">
      <c r="A228" s="1">
        <v>36831</v>
      </c>
      <c r="B228">
        <v>46.5</v>
      </c>
      <c r="C228">
        <v>52.1875</v>
      </c>
      <c r="D228">
        <v>42.5625</v>
      </c>
      <c r="E228">
        <v>52.1875</v>
      </c>
      <c r="F228">
        <v>36.532058999999997</v>
      </c>
      <c r="G228">
        <v>196379900</v>
      </c>
      <c r="I228" s="3">
        <f t="shared" si="22"/>
        <v>9.625</v>
      </c>
      <c r="J228" s="3">
        <f t="shared" si="23"/>
        <v>6.8125</v>
      </c>
      <c r="K228" s="3">
        <f t="shared" si="24"/>
        <v>2.8125</v>
      </c>
      <c r="L228" s="3">
        <f t="shared" si="25"/>
        <v>9.625</v>
      </c>
      <c r="M228" s="3">
        <f t="shared" si="21"/>
        <v>10.950892857142858</v>
      </c>
      <c r="N228" s="44">
        <f t="shared" si="26"/>
        <v>0.23550307219662059</v>
      </c>
      <c r="O228" s="45">
        <f t="shared" si="27"/>
        <v>0.18443113772455089</v>
      </c>
    </row>
    <row r="229" spans="1:15" x14ac:dyDescent="0.45">
      <c r="A229" s="1">
        <v>36800</v>
      </c>
      <c r="B229">
        <v>48.1875</v>
      </c>
      <c r="C229">
        <v>48.625</v>
      </c>
      <c r="D229">
        <v>41.4375</v>
      </c>
      <c r="E229">
        <v>45.375</v>
      </c>
      <c r="F229">
        <v>31.763210000000001</v>
      </c>
      <c r="G229">
        <v>217333800</v>
      </c>
      <c r="I229" s="3">
        <f t="shared" si="22"/>
        <v>7.1875</v>
      </c>
      <c r="J229" s="3">
        <f t="shared" si="23"/>
        <v>0.5</v>
      </c>
      <c r="K229" s="3">
        <f t="shared" si="24"/>
        <v>6.6875</v>
      </c>
      <c r="L229" s="3">
        <f t="shared" si="25"/>
        <v>7.1875</v>
      </c>
      <c r="M229" s="3">
        <f t="shared" si="21"/>
        <v>10.580357142857142</v>
      </c>
      <c r="N229" s="44">
        <f t="shared" si="26"/>
        <v>0.21956642579210672</v>
      </c>
      <c r="O229" s="45">
        <f t="shared" si="27"/>
        <v>0.1584022038567493</v>
      </c>
    </row>
    <row r="230" spans="1:15" x14ac:dyDescent="0.45">
      <c r="A230" s="1">
        <v>36770</v>
      </c>
      <c r="B230">
        <v>47.5625</v>
      </c>
      <c r="C230">
        <v>54.75</v>
      </c>
      <c r="D230">
        <v>46.875</v>
      </c>
      <c r="E230">
        <v>48.125</v>
      </c>
      <c r="F230">
        <v>33.650829000000002</v>
      </c>
      <c r="G230">
        <v>150950500</v>
      </c>
      <c r="I230" s="3">
        <f t="shared" si="22"/>
        <v>7.875</v>
      </c>
      <c r="J230" s="3">
        <f t="shared" si="23"/>
        <v>7.125</v>
      </c>
      <c r="K230" s="3">
        <f t="shared" si="24"/>
        <v>0.75</v>
      </c>
      <c r="L230" s="3">
        <f t="shared" si="25"/>
        <v>7.875</v>
      </c>
      <c r="M230" s="3">
        <f t="shared" si="21"/>
        <v>10.75</v>
      </c>
      <c r="N230" s="44">
        <f t="shared" si="26"/>
        <v>0.22601839684625494</v>
      </c>
      <c r="O230" s="45">
        <f t="shared" si="27"/>
        <v>0.16363636363636364</v>
      </c>
    </row>
    <row r="231" spans="1:15" x14ac:dyDescent="0.45">
      <c r="A231" s="1">
        <v>36739</v>
      </c>
      <c r="B231">
        <v>54</v>
      </c>
      <c r="C231">
        <v>57.625</v>
      </c>
      <c r="D231">
        <v>47.125</v>
      </c>
      <c r="E231">
        <v>47.625</v>
      </c>
      <c r="F231">
        <v>33.301189000000001</v>
      </c>
      <c r="G231">
        <v>192477600</v>
      </c>
      <c r="I231" s="3">
        <f t="shared" si="22"/>
        <v>10.5</v>
      </c>
      <c r="J231" s="3">
        <f t="shared" si="23"/>
        <v>2.375</v>
      </c>
      <c r="K231" s="3">
        <f t="shared" si="24"/>
        <v>8.125</v>
      </c>
      <c r="L231" s="3">
        <f t="shared" si="25"/>
        <v>10.5</v>
      </c>
      <c r="M231" s="3">
        <f t="shared" si="21"/>
        <v>10.8125</v>
      </c>
      <c r="N231" s="44">
        <f t="shared" si="26"/>
        <v>0.20023148148148148</v>
      </c>
      <c r="O231" s="45">
        <f t="shared" si="27"/>
        <v>0.22047244094488189</v>
      </c>
    </row>
    <row r="232" spans="1:15" x14ac:dyDescent="0.45">
      <c r="A232" s="1">
        <v>36708</v>
      </c>
      <c r="B232">
        <v>57.25</v>
      </c>
      <c r="C232">
        <v>62.9375</v>
      </c>
      <c r="D232">
        <v>54.25</v>
      </c>
      <c r="E232">
        <v>55.25</v>
      </c>
      <c r="F232">
        <v>38.632896000000002</v>
      </c>
      <c r="G232">
        <v>107293500</v>
      </c>
      <c r="I232" s="3">
        <f t="shared" si="22"/>
        <v>8.6875</v>
      </c>
      <c r="J232" s="3">
        <f t="shared" si="23"/>
        <v>5.3125</v>
      </c>
      <c r="K232" s="3">
        <f t="shared" si="24"/>
        <v>3.375</v>
      </c>
      <c r="L232" s="3">
        <f t="shared" si="25"/>
        <v>8.6875</v>
      </c>
      <c r="M232" s="3">
        <f t="shared" si="21"/>
        <v>10.513392857142858</v>
      </c>
      <c r="N232" s="44">
        <f t="shared" si="26"/>
        <v>0.18364004990642546</v>
      </c>
      <c r="O232" s="45">
        <f t="shared" si="27"/>
        <v>0.15723981900452488</v>
      </c>
    </row>
    <row r="233" spans="1:15" x14ac:dyDescent="0.45">
      <c r="A233" s="1">
        <v>36678</v>
      </c>
      <c r="B233">
        <v>57.125</v>
      </c>
      <c r="C233">
        <v>60.0625</v>
      </c>
      <c r="D233">
        <v>51.625</v>
      </c>
      <c r="E233">
        <v>57.625</v>
      </c>
      <c r="F233">
        <v>40.249622000000002</v>
      </c>
      <c r="G233">
        <v>129622000</v>
      </c>
      <c r="I233" s="3">
        <f t="shared" si="22"/>
        <v>8.4375</v>
      </c>
      <c r="J233" s="3">
        <f t="shared" si="23"/>
        <v>2.4375</v>
      </c>
      <c r="K233" s="3">
        <f t="shared" si="24"/>
        <v>6</v>
      </c>
      <c r="L233" s="3">
        <f t="shared" si="25"/>
        <v>8.4375</v>
      </c>
      <c r="M233" s="3">
        <f t="shared" si="21"/>
        <v>10.366071428571429</v>
      </c>
      <c r="N233" s="44">
        <f t="shared" si="26"/>
        <v>0.18146295717411692</v>
      </c>
      <c r="O233" s="45">
        <f t="shared" si="27"/>
        <v>0.14642082429501085</v>
      </c>
    </row>
    <row r="234" spans="1:15" x14ac:dyDescent="0.45">
      <c r="A234" s="1">
        <v>36647</v>
      </c>
      <c r="B234">
        <v>56.375</v>
      </c>
      <c r="C234">
        <v>60</v>
      </c>
      <c r="D234">
        <v>49.5</v>
      </c>
      <c r="E234">
        <v>57.625</v>
      </c>
      <c r="F234">
        <v>40.249622000000002</v>
      </c>
      <c r="G234">
        <v>144407300</v>
      </c>
      <c r="I234" s="3">
        <f t="shared" si="22"/>
        <v>10.5</v>
      </c>
      <c r="J234" s="3">
        <f t="shared" si="23"/>
        <v>4.625</v>
      </c>
      <c r="K234" s="3">
        <f t="shared" si="24"/>
        <v>5.875</v>
      </c>
      <c r="L234" s="3">
        <f t="shared" si="25"/>
        <v>10.5</v>
      </c>
      <c r="M234" s="3">
        <f t="shared" si="21"/>
        <v>10.493303571428571</v>
      </c>
      <c r="N234" s="44">
        <f t="shared" si="26"/>
        <v>0.18613398796325625</v>
      </c>
      <c r="O234" s="45">
        <f t="shared" si="27"/>
        <v>0.1822125813449024</v>
      </c>
    </row>
    <row r="235" spans="1:15" x14ac:dyDescent="0.45">
      <c r="A235" s="1">
        <v>36617</v>
      </c>
      <c r="B235">
        <v>56.625</v>
      </c>
      <c r="C235">
        <v>64.9375</v>
      </c>
      <c r="D235">
        <v>51.75</v>
      </c>
      <c r="E235">
        <v>55.375</v>
      </c>
      <c r="F235">
        <v>38.678040000000003</v>
      </c>
      <c r="G235">
        <v>136390700</v>
      </c>
      <c r="I235" s="3">
        <f t="shared" si="22"/>
        <v>13.1875</v>
      </c>
      <c r="J235" s="3">
        <f t="shared" si="23"/>
        <v>8.4375</v>
      </c>
      <c r="K235" s="3">
        <f t="shared" si="24"/>
        <v>4.75</v>
      </c>
      <c r="L235" s="3">
        <f t="shared" si="25"/>
        <v>13.1875</v>
      </c>
      <c r="M235" s="3">
        <f t="shared" si="21"/>
        <v>10.270089285714286</v>
      </c>
      <c r="N235" s="44">
        <f t="shared" si="26"/>
        <v>0.18137023021128984</v>
      </c>
      <c r="O235" s="45">
        <f t="shared" si="27"/>
        <v>0.23814898419864561</v>
      </c>
    </row>
    <row r="236" spans="1:15" x14ac:dyDescent="0.45">
      <c r="A236" s="1">
        <v>36586</v>
      </c>
      <c r="B236">
        <v>49.875</v>
      </c>
      <c r="C236">
        <v>60.75</v>
      </c>
      <c r="D236">
        <v>45.625</v>
      </c>
      <c r="E236">
        <v>56.5</v>
      </c>
      <c r="F236">
        <v>39.414248999999998</v>
      </c>
      <c r="G236">
        <v>231782500</v>
      </c>
      <c r="I236" s="3">
        <f t="shared" si="22"/>
        <v>15.125</v>
      </c>
      <c r="J236" s="3">
        <f t="shared" si="23"/>
        <v>12</v>
      </c>
      <c r="K236" s="3">
        <f t="shared" si="24"/>
        <v>3.125</v>
      </c>
      <c r="L236" s="3">
        <f t="shared" si="25"/>
        <v>15.125</v>
      </c>
      <c r="M236" s="3">
        <f t="shared" si="21"/>
        <v>9.6495535714285712</v>
      </c>
      <c r="N236" s="44">
        <f t="shared" si="26"/>
        <v>0.19347475832438238</v>
      </c>
      <c r="O236" s="45">
        <f t="shared" si="27"/>
        <v>0.26769911504424782</v>
      </c>
    </row>
    <row r="237" spans="1:15" x14ac:dyDescent="0.45">
      <c r="A237" s="1">
        <v>36557</v>
      </c>
      <c r="B237">
        <v>55</v>
      </c>
      <c r="C237">
        <v>60.125</v>
      </c>
      <c r="D237">
        <v>43.4375</v>
      </c>
      <c r="E237">
        <v>48.75</v>
      </c>
      <c r="F237">
        <v>34.007869999999997</v>
      </c>
      <c r="G237">
        <v>230040300</v>
      </c>
      <c r="I237" s="3">
        <f t="shared" si="22"/>
        <v>16.6875</v>
      </c>
      <c r="J237" s="3">
        <f t="shared" si="23"/>
        <v>5.375</v>
      </c>
      <c r="K237" s="3">
        <f t="shared" si="24"/>
        <v>11.3125</v>
      </c>
      <c r="L237" s="3">
        <f t="shared" si="25"/>
        <v>16.6875</v>
      </c>
      <c r="M237" s="3">
        <f t="shared" si="21"/>
        <v>8.8928571428571423</v>
      </c>
      <c r="N237" s="44">
        <f t="shared" si="26"/>
        <v>0.16168831168831169</v>
      </c>
      <c r="O237" s="45">
        <f t="shared" si="27"/>
        <v>0.34230769230769231</v>
      </c>
    </row>
    <row r="238" spans="1:15" x14ac:dyDescent="0.45">
      <c r="A238" s="1">
        <v>36526</v>
      </c>
      <c r="B238">
        <v>68.375</v>
      </c>
      <c r="C238">
        <v>69</v>
      </c>
      <c r="D238">
        <v>53.5</v>
      </c>
      <c r="E238">
        <v>54.75</v>
      </c>
      <c r="F238">
        <v>38.193451000000003</v>
      </c>
      <c r="G238">
        <v>135751100</v>
      </c>
      <c r="I238" s="3">
        <f t="shared" si="22"/>
        <v>15.5</v>
      </c>
      <c r="J238" s="3">
        <f t="shared" si="23"/>
        <v>0.125</v>
      </c>
      <c r="K238" s="3">
        <f t="shared" si="24"/>
        <v>15.625</v>
      </c>
      <c r="L238" s="3">
        <f t="shared" si="25"/>
        <v>15.625</v>
      </c>
      <c r="M238" s="3">
        <f t="shared" si="21"/>
        <v>8.1049107142857135</v>
      </c>
      <c r="N238" s="44">
        <f t="shared" si="26"/>
        <v>0.1185361713241055</v>
      </c>
      <c r="O238" s="45">
        <f t="shared" si="27"/>
        <v>0.28538812785388129</v>
      </c>
    </row>
    <row r="239" spans="1:15" x14ac:dyDescent="0.45">
      <c r="A239" s="1">
        <v>36495</v>
      </c>
      <c r="B239">
        <v>57.6875</v>
      </c>
      <c r="C239">
        <v>70.25</v>
      </c>
      <c r="D239">
        <v>57</v>
      </c>
      <c r="E239">
        <v>69.125</v>
      </c>
      <c r="F239">
        <v>48.185459000000002</v>
      </c>
      <c r="G239">
        <v>137085100</v>
      </c>
      <c r="I239" s="3">
        <f t="shared" si="22"/>
        <v>13.25</v>
      </c>
      <c r="J239" s="3">
        <f t="shared" si="23"/>
        <v>12.625</v>
      </c>
      <c r="K239" s="3">
        <f t="shared" si="24"/>
        <v>0.625</v>
      </c>
      <c r="L239" s="3">
        <f t="shared" si="25"/>
        <v>13.25</v>
      </c>
      <c r="M239" s="3">
        <f t="shared" si="21"/>
        <v>7.3616071428571432</v>
      </c>
      <c r="N239" s="44">
        <f t="shared" si="26"/>
        <v>0.12761182479492339</v>
      </c>
      <c r="O239" s="45">
        <f t="shared" si="27"/>
        <v>0.19168173598553345</v>
      </c>
    </row>
    <row r="240" spans="1:15" x14ac:dyDescent="0.45">
      <c r="A240" s="1">
        <v>36465</v>
      </c>
      <c r="B240">
        <v>57.25</v>
      </c>
      <c r="C240">
        <v>60.6875</v>
      </c>
      <c r="D240">
        <v>55</v>
      </c>
      <c r="E240">
        <v>57.625</v>
      </c>
      <c r="F240">
        <v>40.169079000000004</v>
      </c>
      <c r="G240">
        <v>119991500</v>
      </c>
      <c r="I240" s="3">
        <f t="shared" si="22"/>
        <v>5.6875</v>
      </c>
      <c r="J240" s="3">
        <f t="shared" si="23"/>
        <v>4.375</v>
      </c>
      <c r="K240" s="3">
        <f t="shared" si="24"/>
        <v>1.3125</v>
      </c>
      <c r="L240" s="3">
        <f t="shared" si="25"/>
        <v>5.6875</v>
      </c>
      <c r="M240" s="3">
        <f t="shared" si="21"/>
        <v>7.0223214285714288</v>
      </c>
      <c r="N240" s="44">
        <f t="shared" si="26"/>
        <v>0.12266063630692452</v>
      </c>
      <c r="O240" s="45">
        <f t="shared" si="27"/>
        <v>9.8698481561822121E-2</v>
      </c>
    </row>
    <row r="241" spans="1:15" x14ac:dyDescent="0.45">
      <c r="A241" s="1">
        <v>36434</v>
      </c>
      <c r="B241">
        <v>48</v>
      </c>
      <c r="C241">
        <v>58.5</v>
      </c>
      <c r="D241">
        <v>47.5625</v>
      </c>
      <c r="E241">
        <v>56.3125</v>
      </c>
      <c r="F241">
        <v>39.254157999999997</v>
      </c>
      <c r="G241">
        <v>152005100</v>
      </c>
      <c r="I241" s="3">
        <f t="shared" si="22"/>
        <v>10.9375</v>
      </c>
      <c r="J241" s="3">
        <f t="shared" si="23"/>
        <v>10.9375</v>
      </c>
      <c r="K241" s="3">
        <f t="shared" si="24"/>
        <v>0</v>
      </c>
      <c r="L241" s="3">
        <f t="shared" si="25"/>
        <v>10.9375</v>
      </c>
      <c r="M241" s="3">
        <f t="shared" si="21"/>
        <v>7.0044642857142856</v>
      </c>
      <c r="N241" s="44">
        <f t="shared" si="26"/>
        <v>0.14592633928571427</v>
      </c>
      <c r="O241" s="45">
        <f t="shared" si="27"/>
        <v>0.19422863485016648</v>
      </c>
    </row>
    <row r="242" spans="1:15" x14ac:dyDescent="0.45">
      <c r="A242" s="1">
        <v>36404</v>
      </c>
      <c r="B242">
        <v>44.3125</v>
      </c>
      <c r="C242">
        <v>48</v>
      </c>
      <c r="D242">
        <v>43.5625</v>
      </c>
      <c r="E242">
        <v>47.5625</v>
      </c>
      <c r="F242">
        <v>33.119410999999999</v>
      </c>
      <c r="G242">
        <v>106449500</v>
      </c>
      <c r="I242" s="3">
        <f t="shared" si="22"/>
        <v>4.4375</v>
      </c>
      <c r="J242" s="3">
        <f t="shared" si="23"/>
        <v>3.6875</v>
      </c>
      <c r="K242" s="3">
        <f t="shared" si="24"/>
        <v>0.75</v>
      </c>
      <c r="L242" s="3">
        <f t="shared" si="25"/>
        <v>4.4375</v>
      </c>
      <c r="M242" s="3">
        <f t="shared" si="21"/>
        <v>6.671875</v>
      </c>
      <c r="N242" s="44">
        <f t="shared" si="26"/>
        <v>0.1505641748942172</v>
      </c>
      <c r="O242" s="45">
        <f t="shared" si="27"/>
        <v>9.329829172141918E-2</v>
      </c>
    </row>
    <row r="243" spans="1:15" x14ac:dyDescent="0.45">
      <c r="A243" s="1">
        <v>36373</v>
      </c>
      <c r="B243">
        <v>42.3125</v>
      </c>
      <c r="C243">
        <v>48.4375</v>
      </c>
      <c r="D243">
        <v>38.875</v>
      </c>
      <c r="E243">
        <v>44.3125</v>
      </c>
      <c r="F243">
        <v>30.856328999999999</v>
      </c>
      <c r="G243">
        <v>127936900</v>
      </c>
      <c r="I243" s="3">
        <f t="shared" si="22"/>
        <v>9.5625</v>
      </c>
      <c r="J243" s="3">
        <f t="shared" si="23"/>
        <v>6.1875</v>
      </c>
      <c r="K243" s="3">
        <f t="shared" si="24"/>
        <v>3.375</v>
      </c>
      <c r="L243" s="3">
        <f t="shared" si="25"/>
        <v>9.5625</v>
      </c>
      <c r="M243" s="3">
        <f t="shared" si="21"/>
        <v>6.7098214285714288</v>
      </c>
      <c r="N243" s="44">
        <f t="shared" si="26"/>
        <v>0.1585777590208905</v>
      </c>
      <c r="O243" s="45">
        <f t="shared" si="27"/>
        <v>0.2157968970380818</v>
      </c>
    </row>
    <row r="244" spans="1:15" x14ac:dyDescent="0.45">
      <c r="A244" s="1">
        <v>36342</v>
      </c>
      <c r="B244">
        <v>47.9375</v>
      </c>
      <c r="C244">
        <v>51</v>
      </c>
      <c r="D244">
        <v>42.25</v>
      </c>
      <c r="E244">
        <v>42.25</v>
      </c>
      <c r="F244">
        <v>29.420148999999999</v>
      </c>
      <c r="G244">
        <v>105348500</v>
      </c>
      <c r="I244" s="3">
        <f t="shared" si="22"/>
        <v>8.75</v>
      </c>
      <c r="J244" s="3">
        <f t="shared" si="23"/>
        <v>2.75</v>
      </c>
      <c r="K244" s="3">
        <f t="shared" si="24"/>
        <v>6</v>
      </c>
      <c r="L244" s="3">
        <f t="shared" si="25"/>
        <v>8.75</v>
      </c>
      <c r="M244" s="3">
        <f t="shared" si="21"/>
        <v>6.3035714285714288</v>
      </c>
      <c r="N244" s="44">
        <f t="shared" si="26"/>
        <v>0.13149562302104675</v>
      </c>
      <c r="O244" s="45">
        <f t="shared" si="27"/>
        <v>0.20710059171597633</v>
      </c>
    </row>
    <row r="245" spans="1:15" x14ac:dyDescent="0.45">
      <c r="A245" s="1">
        <v>36312</v>
      </c>
      <c r="B245">
        <v>42.6875</v>
      </c>
      <c r="C245">
        <v>48.5</v>
      </c>
      <c r="D245">
        <v>42.1875</v>
      </c>
      <c r="E245">
        <v>48.25</v>
      </c>
      <c r="F245">
        <v>33.558616999999998</v>
      </c>
      <c r="G245">
        <v>130989500</v>
      </c>
      <c r="I245" s="3">
        <f t="shared" si="22"/>
        <v>6.3125</v>
      </c>
      <c r="J245" s="3">
        <f t="shared" si="23"/>
        <v>5.875</v>
      </c>
      <c r="K245" s="3">
        <f t="shared" si="24"/>
        <v>0.4375</v>
      </c>
      <c r="L245" s="3">
        <f t="shared" si="25"/>
        <v>6.3125</v>
      </c>
      <c r="M245" s="3">
        <f t="shared" si="21"/>
        <v>5.9151785714285712</v>
      </c>
      <c r="N245" s="44">
        <f t="shared" si="26"/>
        <v>0.13856933695879523</v>
      </c>
      <c r="O245" s="45">
        <f t="shared" si="27"/>
        <v>0.13082901554404144</v>
      </c>
    </row>
    <row r="246" spans="1:15" x14ac:dyDescent="0.45">
      <c r="A246" s="1">
        <v>36281</v>
      </c>
      <c r="B246">
        <v>45.875</v>
      </c>
      <c r="C246">
        <v>47.625</v>
      </c>
      <c r="D246">
        <v>41</v>
      </c>
      <c r="E246">
        <v>42.625</v>
      </c>
      <c r="F246">
        <v>29.646357999999999</v>
      </c>
      <c r="G246">
        <v>163092500</v>
      </c>
      <c r="I246" s="3">
        <f t="shared" si="22"/>
        <v>6.625</v>
      </c>
      <c r="J246" s="3">
        <f t="shared" si="23"/>
        <v>1.625</v>
      </c>
      <c r="K246" s="3">
        <f t="shared" si="24"/>
        <v>5</v>
      </c>
      <c r="L246" s="3">
        <f t="shared" si="25"/>
        <v>6.625</v>
      </c>
      <c r="M246" s="3">
        <f t="shared" si="21"/>
        <v>5.6696428571428568</v>
      </c>
      <c r="N246" s="44">
        <f t="shared" si="26"/>
        <v>0.12358894511483066</v>
      </c>
      <c r="O246" s="45">
        <f t="shared" si="27"/>
        <v>0.15542521994134897</v>
      </c>
    </row>
    <row r="247" spans="1:15" x14ac:dyDescent="0.45">
      <c r="A247" s="1">
        <v>36251</v>
      </c>
      <c r="B247">
        <v>46.71875</v>
      </c>
      <c r="C247">
        <v>53.40625</v>
      </c>
      <c r="D247">
        <v>43.1875</v>
      </c>
      <c r="E247">
        <v>46</v>
      </c>
      <c r="F247">
        <v>31.9937</v>
      </c>
      <c r="G247">
        <v>201200800</v>
      </c>
      <c r="I247" s="3">
        <f t="shared" si="22"/>
        <v>10.21875</v>
      </c>
      <c r="J247" s="3">
        <f t="shared" si="23"/>
        <v>7.3125</v>
      </c>
      <c r="K247" s="3">
        <f t="shared" si="24"/>
        <v>2.90625</v>
      </c>
      <c r="L247" s="3">
        <f t="shared" si="25"/>
        <v>10.21875</v>
      </c>
      <c r="M247" s="3">
        <f t="shared" si="21"/>
        <v>5.4084821428571432</v>
      </c>
      <c r="N247" s="44">
        <f t="shared" si="26"/>
        <v>0.11576684185379839</v>
      </c>
      <c r="O247" s="45">
        <f t="shared" si="27"/>
        <v>0.22214673913043478</v>
      </c>
    </row>
    <row r="248" spans="1:15" x14ac:dyDescent="0.45">
      <c r="A248" s="1">
        <v>36220</v>
      </c>
      <c r="B248">
        <v>43.5625</v>
      </c>
      <c r="C248">
        <v>49.1875</v>
      </c>
      <c r="D248">
        <v>41.8125</v>
      </c>
      <c r="E248">
        <v>46.09375</v>
      </c>
      <c r="F248">
        <v>31.992113</v>
      </c>
      <c r="G248">
        <v>178599600</v>
      </c>
      <c r="I248" s="3">
        <f t="shared" si="22"/>
        <v>7.375</v>
      </c>
      <c r="J248" s="3">
        <f t="shared" si="23"/>
        <v>6.125</v>
      </c>
      <c r="K248" s="3">
        <f t="shared" si="24"/>
        <v>1.25</v>
      </c>
      <c r="L248" s="3">
        <f t="shared" si="25"/>
        <v>7.375</v>
      </c>
      <c r="M248" s="3">
        <f t="shared" si="21"/>
        <v>4.96875</v>
      </c>
      <c r="N248" s="44">
        <f t="shared" si="26"/>
        <v>0.11406025824964132</v>
      </c>
      <c r="O248" s="45">
        <f t="shared" si="27"/>
        <v>0.16</v>
      </c>
    </row>
    <row r="249" spans="1:15" x14ac:dyDescent="0.45">
      <c r="A249" s="1">
        <v>36192</v>
      </c>
      <c r="B249">
        <v>42.875</v>
      </c>
      <c r="C249">
        <v>44.75</v>
      </c>
      <c r="D249">
        <v>40.25</v>
      </c>
      <c r="E249">
        <v>43.0625</v>
      </c>
      <c r="F249">
        <v>29.888231000000001</v>
      </c>
      <c r="G249">
        <v>130111800</v>
      </c>
      <c r="I249" s="3">
        <f t="shared" si="22"/>
        <v>4.5</v>
      </c>
      <c r="J249" s="3">
        <f t="shared" si="23"/>
        <v>1.75</v>
      </c>
      <c r="K249" s="3">
        <f t="shared" si="24"/>
        <v>2.75</v>
      </c>
      <c r="L249" s="3">
        <f t="shared" si="25"/>
        <v>4.5</v>
      </c>
      <c r="M249" s="3">
        <f t="shared" si="21"/>
        <v>4.5982142857142856</v>
      </c>
      <c r="N249" s="44">
        <f t="shared" si="26"/>
        <v>0.10724698042482299</v>
      </c>
      <c r="O249" s="45">
        <f t="shared" si="27"/>
        <v>0.10449927431059507</v>
      </c>
    </row>
    <row r="250" spans="1:15" x14ac:dyDescent="0.45">
      <c r="A250" s="1">
        <v>36161</v>
      </c>
      <c r="B250">
        <v>40.8125</v>
      </c>
      <c r="C250">
        <v>43.21875</v>
      </c>
      <c r="D250">
        <v>38.6875</v>
      </c>
      <c r="E250">
        <v>43</v>
      </c>
      <c r="F250">
        <v>29.844860000000001</v>
      </c>
      <c r="G250">
        <v>131455400</v>
      </c>
      <c r="I250" s="3">
        <f t="shared" si="22"/>
        <v>4.53125</v>
      </c>
      <c r="J250" s="3">
        <f t="shared" si="23"/>
        <v>2.5</v>
      </c>
      <c r="K250" s="3">
        <f t="shared" si="24"/>
        <v>2.03125</v>
      </c>
      <c r="L250" s="3">
        <f t="shared" si="25"/>
        <v>4.53125</v>
      </c>
      <c r="M250" s="3">
        <f t="shared" si="21"/>
        <v>4.4620535714285712</v>
      </c>
      <c r="N250" s="44">
        <f t="shared" si="26"/>
        <v>0.10933056224021001</v>
      </c>
      <c r="O250" s="45">
        <f t="shared" si="27"/>
        <v>0.10537790697674419</v>
      </c>
    </row>
    <row r="251" spans="1:15" x14ac:dyDescent="0.45">
      <c r="A251" s="1">
        <v>36130</v>
      </c>
      <c r="B251">
        <v>37.125</v>
      </c>
      <c r="C251">
        <v>41.375</v>
      </c>
      <c r="D251">
        <v>35.71875</v>
      </c>
      <c r="E251">
        <v>40.71875</v>
      </c>
      <c r="F251">
        <v>28.203793999999998</v>
      </c>
      <c r="G251">
        <v>120595400</v>
      </c>
      <c r="I251" s="3">
        <f t="shared" si="22"/>
        <v>5.65625</v>
      </c>
      <c r="J251" s="3">
        <f t="shared" si="23"/>
        <v>3.71875</v>
      </c>
      <c r="K251" s="3">
        <f t="shared" si="24"/>
        <v>1.9375</v>
      </c>
      <c r="L251" s="3">
        <f t="shared" si="25"/>
        <v>5.65625</v>
      </c>
      <c r="M251" s="3">
        <f t="shared" si="21"/>
        <v>4.3482142857142856</v>
      </c>
      <c r="N251" s="44">
        <f t="shared" si="26"/>
        <v>0.11712361712361712</v>
      </c>
      <c r="O251" s="45">
        <f t="shared" si="27"/>
        <v>0.13891020721412126</v>
      </c>
    </row>
    <row r="252" spans="1:15" x14ac:dyDescent="0.45">
      <c r="A252" s="1">
        <v>36100</v>
      </c>
      <c r="B252">
        <v>34.65625</v>
      </c>
      <c r="C252">
        <v>38.625</v>
      </c>
      <c r="D252">
        <v>33.40625</v>
      </c>
      <c r="E252">
        <v>37.65625</v>
      </c>
      <c r="F252">
        <v>26.082567000000001</v>
      </c>
      <c r="G252">
        <v>130600000</v>
      </c>
      <c r="I252" s="3">
        <f t="shared" si="22"/>
        <v>5.21875</v>
      </c>
      <c r="J252" s="3">
        <f t="shared" si="23"/>
        <v>4.09375</v>
      </c>
      <c r="K252" s="3">
        <f t="shared" si="24"/>
        <v>1.125</v>
      </c>
      <c r="L252" s="3">
        <f t="shared" si="25"/>
        <v>5.21875</v>
      </c>
      <c r="M252" s="3">
        <f t="shared" si="21"/>
        <v>4.1941964285714288</v>
      </c>
      <c r="N252" s="44">
        <f t="shared" si="26"/>
        <v>0.12102280046373826</v>
      </c>
      <c r="O252" s="45">
        <f t="shared" si="27"/>
        <v>0.13858921161825727</v>
      </c>
    </row>
    <row r="253" spans="1:15" x14ac:dyDescent="0.45">
      <c r="A253" s="1">
        <v>36069</v>
      </c>
      <c r="B253">
        <v>27</v>
      </c>
      <c r="C253">
        <v>34.71875</v>
      </c>
      <c r="D253">
        <v>26.21875</v>
      </c>
      <c r="E253">
        <v>34.53125</v>
      </c>
      <c r="F253">
        <v>23.918036000000001</v>
      </c>
      <c r="G253">
        <v>193481400</v>
      </c>
      <c r="I253" s="3">
        <f t="shared" si="22"/>
        <v>8.5</v>
      </c>
      <c r="J253" s="3">
        <f t="shared" si="23"/>
        <v>7.40625</v>
      </c>
      <c r="K253" s="3">
        <f t="shared" si="24"/>
        <v>1.09375</v>
      </c>
      <c r="L253" s="3">
        <f t="shared" si="25"/>
        <v>8.5</v>
      </c>
      <c r="M253" s="3">
        <f t="shared" si="21"/>
        <v>3.9665178571428572</v>
      </c>
      <c r="N253" s="44">
        <f t="shared" si="26"/>
        <v>0.14690806878306878</v>
      </c>
      <c r="O253" s="45">
        <f t="shared" si="27"/>
        <v>0.24615384615384617</v>
      </c>
    </row>
    <row r="254" spans="1:15" x14ac:dyDescent="0.45">
      <c r="A254" s="1">
        <v>36039</v>
      </c>
      <c r="B254">
        <v>29.75</v>
      </c>
      <c r="C254">
        <v>32.375</v>
      </c>
      <c r="D254">
        <v>26.9375</v>
      </c>
      <c r="E254">
        <v>27.3125</v>
      </c>
      <c r="F254">
        <v>18.871009999999998</v>
      </c>
      <c r="G254">
        <v>199474200</v>
      </c>
      <c r="I254" s="3">
        <f t="shared" si="22"/>
        <v>5.4375</v>
      </c>
      <c r="J254" s="3">
        <f t="shared" si="23"/>
        <v>2.875</v>
      </c>
      <c r="K254" s="3">
        <f t="shared" si="24"/>
        <v>2.5625</v>
      </c>
      <c r="L254" s="3">
        <f t="shared" si="25"/>
        <v>5.4375</v>
      </c>
      <c r="M254" s="3">
        <f t="shared" si="21"/>
        <v>3.5111607142857144</v>
      </c>
      <c r="N254" s="44">
        <f t="shared" si="26"/>
        <v>0.11802220888355343</v>
      </c>
      <c r="O254" s="45">
        <f t="shared" si="27"/>
        <v>0.19908466819221968</v>
      </c>
    </row>
    <row r="255" spans="1:15" x14ac:dyDescent="0.45">
      <c r="A255" s="1">
        <v>36008</v>
      </c>
      <c r="B255">
        <v>31.34375</v>
      </c>
      <c r="C255">
        <v>34.90625</v>
      </c>
      <c r="D255">
        <v>28.625</v>
      </c>
      <c r="E255">
        <v>29.5</v>
      </c>
      <c r="F255">
        <v>20.38241</v>
      </c>
      <c r="G255">
        <v>166958400</v>
      </c>
      <c r="I255" s="3">
        <f t="shared" si="22"/>
        <v>6.28125</v>
      </c>
      <c r="J255" s="3">
        <f t="shared" si="23"/>
        <v>3.34375</v>
      </c>
      <c r="K255" s="3">
        <f t="shared" si="24"/>
        <v>2.9375</v>
      </c>
      <c r="L255" s="3">
        <f t="shared" si="25"/>
        <v>6.28125</v>
      </c>
      <c r="M255" s="3">
        <f t="shared" si="21"/>
        <v>3.3348214285714284</v>
      </c>
      <c r="N255" s="44">
        <f t="shared" si="26"/>
        <v>0.10639510041304656</v>
      </c>
      <c r="O255" s="45">
        <f t="shared" si="27"/>
        <v>0.21292372881355931</v>
      </c>
    </row>
    <row r="256" spans="1:15" x14ac:dyDescent="0.45">
      <c r="A256" s="1">
        <v>35977</v>
      </c>
      <c r="B256">
        <v>30.78125</v>
      </c>
      <c r="C256">
        <v>34.84375</v>
      </c>
      <c r="D256">
        <v>29.875</v>
      </c>
      <c r="E256">
        <v>31.5625</v>
      </c>
      <c r="F256">
        <v>21.807445999999999</v>
      </c>
      <c r="G256">
        <v>133845800</v>
      </c>
      <c r="I256" s="3">
        <f t="shared" si="22"/>
        <v>4.96875</v>
      </c>
      <c r="J256" s="3">
        <f t="shared" si="23"/>
        <v>4.46875</v>
      </c>
      <c r="K256" s="3">
        <f t="shared" si="24"/>
        <v>0.5</v>
      </c>
      <c r="L256" s="3">
        <f t="shared" si="25"/>
        <v>4.96875</v>
      </c>
      <c r="M256" s="3">
        <f t="shared" si="21"/>
        <v>3.03125</v>
      </c>
      <c r="N256" s="44">
        <f t="shared" si="26"/>
        <v>9.847715736040609E-2</v>
      </c>
      <c r="O256" s="45">
        <f t="shared" si="27"/>
        <v>0.15742574257425743</v>
      </c>
    </row>
    <row r="257" spans="1:15" x14ac:dyDescent="0.45">
      <c r="A257" s="1">
        <v>35947</v>
      </c>
      <c r="B257">
        <v>27.84375</v>
      </c>
      <c r="C257">
        <v>31.4375</v>
      </c>
      <c r="D257">
        <v>27.6875</v>
      </c>
      <c r="E257">
        <v>30.375</v>
      </c>
      <c r="F257">
        <v>20.930208</v>
      </c>
      <c r="G257">
        <v>129212400</v>
      </c>
      <c r="I257" s="3">
        <f t="shared" si="22"/>
        <v>3.75</v>
      </c>
      <c r="J257" s="3">
        <f t="shared" si="23"/>
        <v>3.875</v>
      </c>
      <c r="K257" s="3">
        <f t="shared" si="24"/>
        <v>0.125</v>
      </c>
      <c r="L257" s="3">
        <f t="shared" si="25"/>
        <v>3.875</v>
      </c>
      <c r="M257" s="3">
        <f t="shared" si="21"/>
        <v>2.7745535714285716</v>
      </c>
      <c r="N257" s="44">
        <f t="shared" si="26"/>
        <v>9.9647266313932989E-2</v>
      </c>
      <c r="O257" s="45">
        <f t="shared" si="27"/>
        <v>0.12757201646090535</v>
      </c>
    </row>
    <row r="258" spans="1:15" x14ac:dyDescent="0.45">
      <c r="A258" s="1">
        <v>35916</v>
      </c>
      <c r="B258">
        <v>25.625</v>
      </c>
      <c r="C258">
        <v>28.1875</v>
      </c>
      <c r="D258">
        <v>24.875</v>
      </c>
      <c r="E258">
        <v>27.5625</v>
      </c>
      <c r="F258">
        <v>18.992225999999999</v>
      </c>
      <c r="G258">
        <v>102331600</v>
      </c>
      <c r="I258" s="3">
        <f t="shared" si="22"/>
        <v>3.3125</v>
      </c>
      <c r="J258" s="3">
        <f t="shared" si="23"/>
        <v>2.90625</v>
      </c>
      <c r="K258" s="3">
        <f t="shared" si="24"/>
        <v>0.40625</v>
      </c>
      <c r="L258" s="3">
        <f t="shared" si="25"/>
        <v>3.3125</v>
      </c>
      <c r="M258" s="3">
        <f t="shared" ref="M258:M302" si="28">AVERAGE(L258:L271)</f>
        <v>2.5647321428571428</v>
      </c>
      <c r="N258" s="44">
        <f t="shared" si="26"/>
        <v>0.10008710801393728</v>
      </c>
      <c r="O258" s="45">
        <f t="shared" si="27"/>
        <v>0.12018140589569161</v>
      </c>
    </row>
    <row r="259" spans="1:15" x14ac:dyDescent="0.45">
      <c r="A259" s="1">
        <v>35886</v>
      </c>
      <c r="B259">
        <v>25.40625</v>
      </c>
      <c r="C259">
        <v>26.96875</v>
      </c>
      <c r="D259">
        <v>24.09375</v>
      </c>
      <c r="E259">
        <v>25.28125</v>
      </c>
      <c r="F259">
        <v>17.420304999999999</v>
      </c>
      <c r="G259">
        <v>119430600</v>
      </c>
      <c r="I259" s="3">
        <f t="shared" ref="I259:I302" si="29">IF(B259&gt;0,C259-D259,"")</f>
        <v>2.875</v>
      </c>
      <c r="J259" s="3">
        <f t="shared" ref="J259:J302" si="30">IF(B259&gt;0,ABS(C259-E260),)</f>
        <v>1.5625</v>
      </c>
      <c r="K259" s="3">
        <f t="shared" ref="K259:K302" si="31">IF(B259&gt;0,ABS(D259-E260),)</f>
        <v>1.3125</v>
      </c>
      <c r="L259" s="3">
        <f t="shared" ref="L259:L302" si="32">MAX(I259:K259)</f>
        <v>2.875</v>
      </c>
      <c r="M259" s="3">
        <f t="shared" si="28"/>
        <v>2.4575892857142856</v>
      </c>
      <c r="N259" s="44">
        <f t="shared" ref="N259:N302" si="33">M259/B259</f>
        <v>9.6731681602530303E-2</v>
      </c>
      <c r="O259" s="45">
        <f t="shared" ref="O259:O301" si="34">L259/E259</f>
        <v>0.11372064276885044</v>
      </c>
    </row>
    <row r="260" spans="1:15" x14ac:dyDescent="0.45">
      <c r="A260" s="1">
        <v>35855</v>
      </c>
      <c r="B260">
        <v>23.34375</v>
      </c>
      <c r="C260">
        <v>26.125</v>
      </c>
      <c r="D260">
        <v>23.25</v>
      </c>
      <c r="E260">
        <v>25.40625</v>
      </c>
      <c r="F260">
        <v>17.453610999999999</v>
      </c>
      <c r="G260">
        <v>136236400</v>
      </c>
      <c r="I260" s="3">
        <f t="shared" si="29"/>
        <v>2.875</v>
      </c>
      <c r="J260" s="3">
        <f t="shared" si="30"/>
        <v>2.96875</v>
      </c>
      <c r="K260" s="3">
        <f t="shared" si="31"/>
        <v>9.375E-2</v>
      </c>
      <c r="L260" s="3">
        <f t="shared" si="32"/>
        <v>2.96875</v>
      </c>
      <c r="M260" s="3">
        <f t="shared" si="28"/>
        <v>2.3950892857142856</v>
      </c>
      <c r="N260" s="44">
        <f t="shared" si="33"/>
        <v>0.10260087970931343</v>
      </c>
      <c r="O260" s="45">
        <f t="shared" si="34"/>
        <v>0.11685116851168512</v>
      </c>
    </row>
    <row r="261" spans="1:15" x14ac:dyDescent="0.45">
      <c r="A261" s="1">
        <v>35827</v>
      </c>
      <c r="B261">
        <v>20.46875</v>
      </c>
      <c r="C261">
        <v>23.96875</v>
      </c>
      <c r="D261">
        <v>20.09375</v>
      </c>
      <c r="E261">
        <v>23.15625</v>
      </c>
      <c r="F261">
        <v>15.907916999999999</v>
      </c>
      <c r="G261">
        <v>109165400</v>
      </c>
      <c r="I261" s="3">
        <f t="shared" si="29"/>
        <v>3.875</v>
      </c>
      <c r="J261" s="3">
        <f t="shared" si="30"/>
        <v>4.0625</v>
      </c>
      <c r="K261" s="3">
        <f t="shared" si="31"/>
        <v>0.1875</v>
      </c>
      <c r="L261" s="3">
        <f t="shared" si="32"/>
        <v>4.0625</v>
      </c>
      <c r="M261" s="3">
        <f t="shared" si="28"/>
        <v>2.2633928571428572</v>
      </c>
      <c r="N261" s="44">
        <f t="shared" si="33"/>
        <v>0.11057797164667393</v>
      </c>
      <c r="O261" s="45">
        <f t="shared" si="34"/>
        <v>0.17543859649122806</v>
      </c>
    </row>
    <row r="262" spans="1:15" x14ac:dyDescent="0.45">
      <c r="A262" s="1">
        <v>35796</v>
      </c>
      <c r="B262">
        <v>19.71875</v>
      </c>
      <c r="C262">
        <v>20.96875</v>
      </c>
      <c r="D262">
        <v>18.78125</v>
      </c>
      <c r="E262">
        <v>19.90625</v>
      </c>
      <c r="F262">
        <v>13.675212</v>
      </c>
      <c r="G262">
        <v>113176600</v>
      </c>
      <c r="I262" s="3">
        <f t="shared" si="29"/>
        <v>2.1875</v>
      </c>
      <c r="J262" s="3">
        <f t="shared" si="30"/>
        <v>1.25</v>
      </c>
      <c r="K262" s="3">
        <f t="shared" si="31"/>
        <v>0.9375</v>
      </c>
      <c r="L262" s="3">
        <f t="shared" si="32"/>
        <v>2.1875</v>
      </c>
      <c r="M262" s="3">
        <f t="shared" si="28"/>
        <v>2.09375</v>
      </c>
      <c r="N262" s="44">
        <f t="shared" si="33"/>
        <v>0.10618066561014262</v>
      </c>
      <c r="O262" s="45">
        <f t="shared" si="34"/>
        <v>0.10989010989010989</v>
      </c>
    </row>
    <row r="263" spans="1:15" x14ac:dyDescent="0.45">
      <c r="A263" s="1">
        <v>35765</v>
      </c>
      <c r="B263">
        <v>20.125</v>
      </c>
      <c r="C263">
        <v>20.96875</v>
      </c>
      <c r="D263">
        <v>18.375</v>
      </c>
      <c r="E263">
        <v>19.71875</v>
      </c>
      <c r="F263">
        <v>13.50146</v>
      </c>
      <c r="G263">
        <v>105818400</v>
      </c>
      <c r="I263" s="3">
        <f t="shared" si="29"/>
        <v>2.59375</v>
      </c>
      <c r="J263" s="3">
        <f t="shared" si="30"/>
        <v>0.9375</v>
      </c>
      <c r="K263" s="3">
        <f t="shared" si="31"/>
        <v>1.65625</v>
      </c>
      <c r="L263" s="3">
        <f t="shared" si="32"/>
        <v>2.59375</v>
      </c>
      <c r="M263" s="3">
        <f t="shared" si="28"/>
        <v>2.0491071428571428</v>
      </c>
      <c r="N263" s="44">
        <f t="shared" si="33"/>
        <v>0.10181898846495119</v>
      </c>
      <c r="O263" s="45">
        <f t="shared" si="34"/>
        <v>0.13153724247226625</v>
      </c>
    </row>
    <row r="264" spans="1:15" x14ac:dyDescent="0.45">
      <c r="A264" s="1">
        <v>35735</v>
      </c>
      <c r="B264">
        <v>18.3125</v>
      </c>
      <c r="C264">
        <v>20.4375</v>
      </c>
      <c r="D264">
        <v>17.875</v>
      </c>
      <c r="E264">
        <v>20.03125</v>
      </c>
      <c r="F264">
        <v>13.715432</v>
      </c>
      <c r="G264">
        <v>108122600</v>
      </c>
      <c r="I264" s="3">
        <f t="shared" si="29"/>
        <v>2.5625</v>
      </c>
      <c r="J264" s="3">
        <f t="shared" si="30"/>
        <v>2.9375</v>
      </c>
      <c r="K264" s="3">
        <f t="shared" si="31"/>
        <v>0.375</v>
      </c>
      <c r="L264" s="3">
        <f t="shared" si="32"/>
        <v>2.9375</v>
      </c>
      <c r="M264" s="3">
        <f t="shared" si="28"/>
        <v>1.9620535714285714</v>
      </c>
      <c r="N264" s="44">
        <f t="shared" si="33"/>
        <v>0.10714285714285714</v>
      </c>
      <c r="O264" s="45">
        <f t="shared" si="34"/>
        <v>0.14664586583463338</v>
      </c>
    </row>
    <row r="265" spans="1:15" x14ac:dyDescent="0.45">
      <c r="A265" s="1">
        <v>35704</v>
      </c>
      <c r="B265">
        <v>18.46875</v>
      </c>
      <c r="C265">
        <v>18.625</v>
      </c>
      <c r="D265">
        <v>15.125</v>
      </c>
      <c r="E265">
        <v>17.5</v>
      </c>
      <c r="F265">
        <v>11.982284999999999</v>
      </c>
      <c r="G265">
        <v>138812600</v>
      </c>
      <c r="I265" s="3">
        <f t="shared" si="29"/>
        <v>3.5</v>
      </c>
      <c r="J265" s="3">
        <f t="shared" si="30"/>
        <v>0.3125</v>
      </c>
      <c r="K265" s="3">
        <f t="shared" si="31"/>
        <v>3.1875</v>
      </c>
      <c r="L265" s="3">
        <f t="shared" si="32"/>
        <v>3.5</v>
      </c>
      <c r="M265" s="3">
        <f t="shared" si="28"/>
        <v>1.8370535714285714</v>
      </c>
      <c r="N265" s="44">
        <f t="shared" si="33"/>
        <v>9.9468213681411649E-2</v>
      </c>
      <c r="O265" s="45">
        <f t="shared" si="34"/>
        <v>0.2</v>
      </c>
    </row>
    <row r="266" spans="1:15" x14ac:dyDescent="0.45">
      <c r="A266" s="1">
        <v>35674</v>
      </c>
      <c r="B266">
        <v>17.96875</v>
      </c>
      <c r="C266">
        <v>19.78125</v>
      </c>
      <c r="D266">
        <v>17.90625</v>
      </c>
      <c r="E266">
        <v>18.3125</v>
      </c>
      <c r="F266">
        <v>12.494286000000001</v>
      </c>
      <c r="G266">
        <v>122852200</v>
      </c>
      <c r="I266" s="3">
        <f t="shared" si="29"/>
        <v>1.875</v>
      </c>
      <c r="J266" s="3">
        <f t="shared" si="30"/>
        <v>2.03125</v>
      </c>
      <c r="K266" s="3">
        <f t="shared" si="31"/>
        <v>0.15625</v>
      </c>
      <c r="L266" s="3">
        <f t="shared" si="32"/>
        <v>2.03125</v>
      </c>
      <c r="M266" s="3">
        <f t="shared" si="28"/>
        <v>1.7299107142857142</v>
      </c>
      <c r="N266" s="44">
        <f t="shared" si="33"/>
        <v>9.627329192546584E-2</v>
      </c>
      <c r="O266" s="45">
        <f t="shared" si="34"/>
        <v>0.11092150170648464</v>
      </c>
    </row>
    <row r="267" spans="1:15" x14ac:dyDescent="0.45">
      <c r="A267" s="1">
        <v>35643</v>
      </c>
      <c r="B267">
        <v>18.75</v>
      </c>
      <c r="C267">
        <v>19.5</v>
      </c>
      <c r="D267">
        <v>17.375</v>
      </c>
      <c r="E267">
        <v>17.75</v>
      </c>
      <c r="F267">
        <v>12.110499000000001</v>
      </c>
      <c r="G267">
        <v>130566000</v>
      </c>
      <c r="I267" s="3">
        <f t="shared" si="29"/>
        <v>2.125</v>
      </c>
      <c r="J267" s="3">
        <f t="shared" si="30"/>
        <v>0.75</v>
      </c>
      <c r="K267" s="3">
        <f t="shared" si="31"/>
        <v>1.375</v>
      </c>
      <c r="L267" s="3">
        <f t="shared" si="32"/>
        <v>2.125</v>
      </c>
      <c r="M267" s="3">
        <f t="shared" si="28"/>
        <v>1.7142857142857142</v>
      </c>
      <c r="N267" s="44">
        <f t="shared" si="33"/>
        <v>9.1428571428571428E-2</v>
      </c>
      <c r="O267" s="45">
        <f t="shared" si="34"/>
        <v>0.11971830985915492</v>
      </c>
    </row>
    <row r="268" spans="1:15" x14ac:dyDescent="0.45">
      <c r="A268" s="1">
        <v>35612</v>
      </c>
      <c r="B268">
        <v>16.96875</v>
      </c>
      <c r="C268">
        <v>19.5625</v>
      </c>
      <c r="D268">
        <v>16.59375</v>
      </c>
      <c r="E268">
        <v>18.75</v>
      </c>
      <c r="F268">
        <v>12.792781</v>
      </c>
      <c r="G268">
        <v>168500800</v>
      </c>
      <c r="I268" s="3">
        <f t="shared" si="29"/>
        <v>2.96875</v>
      </c>
      <c r="J268" s="3">
        <f t="shared" si="30"/>
        <v>2.65625</v>
      </c>
      <c r="K268" s="3">
        <f t="shared" si="31"/>
        <v>0.3125</v>
      </c>
      <c r="L268" s="3">
        <f t="shared" si="32"/>
        <v>2.96875</v>
      </c>
      <c r="M268" s="3">
        <f t="shared" si="28"/>
        <v>1.6294642857142858</v>
      </c>
      <c r="N268" s="44">
        <f t="shared" si="33"/>
        <v>9.6027361220731397E-2</v>
      </c>
      <c r="O268" s="45">
        <f t="shared" si="34"/>
        <v>0.15833333333333333</v>
      </c>
    </row>
    <row r="269" spans="1:15" x14ac:dyDescent="0.45">
      <c r="A269" s="1">
        <v>35582</v>
      </c>
      <c r="B269">
        <v>15</v>
      </c>
      <c r="C269">
        <v>16.96875</v>
      </c>
      <c r="D269">
        <v>14.9375</v>
      </c>
      <c r="E269">
        <v>16.90625</v>
      </c>
      <c r="F269">
        <v>11.488091000000001</v>
      </c>
      <c r="G269">
        <v>144739800</v>
      </c>
      <c r="I269" s="3">
        <f t="shared" si="29"/>
        <v>2.03125</v>
      </c>
      <c r="J269" s="3">
        <f t="shared" si="30"/>
        <v>2.03125</v>
      </c>
      <c r="K269" s="3">
        <f t="shared" si="31"/>
        <v>0</v>
      </c>
      <c r="L269" s="3">
        <f t="shared" si="32"/>
        <v>2.03125</v>
      </c>
      <c r="M269" s="3">
        <f t="shared" si="28"/>
        <v>1.5290178571428572</v>
      </c>
      <c r="N269" s="44">
        <f t="shared" si="33"/>
        <v>0.10193452380952381</v>
      </c>
      <c r="O269" s="45">
        <f t="shared" si="34"/>
        <v>0.12014787430683918</v>
      </c>
    </row>
    <row r="270" spans="1:15" x14ac:dyDescent="0.45">
      <c r="A270" s="1">
        <v>35551</v>
      </c>
      <c r="B270">
        <v>14</v>
      </c>
      <c r="C270">
        <v>15.3125</v>
      </c>
      <c r="D270">
        <v>13.9375</v>
      </c>
      <c r="E270">
        <v>14.9375</v>
      </c>
      <c r="F270">
        <v>10.150297999999999</v>
      </c>
      <c r="G270">
        <v>141164600</v>
      </c>
      <c r="I270" s="3">
        <f t="shared" si="29"/>
        <v>1.375</v>
      </c>
      <c r="J270" s="3">
        <f t="shared" si="30"/>
        <v>1.25</v>
      </c>
      <c r="K270" s="3">
        <f t="shared" si="31"/>
        <v>0.125</v>
      </c>
      <c r="L270" s="3">
        <f t="shared" si="32"/>
        <v>1.375</v>
      </c>
      <c r="M270" s="3">
        <f t="shared" si="28"/>
        <v>1.46875</v>
      </c>
      <c r="N270" s="44">
        <f t="shared" si="33"/>
        <v>0.10491071428571429</v>
      </c>
      <c r="O270" s="45">
        <f t="shared" si="34"/>
        <v>9.2050209205020925E-2</v>
      </c>
    </row>
    <row r="271" spans="1:15" x14ac:dyDescent="0.45">
      <c r="A271" s="1">
        <v>35521</v>
      </c>
      <c r="B271">
        <v>13.8125</v>
      </c>
      <c r="C271">
        <v>14.4375</v>
      </c>
      <c r="D271">
        <v>13.5</v>
      </c>
      <c r="E271">
        <v>14.0625</v>
      </c>
      <c r="F271">
        <v>9.5557160000000003</v>
      </c>
      <c r="G271">
        <v>137624200</v>
      </c>
      <c r="I271" s="3">
        <f t="shared" si="29"/>
        <v>0.9375</v>
      </c>
      <c r="J271" s="3">
        <f t="shared" si="30"/>
        <v>0.5</v>
      </c>
      <c r="K271" s="3">
        <f t="shared" si="31"/>
        <v>0.4375</v>
      </c>
      <c r="L271" s="3">
        <f t="shared" si="32"/>
        <v>0.9375</v>
      </c>
      <c r="M271" s="3">
        <f t="shared" si="28"/>
        <v>1.5044642857142858</v>
      </c>
      <c r="N271" s="44">
        <f t="shared" si="33"/>
        <v>0.10892049127343245</v>
      </c>
      <c r="O271" s="45">
        <f t="shared" si="34"/>
        <v>6.6666666666666666E-2</v>
      </c>
    </row>
    <row r="272" spans="1:15" x14ac:dyDescent="0.45">
      <c r="A272" s="1">
        <v>35490</v>
      </c>
      <c r="B272">
        <v>13.125</v>
      </c>
      <c r="C272">
        <v>14.9375</v>
      </c>
      <c r="D272">
        <v>13.125</v>
      </c>
      <c r="E272">
        <v>13.9375</v>
      </c>
      <c r="F272">
        <v>9.4262390000000007</v>
      </c>
      <c r="G272">
        <v>228633600</v>
      </c>
      <c r="I272" s="3">
        <f t="shared" si="29"/>
        <v>1.8125</v>
      </c>
      <c r="J272" s="3">
        <f t="shared" si="30"/>
        <v>1.75</v>
      </c>
      <c r="K272" s="3">
        <f t="shared" si="31"/>
        <v>6.25E-2</v>
      </c>
      <c r="L272" s="3">
        <f t="shared" si="32"/>
        <v>1.8125</v>
      </c>
      <c r="M272" s="3">
        <f t="shared" si="28"/>
        <v>1.5357142857142858</v>
      </c>
      <c r="N272" s="44">
        <f t="shared" si="33"/>
        <v>0.11700680272108845</v>
      </c>
      <c r="O272" s="45">
        <f t="shared" si="34"/>
        <v>0.13004484304932734</v>
      </c>
    </row>
    <row r="273" spans="1:15" x14ac:dyDescent="0.45">
      <c r="A273" s="1">
        <v>35462</v>
      </c>
      <c r="B273">
        <v>11.875</v>
      </c>
      <c r="C273">
        <v>13.5</v>
      </c>
      <c r="D273">
        <v>11.5</v>
      </c>
      <c r="E273">
        <v>13.1875</v>
      </c>
      <c r="F273">
        <v>8.9190009999999997</v>
      </c>
      <c r="G273">
        <v>172880800</v>
      </c>
      <c r="I273" s="3">
        <f t="shared" si="29"/>
        <v>2</v>
      </c>
      <c r="J273" s="3">
        <f t="shared" si="30"/>
        <v>1.625</v>
      </c>
      <c r="K273" s="3">
        <f t="shared" si="31"/>
        <v>0.375</v>
      </c>
      <c r="L273" s="3">
        <f t="shared" si="32"/>
        <v>2</v>
      </c>
      <c r="M273" s="3">
        <f t="shared" si="28"/>
        <v>1.5859392857142858</v>
      </c>
      <c r="N273" s="44">
        <f t="shared" si="33"/>
        <v>0.13355278195488723</v>
      </c>
      <c r="O273" s="45">
        <f t="shared" si="34"/>
        <v>0.15165876777251186</v>
      </c>
    </row>
    <row r="274" spans="1:15" x14ac:dyDescent="0.45">
      <c r="A274" s="1">
        <v>35431</v>
      </c>
      <c r="B274">
        <v>11.5</v>
      </c>
      <c r="C274">
        <v>12.125</v>
      </c>
      <c r="D274">
        <v>11</v>
      </c>
      <c r="E274">
        <v>11.875</v>
      </c>
      <c r="F274">
        <v>8.031326</v>
      </c>
      <c r="G274">
        <v>191456000</v>
      </c>
      <c r="I274" s="3">
        <f t="shared" si="29"/>
        <v>1.125</v>
      </c>
      <c r="J274" s="3">
        <f t="shared" si="30"/>
        <v>0.75</v>
      </c>
      <c r="K274" s="3">
        <f t="shared" si="31"/>
        <v>0.375</v>
      </c>
      <c r="L274" s="3">
        <f t="shared" si="32"/>
        <v>1.125</v>
      </c>
      <c r="M274" s="3">
        <f t="shared" si="28"/>
        <v>1.5279035714285716</v>
      </c>
      <c r="N274" s="44">
        <f t="shared" si="33"/>
        <v>0.13286118012422363</v>
      </c>
      <c r="O274" s="45">
        <f t="shared" si="34"/>
        <v>9.4736842105263161E-2</v>
      </c>
    </row>
    <row r="275" spans="1:15" x14ac:dyDescent="0.45">
      <c r="A275" s="1">
        <v>35400</v>
      </c>
      <c r="B275">
        <v>12.8125</v>
      </c>
      <c r="C275">
        <v>13.0625</v>
      </c>
      <c r="D275">
        <v>11.375</v>
      </c>
      <c r="E275">
        <v>11.375</v>
      </c>
      <c r="F275">
        <v>7.6600510000000002</v>
      </c>
      <c r="G275">
        <v>141203000</v>
      </c>
      <c r="I275" s="3">
        <f t="shared" si="29"/>
        <v>1.6875</v>
      </c>
      <c r="J275" s="3">
        <f t="shared" si="30"/>
        <v>0.3125</v>
      </c>
      <c r="K275" s="3">
        <f t="shared" si="31"/>
        <v>1.375</v>
      </c>
      <c r="L275" s="3">
        <f t="shared" si="32"/>
        <v>1.6875</v>
      </c>
      <c r="M275" s="3">
        <f t="shared" si="28"/>
        <v>1.568082142857143</v>
      </c>
      <c r="N275" s="44">
        <f t="shared" si="33"/>
        <v>0.12238689895470384</v>
      </c>
      <c r="O275" s="45">
        <f t="shared" si="34"/>
        <v>0.14835164835164835</v>
      </c>
    </row>
    <row r="276" spans="1:15" x14ac:dyDescent="0.45">
      <c r="A276" s="1">
        <v>35370</v>
      </c>
      <c r="B276">
        <v>13.375</v>
      </c>
      <c r="C276">
        <v>13.5625</v>
      </c>
      <c r="D276">
        <v>12</v>
      </c>
      <c r="E276">
        <v>12.75</v>
      </c>
      <c r="F276">
        <v>8.5859869999999994</v>
      </c>
      <c r="G276">
        <v>163109200</v>
      </c>
      <c r="I276" s="3">
        <f t="shared" si="29"/>
        <v>1.5625</v>
      </c>
      <c r="J276" s="3">
        <f t="shared" si="30"/>
        <v>0.3125</v>
      </c>
      <c r="K276" s="3">
        <f t="shared" si="31"/>
        <v>1.25</v>
      </c>
      <c r="L276" s="3">
        <f t="shared" si="32"/>
        <v>1.5625</v>
      </c>
      <c r="M276" s="3">
        <f t="shared" si="28"/>
        <v>1.568082142857143</v>
      </c>
      <c r="N276" s="44">
        <f t="shared" si="33"/>
        <v>0.11723978638184246</v>
      </c>
      <c r="O276" s="45">
        <f t="shared" si="34"/>
        <v>0.12254901960784313</v>
      </c>
    </row>
    <row r="277" spans="1:15" x14ac:dyDescent="0.45">
      <c r="A277" s="1">
        <v>35339</v>
      </c>
      <c r="B277">
        <v>13</v>
      </c>
      <c r="C277">
        <v>14.125</v>
      </c>
      <c r="D277">
        <v>12.75</v>
      </c>
      <c r="E277">
        <v>13.25</v>
      </c>
      <c r="F277">
        <v>8.9226939999999999</v>
      </c>
      <c r="G277">
        <v>122870400</v>
      </c>
      <c r="I277" s="3">
        <f t="shared" si="29"/>
        <v>1.375</v>
      </c>
      <c r="J277" s="3">
        <f t="shared" si="30"/>
        <v>0.9375</v>
      </c>
      <c r="K277" s="3">
        <f t="shared" si="31"/>
        <v>0.4375</v>
      </c>
      <c r="L277" s="3">
        <f t="shared" si="32"/>
        <v>1.375</v>
      </c>
      <c r="M277" s="3">
        <f t="shared" si="28"/>
        <v>1.505582142857143</v>
      </c>
      <c r="N277" s="44">
        <f t="shared" si="33"/>
        <v>0.11581401098901099</v>
      </c>
      <c r="O277" s="45">
        <f t="shared" si="34"/>
        <v>0.10377358490566038</v>
      </c>
    </row>
    <row r="278" spans="1:15" x14ac:dyDescent="0.45">
      <c r="A278" s="1">
        <v>35309</v>
      </c>
      <c r="B278">
        <v>13</v>
      </c>
      <c r="C278">
        <v>14</v>
      </c>
      <c r="D278">
        <v>12.8125</v>
      </c>
      <c r="E278">
        <v>13.1875</v>
      </c>
      <c r="F278">
        <v>8.8806100000000008</v>
      </c>
      <c r="G278">
        <v>107892000</v>
      </c>
      <c r="I278" s="3">
        <f t="shared" si="29"/>
        <v>1.1875</v>
      </c>
      <c r="J278" s="3">
        <f t="shared" si="30"/>
        <v>0.8125</v>
      </c>
      <c r="K278" s="3">
        <f t="shared" si="31"/>
        <v>0.375</v>
      </c>
      <c r="L278" s="3">
        <f t="shared" si="32"/>
        <v>1.1875</v>
      </c>
      <c r="M278" s="3">
        <f t="shared" si="28"/>
        <v>1.4921892857142858</v>
      </c>
      <c r="N278" s="44">
        <f t="shared" si="33"/>
        <v>0.11478379120879122</v>
      </c>
      <c r="O278" s="45">
        <f t="shared" si="34"/>
        <v>9.004739336492891E-2</v>
      </c>
    </row>
    <row r="279" spans="1:15" x14ac:dyDescent="0.45">
      <c r="A279" s="1">
        <v>35278</v>
      </c>
      <c r="B279">
        <v>12</v>
      </c>
      <c r="C279">
        <v>14</v>
      </c>
      <c r="D279">
        <v>12</v>
      </c>
      <c r="E279">
        <v>13.1875</v>
      </c>
      <c r="F279">
        <v>8.8455820000000003</v>
      </c>
      <c r="G279">
        <v>155163000</v>
      </c>
      <c r="I279" s="3">
        <f t="shared" si="29"/>
        <v>2</v>
      </c>
      <c r="J279" s="3">
        <f t="shared" si="30"/>
        <v>2</v>
      </c>
      <c r="K279" s="3">
        <f t="shared" si="31"/>
        <v>0</v>
      </c>
      <c r="L279" s="3">
        <f t="shared" si="32"/>
        <v>2</v>
      </c>
      <c r="M279" s="3">
        <f t="shared" si="28"/>
        <v>1.4787964285714286</v>
      </c>
      <c r="N279" s="44">
        <f t="shared" si="33"/>
        <v>0.12323303571428572</v>
      </c>
      <c r="O279" s="45">
        <f t="shared" si="34"/>
        <v>0.15165876777251186</v>
      </c>
    </row>
    <row r="280" spans="1:15" x14ac:dyDescent="0.45">
      <c r="A280" s="1">
        <v>35247</v>
      </c>
      <c r="B280">
        <v>12.6875</v>
      </c>
      <c r="C280">
        <v>12.6875</v>
      </c>
      <c r="D280">
        <v>10.875</v>
      </c>
      <c r="E280">
        <v>12</v>
      </c>
      <c r="F280">
        <v>8.0490630000000003</v>
      </c>
      <c r="G280">
        <v>111353200</v>
      </c>
      <c r="I280" s="3">
        <f t="shared" si="29"/>
        <v>1.8125</v>
      </c>
      <c r="J280" s="3">
        <f t="shared" si="30"/>
        <v>0</v>
      </c>
      <c r="K280" s="3">
        <f t="shared" si="31"/>
        <v>1.8125</v>
      </c>
      <c r="L280" s="3">
        <f t="shared" si="32"/>
        <v>1.8125</v>
      </c>
      <c r="M280" s="3">
        <f t="shared" si="28"/>
        <v>1.425225</v>
      </c>
      <c r="N280" s="44">
        <f t="shared" si="33"/>
        <v>0.11233300492610837</v>
      </c>
      <c r="O280" s="45">
        <f t="shared" si="34"/>
        <v>0.15104166666666666</v>
      </c>
    </row>
    <row r="281" spans="1:15" x14ac:dyDescent="0.45">
      <c r="A281" s="1">
        <v>35217</v>
      </c>
      <c r="B281">
        <v>13</v>
      </c>
      <c r="C281">
        <v>13.25</v>
      </c>
      <c r="D281">
        <v>12.3125</v>
      </c>
      <c r="E281">
        <v>12.6875</v>
      </c>
      <c r="F281">
        <v>8.4755059999999993</v>
      </c>
      <c r="G281">
        <v>139950200</v>
      </c>
      <c r="I281" s="3">
        <f t="shared" si="29"/>
        <v>0.9375</v>
      </c>
      <c r="J281" s="3">
        <f t="shared" si="30"/>
        <v>0.3125</v>
      </c>
      <c r="K281" s="3">
        <f t="shared" si="31"/>
        <v>0.625</v>
      </c>
      <c r="L281" s="3">
        <f t="shared" si="32"/>
        <v>0.9375</v>
      </c>
      <c r="M281" s="3">
        <f t="shared" si="28"/>
        <v>1.3984392857142858</v>
      </c>
      <c r="N281" s="44">
        <f t="shared" si="33"/>
        <v>0.10757225274725275</v>
      </c>
      <c r="O281" s="45">
        <f t="shared" si="34"/>
        <v>7.3891625615763554E-2</v>
      </c>
    </row>
    <row r="282" spans="1:15" x14ac:dyDescent="0.45">
      <c r="A282" s="1">
        <v>35186</v>
      </c>
      <c r="B282">
        <v>11.9375</v>
      </c>
      <c r="C282">
        <v>13.1875</v>
      </c>
      <c r="D282">
        <v>11.625</v>
      </c>
      <c r="E282">
        <v>12.9375</v>
      </c>
      <c r="F282">
        <v>8.6425160000000005</v>
      </c>
      <c r="G282">
        <v>179406600</v>
      </c>
      <c r="I282" s="3">
        <f t="shared" si="29"/>
        <v>1.5625</v>
      </c>
      <c r="J282" s="3">
        <f t="shared" si="30"/>
        <v>1.25</v>
      </c>
      <c r="K282" s="3">
        <f t="shared" si="31"/>
        <v>0.3125</v>
      </c>
      <c r="L282" s="3">
        <f t="shared" si="32"/>
        <v>1.5625</v>
      </c>
      <c r="M282" s="3">
        <f t="shared" si="28"/>
        <v>1.4296892857142858</v>
      </c>
      <c r="N282" s="44">
        <f t="shared" si="33"/>
        <v>0.11976454749439043</v>
      </c>
      <c r="O282" s="45">
        <f t="shared" si="34"/>
        <v>0.12077294685990338</v>
      </c>
    </row>
    <row r="283" spans="1:15" x14ac:dyDescent="0.45">
      <c r="A283" s="1">
        <v>35156</v>
      </c>
      <c r="B283">
        <v>11.625</v>
      </c>
      <c r="C283">
        <v>11.9375</v>
      </c>
      <c r="D283">
        <v>10.75</v>
      </c>
      <c r="E283">
        <v>11.9375</v>
      </c>
      <c r="F283">
        <v>7.974494</v>
      </c>
      <c r="G283">
        <v>145831800</v>
      </c>
      <c r="I283" s="3">
        <f t="shared" si="29"/>
        <v>1.1875</v>
      </c>
      <c r="J283" s="3">
        <f t="shared" si="30"/>
        <v>0.4375</v>
      </c>
      <c r="K283" s="3">
        <f t="shared" si="31"/>
        <v>0.75</v>
      </c>
      <c r="L283" s="3">
        <f t="shared" si="32"/>
        <v>1.1875</v>
      </c>
      <c r="M283" s="3">
        <f t="shared" si="28"/>
        <v>1.393975</v>
      </c>
      <c r="N283" s="44">
        <f t="shared" si="33"/>
        <v>0.11991182795698925</v>
      </c>
      <c r="O283" s="45">
        <f t="shared" si="34"/>
        <v>9.947643979057591E-2</v>
      </c>
    </row>
    <row r="284" spans="1:15" x14ac:dyDescent="0.45">
      <c r="A284" s="1">
        <v>35125</v>
      </c>
      <c r="B284">
        <v>10.75</v>
      </c>
      <c r="C284">
        <v>12.375</v>
      </c>
      <c r="D284">
        <v>10.5</v>
      </c>
      <c r="E284">
        <v>11.5</v>
      </c>
      <c r="F284">
        <v>7.6477649999999997</v>
      </c>
      <c r="G284">
        <v>190733400</v>
      </c>
      <c r="I284" s="3">
        <f t="shared" si="29"/>
        <v>1.875</v>
      </c>
      <c r="J284" s="3">
        <f t="shared" si="30"/>
        <v>1.75</v>
      </c>
      <c r="K284" s="3">
        <f t="shared" si="31"/>
        <v>0.125</v>
      </c>
      <c r="L284" s="3">
        <f t="shared" si="32"/>
        <v>1.875</v>
      </c>
      <c r="M284" s="3">
        <f t="shared" si="28"/>
        <v>1.3582607142857144</v>
      </c>
      <c r="N284" s="44">
        <f t="shared" si="33"/>
        <v>0.12634983388704321</v>
      </c>
      <c r="O284" s="45">
        <f t="shared" si="34"/>
        <v>0.16304347826086957</v>
      </c>
    </row>
    <row r="285" spans="1:15" x14ac:dyDescent="0.45">
      <c r="A285" s="1">
        <v>35096</v>
      </c>
      <c r="B285">
        <v>10.125</v>
      </c>
      <c r="C285">
        <v>11.4375</v>
      </c>
      <c r="D285">
        <v>10.0625</v>
      </c>
      <c r="E285">
        <v>10.625</v>
      </c>
      <c r="F285">
        <v>7.0658669999999999</v>
      </c>
      <c r="G285">
        <v>181546000</v>
      </c>
      <c r="I285" s="3">
        <f t="shared" si="29"/>
        <v>1.375</v>
      </c>
      <c r="J285" s="3">
        <f t="shared" si="30"/>
        <v>1.25</v>
      </c>
      <c r="K285" s="3">
        <f t="shared" si="31"/>
        <v>0.125</v>
      </c>
      <c r="L285" s="3">
        <f t="shared" si="32"/>
        <v>1.375</v>
      </c>
      <c r="M285" s="3">
        <f t="shared" si="28"/>
        <v>1.3225464285714286</v>
      </c>
      <c r="N285" s="44">
        <f t="shared" si="33"/>
        <v>0.13062186948853616</v>
      </c>
      <c r="O285" s="45">
        <f t="shared" si="34"/>
        <v>0.12941176470588237</v>
      </c>
    </row>
    <row r="286" spans="1:15" x14ac:dyDescent="0.45">
      <c r="A286" s="1">
        <v>35065</v>
      </c>
      <c r="B286">
        <v>11.125</v>
      </c>
      <c r="C286">
        <v>12.0625</v>
      </c>
      <c r="D286">
        <v>9.5468499999999992</v>
      </c>
      <c r="E286">
        <v>10.1875</v>
      </c>
      <c r="F286">
        <v>6.7749220000000001</v>
      </c>
      <c r="G286">
        <v>241488400</v>
      </c>
      <c r="I286" s="3">
        <f t="shared" si="29"/>
        <v>2.5156500000000008</v>
      </c>
      <c r="J286" s="3">
        <f t="shared" si="30"/>
        <v>0.9375</v>
      </c>
      <c r="K286" s="3">
        <f t="shared" si="31"/>
        <v>1.5781500000000008</v>
      </c>
      <c r="L286" s="3">
        <f t="shared" si="32"/>
        <v>2.5156500000000008</v>
      </c>
      <c r="M286" s="3">
        <f t="shared" si="28"/>
        <v>1.3046892857142858</v>
      </c>
      <c r="N286" s="44">
        <f t="shared" si="33"/>
        <v>0.11727544141252007</v>
      </c>
      <c r="O286" s="45">
        <f t="shared" si="34"/>
        <v>0.24693496932515346</v>
      </c>
    </row>
    <row r="287" spans="1:15" x14ac:dyDescent="0.45">
      <c r="A287" s="1">
        <v>35034</v>
      </c>
      <c r="B287">
        <v>12.0625</v>
      </c>
      <c r="C287">
        <v>12.25</v>
      </c>
      <c r="D287">
        <v>11.0625</v>
      </c>
      <c r="E287">
        <v>11.125</v>
      </c>
      <c r="F287">
        <v>7.3983819999999998</v>
      </c>
      <c r="G287">
        <v>127829800</v>
      </c>
      <c r="I287" s="3">
        <f t="shared" si="29"/>
        <v>1.1875</v>
      </c>
      <c r="J287" s="3">
        <f t="shared" si="30"/>
        <v>0.25</v>
      </c>
      <c r="K287" s="3">
        <f t="shared" si="31"/>
        <v>0.9375</v>
      </c>
      <c r="L287" s="3">
        <f t="shared" si="32"/>
        <v>1.1875</v>
      </c>
      <c r="M287" s="3">
        <f t="shared" si="28"/>
        <v>1.1964285714285714</v>
      </c>
      <c r="N287" s="44">
        <f t="shared" si="33"/>
        <v>9.9185788304959291E-2</v>
      </c>
      <c r="O287" s="45">
        <f t="shared" si="34"/>
        <v>0.10674157303370786</v>
      </c>
    </row>
    <row r="288" spans="1:15" x14ac:dyDescent="0.45">
      <c r="A288" s="1">
        <v>35004</v>
      </c>
      <c r="B288">
        <v>10.8125</v>
      </c>
      <c r="C288">
        <v>12.5</v>
      </c>
      <c r="D288">
        <v>10.8125</v>
      </c>
      <c r="E288">
        <v>12</v>
      </c>
      <c r="F288">
        <v>7.9477010000000003</v>
      </c>
      <c r="G288">
        <v>134228200</v>
      </c>
      <c r="I288" s="3">
        <f t="shared" si="29"/>
        <v>1.6875</v>
      </c>
      <c r="J288" s="3">
        <f t="shared" si="30"/>
        <v>1.6875</v>
      </c>
      <c r="K288" s="3">
        <f t="shared" si="31"/>
        <v>0</v>
      </c>
      <c r="L288" s="3">
        <f t="shared" si="32"/>
        <v>1.6875</v>
      </c>
      <c r="M288" s="3">
        <f t="shared" si="28"/>
        <v>1.1785714285714286</v>
      </c>
      <c r="N288" s="44">
        <f t="shared" si="33"/>
        <v>0.10900082576383155</v>
      </c>
      <c r="O288" s="45">
        <f t="shared" si="34"/>
        <v>0.140625</v>
      </c>
    </row>
    <row r="289" spans="1:15" x14ac:dyDescent="0.45">
      <c r="A289" s="1">
        <v>34973</v>
      </c>
      <c r="B289">
        <v>12.3125</v>
      </c>
      <c r="C289">
        <v>12.4375</v>
      </c>
      <c r="D289">
        <v>10.75</v>
      </c>
      <c r="E289">
        <v>10.8125</v>
      </c>
      <c r="F289">
        <v>7.1612119999999999</v>
      </c>
      <c r="G289">
        <v>195144800</v>
      </c>
      <c r="I289" s="3">
        <f t="shared" si="29"/>
        <v>1.6875</v>
      </c>
      <c r="J289" s="3">
        <f t="shared" si="30"/>
        <v>6.25E-2</v>
      </c>
      <c r="K289" s="3">
        <f t="shared" si="31"/>
        <v>1.625</v>
      </c>
      <c r="L289" s="3">
        <f t="shared" si="32"/>
        <v>1.6875</v>
      </c>
      <c r="M289" s="3">
        <f t="shared" si="28"/>
        <v>1.1651785714285714</v>
      </c>
      <c r="N289" s="44">
        <f t="shared" si="33"/>
        <v>9.4633792603335751E-2</v>
      </c>
      <c r="O289" s="45">
        <f t="shared" si="34"/>
        <v>0.15606936416184972</v>
      </c>
    </row>
    <row r="290" spans="1:15" x14ac:dyDescent="0.45">
      <c r="A290" s="1">
        <v>34943</v>
      </c>
      <c r="B290">
        <v>12.3125</v>
      </c>
      <c r="C290">
        <v>12.9375</v>
      </c>
      <c r="D290">
        <v>12.3125</v>
      </c>
      <c r="E290">
        <v>12.375</v>
      </c>
      <c r="F290">
        <v>8.1960730000000002</v>
      </c>
      <c r="G290">
        <v>121403800</v>
      </c>
      <c r="I290" s="3">
        <f t="shared" si="29"/>
        <v>0.625</v>
      </c>
      <c r="J290" s="3">
        <f t="shared" si="30"/>
        <v>0.6875</v>
      </c>
      <c r="K290" s="3">
        <f t="shared" si="31"/>
        <v>6.25E-2</v>
      </c>
      <c r="L290" s="3">
        <f t="shared" si="32"/>
        <v>0.6875</v>
      </c>
      <c r="M290" s="3">
        <f t="shared" si="28"/>
        <v>1.125</v>
      </c>
      <c r="N290" s="44">
        <f t="shared" si="33"/>
        <v>9.1370558375634514E-2</v>
      </c>
      <c r="O290" s="45">
        <f t="shared" si="34"/>
        <v>5.5555555555555552E-2</v>
      </c>
    </row>
    <row r="291" spans="1:15" x14ac:dyDescent="0.45">
      <c r="A291" s="1">
        <v>34912</v>
      </c>
      <c r="B291">
        <v>13.3125</v>
      </c>
      <c r="C291">
        <v>13.3125</v>
      </c>
      <c r="D291">
        <v>12.125</v>
      </c>
      <c r="E291">
        <v>12.25</v>
      </c>
      <c r="F291">
        <v>8.0808289999999996</v>
      </c>
      <c r="G291">
        <v>132467800</v>
      </c>
      <c r="I291" s="3">
        <f t="shared" si="29"/>
        <v>1.1875</v>
      </c>
      <c r="J291" s="3">
        <f t="shared" si="30"/>
        <v>0</v>
      </c>
      <c r="K291" s="3">
        <f t="shared" si="31"/>
        <v>1.1875</v>
      </c>
      <c r="L291" s="3">
        <f t="shared" si="32"/>
        <v>1.1875</v>
      </c>
      <c r="M291" s="3">
        <f t="shared" si="28"/>
        <v>1.1614583333333333</v>
      </c>
      <c r="N291" s="44">
        <f t="shared" si="33"/>
        <v>8.7245696400625974E-2</v>
      </c>
      <c r="O291" s="45">
        <f t="shared" si="34"/>
        <v>9.6938775510204078E-2</v>
      </c>
    </row>
    <row r="292" spans="1:15" x14ac:dyDescent="0.45">
      <c r="A292" s="1">
        <v>34881</v>
      </c>
      <c r="B292">
        <v>13.375</v>
      </c>
      <c r="C292">
        <v>13.8125</v>
      </c>
      <c r="D292">
        <v>12.8125</v>
      </c>
      <c r="E292">
        <v>13.3125</v>
      </c>
      <c r="F292">
        <v>8.7817150000000002</v>
      </c>
      <c r="G292">
        <v>109302400</v>
      </c>
      <c r="I292" s="3">
        <f t="shared" si="29"/>
        <v>1</v>
      </c>
      <c r="J292" s="3">
        <f t="shared" si="30"/>
        <v>0.4375</v>
      </c>
      <c r="K292" s="3">
        <f t="shared" si="31"/>
        <v>0.5625</v>
      </c>
      <c r="L292" s="3">
        <f t="shared" si="32"/>
        <v>1</v>
      </c>
      <c r="M292" s="3">
        <f t="shared" si="28"/>
        <v>1.1590909090909092</v>
      </c>
      <c r="N292" s="44">
        <f t="shared" si="33"/>
        <v>8.6661002548853019E-2</v>
      </c>
      <c r="O292" s="45">
        <f t="shared" si="34"/>
        <v>7.5117370892018781E-2</v>
      </c>
    </row>
    <row r="293" spans="1:15" x14ac:dyDescent="0.45">
      <c r="A293" s="1">
        <v>34851</v>
      </c>
      <c r="B293">
        <v>12.5</v>
      </c>
      <c r="C293">
        <v>13.5</v>
      </c>
      <c r="D293">
        <v>12.25</v>
      </c>
      <c r="E293">
        <v>13.375</v>
      </c>
      <c r="F293">
        <v>8.7881739999999997</v>
      </c>
      <c r="G293">
        <v>142376000</v>
      </c>
      <c r="I293" s="3">
        <f t="shared" si="29"/>
        <v>1.25</v>
      </c>
      <c r="J293" s="3">
        <f t="shared" si="30"/>
        <v>1.0625</v>
      </c>
      <c r="K293" s="3">
        <f t="shared" si="31"/>
        <v>0.1875</v>
      </c>
      <c r="L293" s="3">
        <f t="shared" si="32"/>
        <v>1.25</v>
      </c>
      <c r="M293" s="3">
        <f t="shared" si="28"/>
        <v>1.175</v>
      </c>
      <c r="N293" s="44">
        <f t="shared" si="33"/>
        <v>9.4E-2</v>
      </c>
      <c r="O293" s="45">
        <f t="shared" si="34"/>
        <v>9.3457943925233641E-2</v>
      </c>
    </row>
    <row r="294" spans="1:15" x14ac:dyDescent="0.45">
      <c r="A294" s="1">
        <v>34820</v>
      </c>
      <c r="B294">
        <v>11.75</v>
      </c>
      <c r="C294">
        <v>12.8125</v>
      </c>
      <c r="D294">
        <v>11.375</v>
      </c>
      <c r="E294">
        <v>12.4375</v>
      </c>
      <c r="F294">
        <v>8.1721819999999994</v>
      </c>
      <c r="G294">
        <v>146709400</v>
      </c>
      <c r="I294" s="3">
        <f t="shared" si="29"/>
        <v>1.4375</v>
      </c>
      <c r="J294" s="3">
        <f t="shared" si="30"/>
        <v>0.9375</v>
      </c>
      <c r="K294" s="3">
        <f t="shared" si="31"/>
        <v>0.5</v>
      </c>
      <c r="L294" s="3">
        <f t="shared" si="32"/>
        <v>1.4375</v>
      </c>
      <c r="M294" s="3">
        <f t="shared" si="28"/>
        <v>1.1666666666666667</v>
      </c>
      <c r="N294" s="44">
        <f t="shared" si="33"/>
        <v>9.9290780141843976E-2</v>
      </c>
      <c r="O294" s="45">
        <f t="shared" si="34"/>
        <v>0.11557788944723618</v>
      </c>
    </row>
    <row r="295" spans="1:15" x14ac:dyDescent="0.45">
      <c r="A295" s="1">
        <v>34790</v>
      </c>
      <c r="B295">
        <v>12.8125</v>
      </c>
      <c r="C295">
        <v>13.0625</v>
      </c>
      <c r="D295">
        <v>11.6875</v>
      </c>
      <c r="E295">
        <v>11.875</v>
      </c>
      <c r="F295">
        <v>7.8025840000000004</v>
      </c>
      <c r="G295">
        <v>116585600</v>
      </c>
      <c r="I295" s="3">
        <f t="shared" si="29"/>
        <v>1.375</v>
      </c>
      <c r="J295" s="3">
        <f t="shared" si="30"/>
        <v>0.25</v>
      </c>
      <c r="K295" s="3">
        <f t="shared" si="31"/>
        <v>1.125</v>
      </c>
      <c r="L295" s="3">
        <f t="shared" si="32"/>
        <v>1.375</v>
      </c>
      <c r="M295" s="3">
        <f t="shared" si="28"/>
        <v>1.1328125</v>
      </c>
      <c r="N295" s="44">
        <f t="shared" si="33"/>
        <v>8.8414634146341459E-2</v>
      </c>
      <c r="O295" s="45">
        <f t="shared" si="34"/>
        <v>0.11578947368421053</v>
      </c>
    </row>
    <row r="296" spans="1:15" x14ac:dyDescent="0.45">
      <c r="A296" s="1">
        <v>34759</v>
      </c>
      <c r="B296">
        <v>11.9375</v>
      </c>
      <c r="C296">
        <v>12.9375</v>
      </c>
      <c r="D296">
        <v>11.875</v>
      </c>
      <c r="E296">
        <v>12.8125</v>
      </c>
      <c r="F296">
        <v>8.3847319999999996</v>
      </c>
      <c r="G296">
        <v>134599200</v>
      </c>
      <c r="I296" s="3">
        <f t="shared" si="29"/>
        <v>1.0625</v>
      </c>
      <c r="J296" s="3">
        <f t="shared" si="30"/>
        <v>1.0625</v>
      </c>
      <c r="K296" s="3">
        <f t="shared" si="31"/>
        <v>0</v>
      </c>
      <c r="L296" s="3">
        <f t="shared" si="32"/>
        <v>1.0625</v>
      </c>
      <c r="M296" s="3">
        <f t="shared" si="28"/>
        <v>1.0982142857142858</v>
      </c>
      <c r="N296" s="44">
        <f t="shared" si="33"/>
        <v>9.1997008227374721E-2</v>
      </c>
      <c r="O296" s="45">
        <f t="shared" si="34"/>
        <v>8.2926829268292687E-2</v>
      </c>
    </row>
    <row r="297" spans="1:15" x14ac:dyDescent="0.45">
      <c r="A297" s="1">
        <v>34731</v>
      </c>
      <c r="B297">
        <v>11.5625</v>
      </c>
      <c r="C297">
        <v>12.125</v>
      </c>
      <c r="D297">
        <v>11.4375</v>
      </c>
      <c r="E297">
        <v>11.875</v>
      </c>
      <c r="F297">
        <v>7.7712159999999999</v>
      </c>
      <c r="G297">
        <v>106559600</v>
      </c>
      <c r="I297" s="3">
        <f t="shared" si="29"/>
        <v>0.6875</v>
      </c>
      <c r="J297" s="3">
        <f t="shared" si="30"/>
        <v>0.6875</v>
      </c>
      <c r="K297" s="3">
        <f t="shared" si="31"/>
        <v>0</v>
      </c>
      <c r="L297" s="3">
        <f t="shared" si="32"/>
        <v>0.6875</v>
      </c>
      <c r="M297" s="3">
        <f t="shared" si="28"/>
        <v>1.1041666666666667</v>
      </c>
      <c r="N297" s="44">
        <f t="shared" si="33"/>
        <v>9.5495495495495505E-2</v>
      </c>
      <c r="O297" s="45">
        <f t="shared" si="34"/>
        <v>5.7894736842105263E-2</v>
      </c>
    </row>
    <row r="298" spans="1:15" x14ac:dyDescent="0.45">
      <c r="A298" s="1">
        <v>34700</v>
      </c>
      <c r="B298">
        <v>10.6875</v>
      </c>
      <c r="C298">
        <v>11.625</v>
      </c>
      <c r="D298">
        <v>10.25</v>
      </c>
      <c r="E298">
        <v>11.4375</v>
      </c>
      <c r="F298">
        <v>7.4849119999999996</v>
      </c>
      <c r="G298">
        <v>136212000</v>
      </c>
      <c r="I298" s="3">
        <f t="shared" si="29"/>
        <v>1.375</v>
      </c>
      <c r="J298" s="3">
        <f t="shared" si="30"/>
        <v>1</v>
      </c>
      <c r="K298" s="3">
        <f t="shared" si="31"/>
        <v>0.375</v>
      </c>
      <c r="L298" s="3">
        <f t="shared" si="32"/>
        <v>1.375</v>
      </c>
      <c r="M298" s="3">
        <f t="shared" si="28"/>
        <v>1.1875</v>
      </c>
      <c r="N298" s="44">
        <f t="shared" si="33"/>
        <v>0.1111111111111111</v>
      </c>
      <c r="O298" s="45">
        <f t="shared" si="34"/>
        <v>0.12021857923497267</v>
      </c>
    </row>
    <row r="299" spans="1:15" x14ac:dyDescent="0.45">
      <c r="A299" s="1">
        <v>34669</v>
      </c>
      <c r="B299">
        <v>11.5625</v>
      </c>
      <c r="C299">
        <v>11.625</v>
      </c>
      <c r="D299">
        <v>10.5</v>
      </c>
      <c r="E299">
        <v>10.625</v>
      </c>
      <c r="F299">
        <v>6.9531970000000003</v>
      </c>
      <c r="G299">
        <v>153246600</v>
      </c>
      <c r="I299" s="3">
        <f t="shared" si="29"/>
        <v>1.125</v>
      </c>
      <c r="J299" s="3">
        <f t="shared" si="30"/>
        <v>0</v>
      </c>
      <c r="K299" s="3">
        <f t="shared" si="31"/>
        <v>1.125</v>
      </c>
      <c r="L299" s="3">
        <f t="shared" si="32"/>
        <v>1.125</v>
      </c>
      <c r="M299" s="3">
        <f t="shared" si="28"/>
        <v>1.140625</v>
      </c>
      <c r="N299" s="44">
        <f t="shared" si="33"/>
        <v>9.8648648648648654E-2</v>
      </c>
      <c r="O299" s="45">
        <f t="shared" si="34"/>
        <v>0.10588235294117647</v>
      </c>
    </row>
    <row r="300" spans="1:15" x14ac:dyDescent="0.45">
      <c r="A300" s="1">
        <v>34639</v>
      </c>
      <c r="B300">
        <v>11.75</v>
      </c>
      <c r="C300">
        <v>12.25</v>
      </c>
      <c r="D300">
        <v>11.25</v>
      </c>
      <c r="E300">
        <v>11.625</v>
      </c>
      <c r="F300">
        <v>7.5800660000000004</v>
      </c>
      <c r="G300">
        <v>123955600</v>
      </c>
      <c r="I300" s="3">
        <f t="shared" si="29"/>
        <v>1</v>
      </c>
      <c r="J300" s="3">
        <f t="shared" si="30"/>
        <v>0.5</v>
      </c>
      <c r="K300" s="3">
        <f t="shared" si="31"/>
        <v>0.5</v>
      </c>
      <c r="L300" s="3">
        <f t="shared" si="32"/>
        <v>1</v>
      </c>
      <c r="M300" s="3">
        <f t="shared" si="28"/>
        <v>1.1458333333333333</v>
      </c>
      <c r="N300" s="44">
        <f t="shared" si="33"/>
        <v>9.7517730496453889E-2</v>
      </c>
      <c r="O300" s="45">
        <f t="shared" si="34"/>
        <v>8.6021505376344093E-2</v>
      </c>
    </row>
    <row r="301" spans="1:15" x14ac:dyDescent="0.45">
      <c r="A301" s="1">
        <v>34608</v>
      </c>
      <c r="B301">
        <v>11.8125</v>
      </c>
      <c r="C301">
        <v>12.1875</v>
      </c>
      <c r="D301">
        <v>11.25</v>
      </c>
      <c r="E301">
        <v>11.75</v>
      </c>
      <c r="F301">
        <v>7.6615770000000003</v>
      </c>
      <c r="G301">
        <v>87277000</v>
      </c>
      <c r="I301" s="3">
        <f t="shared" si="29"/>
        <v>0.9375</v>
      </c>
      <c r="J301" s="3">
        <f t="shared" si="30"/>
        <v>0.5</v>
      </c>
      <c r="K301" s="3">
        <f t="shared" si="31"/>
        <v>0.4375</v>
      </c>
      <c r="L301" s="3">
        <f t="shared" si="32"/>
        <v>0.9375</v>
      </c>
      <c r="M301" s="3">
        <f t="shared" si="28"/>
        <v>1.21875</v>
      </c>
      <c r="N301" s="44">
        <f t="shared" si="33"/>
        <v>0.10317460317460317</v>
      </c>
      <c r="O301" s="45">
        <f t="shared" si="34"/>
        <v>7.9787234042553196E-2</v>
      </c>
    </row>
    <row r="302" spans="1:15" x14ac:dyDescent="0.45">
      <c r="A302" s="1">
        <v>34578</v>
      </c>
      <c r="B302">
        <v>12.375</v>
      </c>
      <c r="C302">
        <v>13</v>
      </c>
      <c r="D302">
        <v>11.5</v>
      </c>
      <c r="E302">
        <v>11.6875</v>
      </c>
      <c r="F302">
        <v>7.6208140000000002</v>
      </c>
      <c r="G302">
        <v>122978800</v>
      </c>
      <c r="I302" s="3">
        <f t="shared" si="29"/>
        <v>1.5</v>
      </c>
      <c r="J302" s="3">
        <f t="shared" si="30"/>
        <v>0.6875</v>
      </c>
      <c r="K302" s="3">
        <f t="shared" si="31"/>
        <v>0.8125</v>
      </c>
      <c r="L302" s="3">
        <f t="shared" si="32"/>
        <v>1.5</v>
      </c>
      <c r="M302" s="3">
        <f t="shared" si="28"/>
        <v>1.5</v>
      </c>
      <c r="N302" s="44">
        <f t="shared" si="33"/>
        <v>0.12121212121212122</v>
      </c>
      <c r="O302" s="45"/>
    </row>
    <row r="303" spans="1:15" x14ac:dyDescent="0.45">
      <c r="A303" s="1">
        <v>34547</v>
      </c>
      <c r="B303">
        <v>12.5</v>
      </c>
      <c r="C303">
        <v>12.75</v>
      </c>
      <c r="D303">
        <v>11.8125</v>
      </c>
      <c r="E303">
        <v>12.3125</v>
      </c>
      <c r="F303">
        <v>8.0004279999999994</v>
      </c>
      <c r="G303">
        <v>102976600</v>
      </c>
    </row>
    <row r="304" spans="1:15" x14ac:dyDescent="0.45">
      <c r="A304" s="1">
        <v>34516</v>
      </c>
      <c r="B304">
        <v>12.375</v>
      </c>
      <c r="C304">
        <v>13.125</v>
      </c>
      <c r="D304">
        <v>11.9375</v>
      </c>
      <c r="E304">
        <v>12.5</v>
      </c>
      <c r="F304">
        <v>8.1222630000000002</v>
      </c>
      <c r="G304">
        <v>79164200</v>
      </c>
    </row>
    <row r="305" spans="1:7" x14ac:dyDescent="0.45">
      <c r="A305" s="1">
        <v>34486</v>
      </c>
      <c r="B305">
        <v>11.8125</v>
      </c>
      <c r="C305">
        <v>12.8125</v>
      </c>
      <c r="D305">
        <v>11.1875</v>
      </c>
      <c r="E305">
        <v>12.125</v>
      </c>
      <c r="F305">
        <v>7.8503290000000003</v>
      </c>
      <c r="G305">
        <v>109167800</v>
      </c>
    </row>
    <row r="306" spans="1:7" x14ac:dyDescent="0.45">
      <c r="A306" s="1">
        <v>34455</v>
      </c>
      <c r="B306">
        <v>12.625</v>
      </c>
      <c r="C306">
        <v>12.8125</v>
      </c>
      <c r="D306">
        <v>11.1875</v>
      </c>
      <c r="E306">
        <v>11.75</v>
      </c>
      <c r="F306">
        <v>7.6075369999999998</v>
      </c>
      <c r="G306">
        <v>117105400</v>
      </c>
    </row>
    <row r="307" spans="1:7" x14ac:dyDescent="0.45">
      <c r="A307" s="1">
        <v>34425</v>
      </c>
      <c r="B307">
        <v>12.5625</v>
      </c>
      <c r="C307">
        <v>13.5</v>
      </c>
      <c r="D307">
        <v>11.75</v>
      </c>
      <c r="E307">
        <v>12.625</v>
      </c>
      <c r="F307">
        <v>8.1740589999999997</v>
      </c>
      <c r="G307">
        <v>101115800</v>
      </c>
    </row>
    <row r="308" spans="1:7" x14ac:dyDescent="0.45">
      <c r="A308" s="1">
        <v>34394</v>
      </c>
      <c r="B308">
        <v>14.1875</v>
      </c>
      <c r="C308">
        <v>14.625</v>
      </c>
      <c r="D308">
        <v>12.1875</v>
      </c>
      <c r="E308">
        <v>12.9375</v>
      </c>
      <c r="F308">
        <v>8.3509030000000006</v>
      </c>
      <c r="G308">
        <v>111439000</v>
      </c>
    </row>
    <row r="309" spans="1:7" x14ac:dyDescent="0.45">
      <c r="A309" s="1">
        <v>34366</v>
      </c>
      <c r="B309">
        <v>13.5625</v>
      </c>
      <c r="C309">
        <v>14.5625</v>
      </c>
      <c r="D309">
        <v>13.3125</v>
      </c>
      <c r="E309">
        <v>14.1875</v>
      </c>
      <c r="F309">
        <v>9.1577479999999998</v>
      </c>
      <c r="G309">
        <v>101791600</v>
      </c>
    </row>
    <row r="310" spans="1:7" x14ac:dyDescent="0.45">
      <c r="A310" s="1">
        <v>34335</v>
      </c>
      <c r="B310">
        <v>12.6875</v>
      </c>
      <c r="C310">
        <v>13.5</v>
      </c>
      <c r="D310">
        <v>12.0625</v>
      </c>
      <c r="E310">
        <v>13.25</v>
      </c>
      <c r="F310">
        <v>8.5526110000000006</v>
      </c>
      <c r="G310">
        <v>112135800</v>
      </c>
    </row>
    <row r="311" spans="1:7" x14ac:dyDescent="0.45">
      <c r="A311" s="1">
        <v>34304</v>
      </c>
      <c r="B311">
        <v>14.3125</v>
      </c>
      <c r="C311">
        <v>14.4375</v>
      </c>
      <c r="D311">
        <v>12.5</v>
      </c>
      <c r="E311">
        <v>12.5</v>
      </c>
      <c r="F311">
        <v>8.0684979999999999</v>
      </c>
      <c r="G311">
        <v>95352000</v>
      </c>
    </row>
    <row r="312" spans="1:7" x14ac:dyDescent="0.45">
      <c r="A312" s="1">
        <v>34274</v>
      </c>
      <c r="B312">
        <v>13.0625</v>
      </c>
      <c r="C312">
        <v>15.25</v>
      </c>
      <c r="D312">
        <v>13</v>
      </c>
      <c r="E312">
        <v>14.3125</v>
      </c>
      <c r="F312">
        <v>9.2180160000000004</v>
      </c>
      <c r="G312">
        <v>122660200</v>
      </c>
    </row>
    <row r="313" spans="1:7" x14ac:dyDescent="0.45">
      <c r="A313" s="1">
        <v>34243</v>
      </c>
      <c r="B313">
        <v>12.25</v>
      </c>
      <c r="C313">
        <v>13.75</v>
      </c>
      <c r="D313">
        <v>12.0625</v>
      </c>
      <c r="E313">
        <v>13.1875</v>
      </c>
      <c r="F313">
        <v>8.4934539999999998</v>
      </c>
      <c r="G313">
        <v>110966800</v>
      </c>
    </row>
    <row r="314" spans="1:7" x14ac:dyDescent="0.45">
      <c r="A314" s="1">
        <v>34213</v>
      </c>
      <c r="B314">
        <v>12.8125</v>
      </c>
      <c r="C314">
        <v>12.9375</v>
      </c>
      <c r="D314">
        <v>11.5</v>
      </c>
      <c r="E314">
        <v>12.3125</v>
      </c>
      <c r="F314">
        <v>7.9299080000000002</v>
      </c>
      <c r="G314">
        <v>130600200</v>
      </c>
    </row>
    <row r="315" spans="1:7" x14ac:dyDescent="0.45">
      <c r="A315" s="1">
        <v>34182</v>
      </c>
      <c r="B315">
        <v>12.75</v>
      </c>
      <c r="C315">
        <v>13.25</v>
      </c>
      <c r="D315">
        <v>12.375</v>
      </c>
      <c r="E315">
        <v>12.875</v>
      </c>
      <c r="F315">
        <v>8.271293</v>
      </c>
      <c r="G315">
        <v>101939200</v>
      </c>
    </row>
    <row r="316" spans="1:7" x14ac:dyDescent="0.45">
      <c r="A316" s="1">
        <v>34151</v>
      </c>
      <c r="B316">
        <v>13.0625</v>
      </c>
      <c r="C316">
        <v>13.4375</v>
      </c>
      <c r="D316">
        <v>12.3125</v>
      </c>
      <c r="E316">
        <v>12.6875</v>
      </c>
      <c r="F316">
        <v>8.1508369999999992</v>
      </c>
      <c r="G316">
        <v>80628400</v>
      </c>
    </row>
    <row r="317" spans="1:7" x14ac:dyDescent="0.45">
      <c r="A317" s="1">
        <v>34121</v>
      </c>
      <c r="B317">
        <v>13.875</v>
      </c>
      <c r="C317">
        <v>14.1875</v>
      </c>
      <c r="D317">
        <v>11.8125</v>
      </c>
      <c r="E317">
        <v>13.125</v>
      </c>
      <c r="F317">
        <v>8.4112539999999996</v>
      </c>
      <c r="G317">
        <v>163428400</v>
      </c>
    </row>
    <row r="318" spans="1:7" x14ac:dyDescent="0.45">
      <c r="A318" s="1">
        <v>34090</v>
      </c>
      <c r="B318">
        <v>13.25</v>
      </c>
      <c r="C318">
        <v>14.25</v>
      </c>
      <c r="D318">
        <v>12.9375</v>
      </c>
      <c r="E318">
        <v>13.9375</v>
      </c>
      <c r="F318">
        <v>8.9319459999999999</v>
      </c>
      <c r="G318">
        <v>139323400</v>
      </c>
    </row>
    <row r="319" spans="1:7" x14ac:dyDescent="0.45">
      <c r="A319" s="1">
        <v>34060</v>
      </c>
      <c r="B319">
        <v>16</v>
      </c>
      <c r="C319">
        <v>16.125</v>
      </c>
      <c r="D319">
        <v>12.875</v>
      </c>
      <c r="E319">
        <v>13.375</v>
      </c>
      <c r="F319">
        <v>8.5714679999999994</v>
      </c>
      <c r="G319">
        <v>246302000</v>
      </c>
    </row>
    <row r="320" spans="1:7" x14ac:dyDescent="0.45">
      <c r="A320" s="1">
        <v>34029</v>
      </c>
      <c r="B320">
        <v>16.4375</v>
      </c>
      <c r="C320">
        <v>17.0625</v>
      </c>
      <c r="D320">
        <v>15</v>
      </c>
      <c r="E320">
        <v>15.875</v>
      </c>
      <c r="F320">
        <v>10.153884</v>
      </c>
      <c r="G320">
        <v>169356400</v>
      </c>
    </row>
    <row r="321" spans="1:7" x14ac:dyDescent="0.45">
      <c r="A321" s="1">
        <v>34001</v>
      </c>
      <c r="B321">
        <v>16.28125</v>
      </c>
      <c r="C321">
        <v>16.84375</v>
      </c>
      <c r="D321">
        <v>14.6875</v>
      </c>
      <c r="E321">
        <v>16.25</v>
      </c>
      <c r="F321">
        <v>10.393738000000001</v>
      </c>
      <c r="G321">
        <v>148545000</v>
      </c>
    </row>
    <row r="322" spans="1:7" x14ac:dyDescent="0.45">
      <c r="A322" s="1">
        <v>33970</v>
      </c>
      <c r="B322">
        <v>16.03125</v>
      </c>
      <c r="C322">
        <v>16.34375</v>
      </c>
      <c r="D322">
        <v>14.625</v>
      </c>
      <c r="E322">
        <v>16.28125</v>
      </c>
      <c r="F322">
        <v>10.413727</v>
      </c>
      <c r="G322">
        <v>157607200</v>
      </c>
    </row>
    <row r="323" spans="1:7" x14ac:dyDescent="0.45">
      <c r="A323" s="1">
        <v>33939</v>
      </c>
      <c r="B323">
        <v>16.03125</v>
      </c>
      <c r="C323">
        <v>16.46875</v>
      </c>
      <c r="D323">
        <v>15.59375</v>
      </c>
      <c r="E323">
        <v>16</v>
      </c>
      <c r="F323">
        <v>10.199666000000001</v>
      </c>
      <c r="G323">
        <v>100028400</v>
      </c>
    </row>
    <row r="324" spans="1:7" x14ac:dyDescent="0.45">
      <c r="A324" s="1">
        <v>33909</v>
      </c>
      <c r="B324">
        <v>15.21875</v>
      </c>
      <c r="C324">
        <v>16.15625</v>
      </c>
      <c r="D324">
        <v>15.03125</v>
      </c>
      <c r="E324">
        <v>16.09375</v>
      </c>
      <c r="F324">
        <v>10.259425</v>
      </c>
      <c r="G324">
        <v>83831200</v>
      </c>
    </row>
    <row r="325" spans="1:7" x14ac:dyDescent="0.45">
      <c r="A325" s="1">
        <v>33878</v>
      </c>
      <c r="B325">
        <v>14.75</v>
      </c>
      <c r="C325">
        <v>15.5625</v>
      </c>
      <c r="D325">
        <v>13.84375</v>
      </c>
      <c r="E325">
        <v>15.21875</v>
      </c>
      <c r="F325">
        <v>9.7016349999999996</v>
      </c>
      <c r="G325">
        <v>93315200</v>
      </c>
    </row>
    <row r="326" spans="1:7" x14ac:dyDescent="0.45">
      <c r="A326" s="1">
        <v>33848</v>
      </c>
      <c r="B326">
        <v>14.25</v>
      </c>
      <c r="C326">
        <v>14.875</v>
      </c>
      <c r="D326">
        <v>14.1875</v>
      </c>
      <c r="E326">
        <v>14.78125</v>
      </c>
      <c r="F326">
        <v>9.3879000000000001</v>
      </c>
      <c r="G326">
        <v>70282800</v>
      </c>
    </row>
    <row r="327" spans="1:7" x14ac:dyDescent="0.45">
      <c r="A327" s="1">
        <v>33817</v>
      </c>
      <c r="B327">
        <v>13.9375</v>
      </c>
      <c r="C327">
        <v>14.8125</v>
      </c>
      <c r="D327">
        <v>13.78125</v>
      </c>
      <c r="E327">
        <v>14.28125</v>
      </c>
      <c r="F327">
        <v>9.0703379999999996</v>
      </c>
      <c r="G327">
        <v>70438800</v>
      </c>
    </row>
    <row r="328" spans="1:7" x14ac:dyDescent="0.45">
      <c r="A328" s="1">
        <v>33786</v>
      </c>
      <c r="B328">
        <v>13.46875</v>
      </c>
      <c r="C328">
        <v>14.0625</v>
      </c>
      <c r="D328">
        <v>13.3125</v>
      </c>
      <c r="E328">
        <v>13.96875</v>
      </c>
      <c r="F328">
        <v>8.8718590000000006</v>
      </c>
      <c r="G328">
        <v>91216800</v>
      </c>
    </row>
    <row r="329" spans="1:7" x14ac:dyDescent="0.45">
      <c r="A329" s="1">
        <v>33756</v>
      </c>
      <c r="B329">
        <v>13.25</v>
      </c>
      <c r="C329">
        <v>13.96875</v>
      </c>
      <c r="D329">
        <v>13.0625</v>
      </c>
      <c r="E329">
        <v>13.4375</v>
      </c>
      <c r="F329">
        <v>8.5011489999999998</v>
      </c>
      <c r="G329">
        <v>92739600</v>
      </c>
    </row>
    <row r="330" spans="1:7" x14ac:dyDescent="0.45">
      <c r="A330" s="1">
        <v>33725</v>
      </c>
      <c r="B330">
        <v>13.0625</v>
      </c>
      <c r="C330">
        <v>13.5</v>
      </c>
      <c r="D330">
        <v>12.78125</v>
      </c>
      <c r="E330">
        <v>13.25</v>
      </c>
      <c r="F330">
        <v>8.3825310000000002</v>
      </c>
      <c r="G330">
        <v>86198400</v>
      </c>
    </row>
    <row r="331" spans="1:7" x14ac:dyDescent="0.45">
      <c r="A331" s="1">
        <v>33695</v>
      </c>
      <c r="B331">
        <v>13.21875</v>
      </c>
      <c r="C331">
        <v>13.8125</v>
      </c>
      <c r="D331">
        <v>12.625</v>
      </c>
      <c r="E331">
        <v>13.0625</v>
      </c>
      <c r="F331">
        <v>8.2639110000000002</v>
      </c>
      <c r="G331">
        <v>118958800</v>
      </c>
    </row>
    <row r="332" spans="1:7" x14ac:dyDescent="0.45">
      <c r="A332" s="1">
        <v>33664</v>
      </c>
      <c r="B332">
        <v>13.5</v>
      </c>
      <c r="C332">
        <v>13.625</v>
      </c>
      <c r="D332">
        <v>13</v>
      </c>
      <c r="E332">
        <v>13.3125</v>
      </c>
      <c r="F332">
        <v>8.3885860000000001</v>
      </c>
      <c r="G332">
        <v>91186800</v>
      </c>
    </row>
    <row r="333" spans="1:7" x14ac:dyDescent="0.45">
      <c r="A333" s="1">
        <v>33635</v>
      </c>
      <c r="B333">
        <v>13.46875</v>
      </c>
      <c r="C333">
        <v>14.125</v>
      </c>
      <c r="D333">
        <v>12.53125</v>
      </c>
      <c r="E333">
        <v>13.5</v>
      </c>
      <c r="F333">
        <v>8.5067380000000004</v>
      </c>
      <c r="G333">
        <v>111859200</v>
      </c>
    </row>
    <row r="334" spans="1:7" x14ac:dyDescent="0.45">
      <c r="A334" s="1">
        <v>33604</v>
      </c>
      <c r="B334">
        <v>14.625</v>
      </c>
      <c r="C334">
        <v>14.875</v>
      </c>
      <c r="D334">
        <v>13.34375</v>
      </c>
      <c r="E334">
        <v>13.46875</v>
      </c>
      <c r="F334">
        <v>8.4870439999999991</v>
      </c>
      <c r="G334">
        <v>152891200</v>
      </c>
    </row>
    <row r="335" spans="1:7" x14ac:dyDescent="0.45">
      <c r="A335" s="1">
        <v>33573</v>
      </c>
      <c r="B335">
        <v>12.0625</v>
      </c>
      <c r="C335">
        <v>14.96875</v>
      </c>
      <c r="D335">
        <v>12.03125</v>
      </c>
      <c r="E335">
        <v>14.71875</v>
      </c>
      <c r="F335">
        <v>9.2431859999999997</v>
      </c>
      <c r="G335">
        <v>130064400</v>
      </c>
    </row>
    <row r="336" spans="1:7" x14ac:dyDescent="0.45">
      <c r="A336" s="1">
        <v>33543</v>
      </c>
      <c r="B336">
        <v>11.5625</v>
      </c>
      <c r="C336">
        <v>12.75</v>
      </c>
      <c r="D336">
        <v>11.34375</v>
      </c>
      <c r="E336">
        <v>12.21875</v>
      </c>
      <c r="F336">
        <v>7.6732269999999998</v>
      </c>
      <c r="G336">
        <v>100899600</v>
      </c>
    </row>
    <row r="337" spans="1:7" x14ac:dyDescent="0.45">
      <c r="A337" s="1">
        <v>33512</v>
      </c>
      <c r="B337">
        <v>12</v>
      </c>
      <c r="C337">
        <v>12.40625</v>
      </c>
      <c r="D337">
        <v>11.3125</v>
      </c>
      <c r="E337">
        <v>11.5625</v>
      </c>
      <c r="F337">
        <v>7.2610999999999999</v>
      </c>
      <c r="G337">
        <v>102027200</v>
      </c>
    </row>
    <row r="338" spans="1:7" x14ac:dyDescent="0.45">
      <c r="A338" s="1">
        <v>33482</v>
      </c>
      <c r="B338">
        <v>12.65625</v>
      </c>
      <c r="C338">
        <v>12.75</v>
      </c>
      <c r="D338">
        <v>11.65625</v>
      </c>
      <c r="E338">
        <v>11.9375</v>
      </c>
      <c r="F338">
        <v>7.4965999999999999</v>
      </c>
      <c r="G338">
        <v>94159600</v>
      </c>
    </row>
    <row r="339" spans="1:7" x14ac:dyDescent="0.45">
      <c r="A339" s="1">
        <v>33451</v>
      </c>
      <c r="B339">
        <v>11.84375</v>
      </c>
      <c r="C339">
        <v>12.96875</v>
      </c>
      <c r="D339">
        <v>11.125</v>
      </c>
      <c r="E339">
        <v>12.65625</v>
      </c>
      <c r="F339">
        <v>7.9203400000000004</v>
      </c>
      <c r="G339">
        <v>137896400</v>
      </c>
    </row>
    <row r="340" spans="1:7" x14ac:dyDescent="0.45">
      <c r="A340" s="1">
        <v>33420</v>
      </c>
      <c r="B340">
        <v>10.75</v>
      </c>
      <c r="C340">
        <v>11.9375</v>
      </c>
      <c r="D340">
        <v>10.75</v>
      </c>
      <c r="E340">
        <v>11.90625</v>
      </c>
      <c r="F340">
        <v>7.4509850000000002</v>
      </c>
      <c r="G340">
        <v>104608800</v>
      </c>
    </row>
    <row r="341" spans="1:7" x14ac:dyDescent="0.45">
      <c r="A341" s="1">
        <v>33390</v>
      </c>
      <c r="B341">
        <v>10.6875</v>
      </c>
      <c r="C341">
        <v>10.96875</v>
      </c>
      <c r="D341">
        <v>10.28125</v>
      </c>
      <c r="E341">
        <v>10.6875</v>
      </c>
      <c r="F341">
        <v>6.6611010000000004</v>
      </c>
      <c r="G341">
        <v>83916000</v>
      </c>
    </row>
    <row r="342" spans="1:7" x14ac:dyDescent="0.45">
      <c r="A342" s="1">
        <v>33359</v>
      </c>
      <c r="B342">
        <v>10.1875</v>
      </c>
      <c r="C342">
        <v>10.71875</v>
      </c>
      <c r="D342">
        <v>9.96875</v>
      </c>
      <c r="E342">
        <v>10.71875</v>
      </c>
      <c r="F342">
        <v>6.6805789999999998</v>
      </c>
      <c r="G342">
        <v>102512800</v>
      </c>
    </row>
    <row r="343" spans="1:7" x14ac:dyDescent="0.45">
      <c r="A343" s="1">
        <v>33329</v>
      </c>
      <c r="B343">
        <v>9.71875</v>
      </c>
      <c r="C343">
        <v>11.0625</v>
      </c>
      <c r="D343">
        <v>9.625</v>
      </c>
      <c r="E343">
        <v>10.125</v>
      </c>
      <c r="F343">
        <v>6.3105149999999997</v>
      </c>
      <c r="G343">
        <v>112803600</v>
      </c>
    </row>
    <row r="344" spans="1:7" x14ac:dyDescent="0.45">
      <c r="A344" s="1">
        <v>33298</v>
      </c>
      <c r="B344">
        <v>8.8125</v>
      </c>
      <c r="C344">
        <v>9.96875</v>
      </c>
      <c r="D344">
        <v>8.6875</v>
      </c>
      <c r="E344">
        <v>9.6875</v>
      </c>
      <c r="F344">
        <v>6.0099039999999997</v>
      </c>
      <c r="G344">
        <v>103148400</v>
      </c>
    </row>
    <row r="345" spans="1:7" x14ac:dyDescent="0.45">
      <c r="A345" s="1">
        <v>33270</v>
      </c>
      <c r="B345">
        <v>8.3125</v>
      </c>
      <c r="C345">
        <v>9.53125</v>
      </c>
      <c r="D345">
        <v>8.1875</v>
      </c>
      <c r="E345">
        <v>8.84375</v>
      </c>
      <c r="F345">
        <v>5.4864610000000003</v>
      </c>
      <c r="G345">
        <v>143195600</v>
      </c>
    </row>
    <row r="346" spans="1:7" x14ac:dyDescent="0.45">
      <c r="A346" s="1">
        <v>33239</v>
      </c>
      <c r="B346">
        <v>7.5</v>
      </c>
      <c r="C346">
        <v>8.25</v>
      </c>
      <c r="D346">
        <v>7.125</v>
      </c>
      <c r="E346">
        <v>8.25</v>
      </c>
      <c r="F346">
        <v>5.1181109999999999</v>
      </c>
      <c r="G346">
        <v>122999600</v>
      </c>
    </row>
    <row r="347" spans="1:7" x14ac:dyDescent="0.45">
      <c r="A347" s="1">
        <v>33208</v>
      </c>
      <c r="B347">
        <v>7.6875</v>
      </c>
      <c r="C347">
        <v>8.25</v>
      </c>
      <c r="D347">
        <v>7.34375</v>
      </c>
      <c r="E347">
        <v>7.5625</v>
      </c>
      <c r="F347">
        <v>4.6702060000000003</v>
      </c>
      <c r="G347">
        <v>91630000</v>
      </c>
    </row>
    <row r="348" spans="1:7" x14ac:dyDescent="0.45">
      <c r="A348" s="1">
        <v>33178</v>
      </c>
      <c r="B348">
        <v>6.71875</v>
      </c>
      <c r="C348">
        <v>7.5625</v>
      </c>
      <c r="D348">
        <v>6.5625</v>
      </c>
      <c r="E348">
        <v>7.53125</v>
      </c>
      <c r="F348">
        <v>4.6509080000000003</v>
      </c>
      <c r="G348">
        <v>90453200</v>
      </c>
    </row>
    <row r="349" spans="1:7" x14ac:dyDescent="0.45">
      <c r="A349" s="1">
        <v>33147</v>
      </c>
      <c r="B349">
        <v>6.9375</v>
      </c>
      <c r="C349">
        <v>7.5</v>
      </c>
      <c r="D349">
        <v>6.21875</v>
      </c>
      <c r="E349">
        <v>6.6875</v>
      </c>
      <c r="F349">
        <v>4.1298510000000004</v>
      </c>
      <c r="G349">
        <v>163780800</v>
      </c>
    </row>
    <row r="350" spans="1:7" x14ac:dyDescent="0.45">
      <c r="A350" s="1">
        <v>33117</v>
      </c>
      <c r="B350">
        <v>7</v>
      </c>
      <c r="C350">
        <v>7.21875</v>
      </c>
      <c r="D350">
        <v>6.40625</v>
      </c>
      <c r="E350">
        <v>6.8125</v>
      </c>
      <c r="F350">
        <v>4.2070470000000002</v>
      </c>
      <c r="G350">
        <v>107956000</v>
      </c>
    </row>
    <row r="351" spans="1:7" x14ac:dyDescent="0.45">
      <c r="A351" s="1">
        <v>33086</v>
      </c>
      <c r="B351">
        <v>7.71875</v>
      </c>
      <c r="C351">
        <v>7.8125</v>
      </c>
      <c r="D351">
        <v>6.21875</v>
      </c>
      <c r="E351">
        <v>7.125</v>
      </c>
      <c r="F351">
        <v>4.3769780000000003</v>
      </c>
      <c r="G351">
        <v>217812400</v>
      </c>
    </row>
    <row r="352" spans="1:7" x14ac:dyDescent="0.45">
      <c r="A352" s="1">
        <v>33055</v>
      </c>
      <c r="B352">
        <v>7.828125</v>
      </c>
      <c r="C352">
        <v>9.1875</v>
      </c>
      <c r="D352">
        <v>7.5625</v>
      </c>
      <c r="E352">
        <v>7.84375</v>
      </c>
      <c r="F352">
        <v>4.8185140000000004</v>
      </c>
      <c r="G352">
        <v>207493200</v>
      </c>
    </row>
    <row r="353" spans="1:7" x14ac:dyDescent="0.45">
      <c r="A353" s="1">
        <v>33025</v>
      </c>
      <c r="B353">
        <v>7.09375</v>
      </c>
      <c r="C353">
        <v>7.953125</v>
      </c>
      <c r="D353">
        <v>7.0625</v>
      </c>
      <c r="E353">
        <v>7.796875</v>
      </c>
      <c r="F353">
        <v>4.7443790000000003</v>
      </c>
      <c r="G353">
        <v>158752800</v>
      </c>
    </row>
    <row r="354" spans="1:7" x14ac:dyDescent="0.45">
      <c r="A354" s="1">
        <v>32994</v>
      </c>
      <c r="B354">
        <v>6.25</v>
      </c>
      <c r="C354">
        <v>7.1875</v>
      </c>
      <c r="D354">
        <v>6.203125</v>
      </c>
      <c r="E354">
        <v>7.046875</v>
      </c>
      <c r="F354">
        <v>4.288011</v>
      </c>
      <c r="G354">
        <v>136082400</v>
      </c>
    </row>
    <row r="355" spans="1:7" x14ac:dyDescent="0.45">
      <c r="A355" s="1">
        <v>32964</v>
      </c>
      <c r="B355">
        <v>5.875</v>
      </c>
      <c r="C355">
        <v>6.484375</v>
      </c>
      <c r="D355">
        <v>5.84375</v>
      </c>
      <c r="E355">
        <v>6.203125</v>
      </c>
      <c r="F355">
        <v>3.7745860000000002</v>
      </c>
      <c r="G355">
        <v>96115200</v>
      </c>
    </row>
    <row r="356" spans="1:7" x14ac:dyDescent="0.45">
      <c r="A356" s="1">
        <v>32933</v>
      </c>
      <c r="B356">
        <v>5.5</v>
      </c>
      <c r="C356">
        <v>5.953125</v>
      </c>
      <c r="D356">
        <v>5.484375</v>
      </c>
      <c r="E356">
        <v>5.90625</v>
      </c>
      <c r="F356">
        <v>3.5511010000000001</v>
      </c>
      <c r="G356">
        <v>95044800</v>
      </c>
    </row>
    <row r="357" spans="1:7" x14ac:dyDescent="0.45">
      <c r="A357" s="1">
        <v>32905</v>
      </c>
      <c r="B357">
        <v>5.296875</v>
      </c>
      <c r="C357">
        <v>5.5625</v>
      </c>
      <c r="D357">
        <v>5.046875</v>
      </c>
      <c r="E357">
        <v>5.5</v>
      </c>
      <c r="F357">
        <v>3.3068460000000002</v>
      </c>
      <c r="G357">
        <v>78285600</v>
      </c>
    </row>
    <row r="358" spans="1:7" x14ac:dyDescent="0.45">
      <c r="A358" s="1">
        <v>32874</v>
      </c>
      <c r="B358">
        <v>5.59375</v>
      </c>
      <c r="C358">
        <v>5.921875</v>
      </c>
      <c r="D358">
        <v>5.140625</v>
      </c>
      <c r="E358">
        <v>5.328125</v>
      </c>
      <c r="F358">
        <v>3.2035079999999998</v>
      </c>
      <c r="G358">
        <v>116814400</v>
      </c>
    </row>
    <row r="359" spans="1:7" x14ac:dyDescent="0.45">
      <c r="A359" s="1">
        <v>32843</v>
      </c>
      <c r="B359">
        <v>5.46875</v>
      </c>
      <c r="C359">
        <v>5.609375</v>
      </c>
      <c r="D359">
        <v>5.28125</v>
      </c>
      <c r="E359">
        <v>5.609375</v>
      </c>
      <c r="F359">
        <v>3.339235</v>
      </c>
      <c r="G359">
        <v>78972000</v>
      </c>
    </row>
    <row r="360" spans="1:7" x14ac:dyDescent="0.45">
      <c r="A360" s="1">
        <v>32813</v>
      </c>
      <c r="B360">
        <v>5.15625</v>
      </c>
      <c r="C360">
        <v>5.484375</v>
      </c>
      <c r="D360">
        <v>5</v>
      </c>
      <c r="E360">
        <v>5.453125</v>
      </c>
      <c r="F360">
        <v>3.246219</v>
      </c>
      <c r="G360">
        <v>78205600</v>
      </c>
    </row>
    <row r="361" spans="1:7" x14ac:dyDescent="0.45">
      <c r="A361" s="1">
        <v>32782</v>
      </c>
      <c r="B361">
        <v>5.125</v>
      </c>
      <c r="C361">
        <v>5.5</v>
      </c>
      <c r="D361">
        <v>4.625</v>
      </c>
      <c r="E361">
        <v>5.1875</v>
      </c>
      <c r="F361">
        <v>3.0880930000000002</v>
      </c>
      <c r="G361">
        <v>143046400</v>
      </c>
    </row>
    <row r="362" spans="1:7" x14ac:dyDescent="0.45">
      <c r="A362" s="1">
        <v>32752</v>
      </c>
      <c r="B362">
        <v>5.28125</v>
      </c>
      <c r="C362">
        <v>5.296875</v>
      </c>
      <c r="D362">
        <v>4.890625</v>
      </c>
      <c r="E362">
        <v>5.125</v>
      </c>
      <c r="F362">
        <v>3.050888</v>
      </c>
      <c r="G362">
        <v>93068800</v>
      </c>
    </row>
    <row r="363" spans="1:7" x14ac:dyDescent="0.45">
      <c r="A363" s="1">
        <v>32721</v>
      </c>
      <c r="B363">
        <v>5.390625</v>
      </c>
      <c r="C363">
        <v>5.484375</v>
      </c>
      <c r="D363">
        <v>5.03125</v>
      </c>
      <c r="E363">
        <v>5.28125</v>
      </c>
      <c r="F363">
        <v>3.1111390000000001</v>
      </c>
      <c r="G363">
        <v>131009600</v>
      </c>
    </row>
    <row r="364" spans="1:7" x14ac:dyDescent="0.45">
      <c r="A364" s="1">
        <v>32690</v>
      </c>
      <c r="B364">
        <v>4.78125</v>
      </c>
      <c r="C364">
        <v>5.40625</v>
      </c>
      <c r="D364">
        <v>4.71875</v>
      </c>
      <c r="E364">
        <v>5.40625</v>
      </c>
      <c r="F364">
        <v>3.1847750000000001</v>
      </c>
      <c r="G364">
        <v>82736800</v>
      </c>
    </row>
    <row r="365" spans="1:7" x14ac:dyDescent="0.45">
      <c r="A365" s="1">
        <v>32660</v>
      </c>
      <c r="B365">
        <v>4.765625</v>
      </c>
      <c r="C365">
        <v>5.09375</v>
      </c>
      <c r="D365">
        <v>4.703125</v>
      </c>
      <c r="E365">
        <v>4.765625</v>
      </c>
      <c r="F365">
        <v>2.7763939999999998</v>
      </c>
      <c r="G365">
        <v>114704000</v>
      </c>
    </row>
    <row r="366" spans="1:7" x14ac:dyDescent="0.45">
      <c r="A366" s="1">
        <v>32629</v>
      </c>
      <c r="B366">
        <v>4.4375</v>
      </c>
      <c r="C366">
        <v>4.984375</v>
      </c>
      <c r="D366">
        <v>4.28125</v>
      </c>
      <c r="E366">
        <v>4.734375</v>
      </c>
      <c r="F366">
        <v>2.7581889999999998</v>
      </c>
      <c r="G366">
        <v>123687200</v>
      </c>
    </row>
    <row r="367" spans="1:7" x14ac:dyDescent="0.45">
      <c r="A367" s="1">
        <v>32599</v>
      </c>
      <c r="B367">
        <v>4.0625</v>
      </c>
      <c r="C367">
        <v>4.546875</v>
      </c>
      <c r="D367">
        <v>4.03125</v>
      </c>
      <c r="E367">
        <v>4.5</v>
      </c>
      <c r="F367">
        <v>2.6216439999999999</v>
      </c>
      <c r="G367">
        <v>96506400</v>
      </c>
    </row>
    <row r="368" spans="1:7" x14ac:dyDescent="0.45">
      <c r="A368" s="1">
        <v>32568</v>
      </c>
      <c r="B368">
        <v>3.984375</v>
      </c>
      <c r="C368">
        <v>4.234375</v>
      </c>
      <c r="D368">
        <v>3.921875</v>
      </c>
      <c r="E368">
        <v>4.0625</v>
      </c>
      <c r="F368">
        <v>2.335909</v>
      </c>
      <c r="G368">
        <v>113840000</v>
      </c>
    </row>
    <row r="369" spans="1:7" x14ac:dyDescent="0.45">
      <c r="A369" s="1">
        <v>32540</v>
      </c>
      <c r="B369">
        <v>4.203125</v>
      </c>
      <c r="C369">
        <v>4.375</v>
      </c>
      <c r="D369">
        <v>3.953125</v>
      </c>
      <c r="E369">
        <v>3.984375</v>
      </c>
      <c r="F369">
        <v>2.290988</v>
      </c>
      <c r="G369">
        <v>85315200</v>
      </c>
    </row>
    <row r="370" spans="1:7" x14ac:dyDescent="0.45">
      <c r="A370" s="1">
        <v>32509</v>
      </c>
      <c r="B370">
        <v>3.859375</v>
      </c>
      <c r="C370">
        <v>4.21875</v>
      </c>
      <c r="D370">
        <v>3.75</v>
      </c>
      <c r="E370">
        <v>4.21875</v>
      </c>
      <c r="F370">
        <v>2.4257499999999999</v>
      </c>
      <c r="G370">
        <v>100060000</v>
      </c>
    </row>
    <row r="371" spans="1:7" x14ac:dyDescent="0.45">
      <c r="A371" s="1">
        <v>32478</v>
      </c>
      <c r="B371">
        <v>3.78125</v>
      </c>
      <c r="C371">
        <v>3.96875</v>
      </c>
      <c r="D371">
        <v>3.703125</v>
      </c>
      <c r="E371">
        <v>3.921875</v>
      </c>
      <c r="F371">
        <v>2.230896</v>
      </c>
      <c r="G371">
        <v>85762400</v>
      </c>
    </row>
    <row r="372" spans="1:7" x14ac:dyDescent="0.45">
      <c r="A372" s="1">
        <v>32448</v>
      </c>
      <c r="B372">
        <v>3.921875</v>
      </c>
      <c r="C372">
        <v>3.953125</v>
      </c>
      <c r="D372">
        <v>3.65625</v>
      </c>
      <c r="E372">
        <v>3.78125</v>
      </c>
      <c r="F372">
        <v>2.1509049999999998</v>
      </c>
      <c r="G372">
        <v>92636800</v>
      </c>
    </row>
    <row r="373" spans="1:7" x14ac:dyDescent="0.45">
      <c r="A373" s="1">
        <v>32417</v>
      </c>
      <c r="B373">
        <v>4.03125</v>
      </c>
      <c r="C373">
        <v>4.171875</v>
      </c>
      <c r="D373">
        <v>3.859375</v>
      </c>
      <c r="E373">
        <v>3.921875</v>
      </c>
      <c r="F373">
        <v>2.230896</v>
      </c>
      <c r="G373">
        <v>94461600</v>
      </c>
    </row>
    <row r="374" spans="1:7" x14ac:dyDescent="0.45">
      <c r="A374" s="1">
        <v>32387</v>
      </c>
      <c r="B374">
        <v>3.78125</v>
      </c>
      <c r="C374">
        <v>4.0625</v>
      </c>
      <c r="D374">
        <v>3.59375</v>
      </c>
      <c r="E374">
        <v>4.03125</v>
      </c>
      <c r="F374">
        <v>2.2931110000000001</v>
      </c>
      <c r="G374">
        <v>95676000</v>
      </c>
    </row>
    <row r="375" spans="1:7" x14ac:dyDescent="0.45">
      <c r="A375" s="1">
        <v>32356</v>
      </c>
      <c r="B375">
        <v>4.078125</v>
      </c>
      <c r="C375">
        <v>4.140625</v>
      </c>
      <c r="D375">
        <v>3.703125</v>
      </c>
      <c r="E375">
        <v>3.75</v>
      </c>
      <c r="F375">
        <v>2.1106549999999999</v>
      </c>
      <c r="G375">
        <v>85442400</v>
      </c>
    </row>
    <row r="376" spans="1:7" x14ac:dyDescent="0.45">
      <c r="A376" s="1">
        <v>32325</v>
      </c>
      <c r="B376">
        <v>3.828125</v>
      </c>
      <c r="C376">
        <v>4.234375</v>
      </c>
      <c r="D376">
        <v>3.75</v>
      </c>
      <c r="E376">
        <v>4.109375</v>
      </c>
      <c r="F376">
        <v>2.3129279999999999</v>
      </c>
      <c r="G376">
        <v>126448800</v>
      </c>
    </row>
    <row r="377" spans="1:7" x14ac:dyDescent="0.45">
      <c r="A377" s="1">
        <v>32295</v>
      </c>
      <c r="B377">
        <v>3.546875</v>
      </c>
      <c r="C377">
        <v>3.828125</v>
      </c>
      <c r="D377">
        <v>3.53125</v>
      </c>
      <c r="E377">
        <v>3.828125</v>
      </c>
      <c r="F377">
        <v>2.1310549999999999</v>
      </c>
      <c r="G377">
        <v>134989600</v>
      </c>
    </row>
    <row r="378" spans="1:7" x14ac:dyDescent="0.45">
      <c r="A378" s="1">
        <v>32264</v>
      </c>
      <c r="B378">
        <v>3.46875</v>
      </c>
      <c r="C378">
        <v>3.5625</v>
      </c>
      <c r="D378">
        <v>3.234375</v>
      </c>
      <c r="E378">
        <v>3.53125</v>
      </c>
      <c r="F378">
        <v>1.965789</v>
      </c>
      <c r="G378">
        <v>90969600</v>
      </c>
    </row>
    <row r="379" spans="1:7" x14ac:dyDescent="0.45">
      <c r="A379" s="1">
        <v>32234</v>
      </c>
      <c r="B379">
        <v>3.484375</v>
      </c>
      <c r="C379">
        <v>3.75</v>
      </c>
      <c r="D379">
        <v>3.375</v>
      </c>
      <c r="E379">
        <v>3.46875</v>
      </c>
      <c r="F379">
        <v>1.9309970000000001</v>
      </c>
      <c r="G379">
        <v>87368000</v>
      </c>
    </row>
    <row r="380" spans="1:7" x14ac:dyDescent="0.45">
      <c r="A380" s="1">
        <v>32203</v>
      </c>
      <c r="B380">
        <v>3.6875</v>
      </c>
      <c r="C380">
        <v>3.84375</v>
      </c>
      <c r="D380">
        <v>3.421875</v>
      </c>
      <c r="E380">
        <v>3.515625</v>
      </c>
      <c r="F380">
        <v>1.936215</v>
      </c>
      <c r="G380">
        <v>126233600</v>
      </c>
    </row>
    <row r="381" spans="1:7" x14ac:dyDescent="0.45">
      <c r="A381" s="1">
        <v>32174</v>
      </c>
      <c r="B381">
        <v>3.46875</v>
      </c>
      <c r="C381">
        <v>3.671875</v>
      </c>
      <c r="D381">
        <v>3.140625</v>
      </c>
      <c r="E381">
        <v>3.671875</v>
      </c>
      <c r="F381">
        <v>2.0222690000000001</v>
      </c>
      <c r="G381">
        <v>111688000</v>
      </c>
    </row>
    <row r="382" spans="1:7" x14ac:dyDescent="0.45">
      <c r="A382" s="1">
        <v>32143</v>
      </c>
      <c r="B382">
        <v>3.265625</v>
      </c>
      <c r="C382">
        <v>3.578125</v>
      </c>
      <c r="D382">
        <v>3.03125</v>
      </c>
      <c r="E382">
        <v>3.421875</v>
      </c>
      <c r="F382">
        <v>1.884584</v>
      </c>
      <c r="G382">
        <v>119509600</v>
      </c>
    </row>
    <row r="383" spans="1:7" x14ac:dyDescent="0.45">
      <c r="A383" s="1">
        <v>32112</v>
      </c>
      <c r="B383">
        <v>3</v>
      </c>
      <c r="C383">
        <v>3.390625</v>
      </c>
      <c r="D383">
        <v>2.5</v>
      </c>
      <c r="E383">
        <v>3.25</v>
      </c>
      <c r="F383">
        <v>1.7697940000000001</v>
      </c>
      <c r="G383">
        <v>206486400</v>
      </c>
    </row>
    <row r="384" spans="1:7" x14ac:dyDescent="0.45">
      <c r="A384" s="1">
        <v>32082</v>
      </c>
      <c r="B384">
        <v>3.421875</v>
      </c>
      <c r="C384">
        <v>3.703125</v>
      </c>
      <c r="D384">
        <v>2.84375</v>
      </c>
      <c r="E384">
        <v>3</v>
      </c>
      <c r="F384">
        <v>1.633656</v>
      </c>
      <c r="G384">
        <v>162136800</v>
      </c>
    </row>
    <row r="385" spans="1:7" x14ac:dyDescent="0.45">
      <c r="A385" s="1">
        <v>32051</v>
      </c>
      <c r="B385">
        <v>4.765625</v>
      </c>
      <c r="C385">
        <v>4.859375</v>
      </c>
      <c r="D385">
        <v>2.75</v>
      </c>
      <c r="E385">
        <v>3.453125</v>
      </c>
      <c r="F385">
        <v>1.880406</v>
      </c>
      <c r="G385">
        <v>292547200</v>
      </c>
    </row>
    <row r="386" spans="1:7" x14ac:dyDescent="0.45">
      <c r="A386" s="1">
        <v>32021</v>
      </c>
      <c r="B386">
        <v>5.078125</v>
      </c>
      <c r="C386">
        <v>5.125</v>
      </c>
      <c r="D386">
        <v>4.28125</v>
      </c>
      <c r="E386">
        <v>4.734375</v>
      </c>
      <c r="F386">
        <v>2.5781130000000001</v>
      </c>
      <c r="G386">
        <v>168880800</v>
      </c>
    </row>
    <row r="387" spans="1:7" x14ac:dyDescent="0.45">
      <c r="A387" s="1">
        <v>31990</v>
      </c>
      <c r="B387">
        <v>4.625</v>
      </c>
      <c r="C387">
        <v>5.359375</v>
      </c>
      <c r="D387">
        <v>4.59375</v>
      </c>
      <c r="E387">
        <v>5.0625</v>
      </c>
      <c r="F387">
        <v>2.740443</v>
      </c>
      <c r="G387">
        <v>177576800</v>
      </c>
    </row>
    <row r="388" spans="1:7" x14ac:dyDescent="0.45">
      <c r="A388" s="1">
        <v>31959</v>
      </c>
      <c r="B388">
        <v>4.203125</v>
      </c>
      <c r="C388">
        <v>4.734375</v>
      </c>
      <c r="D388">
        <v>4.1171879999999996</v>
      </c>
      <c r="E388">
        <v>4.65625</v>
      </c>
      <c r="F388">
        <v>2.5205289999999998</v>
      </c>
      <c r="G388">
        <v>172352000</v>
      </c>
    </row>
    <row r="389" spans="1:7" x14ac:dyDescent="0.45">
      <c r="A389" s="1">
        <v>31929</v>
      </c>
      <c r="B389">
        <v>3.671875</v>
      </c>
      <c r="C389">
        <v>4.3671879999999996</v>
      </c>
      <c r="D389">
        <v>3.609375</v>
      </c>
      <c r="E389">
        <v>4.2265629999999996</v>
      </c>
      <c r="F389">
        <v>2.2530860000000001</v>
      </c>
      <c r="G389">
        <v>173796800</v>
      </c>
    </row>
    <row r="390" spans="1:7" x14ac:dyDescent="0.45">
      <c r="A390" s="1">
        <v>31898</v>
      </c>
      <c r="B390">
        <v>3.515625</v>
      </c>
      <c r="C390">
        <v>3.671875</v>
      </c>
      <c r="D390">
        <v>3.3203130000000001</v>
      </c>
      <c r="E390">
        <v>3.65625</v>
      </c>
      <c r="F390">
        <v>1.949066</v>
      </c>
      <c r="G390">
        <v>135486400</v>
      </c>
    </row>
    <row r="391" spans="1:7" x14ac:dyDescent="0.45">
      <c r="A391" s="1">
        <v>31868</v>
      </c>
      <c r="B391">
        <v>3.53125</v>
      </c>
      <c r="C391">
        <v>3.7109380000000001</v>
      </c>
      <c r="D391">
        <v>3.2890630000000001</v>
      </c>
      <c r="E391">
        <v>3.5390630000000001</v>
      </c>
      <c r="F391">
        <v>1.886595</v>
      </c>
      <c r="G391">
        <v>156960000</v>
      </c>
    </row>
    <row r="392" spans="1:7" x14ac:dyDescent="0.45">
      <c r="A392" s="1">
        <v>31837</v>
      </c>
      <c r="B392">
        <v>3.46875</v>
      </c>
      <c r="C392">
        <v>3.7734380000000001</v>
      </c>
      <c r="D392">
        <v>3.4453130000000001</v>
      </c>
      <c r="E392">
        <v>3.59375</v>
      </c>
      <c r="F392">
        <v>1.882835</v>
      </c>
      <c r="G392">
        <v>153848000</v>
      </c>
    </row>
    <row r="393" spans="1:7" x14ac:dyDescent="0.45">
      <c r="A393" s="1">
        <v>31809</v>
      </c>
      <c r="B393">
        <v>3.03125</v>
      </c>
      <c r="C393">
        <v>3.4609380000000001</v>
      </c>
      <c r="D393">
        <v>3.0234380000000001</v>
      </c>
      <c r="E393">
        <v>3.421875</v>
      </c>
      <c r="F393">
        <v>1.792788</v>
      </c>
      <c r="G393">
        <v>118136000</v>
      </c>
    </row>
    <row r="394" spans="1:7" x14ac:dyDescent="0.45">
      <c r="A394" s="1">
        <v>31778</v>
      </c>
      <c r="B394">
        <v>2.9296880000000001</v>
      </c>
      <c r="C394">
        <v>3.3203130000000001</v>
      </c>
      <c r="D394">
        <v>2.9140630000000001</v>
      </c>
      <c r="E394">
        <v>3.03125</v>
      </c>
      <c r="F394">
        <v>1.588131</v>
      </c>
      <c r="G394">
        <v>180057600</v>
      </c>
    </row>
    <row r="395" spans="1:7" x14ac:dyDescent="0.45">
      <c r="A395" s="1">
        <v>31747</v>
      </c>
      <c r="B395">
        <v>2.9765630000000001</v>
      </c>
      <c r="C395">
        <v>3.09375</v>
      </c>
      <c r="D395">
        <v>2.8046880000000001</v>
      </c>
      <c r="E395">
        <v>2.90625</v>
      </c>
      <c r="F395">
        <v>1.5011080000000001</v>
      </c>
      <c r="G395">
        <v>135828800</v>
      </c>
    </row>
    <row r="396" spans="1:7" x14ac:dyDescent="0.45">
      <c r="A396" s="1">
        <v>31717</v>
      </c>
      <c r="B396">
        <v>2.8046880000000001</v>
      </c>
      <c r="C396">
        <v>2.984375</v>
      </c>
      <c r="D396">
        <v>2.7109380000000001</v>
      </c>
      <c r="E396">
        <v>2.9765630000000001</v>
      </c>
      <c r="F396">
        <v>1.537425</v>
      </c>
      <c r="G396">
        <v>105420800</v>
      </c>
    </row>
    <row r="397" spans="1:7" x14ac:dyDescent="0.45">
      <c r="A397" s="1">
        <v>31686</v>
      </c>
      <c r="B397">
        <v>2.671875</v>
      </c>
      <c r="C397">
        <v>2.8828130000000001</v>
      </c>
      <c r="D397">
        <v>2.625</v>
      </c>
      <c r="E397">
        <v>2.8046880000000001</v>
      </c>
      <c r="F397">
        <v>1.44865</v>
      </c>
      <c r="G397">
        <v>95889600</v>
      </c>
    </row>
    <row r="398" spans="1:7" x14ac:dyDescent="0.45">
      <c r="A398" s="1">
        <v>31656</v>
      </c>
      <c r="B398">
        <v>2.9375</v>
      </c>
      <c r="C398">
        <v>2.953125</v>
      </c>
      <c r="D398">
        <v>2.4453130000000001</v>
      </c>
      <c r="E398">
        <v>2.625</v>
      </c>
      <c r="F398">
        <v>1.355839</v>
      </c>
      <c r="G398">
        <v>170075200</v>
      </c>
    </row>
    <row r="399" spans="1:7" x14ac:dyDescent="0.45">
      <c r="A399" s="1">
        <v>31625</v>
      </c>
      <c r="B399">
        <v>2.890625</v>
      </c>
      <c r="C399">
        <v>2.9765630000000001</v>
      </c>
      <c r="D399">
        <v>2.7265630000000001</v>
      </c>
      <c r="E399">
        <v>2.9375</v>
      </c>
      <c r="F399">
        <v>1.493943</v>
      </c>
      <c r="G399">
        <v>125603200</v>
      </c>
    </row>
    <row r="400" spans="1:7" x14ac:dyDescent="0.45">
      <c r="A400" s="1">
        <v>31594</v>
      </c>
      <c r="B400">
        <v>3.296875</v>
      </c>
      <c r="C400">
        <v>3.546875</v>
      </c>
      <c r="D400">
        <v>2.6953130000000001</v>
      </c>
      <c r="E400">
        <v>2.90625</v>
      </c>
      <c r="F400">
        <v>1.478051</v>
      </c>
      <c r="G400">
        <v>185680000</v>
      </c>
    </row>
    <row r="401" spans="1:7" x14ac:dyDescent="0.45">
      <c r="A401" s="1">
        <v>31564</v>
      </c>
      <c r="B401">
        <v>2.9765630000000001</v>
      </c>
      <c r="C401">
        <v>3.2734380000000001</v>
      </c>
      <c r="D401">
        <v>2.9375</v>
      </c>
      <c r="E401">
        <v>3.2421880000000001</v>
      </c>
      <c r="F401">
        <v>1.6256409999999999</v>
      </c>
      <c r="G401">
        <v>139720000</v>
      </c>
    </row>
    <row r="402" spans="1:7" x14ac:dyDescent="0.45">
      <c r="A402" s="1">
        <v>31533</v>
      </c>
      <c r="B402">
        <v>2.5078130000000001</v>
      </c>
      <c r="C402">
        <v>3.109375</v>
      </c>
      <c r="D402">
        <v>2.4375</v>
      </c>
      <c r="E402">
        <v>2.9921880000000001</v>
      </c>
      <c r="F402">
        <v>1.5002899999999999</v>
      </c>
      <c r="G402">
        <v>163592000</v>
      </c>
    </row>
    <row r="403" spans="1:7" x14ac:dyDescent="0.45">
      <c r="A403" s="1">
        <v>31503</v>
      </c>
      <c r="B403">
        <v>2.4453130000000001</v>
      </c>
      <c r="C403">
        <v>2.6796880000000001</v>
      </c>
      <c r="D403">
        <v>2.25</v>
      </c>
      <c r="E403">
        <v>2.53125</v>
      </c>
      <c r="F403">
        <v>1.2691760000000001</v>
      </c>
      <c r="G403">
        <v>113136000</v>
      </c>
    </row>
    <row r="404" spans="1:7" x14ac:dyDescent="0.45">
      <c r="A404" s="1">
        <v>31472</v>
      </c>
      <c r="B404">
        <v>2.140625</v>
      </c>
      <c r="C404">
        <v>2.5625</v>
      </c>
      <c r="D404">
        <v>2.125</v>
      </c>
      <c r="E404">
        <v>2.4609380000000001</v>
      </c>
      <c r="F404">
        <v>1.212531</v>
      </c>
      <c r="G404">
        <v>161064000</v>
      </c>
    </row>
    <row r="405" spans="1:7" x14ac:dyDescent="0.45">
      <c r="A405" s="1">
        <v>31444</v>
      </c>
      <c r="B405">
        <v>2.0078130000000001</v>
      </c>
      <c r="C405">
        <v>2.140625</v>
      </c>
      <c r="D405">
        <v>1.875</v>
      </c>
      <c r="E405">
        <v>2.125</v>
      </c>
      <c r="F405">
        <v>1.0470109999999999</v>
      </c>
      <c r="G405">
        <v>169907200</v>
      </c>
    </row>
    <row r="406" spans="1:7" x14ac:dyDescent="0.45">
      <c r="A406" s="1">
        <v>31413</v>
      </c>
      <c r="B406">
        <v>1.9921880000000001</v>
      </c>
      <c r="C406">
        <v>2.078125</v>
      </c>
      <c r="D406">
        <v>1.8203130000000001</v>
      </c>
      <c r="E406">
        <v>2.0078130000000001</v>
      </c>
      <c r="F406">
        <v>0.98927100000000001</v>
      </c>
      <c r="G406">
        <v>122196800</v>
      </c>
    </row>
    <row r="407" spans="1:7" x14ac:dyDescent="0.45">
      <c r="A407" s="1">
        <v>31382</v>
      </c>
      <c r="B407">
        <v>1.84375</v>
      </c>
      <c r="C407">
        <v>2.15625</v>
      </c>
      <c r="D407">
        <v>1.84375</v>
      </c>
      <c r="E407">
        <v>1.9921880000000001</v>
      </c>
      <c r="F407">
        <v>0.96329799999999999</v>
      </c>
      <c r="G407">
        <v>137267200</v>
      </c>
    </row>
    <row r="408" spans="1:7" x14ac:dyDescent="0.45">
      <c r="A408" s="1">
        <v>31352</v>
      </c>
      <c r="B408">
        <v>1.6484380000000001</v>
      </c>
      <c r="C408">
        <v>1.8828130000000001</v>
      </c>
      <c r="D408">
        <v>1.6328130000000001</v>
      </c>
      <c r="E408">
        <v>1.8515630000000001</v>
      </c>
      <c r="F408">
        <v>0.89529999999999998</v>
      </c>
      <c r="G408">
        <v>103427200</v>
      </c>
    </row>
    <row r="409" spans="1:7" x14ac:dyDescent="0.45">
      <c r="A409" s="1">
        <v>31321</v>
      </c>
      <c r="B409">
        <v>1.4921880000000001</v>
      </c>
      <c r="C409">
        <v>1.734375</v>
      </c>
      <c r="D409">
        <v>1.488281</v>
      </c>
      <c r="E409">
        <v>1.65625</v>
      </c>
      <c r="F409">
        <v>0.80085899999999999</v>
      </c>
      <c r="G409">
        <v>102467200</v>
      </c>
    </row>
    <row r="410" spans="1:7" x14ac:dyDescent="0.45">
      <c r="A410" s="1">
        <v>31291</v>
      </c>
      <c r="B410">
        <v>1.613281</v>
      </c>
      <c r="C410">
        <v>1.6171880000000001</v>
      </c>
      <c r="D410">
        <v>1.480469</v>
      </c>
      <c r="E410">
        <v>1.4921880000000001</v>
      </c>
      <c r="F410">
        <v>0.72152899999999998</v>
      </c>
      <c r="G410">
        <v>88809600</v>
      </c>
    </row>
    <row r="411" spans="1:7" x14ac:dyDescent="0.45">
      <c r="A411" s="1">
        <v>31260</v>
      </c>
      <c r="B411">
        <v>1.5625</v>
      </c>
      <c r="C411">
        <v>1.621094</v>
      </c>
      <c r="D411">
        <v>1.515625</v>
      </c>
      <c r="E411">
        <v>1.6171880000000001</v>
      </c>
      <c r="F411">
        <v>0.74725900000000001</v>
      </c>
      <c r="G411">
        <v>105872000</v>
      </c>
    </row>
    <row r="412" spans="1:7" x14ac:dyDescent="0.45">
      <c r="A412" s="1">
        <v>31229</v>
      </c>
      <c r="B412">
        <v>1.7421880000000001</v>
      </c>
      <c r="C412">
        <v>1.7421880000000001</v>
      </c>
      <c r="D412">
        <v>1.46875</v>
      </c>
      <c r="E412">
        <v>1.546875</v>
      </c>
      <c r="F412">
        <v>0.71477000000000002</v>
      </c>
      <c r="G412">
        <v>223401600</v>
      </c>
    </row>
    <row r="413" spans="1:7" x14ac:dyDescent="0.45">
      <c r="A413" s="1">
        <v>31199</v>
      </c>
      <c r="B413">
        <v>1.671875</v>
      </c>
      <c r="C413">
        <v>1.769531</v>
      </c>
      <c r="D413">
        <v>1.65625</v>
      </c>
      <c r="E413">
        <v>1.707031</v>
      </c>
      <c r="F413">
        <v>0.75556000000000001</v>
      </c>
      <c r="G413">
        <v>111020800</v>
      </c>
    </row>
    <row r="414" spans="1:7" x14ac:dyDescent="0.45">
      <c r="A414" s="1">
        <v>31168</v>
      </c>
      <c r="B414">
        <v>1.46875</v>
      </c>
      <c r="C414">
        <v>1.6484380000000001</v>
      </c>
      <c r="D414">
        <v>1.421875</v>
      </c>
      <c r="E414">
        <v>1.636719</v>
      </c>
      <c r="F414">
        <v>0.72443900000000006</v>
      </c>
      <c r="G414">
        <v>126944000</v>
      </c>
    </row>
    <row r="415" spans="1:7" x14ac:dyDescent="0.45">
      <c r="A415" s="1">
        <v>31138</v>
      </c>
      <c r="B415">
        <v>1.3984380000000001</v>
      </c>
      <c r="C415">
        <v>1.515625</v>
      </c>
      <c r="D415">
        <v>1.390625</v>
      </c>
      <c r="E415">
        <v>1.464844</v>
      </c>
      <c r="F415">
        <v>0.64836400000000005</v>
      </c>
      <c r="G415">
        <v>105974400</v>
      </c>
    </row>
    <row r="416" spans="1:7" x14ac:dyDescent="0.45">
      <c r="A416" s="1">
        <v>31107</v>
      </c>
      <c r="B416">
        <v>1.4296880000000001</v>
      </c>
      <c r="C416">
        <v>1.464844</v>
      </c>
      <c r="D416">
        <v>1.359375</v>
      </c>
      <c r="E416">
        <v>1.394531</v>
      </c>
      <c r="F416">
        <v>0.58659700000000004</v>
      </c>
      <c r="G416">
        <v>118300800</v>
      </c>
    </row>
    <row r="417" spans="1:7" x14ac:dyDescent="0.45">
      <c r="A417" s="1">
        <v>31079</v>
      </c>
      <c r="B417">
        <v>1.421875</v>
      </c>
      <c r="C417">
        <v>1.496094</v>
      </c>
      <c r="D417">
        <v>1.3359380000000001</v>
      </c>
      <c r="E417">
        <v>1.421875</v>
      </c>
      <c r="F417">
        <v>0.59809900000000005</v>
      </c>
      <c r="G417">
        <v>191907200</v>
      </c>
    </row>
    <row r="418" spans="1:7" x14ac:dyDescent="0.45">
      <c r="A418" s="1">
        <v>31048</v>
      </c>
      <c r="B418">
        <v>1.1875</v>
      </c>
      <c r="C418">
        <v>1.4921880000000001</v>
      </c>
      <c r="D418">
        <v>1.183594</v>
      </c>
      <c r="E418">
        <v>1.421875</v>
      </c>
      <c r="F418">
        <v>0.59809900000000005</v>
      </c>
      <c r="G418">
        <v>212694400</v>
      </c>
    </row>
    <row r="419" spans="1:7" x14ac:dyDescent="0.45">
      <c r="A419" s="1">
        <v>31017</v>
      </c>
      <c r="B419">
        <v>1.25</v>
      </c>
      <c r="C419">
        <v>1.3046880000000001</v>
      </c>
      <c r="D419">
        <v>1.1640630000000001</v>
      </c>
      <c r="E419">
        <v>1.183594</v>
      </c>
      <c r="F419">
        <v>0.47550199999999998</v>
      </c>
      <c r="G419">
        <v>152611200</v>
      </c>
    </row>
    <row r="420" spans="1:7" x14ac:dyDescent="0.45">
      <c r="A420" s="1">
        <v>30987</v>
      </c>
      <c r="B420">
        <v>1.328125</v>
      </c>
      <c r="C420">
        <v>1.359375</v>
      </c>
      <c r="D420">
        <v>1.246094</v>
      </c>
      <c r="E420">
        <v>1.246094</v>
      </c>
      <c r="F420">
        <v>0.50061100000000003</v>
      </c>
      <c r="G420">
        <v>104224000</v>
      </c>
    </row>
    <row r="421" spans="1:7" x14ac:dyDescent="0.45">
      <c r="A421" s="1">
        <v>30956</v>
      </c>
      <c r="B421">
        <v>1.339844</v>
      </c>
      <c r="C421">
        <v>1.3984380000000001</v>
      </c>
      <c r="D421">
        <v>1.230469</v>
      </c>
      <c r="E421">
        <v>1.316406</v>
      </c>
      <c r="F421">
        <v>0.52885800000000005</v>
      </c>
      <c r="G421">
        <v>117401600</v>
      </c>
    </row>
    <row r="422" spans="1:7" x14ac:dyDescent="0.45">
      <c r="A422" s="1">
        <v>30926</v>
      </c>
      <c r="B422">
        <v>1.378906</v>
      </c>
      <c r="C422">
        <v>1.3984380000000001</v>
      </c>
      <c r="D422">
        <v>1.328125</v>
      </c>
      <c r="E422">
        <v>1.339844</v>
      </c>
      <c r="F422">
        <v>0.53827499999999995</v>
      </c>
      <c r="G422">
        <v>91452800</v>
      </c>
    </row>
    <row r="423" spans="1:7" x14ac:dyDescent="0.45">
      <c r="A423" s="1">
        <v>30895</v>
      </c>
      <c r="B423">
        <v>1.277344</v>
      </c>
      <c r="C423">
        <v>1.46875</v>
      </c>
      <c r="D423">
        <v>1.2734380000000001</v>
      </c>
      <c r="E423">
        <v>1.378906</v>
      </c>
      <c r="F423">
        <v>0.55329200000000001</v>
      </c>
      <c r="G423">
        <v>186553600</v>
      </c>
    </row>
    <row r="424" spans="1:7" x14ac:dyDescent="0.45">
      <c r="A424" s="1">
        <v>30864</v>
      </c>
      <c r="B424">
        <v>1.292969</v>
      </c>
      <c r="C424">
        <v>1.3125</v>
      </c>
      <c r="D424">
        <v>1.1953130000000001</v>
      </c>
      <c r="E424">
        <v>1.2734380000000001</v>
      </c>
      <c r="F424">
        <v>0.51097199999999998</v>
      </c>
      <c r="G424">
        <v>104956800</v>
      </c>
    </row>
    <row r="425" spans="1:7" x14ac:dyDescent="0.45">
      <c r="A425" s="1">
        <v>30834</v>
      </c>
      <c r="B425">
        <v>1.15625</v>
      </c>
      <c r="C425">
        <v>1.3046880000000001</v>
      </c>
      <c r="D425">
        <v>1.140625</v>
      </c>
      <c r="E425">
        <v>1.2890630000000001</v>
      </c>
      <c r="F425">
        <v>0.51652699999999996</v>
      </c>
      <c r="G425">
        <v>188240000</v>
      </c>
    </row>
    <row r="426" spans="1:7" x14ac:dyDescent="0.45">
      <c r="A426" s="1">
        <v>30803</v>
      </c>
      <c r="B426">
        <v>1.105469</v>
      </c>
      <c r="C426">
        <v>1.171875</v>
      </c>
      <c r="D426">
        <v>1.078125</v>
      </c>
      <c r="E426">
        <v>1.160156</v>
      </c>
      <c r="F426">
        <v>0.46487400000000001</v>
      </c>
      <c r="G426">
        <v>130188800</v>
      </c>
    </row>
    <row r="427" spans="1:7" x14ac:dyDescent="0.45">
      <c r="A427" s="1">
        <v>30773</v>
      </c>
      <c r="B427">
        <v>1.046875</v>
      </c>
      <c r="C427">
        <v>1.1328130000000001</v>
      </c>
      <c r="D427">
        <v>1</v>
      </c>
      <c r="E427">
        <v>1.109375</v>
      </c>
      <c r="F427">
        <v>0.44452599999999998</v>
      </c>
      <c r="G427">
        <v>108995200</v>
      </c>
    </row>
    <row r="428" spans="1:7" x14ac:dyDescent="0.45">
      <c r="A428" s="1">
        <v>30742</v>
      </c>
      <c r="B428">
        <v>1.0078130000000001</v>
      </c>
      <c r="C428">
        <v>1.1171880000000001</v>
      </c>
      <c r="D428">
        <v>0.96875</v>
      </c>
      <c r="E428">
        <v>1.0390630000000001</v>
      </c>
      <c r="F428">
        <v>0.41573399999999999</v>
      </c>
      <c r="G428">
        <v>158256000</v>
      </c>
    </row>
    <row r="429" spans="1:7" x14ac:dyDescent="0.45">
      <c r="A429" s="1">
        <v>30713</v>
      </c>
      <c r="B429">
        <v>1.125</v>
      </c>
      <c r="C429">
        <v>1.125</v>
      </c>
      <c r="D429">
        <v>0.94531299999999996</v>
      </c>
      <c r="E429">
        <v>1.003906</v>
      </c>
      <c r="F429">
        <v>0.401667</v>
      </c>
      <c r="G429">
        <v>135420800</v>
      </c>
    </row>
    <row r="430" spans="1:7" x14ac:dyDescent="0.45">
      <c r="A430" s="1">
        <v>30682</v>
      </c>
      <c r="B430">
        <v>1.222656</v>
      </c>
      <c r="C430">
        <v>1.265625</v>
      </c>
      <c r="D430">
        <v>1.042969</v>
      </c>
      <c r="E430">
        <v>1.109375</v>
      </c>
      <c r="F430">
        <v>0.44386599999999998</v>
      </c>
      <c r="G430">
        <v>163280000</v>
      </c>
    </row>
    <row r="431" spans="1:7" x14ac:dyDescent="0.45">
      <c r="A431" s="1">
        <v>30651</v>
      </c>
      <c r="B431">
        <v>1.308594</v>
      </c>
      <c r="C431">
        <v>1.324219</v>
      </c>
      <c r="D431">
        <v>1.109375</v>
      </c>
      <c r="E431">
        <v>1.21875</v>
      </c>
      <c r="F431">
        <v>0.48720400000000003</v>
      </c>
      <c r="G431">
        <v>132608000</v>
      </c>
    </row>
    <row r="432" spans="1:7" x14ac:dyDescent="0.45">
      <c r="A432" s="1">
        <v>30621</v>
      </c>
      <c r="B432">
        <v>1.2265630000000001</v>
      </c>
      <c r="C432">
        <v>1.390625</v>
      </c>
      <c r="D432">
        <v>1.222656</v>
      </c>
      <c r="E432">
        <v>1.316406</v>
      </c>
      <c r="F432">
        <v>0.52624199999999999</v>
      </c>
      <c r="G432">
        <v>100192000</v>
      </c>
    </row>
    <row r="433" spans="1:7" x14ac:dyDescent="0.45">
      <c r="A433" s="1">
        <v>30590</v>
      </c>
      <c r="B433">
        <v>1.277344</v>
      </c>
      <c r="C433">
        <v>1.3828130000000001</v>
      </c>
      <c r="D433">
        <v>1.222656</v>
      </c>
      <c r="E433">
        <v>1.2265630000000001</v>
      </c>
      <c r="F433">
        <v>0.49032700000000001</v>
      </c>
      <c r="G433">
        <v>108960000</v>
      </c>
    </row>
    <row r="434" spans="1:7" x14ac:dyDescent="0.45">
      <c r="A434" s="1">
        <v>30560</v>
      </c>
      <c r="B434">
        <v>1.230469</v>
      </c>
      <c r="C434">
        <v>1.300781</v>
      </c>
      <c r="D434">
        <v>1.144531</v>
      </c>
      <c r="E434">
        <v>1.277344</v>
      </c>
      <c r="F434">
        <v>0.51062700000000005</v>
      </c>
      <c r="G434">
        <v>103465600</v>
      </c>
    </row>
    <row r="435" spans="1:7" x14ac:dyDescent="0.45">
      <c r="A435" s="1">
        <v>30529</v>
      </c>
      <c r="B435">
        <v>1.2734380000000001</v>
      </c>
      <c r="C435">
        <v>1.421875</v>
      </c>
      <c r="D435">
        <v>1.109375</v>
      </c>
      <c r="E435">
        <v>1.230469</v>
      </c>
      <c r="F435">
        <v>0.49143999999999999</v>
      </c>
      <c r="G435">
        <v>183350400</v>
      </c>
    </row>
    <row r="436" spans="1:7" x14ac:dyDescent="0.45">
      <c r="A436" s="1">
        <v>30498</v>
      </c>
      <c r="B436">
        <v>1.21875</v>
      </c>
      <c r="C436">
        <v>1.457031</v>
      </c>
      <c r="D436">
        <v>1.21875</v>
      </c>
      <c r="E436">
        <v>1.28125</v>
      </c>
      <c r="F436">
        <v>0.51172099999999998</v>
      </c>
      <c r="G436">
        <v>117993600</v>
      </c>
    </row>
    <row r="437" spans="1:7" x14ac:dyDescent="0.45">
      <c r="A437" s="1">
        <v>30468</v>
      </c>
      <c r="B437">
        <v>1.109375</v>
      </c>
      <c r="C437">
        <v>1.3515630000000001</v>
      </c>
      <c r="D437">
        <v>1.1015630000000001</v>
      </c>
      <c r="E437">
        <v>1.222656</v>
      </c>
      <c r="F437">
        <v>0.487902</v>
      </c>
      <c r="G437">
        <v>152864000</v>
      </c>
    </row>
    <row r="438" spans="1:7" x14ac:dyDescent="0.45">
      <c r="A438" s="1">
        <v>30437</v>
      </c>
      <c r="B438">
        <v>0.95703099999999997</v>
      </c>
      <c r="C438">
        <v>1.152344</v>
      </c>
      <c r="D438">
        <v>0.9375</v>
      </c>
      <c r="E438">
        <v>1.1230469999999999</v>
      </c>
      <c r="F438">
        <v>0.44815300000000002</v>
      </c>
      <c r="G438">
        <v>151737600</v>
      </c>
    </row>
    <row r="439" spans="1:7" x14ac:dyDescent="0.45">
      <c r="A439" s="1">
        <v>30407</v>
      </c>
      <c r="B439">
        <v>0.90234400000000003</v>
      </c>
      <c r="C439">
        <v>0.98632799999999998</v>
      </c>
      <c r="D439">
        <v>0.86914100000000005</v>
      </c>
      <c r="E439">
        <v>0.96289100000000005</v>
      </c>
      <c r="F439">
        <v>0.384243</v>
      </c>
      <c r="G439">
        <v>100544000</v>
      </c>
    </row>
    <row r="440" spans="1:7" x14ac:dyDescent="0.45">
      <c r="A440" s="1">
        <v>30376</v>
      </c>
      <c r="B440">
        <v>0.77929700000000002</v>
      </c>
      <c r="C440">
        <v>0.94335899999999995</v>
      </c>
      <c r="D440">
        <v>0.77148399999999995</v>
      </c>
      <c r="E440">
        <v>0.90429700000000002</v>
      </c>
      <c r="F440">
        <v>0.36039500000000002</v>
      </c>
      <c r="G440">
        <v>143897600</v>
      </c>
    </row>
    <row r="441" spans="1:7" x14ac:dyDescent="0.45">
      <c r="A441" s="1">
        <v>30348</v>
      </c>
      <c r="B441">
        <v>0.73828099999999997</v>
      </c>
      <c r="C441">
        <v>0.78710899999999995</v>
      </c>
      <c r="D441">
        <v>0.69531299999999996</v>
      </c>
      <c r="E441">
        <v>0.76953099999999997</v>
      </c>
      <c r="F441">
        <v>0.30668600000000001</v>
      </c>
      <c r="G441">
        <v>127872000</v>
      </c>
    </row>
    <row r="442" spans="1:7" x14ac:dyDescent="0.45">
      <c r="A442" s="1">
        <v>30317</v>
      </c>
      <c r="B442">
        <v>0.76367200000000002</v>
      </c>
      <c r="C442">
        <v>0.78710899999999995</v>
      </c>
      <c r="D442">
        <v>0.68359400000000003</v>
      </c>
      <c r="E442">
        <v>0.734375</v>
      </c>
      <c r="F442">
        <v>0.29267500000000002</v>
      </c>
      <c r="G442">
        <v>206905600</v>
      </c>
    </row>
    <row r="443" spans="1:7" x14ac:dyDescent="0.45">
      <c r="A443" s="1">
        <v>30286</v>
      </c>
      <c r="B443">
        <v>0.765625</v>
      </c>
      <c r="C443">
        <v>0.84375</v>
      </c>
      <c r="D443">
        <v>0.71484400000000003</v>
      </c>
      <c r="E443">
        <v>0.77929700000000002</v>
      </c>
      <c r="F443">
        <v>0.310309</v>
      </c>
      <c r="G443">
        <v>129868800</v>
      </c>
    </row>
    <row r="444" spans="1:7" x14ac:dyDescent="0.45">
      <c r="A444" s="1">
        <v>30256</v>
      </c>
      <c r="B444">
        <v>0.61718799999999996</v>
      </c>
      <c r="C444">
        <v>0.74023399999999995</v>
      </c>
      <c r="D444">
        <v>0.61132799999999998</v>
      </c>
      <c r="E444">
        <v>0.74023399999999995</v>
      </c>
      <c r="F444">
        <v>0.29475499999999999</v>
      </c>
      <c r="G444">
        <v>97228800</v>
      </c>
    </row>
    <row r="445" spans="1:7" x14ac:dyDescent="0.45">
      <c r="A445" s="1">
        <v>30225</v>
      </c>
      <c r="B445">
        <v>0.55859400000000003</v>
      </c>
      <c r="C445">
        <v>0.63671900000000003</v>
      </c>
      <c r="D445">
        <v>0.55273399999999995</v>
      </c>
      <c r="E445">
        <v>0.61328099999999997</v>
      </c>
      <c r="F445">
        <v>0.244204</v>
      </c>
      <c r="G445">
        <v>111955200</v>
      </c>
    </row>
    <row r="446" spans="1:7" x14ac:dyDescent="0.45">
      <c r="A446" s="1">
        <v>30195</v>
      </c>
      <c r="B446">
        <v>0.49609399999999998</v>
      </c>
      <c r="C446">
        <v>0.56835899999999995</v>
      </c>
      <c r="D446">
        <v>0.49218800000000001</v>
      </c>
      <c r="E446">
        <v>0.55468799999999996</v>
      </c>
      <c r="F446">
        <v>0.22087200000000001</v>
      </c>
      <c r="G446">
        <v>128320000</v>
      </c>
    </row>
    <row r="447" spans="1:7" x14ac:dyDescent="0.45">
      <c r="A447" s="1">
        <v>30164</v>
      </c>
      <c r="B447">
        <v>0.42578100000000002</v>
      </c>
      <c r="C447">
        <v>0.51171900000000003</v>
      </c>
      <c r="D447">
        <v>0.38281300000000001</v>
      </c>
      <c r="E447">
        <v>0.490234</v>
      </c>
      <c r="F447">
        <v>0.19492100000000001</v>
      </c>
      <c r="G447">
        <v>169689600</v>
      </c>
    </row>
    <row r="448" spans="1:7" x14ac:dyDescent="0.45">
      <c r="A448" s="1">
        <v>30133</v>
      </c>
      <c r="B448">
        <v>0.40917999999999999</v>
      </c>
      <c r="C448">
        <v>0.458984</v>
      </c>
      <c r="D448">
        <v>0.38671899999999998</v>
      </c>
      <c r="E448">
        <v>0.42578100000000002</v>
      </c>
      <c r="F448">
        <v>0.169294</v>
      </c>
      <c r="G448">
        <v>265587200</v>
      </c>
    </row>
    <row r="449" spans="1:7" x14ac:dyDescent="0.45">
      <c r="A449" s="1">
        <v>30103</v>
      </c>
      <c r="B449">
        <v>0.38378899999999999</v>
      </c>
      <c r="C449">
        <v>0.42285200000000001</v>
      </c>
      <c r="D449">
        <v>0.37597700000000001</v>
      </c>
      <c r="E449">
        <v>0.41308600000000001</v>
      </c>
      <c r="F449">
        <v>0.16394800000000001</v>
      </c>
      <c r="G449">
        <v>74713600</v>
      </c>
    </row>
    <row r="450" spans="1:7" x14ac:dyDescent="0.45">
      <c r="A450" s="1">
        <v>30072</v>
      </c>
      <c r="B450">
        <v>0.40429700000000002</v>
      </c>
      <c r="C450">
        <v>0.41503899999999999</v>
      </c>
      <c r="D450">
        <v>0.375</v>
      </c>
      <c r="E450">
        <v>0.38183600000000001</v>
      </c>
      <c r="F450">
        <v>0.15154500000000001</v>
      </c>
      <c r="G450">
        <v>74188800</v>
      </c>
    </row>
    <row r="451" spans="1:7" x14ac:dyDescent="0.45">
      <c r="A451" s="1">
        <v>30042</v>
      </c>
      <c r="B451">
        <v>0.36132799999999998</v>
      </c>
      <c r="C451">
        <v>0.41796899999999998</v>
      </c>
      <c r="D451">
        <v>0.349609</v>
      </c>
      <c r="E451">
        <v>0.40625</v>
      </c>
      <c r="F451">
        <v>0.16123499999999999</v>
      </c>
      <c r="G451">
        <v>104422400</v>
      </c>
    </row>
    <row r="452" spans="1:7" x14ac:dyDescent="0.45">
      <c r="A452" s="1">
        <v>30011</v>
      </c>
      <c r="B452">
        <v>0.322266</v>
      </c>
      <c r="C452">
        <v>0.36425800000000003</v>
      </c>
      <c r="D452">
        <v>0.31054700000000002</v>
      </c>
      <c r="E452">
        <v>0.35742200000000002</v>
      </c>
      <c r="F452">
        <v>0.14155300000000001</v>
      </c>
      <c r="G452">
        <v>136640000</v>
      </c>
    </row>
    <row r="453" spans="1:7" x14ac:dyDescent="0.45">
      <c r="A453" s="1">
        <v>29983</v>
      </c>
      <c r="B453">
        <v>0.337891</v>
      </c>
      <c r="C453">
        <v>0.34765600000000002</v>
      </c>
      <c r="D453">
        <v>0.322266</v>
      </c>
      <c r="E453">
        <v>0.32421899999999998</v>
      </c>
      <c r="F453">
        <v>0.12840299999999999</v>
      </c>
      <c r="G453">
        <v>59788800</v>
      </c>
    </row>
    <row r="454" spans="1:7" x14ac:dyDescent="0.45">
      <c r="A454" s="1">
        <v>29952</v>
      </c>
      <c r="B454">
        <v>0.33300800000000003</v>
      </c>
      <c r="C454">
        <v>0.333984</v>
      </c>
      <c r="D454">
        <v>0.30078100000000002</v>
      </c>
      <c r="E454">
        <v>0.33105499999999999</v>
      </c>
      <c r="F454">
        <v>0.13111</v>
      </c>
      <c r="G454">
        <v>65689600</v>
      </c>
    </row>
    <row r="455" spans="1:7" x14ac:dyDescent="0.45">
      <c r="A455" s="1">
        <v>29921</v>
      </c>
      <c r="B455">
        <v>0.34277299999999999</v>
      </c>
      <c r="C455">
        <v>0.34277299999999999</v>
      </c>
      <c r="D455">
        <v>0.32617200000000002</v>
      </c>
      <c r="E455">
        <v>0.33203100000000002</v>
      </c>
      <c r="F455">
        <v>0.131497</v>
      </c>
      <c r="G455">
        <v>38694400</v>
      </c>
    </row>
    <row r="456" spans="1:7" x14ac:dyDescent="0.45">
      <c r="A456" s="1">
        <v>29891</v>
      </c>
      <c r="B456">
        <v>0.31152299999999999</v>
      </c>
      <c r="C456">
        <v>0.34277299999999999</v>
      </c>
      <c r="D456">
        <v>0.31152299999999999</v>
      </c>
      <c r="E456">
        <v>0.34277299999999999</v>
      </c>
      <c r="F456">
        <v>0.13575100000000001</v>
      </c>
      <c r="G456">
        <v>44454400</v>
      </c>
    </row>
    <row r="457" spans="1:7" x14ac:dyDescent="0.45">
      <c r="A457" s="1">
        <v>29860</v>
      </c>
      <c r="B457">
        <v>0.29492200000000002</v>
      </c>
      <c r="C457">
        <v>0.31445299999999998</v>
      </c>
      <c r="D457">
        <v>0.29296899999999998</v>
      </c>
      <c r="E457">
        <v>0.31054700000000002</v>
      </c>
      <c r="F457">
        <v>0.12159499999999999</v>
      </c>
      <c r="G457">
        <v>90009600</v>
      </c>
    </row>
    <row r="458" spans="1:7" x14ac:dyDescent="0.45">
      <c r="A458" s="1">
        <v>29830</v>
      </c>
      <c r="B458">
        <v>0.27636699999999997</v>
      </c>
      <c r="C458">
        <v>0.29492200000000002</v>
      </c>
      <c r="D458">
        <v>0.25683600000000001</v>
      </c>
      <c r="E458">
        <v>0.29492200000000002</v>
      </c>
      <c r="F458">
        <v>0.115478</v>
      </c>
      <c r="G458">
        <v>69171200</v>
      </c>
    </row>
    <row r="459" spans="1:7" x14ac:dyDescent="0.45">
      <c r="A459" s="1">
        <v>29799</v>
      </c>
      <c r="B459">
        <v>0.28906300000000001</v>
      </c>
      <c r="C459">
        <v>0.31152299999999999</v>
      </c>
      <c r="D459">
        <v>0.27441399999999999</v>
      </c>
      <c r="E459">
        <v>0.27832000000000001</v>
      </c>
      <c r="F459">
        <v>0.108778</v>
      </c>
      <c r="G459">
        <v>62156800</v>
      </c>
    </row>
    <row r="460" spans="1:7" x14ac:dyDescent="0.45">
      <c r="A460" s="1">
        <v>29768</v>
      </c>
      <c r="B460">
        <v>0.296875</v>
      </c>
      <c r="C460">
        <v>0.30078100000000002</v>
      </c>
      <c r="D460">
        <v>0.26953100000000002</v>
      </c>
      <c r="E460">
        <v>0.28906300000000001</v>
      </c>
      <c r="F460">
        <v>0.11297699999999999</v>
      </c>
      <c r="G460">
        <v>71526400</v>
      </c>
    </row>
    <row r="461" spans="1:7" x14ac:dyDescent="0.45">
      <c r="A461" s="1">
        <v>29738</v>
      </c>
      <c r="B461">
        <v>0.30175800000000003</v>
      </c>
      <c r="C461">
        <v>0.30859399999999998</v>
      </c>
      <c r="D461">
        <v>0.287109</v>
      </c>
      <c r="E461">
        <v>0.296875</v>
      </c>
      <c r="F461">
        <v>0.11583599999999999</v>
      </c>
      <c r="G461">
        <v>58969600</v>
      </c>
    </row>
    <row r="462" spans="1:7" x14ac:dyDescent="0.45">
      <c r="A462" s="1">
        <v>29707</v>
      </c>
      <c r="B462">
        <v>0.30175800000000003</v>
      </c>
      <c r="C462">
        <v>0.30859399999999998</v>
      </c>
      <c r="D462">
        <v>0.28808600000000001</v>
      </c>
      <c r="E462">
        <v>0.302734</v>
      </c>
      <c r="F462">
        <v>0.118122</v>
      </c>
      <c r="G462">
        <v>44864000</v>
      </c>
    </row>
    <row r="463" spans="1:7" x14ac:dyDescent="0.45">
      <c r="A463" s="1">
        <v>29677</v>
      </c>
      <c r="B463">
        <v>0.28515600000000002</v>
      </c>
      <c r="C463">
        <v>0.30468800000000001</v>
      </c>
      <c r="D463">
        <v>0.26757799999999998</v>
      </c>
      <c r="E463">
        <v>0.30175800000000003</v>
      </c>
      <c r="F463">
        <v>0.117741</v>
      </c>
      <c r="G463">
        <v>48563200</v>
      </c>
    </row>
    <row r="464" spans="1:7" x14ac:dyDescent="0.45">
      <c r="A464" s="1">
        <v>29646</v>
      </c>
      <c r="B464">
        <v>0.24804699999999999</v>
      </c>
      <c r="C464">
        <v>0.28613300000000003</v>
      </c>
      <c r="D464">
        <v>0.24609400000000001</v>
      </c>
      <c r="E464">
        <v>0.28515600000000002</v>
      </c>
      <c r="F464">
        <v>0.111056</v>
      </c>
      <c r="G464">
        <v>54259200</v>
      </c>
    </row>
    <row r="465" spans="1:7" x14ac:dyDescent="0.45">
      <c r="A465" s="1">
        <v>29618</v>
      </c>
      <c r="B465">
        <v>0.234375</v>
      </c>
      <c r="C465">
        <v>0.25781300000000001</v>
      </c>
      <c r="D465">
        <v>0.21093799999999999</v>
      </c>
      <c r="E465">
        <v>0.24707000000000001</v>
      </c>
      <c r="F465">
        <v>9.6223000000000003E-2</v>
      </c>
      <c r="G465">
        <v>38464000</v>
      </c>
    </row>
    <row r="466" spans="1:7" x14ac:dyDescent="0.45">
      <c r="A466" s="1">
        <v>29587</v>
      </c>
      <c r="B466">
        <v>0.239258</v>
      </c>
      <c r="C466">
        <v>0.27343800000000001</v>
      </c>
      <c r="D466">
        <v>0.234375</v>
      </c>
      <c r="E466">
        <v>0.234375</v>
      </c>
      <c r="F466">
        <v>9.1278999999999999E-2</v>
      </c>
      <c r="G466">
        <v>42764800</v>
      </c>
    </row>
    <row r="467" spans="1:7" x14ac:dyDescent="0.45">
      <c r="A467" s="1">
        <v>29556</v>
      </c>
      <c r="B467">
        <v>0.22070300000000001</v>
      </c>
      <c r="C467">
        <v>0.24121100000000001</v>
      </c>
      <c r="D467">
        <v>0.193359</v>
      </c>
      <c r="E467">
        <v>0.23632800000000001</v>
      </c>
      <c r="F467">
        <v>9.1697000000000001E-2</v>
      </c>
      <c r="G467">
        <v>58905600</v>
      </c>
    </row>
    <row r="468" spans="1:7" x14ac:dyDescent="0.45">
      <c r="A468" s="1">
        <v>29526</v>
      </c>
      <c r="B468">
        <v>0.19628899999999999</v>
      </c>
      <c r="C468">
        <v>0.22265599999999999</v>
      </c>
      <c r="D468">
        <v>0.195801</v>
      </c>
      <c r="E468">
        <v>0.21972700000000001</v>
      </c>
      <c r="F468">
        <v>8.5255999999999998E-2</v>
      </c>
      <c r="G468">
        <v>77465600</v>
      </c>
    </row>
    <row r="469" spans="1:7" x14ac:dyDescent="0.45">
      <c r="A469" s="1">
        <v>29495</v>
      </c>
      <c r="B469">
        <v>0.19677700000000001</v>
      </c>
      <c r="C469">
        <v>0.21435499999999999</v>
      </c>
      <c r="D469">
        <v>0.19677700000000001</v>
      </c>
      <c r="E469">
        <v>0.197266</v>
      </c>
      <c r="F469">
        <v>7.6540999999999998E-2</v>
      </c>
      <c r="G469">
        <v>51430400</v>
      </c>
    </row>
    <row r="470" spans="1:7" x14ac:dyDescent="0.45">
      <c r="A470" s="1">
        <v>29465</v>
      </c>
      <c r="B470">
        <v>0.1875</v>
      </c>
      <c r="C470">
        <v>0.21582000000000001</v>
      </c>
      <c r="D470">
        <v>0.18603500000000001</v>
      </c>
      <c r="E470">
        <v>0.19531299999999999</v>
      </c>
      <c r="F470">
        <v>7.5783000000000003E-2</v>
      </c>
      <c r="G470">
        <v>59059200</v>
      </c>
    </row>
    <row r="471" spans="1:7" x14ac:dyDescent="0.45">
      <c r="A471" s="1">
        <v>29434</v>
      </c>
      <c r="B471">
        <v>0.17138700000000001</v>
      </c>
      <c r="C471">
        <v>0.19628899999999999</v>
      </c>
      <c r="D471">
        <v>0.164551</v>
      </c>
      <c r="E471">
        <v>0.18847700000000001</v>
      </c>
      <c r="F471">
        <v>7.2981000000000004E-2</v>
      </c>
      <c r="G471">
        <v>58214400</v>
      </c>
    </row>
    <row r="472" spans="1:7" x14ac:dyDescent="0.45">
      <c r="A472" s="1">
        <v>29403</v>
      </c>
      <c r="B472">
        <v>0.14990200000000001</v>
      </c>
      <c r="C472">
        <v>0.17138700000000001</v>
      </c>
      <c r="D472">
        <v>0.14746100000000001</v>
      </c>
      <c r="E472">
        <v>0.17138700000000001</v>
      </c>
      <c r="F472">
        <v>6.6364000000000006E-2</v>
      </c>
      <c r="G472">
        <v>56012800</v>
      </c>
    </row>
    <row r="473" spans="1:7" x14ac:dyDescent="0.45">
      <c r="A473" s="1">
        <v>29373</v>
      </c>
      <c r="B473">
        <v>0.13281299999999999</v>
      </c>
      <c r="C473">
        <v>0.15332000000000001</v>
      </c>
      <c r="D473">
        <v>0.12939500000000001</v>
      </c>
      <c r="E473">
        <v>0.14990200000000001</v>
      </c>
      <c r="F473">
        <v>5.7893E-2</v>
      </c>
      <c r="G473">
        <v>82508800</v>
      </c>
    </row>
    <row r="474" spans="1:7" x14ac:dyDescent="0.45">
      <c r="A474" s="1">
        <v>29342</v>
      </c>
      <c r="B474">
        <v>0.127441</v>
      </c>
      <c r="C474">
        <v>0.13671900000000001</v>
      </c>
      <c r="D474">
        <v>0.12695300000000001</v>
      </c>
      <c r="E474">
        <v>0.13378899999999999</v>
      </c>
      <c r="F474">
        <v>5.1670000000000001E-2</v>
      </c>
      <c r="G474">
        <v>91596800</v>
      </c>
    </row>
    <row r="475" spans="1:7" x14ac:dyDescent="0.45">
      <c r="A475" s="1">
        <v>29312</v>
      </c>
      <c r="B475">
        <v>0.111328</v>
      </c>
      <c r="C475">
        <v>0.13427700000000001</v>
      </c>
      <c r="D475">
        <v>0.111328</v>
      </c>
      <c r="E475">
        <v>0.12695300000000001</v>
      </c>
      <c r="F475">
        <v>4.9029999999999997E-2</v>
      </c>
      <c r="G475">
        <v>35660800</v>
      </c>
    </row>
    <row r="476" spans="1:7" x14ac:dyDescent="0.45">
      <c r="A476" s="1">
        <v>29281</v>
      </c>
      <c r="B476">
        <v>0.12402299999999999</v>
      </c>
      <c r="C476">
        <v>0.12402299999999999</v>
      </c>
      <c r="D476">
        <v>0.10839799999999999</v>
      </c>
      <c r="E476">
        <v>0.111328</v>
      </c>
      <c r="F476">
        <v>4.2847000000000003E-2</v>
      </c>
      <c r="G476">
        <v>78336000</v>
      </c>
    </row>
    <row r="477" spans="1:7" x14ac:dyDescent="0.45">
      <c r="A477" s="1">
        <v>29252</v>
      </c>
      <c r="B477">
        <v>0.13867199999999999</v>
      </c>
      <c r="C477">
        <v>0.13867199999999999</v>
      </c>
      <c r="D477">
        <v>0.125</v>
      </c>
      <c r="E477">
        <v>0.125</v>
      </c>
      <c r="F477">
        <v>4.8108999999999999E-2</v>
      </c>
      <c r="G477">
        <v>18380800</v>
      </c>
    </row>
    <row r="478" spans="1:7" x14ac:dyDescent="0.45">
      <c r="A478" s="1">
        <v>29221</v>
      </c>
      <c r="B478">
        <v>0.130859</v>
      </c>
      <c r="C478">
        <v>0.140625</v>
      </c>
      <c r="D478">
        <v>0.12695300000000001</v>
      </c>
      <c r="E478">
        <v>0.13916000000000001</v>
      </c>
      <c r="F478">
        <v>5.3559000000000002E-2</v>
      </c>
      <c r="G478">
        <v>39065600</v>
      </c>
    </row>
    <row r="479" spans="1:7" x14ac:dyDescent="0.45">
      <c r="A479" s="1">
        <v>29190</v>
      </c>
      <c r="B479">
        <v>0.13671900000000001</v>
      </c>
      <c r="C479">
        <v>0.14355499999999999</v>
      </c>
      <c r="D479">
        <v>0.12890599999999999</v>
      </c>
      <c r="E479">
        <v>0.129883</v>
      </c>
      <c r="F479">
        <v>4.9884999999999999E-2</v>
      </c>
      <c r="G479">
        <v>26137600</v>
      </c>
    </row>
    <row r="480" spans="1:7" x14ac:dyDescent="0.45">
      <c r="A480" s="1">
        <v>29160</v>
      </c>
      <c r="B480">
        <v>0.11621099999999999</v>
      </c>
      <c r="C480">
        <v>0.13769500000000001</v>
      </c>
      <c r="D480">
        <v>0.112305</v>
      </c>
      <c r="E480">
        <v>0.13671900000000001</v>
      </c>
      <c r="F480">
        <v>5.2511000000000002E-2</v>
      </c>
      <c r="G480">
        <v>37171200</v>
      </c>
    </row>
    <row r="481" spans="1:7" x14ac:dyDescent="0.45">
      <c r="A481" s="1">
        <v>29129</v>
      </c>
      <c r="B481">
        <v>0.124512</v>
      </c>
      <c r="C481">
        <v>0.125</v>
      </c>
      <c r="D481">
        <v>0.104492</v>
      </c>
      <c r="E481">
        <v>0.115234</v>
      </c>
      <c r="F481">
        <v>4.4259E-2</v>
      </c>
      <c r="G481">
        <v>108236800</v>
      </c>
    </row>
    <row r="482" spans="1:7" x14ac:dyDescent="0.45">
      <c r="A482" s="1">
        <v>29099</v>
      </c>
      <c r="B482">
        <v>0.13378899999999999</v>
      </c>
      <c r="C482">
        <v>0.13378899999999999</v>
      </c>
      <c r="D482">
        <v>0.123047</v>
      </c>
      <c r="E482">
        <v>0.124512</v>
      </c>
      <c r="F482">
        <v>4.7822000000000003E-2</v>
      </c>
      <c r="G482">
        <v>35251200</v>
      </c>
    </row>
    <row r="483" spans="1:7" x14ac:dyDescent="0.45">
      <c r="A483" s="1">
        <v>29068</v>
      </c>
      <c r="B483">
        <v>0.102051</v>
      </c>
      <c r="C483">
        <v>0.134766</v>
      </c>
      <c r="D483">
        <v>0.101563</v>
      </c>
      <c r="E483">
        <v>0.13378899999999999</v>
      </c>
      <c r="F483">
        <v>5.1274E-2</v>
      </c>
      <c r="G483">
        <v>55116800</v>
      </c>
    </row>
    <row r="484" spans="1:7" x14ac:dyDescent="0.45">
      <c r="A484" s="1">
        <v>29037</v>
      </c>
      <c r="B484">
        <v>9.7656000000000007E-2</v>
      </c>
      <c r="C484">
        <v>0.10546899999999999</v>
      </c>
      <c r="D484">
        <v>9.375E-2</v>
      </c>
      <c r="E484">
        <v>0.101563</v>
      </c>
      <c r="F484">
        <v>3.8922999999999999E-2</v>
      </c>
      <c r="G484">
        <v>45593600</v>
      </c>
    </row>
    <row r="485" spans="1:7" x14ac:dyDescent="0.45">
      <c r="A485" s="1">
        <v>29007</v>
      </c>
      <c r="B485">
        <v>0.10058599999999999</v>
      </c>
      <c r="C485">
        <v>0.10546899999999999</v>
      </c>
      <c r="D485">
        <v>9.7656000000000007E-2</v>
      </c>
      <c r="E485">
        <v>9.8632999999999998E-2</v>
      </c>
      <c r="F485">
        <v>3.7693999999999998E-2</v>
      </c>
      <c r="G485">
        <v>28697600</v>
      </c>
    </row>
    <row r="486" spans="1:7" x14ac:dyDescent="0.45">
      <c r="A486" s="1">
        <v>28976</v>
      </c>
      <c r="B486">
        <v>9.9121000000000001E-2</v>
      </c>
      <c r="C486">
        <v>0.106934</v>
      </c>
      <c r="D486">
        <v>9.8632999999999998E-2</v>
      </c>
      <c r="E486">
        <v>9.9609000000000003E-2</v>
      </c>
      <c r="F486">
        <v>3.8066999999999997E-2</v>
      </c>
      <c r="G486">
        <v>44467200</v>
      </c>
    </row>
    <row r="487" spans="1:7" x14ac:dyDescent="0.45">
      <c r="A487" s="1">
        <v>28946</v>
      </c>
      <c r="B487">
        <v>9.4727000000000006E-2</v>
      </c>
      <c r="C487">
        <v>0.10546899999999999</v>
      </c>
      <c r="D487">
        <v>9.4238000000000002E-2</v>
      </c>
      <c r="E487">
        <v>9.9121000000000001E-2</v>
      </c>
      <c r="F487">
        <v>3.7879999999999997E-2</v>
      </c>
      <c r="G487">
        <v>70656000</v>
      </c>
    </row>
    <row r="488" spans="1:7" x14ac:dyDescent="0.45">
      <c r="A488" s="1">
        <v>28915</v>
      </c>
      <c r="B488">
        <v>9.1309000000000001E-2</v>
      </c>
      <c r="C488">
        <v>9.7656000000000007E-2</v>
      </c>
      <c r="D488">
        <v>9.1309000000000001E-2</v>
      </c>
      <c r="E488">
        <v>9.4727000000000006E-2</v>
      </c>
      <c r="F488">
        <v>3.6089999999999997E-2</v>
      </c>
      <c r="G488">
        <v>37862400</v>
      </c>
    </row>
    <row r="489" spans="1:7" x14ac:dyDescent="0.45">
      <c r="A489" s="1">
        <v>28887</v>
      </c>
      <c r="B489">
        <v>8.8378999999999999E-2</v>
      </c>
      <c r="C489">
        <v>9.3261999999999998E-2</v>
      </c>
      <c r="D489">
        <v>8.7890999999999997E-2</v>
      </c>
      <c r="E489">
        <v>9.0331999999999996E-2</v>
      </c>
      <c r="F489">
        <v>3.4415000000000001E-2</v>
      </c>
      <c r="G489">
        <v>27417600</v>
      </c>
    </row>
    <row r="490" spans="1:7" x14ac:dyDescent="0.45">
      <c r="A490" s="1">
        <v>28856</v>
      </c>
      <c r="B490">
        <v>8.8867000000000002E-2</v>
      </c>
      <c r="C490">
        <v>9.6680000000000002E-2</v>
      </c>
      <c r="D490">
        <v>8.8378999999999999E-2</v>
      </c>
      <c r="E490">
        <v>8.8378999999999999E-2</v>
      </c>
      <c r="F490">
        <v>3.3671E-2</v>
      </c>
      <c r="G490">
        <v>67788800</v>
      </c>
    </row>
    <row r="491" spans="1:7" x14ac:dyDescent="0.45">
      <c r="A491" s="1">
        <v>28825</v>
      </c>
      <c r="B491">
        <v>8.9843999999999993E-2</v>
      </c>
      <c r="C491">
        <v>9.1797000000000004E-2</v>
      </c>
      <c r="D491">
        <v>8.3007999999999998E-2</v>
      </c>
      <c r="E491">
        <v>8.8867000000000002E-2</v>
      </c>
      <c r="F491">
        <v>3.3774999999999999E-2</v>
      </c>
      <c r="G491">
        <v>59443200</v>
      </c>
    </row>
    <row r="492" spans="1:7" x14ac:dyDescent="0.45">
      <c r="A492" s="1">
        <v>28795</v>
      </c>
      <c r="B492">
        <v>8.9355000000000004E-2</v>
      </c>
      <c r="C492">
        <v>9.4727000000000006E-2</v>
      </c>
      <c r="D492">
        <v>7.9102000000000006E-2</v>
      </c>
      <c r="E492">
        <v>8.9843999999999993E-2</v>
      </c>
      <c r="F492">
        <v>3.4146999999999997E-2</v>
      </c>
      <c r="G492">
        <v>57676800</v>
      </c>
    </row>
    <row r="493" spans="1:7" x14ac:dyDescent="0.45">
      <c r="A493" s="1">
        <v>28764</v>
      </c>
      <c r="B493">
        <v>0.10839799999999999</v>
      </c>
      <c r="C493">
        <v>0.114258</v>
      </c>
      <c r="D493">
        <v>7.6172000000000004E-2</v>
      </c>
      <c r="E493">
        <v>8.8867000000000002E-2</v>
      </c>
      <c r="F493">
        <v>3.3774999999999999E-2</v>
      </c>
      <c r="G493">
        <v>73011200</v>
      </c>
    </row>
    <row r="494" spans="1:7" x14ac:dyDescent="0.45">
      <c r="A494" s="1">
        <v>28734</v>
      </c>
      <c r="B494">
        <v>0.105957</v>
      </c>
      <c r="C494">
        <v>0.114746</v>
      </c>
      <c r="D494">
        <v>9.9609000000000003E-2</v>
      </c>
      <c r="E494">
        <v>0.10839799999999999</v>
      </c>
      <c r="F494">
        <v>4.1117000000000001E-2</v>
      </c>
      <c r="G494">
        <v>47308800</v>
      </c>
    </row>
    <row r="495" spans="1:7" x14ac:dyDescent="0.45">
      <c r="A495" s="1">
        <v>28703</v>
      </c>
      <c r="B495">
        <v>9.5702999999999996E-2</v>
      </c>
      <c r="C495">
        <v>0.114258</v>
      </c>
      <c r="D495">
        <v>9.4727000000000006E-2</v>
      </c>
      <c r="E495">
        <v>0.106445</v>
      </c>
      <c r="F495">
        <v>4.0376000000000002E-2</v>
      </c>
      <c r="G495">
        <v>100812800</v>
      </c>
    </row>
    <row r="496" spans="1:7" x14ac:dyDescent="0.45">
      <c r="A496" s="1">
        <v>28672</v>
      </c>
      <c r="B496">
        <v>9.1309000000000001E-2</v>
      </c>
      <c r="C496">
        <v>9.7656000000000007E-2</v>
      </c>
      <c r="D496">
        <v>8.7890999999999997E-2</v>
      </c>
      <c r="E496">
        <v>9.5702999999999996E-2</v>
      </c>
      <c r="F496">
        <v>3.6302000000000001E-2</v>
      </c>
      <c r="G496">
        <v>51404800</v>
      </c>
    </row>
    <row r="497" spans="1:7" x14ac:dyDescent="0.45">
      <c r="A497" s="1">
        <v>28642</v>
      </c>
      <c r="B497">
        <v>9.375E-2</v>
      </c>
      <c r="C497">
        <v>9.6680000000000002E-2</v>
      </c>
      <c r="D497">
        <v>8.9843999999999993E-2</v>
      </c>
      <c r="E497">
        <v>9.1309000000000001E-2</v>
      </c>
      <c r="F497">
        <v>3.4556000000000003E-2</v>
      </c>
      <c r="G497">
        <v>70835200</v>
      </c>
    </row>
    <row r="498" spans="1:7" x14ac:dyDescent="0.45">
      <c r="A498" s="1">
        <v>28611</v>
      </c>
      <c r="B498">
        <v>9.0819999999999998E-2</v>
      </c>
      <c r="C498">
        <v>0.101074</v>
      </c>
      <c r="D498">
        <v>8.5938000000000001E-2</v>
      </c>
      <c r="E498">
        <v>9.375E-2</v>
      </c>
      <c r="F498">
        <v>3.5479999999999998E-2</v>
      </c>
      <c r="G498">
        <v>129075200</v>
      </c>
    </row>
    <row r="499" spans="1:7" x14ac:dyDescent="0.45">
      <c r="A499" s="1">
        <v>28581</v>
      </c>
      <c r="B499">
        <v>7.2265999999999997E-2</v>
      </c>
      <c r="C499">
        <v>9.0819999999999998E-2</v>
      </c>
      <c r="D499">
        <v>7.0313000000000001E-2</v>
      </c>
      <c r="E499">
        <v>9.0819999999999998E-2</v>
      </c>
      <c r="F499">
        <v>3.4372E-2</v>
      </c>
      <c r="G499">
        <v>89830400</v>
      </c>
    </row>
    <row r="500" spans="1:7" x14ac:dyDescent="0.45">
      <c r="A500" s="1">
        <v>28550</v>
      </c>
      <c r="B500">
        <v>7.5684000000000001E-2</v>
      </c>
      <c r="C500">
        <v>7.9589999999999994E-2</v>
      </c>
      <c r="D500">
        <v>6.7382999999999998E-2</v>
      </c>
      <c r="E500">
        <v>7.3242000000000002E-2</v>
      </c>
      <c r="F500">
        <v>2.7635E-2</v>
      </c>
      <c r="G500">
        <v>112742400</v>
      </c>
    </row>
    <row r="501" spans="1:7" x14ac:dyDescent="0.45">
      <c r="A501" s="1">
        <v>28522</v>
      </c>
      <c r="B501">
        <v>7.4218999999999993E-2</v>
      </c>
      <c r="C501">
        <v>7.8613000000000002E-2</v>
      </c>
      <c r="D501">
        <v>7.1776999999999994E-2</v>
      </c>
      <c r="E501">
        <v>7.5684000000000001E-2</v>
      </c>
      <c r="F501">
        <v>2.8556000000000002E-2</v>
      </c>
      <c r="G501">
        <v>63872000</v>
      </c>
    </row>
    <row r="502" spans="1:7" x14ac:dyDescent="0.45">
      <c r="A502" s="1">
        <v>28491</v>
      </c>
      <c r="B502">
        <v>7.8613000000000002E-2</v>
      </c>
      <c r="C502">
        <v>7.8613000000000002E-2</v>
      </c>
      <c r="D502">
        <v>6.6406000000000007E-2</v>
      </c>
      <c r="E502">
        <v>7.4218999999999993E-2</v>
      </c>
      <c r="F502">
        <v>2.8003E-2</v>
      </c>
      <c r="G502">
        <v>46361600</v>
      </c>
    </row>
    <row r="503" spans="1:7" x14ac:dyDescent="0.45">
      <c r="A503" s="1">
        <v>28460</v>
      </c>
      <c r="B503">
        <v>7.2753999999999999E-2</v>
      </c>
      <c r="C503">
        <v>8.0077999999999996E-2</v>
      </c>
      <c r="D503">
        <v>7.2753999999999999E-2</v>
      </c>
      <c r="E503">
        <v>7.9102000000000006E-2</v>
      </c>
      <c r="F503">
        <v>2.9845E-2</v>
      </c>
      <c r="G503">
        <v>118630400</v>
      </c>
    </row>
    <row r="504" spans="1:7" x14ac:dyDescent="0.45">
      <c r="A504" s="1">
        <v>28430</v>
      </c>
      <c r="B504">
        <v>6.5430000000000002E-2</v>
      </c>
      <c r="C504">
        <v>7.8125E-2</v>
      </c>
      <c r="D504">
        <v>6.3964999999999994E-2</v>
      </c>
      <c r="E504">
        <v>7.2265999999999997E-2</v>
      </c>
      <c r="F504">
        <v>2.7199999999999998E-2</v>
      </c>
      <c r="G504">
        <v>75033600</v>
      </c>
    </row>
    <row r="505" spans="1:7" x14ac:dyDescent="0.45">
      <c r="A505" s="1">
        <v>28399</v>
      </c>
      <c r="B505">
        <v>6.6406000000000007E-2</v>
      </c>
      <c r="C505">
        <v>7.2265999999999997E-2</v>
      </c>
      <c r="D505">
        <v>6.4452999999999996E-2</v>
      </c>
      <c r="E505">
        <v>6.5918000000000004E-2</v>
      </c>
      <c r="F505">
        <v>2.4811E-2</v>
      </c>
      <c r="G505">
        <v>63539200</v>
      </c>
    </row>
    <row r="506" spans="1:7" x14ac:dyDescent="0.45">
      <c r="A506" s="1">
        <v>28369</v>
      </c>
      <c r="B506">
        <v>6.0546999999999997E-2</v>
      </c>
      <c r="C506">
        <v>6.6406000000000007E-2</v>
      </c>
      <c r="D506">
        <v>5.9569999999999998E-2</v>
      </c>
      <c r="E506">
        <v>6.6406000000000007E-2</v>
      </c>
      <c r="F506">
        <v>2.4923000000000001E-2</v>
      </c>
      <c r="G506">
        <v>54348800</v>
      </c>
    </row>
    <row r="507" spans="1:7" x14ac:dyDescent="0.45">
      <c r="A507" s="1">
        <v>28338</v>
      </c>
      <c r="B507">
        <v>5.7128999999999999E-2</v>
      </c>
      <c r="C507">
        <v>6.2988000000000002E-2</v>
      </c>
      <c r="D507">
        <v>5.6640999999999997E-2</v>
      </c>
      <c r="E507">
        <v>6.0546999999999997E-2</v>
      </c>
      <c r="F507">
        <v>2.2724000000000001E-2</v>
      </c>
      <c r="G507">
        <v>33356800</v>
      </c>
    </row>
    <row r="508" spans="1:7" x14ac:dyDescent="0.45">
      <c r="A508" s="1">
        <v>28307</v>
      </c>
      <c r="B508">
        <v>5.6640999999999997E-2</v>
      </c>
      <c r="C508">
        <v>6.1034999999999999E-2</v>
      </c>
      <c r="D508">
        <v>5.4688000000000001E-2</v>
      </c>
      <c r="E508">
        <v>5.7128999999999999E-2</v>
      </c>
      <c r="F508">
        <v>2.1441000000000002E-2</v>
      </c>
      <c r="G508">
        <v>39961600</v>
      </c>
    </row>
    <row r="509" spans="1:7" x14ac:dyDescent="0.45">
      <c r="A509" s="1">
        <v>28277</v>
      </c>
      <c r="B509">
        <v>5.1757999999999998E-2</v>
      </c>
      <c r="C509">
        <v>5.8104999999999997E-2</v>
      </c>
      <c r="D509">
        <v>5.1270000000000003E-2</v>
      </c>
      <c r="E509">
        <v>5.6640999999999997E-2</v>
      </c>
      <c r="F509">
        <v>2.1191000000000002E-2</v>
      </c>
      <c r="G509">
        <v>39833600</v>
      </c>
    </row>
    <row r="510" spans="1:7" x14ac:dyDescent="0.45">
      <c r="A510" s="1">
        <v>28246</v>
      </c>
      <c r="B510">
        <v>4.6875E-2</v>
      </c>
      <c r="C510">
        <v>5.3711000000000002E-2</v>
      </c>
      <c r="D510">
        <v>4.5409999999999999E-2</v>
      </c>
      <c r="E510">
        <v>5.1757999999999998E-2</v>
      </c>
      <c r="F510">
        <v>1.9363999999999999E-2</v>
      </c>
      <c r="G510">
        <v>34995200</v>
      </c>
    </row>
    <row r="511" spans="1:7" x14ac:dyDescent="0.45">
      <c r="A511" s="1">
        <v>28216</v>
      </c>
      <c r="B511">
        <v>5.3711000000000002E-2</v>
      </c>
      <c r="C511">
        <v>5.4198999999999997E-2</v>
      </c>
      <c r="D511">
        <v>4.6875E-2</v>
      </c>
      <c r="E511">
        <v>4.6875E-2</v>
      </c>
      <c r="F511">
        <v>1.7537000000000001E-2</v>
      </c>
      <c r="G511">
        <v>35558400</v>
      </c>
    </row>
    <row r="512" spans="1:7" x14ac:dyDescent="0.45">
      <c r="A512" s="1">
        <v>28185</v>
      </c>
      <c r="B512">
        <v>5.3222999999999999E-2</v>
      </c>
      <c r="C512">
        <v>5.7128999999999999E-2</v>
      </c>
      <c r="D512">
        <v>5.2734000000000003E-2</v>
      </c>
      <c r="E512">
        <v>5.4198999999999997E-2</v>
      </c>
      <c r="F512">
        <v>2.0242E-2</v>
      </c>
      <c r="G512">
        <v>35660800</v>
      </c>
    </row>
    <row r="513" spans="1:7" x14ac:dyDescent="0.45">
      <c r="A513" s="1">
        <v>28157</v>
      </c>
      <c r="B513">
        <v>5.4198999999999997E-2</v>
      </c>
      <c r="C513">
        <v>5.5176000000000003E-2</v>
      </c>
      <c r="D513">
        <v>5.1270000000000003E-2</v>
      </c>
      <c r="E513">
        <v>5.3222999999999999E-2</v>
      </c>
      <c r="F513">
        <v>1.9876999999999999E-2</v>
      </c>
      <c r="G513">
        <v>24115200</v>
      </c>
    </row>
    <row r="514" spans="1:7" x14ac:dyDescent="0.45">
      <c r="A514" s="1">
        <v>28126</v>
      </c>
      <c r="B514">
        <v>6.0059000000000001E-2</v>
      </c>
      <c r="C514">
        <v>6.0059000000000001E-2</v>
      </c>
      <c r="D514">
        <v>5.3711000000000002E-2</v>
      </c>
      <c r="E514">
        <v>5.4198999999999997E-2</v>
      </c>
      <c r="F514">
        <v>2.0242E-2</v>
      </c>
      <c r="G514">
        <v>40524800</v>
      </c>
    </row>
    <row r="515" spans="1:7" x14ac:dyDescent="0.45">
      <c r="A515" s="1">
        <v>28095</v>
      </c>
      <c r="B515">
        <v>6.0059000000000001E-2</v>
      </c>
      <c r="C515">
        <v>6.2011999999999998E-2</v>
      </c>
      <c r="D515">
        <v>5.6152000000000001E-2</v>
      </c>
      <c r="E515">
        <v>6.0546999999999997E-2</v>
      </c>
      <c r="F515">
        <v>2.2574E-2</v>
      </c>
      <c r="G515">
        <v>42163200</v>
      </c>
    </row>
    <row r="516" spans="1:7" x14ac:dyDescent="0.45">
      <c r="A516" s="1">
        <v>28065</v>
      </c>
      <c r="B516">
        <v>5.5663999999999998E-2</v>
      </c>
      <c r="C516">
        <v>6.5430000000000002E-2</v>
      </c>
      <c r="D516">
        <v>5.4198999999999997E-2</v>
      </c>
      <c r="E516">
        <v>6.0059000000000001E-2</v>
      </c>
      <c r="F516">
        <v>2.2391999999999999E-2</v>
      </c>
      <c r="G516">
        <v>66841600</v>
      </c>
    </row>
    <row r="517" spans="1:7" x14ac:dyDescent="0.45">
      <c r="A517" s="1">
        <v>28034</v>
      </c>
      <c r="B517">
        <v>6.0546999999999997E-2</v>
      </c>
      <c r="C517">
        <v>6.0546999999999997E-2</v>
      </c>
      <c r="D517">
        <v>5.4198999999999997E-2</v>
      </c>
      <c r="E517">
        <v>5.5663999999999998E-2</v>
      </c>
      <c r="F517">
        <v>2.0754000000000002E-2</v>
      </c>
      <c r="G517">
        <v>52224000</v>
      </c>
    </row>
    <row r="518" spans="1:7" x14ac:dyDescent="0.45">
      <c r="A518" s="1">
        <v>28004</v>
      </c>
      <c r="B518">
        <v>5.7617000000000002E-2</v>
      </c>
      <c r="C518">
        <v>6.25E-2</v>
      </c>
      <c r="D518">
        <v>5.5663999999999998E-2</v>
      </c>
      <c r="E518">
        <v>6.0546999999999997E-2</v>
      </c>
      <c r="F518">
        <v>2.2543000000000001E-2</v>
      </c>
      <c r="G518">
        <v>54809600</v>
      </c>
    </row>
    <row r="519" spans="1:7" x14ac:dyDescent="0.45">
      <c r="A519" s="1">
        <v>27973</v>
      </c>
      <c r="B519">
        <v>4.7363000000000002E-2</v>
      </c>
      <c r="C519">
        <v>5.8594E-2</v>
      </c>
      <c r="D519">
        <v>4.7363000000000002E-2</v>
      </c>
      <c r="E519">
        <v>5.7617000000000002E-2</v>
      </c>
      <c r="F519">
        <v>2.1453E-2</v>
      </c>
      <c r="G519">
        <v>77619200</v>
      </c>
    </row>
    <row r="520" spans="1:7" x14ac:dyDescent="0.45">
      <c r="A520" s="1">
        <v>27942</v>
      </c>
      <c r="B520">
        <v>5.4198999999999997E-2</v>
      </c>
      <c r="C520">
        <v>5.6640999999999997E-2</v>
      </c>
      <c r="D520">
        <v>4.4921999999999997E-2</v>
      </c>
      <c r="E520">
        <v>4.6875E-2</v>
      </c>
      <c r="F520">
        <v>1.7453E-2</v>
      </c>
      <c r="G520">
        <v>63616000</v>
      </c>
    </row>
    <row r="521" spans="1:7" x14ac:dyDescent="0.45">
      <c r="A521" s="1">
        <v>27912</v>
      </c>
      <c r="B521">
        <v>5.2734000000000003E-2</v>
      </c>
      <c r="C521">
        <v>5.8104999999999997E-2</v>
      </c>
      <c r="D521">
        <v>4.5898000000000001E-2</v>
      </c>
      <c r="E521">
        <v>5.3711000000000002E-2</v>
      </c>
      <c r="F521">
        <v>1.9969000000000001E-2</v>
      </c>
      <c r="G521">
        <v>79129600</v>
      </c>
    </row>
    <row r="522" spans="1:7" x14ac:dyDescent="0.45">
      <c r="A522" s="1">
        <v>27881</v>
      </c>
      <c r="B522">
        <v>5.6152000000000001E-2</v>
      </c>
      <c r="C522">
        <v>5.9082000000000003E-2</v>
      </c>
      <c r="D522">
        <v>5.3222999999999999E-2</v>
      </c>
      <c r="E522">
        <v>5.3711000000000002E-2</v>
      </c>
      <c r="F522">
        <v>1.9969000000000001E-2</v>
      </c>
      <c r="G522">
        <v>26956800</v>
      </c>
    </row>
    <row r="523" spans="1:7" x14ac:dyDescent="0.45">
      <c r="A523" s="1">
        <v>27851</v>
      </c>
      <c r="B523">
        <v>6.3964999999999994E-2</v>
      </c>
      <c r="C523">
        <v>6.7871000000000001E-2</v>
      </c>
      <c r="D523">
        <v>5.3222999999999999E-2</v>
      </c>
      <c r="E523">
        <v>5.6152000000000001E-2</v>
      </c>
      <c r="F523">
        <v>2.0877E-2</v>
      </c>
      <c r="G523">
        <v>38400000</v>
      </c>
    </row>
    <row r="524" spans="1:7" x14ac:dyDescent="0.45">
      <c r="A524" s="1">
        <v>27820</v>
      </c>
      <c r="B524">
        <v>5.9082000000000003E-2</v>
      </c>
      <c r="C524">
        <v>6.4940999999999999E-2</v>
      </c>
      <c r="D524">
        <v>5.8104999999999997E-2</v>
      </c>
      <c r="E524">
        <v>6.3964999999999994E-2</v>
      </c>
      <c r="F524">
        <v>2.375E-2</v>
      </c>
      <c r="G524">
        <v>63872000</v>
      </c>
    </row>
    <row r="525" spans="1:7" x14ac:dyDescent="0.45">
      <c r="A525" s="1">
        <v>27791</v>
      </c>
      <c r="B525">
        <v>5.3222999999999999E-2</v>
      </c>
      <c r="C525">
        <v>6.3964999999999994E-2</v>
      </c>
      <c r="D525">
        <v>5.0781E-2</v>
      </c>
      <c r="E525">
        <v>5.9082000000000003E-2</v>
      </c>
      <c r="F525">
        <v>2.1937000000000002E-2</v>
      </c>
      <c r="G525">
        <v>141619200</v>
      </c>
    </row>
    <row r="526" spans="1:7" x14ac:dyDescent="0.45">
      <c r="A526" s="1">
        <v>27760</v>
      </c>
      <c r="B526">
        <v>5.1270000000000003E-2</v>
      </c>
      <c r="C526">
        <v>5.7128999999999999E-2</v>
      </c>
      <c r="D526">
        <v>4.9315999999999999E-2</v>
      </c>
      <c r="E526">
        <v>5.3222999999999999E-2</v>
      </c>
      <c r="F526">
        <v>1.9761999999999998E-2</v>
      </c>
      <c r="G526">
        <v>52147200</v>
      </c>
    </row>
    <row r="527" spans="1:7" x14ac:dyDescent="0.45">
      <c r="A527" s="1">
        <v>27729</v>
      </c>
      <c r="B527">
        <v>5.9082000000000003E-2</v>
      </c>
      <c r="C527">
        <v>5.9569999999999998E-2</v>
      </c>
      <c r="D527">
        <v>4.9315999999999999E-2</v>
      </c>
      <c r="E527">
        <v>5.1270000000000003E-2</v>
      </c>
      <c r="F527">
        <v>1.9008000000000001E-2</v>
      </c>
      <c r="G527">
        <v>16153600</v>
      </c>
    </row>
    <row r="528" spans="1:7" x14ac:dyDescent="0.45">
      <c r="A528" s="1">
        <v>27699</v>
      </c>
      <c r="B528">
        <v>5.5176000000000003E-2</v>
      </c>
      <c r="C528">
        <v>6.1523000000000001E-2</v>
      </c>
      <c r="D528">
        <v>5.5176000000000003E-2</v>
      </c>
      <c r="E528">
        <v>5.8594E-2</v>
      </c>
      <c r="F528">
        <v>2.1722999999999999E-2</v>
      </c>
      <c r="G528">
        <v>71270400</v>
      </c>
    </row>
    <row r="529" spans="1:7" x14ac:dyDescent="0.45">
      <c r="A529" s="1">
        <v>27668</v>
      </c>
      <c r="B529">
        <v>4.6875E-2</v>
      </c>
      <c r="C529">
        <v>5.9082000000000003E-2</v>
      </c>
      <c r="D529">
        <v>4.6386999999999998E-2</v>
      </c>
      <c r="E529">
        <v>5.5176000000000003E-2</v>
      </c>
      <c r="F529">
        <v>2.0455999999999998E-2</v>
      </c>
      <c r="G529">
        <v>50022400</v>
      </c>
    </row>
    <row r="530" spans="1:7" x14ac:dyDescent="0.45">
      <c r="A530" s="1">
        <v>27638</v>
      </c>
      <c r="B530">
        <v>4.5898000000000001E-2</v>
      </c>
      <c r="C530">
        <v>5.0781E-2</v>
      </c>
      <c r="D530">
        <v>4.4921999999999997E-2</v>
      </c>
      <c r="E530">
        <v>4.7851999999999999E-2</v>
      </c>
      <c r="F530">
        <v>1.772E-2</v>
      </c>
      <c r="G530">
        <v>27545600</v>
      </c>
    </row>
    <row r="531" spans="1:7" x14ac:dyDescent="0.45">
      <c r="A531" s="1">
        <v>27607</v>
      </c>
      <c r="B531">
        <v>4.7851999999999999E-2</v>
      </c>
      <c r="C531">
        <v>4.8828000000000003E-2</v>
      </c>
      <c r="D531">
        <v>4.4434000000000001E-2</v>
      </c>
      <c r="E531">
        <v>4.5898000000000001E-2</v>
      </c>
      <c r="F531">
        <v>1.6996000000000001E-2</v>
      </c>
      <c r="G531">
        <v>25753600</v>
      </c>
    </row>
    <row r="532" spans="1:7" x14ac:dyDescent="0.45">
      <c r="A532" s="1">
        <v>27576</v>
      </c>
      <c r="B532">
        <v>4.7851999999999999E-2</v>
      </c>
      <c r="C532">
        <v>5.1513999999999997E-2</v>
      </c>
      <c r="D532">
        <v>4.5654E-2</v>
      </c>
      <c r="E532">
        <v>4.7851999999999999E-2</v>
      </c>
      <c r="F532">
        <v>1.772E-2</v>
      </c>
      <c r="G532">
        <v>29644800</v>
      </c>
    </row>
    <row r="533" spans="1:7" x14ac:dyDescent="0.45">
      <c r="A533" s="1">
        <v>27546</v>
      </c>
      <c r="B533">
        <v>4.1015999999999997E-2</v>
      </c>
      <c r="C533">
        <v>4.9315999999999999E-2</v>
      </c>
      <c r="D533">
        <v>3.9794999999999997E-2</v>
      </c>
      <c r="E533">
        <v>4.7606999999999997E-2</v>
      </c>
      <c r="F533">
        <v>1.7607000000000001E-2</v>
      </c>
      <c r="G533">
        <v>62924800</v>
      </c>
    </row>
    <row r="534" spans="1:7" x14ac:dyDescent="0.45">
      <c r="A534" s="1">
        <v>27515</v>
      </c>
      <c r="B534">
        <v>3.3446999999999998E-2</v>
      </c>
      <c r="C534">
        <v>4.2236000000000003E-2</v>
      </c>
      <c r="D534">
        <v>3.3203000000000003E-2</v>
      </c>
      <c r="E534">
        <v>4.1015999999999997E-2</v>
      </c>
      <c r="F534">
        <v>1.5169E-2</v>
      </c>
      <c r="G534">
        <v>31795200</v>
      </c>
    </row>
    <row r="535" spans="1:7" x14ac:dyDescent="0.45">
      <c r="A535" s="1">
        <v>27485</v>
      </c>
      <c r="B535">
        <v>3.8817999999999998E-2</v>
      </c>
      <c r="C535">
        <v>3.9063000000000001E-2</v>
      </c>
      <c r="D535">
        <v>3.3203000000000003E-2</v>
      </c>
      <c r="E535">
        <v>3.3446999999999998E-2</v>
      </c>
      <c r="F535">
        <v>1.2370000000000001E-2</v>
      </c>
      <c r="G535">
        <v>17920000</v>
      </c>
    </row>
    <row r="536" spans="1:7" x14ac:dyDescent="0.45">
      <c r="A536" s="1">
        <v>27454</v>
      </c>
      <c r="B536">
        <v>2.7588000000000001E-2</v>
      </c>
      <c r="C536">
        <v>4.0282999999999999E-2</v>
      </c>
      <c r="D536">
        <v>2.7344E-2</v>
      </c>
      <c r="E536">
        <v>3.9063000000000001E-2</v>
      </c>
      <c r="F536">
        <v>1.4423E-2</v>
      </c>
      <c r="G536">
        <v>45004800</v>
      </c>
    </row>
    <row r="537" spans="1:7" x14ac:dyDescent="0.45">
      <c r="A537" s="1">
        <v>27426</v>
      </c>
      <c r="B537">
        <v>2.9297E-2</v>
      </c>
      <c r="C537">
        <v>3.2471E-2</v>
      </c>
      <c r="D537">
        <v>2.7588000000000001E-2</v>
      </c>
      <c r="E537">
        <v>2.7588000000000001E-2</v>
      </c>
      <c r="F537">
        <v>1.0186000000000001E-2</v>
      </c>
      <c r="G537">
        <v>30361600</v>
      </c>
    </row>
    <row r="538" spans="1:7" x14ac:dyDescent="0.45">
      <c r="A538" s="1">
        <v>27395</v>
      </c>
      <c r="B538">
        <v>1.8554999999999999E-2</v>
      </c>
      <c r="C538">
        <v>3.0029E-2</v>
      </c>
      <c r="D538">
        <v>1.8554999999999999E-2</v>
      </c>
      <c r="E538">
        <v>2.9297E-2</v>
      </c>
      <c r="F538">
        <v>1.0817E-2</v>
      </c>
      <c r="G538">
        <v>35635200</v>
      </c>
    </row>
    <row r="539" spans="1:7" x14ac:dyDescent="0.45">
      <c r="A539" s="1">
        <v>27364</v>
      </c>
      <c r="B539">
        <v>1.9531E-2</v>
      </c>
      <c r="C539">
        <v>2.0752E-2</v>
      </c>
      <c r="D539">
        <v>1.4404E-2</v>
      </c>
      <c r="E539">
        <v>1.8554999999999999E-2</v>
      </c>
      <c r="F539">
        <v>6.8510000000000003E-3</v>
      </c>
      <c r="G539">
        <v>23500800</v>
      </c>
    </row>
    <row r="540" spans="1:7" x14ac:dyDescent="0.45">
      <c r="A540" s="1">
        <v>27334</v>
      </c>
      <c r="B540">
        <v>2.4657999999999999E-2</v>
      </c>
      <c r="C540">
        <v>2.5146000000000002E-2</v>
      </c>
      <c r="D540">
        <v>1.9286999999999999E-2</v>
      </c>
      <c r="E540">
        <v>1.9531E-2</v>
      </c>
      <c r="F540">
        <v>7.2119999999999997E-3</v>
      </c>
      <c r="G540">
        <v>115097600</v>
      </c>
    </row>
    <row r="541" spans="1:7" x14ac:dyDescent="0.45">
      <c r="A541" s="1">
        <v>27303</v>
      </c>
      <c r="B541">
        <v>2.7344E-2</v>
      </c>
      <c r="C541">
        <v>2.7344E-2</v>
      </c>
      <c r="D541">
        <v>2.1484E-2</v>
      </c>
      <c r="E541">
        <v>2.4170000000000001E-2</v>
      </c>
      <c r="F541">
        <v>8.9239999999999996E-3</v>
      </c>
      <c r="G541">
        <v>13363200</v>
      </c>
    </row>
    <row r="542" spans="1:7" x14ac:dyDescent="0.45">
      <c r="A542" s="1">
        <v>27273</v>
      </c>
      <c r="B542">
        <v>3.2226999999999999E-2</v>
      </c>
      <c r="C542">
        <v>3.2715000000000001E-2</v>
      </c>
      <c r="D542">
        <v>2.7588000000000001E-2</v>
      </c>
      <c r="E542">
        <v>2.7588000000000001E-2</v>
      </c>
      <c r="F542">
        <v>1.0154E-2</v>
      </c>
      <c r="G542">
        <v>7680000</v>
      </c>
    </row>
    <row r="543" spans="1:7" x14ac:dyDescent="0.45">
      <c r="A543" s="1">
        <v>27242</v>
      </c>
      <c r="B543">
        <v>3.8086000000000002E-2</v>
      </c>
      <c r="C543">
        <v>3.8330000000000003E-2</v>
      </c>
      <c r="D543">
        <v>2.8809000000000001E-2</v>
      </c>
      <c r="E543">
        <v>3.2226999999999999E-2</v>
      </c>
      <c r="F543">
        <v>1.1861999999999999E-2</v>
      </c>
      <c r="G543">
        <v>10137600</v>
      </c>
    </row>
    <row r="544" spans="1:7" x14ac:dyDescent="0.45">
      <c r="A544" s="1">
        <v>27211</v>
      </c>
      <c r="B544">
        <v>3.7842000000000001E-2</v>
      </c>
      <c r="C544">
        <v>4.0038999999999998E-2</v>
      </c>
      <c r="D544">
        <v>3.7353999999999998E-2</v>
      </c>
      <c r="E544">
        <v>3.8086000000000002E-2</v>
      </c>
      <c r="F544">
        <v>1.4019E-2</v>
      </c>
      <c r="G544">
        <v>10188800</v>
      </c>
    </row>
    <row r="545" spans="1:7" x14ac:dyDescent="0.45">
      <c r="A545" s="1">
        <v>27181</v>
      </c>
      <c r="B545">
        <v>3.3203000000000003E-2</v>
      </c>
      <c r="C545">
        <v>3.9551000000000003E-2</v>
      </c>
      <c r="D545">
        <v>3.3203000000000003E-2</v>
      </c>
      <c r="E545">
        <v>3.8086000000000002E-2</v>
      </c>
      <c r="F545">
        <v>1.4019E-2</v>
      </c>
      <c r="G545">
        <v>39270400</v>
      </c>
    </row>
    <row r="546" spans="1:7" x14ac:dyDescent="0.45">
      <c r="A546" s="1">
        <v>27150</v>
      </c>
      <c r="B546">
        <v>3.0762000000000001E-2</v>
      </c>
      <c r="C546">
        <v>3.4424000000000003E-2</v>
      </c>
      <c r="D546">
        <v>2.9297E-2</v>
      </c>
      <c r="E546">
        <v>3.3203000000000003E-2</v>
      </c>
      <c r="F546">
        <v>1.2220999999999999E-2</v>
      </c>
      <c r="G546">
        <v>14592000</v>
      </c>
    </row>
    <row r="547" spans="1:7" x14ac:dyDescent="0.45">
      <c r="A547" s="1">
        <v>27120</v>
      </c>
      <c r="B547">
        <v>3.0518E-2</v>
      </c>
      <c r="C547">
        <v>3.2226999999999999E-2</v>
      </c>
      <c r="D547">
        <v>3.0518E-2</v>
      </c>
      <c r="E547">
        <v>3.0762000000000001E-2</v>
      </c>
      <c r="F547">
        <v>1.1323E-2</v>
      </c>
      <c r="G547">
        <v>7270400</v>
      </c>
    </row>
    <row r="548" spans="1:7" x14ac:dyDescent="0.45">
      <c r="A548" s="1">
        <v>27089</v>
      </c>
      <c r="B548">
        <v>3.0518E-2</v>
      </c>
      <c r="C548">
        <v>3.3203000000000003E-2</v>
      </c>
      <c r="D548">
        <v>2.9784999999999999E-2</v>
      </c>
      <c r="E548">
        <v>3.0518E-2</v>
      </c>
      <c r="F548">
        <v>1.1199000000000001E-2</v>
      </c>
      <c r="G548">
        <v>12748800</v>
      </c>
    </row>
    <row r="549" spans="1:7" x14ac:dyDescent="0.45">
      <c r="A549" s="1">
        <v>27061</v>
      </c>
      <c r="B549">
        <v>3.6621000000000001E-2</v>
      </c>
      <c r="C549">
        <v>3.6621000000000001E-2</v>
      </c>
      <c r="D549">
        <v>2.8320000000000001E-2</v>
      </c>
      <c r="E549">
        <v>3.2715000000000001E-2</v>
      </c>
      <c r="F549">
        <v>1.2005E-2</v>
      </c>
      <c r="G549">
        <v>23449600</v>
      </c>
    </row>
    <row r="550" spans="1:7" x14ac:dyDescent="0.45">
      <c r="A550" s="1">
        <v>27030</v>
      </c>
      <c r="B550">
        <v>2.6610999999999999E-2</v>
      </c>
      <c r="C550">
        <v>3.7109000000000003E-2</v>
      </c>
      <c r="D550">
        <v>2.6610999999999999E-2</v>
      </c>
      <c r="E550">
        <v>3.7109000000000003E-2</v>
      </c>
      <c r="F550">
        <v>1.3617000000000001E-2</v>
      </c>
      <c r="G550">
        <v>12800000</v>
      </c>
    </row>
    <row r="551" spans="1:7" x14ac:dyDescent="0.45">
      <c r="A551" s="1">
        <v>26999</v>
      </c>
      <c r="B551">
        <v>3.0029E-2</v>
      </c>
      <c r="C551">
        <v>3.0029E-2</v>
      </c>
      <c r="D551">
        <v>2.4414000000000002E-2</v>
      </c>
      <c r="E551">
        <v>2.6123E-2</v>
      </c>
      <c r="F551">
        <v>9.5860000000000008E-3</v>
      </c>
      <c r="G551">
        <v>39526400</v>
      </c>
    </row>
    <row r="552" spans="1:7" x14ac:dyDescent="0.45">
      <c r="A552" s="1">
        <v>26969</v>
      </c>
      <c r="B552">
        <v>4.5165999999999998E-2</v>
      </c>
      <c r="C552">
        <v>4.5165999999999998E-2</v>
      </c>
      <c r="D552">
        <v>2.7344E-2</v>
      </c>
      <c r="E552">
        <v>3.0273000000000001E-2</v>
      </c>
      <c r="F552">
        <v>1.1109000000000001E-2</v>
      </c>
      <c r="G552">
        <v>41062400</v>
      </c>
    </row>
    <row r="553" spans="1:7" x14ac:dyDescent="0.45">
      <c r="A553" s="1">
        <v>26938</v>
      </c>
      <c r="B553">
        <v>4.3700999999999997E-2</v>
      </c>
      <c r="C553">
        <v>4.6875E-2</v>
      </c>
      <c r="D553">
        <v>4.2969E-2</v>
      </c>
      <c r="E553">
        <v>4.5898000000000001E-2</v>
      </c>
      <c r="F553">
        <v>1.6843E-2</v>
      </c>
      <c r="G553">
        <v>13260800</v>
      </c>
    </row>
    <row r="554" spans="1:7" x14ac:dyDescent="0.45">
      <c r="A554" s="1">
        <v>26908</v>
      </c>
      <c r="B554">
        <v>4.1748E-2</v>
      </c>
      <c r="C554">
        <v>4.4921999999999997E-2</v>
      </c>
      <c r="D554">
        <v>3.7842000000000001E-2</v>
      </c>
      <c r="E554">
        <v>4.3944999999999998E-2</v>
      </c>
      <c r="F554">
        <v>1.6126000000000001E-2</v>
      </c>
      <c r="G554">
        <v>22067200</v>
      </c>
    </row>
    <row r="555" spans="1:7" x14ac:dyDescent="0.45">
      <c r="A555" s="1">
        <v>26877</v>
      </c>
      <c r="B555">
        <v>4.6875E-2</v>
      </c>
      <c r="C555">
        <v>4.6875E-2</v>
      </c>
      <c r="D555">
        <v>3.8086000000000002E-2</v>
      </c>
      <c r="E555">
        <v>4.1259999999999998E-2</v>
      </c>
      <c r="F555">
        <v>1.5140000000000001E-2</v>
      </c>
      <c r="G555">
        <v>16537600</v>
      </c>
    </row>
    <row r="556" spans="1:7" x14ac:dyDescent="0.45">
      <c r="A556" s="1">
        <v>26846</v>
      </c>
      <c r="B556">
        <v>2.9541000000000001E-2</v>
      </c>
      <c r="C556">
        <v>5.1513999999999997E-2</v>
      </c>
      <c r="D556">
        <v>2.8809000000000001E-2</v>
      </c>
      <c r="E556">
        <v>4.6875E-2</v>
      </c>
      <c r="F556">
        <v>1.7201000000000001E-2</v>
      </c>
      <c r="G556">
        <v>22937600</v>
      </c>
    </row>
    <row r="557" spans="1:7" x14ac:dyDescent="0.45">
      <c r="A557" s="1">
        <v>26816</v>
      </c>
      <c r="B557">
        <v>4.2969E-2</v>
      </c>
      <c r="C557">
        <v>4.2969E-2</v>
      </c>
      <c r="D557">
        <v>2.8809000000000001E-2</v>
      </c>
      <c r="E557">
        <v>2.9541000000000001E-2</v>
      </c>
      <c r="F557">
        <v>1.0840000000000001E-2</v>
      </c>
      <c r="G557">
        <v>87654400</v>
      </c>
    </row>
    <row r="558" spans="1:7" x14ac:dyDescent="0.45">
      <c r="A558" s="1">
        <v>26785</v>
      </c>
      <c r="B558">
        <v>4.3457000000000003E-2</v>
      </c>
      <c r="C558">
        <v>4.4188999999999999E-2</v>
      </c>
      <c r="D558">
        <v>4.0282999999999999E-2</v>
      </c>
      <c r="E558">
        <v>4.2969E-2</v>
      </c>
      <c r="F558">
        <v>1.5767E-2</v>
      </c>
      <c r="G558">
        <v>18739200</v>
      </c>
    </row>
    <row r="559" spans="1:7" x14ac:dyDescent="0.45">
      <c r="A559" s="1">
        <v>26755</v>
      </c>
      <c r="B559">
        <v>4.4434000000000001E-2</v>
      </c>
      <c r="C559">
        <v>4.5409999999999999E-2</v>
      </c>
      <c r="D559">
        <v>4.1259999999999998E-2</v>
      </c>
      <c r="E559">
        <v>4.3700999999999997E-2</v>
      </c>
      <c r="F559">
        <v>1.6036000000000002E-2</v>
      </c>
      <c r="G559">
        <v>18022400</v>
      </c>
    </row>
    <row r="560" spans="1:7" x14ac:dyDescent="0.45">
      <c r="A560" s="1">
        <v>26724</v>
      </c>
      <c r="B560">
        <v>6.0059000000000001E-2</v>
      </c>
      <c r="C560">
        <v>6.0059000000000001E-2</v>
      </c>
      <c r="D560">
        <v>4.1992000000000002E-2</v>
      </c>
      <c r="E560">
        <v>4.4434000000000001E-2</v>
      </c>
      <c r="F560">
        <v>1.6305E-2</v>
      </c>
      <c r="G560">
        <v>54937600</v>
      </c>
    </row>
    <row r="561" spans="1:7" x14ac:dyDescent="0.45">
      <c r="A561" s="1">
        <v>26696</v>
      </c>
      <c r="B561">
        <v>5.8349999999999999E-2</v>
      </c>
      <c r="C561">
        <v>6.3964999999999994E-2</v>
      </c>
      <c r="D561">
        <v>5.8104999999999997E-2</v>
      </c>
      <c r="E561">
        <v>6.0546999999999997E-2</v>
      </c>
      <c r="F561">
        <v>2.2218000000000002E-2</v>
      </c>
      <c r="G561">
        <v>46336000</v>
      </c>
    </row>
    <row r="562" spans="1:7" x14ac:dyDescent="0.45">
      <c r="A562" s="1">
        <v>26665</v>
      </c>
      <c r="B562">
        <v>6.7627000000000007E-2</v>
      </c>
      <c r="C562">
        <v>6.8114999999999995E-2</v>
      </c>
      <c r="D562">
        <v>5.7861000000000003E-2</v>
      </c>
      <c r="E562">
        <v>5.7861000000000003E-2</v>
      </c>
      <c r="F562">
        <v>2.1232000000000001E-2</v>
      </c>
      <c r="G562">
        <v>25804800</v>
      </c>
    </row>
    <row r="563" spans="1:7" x14ac:dyDescent="0.45">
      <c r="A563" s="1">
        <v>26634</v>
      </c>
      <c r="B563">
        <v>6.3231999999999997E-2</v>
      </c>
      <c r="C563">
        <v>6.8114999999999995E-2</v>
      </c>
      <c r="D563">
        <v>6.2988000000000002E-2</v>
      </c>
      <c r="E563">
        <v>6.7382999999999998E-2</v>
      </c>
      <c r="F563">
        <v>2.4726000000000001E-2</v>
      </c>
      <c r="G563">
        <v>32358400</v>
      </c>
    </row>
    <row r="564" spans="1:7" x14ac:dyDescent="0.45">
      <c r="A564" s="1">
        <v>26604</v>
      </c>
      <c r="B564">
        <v>6.3721E-2</v>
      </c>
      <c r="C564">
        <v>6.8359000000000003E-2</v>
      </c>
      <c r="D564">
        <v>6.2743999999999994E-2</v>
      </c>
      <c r="E564">
        <v>6.2988000000000002E-2</v>
      </c>
      <c r="F564">
        <v>2.3113999999999999E-2</v>
      </c>
      <c r="G564">
        <v>24268800</v>
      </c>
    </row>
    <row r="565" spans="1:7" x14ac:dyDescent="0.45">
      <c r="A565" s="1">
        <v>26573</v>
      </c>
      <c r="B565">
        <v>5.7373E-2</v>
      </c>
      <c r="C565">
        <v>6.2988000000000002E-2</v>
      </c>
      <c r="D565">
        <v>5.6396000000000002E-2</v>
      </c>
      <c r="E565">
        <v>6.2988000000000002E-2</v>
      </c>
      <c r="F565">
        <v>2.3113999999999999E-2</v>
      </c>
      <c r="G565">
        <v>42649600</v>
      </c>
    </row>
    <row r="566" spans="1:7" x14ac:dyDescent="0.45">
      <c r="A566" s="1">
        <v>26543</v>
      </c>
      <c r="B566">
        <v>6.2743999999999994E-2</v>
      </c>
      <c r="C566">
        <v>6.3231999999999997E-2</v>
      </c>
      <c r="D566">
        <v>5.4688000000000001E-2</v>
      </c>
      <c r="E566">
        <v>5.6884999999999998E-2</v>
      </c>
      <c r="F566">
        <v>2.0874E-2</v>
      </c>
      <c r="G566">
        <v>16998400</v>
      </c>
    </row>
    <row r="567" spans="1:7" x14ac:dyDescent="0.45">
      <c r="A567" s="1">
        <v>26512</v>
      </c>
      <c r="B567">
        <v>6.3477000000000006E-2</v>
      </c>
      <c r="C567">
        <v>6.4940999999999999E-2</v>
      </c>
      <c r="D567">
        <v>6.25E-2</v>
      </c>
      <c r="E567">
        <v>6.25E-2</v>
      </c>
      <c r="F567">
        <v>2.2935000000000001E-2</v>
      </c>
      <c r="G567">
        <v>6707200</v>
      </c>
    </row>
  </sheetData>
  <sortState xmlns:xlrd2="http://schemas.microsoft.com/office/spreadsheetml/2017/richdata2" ref="A2:G567">
    <sortCondition descending="1" ref="A2:A56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F1D5-BB9F-44C3-A2D5-C1F870641175}">
  <dimension ref="A1:AC567"/>
  <sheetViews>
    <sheetView tabSelected="1" workbookViewId="0">
      <selection activeCell="U1" sqref="U1"/>
    </sheetView>
  </sheetViews>
  <sheetFormatPr defaultRowHeight="14.25" x14ac:dyDescent="0.45"/>
  <cols>
    <col min="8" max="8" width="5" customWidth="1"/>
    <col min="11" max="13" width="2.265625" customWidth="1"/>
  </cols>
  <sheetData>
    <row r="1" spans="1:29" ht="42.7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40"/>
      <c r="I1" s="40" t="s">
        <v>2</v>
      </c>
      <c r="J1" s="40" t="s">
        <v>3</v>
      </c>
      <c r="K1" s="40"/>
      <c r="L1" s="40"/>
      <c r="M1" s="40"/>
      <c r="N1" s="52" t="s">
        <v>21</v>
      </c>
      <c r="O1" s="52" t="s">
        <v>22</v>
      </c>
      <c r="P1" s="52" t="s">
        <v>23</v>
      </c>
      <c r="Q1" s="52" t="s">
        <v>24</v>
      </c>
      <c r="R1" s="52" t="s">
        <v>25</v>
      </c>
      <c r="S1" s="53" t="s">
        <v>32</v>
      </c>
      <c r="T1" s="40"/>
      <c r="U1" s="2"/>
      <c r="V1" s="40"/>
      <c r="W1" s="40"/>
      <c r="X1" s="40"/>
      <c r="Y1" s="40"/>
      <c r="Z1" s="40"/>
      <c r="AA1" s="40"/>
      <c r="AB1" s="40"/>
      <c r="AC1" s="40"/>
    </row>
    <row r="2" spans="1:29" x14ac:dyDescent="0.45">
      <c r="A2" s="1">
        <v>43709</v>
      </c>
      <c r="B2">
        <v>113.68</v>
      </c>
      <c r="C2">
        <v>117.959999</v>
      </c>
      <c r="D2">
        <v>113.489998</v>
      </c>
      <c r="E2">
        <v>114.730003</v>
      </c>
      <c r="F2">
        <v>114.730003</v>
      </c>
      <c r="G2">
        <v>21896500</v>
      </c>
      <c r="H2" s="3"/>
      <c r="I2" s="3">
        <f>MAX(C2:C4)</f>
        <v>117.959999</v>
      </c>
      <c r="J2" s="3">
        <f>MIN(D2:D4)</f>
        <v>104.839996</v>
      </c>
      <c r="K2" s="3"/>
      <c r="L2" s="3"/>
      <c r="M2" s="3"/>
      <c r="N2" s="39">
        <f>I2-J2</f>
        <v>13.120002999999997</v>
      </c>
      <c r="O2" s="39">
        <f>ABS(I2-E5)</f>
        <v>7.4700009999999963</v>
      </c>
      <c r="P2" s="39">
        <f>ABS(J2-E5)</f>
        <v>5.6500020000000006</v>
      </c>
      <c r="Q2" s="39">
        <f>MAX(N2:P2)</f>
        <v>13.120002999999997</v>
      </c>
      <c r="R2" s="39">
        <f t="shared" ref="R2:R65" si="0">AVERAGE(Q2:Q15)</f>
        <v>15.303570714285712</v>
      </c>
      <c r="S2" s="44">
        <f>R2/B2</f>
        <v>0.13461972831004321</v>
      </c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x14ac:dyDescent="0.45">
      <c r="A3" s="1">
        <v>43678</v>
      </c>
      <c r="B3">
        <v>110.32</v>
      </c>
      <c r="C3">
        <v>115.379997</v>
      </c>
      <c r="D3">
        <v>104.839996</v>
      </c>
      <c r="E3">
        <v>114.260002</v>
      </c>
      <c r="F3">
        <v>113.70032500000001</v>
      </c>
      <c r="G3">
        <v>157310800</v>
      </c>
      <c r="H3" s="3"/>
      <c r="I3" s="3">
        <f t="shared" ref="I3:I66" si="1">MAX(C3:C5)</f>
        <v>115.489998</v>
      </c>
      <c r="J3" s="3">
        <f t="shared" ref="J3:J66" si="2">MIN(D3:D5)</f>
        <v>101.400002</v>
      </c>
      <c r="K3" s="3"/>
      <c r="L3" s="3"/>
      <c r="M3" s="3"/>
      <c r="N3" s="39">
        <f t="shared" ref="N3:N66" si="3">I3-J3</f>
        <v>14.089995999999999</v>
      </c>
      <c r="O3" s="39">
        <f t="shared" ref="O3:O66" si="4">ABS(I3-E6)</f>
        <v>14.049995999999993</v>
      </c>
      <c r="P3" s="39">
        <f t="shared" ref="P3:P66" si="5">ABS(J3-E6)</f>
        <v>4.0000000000006253E-2</v>
      </c>
      <c r="Q3" s="39">
        <f t="shared" ref="Q3:Q66" si="6">MAX(N3:P3)</f>
        <v>14.089995999999999</v>
      </c>
      <c r="R3" s="39">
        <f>AVERAGE(Q3:Q16)</f>
        <v>14.92928514285714</v>
      </c>
      <c r="S3" s="44">
        <f t="shared" ref="S3:S66" si="7">R3/B3</f>
        <v>0.13532709520356365</v>
      </c>
      <c r="T3" s="3"/>
      <c r="U3" s="3"/>
      <c r="V3" s="46">
        <v>1</v>
      </c>
      <c r="W3" s="46">
        <v>3</v>
      </c>
      <c r="X3" s="46">
        <v>6</v>
      </c>
      <c r="Y3" s="46">
        <v>12</v>
      </c>
      <c r="Z3" s="46">
        <v>24</v>
      </c>
      <c r="AA3" s="46">
        <v>60</v>
      </c>
      <c r="AB3" s="46">
        <v>120</v>
      </c>
      <c r="AC3" s="3"/>
    </row>
    <row r="4" spans="1:29" x14ac:dyDescent="0.45">
      <c r="A4" s="1">
        <v>43647</v>
      </c>
      <c r="B4">
        <v>111.300003</v>
      </c>
      <c r="C4">
        <v>115.489998</v>
      </c>
      <c r="D4">
        <v>109.629997</v>
      </c>
      <c r="E4">
        <v>110.379997</v>
      </c>
      <c r="F4">
        <v>109.839325</v>
      </c>
      <c r="G4">
        <v>91288100</v>
      </c>
      <c r="H4" s="3"/>
      <c r="I4" s="3">
        <f t="shared" si="1"/>
        <v>115.489998</v>
      </c>
      <c r="J4" s="3">
        <f t="shared" si="2"/>
        <v>98.849997999999999</v>
      </c>
      <c r="K4" s="3"/>
      <c r="L4" s="3"/>
      <c r="M4" s="3"/>
      <c r="N4" s="39">
        <f t="shared" si="3"/>
        <v>16.64</v>
      </c>
      <c r="O4" s="39">
        <f t="shared" si="4"/>
        <v>12.650002000000001</v>
      </c>
      <c r="P4" s="39">
        <f t="shared" si="5"/>
        <v>3.9899979999999999</v>
      </c>
      <c r="Q4" s="39">
        <f t="shared" si="6"/>
        <v>16.64</v>
      </c>
      <c r="R4" s="39">
        <f t="shared" si="0"/>
        <v>14.485714357142854</v>
      </c>
      <c r="S4" s="44">
        <f t="shared" si="7"/>
        <v>0.13015017041053317</v>
      </c>
      <c r="T4" s="3"/>
      <c r="U4" s="47" t="s">
        <v>28</v>
      </c>
      <c r="V4" s="8">
        <f>R2</f>
        <v>15.303570714285712</v>
      </c>
      <c r="W4" s="8">
        <f>AVERAGE(R2:R4)</f>
        <v>14.906190071428568</v>
      </c>
      <c r="X4" s="8">
        <f>AVERAGE(R2:R7)</f>
        <v>14.748928511904758</v>
      </c>
      <c r="Y4" s="8">
        <f>AVERAGE(R2:R13)</f>
        <v>15.753274065476189</v>
      </c>
      <c r="Z4" s="8">
        <f>AVERAGE(R2:R25)</f>
        <v>14.377471038690473</v>
      </c>
      <c r="AA4" s="8">
        <f>AVERAGE(R2,R61)</f>
        <v>11.228928857142854</v>
      </c>
      <c r="AB4" s="8">
        <f>AVERAGE(R2,R121)</f>
        <v>12.377856678571426</v>
      </c>
      <c r="AC4" s="3"/>
    </row>
    <row r="5" spans="1:29" x14ac:dyDescent="0.45">
      <c r="A5" s="1">
        <v>43617</v>
      </c>
      <c r="B5">
        <v>101.629997</v>
      </c>
      <c r="C5">
        <v>112.220001</v>
      </c>
      <c r="D5">
        <v>101.400002</v>
      </c>
      <c r="E5">
        <v>110.489998</v>
      </c>
      <c r="F5">
        <v>109.948784</v>
      </c>
      <c r="G5">
        <v>121525000</v>
      </c>
      <c r="H5" s="3"/>
      <c r="I5" s="3">
        <f t="shared" si="1"/>
        <v>112.220001</v>
      </c>
      <c r="J5" s="3">
        <f t="shared" si="2"/>
        <v>96.790001000000004</v>
      </c>
      <c r="K5" s="3"/>
      <c r="L5" s="3"/>
      <c r="M5" s="3"/>
      <c r="N5" s="39">
        <f t="shared" si="3"/>
        <v>15.429999999999993</v>
      </c>
      <c r="O5" s="39">
        <f t="shared" si="4"/>
        <v>14.690001999999993</v>
      </c>
      <c r="P5" s="39">
        <f t="shared" si="5"/>
        <v>0.73999799999999993</v>
      </c>
      <c r="Q5" s="39">
        <f t="shared" si="6"/>
        <v>15.429999999999993</v>
      </c>
      <c r="R5" s="39">
        <f t="shared" si="0"/>
        <v>13.920000142857139</v>
      </c>
      <c r="S5" s="44">
        <f t="shared" si="7"/>
        <v>0.13696743632548899</v>
      </c>
      <c r="T5" s="3"/>
      <c r="U5" s="46" t="s">
        <v>29</v>
      </c>
      <c r="V5" s="48">
        <f>S2</f>
        <v>0.13461972831004321</v>
      </c>
      <c r="W5" s="49">
        <f>AVERAGE(S2:S4)</f>
        <v>0.13336566464138003</v>
      </c>
      <c r="X5" s="49">
        <f>AVERAGE(S2:S7)</f>
        <v>0.13915813422584603</v>
      </c>
      <c r="Y5" s="49">
        <f>AVERAGE(S2:S13)</f>
        <v>0.15646521200590838</v>
      </c>
      <c r="Z5" s="49">
        <f>AVERAGE(S2:S25)</f>
        <v>0.1503262254332712</v>
      </c>
      <c r="AA5" s="49">
        <f>AVERAGE(S2:S61)</f>
        <v>0.14027045580560968</v>
      </c>
      <c r="AB5" s="49">
        <f>AVERAGE(S2:S121)</f>
        <v>0.12622215776170295</v>
      </c>
      <c r="AC5" s="3"/>
    </row>
    <row r="6" spans="1:29" x14ac:dyDescent="0.45">
      <c r="A6" s="1">
        <v>43586</v>
      </c>
      <c r="B6">
        <v>102.769997</v>
      </c>
      <c r="C6">
        <v>103.959999</v>
      </c>
      <c r="D6">
        <v>98.849997999999999</v>
      </c>
      <c r="E6">
        <v>101.44000200000001</v>
      </c>
      <c r="F6">
        <v>100.40971399999999</v>
      </c>
      <c r="G6">
        <v>155764900</v>
      </c>
      <c r="H6" s="3"/>
      <c r="I6" s="3">
        <f t="shared" si="1"/>
        <v>104.150002</v>
      </c>
      <c r="J6" s="3">
        <f t="shared" si="2"/>
        <v>95</v>
      </c>
      <c r="K6" s="3"/>
      <c r="L6" s="3"/>
      <c r="M6" s="3"/>
      <c r="N6" s="39">
        <f t="shared" si="3"/>
        <v>9.1500020000000006</v>
      </c>
      <c r="O6" s="39">
        <f t="shared" si="4"/>
        <v>5.1600040000000007</v>
      </c>
      <c r="P6" s="39">
        <f t="shared" si="5"/>
        <v>3.9899979999999999</v>
      </c>
      <c r="Q6" s="39">
        <f t="shared" si="6"/>
        <v>9.1500020000000006</v>
      </c>
      <c r="R6" s="39">
        <f t="shared" si="0"/>
        <v>14.372143142857141</v>
      </c>
      <c r="S6" s="44">
        <f t="shared" si="7"/>
        <v>0.13984765556485459</v>
      </c>
      <c r="T6" s="3"/>
      <c r="U6" s="3"/>
      <c r="V6" s="3"/>
      <c r="W6" s="3"/>
      <c r="X6" s="3"/>
      <c r="Y6" s="3"/>
      <c r="Z6" s="3"/>
      <c r="AA6" s="3"/>
      <c r="AB6" s="3"/>
      <c r="AC6" s="3"/>
    </row>
    <row r="7" spans="1:29" x14ac:dyDescent="0.45">
      <c r="A7" s="1">
        <v>43556</v>
      </c>
      <c r="B7">
        <v>97.970000999999996</v>
      </c>
      <c r="C7">
        <v>104.150002</v>
      </c>
      <c r="D7">
        <v>96.790001000000004</v>
      </c>
      <c r="E7">
        <v>102.839996</v>
      </c>
      <c r="F7">
        <v>101.79549400000001</v>
      </c>
      <c r="G7">
        <v>110606900</v>
      </c>
      <c r="H7" s="3"/>
      <c r="I7" s="3">
        <f t="shared" si="1"/>
        <v>104.18</v>
      </c>
      <c r="J7" s="3">
        <f t="shared" si="2"/>
        <v>93.110000999999997</v>
      </c>
      <c r="K7" s="3"/>
      <c r="L7" s="3"/>
      <c r="M7" s="3"/>
      <c r="N7" s="39">
        <f t="shared" si="3"/>
        <v>11.06999900000001</v>
      </c>
      <c r="O7" s="39">
        <f t="shared" si="4"/>
        <v>8.3499980000000136</v>
      </c>
      <c r="P7" s="39">
        <f t="shared" si="5"/>
        <v>2.7200009999999963</v>
      </c>
      <c r="Q7" s="39">
        <f t="shared" si="6"/>
        <v>11.06999900000001</v>
      </c>
      <c r="R7" s="39">
        <f t="shared" si="0"/>
        <v>15.482857571428569</v>
      </c>
      <c r="S7" s="44">
        <f t="shared" si="7"/>
        <v>0.15803671954059254</v>
      </c>
      <c r="T7" s="3"/>
      <c r="U7" s="3"/>
      <c r="V7" s="3"/>
      <c r="W7" s="3"/>
      <c r="X7" s="3"/>
      <c r="Y7" s="3"/>
      <c r="Z7" s="3"/>
      <c r="AA7" s="3"/>
      <c r="AB7" s="3"/>
      <c r="AC7" s="3"/>
    </row>
    <row r="8" spans="1:29" x14ac:dyDescent="0.45">
      <c r="A8" s="1">
        <v>43525</v>
      </c>
      <c r="B8">
        <v>99.470000999999996</v>
      </c>
      <c r="C8">
        <v>100.489998</v>
      </c>
      <c r="D8">
        <v>95</v>
      </c>
      <c r="E8">
        <v>97.529999000000004</v>
      </c>
      <c r="F8">
        <v>96.022766000000004</v>
      </c>
      <c r="G8">
        <v>141037000</v>
      </c>
      <c r="H8" s="3"/>
      <c r="I8" s="3">
        <f t="shared" si="1"/>
        <v>104.18</v>
      </c>
      <c r="J8" s="3">
        <f t="shared" si="2"/>
        <v>91.639999000000003</v>
      </c>
      <c r="K8" s="3"/>
      <c r="L8" s="3"/>
      <c r="M8" s="3"/>
      <c r="N8" s="39">
        <f t="shared" si="3"/>
        <v>12.540001000000004</v>
      </c>
      <c r="O8" s="39">
        <f t="shared" si="4"/>
        <v>11.029998000000006</v>
      </c>
      <c r="P8" s="39">
        <f t="shared" si="5"/>
        <v>1.5100029999999975</v>
      </c>
      <c r="Q8" s="39">
        <f t="shared" si="6"/>
        <v>12.540001000000004</v>
      </c>
      <c r="R8" s="39">
        <f t="shared" si="0"/>
        <v>16.119286428571424</v>
      </c>
      <c r="S8" s="44">
        <f t="shared" si="7"/>
        <v>0.16205173687061111</v>
      </c>
      <c r="T8" s="3"/>
      <c r="U8" s="50" t="s">
        <v>31</v>
      </c>
      <c r="V8" s="51"/>
      <c r="W8" s="3"/>
      <c r="X8" s="3"/>
      <c r="Y8" s="3"/>
      <c r="Z8" s="3"/>
      <c r="AA8" s="3"/>
      <c r="AB8" s="3"/>
      <c r="AC8" s="3"/>
    </row>
    <row r="9" spans="1:29" x14ac:dyDescent="0.45">
      <c r="A9" s="1">
        <v>43497</v>
      </c>
      <c r="B9">
        <v>95.919998000000007</v>
      </c>
      <c r="C9">
        <v>104.18</v>
      </c>
      <c r="D9">
        <v>93.110000999999997</v>
      </c>
      <c r="E9">
        <v>98.989998</v>
      </c>
      <c r="F9">
        <v>97.460189999999997</v>
      </c>
      <c r="G9">
        <v>166799500</v>
      </c>
      <c r="H9" s="3"/>
      <c r="I9" s="3">
        <f t="shared" si="1"/>
        <v>104.18</v>
      </c>
      <c r="J9" s="3">
        <f t="shared" si="2"/>
        <v>85.779999000000004</v>
      </c>
      <c r="K9" s="3"/>
      <c r="L9" s="3"/>
      <c r="M9" s="3"/>
      <c r="N9" s="39">
        <f t="shared" si="3"/>
        <v>18.400001000000003</v>
      </c>
      <c r="O9" s="39">
        <f t="shared" si="4"/>
        <v>6.5299980000000062</v>
      </c>
      <c r="P9" s="39">
        <f t="shared" si="5"/>
        <v>11.870002999999997</v>
      </c>
      <c r="Q9" s="39">
        <f t="shared" si="6"/>
        <v>18.400001000000003</v>
      </c>
      <c r="R9" s="39">
        <f t="shared" si="0"/>
        <v>16.865000857142856</v>
      </c>
      <c r="S9" s="44">
        <f t="shared" si="7"/>
        <v>0.17582361560456722</v>
      </c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29" x14ac:dyDescent="0.45">
      <c r="A10" s="1">
        <v>43466</v>
      </c>
      <c r="B10">
        <v>91.639999000000003</v>
      </c>
      <c r="C10">
        <v>99.349997999999999</v>
      </c>
      <c r="D10">
        <v>91.639999000000003</v>
      </c>
      <c r="E10">
        <v>95.830001999999993</v>
      </c>
      <c r="F10">
        <v>94.349036999999996</v>
      </c>
      <c r="G10">
        <v>160729100</v>
      </c>
      <c r="H10" s="3"/>
      <c r="I10" s="3">
        <f t="shared" si="1"/>
        <v>106.209999</v>
      </c>
      <c r="J10" s="3">
        <f t="shared" si="2"/>
        <v>85.779999000000004</v>
      </c>
      <c r="K10" s="3"/>
      <c r="L10" s="3"/>
      <c r="M10" s="3"/>
      <c r="N10" s="39">
        <f t="shared" si="3"/>
        <v>20.429999999999993</v>
      </c>
      <c r="O10" s="39">
        <f t="shared" si="4"/>
        <v>5.9299999999999926</v>
      </c>
      <c r="P10" s="39">
        <f t="shared" si="5"/>
        <v>14.5</v>
      </c>
      <c r="Q10" s="39">
        <f t="shared" si="6"/>
        <v>20.429999999999993</v>
      </c>
      <c r="R10" s="39">
        <f t="shared" si="0"/>
        <v>17.167143428571425</v>
      </c>
      <c r="S10" s="44">
        <f t="shared" si="7"/>
        <v>0.18733242706136896</v>
      </c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 x14ac:dyDescent="0.45">
      <c r="A11" s="1">
        <v>43435</v>
      </c>
      <c r="B11">
        <v>98.019997000000004</v>
      </c>
      <c r="C11">
        <v>99.589995999999999</v>
      </c>
      <c r="D11">
        <v>85.779999000000004</v>
      </c>
      <c r="E11">
        <v>93.150002000000001</v>
      </c>
      <c r="F11">
        <v>91.212699999999998</v>
      </c>
      <c r="G11">
        <v>186311800</v>
      </c>
      <c r="H11" s="3"/>
      <c r="I11" s="3">
        <f t="shared" si="1"/>
        <v>106.209999</v>
      </c>
      <c r="J11" s="3">
        <f t="shared" si="2"/>
        <v>85.779999000000004</v>
      </c>
      <c r="K11" s="3"/>
      <c r="L11" s="3"/>
      <c r="M11" s="3"/>
      <c r="N11" s="39">
        <f t="shared" si="3"/>
        <v>20.429999999999993</v>
      </c>
      <c r="O11" s="39">
        <f t="shared" si="4"/>
        <v>12.299994999999996</v>
      </c>
      <c r="P11" s="39">
        <f t="shared" si="5"/>
        <v>8.130004999999997</v>
      </c>
      <c r="Q11" s="39">
        <f t="shared" si="6"/>
        <v>20.429999999999993</v>
      </c>
      <c r="R11" s="39">
        <f t="shared" si="0"/>
        <v>17.32428607142857</v>
      </c>
      <c r="S11" s="44">
        <f t="shared" si="7"/>
        <v>0.17674236484039649</v>
      </c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29" x14ac:dyDescent="0.45">
      <c r="A12" s="1">
        <v>43405</v>
      </c>
      <c r="B12">
        <v>99.959998999999996</v>
      </c>
      <c r="C12">
        <v>106.209999</v>
      </c>
      <c r="D12">
        <v>93.309997999999993</v>
      </c>
      <c r="E12">
        <v>97.650002000000001</v>
      </c>
      <c r="F12">
        <v>95.619110000000006</v>
      </c>
      <c r="G12">
        <v>191936600</v>
      </c>
      <c r="H12" s="3"/>
      <c r="I12" s="3">
        <f t="shared" si="1"/>
        <v>106.209999</v>
      </c>
      <c r="J12" s="3">
        <f t="shared" si="2"/>
        <v>92.889999000000003</v>
      </c>
      <c r="K12" s="3"/>
      <c r="L12" s="3"/>
      <c r="M12" s="3"/>
      <c r="N12" s="39">
        <f t="shared" si="3"/>
        <v>13.319999999999993</v>
      </c>
      <c r="O12" s="39">
        <f t="shared" si="4"/>
        <v>10.349997999999999</v>
      </c>
      <c r="P12" s="39">
        <f t="shared" si="5"/>
        <v>2.9700019999999938</v>
      </c>
      <c r="Q12" s="39">
        <f t="shared" si="6"/>
        <v>13.319999999999993</v>
      </c>
      <c r="R12" s="39">
        <f t="shared" si="0"/>
        <v>16.694286142857145</v>
      </c>
      <c r="S12" s="44">
        <f t="shared" si="7"/>
        <v>0.1670096669654543</v>
      </c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 x14ac:dyDescent="0.45">
      <c r="A13" s="1">
        <v>43374</v>
      </c>
      <c r="B13">
        <v>94.290001000000004</v>
      </c>
      <c r="C13">
        <v>102.599998</v>
      </c>
      <c r="D13">
        <v>92.889999000000003</v>
      </c>
      <c r="E13">
        <v>100.279999</v>
      </c>
      <c r="F13">
        <v>98.194412</v>
      </c>
      <c r="G13">
        <v>216421000</v>
      </c>
      <c r="H13" s="3"/>
      <c r="I13" s="3">
        <f t="shared" si="1"/>
        <v>102.599998</v>
      </c>
      <c r="J13" s="3">
        <f t="shared" si="2"/>
        <v>87.620002999999997</v>
      </c>
      <c r="K13" s="3"/>
      <c r="L13" s="3"/>
      <c r="M13" s="3"/>
      <c r="N13" s="39">
        <f t="shared" si="3"/>
        <v>14.979995000000002</v>
      </c>
      <c r="O13" s="39">
        <f t="shared" si="4"/>
        <v>13.369995000000003</v>
      </c>
      <c r="P13" s="39">
        <f t="shared" si="5"/>
        <v>1.6099999999999994</v>
      </c>
      <c r="Q13" s="39">
        <f t="shared" si="6"/>
        <v>14.979995000000002</v>
      </c>
      <c r="R13" s="39">
        <f t="shared" si="0"/>
        <v>16.375714785714287</v>
      </c>
      <c r="S13" s="44">
        <f t="shared" si="7"/>
        <v>0.17367392737342621</v>
      </c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29" x14ac:dyDescent="0.45">
      <c r="A14" s="1">
        <v>43344</v>
      </c>
      <c r="B14">
        <v>95.800003000000004</v>
      </c>
      <c r="C14">
        <v>97.660004000000001</v>
      </c>
      <c r="D14">
        <v>93.690002000000007</v>
      </c>
      <c r="E14">
        <v>93.910004000000001</v>
      </c>
      <c r="F14">
        <v>91.956901999999999</v>
      </c>
      <c r="G14">
        <v>127212500</v>
      </c>
      <c r="H14" s="3"/>
      <c r="I14" s="3">
        <f t="shared" si="1"/>
        <v>100.209999</v>
      </c>
      <c r="J14" s="3">
        <f t="shared" si="2"/>
        <v>83.400002000000001</v>
      </c>
      <c r="K14" s="3"/>
      <c r="L14" s="3"/>
      <c r="M14" s="3"/>
      <c r="N14" s="39">
        <f t="shared" si="3"/>
        <v>16.809996999999996</v>
      </c>
      <c r="O14" s="39">
        <f t="shared" si="4"/>
        <v>14.559996999999996</v>
      </c>
      <c r="P14" s="39">
        <f t="shared" si="5"/>
        <v>2.25</v>
      </c>
      <c r="Q14" s="39">
        <f t="shared" si="6"/>
        <v>16.809996999999996</v>
      </c>
      <c r="R14" s="39">
        <f t="shared" si="0"/>
        <v>15.938572357142858</v>
      </c>
      <c r="S14" s="44">
        <f t="shared" si="7"/>
        <v>0.16637340144073751</v>
      </c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x14ac:dyDescent="0.45">
      <c r="A15" s="1">
        <v>43313</v>
      </c>
      <c r="B15">
        <v>88.860000999999997</v>
      </c>
      <c r="C15">
        <v>100.209999</v>
      </c>
      <c r="D15">
        <v>87.620002999999997</v>
      </c>
      <c r="E15">
        <v>95.860000999999997</v>
      </c>
      <c r="F15">
        <v>93.324295000000006</v>
      </c>
      <c r="G15">
        <v>205657200</v>
      </c>
      <c r="H15" s="3"/>
      <c r="I15" s="3">
        <f t="shared" si="1"/>
        <v>100.209999</v>
      </c>
      <c r="J15" s="3">
        <f t="shared" si="2"/>
        <v>82.370002999999997</v>
      </c>
      <c r="K15" s="3"/>
      <c r="L15" s="3"/>
      <c r="M15" s="3"/>
      <c r="N15" s="39">
        <f t="shared" si="3"/>
        <v>17.839995999999999</v>
      </c>
      <c r="O15" s="39">
        <f t="shared" si="4"/>
        <v>17.669997999999993</v>
      </c>
      <c r="P15" s="39">
        <f t="shared" si="5"/>
        <v>0.16999800000000675</v>
      </c>
      <c r="Q15" s="39">
        <f t="shared" si="6"/>
        <v>17.839995999999999</v>
      </c>
      <c r="R15" s="39">
        <f t="shared" si="0"/>
        <v>15.262144285714285</v>
      </c>
      <c r="S15" s="44">
        <f t="shared" si="7"/>
        <v>0.171754941638075</v>
      </c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x14ac:dyDescent="0.45">
      <c r="A16" s="1">
        <v>43282</v>
      </c>
      <c r="B16">
        <v>85.650002000000001</v>
      </c>
      <c r="C16">
        <v>89.660004000000001</v>
      </c>
      <c r="D16">
        <v>83.400002000000001</v>
      </c>
      <c r="E16">
        <v>89.230002999999996</v>
      </c>
      <c r="F16">
        <v>86.869681999999997</v>
      </c>
      <c r="G16">
        <v>117596900</v>
      </c>
      <c r="H16" s="3"/>
      <c r="I16" s="3">
        <f t="shared" si="1"/>
        <v>89.660004000000001</v>
      </c>
      <c r="J16" s="3">
        <f t="shared" si="2"/>
        <v>81.779999000000004</v>
      </c>
      <c r="K16" s="3"/>
      <c r="L16" s="3"/>
      <c r="M16" s="3"/>
      <c r="N16" s="39">
        <f t="shared" si="3"/>
        <v>7.880004999999997</v>
      </c>
      <c r="O16" s="39">
        <f t="shared" si="4"/>
        <v>1.2000050000000044</v>
      </c>
      <c r="P16" s="39">
        <f t="shared" si="5"/>
        <v>6.6799999999999926</v>
      </c>
      <c r="Q16" s="39">
        <f t="shared" si="6"/>
        <v>7.880004999999997</v>
      </c>
      <c r="R16" s="39">
        <f t="shared" si="0"/>
        <v>14.637144857142857</v>
      </c>
      <c r="S16" s="44">
        <f t="shared" si="7"/>
        <v>0.17089485715531982</v>
      </c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29" x14ac:dyDescent="0.45">
      <c r="A17" s="1">
        <v>43252</v>
      </c>
      <c r="B17">
        <v>83.040001000000004</v>
      </c>
      <c r="C17">
        <v>87.489998</v>
      </c>
      <c r="D17">
        <v>82.370002999999997</v>
      </c>
      <c r="E17">
        <v>85.650002000000001</v>
      </c>
      <c r="F17">
        <v>83.384383999999997</v>
      </c>
      <c r="G17">
        <v>185619400</v>
      </c>
      <c r="H17" s="3"/>
      <c r="I17" s="3">
        <f t="shared" si="1"/>
        <v>89.660004000000001</v>
      </c>
      <c r="J17" s="3">
        <f t="shared" si="2"/>
        <v>81.779999000000004</v>
      </c>
      <c r="K17" s="3"/>
      <c r="L17" s="3"/>
      <c r="M17" s="3"/>
      <c r="N17" s="39">
        <f t="shared" si="3"/>
        <v>7.880004999999997</v>
      </c>
      <c r="O17" s="39">
        <f t="shared" si="4"/>
        <v>0.69000300000000436</v>
      </c>
      <c r="P17" s="39">
        <f t="shared" si="5"/>
        <v>7.1900019999999927</v>
      </c>
      <c r="Q17" s="39">
        <f t="shared" si="6"/>
        <v>7.880004999999997</v>
      </c>
      <c r="R17" s="39">
        <f t="shared" si="0"/>
        <v>14.796430214285717</v>
      </c>
      <c r="S17" s="44">
        <f t="shared" si="7"/>
        <v>0.17818436941355187</v>
      </c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x14ac:dyDescent="0.45">
      <c r="A18" s="1">
        <v>43221</v>
      </c>
      <c r="B18">
        <v>87.669998000000007</v>
      </c>
      <c r="C18">
        <v>88.099997999999999</v>
      </c>
      <c r="D18">
        <v>81.779999000000004</v>
      </c>
      <c r="E18">
        <v>82.540001000000004</v>
      </c>
      <c r="F18">
        <v>79.853577000000001</v>
      </c>
      <c r="G18">
        <v>248315100</v>
      </c>
      <c r="H18" s="3"/>
      <c r="I18" s="3">
        <f t="shared" si="1"/>
        <v>90.5</v>
      </c>
      <c r="J18" s="3">
        <f t="shared" si="2"/>
        <v>81.779999000000004</v>
      </c>
      <c r="K18" s="3"/>
      <c r="L18" s="3"/>
      <c r="M18" s="3"/>
      <c r="N18" s="39">
        <f t="shared" si="3"/>
        <v>8.7200009999999963</v>
      </c>
      <c r="O18" s="39">
        <f t="shared" si="4"/>
        <v>0.48999799999999993</v>
      </c>
      <c r="P18" s="39">
        <f t="shared" si="5"/>
        <v>8.2300029999999964</v>
      </c>
      <c r="Q18" s="39">
        <f t="shared" si="6"/>
        <v>8.7200009999999963</v>
      </c>
      <c r="R18" s="39">
        <f t="shared" si="0"/>
        <v>14.928572428571428</v>
      </c>
      <c r="S18" s="44">
        <f t="shared" si="7"/>
        <v>0.17028142773051536</v>
      </c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x14ac:dyDescent="0.45">
      <c r="A19" s="1">
        <v>43191</v>
      </c>
      <c r="B19">
        <v>88</v>
      </c>
      <c r="C19">
        <v>89.660004000000001</v>
      </c>
      <c r="D19">
        <v>84.839995999999999</v>
      </c>
      <c r="E19">
        <v>88.459998999999996</v>
      </c>
      <c r="F19">
        <v>85.580887000000004</v>
      </c>
      <c r="G19">
        <v>163581800</v>
      </c>
      <c r="H19" s="3"/>
      <c r="I19" s="3">
        <f t="shared" si="1"/>
        <v>106.55999799999999</v>
      </c>
      <c r="J19" s="3">
        <f t="shared" si="2"/>
        <v>84.839995999999999</v>
      </c>
      <c r="K19" s="3"/>
      <c r="L19" s="3"/>
      <c r="M19" s="3"/>
      <c r="N19" s="39">
        <f t="shared" si="3"/>
        <v>21.720001999999994</v>
      </c>
      <c r="O19" s="39">
        <f t="shared" si="4"/>
        <v>4.0000000000006253E-2</v>
      </c>
      <c r="P19" s="39">
        <f t="shared" si="5"/>
        <v>21.760002</v>
      </c>
      <c r="Q19" s="39">
        <f t="shared" si="6"/>
        <v>21.760002</v>
      </c>
      <c r="R19" s="39">
        <f t="shared" si="0"/>
        <v>14.842858357142859</v>
      </c>
      <c r="S19" s="44">
        <f t="shared" si="7"/>
        <v>0.16866884496753248</v>
      </c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x14ac:dyDescent="0.45">
      <c r="A20" s="1">
        <v>43160</v>
      </c>
      <c r="B20">
        <v>90.169998000000007</v>
      </c>
      <c r="C20">
        <v>90.5</v>
      </c>
      <c r="D20">
        <v>85.279999000000004</v>
      </c>
      <c r="E20">
        <v>88.970000999999996</v>
      </c>
      <c r="F20">
        <v>85.564171000000002</v>
      </c>
      <c r="G20">
        <v>256003000</v>
      </c>
      <c r="H20" s="3"/>
      <c r="I20" s="3">
        <f t="shared" si="1"/>
        <v>109.980003</v>
      </c>
      <c r="J20" s="3">
        <f t="shared" si="2"/>
        <v>85.279999000000004</v>
      </c>
      <c r="K20" s="3"/>
      <c r="L20" s="3"/>
      <c r="M20" s="3"/>
      <c r="N20" s="39">
        <f t="shared" si="3"/>
        <v>24.700003999999993</v>
      </c>
      <c r="O20" s="39">
        <f t="shared" si="4"/>
        <v>11.230002999999996</v>
      </c>
      <c r="P20" s="39">
        <f t="shared" si="5"/>
        <v>13.470000999999996</v>
      </c>
      <c r="Q20" s="39">
        <f t="shared" si="6"/>
        <v>24.700003999999993</v>
      </c>
      <c r="R20" s="39">
        <f t="shared" si="0"/>
        <v>13.825715642857142</v>
      </c>
      <c r="S20" s="44">
        <f t="shared" si="7"/>
        <v>0.15332944382295696</v>
      </c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x14ac:dyDescent="0.45">
      <c r="A21" s="1">
        <v>43132</v>
      </c>
      <c r="B21">
        <v>105.959999</v>
      </c>
      <c r="C21">
        <v>106.55999799999999</v>
      </c>
      <c r="D21">
        <v>90</v>
      </c>
      <c r="E21">
        <v>90.010002</v>
      </c>
      <c r="F21">
        <v>86.564362000000003</v>
      </c>
      <c r="G21">
        <v>307532700</v>
      </c>
      <c r="H21" s="3"/>
      <c r="I21" s="3">
        <f t="shared" si="1"/>
        <v>109.980003</v>
      </c>
      <c r="J21" s="3">
        <f t="shared" si="2"/>
        <v>90</v>
      </c>
      <c r="K21" s="3"/>
      <c r="L21" s="3"/>
      <c r="M21" s="3"/>
      <c r="N21" s="39">
        <f t="shared" si="3"/>
        <v>19.980002999999996</v>
      </c>
      <c r="O21" s="39">
        <f t="shared" si="4"/>
        <v>12.75</v>
      </c>
      <c r="P21" s="39">
        <f t="shared" si="5"/>
        <v>7.2300029999999964</v>
      </c>
      <c r="Q21" s="39">
        <f t="shared" si="6"/>
        <v>19.980002999999996</v>
      </c>
      <c r="R21" s="39">
        <f t="shared" si="0"/>
        <v>12.575715642857144</v>
      </c>
      <c r="S21" s="44">
        <f t="shared" si="7"/>
        <v>0.11868361420857643</v>
      </c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x14ac:dyDescent="0.45">
      <c r="A22" s="1">
        <v>43101</v>
      </c>
      <c r="B22">
        <v>99.300003000000004</v>
      </c>
      <c r="C22">
        <v>109.980003</v>
      </c>
      <c r="D22">
        <v>98.519997000000004</v>
      </c>
      <c r="E22">
        <v>106.599998</v>
      </c>
      <c r="F22">
        <v>102.519272</v>
      </c>
      <c r="G22">
        <v>169623300</v>
      </c>
      <c r="H22" s="3"/>
      <c r="I22" s="3">
        <f t="shared" si="1"/>
        <v>109.980003</v>
      </c>
      <c r="J22" s="3">
        <f t="shared" si="2"/>
        <v>87</v>
      </c>
      <c r="K22" s="3"/>
      <c r="L22" s="3"/>
      <c r="M22" s="3"/>
      <c r="N22" s="39">
        <f t="shared" si="3"/>
        <v>22.980002999999996</v>
      </c>
      <c r="O22" s="39">
        <f t="shared" si="4"/>
        <v>22.670005000000003</v>
      </c>
      <c r="P22" s="39">
        <f t="shared" si="5"/>
        <v>0.30999799999999311</v>
      </c>
      <c r="Q22" s="39">
        <f t="shared" si="6"/>
        <v>22.980002999999996</v>
      </c>
      <c r="R22" s="39">
        <f t="shared" si="0"/>
        <v>11.541429714285714</v>
      </c>
      <c r="S22" s="44">
        <f t="shared" si="7"/>
        <v>0.11622788887816764</v>
      </c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x14ac:dyDescent="0.45">
      <c r="A23" s="1">
        <v>43070</v>
      </c>
      <c r="B23">
        <v>97.610000999999997</v>
      </c>
      <c r="C23">
        <v>99.910004000000001</v>
      </c>
      <c r="D23">
        <v>96.139999000000003</v>
      </c>
      <c r="E23">
        <v>98.75</v>
      </c>
      <c r="F23">
        <v>94.471892999999994</v>
      </c>
      <c r="G23">
        <v>166774100</v>
      </c>
      <c r="H23" s="3"/>
      <c r="I23" s="3">
        <f t="shared" si="1"/>
        <v>100.129997</v>
      </c>
      <c r="J23" s="3">
        <f t="shared" si="2"/>
        <v>77.5</v>
      </c>
      <c r="K23" s="3"/>
      <c r="L23" s="3"/>
      <c r="M23" s="3"/>
      <c r="N23" s="39">
        <f t="shared" si="3"/>
        <v>22.629997000000003</v>
      </c>
      <c r="O23" s="39">
        <f t="shared" si="4"/>
        <v>21.989998</v>
      </c>
      <c r="P23" s="39">
        <f t="shared" si="5"/>
        <v>0.63999900000000309</v>
      </c>
      <c r="Q23" s="39">
        <f t="shared" si="6"/>
        <v>22.629997000000003</v>
      </c>
      <c r="R23" s="39">
        <f t="shared" si="0"/>
        <v>10.337143928571427</v>
      </c>
      <c r="S23" s="44">
        <f t="shared" si="7"/>
        <v>0.10590250817199999</v>
      </c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x14ac:dyDescent="0.45">
      <c r="A24" s="1">
        <v>43040</v>
      </c>
      <c r="B24">
        <v>87.07</v>
      </c>
      <c r="C24">
        <v>100.129997</v>
      </c>
      <c r="D24">
        <v>87</v>
      </c>
      <c r="E24">
        <v>97.230002999999996</v>
      </c>
      <c r="F24">
        <v>93.017737999999994</v>
      </c>
      <c r="G24">
        <v>222550300</v>
      </c>
      <c r="H24" s="3"/>
      <c r="I24" s="3">
        <f t="shared" si="1"/>
        <v>100.129997</v>
      </c>
      <c r="J24" s="3">
        <f t="shared" si="2"/>
        <v>77.5</v>
      </c>
      <c r="K24" s="3"/>
      <c r="L24" s="3"/>
      <c r="M24" s="3"/>
      <c r="N24" s="39">
        <f t="shared" si="3"/>
        <v>22.629997000000003</v>
      </c>
      <c r="O24" s="39">
        <f t="shared" si="4"/>
        <v>22.05999700000001</v>
      </c>
      <c r="P24" s="39">
        <f t="shared" si="5"/>
        <v>0.56999999999999318</v>
      </c>
      <c r="Q24" s="39">
        <f t="shared" si="6"/>
        <v>22.629997000000003</v>
      </c>
      <c r="R24" s="39">
        <f t="shared" si="0"/>
        <v>9.3007157142857153</v>
      </c>
      <c r="S24" s="44">
        <f t="shared" si="7"/>
        <v>0.1068188321383452</v>
      </c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x14ac:dyDescent="0.45">
      <c r="A25" s="1">
        <v>43009</v>
      </c>
      <c r="B25">
        <v>77.900002000000001</v>
      </c>
      <c r="C25">
        <v>89.110000999999997</v>
      </c>
      <c r="D25">
        <v>77.5</v>
      </c>
      <c r="E25">
        <v>87.309997999999993</v>
      </c>
      <c r="F25">
        <v>83.527495999999999</v>
      </c>
      <c r="G25">
        <v>198775100</v>
      </c>
      <c r="H25" s="3"/>
      <c r="I25" s="3">
        <f t="shared" si="1"/>
        <v>89.110000999999997</v>
      </c>
      <c r="J25" s="3">
        <f t="shared" si="2"/>
        <v>77.5</v>
      </c>
      <c r="K25" s="3"/>
      <c r="L25" s="3"/>
      <c r="M25" s="3"/>
      <c r="N25" s="39">
        <f t="shared" si="3"/>
        <v>11.610000999999997</v>
      </c>
      <c r="O25" s="39">
        <f t="shared" si="4"/>
        <v>9.120002999999997</v>
      </c>
      <c r="P25" s="39">
        <f t="shared" si="5"/>
        <v>2.4899979999999999</v>
      </c>
      <c r="Q25" s="39">
        <f t="shared" si="6"/>
        <v>11.610000999999997</v>
      </c>
      <c r="R25" s="39">
        <f t="shared" si="0"/>
        <v>8.0335730000000005</v>
      </c>
      <c r="S25" s="44">
        <f t="shared" si="7"/>
        <v>0.10312673676182961</v>
      </c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x14ac:dyDescent="0.45">
      <c r="A26" s="1">
        <v>42979</v>
      </c>
      <c r="B26">
        <v>78.309997999999993</v>
      </c>
      <c r="C26">
        <v>81.120002999999997</v>
      </c>
      <c r="D26">
        <v>77.730002999999996</v>
      </c>
      <c r="E26">
        <v>78.139999000000003</v>
      </c>
      <c r="F26">
        <v>74.754767999999999</v>
      </c>
      <c r="G26">
        <v>161153600</v>
      </c>
      <c r="H26" s="3"/>
      <c r="I26" s="3">
        <f t="shared" si="1"/>
        <v>81.989998</v>
      </c>
      <c r="J26" s="3">
        <f t="shared" si="2"/>
        <v>73.129997000000003</v>
      </c>
      <c r="K26" s="3"/>
      <c r="L26" s="3"/>
      <c r="M26" s="3"/>
      <c r="N26" s="39">
        <f t="shared" si="3"/>
        <v>8.8600009999999969</v>
      </c>
      <c r="O26" s="39">
        <f t="shared" si="4"/>
        <v>6.3099979999999931</v>
      </c>
      <c r="P26" s="39">
        <f t="shared" si="5"/>
        <v>2.5500030000000038</v>
      </c>
      <c r="Q26" s="39">
        <f t="shared" si="6"/>
        <v>8.8600009999999969</v>
      </c>
      <c r="R26" s="39">
        <f t="shared" si="0"/>
        <v>7.5642872142857156</v>
      </c>
      <c r="S26" s="44">
        <f t="shared" si="7"/>
        <v>9.6594143882952427E-2</v>
      </c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x14ac:dyDescent="0.45">
      <c r="A27" s="1">
        <v>42948</v>
      </c>
      <c r="B27">
        <v>80.25</v>
      </c>
      <c r="C27">
        <v>81.989998</v>
      </c>
      <c r="D27">
        <v>77.5</v>
      </c>
      <c r="E27">
        <v>78.069999999999993</v>
      </c>
      <c r="F27">
        <v>74.220946999999995</v>
      </c>
      <c r="G27">
        <v>203621200</v>
      </c>
      <c r="H27" s="3"/>
      <c r="I27" s="3">
        <f t="shared" si="1"/>
        <v>81.989998</v>
      </c>
      <c r="J27" s="3">
        <f t="shared" si="2"/>
        <v>73.129997000000003</v>
      </c>
      <c r="K27" s="3"/>
      <c r="L27" s="3"/>
      <c r="M27" s="3"/>
      <c r="N27" s="39">
        <f t="shared" si="3"/>
        <v>8.8600009999999969</v>
      </c>
      <c r="O27" s="39">
        <f t="shared" si="4"/>
        <v>3.3900000000000006</v>
      </c>
      <c r="P27" s="39">
        <f t="shared" si="5"/>
        <v>5.4700009999999963</v>
      </c>
      <c r="Q27" s="39">
        <f t="shared" si="6"/>
        <v>8.8600009999999969</v>
      </c>
      <c r="R27" s="39">
        <f t="shared" si="0"/>
        <v>7.7621440714285734</v>
      </c>
      <c r="S27" s="44">
        <f t="shared" si="7"/>
        <v>9.6724536715620854E-2</v>
      </c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x14ac:dyDescent="0.45">
      <c r="A28" s="1">
        <v>42917</v>
      </c>
      <c r="B28">
        <v>75.839995999999999</v>
      </c>
      <c r="C28">
        <v>80.339995999999999</v>
      </c>
      <c r="D28">
        <v>73.129997000000003</v>
      </c>
      <c r="E28">
        <v>79.989998</v>
      </c>
      <c r="F28">
        <v>76.046288000000004</v>
      </c>
      <c r="G28">
        <v>143448100</v>
      </c>
      <c r="H28" s="3"/>
      <c r="I28" s="3">
        <f t="shared" si="1"/>
        <v>80.470000999999996</v>
      </c>
      <c r="J28" s="3">
        <f t="shared" si="2"/>
        <v>73.129997000000003</v>
      </c>
      <c r="K28" s="3"/>
      <c r="L28" s="3"/>
      <c r="M28" s="3"/>
      <c r="N28" s="39">
        <f t="shared" si="3"/>
        <v>7.3400039999999933</v>
      </c>
      <c r="O28" s="39">
        <f t="shared" si="4"/>
        <v>5.2900009999999895</v>
      </c>
      <c r="P28" s="39">
        <f t="shared" si="5"/>
        <v>2.0500030000000038</v>
      </c>
      <c r="Q28" s="39">
        <f t="shared" si="6"/>
        <v>7.3400039999999933</v>
      </c>
      <c r="R28" s="39">
        <f t="shared" si="0"/>
        <v>7.8771440714285728</v>
      </c>
      <c r="S28" s="44">
        <f t="shared" si="7"/>
        <v>0.10386530177860996</v>
      </c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x14ac:dyDescent="0.45">
      <c r="A29" s="1">
        <v>42887</v>
      </c>
      <c r="B29">
        <v>78.639999000000003</v>
      </c>
      <c r="C29">
        <v>80.470000999999996</v>
      </c>
      <c r="D29">
        <v>73.290001000000004</v>
      </c>
      <c r="E29">
        <v>75.680000000000007</v>
      </c>
      <c r="F29">
        <v>71.948775999999995</v>
      </c>
      <c r="G29">
        <v>247495300</v>
      </c>
      <c r="H29" s="3"/>
      <c r="I29" s="3">
        <f t="shared" si="1"/>
        <v>80.470000999999996</v>
      </c>
      <c r="J29" s="3">
        <f t="shared" si="2"/>
        <v>71.379997000000003</v>
      </c>
      <c r="K29" s="3"/>
      <c r="L29" s="3"/>
      <c r="M29" s="3"/>
      <c r="N29" s="39">
        <f t="shared" si="3"/>
        <v>9.0900039999999933</v>
      </c>
      <c r="O29" s="39">
        <f t="shared" si="4"/>
        <v>8.3899990000000031</v>
      </c>
      <c r="P29" s="39">
        <f t="shared" si="5"/>
        <v>0.70000499999999022</v>
      </c>
      <c r="Q29" s="39">
        <f t="shared" si="6"/>
        <v>9.0900039999999933</v>
      </c>
      <c r="R29" s="39">
        <f t="shared" si="0"/>
        <v>7.9714292142857159</v>
      </c>
      <c r="S29" s="44">
        <f t="shared" si="7"/>
        <v>0.10136608997522642</v>
      </c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 x14ac:dyDescent="0.45">
      <c r="A30" s="1">
        <v>42856</v>
      </c>
      <c r="B30">
        <v>75.089995999999999</v>
      </c>
      <c r="C30">
        <v>79.440002000000007</v>
      </c>
      <c r="D30">
        <v>74.959998999999996</v>
      </c>
      <c r="E30">
        <v>78.599997999999999</v>
      </c>
      <c r="F30">
        <v>74.228095999999994</v>
      </c>
      <c r="G30">
        <v>182345800</v>
      </c>
      <c r="H30" s="3"/>
      <c r="I30" s="3">
        <f t="shared" si="1"/>
        <v>79.440002000000007</v>
      </c>
      <c r="J30" s="3">
        <f t="shared" si="2"/>
        <v>69.330001999999993</v>
      </c>
      <c r="K30" s="3"/>
      <c r="L30" s="3"/>
      <c r="M30" s="3"/>
      <c r="N30" s="39">
        <f t="shared" si="3"/>
        <v>10.110000000000014</v>
      </c>
      <c r="O30" s="39">
        <f t="shared" si="4"/>
        <v>8.5100020000000001</v>
      </c>
      <c r="P30" s="39">
        <f t="shared" si="5"/>
        <v>1.5999980000000136</v>
      </c>
      <c r="Q30" s="39">
        <f t="shared" si="6"/>
        <v>10.110000000000014</v>
      </c>
      <c r="R30" s="39">
        <f t="shared" si="0"/>
        <v>7.874286357142859</v>
      </c>
      <c r="S30" s="44">
        <f t="shared" si="7"/>
        <v>0.10486465277136063</v>
      </c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 x14ac:dyDescent="0.45">
      <c r="A31" s="1">
        <v>42826</v>
      </c>
      <c r="B31">
        <v>72.080001999999993</v>
      </c>
      <c r="C31">
        <v>75.769997000000004</v>
      </c>
      <c r="D31">
        <v>71.379997000000003</v>
      </c>
      <c r="E31">
        <v>75.180000000000007</v>
      </c>
      <c r="F31">
        <v>70.998299000000003</v>
      </c>
      <c r="G31">
        <v>127414200</v>
      </c>
      <c r="H31" s="3"/>
      <c r="I31" s="3">
        <f t="shared" si="1"/>
        <v>75.769997000000004</v>
      </c>
      <c r="J31" s="3">
        <f t="shared" si="2"/>
        <v>66.040001000000004</v>
      </c>
      <c r="K31" s="3"/>
      <c r="L31" s="3"/>
      <c r="M31" s="3"/>
      <c r="N31" s="39">
        <f t="shared" si="3"/>
        <v>9.7299959999999999</v>
      </c>
      <c r="O31" s="39">
        <f t="shared" si="4"/>
        <v>9.0299990000000037</v>
      </c>
      <c r="P31" s="39">
        <f t="shared" si="5"/>
        <v>0.69999699999999621</v>
      </c>
      <c r="Q31" s="39">
        <f t="shared" si="6"/>
        <v>9.7299959999999999</v>
      </c>
      <c r="R31" s="39">
        <f t="shared" si="0"/>
        <v>7.7942864285714304</v>
      </c>
      <c r="S31" s="44">
        <f t="shared" si="7"/>
        <v>0.1081338264748027</v>
      </c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1:29" x14ac:dyDescent="0.45">
      <c r="A32" s="1">
        <v>42795</v>
      </c>
      <c r="B32">
        <v>70.970000999999996</v>
      </c>
      <c r="C32">
        <v>72.559997999999993</v>
      </c>
      <c r="D32">
        <v>69.330001999999993</v>
      </c>
      <c r="E32">
        <v>72.080001999999993</v>
      </c>
      <c r="F32">
        <v>67.573868000000004</v>
      </c>
      <c r="G32">
        <v>191103100</v>
      </c>
      <c r="H32" s="3"/>
      <c r="I32" s="3">
        <f t="shared" si="1"/>
        <v>72.800003000000004</v>
      </c>
      <c r="J32" s="3">
        <f t="shared" si="2"/>
        <v>65.279999000000004</v>
      </c>
      <c r="K32" s="3"/>
      <c r="L32" s="3"/>
      <c r="M32" s="3"/>
      <c r="N32" s="39">
        <f t="shared" si="3"/>
        <v>7.5200040000000001</v>
      </c>
      <c r="O32" s="39">
        <f t="shared" si="4"/>
        <v>3.6800000000000068</v>
      </c>
      <c r="P32" s="39">
        <f t="shared" si="5"/>
        <v>3.8400039999999933</v>
      </c>
      <c r="Q32" s="39">
        <f t="shared" si="6"/>
        <v>7.5200040000000001</v>
      </c>
      <c r="R32" s="39">
        <f t="shared" si="0"/>
        <v>7.8050007857142862</v>
      </c>
      <c r="S32" s="44">
        <f t="shared" si="7"/>
        <v>0.10997605573817432</v>
      </c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1:29" x14ac:dyDescent="0.45">
      <c r="A33" s="1">
        <v>42767</v>
      </c>
      <c r="B33">
        <v>66.459998999999996</v>
      </c>
      <c r="C33">
        <v>72.800003000000004</v>
      </c>
      <c r="D33">
        <v>66.040001000000004</v>
      </c>
      <c r="E33">
        <v>70.930000000000007</v>
      </c>
      <c r="F33">
        <v>66.495773</v>
      </c>
      <c r="G33">
        <v>207841500</v>
      </c>
      <c r="H33" s="3"/>
      <c r="I33" s="3">
        <f t="shared" si="1"/>
        <v>72.800003000000004</v>
      </c>
      <c r="J33" s="3">
        <f t="shared" si="2"/>
        <v>65.279999000000004</v>
      </c>
      <c r="K33" s="3"/>
      <c r="L33" s="3"/>
      <c r="M33" s="3"/>
      <c r="N33" s="39">
        <f t="shared" si="3"/>
        <v>7.5200040000000001</v>
      </c>
      <c r="O33" s="39">
        <f t="shared" si="4"/>
        <v>2.370002999999997</v>
      </c>
      <c r="P33" s="39">
        <f t="shared" si="5"/>
        <v>5.1500010000000032</v>
      </c>
      <c r="Q33" s="39">
        <f t="shared" si="6"/>
        <v>7.5200040000000001</v>
      </c>
      <c r="R33" s="39">
        <f t="shared" si="0"/>
        <v>7.9985719285714296</v>
      </c>
      <c r="S33" s="44">
        <f t="shared" si="7"/>
        <v>0.12035167091367892</v>
      </c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1:29" x14ac:dyDescent="0.45">
      <c r="A34" s="1">
        <v>42736</v>
      </c>
      <c r="B34">
        <v>69.239998</v>
      </c>
      <c r="C34">
        <v>69.629997000000003</v>
      </c>
      <c r="D34">
        <v>65.279999000000004</v>
      </c>
      <c r="E34">
        <v>66.739998</v>
      </c>
      <c r="F34">
        <v>62.567703000000002</v>
      </c>
      <c r="G34">
        <v>181776100</v>
      </c>
      <c r="H34" s="3"/>
      <c r="I34" s="3">
        <f t="shared" si="1"/>
        <v>72.480002999999996</v>
      </c>
      <c r="J34" s="3">
        <f t="shared" si="2"/>
        <v>65.279999000000004</v>
      </c>
      <c r="K34" s="3"/>
      <c r="L34" s="3"/>
      <c r="M34" s="3"/>
      <c r="N34" s="39">
        <f t="shared" si="3"/>
        <v>7.2000039999999927</v>
      </c>
      <c r="O34" s="39">
        <f t="shared" si="4"/>
        <v>2.4600059999999928</v>
      </c>
      <c r="P34" s="39">
        <f t="shared" si="5"/>
        <v>4.7399979999999999</v>
      </c>
      <c r="Q34" s="39">
        <f t="shared" si="6"/>
        <v>7.2000039999999927</v>
      </c>
      <c r="R34" s="39">
        <f t="shared" si="0"/>
        <v>8.2935715000000005</v>
      </c>
      <c r="S34" s="44">
        <f t="shared" si="7"/>
        <v>0.11978006556268243</v>
      </c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1:29" x14ac:dyDescent="0.45">
      <c r="A35" s="1">
        <v>42705</v>
      </c>
      <c r="B35">
        <v>70.25</v>
      </c>
      <c r="C35">
        <v>72.480002999999996</v>
      </c>
      <c r="D35">
        <v>68.830001999999993</v>
      </c>
      <c r="E35">
        <v>69.120002999999997</v>
      </c>
      <c r="F35">
        <v>64.338448</v>
      </c>
      <c r="G35">
        <v>162308500</v>
      </c>
      <c r="H35" s="3"/>
      <c r="I35" s="3">
        <f t="shared" si="1"/>
        <v>72.569999999999993</v>
      </c>
      <c r="J35" s="3">
        <f t="shared" si="2"/>
        <v>67.069999999999993</v>
      </c>
      <c r="K35" s="3"/>
      <c r="L35" s="3"/>
      <c r="M35" s="3"/>
      <c r="N35" s="39">
        <f t="shared" si="3"/>
        <v>5.5</v>
      </c>
      <c r="O35" s="39">
        <f t="shared" si="4"/>
        <v>0.44999699999999621</v>
      </c>
      <c r="P35" s="39">
        <f t="shared" si="5"/>
        <v>5.0500030000000038</v>
      </c>
      <c r="Q35" s="39">
        <f t="shared" si="6"/>
        <v>5.5</v>
      </c>
      <c r="R35" s="39">
        <f t="shared" si="0"/>
        <v>8.6114282142857164</v>
      </c>
      <c r="S35" s="44">
        <f t="shared" si="7"/>
        <v>0.12258260803253689</v>
      </c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1:29" x14ac:dyDescent="0.45">
      <c r="A36" s="1">
        <v>42675</v>
      </c>
      <c r="B36">
        <v>69.980002999999996</v>
      </c>
      <c r="C36">
        <v>72.089995999999999</v>
      </c>
      <c r="D36">
        <v>68.120002999999997</v>
      </c>
      <c r="E36">
        <v>70.430000000000007</v>
      </c>
      <c r="F36">
        <v>65.557822999999999</v>
      </c>
      <c r="G36">
        <v>210244500</v>
      </c>
      <c r="H36" s="3"/>
      <c r="I36" s="3">
        <f t="shared" si="1"/>
        <v>73.190002000000007</v>
      </c>
      <c r="J36" s="3">
        <f t="shared" si="2"/>
        <v>67.069999999999993</v>
      </c>
      <c r="K36" s="3"/>
      <c r="L36" s="3"/>
      <c r="M36" s="3"/>
      <c r="N36" s="39">
        <f t="shared" si="3"/>
        <v>6.1200020000000137</v>
      </c>
      <c r="O36" s="39">
        <f t="shared" si="4"/>
        <v>1.75</v>
      </c>
      <c r="P36" s="39">
        <f t="shared" si="5"/>
        <v>4.3700020000000137</v>
      </c>
      <c r="Q36" s="39">
        <f t="shared" si="6"/>
        <v>6.1200020000000137</v>
      </c>
      <c r="R36" s="39">
        <f t="shared" si="0"/>
        <v>9.3992855000000031</v>
      </c>
      <c r="S36" s="44">
        <f t="shared" si="7"/>
        <v>0.13431387677991388</v>
      </c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1:29" x14ac:dyDescent="0.45">
      <c r="A37" s="1">
        <v>42644</v>
      </c>
      <c r="B37">
        <v>71.830001999999993</v>
      </c>
      <c r="C37">
        <v>72.569999999999993</v>
      </c>
      <c r="D37">
        <v>67.069999999999993</v>
      </c>
      <c r="E37">
        <v>70.019997000000004</v>
      </c>
      <c r="F37">
        <v>65.176177999999993</v>
      </c>
      <c r="G37">
        <v>170641400</v>
      </c>
      <c r="H37" s="3"/>
      <c r="I37" s="3">
        <f t="shared" si="1"/>
        <v>75.190002000000007</v>
      </c>
      <c r="J37" s="3">
        <f t="shared" si="2"/>
        <v>67.069999999999993</v>
      </c>
      <c r="K37" s="3"/>
      <c r="L37" s="3"/>
      <c r="M37" s="3"/>
      <c r="N37" s="39">
        <f t="shared" si="3"/>
        <v>8.1200020000000137</v>
      </c>
      <c r="O37" s="39">
        <f t="shared" si="4"/>
        <v>2.2200010000000105</v>
      </c>
      <c r="P37" s="39">
        <f t="shared" si="5"/>
        <v>5.9000010000000032</v>
      </c>
      <c r="Q37" s="39">
        <f t="shared" si="6"/>
        <v>8.1200020000000137</v>
      </c>
      <c r="R37" s="39">
        <f t="shared" si="0"/>
        <v>9.864999571428573</v>
      </c>
      <c r="S37" s="44">
        <f t="shared" si="7"/>
        <v>0.13733814975292044</v>
      </c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1:29" x14ac:dyDescent="0.45">
      <c r="A38" s="1">
        <v>42614</v>
      </c>
      <c r="B38">
        <v>71.569999999999993</v>
      </c>
      <c r="C38">
        <v>73.190002000000007</v>
      </c>
      <c r="D38">
        <v>70.300003000000004</v>
      </c>
      <c r="E38">
        <v>72.120002999999997</v>
      </c>
      <c r="F38">
        <v>67.130904999999998</v>
      </c>
      <c r="G38">
        <v>176953900</v>
      </c>
      <c r="H38" s="3"/>
      <c r="I38" s="3">
        <f t="shared" si="1"/>
        <v>75.190002000000007</v>
      </c>
      <c r="J38" s="3">
        <f t="shared" si="2"/>
        <v>70.300003000000004</v>
      </c>
      <c r="K38" s="3"/>
      <c r="L38" s="3"/>
      <c r="M38" s="3"/>
      <c r="N38" s="39">
        <f t="shared" si="3"/>
        <v>4.8899990000000031</v>
      </c>
      <c r="O38" s="39">
        <f t="shared" si="4"/>
        <v>2.1700050000000033</v>
      </c>
      <c r="P38" s="39">
        <f t="shared" si="5"/>
        <v>2.7199939999999998</v>
      </c>
      <c r="Q38" s="39">
        <f t="shared" si="6"/>
        <v>4.8899990000000031</v>
      </c>
      <c r="R38" s="39">
        <f t="shared" si="0"/>
        <v>10.263570642857145</v>
      </c>
      <c r="S38" s="44">
        <f t="shared" si="7"/>
        <v>0.14340604503083898</v>
      </c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1:29" x14ac:dyDescent="0.45">
      <c r="A39" s="1">
        <v>42583</v>
      </c>
      <c r="B39">
        <v>72.809997999999993</v>
      </c>
      <c r="C39">
        <v>75.190002000000007</v>
      </c>
      <c r="D39">
        <v>70.889999000000003</v>
      </c>
      <c r="E39">
        <v>71.440002000000007</v>
      </c>
      <c r="F39">
        <v>66.045822000000001</v>
      </c>
      <c r="G39">
        <v>212358400</v>
      </c>
      <c r="H39" s="3"/>
      <c r="I39" s="3">
        <f t="shared" si="1"/>
        <v>75.190002000000007</v>
      </c>
      <c r="J39" s="3">
        <f t="shared" si="2"/>
        <v>70.150002000000001</v>
      </c>
      <c r="K39" s="3"/>
      <c r="L39" s="3"/>
      <c r="M39" s="3"/>
      <c r="N39" s="39">
        <f t="shared" si="3"/>
        <v>5.0400000000000063</v>
      </c>
      <c r="O39" s="39">
        <f t="shared" si="4"/>
        <v>4.4100030000000032</v>
      </c>
      <c r="P39" s="39">
        <f t="shared" si="5"/>
        <v>0.62999700000000303</v>
      </c>
      <c r="Q39" s="39">
        <f t="shared" si="6"/>
        <v>5.0400000000000063</v>
      </c>
      <c r="R39" s="39">
        <f t="shared" si="0"/>
        <v>10.598570785714287</v>
      </c>
      <c r="S39" s="44">
        <f t="shared" si="7"/>
        <v>0.14556477237802271</v>
      </c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1:29" x14ac:dyDescent="0.45">
      <c r="A40" s="1">
        <v>42552</v>
      </c>
      <c r="B40">
        <v>73.129997000000003</v>
      </c>
      <c r="C40">
        <v>74.349997999999999</v>
      </c>
      <c r="D40">
        <v>72.419998000000007</v>
      </c>
      <c r="E40">
        <v>72.970000999999996</v>
      </c>
      <c r="F40">
        <v>67.460296999999997</v>
      </c>
      <c r="G40">
        <v>137700800</v>
      </c>
      <c r="H40" s="3"/>
      <c r="I40" s="3">
        <f t="shared" si="1"/>
        <v>74.349997999999999</v>
      </c>
      <c r="J40" s="3">
        <f t="shared" si="2"/>
        <v>62.720001000000003</v>
      </c>
      <c r="K40" s="3"/>
      <c r="L40" s="3"/>
      <c r="M40" s="3"/>
      <c r="N40" s="39">
        <f t="shared" si="3"/>
        <v>11.629996999999996</v>
      </c>
      <c r="O40" s="39">
        <f t="shared" si="4"/>
        <v>7.4799950000000024</v>
      </c>
      <c r="P40" s="39">
        <f t="shared" si="5"/>
        <v>4.1500019999999935</v>
      </c>
      <c r="Q40" s="39">
        <f t="shared" si="6"/>
        <v>11.629996999999996</v>
      </c>
      <c r="R40" s="39">
        <f t="shared" si="0"/>
        <v>11.059999357142859</v>
      </c>
      <c r="S40" s="44">
        <f t="shared" si="7"/>
        <v>0.15123751963428711</v>
      </c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spans="1:29" x14ac:dyDescent="0.45">
      <c r="A41" s="1">
        <v>42522</v>
      </c>
      <c r="B41">
        <v>70.5</v>
      </c>
      <c r="C41">
        <v>73.190002000000007</v>
      </c>
      <c r="D41">
        <v>70.150002000000001</v>
      </c>
      <c r="E41">
        <v>73.019997000000004</v>
      </c>
      <c r="F41">
        <v>67.506530999999995</v>
      </c>
      <c r="G41">
        <v>185897000</v>
      </c>
      <c r="H41" s="3"/>
      <c r="I41" s="3">
        <f t="shared" si="1"/>
        <v>73.190002000000007</v>
      </c>
      <c r="J41" s="3">
        <f t="shared" si="2"/>
        <v>62.720001000000003</v>
      </c>
      <c r="K41" s="3"/>
      <c r="L41" s="3"/>
      <c r="M41" s="3"/>
      <c r="N41" s="39">
        <f t="shared" si="3"/>
        <v>10.470001000000003</v>
      </c>
      <c r="O41" s="39">
        <f t="shared" si="4"/>
        <v>4.700004000000007</v>
      </c>
      <c r="P41" s="39">
        <f t="shared" si="5"/>
        <v>5.7699969999999965</v>
      </c>
      <c r="Q41" s="39">
        <f t="shared" si="6"/>
        <v>10.470001000000003</v>
      </c>
      <c r="R41" s="39">
        <f t="shared" si="0"/>
        <v>10.932856571428571</v>
      </c>
      <c r="S41" s="44">
        <f t="shared" si="7"/>
        <v>0.15507597973657547</v>
      </c>
      <c r="T41" s="3"/>
      <c r="U41" s="3"/>
      <c r="V41" s="3"/>
      <c r="W41" s="3"/>
      <c r="X41" s="3"/>
      <c r="Y41" s="3"/>
      <c r="Z41" s="3"/>
      <c r="AA41" s="3"/>
      <c r="AB41" s="3"/>
      <c r="AC41" s="3"/>
    </row>
    <row r="42" spans="1:29" x14ac:dyDescent="0.45">
      <c r="A42" s="1">
        <v>42491</v>
      </c>
      <c r="B42">
        <v>66.620002999999997</v>
      </c>
      <c r="C42">
        <v>71.379997000000003</v>
      </c>
      <c r="D42">
        <v>62.720001000000003</v>
      </c>
      <c r="E42">
        <v>70.779999000000004</v>
      </c>
      <c r="F42">
        <v>64.960030000000003</v>
      </c>
      <c r="G42">
        <v>232879900</v>
      </c>
      <c r="H42" s="3"/>
      <c r="I42" s="3">
        <f t="shared" si="1"/>
        <v>71.379997000000003</v>
      </c>
      <c r="J42" s="3">
        <f t="shared" si="2"/>
        <v>62.720001000000003</v>
      </c>
      <c r="K42" s="3"/>
      <c r="L42" s="3"/>
      <c r="M42" s="3"/>
      <c r="N42" s="39">
        <f t="shared" si="3"/>
        <v>8.6599959999999996</v>
      </c>
      <c r="O42" s="39">
        <f t="shared" si="4"/>
        <v>5.0400010000000037</v>
      </c>
      <c r="P42" s="39">
        <f t="shared" si="5"/>
        <v>3.6199949999999959</v>
      </c>
      <c r="Q42" s="39">
        <f t="shared" si="6"/>
        <v>8.6599959999999996</v>
      </c>
      <c r="R42" s="39">
        <f t="shared" si="0"/>
        <v>10.931427714285716</v>
      </c>
      <c r="S42" s="44">
        <f t="shared" si="7"/>
        <v>0.16408626871850662</v>
      </c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spans="1:29" x14ac:dyDescent="0.45">
      <c r="A43" s="1">
        <v>42461</v>
      </c>
      <c r="B43">
        <v>68.019997000000004</v>
      </c>
      <c r="C43">
        <v>70.080001999999993</v>
      </c>
      <c r="D43">
        <v>66.360000999999997</v>
      </c>
      <c r="E43">
        <v>66.870002999999997</v>
      </c>
      <c r="F43">
        <v>61.371558999999998</v>
      </c>
      <c r="G43">
        <v>141132900</v>
      </c>
      <c r="H43" s="3"/>
      <c r="I43" s="3">
        <f t="shared" si="1"/>
        <v>70.080001999999993</v>
      </c>
      <c r="J43" s="3">
        <f t="shared" si="2"/>
        <v>62.349997999999999</v>
      </c>
      <c r="K43" s="3"/>
      <c r="L43" s="3"/>
      <c r="M43" s="3"/>
      <c r="N43" s="39">
        <f t="shared" si="3"/>
        <v>7.7300039999999939</v>
      </c>
      <c r="O43" s="39">
        <f t="shared" si="4"/>
        <v>3.7200009999999963</v>
      </c>
      <c r="P43" s="39">
        <f t="shared" si="5"/>
        <v>4.0100029999999975</v>
      </c>
      <c r="Q43" s="39">
        <f t="shared" si="6"/>
        <v>7.7300039999999939</v>
      </c>
      <c r="R43" s="39">
        <f t="shared" si="0"/>
        <v>11.057856571428573</v>
      </c>
      <c r="S43" s="44">
        <f t="shared" si="7"/>
        <v>0.16256773094871751</v>
      </c>
      <c r="T43" s="3"/>
      <c r="U43" s="3"/>
      <c r="V43" s="3"/>
      <c r="W43" s="3"/>
      <c r="X43" s="3"/>
      <c r="Y43" s="3"/>
      <c r="Z43" s="3"/>
      <c r="AA43" s="3"/>
      <c r="AB43" s="3"/>
      <c r="AC43" s="3"/>
    </row>
    <row r="44" spans="1:29" x14ac:dyDescent="0.45">
      <c r="A44" s="1">
        <v>42430</v>
      </c>
      <c r="B44">
        <v>66.650002000000001</v>
      </c>
      <c r="C44">
        <v>69.190002000000007</v>
      </c>
      <c r="D44">
        <v>64.879997000000003</v>
      </c>
      <c r="E44">
        <v>68.489998</v>
      </c>
      <c r="F44">
        <v>62.396419999999999</v>
      </c>
      <c r="G44">
        <v>202475600</v>
      </c>
      <c r="H44" s="3"/>
      <c r="I44" s="3">
        <f t="shared" si="1"/>
        <v>69.190002000000007</v>
      </c>
      <c r="J44" s="3">
        <f t="shared" si="2"/>
        <v>60.200001</v>
      </c>
      <c r="K44" s="3"/>
      <c r="L44" s="3"/>
      <c r="M44" s="3"/>
      <c r="N44" s="39">
        <f t="shared" si="3"/>
        <v>8.9900010000000066</v>
      </c>
      <c r="O44" s="39">
        <f t="shared" si="4"/>
        <v>7.8900030000000072</v>
      </c>
      <c r="P44" s="39">
        <f t="shared" si="5"/>
        <v>1.0999979999999994</v>
      </c>
      <c r="Q44" s="39">
        <f t="shared" si="6"/>
        <v>8.9900010000000066</v>
      </c>
      <c r="R44" s="39">
        <f t="shared" si="0"/>
        <v>11.107141857142858</v>
      </c>
      <c r="S44" s="44">
        <f t="shared" si="7"/>
        <v>0.16664878505394282</v>
      </c>
      <c r="T44" s="3"/>
      <c r="U44" s="3"/>
      <c r="V44" s="3"/>
      <c r="W44" s="3"/>
      <c r="X44" s="3"/>
      <c r="Y44" s="3"/>
      <c r="Z44" s="3"/>
      <c r="AA44" s="3"/>
      <c r="AB44" s="3"/>
      <c r="AC44" s="3"/>
    </row>
    <row r="45" spans="1:29" x14ac:dyDescent="0.45">
      <c r="A45" s="1">
        <v>42401</v>
      </c>
      <c r="B45">
        <v>65.910004000000001</v>
      </c>
      <c r="C45">
        <v>68.199996999999996</v>
      </c>
      <c r="D45">
        <v>62.349997999999999</v>
      </c>
      <c r="E45">
        <v>66.339995999999999</v>
      </c>
      <c r="F45">
        <v>60.437705999999999</v>
      </c>
      <c r="G45">
        <v>262453800</v>
      </c>
      <c r="H45" s="3"/>
      <c r="I45" s="3">
        <f t="shared" si="1"/>
        <v>68.199996999999996</v>
      </c>
      <c r="J45" s="3">
        <f t="shared" si="2"/>
        <v>58.32</v>
      </c>
      <c r="K45" s="3"/>
      <c r="L45" s="3"/>
      <c r="M45" s="3"/>
      <c r="N45" s="39">
        <f t="shared" si="3"/>
        <v>9.8799969999999959</v>
      </c>
      <c r="O45" s="39">
        <f t="shared" si="4"/>
        <v>9.3599969999999928</v>
      </c>
      <c r="P45" s="39">
        <f t="shared" si="5"/>
        <v>0.52000000000000313</v>
      </c>
      <c r="Q45" s="39">
        <f t="shared" si="6"/>
        <v>9.8799969999999959</v>
      </c>
      <c r="R45" s="39">
        <f t="shared" si="0"/>
        <v>11.563570714285715</v>
      </c>
      <c r="S45" s="44">
        <f t="shared" si="7"/>
        <v>0.17544484922631343</v>
      </c>
      <c r="T45" s="3"/>
      <c r="U45" s="3"/>
      <c r="V45" s="3"/>
      <c r="W45" s="3"/>
      <c r="X45" s="3"/>
      <c r="Y45" s="3"/>
      <c r="Z45" s="3"/>
      <c r="AA45" s="3"/>
      <c r="AB45" s="3"/>
      <c r="AC45" s="3"/>
    </row>
    <row r="46" spans="1:29" x14ac:dyDescent="0.45">
      <c r="A46" s="1">
        <v>42370</v>
      </c>
      <c r="B46">
        <v>60.5</v>
      </c>
      <c r="C46">
        <v>66.529999000000004</v>
      </c>
      <c r="D46">
        <v>60.200001</v>
      </c>
      <c r="E46">
        <v>66.360000999999997</v>
      </c>
      <c r="F46">
        <v>60.455928999999998</v>
      </c>
      <c r="G46">
        <v>264381000</v>
      </c>
      <c r="H46" s="3"/>
      <c r="I46" s="3">
        <f t="shared" si="1"/>
        <v>66.529999000000004</v>
      </c>
      <c r="J46" s="3">
        <f t="shared" si="2"/>
        <v>56.299999</v>
      </c>
      <c r="K46" s="3"/>
      <c r="L46" s="3"/>
      <c r="M46" s="3"/>
      <c r="N46" s="39">
        <f t="shared" si="3"/>
        <v>10.230000000000004</v>
      </c>
      <c r="O46" s="39">
        <f t="shared" si="4"/>
        <v>9.2899970000000067</v>
      </c>
      <c r="P46" s="39">
        <f t="shared" si="5"/>
        <v>0.94000299999999726</v>
      </c>
      <c r="Q46" s="39">
        <f t="shared" si="6"/>
        <v>10.230000000000004</v>
      </c>
      <c r="R46" s="39">
        <f t="shared" si="0"/>
        <v>11.963570571428573</v>
      </c>
      <c r="S46" s="44">
        <f t="shared" si="7"/>
        <v>0.19774496812278633</v>
      </c>
      <c r="T46" s="3"/>
      <c r="U46" s="3"/>
      <c r="V46" s="3"/>
      <c r="W46" s="3"/>
      <c r="X46" s="3"/>
      <c r="Y46" s="3"/>
      <c r="Z46" s="3"/>
      <c r="AA46" s="3"/>
      <c r="AB46" s="3"/>
      <c r="AC46" s="3"/>
    </row>
    <row r="47" spans="1:29" x14ac:dyDescent="0.45">
      <c r="A47" s="1">
        <v>42339</v>
      </c>
      <c r="B47">
        <v>59.130001</v>
      </c>
      <c r="C47">
        <v>61.869999</v>
      </c>
      <c r="D47">
        <v>58.32</v>
      </c>
      <c r="E47">
        <v>61.299999</v>
      </c>
      <c r="F47">
        <v>55.382224999999998</v>
      </c>
      <c r="G47">
        <v>226802600</v>
      </c>
      <c r="H47" s="3"/>
      <c r="I47" s="3">
        <f t="shared" si="1"/>
        <v>67.949996999999996</v>
      </c>
      <c r="J47" s="3">
        <f t="shared" si="2"/>
        <v>56.299999</v>
      </c>
      <c r="K47" s="3"/>
      <c r="L47" s="3"/>
      <c r="M47" s="3"/>
      <c r="N47" s="39">
        <f t="shared" si="3"/>
        <v>11.649997999999997</v>
      </c>
      <c r="O47" s="39">
        <f t="shared" si="4"/>
        <v>3.1100009999999969</v>
      </c>
      <c r="P47" s="39">
        <f t="shared" si="5"/>
        <v>8.5399969999999996</v>
      </c>
      <c r="Q47" s="39">
        <f t="shared" si="6"/>
        <v>11.649997999999997</v>
      </c>
      <c r="R47" s="39">
        <f t="shared" si="0"/>
        <v>12.338570214285713</v>
      </c>
      <c r="S47" s="44">
        <f t="shared" si="7"/>
        <v>0.20866852706946029</v>
      </c>
      <c r="T47" s="3"/>
      <c r="U47" s="3"/>
      <c r="V47" s="3"/>
      <c r="W47" s="3"/>
      <c r="X47" s="3"/>
      <c r="Y47" s="3"/>
      <c r="Z47" s="3"/>
      <c r="AA47" s="3"/>
      <c r="AB47" s="3"/>
      <c r="AC47" s="3"/>
    </row>
    <row r="48" spans="1:29" x14ac:dyDescent="0.45">
      <c r="A48" s="1">
        <v>42309</v>
      </c>
      <c r="B48">
        <v>57.290000999999997</v>
      </c>
      <c r="C48">
        <v>61.470001000000003</v>
      </c>
      <c r="D48">
        <v>56.299999</v>
      </c>
      <c r="E48">
        <v>58.84</v>
      </c>
      <c r="F48">
        <v>53.159717999999998</v>
      </c>
      <c r="G48">
        <v>224621800</v>
      </c>
      <c r="H48" s="3"/>
      <c r="I48" s="3">
        <f t="shared" si="1"/>
        <v>67.949996999999996</v>
      </c>
      <c r="J48" s="3">
        <f t="shared" si="2"/>
        <v>56.299999</v>
      </c>
      <c r="K48" s="3"/>
      <c r="L48" s="3"/>
      <c r="M48" s="3"/>
      <c r="N48" s="39">
        <f t="shared" si="3"/>
        <v>11.649997999999997</v>
      </c>
      <c r="O48" s="39">
        <f t="shared" si="4"/>
        <v>3.2199939999999998</v>
      </c>
      <c r="P48" s="39">
        <f t="shared" si="5"/>
        <v>8.4300039999999967</v>
      </c>
      <c r="Q48" s="39">
        <f t="shared" si="6"/>
        <v>11.649997999999997</v>
      </c>
      <c r="R48" s="39">
        <f t="shared" si="0"/>
        <v>11.989284785714286</v>
      </c>
      <c r="S48" s="44">
        <f t="shared" si="7"/>
        <v>0.20927360056625391</v>
      </c>
      <c r="T48" s="3"/>
      <c r="U48" s="3"/>
      <c r="V48" s="3"/>
      <c r="W48" s="3"/>
      <c r="X48" s="3"/>
      <c r="Y48" s="3"/>
      <c r="Z48" s="3"/>
      <c r="AA48" s="3"/>
      <c r="AB48" s="3"/>
      <c r="AC48" s="3"/>
    </row>
    <row r="49" spans="1:29" x14ac:dyDescent="0.45">
      <c r="A49" s="1">
        <v>42278</v>
      </c>
      <c r="B49">
        <v>64.760002</v>
      </c>
      <c r="C49">
        <v>67.949996999999996</v>
      </c>
      <c r="D49">
        <v>57.16</v>
      </c>
      <c r="E49">
        <v>57.240001999999997</v>
      </c>
      <c r="F49">
        <v>51.714171999999998</v>
      </c>
      <c r="G49">
        <v>346727100</v>
      </c>
      <c r="H49" s="3"/>
      <c r="I49" s="3">
        <f t="shared" si="1"/>
        <v>73.690002000000007</v>
      </c>
      <c r="J49" s="3">
        <f t="shared" si="2"/>
        <v>57.16</v>
      </c>
      <c r="K49" s="3"/>
      <c r="L49" s="3"/>
      <c r="M49" s="3"/>
      <c r="N49" s="39">
        <f t="shared" si="3"/>
        <v>16.53000200000001</v>
      </c>
      <c r="O49" s="39">
        <f t="shared" si="4"/>
        <v>1.7099990000000105</v>
      </c>
      <c r="P49" s="39">
        <f t="shared" si="5"/>
        <v>14.820003</v>
      </c>
      <c r="Q49" s="39">
        <f t="shared" si="6"/>
        <v>16.53000200000001</v>
      </c>
      <c r="R49" s="39">
        <f t="shared" si="0"/>
        <v>11.511428214285715</v>
      </c>
      <c r="S49" s="44">
        <f t="shared" si="7"/>
        <v>0.17775521709041509</v>
      </c>
      <c r="T49" s="3"/>
      <c r="U49" s="3"/>
      <c r="V49" s="3"/>
      <c r="W49" s="3"/>
      <c r="X49" s="3"/>
      <c r="Y49" s="3"/>
      <c r="Z49" s="3"/>
      <c r="AA49" s="3"/>
      <c r="AB49" s="3"/>
      <c r="AC49" s="3"/>
    </row>
    <row r="50" spans="1:29" x14ac:dyDescent="0.45">
      <c r="A50" s="1">
        <v>42248</v>
      </c>
      <c r="B50">
        <v>63.799999</v>
      </c>
      <c r="C50">
        <v>67.010002</v>
      </c>
      <c r="D50">
        <v>62.919998</v>
      </c>
      <c r="E50">
        <v>64.839995999999999</v>
      </c>
      <c r="F50">
        <v>58.580489999999998</v>
      </c>
      <c r="G50">
        <v>190530900</v>
      </c>
      <c r="H50" s="3"/>
      <c r="I50" s="3">
        <f t="shared" si="1"/>
        <v>74.139999000000003</v>
      </c>
      <c r="J50" s="3">
        <f t="shared" si="2"/>
        <v>61.5</v>
      </c>
      <c r="K50" s="3"/>
      <c r="L50" s="3"/>
      <c r="M50" s="3"/>
      <c r="N50" s="39">
        <f t="shared" si="3"/>
        <v>12.639999000000003</v>
      </c>
      <c r="O50" s="39">
        <f t="shared" si="4"/>
        <v>3.2099989999999963</v>
      </c>
      <c r="P50" s="39">
        <f t="shared" si="5"/>
        <v>9.4300000000000068</v>
      </c>
      <c r="Q50" s="39">
        <f t="shared" si="6"/>
        <v>12.639999000000003</v>
      </c>
      <c r="R50" s="39">
        <f t="shared" si="0"/>
        <v>10.687142714285713</v>
      </c>
      <c r="S50" s="44">
        <f t="shared" si="7"/>
        <v>0.16751007651717539</v>
      </c>
      <c r="T50" s="3"/>
      <c r="U50" s="3"/>
      <c r="V50" s="3"/>
      <c r="W50" s="3"/>
      <c r="X50" s="3"/>
      <c r="Y50" s="3"/>
      <c r="Z50" s="3"/>
      <c r="AA50" s="3"/>
      <c r="AB50" s="3"/>
      <c r="AC50" s="3"/>
    </row>
    <row r="51" spans="1:29" x14ac:dyDescent="0.45">
      <c r="A51" s="1">
        <v>42217</v>
      </c>
      <c r="B51">
        <v>71.839995999999999</v>
      </c>
      <c r="C51">
        <v>73.690002000000007</v>
      </c>
      <c r="D51">
        <v>61.5</v>
      </c>
      <c r="E51">
        <v>64.730002999999996</v>
      </c>
      <c r="F51">
        <v>58.084496000000001</v>
      </c>
      <c r="G51">
        <v>227136600</v>
      </c>
      <c r="H51" s="3"/>
      <c r="I51" s="3">
        <f t="shared" si="1"/>
        <v>75.199996999999996</v>
      </c>
      <c r="J51" s="3">
        <f t="shared" si="2"/>
        <v>61.5</v>
      </c>
      <c r="K51" s="3"/>
      <c r="L51" s="3"/>
      <c r="M51" s="3"/>
      <c r="N51" s="39">
        <f t="shared" si="3"/>
        <v>13.699996999999996</v>
      </c>
      <c r="O51" s="39">
        <f t="shared" si="4"/>
        <v>0.92999999999999261</v>
      </c>
      <c r="P51" s="39">
        <f t="shared" si="5"/>
        <v>12.769997000000004</v>
      </c>
      <c r="Q51" s="39">
        <f t="shared" si="6"/>
        <v>13.699996999999996</v>
      </c>
      <c r="R51" s="39">
        <f t="shared" si="0"/>
        <v>10.228571428571426</v>
      </c>
      <c r="S51" s="44">
        <f t="shared" si="7"/>
        <v>0.14237989975071025</v>
      </c>
      <c r="T51" s="3"/>
      <c r="U51" s="3"/>
      <c r="V51" s="3"/>
      <c r="W51" s="3"/>
      <c r="X51" s="3"/>
      <c r="Y51" s="3"/>
      <c r="Z51" s="3"/>
      <c r="AA51" s="3"/>
      <c r="AB51" s="3"/>
      <c r="AC51" s="3"/>
    </row>
    <row r="52" spans="1:29" x14ac:dyDescent="0.45">
      <c r="A52" s="1">
        <v>42186</v>
      </c>
      <c r="B52">
        <v>71.599997999999999</v>
      </c>
      <c r="C52">
        <v>74.139999000000003</v>
      </c>
      <c r="D52">
        <v>70.360000999999997</v>
      </c>
      <c r="E52">
        <v>71.980002999999996</v>
      </c>
      <c r="F52">
        <v>64.590171999999995</v>
      </c>
      <c r="G52">
        <v>150420400</v>
      </c>
      <c r="H52" s="3"/>
      <c r="I52" s="3">
        <f t="shared" si="1"/>
        <v>79.940002000000007</v>
      </c>
      <c r="J52" s="3">
        <f t="shared" si="2"/>
        <v>70.360000999999997</v>
      </c>
      <c r="K52" s="3"/>
      <c r="L52" s="3"/>
      <c r="M52" s="3"/>
      <c r="N52" s="39">
        <f t="shared" si="3"/>
        <v>9.58000100000001</v>
      </c>
      <c r="O52" s="39">
        <f t="shared" si="4"/>
        <v>1.8899990000000031</v>
      </c>
      <c r="P52" s="39">
        <f t="shared" si="5"/>
        <v>7.6900020000000069</v>
      </c>
      <c r="Q52" s="39">
        <f t="shared" si="6"/>
        <v>9.58000100000001</v>
      </c>
      <c r="R52" s="39">
        <f t="shared" si="0"/>
        <v>9.6300002142857135</v>
      </c>
      <c r="S52" s="44">
        <f t="shared" si="7"/>
        <v>0.13449721345363325</v>
      </c>
      <c r="T52" s="3"/>
      <c r="U52" s="3"/>
      <c r="V52" s="3"/>
      <c r="W52" s="3"/>
      <c r="X52" s="3"/>
      <c r="Y52" s="3"/>
      <c r="Z52" s="3"/>
      <c r="AA52" s="3"/>
      <c r="AB52" s="3"/>
      <c r="AC52" s="3"/>
    </row>
    <row r="53" spans="1:29" x14ac:dyDescent="0.45">
      <c r="A53" s="1">
        <v>42156</v>
      </c>
      <c r="B53">
        <v>74.690002000000007</v>
      </c>
      <c r="C53">
        <v>75.199996999999996</v>
      </c>
      <c r="D53">
        <v>70.779999000000004</v>
      </c>
      <c r="E53">
        <v>70.930000000000007</v>
      </c>
      <c r="F53">
        <v>63.647967999999999</v>
      </c>
      <c r="G53">
        <v>176488600</v>
      </c>
      <c r="H53" s="3"/>
      <c r="I53" s="3">
        <f t="shared" si="1"/>
        <v>82.279999000000004</v>
      </c>
      <c r="J53" s="3">
        <f t="shared" si="2"/>
        <v>70.779999000000004</v>
      </c>
      <c r="K53" s="3"/>
      <c r="L53" s="3"/>
      <c r="M53" s="3"/>
      <c r="N53" s="39">
        <f t="shared" si="3"/>
        <v>11.5</v>
      </c>
      <c r="O53" s="39">
        <f t="shared" si="4"/>
        <v>2.9999000000003662E-2</v>
      </c>
      <c r="P53" s="39">
        <f t="shared" si="5"/>
        <v>11.470000999999996</v>
      </c>
      <c r="Q53" s="39">
        <f t="shared" si="6"/>
        <v>11.5</v>
      </c>
      <c r="R53" s="39">
        <f t="shared" si="0"/>
        <v>9.3857141428571413</v>
      </c>
      <c r="S53" s="44">
        <f t="shared" si="7"/>
        <v>0.12566225587806437</v>
      </c>
      <c r="T53" s="3"/>
      <c r="U53" s="3"/>
      <c r="V53" s="3"/>
      <c r="W53" s="3"/>
      <c r="X53" s="3"/>
      <c r="Y53" s="3"/>
      <c r="Z53" s="3"/>
      <c r="AA53" s="3"/>
      <c r="AB53" s="3"/>
      <c r="AC53" s="3"/>
    </row>
    <row r="54" spans="1:29" x14ac:dyDescent="0.45">
      <c r="A54" s="1">
        <v>42125</v>
      </c>
      <c r="B54">
        <v>78.199996999999996</v>
      </c>
      <c r="C54">
        <v>79.940002000000007</v>
      </c>
      <c r="D54">
        <v>74.150002000000001</v>
      </c>
      <c r="E54">
        <v>74.269997000000004</v>
      </c>
      <c r="F54">
        <v>66.227089000000007</v>
      </c>
      <c r="G54">
        <v>150969800</v>
      </c>
      <c r="H54" s="3"/>
      <c r="I54" s="3">
        <f t="shared" si="1"/>
        <v>84</v>
      </c>
      <c r="J54" s="3">
        <f t="shared" si="2"/>
        <v>74.150002000000001</v>
      </c>
      <c r="K54" s="3"/>
      <c r="L54" s="3"/>
      <c r="M54" s="3"/>
      <c r="N54" s="39">
        <f t="shared" si="3"/>
        <v>9.8499979999999994</v>
      </c>
      <c r="O54" s="39">
        <f t="shared" si="4"/>
        <v>6.9999999999993179E-2</v>
      </c>
      <c r="P54" s="39">
        <f t="shared" si="5"/>
        <v>9.7799980000000062</v>
      </c>
      <c r="Q54" s="39">
        <f t="shared" si="6"/>
        <v>9.8499979999999994</v>
      </c>
      <c r="R54" s="39">
        <f t="shared" si="0"/>
        <v>9.1157142142857115</v>
      </c>
      <c r="S54" s="44">
        <f t="shared" si="7"/>
        <v>0.11656923994876511</v>
      </c>
      <c r="T54" s="3"/>
      <c r="U54" s="3"/>
      <c r="V54" s="3"/>
      <c r="W54" s="3"/>
      <c r="X54" s="3"/>
      <c r="Y54" s="3"/>
      <c r="Z54" s="3"/>
      <c r="AA54" s="3"/>
      <c r="AB54" s="3"/>
      <c r="AC54" s="3"/>
    </row>
    <row r="55" spans="1:29" x14ac:dyDescent="0.45">
      <c r="A55" s="1">
        <v>42095</v>
      </c>
      <c r="B55">
        <v>82.279999000000004</v>
      </c>
      <c r="C55">
        <v>82.279999000000004</v>
      </c>
      <c r="D55">
        <v>77.550003000000004</v>
      </c>
      <c r="E55">
        <v>78.050003000000004</v>
      </c>
      <c r="F55">
        <v>69.597733000000005</v>
      </c>
      <c r="G55">
        <v>143546400</v>
      </c>
      <c r="H55" s="3"/>
      <c r="I55" s="3">
        <f t="shared" si="1"/>
        <v>88</v>
      </c>
      <c r="J55" s="3">
        <f t="shared" si="2"/>
        <v>77.550003000000004</v>
      </c>
      <c r="K55" s="3"/>
      <c r="L55" s="3"/>
      <c r="M55" s="3"/>
      <c r="N55" s="39">
        <f t="shared" si="3"/>
        <v>10.449996999999996</v>
      </c>
      <c r="O55" s="39">
        <f t="shared" si="4"/>
        <v>3.0199970000000036</v>
      </c>
      <c r="P55" s="39">
        <f t="shared" si="5"/>
        <v>7.4299999999999926</v>
      </c>
      <c r="Q55" s="39">
        <f t="shared" si="6"/>
        <v>10.449996999999996</v>
      </c>
      <c r="R55" s="39">
        <f t="shared" si="0"/>
        <v>8.9264289285714256</v>
      </c>
      <c r="S55" s="44">
        <f t="shared" si="7"/>
        <v>0.1084884423560995</v>
      </c>
      <c r="T55" s="3"/>
      <c r="U55" s="3"/>
      <c r="V55" s="3"/>
      <c r="W55" s="3"/>
      <c r="X55" s="3"/>
      <c r="Y55" s="3"/>
      <c r="Z55" s="3"/>
      <c r="AA55" s="3"/>
      <c r="AB55" s="3"/>
      <c r="AC55" s="3"/>
    </row>
    <row r="56" spans="1:29" x14ac:dyDescent="0.45">
      <c r="A56" s="1">
        <v>42064</v>
      </c>
      <c r="B56">
        <v>83.93</v>
      </c>
      <c r="C56">
        <v>84</v>
      </c>
      <c r="D56">
        <v>80.540001000000004</v>
      </c>
      <c r="E56">
        <v>82.25</v>
      </c>
      <c r="F56">
        <v>72.905022000000002</v>
      </c>
      <c r="G56">
        <v>140925000</v>
      </c>
      <c r="H56" s="3"/>
      <c r="I56" s="3">
        <f t="shared" si="1"/>
        <v>90.970000999999996</v>
      </c>
      <c r="J56" s="3">
        <f t="shared" si="2"/>
        <v>80.540001000000004</v>
      </c>
      <c r="K56" s="3"/>
      <c r="L56" s="3"/>
      <c r="M56" s="3"/>
      <c r="N56" s="39">
        <f t="shared" si="3"/>
        <v>10.429999999999993</v>
      </c>
      <c r="O56" s="39">
        <f t="shared" si="4"/>
        <v>5.0900039999999933</v>
      </c>
      <c r="P56" s="39">
        <f t="shared" si="5"/>
        <v>5.3399959999999993</v>
      </c>
      <c r="Q56" s="39">
        <f t="shared" si="6"/>
        <v>10.429999999999993</v>
      </c>
      <c r="R56" s="39">
        <f t="shared" si="0"/>
        <v>8.8300009999999975</v>
      </c>
      <c r="S56" s="44">
        <f t="shared" si="7"/>
        <v>0.10520673180030975</v>
      </c>
      <c r="T56" s="3"/>
      <c r="U56" s="3"/>
      <c r="V56" s="3"/>
      <c r="W56" s="3"/>
      <c r="X56" s="3"/>
      <c r="Y56" s="3"/>
      <c r="Z56" s="3"/>
      <c r="AA56" s="3"/>
      <c r="AB56" s="3"/>
      <c r="AC56" s="3"/>
    </row>
    <row r="57" spans="1:29" x14ac:dyDescent="0.45">
      <c r="A57" s="1">
        <v>42036</v>
      </c>
      <c r="B57">
        <v>84.790001000000004</v>
      </c>
      <c r="C57">
        <v>88</v>
      </c>
      <c r="D57">
        <v>82.550003000000004</v>
      </c>
      <c r="E57">
        <v>83.93</v>
      </c>
      <c r="F57">
        <v>74.394135000000006</v>
      </c>
      <c r="G57">
        <v>138302700</v>
      </c>
      <c r="H57" s="3"/>
      <c r="I57" s="3">
        <f t="shared" si="1"/>
        <v>90.970000999999996</v>
      </c>
      <c r="J57" s="3">
        <f t="shared" si="2"/>
        <v>82.550003000000004</v>
      </c>
      <c r="K57" s="3"/>
      <c r="L57" s="3"/>
      <c r="M57" s="3"/>
      <c r="N57" s="39">
        <f t="shared" si="3"/>
        <v>8.4199979999999925</v>
      </c>
      <c r="O57" s="39">
        <f t="shared" si="4"/>
        <v>3.4299999999999926</v>
      </c>
      <c r="P57" s="39">
        <f t="shared" si="5"/>
        <v>4.9899979999999999</v>
      </c>
      <c r="Q57" s="39">
        <f t="shared" si="6"/>
        <v>8.4199979999999925</v>
      </c>
      <c r="R57" s="39">
        <f t="shared" si="0"/>
        <v>8.6371441428571405</v>
      </c>
      <c r="S57" s="44">
        <f t="shared" si="7"/>
        <v>0.10186512608788789</v>
      </c>
      <c r="T57" s="3"/>
      <c r="U57" s="3"/>
      <c r="V57" s="3"/>
      <c r="W57" s="3"/>
      <c r="X57" s="3"/>
      <c r="Y57" s="3"/>
      <c r="Z57" s="3"/>
      <c r="AA57" s="3"/>
      <c r="AB57" s="3"/>
      <c r="AC57" s="3"/>
    </row>
    <row r="58" spans="1:29" x14ac:dyDescent="0.45">
      <c r="A58" s="1">
        <v>42005</v>
      </c>
      <c r="B58">
        <v>86.269997000000004</v>
      </c>
      <c r="C58">
        <v>90.970000999999996</v>
      </c>
      <c r="D58">
        <v>84.900002000000001</v>
      </c>
      <c r="E58">
        <v>84.980002999999996</v>
      </c>
      <c r="F58">
        <v>75.324828999999994</v>
      </c>
      <c r="G58">
        <v>158641500</v>
      </c>
      <c r="H58" s="3"/>
      <c r="I58" s="3">
        <f t="shared" si="1"/>
        <v>90.970000999999996</v>
      </c>
      <c r="J58" s="3">
        <f t="shared" si="2"/>
        <v>75.589995999999999</v>
      </c>
      <c r="K58" s="3"/>
      <c r="L58" s="3"/>
      <c r="M58" s="3"/>
      <c r="N58" s="39">
        <f t="shared" si="3"/>
        <v>15.380004999999997</v>
      </c>
      <c r="O58" s="39">
        <f t="shared" si="4"/>
        <v>14.700003999999993</v>
      </c>
      <c r="P58" s="39">
        <f t="shared" si="5"/>
        <v>0.6800010000000043</v>
      </c>
      <c r="Q58" s="39">
        <f t="shared" si="6"/>
        <v>15.380004999999997</v>
      </c>
      <c r="R58" s="39">
        <f t="shared" si="0"/>
        <v>8.7400014999999964</v>
      </c>
      <c r="S58" s="44">
        <f t="shared" si="7"/>
        <v>0.10130986210652118</v>
      </c>
      <c r="T58" s="3"/>
      <c r="U58" s="3"/>
      <c r="V58" s="3"/>
      <c r="W58" s="3"/>
      <c r="X58" s="3"/>
      <c r="Y58" s="3"/>
      <c r="Z58" s="3"/>
      <c r="AA58" s="3"/>
      <c r="AB58" s="3"/>
      <c r="AC58" s="3"/>
    </row>
    <row r="59" spans="1:29" x14ac:dyDescent="0.45">
      <c r="A59" s="1">
        <v>41974</v>
      </c>
      <c r="B59">
        <v>86.720000999999996</v>
      </c>
      <c r="C59">
        <v>87.440002000000007</v>
      </c>
      <c r="D59">
        <v>82.650002000000001</v>
      </c>
      <c r="E59">
        <v>85.879997000000003</v>
      </c>
      <c r="F59">
        <v>75.699669</v>
      </c>
      <c r="G59">
        <v>138945800</v>
      </c>
      <c r="H59" s="3"/>
      <c r="I59" s="3">
        <f t="shared" si="1"/>
        <v>88.089995999999999</v>
      </c>
      <c r="J59" s="3">
        <f t="shared" si="2"/>
        <v>72.610000999999997</v>
      </c>
      <c r="K59" s="3"/>
      <c r="L59" s="3"/>
      <c r="M59" s="3"/>
      <c r="N59" s="39">
        <f t="shared" si="3"/>
        <v>15.479995000000002</v>
      </c>
      <c r="O59" s="39">
        <f t="shared" si="4"/>
        <v>11.619995000000003</v>
      </c>
      <c r="P59" s="39">
        <f t="shared" si="5"/>
        <v>3.8599999999999994</v>
      </c>
      <c r="Q59" s="39">
        <f t="shared" si="6"/>
        <v>15.479995000000002</v>
      </c>
      <c r="R59" s="39">
        <f t="shared" si="0"/>
        <v>8.3442865714285688</v>
      </c>
      <c r="S59" s="44">
        <f t="shared" si="7"/>
        <v>9.622101562739338E-2</v>
      </c>
      <c r="T59" s="3"/>
      <c r="U59" s="3"/>
      <c r="V59" s="3"/>
      <c r="W59" s="3"/>
      <c r="X59" s="3"/>
      <c r="Y59" s="3"/>
      <c r="Z59" s="3"/>
      <c r="AA59" s="3"/>
      <c r="AB59" s="3"/>
      <c r="AC59" s="3"/>
    </row>
    <row r="60" spans="1:29" x14ac:dyDescent="0.45">
      <c r="A60" s="1">
        <v>41944</v>
      </c>
      <c r="B60">
        <v>76.349997999999999</v>
      </c>
      <c r="C60">
        <v>88.089995999999999</v>
      </c>
      <c r="D60">
        <v>75.589995999999999</v>
      </c>
      <c r="E60">
        <v>87.540001000000004</v>
      </c>
      <c r="F60">
        <v>77.162909999999997</v>
      </c>
      <c r="G60">
        <v>159253200</v>
      </c>
      <c r="H60" s="3"/>
      <c r="I60" s="3">
        <f t="shared" si="1"/>
        <v>88.089995999999999</v>
      </c>
      <c r="J60" s="3">
        <f t="shared" si="2"/>
        <v>72.610000999999997</v>
      </c>
      <c r="K60" s="3"/>
      <c r="L60" s="3"/>
      <c r="M60" s="3"/>
      <c r="N60" s="39">
        <f t="shared" si="3"/>
        <v>15.479995000000002</v>
      </c>
      <c r="O60" s="39">
        <f t="shared" si="4"/>
        <v>12.589995999999999</v>
      </c>
      <c r="P60" s="39">
        <f t="shared" si="5"/>
        <v>2.8899990000000031</v>
      </c>
      <c r="Q60" s="39">
        <f t="shared" si="6"/>
        <v>15.479995000000002</v>
      </c>
      <c r="R60" s="39">
        <f t="shared" si="0"/>
        <v>7.7735724999999976</v>
      </c>
      <c r="S60" s="44">
        <f t="shared" si="7"/>
        <v>0.10181496664872208</v>
      </c>
      <c r="T60" s="3"/>
      <c r="U60" s="3"/>
      <c r="V60" s="3"/>
      <c r="W60" s="3"/>
      <c r="X60" s="3"/>
      <c r="Y60" s="3"/>
      <c r="Z60" s="3"/>
      <c r="AA60" s="3"/>
      <c r="AB60" s="3"/>
      <c r="AC60" s="3"/>
    </row>
    <row r="61" spans="1:29" x14ac:dyDescent="0.45">
      <c r="A61" s="1">
        <v>41913</v>
      </c>
      <c r="B61">
        <v>76.510002</v>
      </c>
      <c r="C61">
        <v>79.370002999999997</v>
      </c>
      <c r="D61">
        <v>72.610000999999997</v>
      </c>
      <c r="E61">
        <v>76.269997000000004</v>
      </c>
      <c r="F61">
        <v>67.228843999999995</v>
      </c>
      <c r="G61">
        <v>177386600</v>
      </c>
      <c r="H61" s="3"/>
      <c r="I61" s="3">
        <f t="shared" si="1"/>
        <v>79.370002999999997</v>
      </c>
      <c r="J61" s="3">
        <f t="shared" si="2"/>
        <v>72.610000999999997</v>
      </c>
      <c r="K61" s="3"/>
      <c r="L61" s="3"/>
      <c r="M61" s="3"/>
      <c r="N61" s="39">
        <f t="shared" si="3"/>
        <v>6.7600020000000001</v>
      </c>
      <c r="O61" s="39">
        <f t="shared" si="4"/>
        <v>5.7900010000000037</v>
      </c>
      <c r="P61" s="39">
        <f t="shared" si="5"/>
        <v>0.97000099999999634</v>
      </c>
      <c r="Q61" s="39">
        <f t="shared" si="6"/>
        <v>6.7600020000000001</v>
      </c>
      <c r="R61" s="39">
        <f t="shared" si="0"/>
        <v>7.1542869999999965</v>
      </c>
      <c r="S61" s="44">
        <f t="shared" si="7"/>
        <v>9.3507865808185403E-2</v>
      </c>
      <c r="T61" s="3"/>
      <c r="U61" s="3"/>
      <c r="V61" s="3"/>
      <c r="W61" s="3"/>
      <c r="X61" s="3"/>
      <c r="Y61" s="3"/>
      <c r="Z61" s="3"/>
      <c r="AA61" s="3"/>
      <c r="AB61" s="3"/>
      <c r="AC61" s="3"/>
    </row>
    <row r="62" spans="1:29" x14ac:dyDescent="0.45">
      <c r="A62" s="1">
        <v>41883</v>
      </c>
      <c r="B62">
        <v>75.419998000000007</v>
      </c>
      <c r="C62">
        <v>77.730002999999996</v>
      </c>
      <c r="D62">
        <v>75.410004000000001</v>
      </c>
      <c r="E62">
        <v>76.470000999999996</v>
      </c>
      <c r="F62">
        <v>67.405151000000004</v>
      </c>
      <c r="G62">
        <v>120321400</v>
      </c>
      <c r="H62" s="3"/>
      <c r="I62" s="3">
        <f t="shared" si="1"/>
        <v>77.730002999999996</v>
      </c>
      <c r="J62" s="3">
        <f t="shared" si="2"/>
        <v>72.769997000000004</v>
      </c>
      <c r="K62" s="3"/>
      <c r="L62" s="3"/>
      <c r="M62" s="3"/>
      <c r="N62" s="39">
        <f t="shared" si="3"/>
        <v>4.9600059999999928</v>
      </c>
      <c r="O62" s="39">
        <f t="shared" si="4"/>
        <v>2.6600030000000032</v>
      </c>
      <c r="P62" s="39">
        <f t="shared" si="5"/>
        <v>2.3000029999999896</v>
      </c>
      <c r="Q62" s="39">
        <f t="shared" si="6"/>
        <v>4.9600059999999928</v>
      </c>
      <c r="R62" s="39">
        <f t="shared" si="0"/>
        <v>7.1550009285714253</v>
      </c>
      <c r="S62" s="44">
        <f t="shared" si="7"/>
        <v>9.4868749911282482E-2</v>
      </c>
      <c r="T62" s="3"/>
      <c r="U62" s="3"/>
      <c r="V62" s="3"/>
      <c r="W62" s="3"/>
      <c r="X62" s="3"/>
      <c r="Y62" s="3"/>
      <c r="Z62" s="3"/>
      <c r="AA62" s="3"/>
      <c r="AB62" s="3"/>
      <c r="AC62" s="3"/>
    </row>
    <row r="63" spans="1:29" x14ac:dyDescent="0.45">
      <c r="A63" s="1">
        <v>41852</v>
      </c>
      <c r="B63">
        <v>73.319999999999993</v>
      </c>
      <c r="C63">
        <v>76.199996999999996</v>
      </c>
      <c r="D63">
        <v>72.769997000000004</v>
      </c>
      <c r="E63">
        <v>75.5</v>
      </c>
      <c r="F63">
        <v>66.114570999999998</v>
      </c>
      <c r="G63">
        <v>114715100</v>
      </c>
      <c r="H63" s="3"/>
      <c r="I63" s="3">
        <f t="shared" si="1"/>
        <v>77.760002</v>
      </c>
      <c r="J63" s="3">
        <f t="shared" si="2"/>
        <v>72.769997000000004</v>
      </c>
      <c r="K63" s="3"/>
      <c r="L63" s="3"/>
      <c r="M63" s="3"/>
      <c r="N63" s="39">
        <f t="shared" si="3"/>
        <v>4.9900049999999965</v>
      </c>
      <c r="O63" s="39">
        <f t="shared" si="4"/>
        <v>0.99000499999999647</v>
      </c>
      <c r="P63" s="39">
        <f t="shared" si="5"/>
        <v>4</v>
      </c>
      <c r="Q63" s="39">
        <f t="shared" si="6"/>
        <v>4.9900049999999965</v>
      </c>
      <c r="R63" s="39">
        <f t="shared" si="0"/>
        <v>7.3050002857142831</v>
      </c>
      <c r="S63" s="44">
        <f t="shared" si="7"/>
        <v>9.9631755124308288E-2</v>
      </c>
      <c r="T63" s="3"/>
      <c r="U63" s="3"/>
      <c r="V63" s="3"/>
      <c r="W63" s="3"/>
      <c r="X63" s="3"/>
      <c r="Y63" s="3"/>
      <c r="Z63" s="3"/>
      <c r="AA63" s="3"/>
      <c r="AB63" s="3"/>
      <c r="AC63" s="3"/>
    </row>
    <row r="64" spans="1:29" x14ac:dyDescent="0.45">
      <c r="A64" s="1">
        <v>41821</v>
      </c>
      <c r="B64">
        <v>75.269997000000004</v>
      </c>
      <c r="C64">
        <v>77.569999999999993</v>
      </c>
      <c r="D64">
        <v>73.540001000000004</v>
      </c>
      <c r="E64">
        <v>73.580001999999993</v>
      </c>
      <c r="F64">
        <v>64.433266000000003</v>
      </c>
      <c r="G64">
        <v>120165500</v>
      </c>
      <c r="H64" s="3"/>
      <c r="I64" s="3">
        <f t="shared" si="1"/>
        <v>79.760002</v>
      </c>
      <c r="J64" s="3">
        <f t="shared" si="2"/>
        <v>73.540001000000004</v>
      </c>
      <c r="K64" s="3"/>
      <c r="L64" s="3"/>
      <c r="M64" s="3"/>
      <c r="N64" s="39">
        <f t="shared" si="3"/>
        <v>6.2200009999999963</v>
      </c>
      <c r="O64" s="39">
        <f t="shared" si="4"/>
        <v>5.0003000000003794E-2</v>
      </c>
      <c r="P64" s="39">
        <f t="shared" si="5"/>
        <v>6.1699979999999925</v>
      </c>
      <c r="Q64" s="39">
        <f t="shared" si="6"/>
        <v>6.2200009999999963</v>
      </c>
      <c r="R64" s="39">
        <f t="shared" si="0"/>
        <v>7.4528568571428542</v>
      </c>
      <c r="S64" s="44">
        <f t="shared" si="7"/>
        <v>9.9014974813176282E-2</v>
      </c>
      <c r="T64" s="3"/>
      <c r="U64" s="3"/>
      <c r="V64" s="3"/>
      <c r="W64" s="3"/>
      <c r="X64" s="3"/>
      <c r="Y64" s="3"/>
      <c r="Z64" s="3"/>
      <c r="AA64" s="3"/>
      <c r="AB64" s="3"/>
      <c r="AC64" s="3"/>
    </row>
    <row r="65" spans="1:29" x14ac:dyDescent="0.45">
      <c r="A65" s="1">
        <v>41791</v>
      </c>
      <c r="B65">
        <v>76.580001999999993</v>
      </c>
      <c r="C65">
        <v>77.760002</v>
      </c>
      <c r="D65">
        <v>74.669998000000007</v>
      </c>
      <c r="E65">
        <v>75.069999999999993</v>
      </c>
      <c r="F65">
        <v>65.738022000000001</v>
      </c>
      <c r="G65">
        <v>125875700</v>
      </c>
      <c r="H65" s="3"/>
      <c r="I65" s="3">
        <f t="shared" si="1"/>
        <v>79.989998</v>
      </c>
      <c r="J65" s="3">
        <f t="shared" si="2"/>
        <v>74.669998000000007</v>
      </c>
      <c r="K65" s="3"/>
      <c r="L65" s="3"/>
      <c r="M65" s="3"/>
      <c r="N65" s="39">
        <f t="shared" si="3"/>
        <v>5.3199999999999932</v>
      </c>
      <c r="O65" s="39">
        <f t="shared" si="4"/>
        <v>3.5599979999999931</v>
      </c>
      <c r="P65" s="39">
        <f t="shared" si="5"/>
        <v>1.7600020000000001</v>
      </c>
      <c r="Q65" s="39">
        <f t="shared" si="6"/>
        <v>5.3199999999999932</v>
      </c>
      <c r="R65" s="39">
        <f t="shared" si="0"/>
        <v>7.6642853571428535</v>
      </c>
      <c r="S65" s="44">
        <f t="shared" si="7"/>
        <v>0.10008207308668984</v>
      </c>
      <c r="T65" s="3"/>
      <c r="U65" s="3"/>
      <c r="V65" s="3"/>
      <c r="W65" s="3"/>
      <c r="X65" s="3"/>
      <c r="Y65" s="3"/>
      <c r="Z65" s="3"/>
      <c r="AA65" s="3"/>
      <c r="AB65" s="3"/>
      <c r="AC65" s="3"/>
    </row>
    <row r="66" spans="1:29" x14ac:dyDescent="0.45">
      <c r="A66" s="1">
        <v>41760</v>
      </c>
      <c r="B66">
        <v>79.730002999999996</v>
      </c>
      <c r="C66">
        <v>79.760002</v>
      </c>
      <c r="D66">
        <v>75.239998</v>
      </c>
      <c r="E66">
        <v>76.769997000000004</v>
      </c>
      <c r="F66">
        <v>66.813049000000007</v>
      </c>
      <c r="G66">
        <v>121597900</v>
      </c>
      <c r="H66" s="3"/>
      <c r="I66" s="3">
        <f t="shared" si="1"/>
        <v>79.989998</v>
      </c>
      <c r="J66" s="3">
        <f t="shared" si="2"/>
        <v>73.830001999999993</v>
      </c>
      <c r="K66" s="3"/>
      <c r="L66" s="3"/>
      <c r="M66" s="3"/>
      <c r="N66" s="39">
        <f t="shared" si="3"/>
        <v>6.1599960000000067</v>
      </c>
      <c r="O66" s="39">
        <f t="shared" si="4"/>
        <v>5.2900010000000037</v>
      </c>
      <c r="P66" s="39">
        <f t="shared" si="5"/>
        <v>0.86999500000000296</v>
      </c>
      <c r="Q66" s="39">
        <f t="shared" si="6"/>
        <v>6.1599960000000067</v>
      </c>
      <c r="R66" s="39">
        <f t="shared" ref="R66:R129" si="8">AVERAGE(Q66:Q79)</f>
        <v>8.096428428571425</v>
      </c>
      <c r="S66" s="44">
        <f t="shared" si="7"/>
        <v>0.10154807630662481</v>
      </c>
      <c r="T66" s="3"/>
      <c r="U66" s="3"/>
      <c r="V66" s="3"/>
      <c r="W66" s="3"/>
      <c r="X66" s="3"/>
      <c r="Y66" s="3"/>
      <c r="Z66" s="3"/>
      <c r="AA66" s="3"/>
      <c r="AB66" s="3"/>
      <c r="AC66" s="3"/>
    </row>
    <row r="67" spans="1:29" x14ac:dyDescent="0.45">
      <c r="A67" s="1">
        <v>41730</v>
      </c>
      <c r="B67">
        <v>76.760002</v>
      </c>
      <c r="C67">
        <v>79.989998</v>
      </c>
      <c r="D67">
        <v>76.290001000000004</v>
      </c>
      <c r="E67">
        <v>79.709998999999996</v>
      </c>
      <c r="F67">
        <v>69.371750000000006</v>
      </c>
      <c r="G67">
        <v>133598600</v>
      </c>
      <c r="H67" s="3"/>
      <c r="I67" s="3">
        <f t="shared" ref="I67:I130" si="9">MAX(C67:C69)</f>
        <v>79.989998</v>
      </c>
      <c r="J67" s="3">
        <f t="shared" ref="J67:J130" si="10">MIN(D67:D69)</f>
        <v>72.269997000000004</v>
      </c>
      <c r="K67" s="3"/>
      <c r="L67" s="3"/>
      <c r="M67" s="3"/>
      <c r="N67" s="39">
        <f t="shared" ref="N67:N130" si="11">I67-J67</f>
        <v>7.7200009999999963</v>
      </c>
      <c r="O67" s="39">
        <f t="shared" ref="O67:O130" si="12">ABS(I67-E70)</f>
        <v>5.3099979999999931</v>
      </c>
      <c r="P67" s="39">
        <f t="shared" ref="P67:P130" si="13">ABS(J67-E70)</f>
        <v>2.4100030000000032</v>
      </c>
      <c r="Q67" s="39">
        <f t="shared" ref="Q67:Q130" si="14">MAX(N67:P67)</f>
        <v>7.7200009999999963</v>
      </c>
      <c r="R67" s="39">
        <f t="shared" si="8"/>
        <v>8.1842858571428536</v>
      </c>
      <c r="S67" s="44">
        <f t="shared" ref="S67:S130" si="15">R67/B67</f>
        <v>0.10662175148383729</v>
      </c>
      <c r="T67" s="3"/>
      <c r="U67" s="3"/>
      <c r="V67" s="3"/>
      <c r="W67" s="3"/>
      <c r="X67" s="3"/>
      <c r="Y67" s="3"/>
      <c r="Z67" s="3"/>
      <c r="AA67" s="3"/>
      <c r="AB67" s="3"/>
      <c r="AC67" s="3"/>
    </row>
    <row r="68" spans="1:29" x14ac:dyDescent="0.45">
      <c r="A68" s="1">
        <v>41699</v>
      </c>
      <c r="B68">
        <v>74.489998</v>
      </c>
      <c r="C68">
        <v>77.529999000000004</v>
      </c>
      <c r="D68">
        <v>73.830001999999993</v>
      </c>
      <c r="E68">
        <v>76.430000000000007</v>
      </c>
      <c r="F68">
        <v>66.090751999999995</v>
      </c>
      <c r="G68">
        <v>143316900</v>
      </c>
      <c r="H68" s="3"/>
      <c r="I68" s="3">
        <f t="shared" si="9"/>
        <v>79.470000999999996</v>
      </c>
      <c r="J68" s="3">
        <f t="shared" si="10"/>
        <v>72.269997000000004</v>
      </c>
      <c r="K68" s="3"/>
      <c r="L68" s="3"/>
      <c r="M68" s="3"/>
      <c r="N68" s="39">
        <f t="shared" si="11"/>
        <v>7.2000039999999927</v>
      </c>
      <c r="O68" s="39">
        <f t="shared" si="12"/>
        <v>0.77999899999998945</v>
      </c>
      <c r="P68" s="39">
        <f t="shared" si="13"/>
        <v>6.4200050000000033</v>
      </c>
      <c r="Q68" s="39">
        <f t="shared" si="14"/>
        <v>7.2000039999999927</v>
      </c>
      <c r="R68" s="39">
        <f t="shared" si="8"/>
        <v>8.0135710714285686</v>
      </c>
      <c r="S68" s="44">
        <f t="shared" si="15"/>
        <v>0.10757915541128849</v>
      </c>
      <c r="T68" s="3"/>
      <c r="U68" s="3"/>
      <c r="V68" s="3"/>
      <c r="W68" s="3"/>
      <c r="X68" s="3"/>
      <c r="Y68" s="3"/>
      <c r="Z68" s="3"/>
      <c r="AA68" s="3"/>
      <c r="AB68" s="3"/>
      <c r="AC68" s="3"/>
    </row>
    <row r="69" spans="1:29" x14ac:dyDescent="0.45">
      <c r="A69" s="1">
        <v>41671</v>
      </c>
      <c r="B69">
        <v>74.190002000000007</v>
      </c>
      <c r="C69">
        <v>75.989998</v>
      </c>
      <c r="D69">
        <v>72.269997000000004</v>
      </c>
      <c r="E69">
        <v>74.699996999999996</v>
      </c>
      <c r="F69">
        <v>64.594787999999994</v>
      </c>
      <c r="G69">
        <v>140708800</v>
      </c>
      <c r="H69" s="3"/>
      <c r="I69" s="3">
        <f t="shared" si="9"/>
        <v>81.370002999999997</v>
      </c>
      <c r="J69" s="3">
        <f t="shared" si="10"/>
        <v>72.269997000000004</v>
      </c>
      <c r="K69" s="3"/>
      <c r="L69" s="3"/>
      <c r="M69" s="3"/>
      <c r="N69" s="39">
        <f t="shared" si="11"/>
        <v>9.1000059999999934</v>
      </c>
      <c r="O69" s="39">
        <f t="shared" si="12"/>
        <v>0.36000099999999691</v>
      </c>
      <c r="P69" s="39">
        <f t="shared" si="13"/>
        <v>8.7400049999999965</v>
      </c>
      <c r="Q69" s="39">
        <f t="shared" si="14"/>
        <v>9.1000059999999934</v>
      </c>
      <c r="R69" s="39">
        <f t="shared" si="8"/>
        <v>8.0557137142857123</v>
      </c>
      <c r="S69" s="44">
        <f t="shared" si="15"/>
        <v>0.10858220106646865</v>
      </c>
      <c r="T69" s="3"/>
      <c r="U69" s="3"/>
      <c r="V69" s="3"/>
      <c r="W69" s="3"/>
      <c r="X69" s="3"/>
      <c r="Y69" s="3"/>
      <c r="Z69" s="3"/>
      <c r="AA69" s="3"/>
      <c r="AB69" s="3"/>
      <c r="AC69" s="3"/>
    </row>
    <row r="70" spans="1:29" x14ac:dyDescent="0.45">
      <c r="A70" s="1">
        <v>41640</v>
      </c>
      <c r="B70">
        <v>78.720000999999996</v>
      </c>
      <c r="C70">
        <v>79.470000999999996</v>
      </c>
      <c r="D70">
        <v>73.639999000000003</v>
      </c>
      <c r="E70">
        <v>74.680000000000007</v>
      </c>
      <c r="F70">
        <v>64.577492000000007</v>
      </c>
      <c r="G70">
        <v>146048800</v>
      </c>
      <c r="H70" s="3"/>
      <c r="I70" s="3">
        <f t="shared" si="9"/>
        <v>81.370002999999997</v>
      </c>
      <c r="J70" s="3">
        <f t="shared" si="10"/>
        <v>73.639999000000003</v>
      </c>
      <c r="K70" s="3"/>
      <c r="L70" s="3"/>
      <c r="M70" s="3"/>
      <c r="N70" s="39">
        <f t="shared" si="11"/>
        <v>7.7300039999999939</v>
      </c>
      <c r="O70" s="39">
        <f t="shared" si="12"/>
        <v>4.620002999999997</v>
      </c>
      <c r="P70" s="39">
        <f t="shared" si="13"/>
        <v>3.1100009999999969</v>
      </c>
      <c r="Q70" s="39">
        <f t="shared" si="14"/>
        <v>7.7300039999999939</v>
      </c>
      <c r="R70" s="39">
        <f t="shared" si="8"/>
        <v>8.1364272142857121</v>
      </c>
      <c r="S70" s="44">
        <f t="shared" si="15"/>
        <v>0.10335908423433217</v>
      </c>
      <c r="T70" s="3"/>
      <c r="U70" s="3"/>
      <c r="V70" s="3"/>
      <c r="W70" s="3"/>
      <c r="X70" s="3"/>
      <c r="Y70" s="3"/>
      <c r="Z70" s="3"/>
      <c r="AA70" s="3"/>
      <c r="AB70" s="3"/>
      <c r="AC70" s="3"/>
    </row>
    <row r="71" spans="1:29" x14ac:dyDescent="0.45">
      <c r="A71" s="1">
        <v>41609</v>
      </c>
      <c r="B71">
        <v>80.889999000000003</v>
      </c>
      <c r="C71">
        <v>81.370002999999997</v>
      </c>
      <c r="D71">
        <v>76.809997999999993</v>
      </c>
      <c r="E71">
        <v>78.690002000000007</v>
      </c>
      <c r="F71">
        <v>67.651222000000004</v>
      </c>
      <c r="G71">
        <v>117743800</v>
      </c>
      <c r="H71" s="3"/>
      <c r="I71" s="3">
        <f t="shared" si="9"/>
        <v>81.370002999999997</v>
      </c>
      <c r="J71" s="3">
        <f t="shared" si="10"/>
        <v>71.510002</v>
      </c>
      <c r="K71" s="3"/>
      <c r="L71" s="3"/>
      <c r="M71" s="3"/>
      <c r="N71" s="39">
        <f t="shared" si="11"/>
        <v>9.8600009999999969</v>
      </c>
      <c r="O71" s="39">
        <f t="shared" si="12"/>
        <v>7.4100040000000007</v>
      </c>
      <c r="P71" s="39">
        <f t="shared" si="13"/>
        <v>2.4499969999999962</v>
      </c>
      <c r="Q71" s="39">
        <f t="shared" si="14"/>
        <v>9.8600009999999969</v>
      </c>
      <c r="R71" s="39">
        <f t="shared" si="8"/>
        <v>8.2949980714285694</v>
      </c>
      <c r="S71" s="44">
        <f t="shared" si="15"/>
        <v>0.10254664574082352</v>
      </c>
      <c r="T71" s="3"/>
      <c r="U71" s="3"/>
      <c r="V71" s="3"/>
      <c r="W71" s="3"/>
      <c r="X71" s="3"/>
      <c r="Y71" s="3"/>
      <c r="Z71" s="3"/>
      <c r="AA71" s="3"/>
      <c r="AB71" s="3"/>
      <c r="AC71" s="3"/>
    </row>
    <row r="72" spans="1:29" x14ac:dyDescent="0.45">
      <c r="A72" s="1">
        <v>41579</v>
      </c>
      <c r="B72">
        <v>76.970000999999996</v>
      </c>
      <c r="C72">
        <v>81.349997999999999</v>
      </c>
      <c r="D72">
        <v>76.589995999999999</v>
      </c>
      <c r="E72">
        <v>81.010002</v>
      </c>
      <c r="F72">
        <v>69.645775</v>
      </c>
      <c r="G72">
        <v>113143600</v>
      </c>
      <c r="H72" s="3"/>
      <c r="I72" s="3">
        <f t="shared" si="9"/>
        <v>81.349997999999999</v>
      </c>
      <c r="J72" s="3">
        <f t="shared" si="10"/>
        <v>71.510002</v>
      </c>
      <c r="K72" s="3"/>
      <c r="L72" s="3"/>
      <c r="M72" s="3"/>
      <c r="N72" s="39">
        <f t="shared" si="11"/>
        <v>9.8399959999999993</v>
      </c>
      <c r="O72" s="39">
        <f t="shared" si="12"/>
        <v>8.369995000000003</v>
      </c>
      <c r="P72" s="39">
        <f t="shared" si="13"/>
        <v>1.4700009999999963</v>
      </c>
      <c r="Q72" s="39">
        <f t="shared" si="14"/>
        <v>9.8399959999999993</v>
      </c>
      <c r="R72" s="39">
        <f t="shared" si="8"/>
        <v>8.0371408571428553</v>
      </c>
      <c r="S72" s="44">
        <f t="shared" si="15"/>
        <v>0.10441913411359909</v>
      </c>
      <c r="T72" s="3"/>
      <c r="U72" s="3"/>
      <c r="V72" s="3"/>
      <c r="W72" s="3"/>
      <c r="X72" s="3"/>
      <c r="Y72" s="3"/>
      <c r="Z72" s="3"/>
      <c r="AA72" s="3"/>
      <c r="AB72" s="3"/>
      <c r="AC72" s="3"/>
    </row>
    <row r="73" spans="1:29" x14ac:dyDescent="0.45">
      <c r="A73" s="1">
        <v>41548</v>
      </c>
      <c r="B73">
        <v>73.870002999999997</v>
      </c>
      <c r="C73">
        <v>77.629997000000003</v>
      </c>
      <c r="D73">
        <v>71.510002</v>
      </c>
      <c r="E73">
        <v>76.75</v>
      </c>
      <c r="F73">
        <v>65.983376000000007</v>
      </c>
      <c r="G73">
        <v>150995900</v>
      </c>
      <c r="H73" s="3"/>
      <c r="I73" s="3">
        <f t="shared" si="9"/>
        <v>79</v>
      </c>
      <c r="J73" s="3">
        <f t="shared" si="10"/>
        <v>71.510002</v>
      </c>
      <c r="K73" s="3"/>
      <c r="L73" s="3"/>
      <c r="M73" s="3"/>
      <c r="N73" s="39">
        <f t="shared" si="11"/>
        <v>7.4899979999999999</v>
      </c>
      <c r="O73" s="39">
        <f t="shared" si="12"/>
        <v>1.0599979999999931</v>
      </c>
      <c r="P73" s="39">
        <f t="shared" si="13"/>
        <v>6.4300000000000068</v>
      </c>
      <c r="Q73" s="39">
        <f t="shared" si="14"/>
        <v>7.4899979999999999</v>
      </c>
      <c r="R73" s="39">
        <f t="shared" si="8"/>
        <v>7.769283714285713</v>
      </c>
      <c r="S73" s="44">
        <f t="shared" si="15"/>
        <v>0.1051750832375858</v>
      </c>
      <c r="T73" s="3"/>
      <c r="U73" s="3"/>
      <c r="V73" s="3"/>
      <c r="W73" s="3"/>
      <c r="X73" s="3"/>
      <c r="Y73" s="3"/>
      <c r="Z73" s="3"/>
      <c r="AA73" s="3"/>
      <c r="AB73" s="3"/>
      <c r="AC73" s="3"/>
    </row>
    <row r="74" spans="1:29" x14ac:dyDescent="0.45">
      <c r="A74" s="1">
        <v>41518</v>
      </c>
      <c r="B74">
        <v>73.480002999999996</v>
      </c>
      <c r="C74">
        <v>76.730002999999996</v>
      </c>
      <c r="D74">
        <v>72.190002000000007</v>
      </c>
      <c r="E74">
        <v>73.959998999999996</v>
      </c>
      <c r="F74">
        <v>63.584766000000002</v>
      </c>
      <c r="G74">
        <v>124109700</v>
      </c>
      <c r="H74" s="3"/>
      <c r="I74" s="3">
        <f t="shared" si="9"/>
        <v>79</v>
      </c>
      <c r="J74" s="3">
        <f t="shared" si="10"/>
        <v>72.190002000000007</v>
      </c>
      <c r="K74" s="3"/>
      <c r="L74" s="3"/>
      <c r="M74" s="3"/>
      <c r="N74" s="39">
        <f t="shared" si="11"/>
        <v>6.8099979999999931</v>
      </c>
      <c r="O74" s="39">
        <f t="shared" si="12"/>
        <v>4.5100020000000001</v>
      </c>
      <c r="P74" s="39">
        <f t="shared" si="13"/>
        <v>2.299995999999993</v>
      </c>
      <c r="Q74" s="39">
        <f t="shared" si="14"/>
        <v>6.8099979999999931</v>
      </c>
      <c r="R74" s="39">
        <f t="shared" si="8"/>
        <v>7.9564267857142843</v>
      </c>
      <c r="S74" s="44">
        <f t="shared" si="15"/>
        <v>0.10828016413818443</v>
      </c>
      <c r="T74" s="3"/>
      <c r="U74" s="3"/>
      <c r="V74" s="3"/>
      <c r="W74" s="3"/>
      <c r="X74" s="3"/>
      <c r="Y74" s="3"/>
      <c r="Z74" s="3"/>
      <c r="AA74" s="3"/>
      <c r="AB74" s="3"/>
      <c r="AC74" s="3"/>
    </row>
    <row r="75" spans="1:29" x14ac:dyDescent="0.45">
      <c r="A75" s="1">
        <v>41487</v>
      </c>
      <c r="B75">
        <v>78.419998000000007</v>
      </c>
      <c r="C75">
        <v>79</v>
      </c>
      <c r="D75">
        <v>72.230002999999996</v>
      </c>
      <c r="E75">
        <v>72.980002999999996</v>
      </c>
      <c r="F75">
        <v>62.363551999999999</v>
      </c>
      <c r="G75">
        <v>133848900</v>
      </c>
      <c r="H75" s="3"/>
      <c r="I75" s="3">
        <f t="shared" si="9"/>
        <v>79</v>
      </c>
      <c r="J75" s="3">
        <f t="shared" si="10"/>
        <v>72.230002999999996</v>
      </c>
      <c r="K75" s="3"/>
      <c r="L75" s="3"/>
      <c r="M75" s="3"/>
      <c r="N75" s="39">
        <f t="shared" si="11"/>
        <v>6.7699970000000036</v>
      </c>
      <c r="O75" s="39">
        <f t="shared" si="12"/>
        <v>4.1600040000000007</v>
      </c>
      <c r="P75" s="39">
        <f t="shared" si="13"/>
        <v>2.6099930000000029</v>
      </c>
      <c r="Q75" s="39">
        <f t="shared" si="14"/>
        <v>6.7699970000000036</v>
      </c>
      <c r="R75" s="39">
        <f t="shared" si="8"/>
        <v>8.6821410714285712</v>
      </c>
      <c r="S75" s="44">
        <f t="shared" si="15"/>
        <v>0.11071335492036828</v>
      </c>
      <c r="T75" s="3"/>
      <c r="U75" s="3"/>
      <c r="V75" s="3"/>
      <c r="W75" s="3"/>
      <c r="X75" s="3"/>
      <c r="Y75" s="3"/>
      <c r="Z75" s="3"/>
      <c r="AA75" s="3"/>
      <c r="AB75" s="3"/>
      <c r="AC75" s="3"/>
    </row>
    <row r="76" spans="1:29" x14ac:dyDescent="0.45">
      <c r="A76" s="1">
        <v>41456</v>
      </c>
      <c r="B76">
        <v>74.989998</v>
      </c>
      <c r="C76">
        <v>78.690002000000007</v>
      </c>
      <c r="D76">
        <v>74.089995999999999</v>
      </c>
      <c r="E76">
        <v>77.940002000000007</v>
      </c>
      <c r="F76">
        <v>66.602019999999996</v>
      </c>
      <c r="G76">
        <v>113025400</v>
      </c>
      <c r="H76" s="3"/>
      <c r="I76" s="3">
        <f t="shared" si="9"/>
        <v>79.959998999999996</v>
      </c>
      <c r="J76" s="3">
        <f t="shared" si="10"/>
        <v>72.900002000000001</v>
      </c>
      <c r="K76" s="3"/>
      <c r="L76" s="3"/>
      <c r="M76" s="3"/>
      <c r="N76" s="39">
        <f t="shared" si="11"/>
        <v>7.0599969999999956</v>
      </c>
      <c r="O76" s="39">
        <f t="shared" si="12"/>
        <v>2.2399979999999999</v>
      </c>
      <c r="P76" s="39">
        <f t="shared" si="13"/>
        <v>4.8199989999999957</v>
      </c>
      <c r="Q76" s="39">
        <f t="shared" si="14"/>
        <v>7.0599969999999956</v>
      </c>
      <c r="R76" s="39">
        <f t="shared" si="8"/>
        <v>9.094284214285711</v>
      </c>
      <c r="S76" s="44">
        <f t="shared" si="15"/>
        <v>0.12127329586387922</v>
      </c>
      <c r="T76" s="3"/>
      <c r="U76" s="3"/>
      <c r="V76" s="3"/>
      <c r="W76" s="3"/>
      <c r="X76" s="3"/>
      <c r="Y76" s="3"/>
      <c r="Z76" s="3"/>
      <c r="AA76" s="3"/>
      <c r="AB76" s="3"/>
      <c r="AC76" s="3"/>
    </row>
    <row r="77" spans="1:29" x14ac:dyDescent="0.45">
      <c r="A77" s="1">
        <v>41426</v>
      </c>
      <c r="B77">
        <v>75.059997999999993</v>
      </c>
      <c r="C77">
        <v>76.870002999999997</v>
      </c>
      <c r="D77">
        <v>72.900002000000001</v>
      </c>
      <c r="E77">
        <v>74.489998</v>
      </c>
      <c r="F77">
        <v>63.653872999999997</v>
      </c>
      <c r="G77">
        <v>162608600</v>
      </c>
      <c r="H77" s="3"/>
      <c r="I77" s="3">
        <f t="shared" si="9"/>
        <v>79.959998999999996</v>
      </c>
      <c r="J77" s="3">
        <f t="shared" si="10"/>
        <v>72.900002000000001</v>
      </c>
      <c r="K77" s="3"/>
      <c r="L77" s="3"/>
      <c r="M77" s="3"/>
      <c r="N77" s="39">
        <f t="shared" si="11"/>
        <v>7.0599969999999956</v>
      </c>
      <c r="O77" s="39">
        <f t="shared" si="12"/>
        <v>5.129997000000003</v>
      </c>
      <c r="P77" s="39">
        <f t="shared" si="13"/>
        <v>1.9299999999999926</v>
      </c>
      <c r="Q77" s="39">
        <f t="shared" si="14"/>
        <v>7.0599969999999956</v>
      </c>
      <c r="R77" s="39">
        <f t="shared" si="8"/>
        <v>9.2671418571428568</v>
      </c>
      <c r="S77" s="44">
        <f t="shared" si="15"/>
        <v>0.12346312422154418</v>
      </c>
      <c r="T77" s="3"/>
      <c r="U77" s="3"/>
      <c r="V77" s="3"/>
      <c r="W77" s="3"/>
      <c r="X77" s="3"/>
      <c r="Y77" s="3"/>
      <c r="Z77" s="3"/>
      <c r="AA77" s="3"/>
      <c r="AB77" s="3"/>
      <c r="AC77" s="3"/>
    </row>
    <row r="78" spans="1:29" x14ac:dyDescent="0.45">
      <c r="A78" s="1">
        <v>41395</v>
      </c>
      <c r="B78">
        <v>77.849997999999999</v>
      </c>
      <c r="C78">
        <v>79.959998999999996</v>
      </c>
      <c r="D78">
        <v>74.819999999999993</v>
      </c>
      <c r="E78">
        <v>74.839995999999999</v>
      </c>
      <c r="F78">
        <v>63.571655</v>
      </c>
      <c r="G78">
        <v>162295100</v>
      </c>
      <c r="H78" s="3"/>
      <c r="I78" s="3">
        <f t="shared" si="9"/>
        <v>79.959998999999996</v>
      </c>
      <c r="J78" s="3">
        <f t="shared" si="10"/>
        <v>70.779999000000004</v>
      </c>
      <c r="K78" s="3"/>
      <c r="L78" s="3"/>
      <c r="M78" s="3"/>
      <c r="N78" s="39">
        <f t="shared" si="11"/>
        <v>9.1799999999999926</v>
      </c>
      <c r="O78" s="39">
        <f t="shared" si="12"/>
        <v>9.1799999999999926</v>
      </c>
      <c r="P78" s="39">
        <f t="shared" si="13"/>
        <v>0</v>
      </c>
      <c r="Q78" s="39">
        <f t="shared" si="14"/>
        <v>9.1799999999999926</v>
      </c>
      <c r="R78" s="39">
        <f t="shared" si="8"/>
        <v>9.1521421428571408</v>
      </c>
      <c r="S78" s="44">
        <f t="shared" si="15"/>
        <v>0.11756123799588461</v>
      </c>
      <c r="T78" s="3"/>
      <c r="U78" s="3"/>
      <c r="V78" s="3"/>
      <c r="W78" s="3"/>
      <c r="X78" s="3"/>
      <c r="Y78" s="3"/>
      <c r="Z78" s="3"/>
      <c r="AA78" s="3"/>
      <c r="AB78" s="3"/>
      <c r="AC78" s="3"/>
    </row>
    <row r="79" spans="1:29" x14ac:dyDescent="0.45">
      <c r="A79" s="1">
        <v>41365</v>
      </c>
      <c r="B79">
        <v>75</v>
      </c>
      <c r="C79">
        <v>79.5</v>
      </c>
      <c r="D79">
        <v>74.900002000000001</v>
      </c>
      <c r="E79">
        <v>77.720000999999996</v>
      </c>
      <c r="F79">
        <v>66.018028000000001</v>
      </c>
      <c r="G79">
        <v>165085800</v>
      </c>
      <c r="H79" s="3"/>
      <c r="I79" s="3">
        <f t="shared" si="9"/>
        <v>79.5</v>
      </c>
      <c r="J79" s="3">
        <f t="shared" si="10"/>
        <v>68.129997000000003</v>
      </c>
      <c r="K79" s="3"/>
      <c r="L79" s="3"/>
      <c r="M79" s="3"/>
      <c r="N79" s="39">
        <f t="shared" si="11"/>
        <v>11.370002999999997</v>
      </c>
      <c r="O79" s="39">
        <f t="shared" si="12"/>
        <v>9.5500030000000038</v>
      </c>
      <c r="P79" s="39">
        <f t="shared" si="13"/>
        <v>1.8199999999999932</v>
      </c>
      <c r="Q79" s="39">
        <f t="shared" si="14"/>
        <v>11.370002999999997</v>
      </c>
      <c r="R79" s="39">
        <f t="shared" si="8"/>
        <v>8.8121422857142857</v>
      </c>
      <c r="S79" s="44">
        <f t="shared" si="15"/>
        <v>0.11749523047619048</v>
      </c>
      <c r="T79" s="3"/>
      <c r="U79" s="3"/>
      <c r="V79" s="3"/>
      <c r="W79" s="3"/>
      <c r="X79" s="3"/>
      <c r="Y79" s="3"/>
      <c r="Z79" s="3"/>
      <c r="AA79" s="3"/>
      <c r="AB79" s="3"/>
      <c r="AC79" s="3"/>
    </row>
    <row r="80" spans="1:29" x14ac:dyDescent="0.45">
      <c r="A80" s="1">
        <v>41334</v>
      </c>
      <c r="B80">
        <v>70.779999000000004</v>
      </c>
      <c r="C80">
        <v>75.110000999999997</v>
      </c>
      <c r="D80">
        <v>70.779999000000004</v>
      </c>
      <c r="E80">
        <v>74.830001999999993</v>
      </c>
      <c r="F80">
        <v>63.155720000000002</v>
      </c>
      <c r="G80">
        <v>151456500</v>
      </c>
      <c r="H80" s="3"/>
      <c r="I80" s="3">
        <f t="shared" si="9"/>
        <v>75.110000999999997</v>
      </c>
      <c r="J80" s="3">
        <f t="shared" si="10"/>
        <v>67.720000999999996</v>
      </c>
      <c r="K80" s="3"/>
      <c r="L80" s="3"/>
      <c r="M80" s="3"/>
      <c r="N80" s="39">
        <f t="shared" si="11"/>
        <v>7.3900000000000006</v>
      </c>
      <c r="O80" s="39">
        <f t="shared" si="12"/>
        <v>6.8799980000000005</v>
      </c>
      <c r="P80" s="39">
        <f t="shared" si="13"/>
        <v>0.51000200000000007</v>
      </c>
      <c r="Q80" s="39">
        <f t="shared" si="14"/>
        <v>7.3900000000000006</v>
      </c>
      <c r="R80" s="39">
        <f t="shared" si="8"/>
        <v>8.3721422857142862</v>
      </c>
      <c r="S80" s="44">
        <f t="shared" si="15"/>
        <v>0.11828401248937974</v>
      </c>
      <c r="T80" s="3"/>
      <c r="U80" s="3"/>
      <c r="V80" s="3"/>
      <c r="W80" s="3"/>
      <c r="X80" s="3"/>
      <c r="Y80" s="3"/>
      <c r="Z80" s="3"/>
      <c r="AA80" s="3"/>
      <c r="AB80" s="3"/>
      <c r="AC80" s="3"/>
    </row>
    <row r="81" spans="1:29" x14ac:dyDescent="0.45">
      <c r="A81" s="1">
        <v>41306</v>
      </c>
      <c r="B81">
        <v>70.110000999999997</v>
      </c>
      <c r="C81">
        <v>71.959998999999996</v>
      </c>
      <c r="D81">
        <v>68.129997000000003</v>
      </c>
      <c r="E81">
        <v>70.779999000000004</v>
      </c>
      <c r="F81">
        <v>59.737560000000002</v>
      </c>
      <c r="G81">
        <v>205455800</v>
      </c>
      <c r="H81" s="3"/>
      <c r="I81" s="3">
        <f t="shared" si="9"/>
        <v>72.699996999999996</v>
      </c>
      <c r="J81" s="3">
        <f t="shared" si="10"/>
        <v>67.370002999999997</v>
      </c>
      <c r="K81" s="3"/>
      <c r="L81" s="3"/>
      <c r="M81" s="3"/>
      <c r="N81" s="39">
        <f t="shared" si="11"/>
        <v>5.3299939999999992</v>
      </c>
      <c r="O81" s="39">
        <f t="shared" si="12"/>
        <v>0.67999999999999261</v>
      </c>
      <c r="P81" s="39">
        <f t="shared" si="13"/>
        <v>4.6499940000000066</v>
      </c>
      <c r="Q81" s="39">
        <f t="shared" si="14"/>
        <v>5.3299939999999992</v>
      </c>
      <c r="R81" s="39">
        <f t="shared" si="8"/>
        <v>8.2957137142857125</v>
      </c>
      <c r="S81" s="44">
        <f t="shared" si="15"/>
        <v>0.11832425611127452</v>
      </c>
      <c r="T81" s="3"/>
      <c r="U81" s="3"/>
      <c r="V81" s="3"/>
      <c r="W81" s="3"/>
      <c r="X81" s="3"/>
      <c r="Y81" s="3"/>
      <c r="Z81" s="3"/>
      <c r="AA81" s="3"/>
      <c r="AB81" s="3"/>
      <c r="AC81" s="3"/>
    </row>
    <row r="82" spans="1:29" x14ac:dyDescent="0.45">
      <c r="A82" s="1">
        <v>41275</v>
      </c>
      <c r="B82">
        <v>68.930000000000007</v>
      </c>
      <c r="C82">
        <v>70.440002000000007</v>
      </c>
      <c r="D82">
        <v>67.720000999999996</v>
      </c>
      <c r="E82">
        <v>69.949996999999996</v>
      </c>
      <c r="F82">
        <v>59.037047999999999</v>
      </c>
      <c r="G82">
        <v>152007900</v>
      </c>
      <c r="H82" s="3"/>
      <c r="I82" s="3">
        <f t="shared" si="9"/>
        <v>75.160004000000001</v>
      </c>
      <c r="J82" s="3">
        <f t="shared" si="10"/>
        <v>67.370002999999997</v>
      </c>
      <c r="K82" s="3"/>
      <c r="L82" s="3"/>
      <c r="M82" s="3"/>
      <c r="N82" s="39">
        <f t="shared" si="11"/>
        <v>7.7900010000000037</v>
      </c>
      <c r="O82" s="39">
        <f t="shared" si="12"/>
        <v>0.14000699999999711</v>
      </c>
      <c r="P82" s="39">
        <f t="shared" si="13"/>
        <v>7.6499940000000066</v>
      </c>
      <c r="Q82" s="39">
        <f t="shared" si="14"/>
        <v>7.7900010000000037</v>
      </c>
      <c r="R82" s="39">
        <f t="shared" si="8"/>
        <v>8.5128569285714271</v>
      </c>
      <c r="S82" s="44">
        <f t="shared" si="15"/>
        <v>0.12350002797869471</v>
      </c>
      <c r="T82" s="3"/>
      <c r="U82" s="3"/>
      <c r="V82" s="3"/>
      <c r="W82" s="3"/>
      <c r="X82" s="3"/>
      <c r="Y82" s="3"/>
      <c r="Z82" s="3"/>
      <c r="AA82" s="3"/>
      <c r="AB82" s="3"/>
      <c r="AC82" s="3"/>
    </row>
    <row r="83" spans="1:29" x14ac:dyDescent="0.45">
      <c r="A83" s="1">
        <v>41244</v>
      </c>
      <c r="B83">
        <v>72.110000999999997</v>
      </c>
      <c r="C83">
        <v>72.699996999999996</v>
      </c>
      <c r="D83">
        <v>67.370002999999997</v>
      </c>
      <c r="E83">
        <v>68.230002999999996</v>
      </c>
      <c r="F83">
        <v>57.268002000000003</v>
      </c>
      <c r="G83">
        <v>198433700</v>
      </c>
      <c r="H83" s="3"/>
      <c r="I83" s="3">
        <f t="shared" si="9"/>
        <v>77.599997999999999</v>
      </c>
      <c r="J83" s="3">
        <f t="shared" si="10"/>
        <v>67.370002999999997</v>
      </c>
      <c r="K83" s="3"/>
      <c r="L83" s="3"/>
      <c r="M83" s="3"/>
      <c r="N83" s="39">
        <f t="shared" si="11"/>
        <v>10.229995000000002</v>
      </c>
      <c r="O83" s="39">
        <f t="shared" si="12"/>
        <v>3.7999949999999956</v>
      </c>
      <c r="P83" s="39">
        <f t="shared" si="13"/>
        <v>6.4300000000000068</v>
      </c>
      <c r="Q83" s="39">
        <f t="shared" si="14"/>
        <v>10.229995000000002</v>
      </c>
      <c r="R83" s="39">
        <f t="shared" si="8"/>
        <v>8.6321427857142847</v>
      </c>
      <c r="S83" s="44">
        <f t="shared" si="15"/>
        <v>0.11970798316469702</v>
      </c>
      <c r="T83" s="3"/>
      <c r="U83" s="3"/>
      <c r="V83" s="3"/>
      <c r="W83" s="3"/>
      <c r="X83" s="3"/>
      <c r="Y83" s="3"/>
      <c r="Z83" s="3"/>
      <c r="AA83" s="3"/>
      <c r="AB83" s="3"/>
      <c r="AC83" s="3"/>
    </row>
    <row r="84" spans="1:29" x14ac:dyDescent="0.45">
      <c r="A84" s="1">
        <v>41214</v>
      </c>
      <c r="B84">
        <v>75.129997000000003</v>
      </c>
      <c r="C84">
        <v>75.160004000000001</v>
      </c>
      <c r="D84">
        <v>67.650002000000001</v>
      </c>
      <c r="E84">
        <v>72.019997000000004</v>
      </c>
      <c r="F84">
        <v>60.449089000000001</v>
      </c>
      <c r="G84">
        <v>193687500</v>
      </c>
      <c r="H84" s="3"/>
      <c r="I84" s="3">
        <f t="shared" si="9"/>
        <v>77.599997999999999</v>
      </c>
      <c r="J84" s="3">
        <f t="shared" si="10"/>
        <v>67.650002000000001</v>
      </c>
      <c r="K84" s="3"/>
      <c r="L84" s="3"/>
      <c r="M84" s="3"/>
      <c r="N84" s="39">
        <f t="shared" si="11"/>
        <v>9.9499959999999987</v>
      </c>
      <c r="O84" s="39">
        <f t="shared" si="12"/>
        <v>5</v>
      </c>
      <c r="P84" s="39">
        <f t="shared" si="13"/>
        <v>4.9499959999999987</v>
      </c>
      <c r="Q84" s="39">
        <f t="shared" si="14"/>
        <v>9.9499959999999987</v>
      </c>
      <c r="R84" s="39">
        <f t="shared" si="8"/>
        <v>8.5907144285714292</v>
      </c>
      <c r="S84" s="44">
        <f t="shared" si="15"/>
        <v>0.11434466619999238</v>
      </c>
      <c r="T84" s="3"/>
      <c r="U84" s="3"/>
      <c r="V84" s="3"/>
      <c r="W84" s="3"/>
      <c r="X84" s="3"/>
      <c r="Y84" s="3"/>
      <c r="Z84" s="3"/>
      <c r="AA84" s="3"/>
      <c r="AB84" s="3"/>
      <c r="AC84" s="3"/>
    </row>
    <row r="85" spans="1:29" x14ac:dyDescent="0.45">
      <c r="A85" s="1">
        <v>41183</v>
      </c>
      <c r="B85">
        <v>73.800003000000004</v>
      </c>
      <c r="C85">
        <v>77.599997999999999</v>
      </c>
      <c r="D85">
        <v>73.629997000000003</v>
      </c>
      <c r="E85">
        <v>75.019997000000004</v>
      </c>
      <c r="F85">
        <v>62.967086999999999</v>
      </c>
      <c r="G85">
        <v>144858200</v>
      </c>
      <c r="H85" s="3"/>
      <c r="I85" s="3">
        <f t="shared" si="9"/>
        <v>77.599997999999999</v>
      </c>
      <c r="J85" s="3">
        <f t="shared" si="10"/>
        <v>71.349997999999999</v>
      </c>
      <c r="K85" s="3"/>
      <c r="L85" s="3"/>
      <c r="M85" s="3"/>
      <c r="N85" s="39">
        <f t="shared" si="11"/>
        <v>6.25</v>
      </c>
      <c r="O85" s="39">
        <f t="shared" si="12"/>
        <v>3.1699979999999925</v>
      </c>
      <c r="P85" s="39">
        <f t="shared" si="13"/>
        <v>3.0800020000000075</v>
      </c>
      <c r="Q85" s="39">
        <f t="shared" si="14"/>
        <v>6.25</v>
      </c>
      <c r="R85" s="39">
        <f t="shared" si="8"/>
        <v>8.3442861428571433</v>
      </c>
      <c r="S85" s="44">
        <f t="shared" si="15"/>
        <v>0.11306620330160613</v>
      </c>
      <c r="T85" s="3"/>
      <c r="U85" s="3"/>
      <c r="V85" s="3"/>
      <c r="W85" s="3"/>
      <c r="X85" s="3"/>
      <c r="Y85" s="3"/>
      <c r="Z85" s="3"/>
      <c r="AA85" s="3"/>
      <c r="AB85" s="3"/>
      <c r="AC85" s="3"/>
    </row>
    <row r="86" spans="1:29" x14ac:dyDescent="0.45">
      <c r="A86" s="1">
        <v>41153</v>
      </c>
      <c r="B86">
        <v>72.769997000000004</v>
      </c>
      <c r="C86">
        <v>75.190002000000007</v>
      </c>
      <c r="D86">
        <v>72.569999999999993</v>
      </c>
      <c r="E86">
        <v>73.800003000000004</v>
      </c>
      <c r="F86">
        <v>61.943108000000002</v>
      </c>
      <c r="G86">
        <v>121605000</v>
      </c>
      <c r="H86" s="3"/>
      <c r="I86" s="3">
        <f t="shared" si="9"/>
        <v>75.239998</v>
      </c>
      <c r="J86" s="3">
        <f t="shared" si="10"/>
        <v>69.150002000000001</v>
      </c>
      <c r="K86" s="3"/>
      <c r="L86" s="3"/>
      <c r="M86" s="3"/>
      <c r="N86" s="39">
        <f t="shared" si="11"/>
        <v>6.0899959999999993</v>
      </c>
      <c r="O86" s="39">
        <f t="shared" si="12"/>
        <v>5.5199970000000036</v>
      </c>
      <c r="P86" s="39">
        <f t="shared" si="13"/>
        <v>0.5699989999999957</v>
      </c>
      <c r="Q86" s="39">
        <f t="shared" si="14"/>
        <v>6.0899959999999993</v>
      </c>
      <c r="R86" s="39">
        <f t="shared" si="8"/>
        <v>8.3914290000000005</v>
      </c>
      <c r="S86" s="44">
        <f t="shared" si="15"/>
        <v>0.11531440629302211</v>
      </c>
      <c r="T86" s="3"/>
      <c r="U86" s="3"/>
      <c r="V86" s="3"/>
      <c r="W86" s="3"/>
      <c r="X86" s="3"/>
      <c r="Y86" s="3"/>
      <c r="Z86" s="3"/>
      <c r="AA86" s="3"/>
      <c r="AB86" s="3"/>
      <c r="AC86" s="3"/>
    </row>
    <row r="87" spans="1:29" x14ac:dyDescent="0.45">
      <c r="A87" s="1">
        <v>41122</v>
      </c>
      <c r="B87">
        <v>74.699996999999996</v>
      </c>
      <c r="C87">
        <v>74.959998999999996</v>
      </c>
      <c r="D87">
        <v>71.349997999999999</v>
      </c>
      <c r="E87">
        <v>72.599997999999999</v>
      </c>
      <c r="F87">
        <v>60.608524000000003</v>
      </c>
      <c r="G87">
        <v>163618500</v>
      </c>
      <c r="H87" s="3"/>
      <c r="I87" s="3">
        <f t="shared" si="9"/>
        <v>75.239998</v>
      </c>
      <c r="J87" s="3">
        <f t="shared" si="10"/>
        <v>65.129997000000003</v>
      </c>
      <c r="K87" s="3"/>
      <c r="L87" s="3"/>
      <c r="M87" s="3"/>
      <c r="N87" s="39">
        <f t="shared" si="11"/>
        <v>10.110000999999997</v>
      </c>
      <c r="O87" s="39">
        <f t="shared" si="12"/>
        <v>9.4199980000000068</v>
      </c>
      <c r="P87" s="39">
        <f t="shared" si="13"/>
        <v>0.69000299999999015</v>
      </c>
      <c r="Q87" s="39">
        <f t="shared" si="14"/>
        <v>10.110000999999997</v>
      </c>
      <c r="R87" s="39">
        <f t="shared" si="8"/>
        <v>8.2907150000000005</v>
      </c>
      <c r="S87" s="44">
        <f t="shared" si="15"/>
        <v>0.11098681837965804</v>
      </c>
      <c r="T87" s="3"/>
      <c r="U87" s="3"/>
      <c r="V87" s="3"/>
      <c r="W87" s="3"/>
      <c r="X87" s="3"/>
      <c r="Y87" s="3"/>
      <c r="Z87" s="3"/>
      <c r="AA87" s="3"/>
      <c r="AB87" s="3"/>
      <c r="AC87" s="3"/>
    </row>
    <row r="88" spans="1:29" x14ac:dyDescent="0.45">
      <c r="A88" s="1">
        <v>41091</v>
      </c>
      <c r="B88">
        <v>69.599997999999999</v>
      </c>
      <c r="C88">
        <v>75.239998</v>
      </c>
      <c r="D88">
        <v>69.150002000000001</v>
      </c>
      <c r="E88">
        <v>74.430000000000007</v>
      </c>
      <c r="F88">
        <v>62.136271999999998</v>
      </c>
      <c r="G88">
        <v>210686500</v>
      </c>
      <c r="H88" s="3"/>
      <c r="I88" s="3">
        <f t="shared" si="9"/>
        <v>75.239998</v>
      </c>
      <c r="J88" s="3">
        <f t="shared" si="10"/>
        <v>58.27</v>
      </c>
      <c r="K88" s="3"/>
      <c r="L88" s="3"/>
      <c r="M88" s="3"/>
      <c r="N88" s="39">
        <f t="shared" si="11"/>
        <v>16.969997999999997</v>
      </c>
      <c r="O88" s="39">
        <f t="shared" si="12"/>
        <v>16.329998000000003</v>
      </c>
      <c r="P88" s="39">
        <f t="shared" si="13"/>
        <v>0.63999999999999346</v>
      </c>
      <c r="Q88" s="39">
        <f t="shared" si="14"/>
        <v>16.969997999999997</v>
      </c>
      <c r="R88" s="39">
        <f t="shared" si="8"/>
        <v>7.9028577857142874</v>
      </c>
      <c r="S88" s="44">
        <f t="shared" si="15"/>
        <v>0.11354681052884925</v>
      </c>
      <c r="T88" s="3"/>
      <c r="U88" s="3"/>
      <c r="V88" s="3"/>
      <c r="W88" s="3"/>
      <c r="X88" s="3"/>
      <c r="Y88" s="3"/>
      <c r="Z88" s="3"/>
      <c r="AA88" s="3"/>
      <c r="AB88" s="3"/>
      <c r="AC88" s="3"/>
    </row>
    <row r="89" spans="1:29" x14ac:dyDescent="0.45">
      <c r="A89" s="1">
        <v>41061</v>
      </c>
      <c r="B89">
        <v>65.430000000000007</v>
      </c>
      <c r="C89">
        <v>69.720000999999996</v>
      </c>
      <c r="D89">
        <v>65.129997000000003</v>
      </c>
      <c r="E89">
        <v>69.720000999999996</v>
      </c>
      <c r="F89">
        <v>58.204205000000002</v>
      </c>
      <c r="G89">
        <v>229264800</v>
      </c>
      <c r="H89" s="3"/>
      <c r="I89" s="3">
        <f t="shared" si="9"/>
        <v>69.720000999999996</v>
      </c>
      <c r="J89" s="3">
        <f t="shared" si="10"/>
        <v>57.18</v>
      </c>
      <c r="K89" s="3"/>
      <c r="L89" s="3"/>
      <c r="M89" s="3"/>
      <c r="N89" s="39">
        <f t="shared" si="11"/>
        <v>12.540000999999997</v>
      </c>
      <c r="O89" s="39">
        <f t="shared" si="12"/>
        <v>8.519999999999996</v>
      </c>
      <c r="P89" s="39">
        <f t="shared" si="13"/>
        <v>4.0200010000000006</v>
      </c>
      <c r="Q89" s="39">
        <f t="shared" si="14"/>
        <v>12.540000999999997</v>
      </c>
      <c r="R89" s="39">
        <f t="shared" si="8"/>
        <v>7.0835722142857156</v>
      </c>
      <c r="S89" s="44">
        <f t="shared" si="15"/>
        <v>0.10826184035283073</v>
      </c>
      <c r="T89" s="3"/>
      <c r="U89" s="3"/>
      <c r="V89" s="3"/>
      <c r="W89" s="3"/>
      <c r="X89" s="3"/>
      <c r="Y89" s="3"/>
      <c r="Z89" s="3"/>
      <c r="AA89" s="3"/>
      <c r="AB89" s="3"/>
      <c r="AC89" s="3"/>
    </row>
    <row r="90" spans="1:29" x14ac:dyDescent="0.45">
      <c r="A90" s="1">
        <v>41030</v>
      </c>
      <c r="B90">
        <v>58.950001</v>
      </c>
      <c r="C90">
        <v>66.660004000000001</v>
      </c>
      <c r="D90">
        <v>58.27</v>
      </c>
      <c r="E90">
        <v>65.819999999999993</v>
      </c>
      <c r="F90">
        <v>54.578510000000001</v>
      </c>
      <c r="G90">
        <v>247098000</v>
      </c>
      <c r="H90" s="3"/>
      <c r="I90" s="3">
        <f t="shared" si="9"/>
        <v>66.660004000000001</v>
      </c>
      <c r="J90" s="3">
        <f t="shared" si="10"/>
        <v>57.18</v>
      </c>
      <c r="K90" s="3"/>
      <c r="L90" s="3"/>
      <c r="M90" s="3"/>
      <c r="N90" s="39">
        <f t="shared" si="11"/>
        <v>9.480004000000001</v>
      </c>
      <c r="O90" s="39">
        <f t="shared" si="12"/>
        <v>7.5800020000000004</v>
      </c>
      <c r="P90" s="39">
        <f t="shared" si="13"/>
        <v>1.9000020000000006</v>
      </c>
      <c r="Q90" s="39">
        <f t="shared" si="14"/>
        <v>9.480004000000001</v>
      </c>
      <c r="R90" s="39">
        <f t="shared" si="8"/>
        <v>6.5992863571428586</v>
      </c>
      <c r="S90" s="44">
        <f t="shared" si="15"/>
        <v>0.11194717973190295</v>
      </c>
      <c r="T90" s="3"/>
      <c r="U90" s="3"/>
      <c r="V90" s="3"/>
      <c r="W90" s="3"/>
      <c r="X90" s="3"/>
      <c r="Y90" s="3"/>
      <c r="Z90" s="3"/>
      <c r="AA90" s="3"/>
      <c r="AB90" s="3"/>
      <c r="AC90" s="3"/>
    </row>
    <row r="91" spans="1:29" x14ac:dyDescent="0.45">
      <c r="A91" s="1">
        <v>41000</v>
      </c>
      <c r="B91">
        <v>61.080002</v>
      </c>
      <c r="C91">
        <v>62.490001999999997</v>
      </c>
      <c r="D91">
        <v>57.18</v>
      </c>
      <c r="E91">
        <v>58.91</v>
      </c>
      <c r="F91">
        <v>48.848671000000003</v>
      </c>
      <c r="G91">
        <v>251787900</v>
      </c>
      <c r="H91" s="3"/>
      <c r="I91" s="3">
        <f t="shared" si="9"/>
        <v>62.630001</v>
      </c>
      <c r="J91" s="3">
        <f t="shared" si="10"/>
        <v>57.18</v>
      </c>
      <c r="K91" s="3"/>
      <c r="L91" s="3"/>
      <c r="M91" s="3"/>
      <c r="N91" s="39">
        <f t="shared" si="11"/>
        <v>5.4500010000000003</v>
      </c>
      <c r="O91" s="39">
        <f t="shared" si="12"/>
        <v>1.2700000000000031</v>
      </c>
      <c r="P91" s="39">
        <f t="shared" si="13"/>
        <v>4.1800009999999972</v>
      </c>
      <c r="Q91" s="39">
        <f t="shared" si="14"/>
        <v>5.4500010000000003</v>
      </c>
      <c r="R91" s="39">
        <f t="shared" si="8"/>
        <v>6.4171432857142872</v>
      </c>
      <c r="S91" s="44">
        <f t="shared" si="15"/>
        <v>0.10506128152573223</v>
      </c>
      <c r="T91" s="3"/>
      <c r="U91" s="3"/>
      <c r="V91" s="3"/>
      <c r="W91" s="3"/>
      <c r="X91" s="3"/>
      <c r="Y91" s="3"/>
      <c r="Z91" s="3"/>
      <c r="AA91" s="3"/>
      <c r="AB91" s="3"/>
      <c r="AC91" s="3"/>
    </row>
    <row r="92" spans="1:29" x14ac:dyDescent="0.45">
      <c r="A92" s="1">
        <v>40969</v>
      </c>
      <c r="B92">
        <v>59.360000999999997</v>
      </c>
      <c r="C92">
        <v>61.5</v>
      </c>
      <c r="D92">
        <v>58.639999000000003</v>
      </c>
      <c r="E92">
        <v>61.200001</v>
      </c>
      <c r="F92">
        <v>50.410587</v>
      </c>
      <c r="G92">
        <v>185822200</v>
      </c>
      <c r="H92" s="3"/>
      <c r="I92" s="3">
        <f t="shared" si="9"/>
        <v>62.630001</v>
      </c>
      <c r="J92" s="3">
        <f t="shared" si="10"/>
        <v>58.209999000000003</v>
      </c>
      <c r="K92" s="3"/>
      <c r="L92" s="3"/>
      <c r="M92" s="3"/>
      <c r="N92" s="39">
        <f t="shared" si="11"/>
        <v>4.4200019999999967</v>
      </c>
      <c r="O92" s="39">
        <f t="shared" si="12"/>
        <v>2.870002999999997</v>
      </c>
      <c r="P92" s="39">
        <f t="shared" si="13"/>
        <v>1.5499989999999997</v>
      </c>
      <c r="Q92" s="39">
        <f t="shared" si="14"/>
        <v>4.4200019999999967</v>
      </c>
      <c r="R92" s="39">
        <f t="shared" si="8"/>
        <v>6.4835719285714282</v>
      </c>
      <c r="S92" s="44">
        <f t="shared" si="15"/>
        <v>0.10922459264398308</v>
      </c>
      <c r="T92" s="3"/>
      <c r="U92" s="3"/>
      <c r="V92" s="3"/>
      <c r="W92" s="3"/>
      <c r="X92" s="3"/>
      <c r="Y92" s="3"/>
      <c r="Z92" s="3"/>
      <c r="AA92" s="3"/>
      <c r="AB92" s="3"/>
      <c r="AC92" s="3"/>
    </row>
    <row r="93" spans="1:29" x14ac:dyDescent="0.45">
      <c r="A93" s="1">
        <v>40940</v>
      </c>
      <c r="B93">
        <v>61.790000999999997</v>
      </c>
      <c r="C93">
        <v>62.630001</v>
      </c>
      <c r="D93">
        <v>58.209999000000003</v>
      </c>
      <c r="E93">
        <v>59.080002</v>
      </c>
      <c r="F93">
        <v>48.664326000000003</v>
      </c>
      <c r="G93">
        <v>199314500</v>
      </c>
      <c r="H93" s="3"/>
      <c r="I93" s="3">
        <f t="shared" si="9"/>
        <v>62.630001</v>
      </c>
      <c r="J93" s="3">
        <f t="shared" si="10"/>
        <v>57.419998</v>
      </c>
      <c r="K93" s="3"/>
      <c r="L93" s="3"/>
      <c r="M93" s="3"/>
      <c r="N93" s="39">
        <f t="shared" si="11"/>
        <v>5.2100030000000004</v>
      </c>
      <c r="O93" s="39">
        <f t="shared" si="12"/>
        <v>3.7299989999999994</v>
      </c>
      <c r="P93" s="39">
        <f t="shared" si="13"/>
        <v>1.480004000000001</v>
      </c>
      <c r="Q93" s="39">
        <f t="shared" si="14"/>
        <v>5.2100030000000004</v>
      </c>
      <c r="R93" s="39">
        <f t="shared" si="8"/>
        <v>6.5078577142857146</v>
      </c>
      <c r="S93" s="44">
        <f t="shared" si="15"/>
        <v>0.10532218172784485</v>
      </c>
      <c r="T93" s="3"/>
      <c r="U93" s="3"/>
      <c r="V93" s="3"/>
      <c r="W93" s="3"/>
      <c r="X93" s="3"/>
      <c r="Y93" s="3"/>
      <c r="Z93" s="3"/>
      <c r="AA93" s="3"/>
      <c r="AB93" s="3"/>
      <c r="AC93" s="3"/>
    </row>
    <row r="94" spans="1:29" x14ac:dyDescent="0.45">
      <c r="A94" s="1">
        <v>40909</v>
      </c>
      <c r="B94">
        <v>59.970001000000003</v>
      </c>
      <c r="C94">
        <v>62</v>
      </c>
      <c r="D94">
        <v>58.369999</v>
      </c>
      <c r="E94">
        <v>61.360000999999997</v>
      </c>
      <c r="F94">
        <v>50.542366000000001</v>
      </c>
      <c r="G94">
        <v>163577000</v>
      </c>
      <c r="H94" s="3"/>
      <c r="I94" s="3">
        <f t="shared" si="9"/>
        <v>62</v>
      </c>
      <c r="J94" s="3">
        <f t="shared" si="10"/>
        <v>55.68</v>
      </c>
      <c r="K94" s="3"/>
      <c r="L94" s="3"/>
      <c r="M94" s="3"/>
      <c r="N94" s="39">
        <f t="shared" si="11"/>
        <v>6.32</v>
      </c>
      <c r="O94" s="39">
        <f t="shared" si="12"/>
        <v>5.2799989999999966</v>
      </c>
      <c r="P94" s="39">
        <f t="shared" si="13"/>
        <v>1.0400010000000037</v>
      </c>
      <c r="Q94" s="39">
        <f t="shared" si="14"/>
        <v>6.32</v>
      </c>
      <c r="R94" s="39">
        <f t="shared" si="8"/>
        <v>6.335000428571429</v>
      </c>
      <c r="S94" s="44">
        <f t="shared" si="15"/>
        <v>0.10563615679398486</v>
      </c>
      <c r="T94" s="3"/>
      <c r="U94" s="3"/>
      <c r="V94" s="3"/>
      <c r="W94" s="3"/>
      <c r="X94" s="3"/>
      <c r="Y94" s="3"/>
      <c r="Z94" s="3"/>
      <c r="AA94" s="3"/>
      <c r="AB94" s="3"/>
      <c r="AC94" s="3"/>
    </row>
    <row r="95" spans="1:29" x14ac:dyDescent="0.45">
      <c r="A95" s="1">
        <v>40878</v>
      </c>
      <c r="B95">
        <v>58.639999000000003</v>
      </c>
      <c r="C95">
        <v>60</v>
      </c>
      <c r="D95">
        <v>57.419998</v>
      </c>
      <c r="E95">
        <v>59.759998000000003</v>
      </c>
      <c r="F95">
        <v>48.918788999999997</v>
      </c>
      <c r="G95">
        <v>193606900</v>
      </c>
      <c r="H95" s="3"/>
      <c r="I95" s="3">
        <f t="shared" si="9"/>
        <v>60</v>
      </c>
      <c r="J95" s="3">
        <f t="shared" si="10"/>
        <v>51.630001</v>
      </c>
      <c r="K95" s="3"/>
      <c r="L95" s="3"/>
      <c r="M95" s="3"/>
      <c r="N95" s="39">
        <f t="shared" si="11"/>
        <v>8.369999</v>
      </c>
      <c r="O95" s="39">
        <f t="shared" si="12"/>
        <v>8.0999979999999994</v>
      </c>
      <c r="P95" s="39">
        <f t="shared" si="13"/>
        <v>0.2700010000000006</v>
      </c>
      <c r="Q95" s="39">
        <f t="shared" si="14"/>
        <v>8.369999</v>
      </c>
      <c r="R95" s="39">
        <f t="shared" si="8"/>
        <v>6.2821434285714304</v>
      </c>
      <c r="S95" s="44">
        <f t="shared" si="15"/>
        <v>0.10713068785303748</v>
      </c>
      <c r="T95" s="3"/>
      <c r="U95" s="3"/>
      <c r="V95" s="3"/>
      <c r="W95" s="3"/>
      <c r="X95" s="3"/>
      <c r="Y95" s="3"/>
      <c r="Z95" s="3"/>
      <c r="AA95" s="3"/>
      <c r="AB95" s="3"/>
      <c r="AC95" s="3"/>
    </row>
    <row r="96" spans="1:29" x14ac:dyDescent="0.45">
      <c r="A96" s="1">
        <v>40848</v>
      </c>
      <c r="B96">
        <v>55.82</v>
      </c>
      <c r="C96">
        <v>59.400002000000001</v>
      </c>
      <c r="D96">
        <v>55.68</v>
      </c>
      <c r="E96">
        <v>58.900002000000001</v>
      </c>
      <c r="F96">
        <v>48.214801999999999</v>
      </c>
      <c r="G96">
        <v>222113300</v>
      </c>
      <c r="H96" s="3"/>
      <c r="I96" s="3">
        <f t="shared" si="9"/>
        <v>59.400002000000001</v>
      </c>
      <c r="J96" s="3">
        <f t="shared" si="10"/>
        <v>49.939999</v>
      </c>
      <c r="K96" s="3"/>
      <c r="L96" s="3"/>
      <c r="M96" s="3"/>
      <c r="N96" s="39">
        <f t="shared" si="11"/>
        <v>9.4600030000000004</v>
      </c>
      <c r="O96" s="39">
        <f t="shared" si="12"/>
        <v>6.2100030000000004</v>
      </c>
      <c r="P96" s="39">
        <f t="shared" si="13"/>
        <v>3.25</v>
      </c>
      <c r="Q96" s="39">
        <f t="shared" si="14"/>
        <v>9.4600030000000004</v>
      </c>
      <c r="R96" s="39">
        <f t="shared" si="8"/>
        <v>6.028572071428572</v>
      </c>
      <c r="S96" s="44">
        <f t="shared" si="15"/>
        <v>0.10800021625633414</v>
      </c>
      <c r="T96" s="3"/>
      <c r="U96" s="3"/>
      <c r="V96" s="3"/>
      <c r="W96" s="3"/>
      <c r="X96" s="3"/>
      <c r="Y96" s="3"/>
      <c r="Z96" s="3"/>
      <c r="AA96" s="3"/>
      <c r="AB96" s="3"/>
      <c r="AC96" s="3"/>
    </row>
    <row r="97" spans="1:29" x14ac:dyDescent="0.45">
      <c r="A97" s="1">
        <v>40817</v>
      </c>
      <c r="B97">
        <v>51.880001</v>
      </c>
      <c r="C97">
        <v>57.959999000000003</v>
      </c>
      <c r="D97">
        <v>51.630001</v>
      </c>
      <c r="E97">
        <v>56.720001000000003</v>
      </c>
      <c r="F97">
        <v>46.430267000000001</v>
      </c>
      <c r="G97">
        <v>268820500</v>
      </c>
      <c r="H97" s="3"/>
      <c r="I97" s="3">
        <f t="shared" si="9"/>
        <v>57.959999000000003</v>
      </c>
      <c r="J97" s="3">
        <f t="shared" si="10"/>
        <v>48.310001</v>
      </c>
      <c r="K97" s="3"/>
      <c r="L97" s="3"/>
      <c r="M97" s="3"/>
      <c r="N97" s="39">
        <f t="shared" si="11"/>
        <v>9.6499980000000036</v>
      </c>
      <c r="O97" s="39">
        <f t="shared" si="12"/>
        <v>5.25</v>
      </c>
      <c r="P97" s="39">
        <f t="shared" si="13"/>
        <v>4.3999980000000036</v>
      </c>
      <c r="Q97" s="39">
        <f t="shared" si="14"/>
        <v>9.6499980000000036</v>
      </c>
      <c r="R97" s="39">
        <f t="shared" si="8"/>
        <v>5.825714642857144</v>
      </c>
      <c r="S97" s="44">
        <f t="shared" si="15"/>
        <v>0.11229210737403694</v>
      </c>
      <c r="T97" s="3"/>
      <c r="U97" s="3"/>
      <c r="V97" s="3"/>
      <c r="W97" s="3"/>
      <c r="X97" s="3"/>
      <c r="Y97" s="3"/>
      <c r="Z97" s="3"/>
      <c r="AA97" s="3"/>
      <c r="AB97" s="3"/>
      <c r="AC97" s="3"/>
    </row>
    <row r="98" spans="1:29" x14ac:dyDescent="0.45">
      <c r="A98" s="1">
        <v>40787</v>
      </c>
      <c r="B98">
        <v>53.200001</v>
      </c>
      <c r="C98">
        <v>53.549999</v>
      </c>
      <c r="D98">
        <v>49.939999</v>
      </c>
      <c r="E98">
        <v>51.900002000000001</v>
      </c>
      <c r="F98">
        <v>42.484684000000001</v>
      </c>
      <c r="G98">
        <v>275866100</v>
      </c>
      <c r="H98" s="3"/>
      <c r="I98" s="3">
        <f t="shared" si="9"/>
        <v>54.810001</v>
      </c>
      <c r="J98" s="3">
        <f t="shared" si="10"/>
        <v>48.310001</v>
      </c>
      <c r="K98" s="3"/>
      <c r="L98" s="3"/>
      <c r="M98" s="3"/>
      <c r="N98" s="39">
        <f t="shared" si="11"/>
        <v>6.5</v>
      </c>
      <c r="O98" s="39">
        <f t="shared" si="12"/>
        <v>1.6700019999999967</v>
      </c>
      <c r="P98" s="39">
        <f t="shared" si="13"/>
        <v>4.8299980000000033</v>
      </c>
      <c r="Q98" s="39">
        <f t="shared" si="14"/>
        <v>6.5</v>
      </c>
      <c r="R98" s="39">
        <f t="shared" si="8"/>
        <v>5.4728576428571429</v>
      </c>
      <c r="S98" s="44">
        <f t="shared" si="15"/>
        <v>0.10287326202977219</v>
      </c>
      <c r="T98" s="3"/>
      <c r="U98" s="3"/>
      <c r="V98" s="3"/>
      <c r="W98" s="3"/>
      <c r="X98" s="3"/>
      <c r="Y98" s="3"/>
      <c r="Z98" s="3"/>
      <c r="AA98" s="3"/>
      <c r="AB98" s="3"/>
      <c r="AC98" s="3"/>
    </row>
    <row r="99" spans="1:29" x14ac:dyDescent="0.45">
      <c r="A99" s="1">
        <v>40756</v>
      </c>
      <c r="B99">
        <v>52.790000999999997</v>
      </c>
      <c r="C99">
        <v>53.490001999999997</v>
      </c>
      <c r="D99">
        <v>48.310001</v>
      </c>
      <c r="E99">
        <v>53.189999</v>
      </c>
      <c r="F99">
        <v>43.227943000000003</v>
      </c>
      <c r="G99">
        <v>424527100</v>
      </c>
      <c r="H99" s="3"/>
      <c r="I99" s="3">
        <f t="shared" si="9"/>
        <v>55.169998</v>
      </c>
      <c r="J99" s="3">
        <f t="shared" si="10"/>
        <v>48.310001</v>
      </c>
      <c r="K99" s="3"/>
      <c r="L99" s="3"/>
      <c r="M99" s="3"/>
      <c r="N99" s="39">
        <f t="shared" si="11"/>
        <v>6.8599969999999999</v>
      </c>
      <c r="O99" s="39">
        <f t="shared" si="12"/>
        <v>5.0003000000003794E-2</v>
      </c>
      <c r="P99" s="39">
        <f t="shared" si="13"/>
        <v>6.9100000000000037</v>
      </c>
      <c r="Q99" s="39">
        <f t="shared" si="14"/>
        <v>6.9100000000000037</v>
      </c>
      <c r="R99" s="39">
        <f t="shared" si="8"/>
        <v>5.5214291428571425</v>
      </c>
      <c r="S99" s="44">
        <f t="shared" si="15"/>
        <v>0.10459232881729141</v>
      </c>
      <c r="T99" s="3"/>
      <c r="U99" s="3"/>
      <c r="V99" s="3"/>
      <c r="W99" s="3"/>
      <c r="X99" s="3"/>
      <c r="Y99" s="3"/>
      <c r="Z99" s="3"/>
      <c r="AA99" s="3"/>
      <c r="AB99" s="3"/>
      <c r="AC99" s="3"/>
    </row>
    <row r="100" spans="1:29" x14ac:dyDescent="0.45">
      <c r="A100" s="1">
        <v>40725</v>
      </c>
      <c r="B100">
        <v>53.189999</v>
      </c>
      <c r="C100">
        <v>54.810001</v>
      </c>
      <c r="D100">
        <v>52.669998</v>
      </c>
      <c r="E100">
        <v>52.709999000000003</v>
      </c>
      <c r="F100">
        <v>42.837845000000002</v>
      </c>
      <c r="G100">
        <v>198103900</v>
      </c>
      <c r="H100" s="3"/>
      <c r="I100" s="3">
        <f t="shared" si="9"/>
        <v>56.470001000000003</v>
      </c>
      <c r="J100" s="3">
        <f t="shared" si="10"/>
        <v>51.790000999999997</v>
      </c>
      <c r="K100" s="3"/>
      <c r="L100" s="3"/>
      <c r="M100" s="3"/>
      <c r="N100" s="39">
        <f t="shared" si="11"/>
        <v>4.6800000000000068</v>
      </c>
      <c r="O100" s="39">
        <f t="shared" si="12"/>
        <v>1.4900010000000066</v>
      </c>
      <c r="P100" s="39">
        <f t="shared" si="13"/>
        <v>3.1899990000000003</v>
      </c>
      <c r="Q100" s="39">
        <f t="shared" si="14"/>
        <v>4.6800000000000068</v>
      </c>
      <c r="R100" s="39">
        <f t="shared" si="8"/>
        <v>5.5914294285714288</v>
      </c>
      <c r="S100" s="44">
        <f t="shared" si="15"/>
        <v>0.10512181864435509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</row>
    <row r="101" spans="1:29" x14ac:dyDescent="0.45">
      <c r="A101" s="1">
        <v>40695</v>
      </c>
      <c r="B101">
        <v>54.98</v>
      </c>
      <c r="C101">
        <v>55.169998</v>
      </c>
      <c r="D101">
        <v>51.790000999999997</v>
      </c>
      <c r="E101">
        <v>53.139999000000003</v>
      </c>
      <c r="F101">
        <v>43.187302000000003</v>
      </c>
      <c r="G101">
        <v>282564700</v>
      </c>
      <c r="H101" s="3"/>
      <c r="I101" s="3">
        <f t="shared" si="9"/>
        <v>56.470001000000003</v>
      </c>
      <c r="J101" s="3">
        <f t="shared" si="10"/>
        <v>51.790000999999997</v>
      </c>
      <c r="K101" s="3"/>
      <c r="L101" s="3"/>
      <c r="M101" s="3"/>
      <c r="N101" s="39">
        <f t="shared" si="11"/>
        <v>4.6800000000000068</v>
      </c>
      <c r="O101" s="39">
        <f t="shared" si="12"/>
        <v>4.4200020000000038</v>
      </c>
      <c r="P101" s="39">
        <f t="shared" si="13"/>
        <v>0.25999800000000306</v>
      </c>
      <c r="Q101" s="39">
        <f t="shared" si="14"/>
        <v>4.6800000000000068</v>
      </c>
      <c r="R101" s="39">
        <f t="shared" si="8"/>
        <v>5.7050008571428572</v>
      </c>
      <c r="S101" s="44">
        <f t="shared" si="15"/>
        <v>0.10376502104661436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</row>
    <row r="102" spans="1:29" x14ac:dyDescent="0.45">
      <c r="A102" s="1">
        <v>40664</v>
      </c>
      <c r="B102">
        <v>55.080002</v>
      </c>
      <c r="C102">
        <v>56.470001000000003</v>
      </c>
      <c r="D102">
        <v>54.189999</v>
      </c>
      <c r="E102">
        <v>55.220001000000003</v>
      </c>
      <c r="F102">
        <v>44.58276</v>
      </c>
      <c r="G102">
        <v>195699000</v>
      </c>
      <c r="H102" s="3"/>
      <c r="I102" s="3">
        <f t="shared" si="9"/>
        <v>56.470001000000003</v>
      </c>
      <c r="J102" s="3">
        <f t="shared" si="10"/>
        <v>50.970001000000003</v>
      </c>
      <c r="K102" s="3"/>
      <c r="L102" s="3"/>
      <c r="M102" s="3"/>
      <c r="N102" s="39">
        <f t="shared" si="11"/>
        <v>5.5</v>
      </c>
      <c r="O102" s="39">
        <f t="shared" si="12"/>
        <v>4.4900010000000066</v>
      </c>
      <c r="P102" s="39">
        <f t="shared" si="13"/>
        <v>1.0099989999999934</v>
      </c>
      <c r="Q102" s="39">
        <f t="shared" si="14"/>
        <v>5.5</v>
      </c>
      <c r="R102" s="39">
        <f t="shared" si="8"/>
        <v>5.6285722857142861</v>
      </c>
      <c r="S102" s="44">
        <f t="shared" si="15"/>
        <v>0.10218903560886373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</row>
    <row r="103" spans="1:29" x14ac:dyDescent="0.45">
      <c r="A103" s="1">
        <v>40634</v>
      </c>
      <c r="B103">
        <v>52.25</v>
      </c>
      <c r="C103">
        <v>55.16</v>
      </c>
      <c r="D103">
        <v>51.919998</v>
      </c>
      <c r="E103">
        <v>54.98</v>
      </c>
      <c r="F103">
        <v>44.388987999999998</v>
      </c>
      <c r="G103">
        <v>177992800</v>
      </c>
      <c r="H103" s="3"/>
      <c r="I103" s="3">
        <f t="shared" si="9"/>
        <v>56.73</v>
      </c>
      <c r="J103" s="3">
        <f t="shared" si="10"/>
        <v>50.970001000000003</v>
      </c>
      <c r="K103" s="3"/>
      <c r="L103" s="3"/>
      <c r="M103" s="3"/>
      <c r="N103" s="39">
        <f t="shared" si="11"/>
        <v>5.7599989999999934</v>
      </c>
      <c r="O103" s="39">
        <f t="shared" si="12"/>
        <v>0.65999999999999659</v>
      </c>
      <c r="P103" s="39">
        <f t="shared" si="13"/>
        <v>5.0999989999999968</v>
      </c>
      <c r="Q103" s="39">
        <f t="shared" si="14"/>
        <v>5.7599989999999934</v>
      </c>
      <c r="R103" s="39">
        <f t="shared" si="8"/>
        <v>5.5042867142857128</v>
      </c>
      <c r="S103" s="44">
        <f t="shared" si="15"/>
        <v>0.10534520027341077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</row>
    <row r="104" spans="1:29" x14ac:dyDescent="0.45">
      <c r="A104" s="1">
        <v>40603</v>
      </c>
      <c r="B104">
        <v>52.16</v>
      </c>
      <c r="C104">
        <v>53.880001</v>
      </c>
      <c r="D104">
        <v>50.970001000000003</v>
      </c>
      <c r="E104">
        <v>52.049999</v>
      </c>
      <c r="F104">
        <v>41.730899999999998</v>
      </c>
      <c r="G104">
        <v>279247300</v>
      </c>
      <c r="H104" s="3"/>
      <c r="I104" s="3">
        <f t="shared" si="9"/>
        <v>57.900002000000001</v>
      </c>
      <c r="J104" s="3">
        <f t="shared" si="10"/>
        <v>50.970001000000003</v>
      </c>
      <c r="K104" s="3"/>
      <c r="L104" s="3"/>
      <c r="M104" s="3"/>
      <c r="N104" s="39">
        <f t="shared" si="11"/>
        <v>6.9300009999999972</v>
      </c>
      <c r="O104" s="39">
        <f t="shared" si="12"/>
        <v>3.9700020000000009</v>
      </c>
      <c r="P104" s="39">
        <f t="shared" si="13"/>
        <v>2.9599989999999963</v>
      </c>
      <c r="Q104" s="39">
        <f t="shared" si="14"/>
        <v>6.9300009999999972</v>
      </c>
      <c r="R104" s="39">
        <f t="shared" si="8"/>
        <v>5.2992867857142851</v>
      </c>
      <c r="S104" s="44">
        <f t="shared" si="15"/>
        <v>0.10159675586108677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</row>
    <row r="105" spans="1:29" x14ac:dyDescent="0.45">
      <c r="A105" s="1">
        <v>40575</v>
      </c>
      <c r="B105">
        <v>56.369999</v>
      </c>
      <c r="C105">
        <v>56.73</v>
      </c>
      <c r="D105">
        <v>51.52</v>
      </c>
      <c r="E105">
        <v>51.98</v>
      </c>
      <c r="F105">
        <v>41.674773999999999</v>
      </c>
      <c r="G105">
        <v>276839200</v>
      </c>
      <c r="H105" s="3"/>
      <c r="I105" s="3">
        <f t="shared" si="9"/>
        <v>57.900002000000001</v>
      </c>
      <c r="J105" s="3">
        <f t="shared" si="10"/>
        <v>51.52</v>
      </c>
      <c r="K105" s="3"/>
      <c r="L105" s="3"/>
      <c r="M105" s="3"/>
      <c r="N105" s="39">
        <f t="shared" si="11"/>
        <v>6.3800019999999975</v>
      </c>
      <c r="O105" s="39">
        <f t="shared" si="12"/>
        <v>3.8100019999999972</v>
      </c>
      <c r="P105" s="39">
        <f t="shared" si="13"/>
        <v>2.5700000000000003</v>
      </c>
      <c r="Q105" s="39">
        <f t="shared" si="14"/>
        <v>6.3800019999999975</v>
      </c>
      <c r="R105" s="39">
        <f t="shared" si="8"/>
        <v>5.2100010714285707</v>
      </c>
      <c r="S105" s="44">
        <f t="shared" si="15"/>
        <v>9.2425069431499737E-2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</row>
    <row r="106" spans="1:29" x14ac:dyDescent="0.45">
      <c r="A106" s="1">
        <v>40544</v>
      </c>
      <c r="B106">
        <v>54.23</v>
      </c>
      <c r="C106">
        <v>57.900002000000001</v>
      </c>
      <c r="D106">
        <v>53.540000999999997</v>
      </c>
      <c r="E106">
        <v>56.07</v>
      </c>
      <c r="F106">
        <v>44.953938000000001</v>
      </c>
      <c r="G106">
        <v>260656500</v>
      </c>
      <c r="H106" s="3"/>
      <c r="I106" s="3">
        <f t="shared" si="9"/>
        <v>57.900002000000001</v>
      </c>
      <c r="J106" s="3">
        <f t="shared" si="10"/>
        <v>53.139999000000003</v>
      </c>
      <c r="K106" s="3"/>
      <c r="L106" s="3"/>
      <c r="M106" s="3"/>
      <c r="N106" s="39">
        <f t="shared" si="11"/>
        <v>4.7600029999999975</v>
      </c>
      <c r="O106" s="39">
        <f t="shared" si="12"/>
        <v>3.730004000000001</v>
      </c>
      <c r="P106" s="39">
        <f t="shared" si="13"/>
        <v>1.0299989999999966</v>
      </c>
      <c r="Q106" s="39">
        <f t="shared" si="14"/>
        <v>4.7600029999999975</v>
      </c>
      <c r="R106" s="39">
        <f t="shared" si="8"/>
        <v>5.2085723571428577</v>
      </c>
      <c r="S106" s="44">
        <f t="shared" si="15"/>
        <v>9.6045959010563495E-2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</row>
    <row r="107" spans="1:29" x14ac:dyDescent="0.45">
      <c r="A107" s="1">
        <v>40513</v>
      </c>
      <c r="B107">
        <v>54.419998</v>
      </c>
      <c r="C107">
        <v>55.34</v>
      </c>
      <c r="D107">
        <v>53.139999000000003</v>
      </c>
      <c r="E107">
        <v>53.93</v>
      </c>
      <c r="F107">
        <v>43.000771</v>
      </c>
      <c r="G107">
        <v>246182100</v>
      </c>
      <c r="H107" s="3"/>
      <c r="I107" s="3">
        <f t="shared" si="9"/>
        <v>55.720001000000003</v>
      </c>
      <c r="J107" s="3">
        <f t="shared" si="10"/>
        <v>52.93</v>
      </c>
      <c r="K107" s="3"/>
      <c r="L107" s="3"/>
      <c r="M107" s="3"/>
      <c r="N107" s="39">
        <f t="shared" si="11"/>
        <v>2.7900010000000037</v>
      </c>
      <c r="O107" s="39">
        <f t="shared" si="12"/>
        <v>2.2000010000000003</v>
      </c>
      <c r="P107" s="39">
        <f t="shared" si="13"/>
        <v>0.59000000000000341</v>
      </c>
      <c r="Q107" s="39">
        <f t="shared" si="14"/>
        <v>2.7900010000000037</v>
      </c>
      <c r="R107" s="39">
        <f t="shared" si="8"/>
        <v>5.322857857142858</v>
      </c>
      <c r="S107" s="44">
        <f t="shared" si="15"/>
        <v>9.7810695567149011E-2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</row>
    <row r="108" spans="1:29" x14ac:dyDescent="0.45">
      <c r="A108" s="1">
        <v>40483</v>
      </c>
      <c r="B108">
        <v>54.049999</v>
      </c>
      <c r="C108">
        <v>55.720001000000003</v>
      </c>
      <c r="D108">
        <v>53.43</v>
      </c>
      <c r="E108">
        <v>54.09</v>
      </c>
      <c r="F108">
        <v>43.128337999999999</v>
      </c>
      <c r="G108">
        <v>241802400</v>
      </c>
      <c r="H108" s="3"/>
      <c r="I108" s="3">
        <f t="shared" si="9"/>
        <v>55.720001000000003</v>
      </c>
      <c r="J108" s="3">
        <f t="shared" si="10"/>
        <v>50.459999000000003</v>
      </c>
      <c r="K108" s="3"/>
      <c r="L108" s="3"/>
      <c r="M108" s="3"/>
      <c r="N108" s="39">
        <f t="shared" si="11"/>
        <v>5.2600020000000001</v>
      </c>
      <c r="O108" s="39">
        <f t="shared" si="12"/>
        <v>5.5800020000000004</v>
      </c>
      <c r="P108" s="39">
        <f t="shared" si="13"/>
        <v>0.32000000000000028</v>
      </c>
      <c r="Q108" s="39">
        <f t="shared" si="14"/>
        <v>5.5800020000000004</v>
      </c>
      <c r="R108" s="39">
        <f t="shared" si="8"/>
        <v>5.3971435714285736</v>
      </c>
      <c r="S108" s="44">
        <f t="shared" si="15"/>
        <v>9.9854647017265874E-2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</row>
    <row r="109" spans="1:29" x14ac:dyDescent="0.45">
      <c r="A109" s="1">
        <v>40452</v>
      </c>
      <c r="B109">
        <v>53.599997999999999</v>
      </c>
      <c r="C109">
        <v>54.82</v>
      </c>
      <c r="D109">
        <v>52.93</v>
      </c>
      <c r="E109">
        <v>54.169998</v>
      </c>
      <c r="F109">
        <v>43.192123000000002</v>
      </c>
      <c r="G109">
        <v>208445100</v>
      </c>
      <c r="H109" s="3"/>
      <c r="I109" s="3">
        <f t="shared" si="9"/>
        <v>54.82</v>
      </c>
      <c r="J109" s="3">
        <f t="shared" si="10"/>
        <v>50</v>
      </c>
      <c r="K109" s="3"/>
      <c r="L109" s="3"/>
      <c r="M109" s="3"/>
      <c r="N109" s="39">
        <f t="shared" si="11"/>
        <v>4.82</v>
      </c>
      <c r="O109" s="39">
        <f t="shared" si="12"/>
        <v>3.630001</v>
      </c>
      <c r="P109" s="39">
        <f t="shared" si="13"/>
        <v>1.1899990000000003</v>
      </c>
      <c r="Q109" s="39">
        <f t="shared" si="14"/>
        <v>4.82</v>
      </c>
      <c r="R109" s="39">
        <f t="shared" si="8"/>
        <v>5.370715071428573</v>
      </c>
      <c r="S109" s="44">
        <f t="shared" si="15"/>
        <v>0.10019991178784322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</row>
    <row r="110" spans="1:29" x14ac:dyDescent="0.45">
      <c r="A110" s="1">
        <v>40422</v>
      </c>
      <c r="B110">
        <v>50.490001999999997</v>
      </c>
      <c r="C110">
        <v>54.389999000000003</v>
      </c>
      <c r="D110">
        <v>50.459999000000003</v>
      </c>
      <c r="E110">
        <v>53.52</v>
      </c>
      <c r="F110">
        <v>42.673865999999997</v>
      </c>
      <c r="G110">
        <v>216284000</v>
      </c>
      <c r="H110" s="3"/>
      <c r="I110" s="3">
        <f t="shared" si="9"/>
        <v>54.389999000000003</v>
      </c>
      <c r="J110" s="3">
        <f t="shared" si="10"/>
        <v>47.77</v>
      </c>
      <c r="K110" s="3"/>
      <c r="L110" s="3"/>
      <c r="M110" s="3"/>
      <c r="N110" s="39">
        <f t="shared" si="11"/>
        <v>6.619999</v>
      </c>
      <c r="O110" s="39">
        <f t="shared" si="12"/>
        <v>6.3199990000000028</v>
      </c>
      <c r="P110" s="39">
        <f t="shared" si="13"/>
        <v>0.29999999999999716</v>
      </c>
      <c r="Q110" s="39">
        <f t="shared" si="14"/>
        <v>6.619999</v>
      </c>
      <c r="R110" s="39">
        <f t="shared" si="8"/>
        <v>5.3985724285714287</v>
      </c>
      <c r="S110" s="44">
        <f t="shared" si="15"/>
        <v>0.10692359308227853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</row>
    <row r="111" spans="1:29" x14ac:dyDescent="0.45">
      <c r="A111" s="1">
        <v>40391</v>
      </c>
      <c r="B111">
        <v>51.549999</v>
      </c>
      <c r="C111">
        <v>52.48</v>
      </c>
      <c r="D111">
        <v>50</v>
      </c>
      <c r="E111">
        <v>50.139999000000003</v>
      </c>
      <c r="F111">
        <v>39.747245999999997</v>
      </c>
      <c r="G111">
        <v>272559100</v>
      </c>
      <c r="H111" s="3"/>
      <c r="I111" s="3">
        <f t="shared" si="9"/>
        <v>52.48</v>
      </c>
      <c r="J111" s="3">
        <f t="shared" si="10"/>
        <v>47.77</v>
      </c>
      <c r="K111" s="3"/>
      <c r="L111" s="3"/>
      <c r="M111" s="3"/>
      <c r="N111" s="39">
        <f t="shared" si="11"/>
        <v>4.7099999999999937</v>
      </c>
      <c r="O111" s="39">
        <f t="shared" si="12"/>
        <v>1.9199989999999971</v>
      </c>
      <c r="P111" s="39">
        <f t="shared" si="13"/>
        <v>2.7900009999999966</v>
      </c>
      <c r="Q111" s="39">
        <f t="shared" si="14"/>
        <v>4.7099999999999937</v>
      </c>
      <c r="R111" s="39">
        <f t="shared" si="8"/>
        <v>5.2400012142857149</v>
      </c>
      <c r="S111" s="44">
        <f t="shared" si="15"/>
        <v>0.10164891010542434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</row>
    <row r="112" spans="1:29" x14ac:dyDescent="0.45">
      <c r="A112" s="1">
        <v>40360</v>
      </c>
      <c r="B112">
        <v>48.099997999999999</v>
      </c>
      <c r="C112">
        <v>51.810001</v>
      </c>
      <c r="D112">
        <v>47.77</v>
      </c>
      <c r="E112">
        <v>51.189999</v>
      </c>
      <c r="F112">
        <v>40.579613000000002</v>
      </c>
      <c r="G112">
        <v>280340800</v>
      </c>
      <c r="H112" s="3"/>
      <c r="I112" s="3">
        <f t="shared" si="9"/>
        <v>54.950001</v>
      </c>
      <c r="J112" s="3">
        <f t="shared" si="10"/>
        <v>47.77</v>
      </c>
      <c r="K112" s="3"/>
      <c r="L112" s="3"/>
      <c r="M112" s="3"/>
      <c r="N112" s="39">
        <f t="shared" si="11"/>
        <v>7.1800009999999972</v>
      </c>
      <c r="O112" s="39">
        <f t="shared" si="12"/>
        <v>1.3100019999999972</v>
      </c>
      <c r="P112" s="39">
        <f t="shared" si="13"/>
        <v>5.869999</v>
      </c>
      <c r="Q112" s="39">
        <f t="shared" si="14"/>
        <v>7.1800009999999972</v>
      </c>
      <c r="R112" s="39">
        <f t="shared" si="8"/>
        <v>5.3985727142857156</v>
      </c>
      <c r="S112" s="44">
        <f t="shared" si="15"/>
        <v>0.11223644363323498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</row>
    <row r="113" spans="1:29" x14ac:dyDescent="0.45">
      <c r="A113" s="1">
        <v>40330</v>
      </c>
      <c r="B113">
        <v>50.799999</v>
      </c>
      <c r="C113">
        <v>52.080002</v>
      </c>
      <c r="D113">
        <v>48.009998000000003</v>
      </c>
      <c r="E113">
        <v>48.07</v>
      </c>
      <c r="F113">
        <v>38.106316</v>
      </c>
      <c r="G113">
        <v>390548500</v>
      </c>
      <c r="H113" s="3"/>
      <c r="I113" s="3">
        <f t="shared" si="9"/>
        <v>55.900002000000001</v>
      </c>
      <c r="J113" s="3">
        <f t="shared" si="10"/>
        <v>48.009998000000003</v>
      </c>
      <c r="K113" s="3"/>
      <c r="L113" s="3"/>
      <c r="M113" s="3"/>
      <c r="N113" s="39">
        <f t="shared" si="11"/>
        <v>7.8900039999999976</v>
      </c>
      <c r="O113" s="39">
        <f t="shared" si="12"/>
        <v>0.30000400000000127</v>
      </c>
      <c r="P113" s="39">
        <f t="shared" si="13"/>
        <v>7.5899999999999963</v>
      </c>
      <c r="Q113" s="39">
        <f t="shared" si="14"/>
        <v>7.8900039999999976</v>
      </c>
      <c r="R113" s="39">
        <f t="shared" si="8"/>
        <v>5.4264297857142862</v>
      </c>
      <c r="S113" s="44">
        <f t="shared" si="15"/>
        <v>0.10681948607349946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</row>
    <row r="114" spans="1:29" x14ac:dyDescent="0.45">
      <c r="A114" s="1">
        <v>40299</v>
      </c>
      <c r="B114">
        <v>53.880001</v>
      </c>
      <c r="C114">
        <v>54.950001</v>
      </c>
      <c r="D114">
        <v>50</v>
      </c>
      <c r="E114">
        <v>50.560001</v>
      </c>
      <c r="F114">
        <v>39.849079000000003</v>
      </c>
      <c r="G114">
        <v>398119000</v>
      </c>
      <c r="H114" s="3"/>
      <c r="I114" s="3">
        <f t="shared" si="9"/>
        <v>56.27</v>
      </c>
      <c r="J114" s="3">
        <f t="shared" si="10"/>
        <v>50</v>
      </c>
      <c r="K114" s="3"/>
      <c r="L114" s="3"/>
      <c r="M114" s="3"/>
      <c r="N114" s="39">
        <f t="shared" si="11"/>
        <v>6.2700000000000031</v>
      </c>
      <c r="O114" s="39">
        <f t="shared" si="12"/>
        <v>2.2000000000000028</v>
      </c>
      <c r="P114" s="39">
        <f t="shared" si="13"/>
        <v>4.07</v>
      </c>
      <c r="Q114" s="39">
        <f t="shared" si="14"/>
        <v>6.2700000000000031</v>
      </c>
      <c r="R114" s="39">
        <f t="shared" si="8"/>
        <v>5.4571437857142877</v>
      </c>
      <c r="S114" s="44">
        <f t="shared" si="15"/>
        <v>0.10128329035692274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</row>
    <row r="115" spans="1:29" x14ac:dyDescent="0.45">
      <c r="A115" s="1">
        <v>40269</v>
      </c>
      <c r="B115">
        <v>55.75</v>
      </c>
      <c r="C115">
        <v>55.900002000000001</v>
      </c>
      <c r="D115">
        <v>53.52</v>
      </c>
      <c r="E115">
        <v>53.639999000000003</v>
      </c>
      <c r="F115">
        <v>42.276595999999998</v>
      </c>
      <c r="G115">
        <v>282951100</v>
      </c>
      <c r="H115" s="3"/>
      <c r="I115" s="3">
        <f t="shared" si="9"/>
        <v>56.27</v>
      </c>
      <c r="J115" s="3">
        <f t="shared" si="10"/>
        <v>52.66</v>
      </c>
      <c r="K115" s="3"/>
      <c r="L115" s="3"/>
      <c r="M115" s="3"/>
      <c r="N115" s="39">
        <f t="shared" si="11"/>
        <v>3.6100000000000065</v>
      </c>
      <c r="O115" s="39">
        <f t="shared" si="12"/>
        <v>2.8400000000000034</v>
      </c>
      <c r="P115" s="39">
        <f t="shared" si="13"/>
        <v>0.77000000000000313</v>
      </c>
      <c r="Q115" s="39">
        <f t="shared" si="14"/>
        <v>3.6100000000000065</v>
      </c>
      <c r="R115" s="39">
        <f t="shared" si="8"/>
        <v>5.8135722142857151</v>
      </c>
      <c r="S115" s="44">
        <f t="shared" si="15"/>
        <v>0.10427932222934018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</row>
    <row r="116" spans="1:29" x14ac:dyDescent="0.45">
      <c r="A116" s="1">
        <v>40238</v>
      </c>
      <c r="B116">
        <v>54.040000999999997</v>
      </c>
      <c r="C116">
        <v>56.27</v>
      </c>
      <c r="D116">
        <v>53.150002000000001</v>
      </c>
      <c r="E116">
        <v>55.599997999999999</v>
      </c>
      <c r="F116">
        <v>43.576160000000002</v>
      </c>
      <c r="G116">
        <v>270764400</v>
      </c>
      <c r="H116" s="3"/>
      <c r="I116" s="3">
        <f t="shared" si="9"/>
        <v>56.27</v>
      </c>
      <c r="J116" s="3">
        <f t="shared" si="10"/>
        <v>52.509998000000003</v>
      </c>
      <c r="K116" s="3"/>
      <c r="L116" s="3"/>
      <c r="M116" s="3"/>
      <c r="N116" s="39">
        <f t="shared" si="11"/>
        <v>3.7600020000000001</v>
      </c>
      <c r="O116" s="39">
        <f t="shared" si="12"/>
        <v>2.8199990000000028</v>
      </c>
      <c r="P116" s="39">
        <f t="shared" si="13"/>
        <v>0.94000299999999726</v>
      </c>
      <c r="Q116" s="39">
        <f t="shared" si="14"/>
        <v>3.7600020000000001</v>
      </c>
      <c r="R116" s="39">
        <f t="shared" si="8"/>
        <v>6.4828579285714278</v>
      </c>
      <c r="S116" s="44">
        <f t="shared" si="15"/>
        <v>0.11996406011486617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</row>
    <row r="117" spans="1:29" x14ac:dyDescent="0.45">
      <c r="A117" s="1">
        <v>40210</v>
      </c>
      <c r="B117">
        <v>53.619999</v>
      </c>
      <c r="C117">
        <v>54.5</v>
      </c>
      <c r="D117">
        <v>52.66</v>
      </c>
      <c r="E117">
        <v>54.07</v>
      </c>
      <c r="F117">
        <v>42.377048000000002</v>
      </c>
      <c r="G117">
        <v>278505000</v>
      </c>
      <c r="H117" s="3"/>
      <c r="I117" s="3">
        <f t="shared" si="9"/>
        <v>55.200001</v>
      </c>
      <c r="J117" s="3">
        <f t="shared" si="10"/>
        <v>52.310001</v>
      </c>
      <c r="K117" s="3"/>
      <c r="L117" s="3"/>
      <c r="M117" s="3"/>
      <c r="N117" s="39">
        <f t="shared" si="11"/>
        <v>2.8900000000000006</v>
      </c>
      <c r="O117" s="39">
        <f t="shared" si="12"/>
        <v>0.65000200000000063</v>
      </c>
      <c r="P117" s="39">
        <f t="shared" si="13"/>
        <v>2.2399979999999999</v>
      </c>
      <c r="Q117" s="39">
        <f t="shared" si="14"/>
        <v>2.8900000000000006</v>
      </c>
      <c r="R117" s="39">
        <f t="shared" si="8"/>
        <v>7.0935722142857145</v>
      </c>
      <c r="S117" s="44">
        <f t="shared" si="15"/>
        <v>0.13229340444944274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</row>
    <row r="118" spans="1:29" x14ac:dyDescent="0.45">
      <c r="A118" s="1">
        <v>40179</v>
      </c>
      <c r="B118">
        <v>53.740001999999997</v>
      </c>
      <c r="C118">
        <v>55.200001</v>
      </c>
      <c r="D118">
        <v>52.509998000000003</v>
      </c>
      <c r="E118">
        <v>53.43</v>
      </c>
      <c r="F118">
        <v>41.875450000000001</v>
      </c>
      <c r="G118">
        <v>291591500</v>
      </c>
      <c r="H118" s="3"/>
      <c r="I118" s="3">
        <f t="shared" si="9"/>
        <v>55.200001</v>
      </c>
      <c r="J118" s="3">
        <f t="shared" si="10"/>
        <v>49.52</v>
      </c>
      <c r="K118" s="3"/>
      <c r="L118" s="3"/>
      <c r="M118" s="3"/>
      <c r="N118" s="39">
        <f t="shared" si="11"/>
        <v>5.6800009999999972</v>
      </c>
      <c r="O118" s="39">
        <f t="shared" si="12"/>
        <v>5.5200010000000006</v>
      </c>
      <c r="P118" s="39">
        <f t="shared" si="13"/>
        <v>0.15999999999999659</v>
      </c>
      <c r="Q118" s="39">
        <f t="shared" si="14"/>
        <v>5.6800009999999972</v>
      </c>
      <c r="R118" s="39">
        <f t="shared" si="8"/>
        <v>7.8085720000000007</v>
      </c>
      <c r="S118" s="44">
        <f t="shared" si="15"/>
        <v>0.14530278580934927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</row>
    <row r="119" spans="1:29" x14ac:dyDescent="0.45">
      <c r="A119" s="1">
        <v>40148</v>
      </c>
      <c r="B119">
        <v>54.849997999999999</v>
      </c>
      <c r="C119">
        <v>55.080002</v>
      </c>
      <c r="D119">
        <v>52.310001</v>
      </c>
      <c r="E119">
        <v>53.450001</v>
      </c>
      <c r="F119">
        <v>41.681328000000001</v>
      </c>
      <c r="G119">
        <v>264681300</v>
      </c>
      <c r="H119" s="3"/>
      <c r="I119" s="3">
        <f t="shared" si="9"/>
        <v>55.09</v>
      </c>
      <c r="J119" s="3">
        <f t="shared" si="10"/>
        <v>48.73</v>
      </c>
      <c r="K119" s="3"/>
      <c r="L119" s="3"/>
      <c r="M119" s="3"/>
      <c r="N119" s="39">
        <f t="shared" si="11"/>
        <v>6.3600000000000065</v>
      </c>
      <c r="O119" s="39">
        <f t="shared" si="12"/>
        <v>6</v>
      </c>
      <c r="P119" s="39">
        <f t="shared" si="13"/>
        <v>0.36000000000000654</v>
      </c>
      <c r="Q119" s="39">
        <f t="shared" si="14"/>
        <v>6.3600000000000065</v>
      </c>
      <c r="R119" s="39">
        <f t="shared" si="8"/>
        <v>8.5778573571428574</v>
      </c>
      <c r="S119" s="44">
        <f t="shared" si="15"/>
        <v>0.15638756007143076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</row>
    <row r="120" spans="1:29" x14ac:dyDescent="0.45">
      <c r="A120" s="1">
        <v>40118</v>
      </c>
      <c r="B120">
        <v>49.810001</v>
      </c>
      <c r="C120">
        <v>55.09</v>
      </c>
      <c r="D120">
        <v>49.52</v>
      </c>
      <c r="E120">
        <v>54.549999</v>
      </c>
      <c r="F120">
        <v>42.539116</v>
      </c>
      <c r="G120">
        <v>306009700</v>
      </c>
      <c r="H120" s="3"/>
      <c r="I120" s="3">
        <f t="shared" si="9"/>
        <v>55.09</v>
      </c>
      <c r="J120" s="3">
        <f t="shared" si="10"/>
        <v>48.73</v>
      </c>
      <c r="K120" s="3"/>
      <c r="L120" s="3"/>
      <c r="M120" s="3"/>
      <c r="N120" s="39">
        <f t="shared" si="11"/>
        <v>6.3600000000000065</v>
      </c>
      <c r="O120" s="39">
        <f t="shared" si="12"/>
        <v>4.2200010000000034</v>
      </c>
      <c r="P120" s="39">
        <f t="shared" si="13"/>
        <v>2.1399990000000031</v>
      </c>
      <c r="Q120" s="39">
        <f t="shared" si="14"/>
        <v>6.3600000000000065</v>
      </c>
      <c r="R120" s="39">
        <f t="shared" si="8"/>
        <v>9.2985713571428583</v>
      </c>
      <c r="S120" s="44">
        <f t="shared" si="15"/>
        <v>0.18668081048909954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</row>
    <row r="121" spans="1:29" x14ac:dyDescent="0.45">
      <c r="A121" s="1">
        <v>40087</v>
      </c>
      <c r="B121">
        <v>49.07</v>
      </c>
      <c r="C121">
        <v>52</v>
      </c>
      <c r="D121">
        <v>48.73</v>
      </c>
      <c r="E121">
        <v>49.68</v>
      </c>
      <c r="F121">
        <v>38.741402000000001</v>
      </c>
      <c r="G121">
        <v>374017800</v>
      </c>
      <c r="H121" s="3"/>
      <c r="I121" s="3">
        <f t="shared" si="9"/>
        <v>52.560001</v>
      </c>
      <c r="J121" s="3">
        <f t="shared" si="10"/>
        <v>48.73</v>
      </c>
      <c r="K121" s="3"/>
      <c r="L121" s="3"/>
      <c r="M121" s="3"/>
      <c r="N121" s="39">
        <f t="shared" si="11"/>
        <v>3.8300010000000029</v>
      </c>
      <c r="O121" s="39">
        <f t="shared" si="12"/>
        <v>2.6799999999999997</v>
      </c>
      <c r="P121" s="39">
        <f t="shared" si="13"/>
        <v>1.1500010000000032</v>
      </c>
      <c r="Q121" s="39">
        <f t="shared" si="14"/>
        <v>3.8300010000000029</v>
      </c>
      <c r="R121" s="39">
        <f t="shared" si="8"/>
        <v>9.452142642857142</v>
      </c>
      <c r="S121" s="44">
        <f t="shared" si="15"/>
        <v>0.19262569070424174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</row>
    <row r="122" spans="1:29" x14ac:dyDescent="0.45">
      <c r="A122" s="1">
        <v>40057</v>
      </c>
      <c r="B122">
        <v>50.810001</v>
      </c>
      <c r="C122">
        <v>52.099997999999999</v>
      </c>
      <c r="D122">
        <v>48.73</v>
      </c>
      <c r="E122">
        <v>49.09</v>
      </c>
      <c r="F122">
        <v>38.281311000000002</v>
      </c>
      <c r="G122">
        <v>375673300</v>
      </c>
      <c r="H122" s="3"/>
      <c r="I122" s="3">
        <f t="shared" si="9"/>
        <v>52.560001</v>
      </c>
      <c r="J122" s="3">
        <f t="shared" si="10"/>
        <v>47.349997999999999</v>
      </c>
      <c r="K122" s="3"/>
      <c r="L122" s="3"/>
      <c r="M122" s="3"/>
      <c r="N122" s="39">
        <f t="shared" si="11"/>
        <v>5.2100030000000004</v>
      </c>
      <c r="O122" s="39">
        <f t="shared" si="12"/>
        <v>4.1200019999999995</v>
      </c>
      <c r="P122" s="39">
        <f t="shared" si="13"/>
        <v>1.0900010000000009</v>
      </c>
      <c r="Q122" s="39">
        <f t="shared" si="14"/>
        <v>5.2100030000000004</v>
      </c>
      <c r="R122" s="39">
        <f t="shared" si="8"/>
        <v>9.5828568571428576</v>
      </c>
      <c r="S122" s="44">
        <f t="shared" si="15"/>
        <v>0.18860178446252851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</row>
    <row r="123" spans="1:29" x14ac:dyDescent="0.45">
      <c r="A123" s="1">
        <v>40026</v>
      </c>
      <c r="B123">
        <v>50.220001000000003</v>
      </c>
      <c r="C123">
        <v>52.560001</v>
      </c>
      <c r="D123">
        <v>48.75</v>
      </c>
      <c r="E123">
        <v>50.869999</v>
      </c>
      <c r="F123">
        <v>39.453346000000003</v>
      </c>
      <c r="G123">
        <v>344252000</v>
      </c>
      <c r="H123" s="3"/>
      <c r="I123" s="3">
        <f t="shared" si="9"/>
        <v>52.560001</v>
      </c>
      <c r="J123" s="3">
        <f t="shared" si="10"/>
        <v>47.349997999999999</v>
      </c>
      <c r="K123" s="3"/>
      <c r="L123" s="3"/>
      <c r="M123" s="3"/>
      <c r="N123" s="39">
        <f t="shared" si="11"/>
        <v>5.2100030000000004</v>
      </c>
      <c r="O123" s="39">
        <f t="shared" si="12"/>
        <v>2.8199990000000028</v>
      </c>
      <c r="P123" s="39">
        <f t="shared" si="13"/>
        <v>2.3900039999999976</v>
      </c>
      <c r="Q123" s="39">
        <f t="shared" si="14"/>
        <v>5.2100030000000004</v>
      </c>
      <c r="R123" s="39">
        <f t="shared" si="8"/>
        <v>9.5607139285714293</v>
      </c>
      <c r="S123" s="44">
        <f t="shared" si="15"/>
        <v>0.19037661764625272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</row>
    <row r="124" spans="1:29" x14ac:dyDescent="0.45">
      <c r="A124" s="1">
        <v>39995</v>
      </c>
      <c r="B124">
        <v>48.549999</v>
      </c>
      <c r="C124">
        <v>50.43</v>
      </c>
      <c r="D124">
        <v>47.349997999999999</v>
      </c>
      <c r="E124">
        <v>49.880001</v>
      </c>
      <c r="F124">
        <v>38.685550999999997</v>
      </c>
      <c r="G124">
        <v>369068900</v>
      </c>
      <c r="H124" s="3"/>
      <c r="I124" s="3">
        <f t="shared" si="9"/>
        <v>51.75</v>
      </c>
      <c r="J124" s="3">
        <f t="shared" si="10"/>
        <v>47.349997999999999</v>
      </c>
      <c r="K124" s="3"/>
      <c r="L124" s="3"/>
      <c r="M124" s="3"/>
      <c r="N124" s="39">
        <f t="shared" si="11"/>
        <v>4.4000020000000006</v>
      </c>
      <c r="O124" s="39">
        <f t="shared" si="12"/>
        <v>1.3499979999999994</v>
      </c>
      <c r="P124" s="39">
        <f t="shared" si="13"/>
        <v>3.0500040000000013</v>
      </c>
      <c r="Q124" s="39">
        <f t="shared" si="14"/>
        <v>4.4000020000000006</v>
      </c>
      <c r="R124" s="39">
        <f t="shared" si="8"/>
        <v>9.7078566428571413</v>
      </c>
      <c r="S124" s="44">
        <f t="shared" si="15"/>
        <v>0.1999558567005767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</row>
    <row r="125" spans="1:29" x14ac:dyDescent="0.45">
      <c r="A125" s="1">
        <v>39965</v>
      </c>
      <c r="B125">
        <v>50.18</v>
      </c>
      <c r="C125">
        <v>51.75</v>
      </c>
      <c r="D125">
        <v>48.02</v>
      </c>
      <c r="E125">
        <v>48.439999</v>
      </c>
      <c r="F125">
        <v>37.568717999999997</v>
      </c>
      <c r="G125">
        <v>417698500</v>
      </c>
      <c r="H125" s="3"/>
      <c r="I125" s="3">
        <f t="shared" si="9"/>
        <v>54.57</v>
      </c>
      <c r="J125" s="3">
        <f t="shared" si="10"/>
        <v>47.639999000000003</v>
      </c>
      <c r="K125" s="3"/>
      <c r="L125" s="3"/>
      <c r="M125" s="3"/>
      <c r="N125" s="39">
        <f t="shared" si="11"/>
        <v>6.9300009999999972</v>
      </c>
      <c r="O125" s="39">
        <f t="shared" si="12"/>
        <v>2.4700020000000009</v>
      </c>
      <c r="P125" s="39">
        <f t="shared" si="13"/>
        <v>4.4599989999999963</v>
      </c>
      <c r="Q125" s="39">
        <f t="shared" si="14"/>
        <v>6.9300009999999972</v>
      </c>
      <c r="R125" s="39">
        <f t="shared" si="8"/>
        <v>10.139999428571429</v>
      </c>
      <c r="S125" s="44">
        <f t="shared" si="15"/>
        <v>0.20207252747252746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</row>
    <row r="126" spans="1:29" x14ac:dyDescent="0.45">
      <c r="A126" s="1">
        <v>39934</v>
      </c>
      <c r="B126">
        <v>50.5</v>
      </c>
      <c r="C126">
        <v>51.380001</v>
      </c>
      <c r="D126">
        <v>48.119999</v>
      </c>
      <c r="E126">
        <v>49.740001999999997</v>
      </c>
      <c r="F126">
        <v>38.370434000000003</v>
      </c>
      <c r="G126">
        <v>377048900</v>
      </c>
      <c r="H126" s="3"/>
      <c r="I126" s="3">
        <f t="shared" si="9"/>
        <v>54.57</v>
      </c>
      <c r="J126" s="3">
        <f t="shared" si="10"/>
        <v>47</v>
      </c>
      <c r="K126" s="3"/>
      <c r="L126" s="3"/>
      <c r="M126" s="3"/>
      <c r="N126" s="39">
        <f t="shared" si="11"/>
        <v>7.57</v>
      </c>
      <c r="O126" s="39">
        <f t="shared" si="12"/>
        <v>5.3299980000000033</v>
      </c>
      <c r="P126" s="39">
        <f t="shared" si="13"/>
        <v>2.2400019999999969</v>
      </c>
      <c r="Q126" s="39">
        <f t="shared" si="14"/>
        <v>7.57</v>
      </c>
      <c r="R126" s="39">
        <f t="shared" si="8"/>
        <v>10.444999428571426</v>
      </c>
      <c r="S126" s="44">
        <f t="shared" si="15"/>
        <v>0.20683167185289952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</row>
    <row r="127" spans="1:29" x14ac:dyDescent="0.45">
      <c r="A127" s="1">
        <v>39904</v>
      </c>
      <c r="B127">
        <v>51.380001</v>
      </c>
      <c r="C127">
        <v>54.57</v>
      </c>
      <c r="D127">
        <v>47.639999000000003</v>
      </c>
      <c r="E127">
        <v>50.400002000000001</v>
      </c>
      <c r="F127">
        <v>38.879578000000002</v>
      </c>
      <c r="G127">
        <v>450522100</v>
      </c>
      <c r="H127" s="3"/>
      <c r="I127" s="3">
        <f t="shared" si="9"/>
        <v>54.57</v>
      </c>
      <c r="J127" s="3">
        <f t="shared" si="10"/>
        <v>46.25</v>
      </c>
      <c r="K127" s="3"/>
      <c r="L127" s="3"/>
      <c r="M127" s="3"/>
      <c r="N127" s="39">
        <f t="shared" si="11"/>
        <v>8.32</v>
      </c>
      <c r="O127" s="39">
        <f t="shared" si="12"/>
        <v>7.4500010000000003</v>
      </c>
      <c r="P127" s="39">
        <f t="shared" si="13"/>
        <v>0.86999899999999997</v>
      </c>
      <c r="Q127" s="39">
        <f t="shared" si="14"/>
        <v>8.32</v>
      </c>
      <c r="R127" s="39">
        <f t="shared" si="8"/>
        <v>10.692856642857143</v>
      </c>
      <c r="S127" s="44">
        <f t="shared" si="15"/>
        <v>0.2081132042573752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</row>
    <row r="128" spans="1:29" x14ac:dyDescent="0.45">
      <c r="A128" s="1">
        <v>39873</v>
      </c>
      <c r="B128">
        <v>48.810001</v>
      </c>
      <c r="C128">
        <v>53</v>
      </c>
      <c r="D128">
        <v>47</v>
      </c>
      <c r="E128">
        <v>52.099997999999999</v>
      </c>
      <c r="F128">
        <v>39.965961</v>
      </c>
      <c r="G128">
        <v>545295500</v>
      </c>
      <c r="H128" s="3"/>
      <c r="I128" s="3">
        <f t="shared" si="9"/>
        <v>57.509998000000003</v>
      </c>
      <c r="J128" s="3">
        <f t="shared" si="10"/>
        <v>46.25</v>
      </c>
      <c r="K128" s="3"/>
      <c r="L128" s="3"/>
      <c r="M128" s="3"/>
      <c r="N128" s="39">
        <f t="shared" si="11"/>
        <v>11.259998000000003</v>
      </c>
      <c r="O128" s="39">
        <f t="shared" si="12"/>
        <v>1.4499970000000033</v>
      </c>
      <c r="P128" s="39">
        <f t="shared" si="13"/>
        <v>9.8100009999999997</v>
      </c>
      <c r="Q128" s="39">
        <f t="shared" si="14"/>
        <v>11.259998000000003</v>
      </c>
      <c r="R128" s="39">
        <f t="shared" si="8"/>
        <v>10.702856571428573</v>
      </c>
      <c r="S128" s="44">
        <f t="shared" si="15"/>
        <v>0.21927589330368119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</row>
    <row r="129" spans="1:29" x14ac:dyDescent="0.45">
      <c r="A129" s="1">
        <v>39845</v>
      </c>
      <c r="B129">
        <v>46.57</v>
      </c>
      <c r="C129">
        <v>50.669998</v>
      </c>
      <c r="D129">
        <v>46.25</v>
      </c>
      <c r="E129">
        <v>49.240001999999997</v>
      </c>
      <c r="F129">
        <v>37.772038000000002</v>
      </c>
      <c r="G129">
        <v>509033200</v>
      </c>
      <c r="H129" s="3"/>
      <c r="I129" s="3">
        <f t="shared" si="9"/>
        <v>59.23</v>
      </c>
      <c r="J129" s="3">
        <f t="shared" si="10"/>
        <v>46.25</v>
      </c>
      <c r="K129" s="3"/>
      <c r="L129" s="3"/>
      <c r="M129" s="3"/>
      <c r="N129" s="39">
        <f t="shared" si="11"/>
        <v>12.979999999999997</v>
      </c>
      <c r="O129" s="39">
        <f t="shared" si="12"/>
        <v>3.3499989999999968</v>
      </c>
      <c r="P129" s="39">
        <f t="shared" si="13"/>
        <v>9.630001</v>
      </c>
      <c r="Q129" s="39">
        <f t="shared" si="14"/>
        <v>12.979999999999997</v>
      </c>
      <c r="R129" s="39">
        <f t="shared" si="8"/>
        <v>10.527142357142859</v>
      </c>
      <c r="S129" s="44">
        <f t="shared" si="15"/>
        <v>0.22604986809411334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</row>
    <row r="130" spans="1:29" x14ac:dyDescent="0.45">
      <c r="A130" s="1">
        <v>39814</v>
      </c>
      <c r="B130">
        <v>55.98</v>
      </c>
      <c r="C130">
        <v>57.509998000000003</v>
      </c>
      <c r="D130">
        <v>46.919998</v>
      </c>
      <c r="E130">
        <v>47.119999</v>
      </c>
      <c r="F130">
        <v>36.145797999999999</v>
      </c>
      <c r="G130">
        <v>518547200</v>
      </c>
      <c r="H130" s="3"/>
      <c r="I130" s="3">
        <f t="shared" si="9"/>
        <v>59.23</v>
      </c>
      <c r="J130" s="3">
        <f t="shared" si="10"/>
        <v>46.919998</v>
      </c>
      <c r="K130" s="3"/>
      <c r="L130" s="3"/>
      <c r="M130" s="3"/>
      <c r="N130" s="39">
        <f t="shared" si="11"/>
        <v>12.310001999999997</v>
      </c>
      <c r="O130" s="39">
        <f t="shared" si="12"/>
        <v>3.4199989999999971</v>
      </c>
      <c r="P130" s="39">
        <f t="shared" si="13"/>
        <v>8.8900030000000001</v>
      </c>
      <c r="Q130" s="39">
        <f t="shared" si="14"/>
        <v>12.310001999999997</v>
      </c>
      <c r="R130" s="39">
        <f t="shared" ref="R130:R193" si="16">AVERAGE(Q130:Q143)</f>
        <v>10.139285142857144</v>
      </c>
      <c r="S130" s="44">
        <f t="shared" si="15"/>
        <v>0.18112335017608333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</row>
    <row r="131" spans="1:29" x14ac:dyDescent="0.45">
      <c r="A131" s="1">
        <v>39783</v>
      </c>
      <c r="B131">
        <v>55.369999</v>
      </c>
      <c r="C131">
        <v>59.23</v>
      </c>
      <c r="D131">
        <v>52.220001000000003</v>
      </c>
      <c r="E131">
        <v>56.060001</v>
      </c>
      <c r="F131">
        <v>42.818824999999997</v>
      </c>
      <c r="G131">
        <v>469411500</v>
      </c>
      <c r="H131" s="3"/>
      <c r="I131" s="3">
        <f t="shared" ref="I131:I194" si="17">MAX(C131:C133)</f>
        <v>60.299999</v>
      </c>
      <c r="J131" s="3">
        <f t="shared" ref="J131:J194" si="18">MIN(D131:D133)</f>
        <v>47.400002000000001</v>
      </c>
      <c r="K131" s="3"/>
      <c r="L131" s="3"/>
      <c r="M131" s="3"/>
      <c r="N131" s="39">
        <f t="shared" ref="N131:N194" si="19">I131-J131</f>
        <v>12.899996999999999</v>
      </c>
      <c r="O131" s="39">
        <f t="shared" ref="O131:O194" si="20">ABS(I131-E134)</f>
        <v>0.40999999999999659</v>
      </c>
      <c r="P131" s="39">
        <f t="shared" ref="P131:P194" si="21">ABS(J131-E134)</f>
        <v>12.489997000000002</v>
      </c>
      <c r="Q131" s="39">
        <f t="shared" ref="Q131:Q194" si="22">MAX(N131:P131)</f>
        <v>12.899996999999999</v>
      </c>
      <c r="R131" s="39">
        <f t="shared" si="16"/>
        <v>9.6985707142857116</v>
      </c>
      <c r="S131" s="44">
        <f t="shared" ref="S131:S194" si="23">R131/B131</f>
        <v>0.17515930809906122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</row>
    <row r="132" spans="1:29" x14ac:dyDescent="0.45">
      <c r="A132" s="1">
        <v>39753</v>
      </c>
      <c r="B132">
        <v>56.759998000000003</v>
      </c>
      <c r="C132">
        <v>57.25</v>
      </c>
      <c r="D132">
        <v>50.200001</v>
      </c>
      <c r="E132">
        <v>55.880001</v>
      </c>
      <c r="F132">
        <v>42.681342999999998</v>
      </c>
      <c r="G132">
        <v>514798100</v>
      </c>
      <c r="H132" s="3"/>
      <c r="I132" s="3">
        <f t="shared" si="17"/>
        <v>63.849997999999999</v>
      </c>
      <c r="J132" s="3">
        <f t="shared" si="18"/>
        <v>47.400002000000001</v>
      </c>
      <c r="K132" s="3"/>
      <c r="L132" s="3"/>
      <c r="M132" s="3"/>
      <c r="N132" s="39">
        <f t="shared" si="19"/>
        <v>16.449995999999999</v>
      </c>
      <c r="O132" s="39">
        <f t="shared" si="20"/>
        <v>4.7799979999999991</v>
      </c>
      <c r="P132" s="39">
        <f t="shared" si="21"/>
        <v>11.669998</v>
      </c>
      <c r="Q132" s="39">
        <f t="shared" si="22"/>
        <v>16.449995999999999</v>
      </c>
      <c r="R132" s="39">
        <f t="shared" si="16"/>
        <v>9.229285071428567</v>
      </c>
      <c r="S132" s="44">
        <f t="shared" si="23"/>
        <v>0.16260192735434145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</row>
    <row r="133" spans="1:29" x14ac:dyDescent="0.45">
      <c r="A133" s="1">
        <v>39722</v>
      </c>
      <c r="B133">
        <v>59.509998000000003</v>
      </c>
      <c r="C133">
        <v>60.299999</v>
      </c>
      <c r="D133">
        <v>47.400002000000001</v>
      </c>
      <c r="E133">
        <v>55.810001</v>
      </c>
      <c r="F133">
        <v>42.627876000000001</v>
      </c>
      <c r="G133">
        <v>748361300</v>
      </c>
      <c r="H133" s="3"/>
      <c r="I133" s="3">
        <f t="shared" si="17"/>
        <v>63.849997999999999</v>
      </c>
      <c r="J133" s="3">
        <f t="shared" si="18"/>
        <v>47.400002000000001</v>
      </c>
      <c r="K133" s="3"/>
      <c r="L133" s="3"/>
      <c r="M133" s="3"/>
      <c r="N133" s="39">
        <f t="shared" si="19"/>
        <v>16.449995999999999</v>
      </c>
      <c r="O133" s="39">
        <f t="shared" si="20"/>
        <v>5.2299989999999994</v>
      </c>
      <c r="P133" s="39">
        <f t="shared" si="21"/>
        <v>11.219996999999999</v>
      </c>
      <c r="Q133" s="39">
        <f t="shared" si="22"/>
        <v>16.449995999999999</v>
      </c>
      <c r="R133" s="39">
        <f t="shared" si="16"/>
        <v>8.5664280714285699</v>
      </c>
      <c r="S133" s="44">
        <f t="shared" si="23"/>
        <v>0.14394939269580498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</row>
    <row r="134" spans="1:29" x14ac:dyDescent="0.45">
      <c r="A134" s="1">
        <v>39692</v>
      </c>
      <c r="B134">
        <v>59.900002000000001</v>
      </c>
      <c r="C134">
        <v>63.849997999999999</v>
      </c>
      <c r="D134">
        <v>57.740001999999997</v>
      </c>
      <c r="E134">
        <v>59.889999000000003</v>
      </c>
      <c r="F134">
        <v>45.744179000000003</v>
      </c>
      <c r="G134">
        <v>560153900</v>
      </c>
      <c r="H134" s="3"/>
      <c r="I134" s="3">
        <f t="shared" si="17"/>
        <v>63.849997999999999</v>
      </c>
      <c r="J134" s="3">
        <f t="shared" si="18"/>
        <v>55.34</v>
      </c>
      <c r="K134" s="3"/>
      <c r="L134" s="3"/>
      <c r="M134" s="3"/>
      <c r="N134" s="39">
        <f t="shared" si="19"/>
        <v>8.509997999999996</v>
      </c>
      <c r="O134" s="39">
        <f t="shared" si="20"/>
        <v>7.649996999999999</v>
      </c>
      <c r="P134" s="39">
        <f t="shared" si="21"/>
        <v>0.86000099999999691</v>
      </c>
      <c r="Q134" s="39">
        <f t="shared" si="22"/>
        <v>8.509997999999996</v>
      </c>
      <c r="R134" s="39">
        <f t="shared" si="16"/>
        <v>7.9999998571428552</v>
      </c>
      <c r="S134" s="44">
        <f t="shared" si="23"/>
        <v>0.13355591970001696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</row>
    <row r="135" spans="1:29" x14ac:dyDescent="0.45">
      <c r="A135" s="1">
        <v>39661</v>
      </c>
      <c r="B135">
        <v>58.75</v>
      </c>
      <c r="C135">
        <v>61</v>
      </c>
      <c r="D135">
        <v>56.810001</v>
      </c>
      <c r="E135">
        <v>59.07</v>
      </c>
      <c r="F135">
        <v>44.937018999999999</v>
      </c>
      <c r="G135">
        <v>395839100</v>
      </c>
      <c r="H135" s="3"/>
      <c r="I135" s="3">
        <f t="shared" si="17"/>
        <v>61</v>
      </c>
      <c r="J135" s="3">
        <f t="shared" si="18"/>
        <v>55.34</v>
      </c>
      <c r="K135" s="3"/>
      <c r="L135" s="3"/>
      <c r="M135" s="3"/>
      <c r="N135" s="39">
        <f t="shared" si="19"/>
        <v>5.6599999999999966</v>
      </c>
      <c r="O135" s="39">
        <f t="shared" si="20"/>
        <v>3.2599980000000031</v>
      </c>
      <c r="P135" s="39">
        <f t="shared" si="21"/>
        <v>2.4000019999999935</v>
      </c>
      <c r="Q135" s="39">
        <f t="shared" si="22"/>
        <v>5.6599999999999966</v>
      </c>
      <c r="R135" s="39">
        <f t="shared" si="16"/>
        <v>7.7999999285714283</v>
      </c>
      <c r="S135" s="44">
        <f t="shared" si="23"/>
        <v>0.13276595623100304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</row>
    <row r="136" spans="1:29" x14ac:dyDescent="0.45">
      <c r="A136" s="1">
        <v>39630</v>
      </c>
      <c r="B136">
        <v>56</v>
      </c>
      <c r="C136">
        <v>59.560001</v>
      </c>
      <c r="D136">
        <v>55.34</v>
      </c>
      <c r="E136">
        <v>58.619999</v>
      </c>
      <c r="F136">
        <v>44.594687999999998</v>
      </c>
      <c r="G136">
        <v>495577900</v>
      </c>
      <c r="H136" s="3"/>
      <c r="I136" s="3">
        <f t="shared" si="17"/>
        <v>59.950001</v>
      </c>
      <c r="J136" s="3">
        <f t="shared" si="18"/>
        <v>55.049999</v>
      </c>
      <c r="K136" s="3"/>
      <c r="L136" s="3"/>
      <c r="M136" s="3"/>
      <c r="N136" s="39">
        <f t="shared" si="19"/>
        <v>4.9000020000000006</v>
      </c>
      <c r="O136" s="39">
        <f t="shared" si="20"/>
        <v>1.9700010000000034</v>
      </c>
      <c r="P136" s="39">
        <f t="shared" si="21"/>
        <v>2.9300009999999972</v>
      </c>
      <c r="Q136" s="39">
        <f t="shared" si="22"/>
        <v>4.9000020000000006</v>
      </c>
      <c r="R136" s="39">
        <f t="shared" si="16"/>
        <v>7.7614284285714286</v>
      </c>
      <c r="S136" s="44">
        <f t="shared" si="23"/>
        <v>0.13859693622448979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</row>
    <row r="137" spans="1:29" x14ac:dyDescent="0.45">
      <c r="A137" s="1">
        <v>39600</v>
      </c>
      <c r="B137">
        <v>57.41</v>
      </c>
      <c r="C137">
        <v>59.950001</v>
      </c>
      <c r="D137">
        <v>55.849997999999999</v>
      </c>
      <c r="E137">
        <v>56.200001</v>
      </c>
      <c r="F137">
        <v>42.753689000000001</v>
      </c>
      <c r="G137">
        <v>443348300</v>
      </c>
      <c r="H137" s="3"/>
      <c r="I137" s="3">
        <f t="shared" si="17"/>
        <v>59.950001</v>
      </c>
      <c r="J137" s="3">
        <f t="shared" si="18"/>
        <v>52.810001</v>
      </c>
      <c r="K137" s="3"/>
      <c r="L137" s="3"/>
      <c r="M137" s="3"/>
      <c r="N137" s="39">
        <f t="shared" si="19"/>
        <v>7.1400000000000006</v>
      </c>
      <c r="O137" s="39">
        <f t="shared" si="20"/>
        <v>7.2700010000000006</v>
      </c>
      <c r="P137" s="39">
        <f t="shared" si="21"/>
        <v>0.13000100000000003</v>
      </c>
      <c r="Q137" s="39">
        <f t="shared" si="22"/>
        <v>7.2700010000000006</v>
      </c>
      <c r="R137" s="39">
        <f t="shared" si="16"/>
        <v>7.7607140000000001</v>
      </c>
      <c r="S137" s="44">
        <f t="shared" si="23"/>
        <v>0.13518052604075945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</row>
    <row r="138" spans="1:29" x14ac:dyDescent="0.45">
      <c r="A138" s="1">
        <v>39569</v>
      </c>
      <c r="B138">
        <v>58.200001</v>
      </c>
      <c r="C138">
        <v>59.09</v>
      </c>
      <c r="D138">
        <v>55.049999</v>
      </c>
      <c r="E138">
        <v>57.740001999999997</v>
      </c>
      <c r="F138">
        <v>43.741100000000003</v>
      </c>
      <c r="G138">
        <v>392991100</v>
      </c>
      <c r="H138" s="3"/>
      <c r="I138" s="3">
        <f t="shared" si="17"/>
        <v>59.09</v>
      </c>
      <c r="J138" s="3">
        <f t="shared" si="18"/>
        <v>48.639999000000003</v>
      </c>
      <c r="K138" s="3"/>
      <c r="L138" s="3"/>
      <c r="M138" s="3"/>
      <c r="N138" s="39">
        <f t="shared" si="19"/>
        <v>10.450001</v>
      </c>
      <c r="O138" s="39">
        <f t="shared" si="20"/>
        <v>9.5</v>
      </c>
      <c r="P138" s="39">
        <f t="shared" si="21"/>
        <v>0.95000100000000032</v>
      </c>
      <c r="Q138" s="39">
        <f t="shared" si="22"/>
        <v>10.450001</v>
      </c>
      <c r="R138" s="39">
        <f t="shared" si="16"/>
        <v>7.6242851428571452</v>
      </c>
      <c r="S138" s="44">
        <f t="shared" si="23"/>
        <v>0.13100146068480559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</row>
    <row r="139" spans="1:29" x14ac:dyDescent="0.45">
      <c r="A139" s="1">
        <v>39539</v>
      </c>
      <c r="B139">
        <v>53.189999</v>
      </c>
      <c r="C139">
        <v>59.040000999999997</v>
      </c>
      <c r="D139">
        <v>52.810001</v>
      </c>
      <c r="E139">
        <v>57.98</v>
      </c>
      <c r="F139">
        <v>43.922896999999999</v>
      </c>
      <c r="G139">
        <v>439232000</v>
      </c>
      <c r="H139" s="3"/>
      <c r="I139" s="3">
        <f t="shared" si="17"/>
        <v>59.040000999999997</v>
      </c>
      <c r="J139" s="3">
        <f t="shared" si="18"/>
        <v>47.84</v>
      </c>
      <c r="K139" s="3"/>
      <c r="L139" s="3"/>
      <c r="M139" s="3"/>
      <c r="N139" s="39">
        <f t="shared" si="19"/>
        <v>11.200000999999993</v>
      </c>
      <c r="O139" s="39">
        <f t="shared" si="20"/>
        <v>8.2999989999999997</v>
      </c>
      <c r="P139" s="39">
        <f t="shared" si="21"/>
        <v>2.9000019999999935</v>
      </c>
      <c r="Q139" s="39">
        <f t="shared" si="22"/>
        <v>11.200000999999993</v>
      </c>
      <c r="R139" s="39">
        <f t="shared" si="16"/>
        <v>7.260713428571429</v>
      </c>
      <c r="S139" s="44">
        <f t="shared" si="23"/>
        <v>0.13650523717008209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</row>
    <row r="140" spans="1:29" x14ac:dyDescent="0.45">
      <c r="A140" s="1">
        <v>39508</v>
      </c>
      <c r="B140">
        <v>49.43</v>
      </c>
      <c r="C140">
        <v>54.150002000000001</v>
      </c>
      <c r="D140">
        <v>48.639999000000003</v>
      </c>
      <c r="E140">
        <v>52.68</v>
      </c>
      <c r="F140">
        <v>39.719256999999999</v>
      </c>
      <c r="G140">
        <v>490180000</v>
      </c>
      <c r="H140" s="3"/>
      <c r="I140" s="3">
        <f t="shared" si="17"/>
        <v>54.150002000000001</v>
      </c>
      <c r="J140" s="3">
        <f t="shared" si="18"/>
        <v>43.110000999999997</v>
      </c>
      <c r="K140" s="3"/>
      <c r="L140" s="3"/>
      <c r="M140" s="3"/>
      <c r="N140" s="39">
        <f t="shared" si="19"/>
        <v>11.040001000000004</v>
      </c>
      <c r="O140" s="39">
        <f t="shared" si="20"/>
        <v>6.6200030000000041</v>
      </c>
      <c r="P140" s="39">
        <f t="shared" si="21"/>
        <v>4.4199979999999996</v>
      </c>
      <c r="Q140" s="39">
        <f t="shared" si="22"/>
        <v>11.040001000000004</v>
      </c>
      <c r="R140" s="39">
        <f t="shared" si="16"/>
        <v>6.8621418571428592</v>
      </c>
      <c r="S140" s="44">
        <f t="shared" si="23"/>
        <v>0.13882544724140924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</row>
    <row r="141" spans="1:29" x14ac:dyDescent="0.45">
      <c r="A141" s="1">
        <v>39479</v>
      </c>
      <c r="B141">
        <v>50.900002000000001</v>
      </c>
      <c r="C141">
        <v>51.57</v>
      </c>
      <c r="D141">
        <v>47.84</v>
      </c>
      <c r="E141">
        <v>49.59</v>
      </c>
      <c r="F141">
        <v>37.389481000000004</v>
      </c>
      <c r="G141">
        <v>476630200</v>
      </c>
      <c r="H141" s="3"/>
      <c r="I141" s="3">
        <f t="shared" si="17"/>
        <v>51.57</v>
      </c>
      <c r="J141" s="3">
        <f t="shared" si="18"/>
        <v>43.110000999999997</v>
      </c>
      <c r="K141" s="3"/>
      <c r="L141" s="3"/>
      <c r="M141" s="3"/>
      <c r="N141" s="39">
        <f t="shared" si="19"/>
        <v>8.4599990000000034</v>
      </c>
      <c r="O141" s="39">
        <f t="shared" si="20"/>
        <v>3.6699979999999996</v>
      </c>
      <c r="P141" s="39">
        <f t="shared" si="21"/>
        <v>4.7900010000000037</v>
      </c>
      <c r="Q141" s="39">
        <f t="shared" si="22"/>
        <v>8.4599990000000034</v>
      </c>
      <c r="R141" s="39">
        <f t="shared" si="16"/>
        <v>6.4235704999999985</v>
      </c>
      <c r="S141" s="44">
        <f t="shared" si="23"/>
        <v>0.12619980840079334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</row>
    <row r="142" spans="1:29" x14ac:dyDescent="0.45">
      <c r="A142" s="1">
        <v>39448</v>
      </c>
      <c r="B142">
        <v>47.41</v>
      </c>
      <c r="C142">
        <v>51.299999</v>
      </c>
      <c r="D142">
        <v>43.110000999999997</v>
      </c>
      <c r="E142">
        <v>50.740001999999997</v>
      </c>
      <c r="F142">
        <v>38.256535</v>
      </c>
      <c r="G142">
        <v>594609500</v>
      </c>
      <c r="H142" s="3"/>
      <c r="I142" s="3">
        <f t="shared" si="17"/>
        <v>51.299999</v>
      </c>
      <c r="J142" s="3">
        <f t="shared" si="18"/>
        <v>42.5</v>
      </c>
      <c r="K142" s="3"/>
      <c r="L142" s="3"/>
      <c r="M142" s="3"/>
      <c r="N142" s="39">
        <f t="shared" si="19"/>
        <v>8.7999989999999997</v>
      </c>
      <c r="O142" s="39">
        <f t="shared" si="20"/>
        <v>6.0899999999999963</v>
      </c>
      <c r="P142" s="39">
        <f t="shared" si="21"/>
        <v>2.7099990000000034</v>
      </c>
      <c r="Q142" s="39">
        <f t="shared" si="22"/>
        <v>8.7999989999999997</v>
      </c>
      <c r="R142" s="39">
        <f t="shared" si="16"/>
        <v>6.3442850714285717</v>
      </c>
      <c r="S142" s="44">
        <f t="shared" si="23"/>
        <v>0.13381744508391841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</row>
    <row r="143" spans="1:29" x14ac:dyDescent="0.45">
      <c r="A143" s="1">
        <v>39417</v>
      </c>
      <c r="B143">
        <v>47.709999000000003</v>
      </c>
      <c r="C143">
        <v>50.049999</v>
      </c>
      <c r="D143">
        <v>46.869999</v>
      </c>
      <c r="E143">
        <v>47.529998999999997</v>
      </c>
      <c r="F143">
        <v>35.675488000000001</v>
      </c>
      <c r="G143">
        <v>304526500</v>
      </c>
      <c r="H143" s="3"/>
      <c r="I143" s="3">
        <f t="shared" si="17"/>
        <v>50.049999</v>
      </c>
      <c r="J143" s="3">
        <f t="shared" si="18"/>
        <v>42.5</v>
      </c>
      <c r="K143" s="3"/>
      <c r="L143" s="3"/>
      <c r="M143" s="3"/>
      <c r="N143" s="39">
        <f t="shared" si="19"/>
        <v>7.5499989999999997</v>
      </c>
      <c r="O143" s="39">
        <f t="shared" si="20"/>
        <v>6.399996999999999</v>
      </c>
      <c r="P143" s="39">
        <f t="shared" si="21"/>
        <v>1.1500020000000006</v>
      </c>
      <c r="Q143" s="39">
        <f t="shared" si="22"/>
        <v>7.5499989999999997</v>
      </c>
      <c r="R143" s="39">
        <f t="shared" si="16"/>
        <v>6.2964281428571427</v>
      </c>
      <c r="S143" s="44">
        <f t="shared" si="23"/>
        <v>0.13197292548375744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</row>
    <row r="144" spans="1:29" x14ac:dyDescent="0.45">
      <c r="A144" s="1">
        <v>39387</v>
      </c>
      <c r="B144">
        <v>44.700001</v>
      </c>
      <c r="C144">
        <v>48.23</v>
      </c>
      <c r="D144">
        <v>42.5</v>
      </c>
      <c r="E144">
        <v>47.900002000000001</v>
      </c>
      <c r="F144">
        <v>35.953212999999998</v>
      </c>
      <c r="G144">
        <v>432340500</v>
      </c>
      <c r="H144" s="3"/>
      <c r="I144" s="3">
        <f t="shared" si="17"/>
        <v>48.23</v>
      </c>
      <c r="J144" s="3">
        <f t="shared" si="18"/>
        <v>42.09</v>
      </c>
      <c r="K144" s="3"/>
      <c r="L144" s="3"/>
      <c r="M144" s="3"/>
      <c r="N144" s="39">
        <f t="shared" si="19"/>
        <v>6.1399999999999935</v>
      </c>
      <c r="O144" s="39">
        <f t="shared" si="20"/>
        <v>4.5999989999999968</v>
      </c>
      <c r="P144" s="39">
        <f t="shared" si="21"/>
        <v>1.5400009999999966</v>
      </c>
      <c r="Q144" s="39">
        <f t="shared" si="22"/>
        <v>6.1399999999999935</v>
      </c>
      <c r="R144" s="39">
        <f t="shared" si="16"/>
        <v>6.3764283571428582</v>
      </c>
      <c r="S144" s="44">
        <f t="shared" si="23"/>
        <v>0.14264940077166571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</row>
    <row r="145" spans="1:29" x14ac:dyDescent="0.45">
      <c r="A145" s="1">
        <v>39356</v>
      </c>
      <c r="B145">
        <v>43.830002</v>
      </c>
      <c r="C145">
        <v>47.700001</v>
      </c>
      <c r="D145">
        <v>43.27</v>
      </c>
      <c r="E145">
        <v>45.209999000000003</v>
      </c>
      <c r="F145">
        <v>33.934116000000003</v>
      </c>
      <c r="G145">
        <v>437028000</v>
      </c>
      <c r="H145" s="3"/>
      <c r="I145" s="3">
        <f t="shared" si="17"/>
        <v>48.419998</v>
      </c>
      <c r="J145" s="3">
        <f t="shared" si="18"/>
        <v>42.09</v>
      </c>
      <c r="K145" s="3"/>
      <c r="L145" s="3"/>
      <c r="M145" s="3"/>
      <c r="N145" s="39">
        <f t="shared" si="19"/>
        <v>6.3299979999999962</v>
      </c>
      <c r="O145" s="39">
        <f t="shared" si="20"/>
        <v>2.4699969999999993</v>
      </c>
      <c r="P145" s="39">
        <f t="shared" si="21"/>
        <v>3.8600009999999969</v>
      </c>
      <c r="Q145" s="39">
        <f t="shared" si="22"/>
        <v>6.3299979999999962</v>
      </c>
      <c r="R145" s="39">
        <f t="shared" si="16"/>
        <v>6.4835712142857149</v>
      </c>
      <c r="S145" s="44">
        <f t="shared" si="23"/>
        <v>0.14792541452053129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</row>
    <row r="146" spans="1:29" x14ac:dyDescent="0.45">
      <c r="A146" s="1">
        <v>39326</v>
      </c>
      <c r="B146">
        <v>43.509998000000003</v>
      </c>
      <c r="C146">
        <v>45.049999</v>
      </c>
      <c r="D146">
        <v>42.09</v>
      </c>
      <c r="E146">
        <v>43.650002000000001</v>
      </c>
      <c r="F146">
        <v>32.763210000000001</v>
      </c>
      <c r="G146">
        <v>376154000</v>
      </c>
      <c r="H146" s="3"/>
      <c r="I146" s="3">
        <f t="shared" si="17"/>
        <v>49.259998000000003</v>
      </c>
      <c r="J146" s="3">
        <f t="shared" si="18"/>
        <v>42.09</v>
      </c>
      <c r="K146" s="3"/>
      <c r="L146" s="3"/>
      <c r="M146" s="3"/>
      <c r="N146" s="39">
        <f t="shared" si="19"/>
        <v>7.1699979999999996</v>
      </c>
      <c r="O146" s="39">
        <f t="shared" si="20"/>
        <v>1.1499970000000062</v>
      </c>
      <c r="P146" s="39">
        <f t="shared" si="21"/>
        <v>6.0200009999999935</v>
      </c>
      <c r="Q146" s="39">
        <f t="shared" si="22"/>
        <v>7.1699979999999996</v>
      </c>
      <c r="R146" s="39">
        <f t="shared" si="16"/>
        <v>6.5228569285714295</v>
      </c>
      <c r="S146" s="44">
        <f t="shared" si="23"/>
        <v>0.14991627737081092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</row>
    <row r="147" spans="1:29" x14ac:dyDescent="0.45">
      <c r="A147" s="1">
        <v>39295</v>
      </c>
      <c r="B147">
        <v>46.049999</v>
      </c>
      <c r="C147">
        <v>48.419998</v>
      </c>
      <c r="D147">
        <v>42.919998</v>
      </c>
      <c r="E147">
        <v>43.630001</v>
      </c>
      <c r="F147">
        <v>32.583781999999999</v>
      </c>
      <c r="G147">
        <v>561399200</v>
      </c>
      <c r="H147" s="3"/>
      <c r="I147" s="3">
        <f t="shared" si="17"/>
        <v>51.439999</v>
      </c>
      <c r="J147" s="3">
        <f t="shared" si="18"/>
        <v>42.919998</v>
      </c>
      <c r="K147" s="3"/>
      <c r="L147" s="3"/>
      <c r="M147" s="3"/>
      <c r="N147" s="39">
        <f t="shared" si="19"/>
        <v>8.5200010000000006</v>
      </c>
      <c r="O147" s="39">
        <f t="shared" si="20"/>
        <v>3.8400010000000009</v>
      </c>
      <c r="P147" s="39">
        <f t="shared" si="21"/>
        <v>4.68</v>
      </c>
      <c r="Q147" s="39">
        <f t="shared" si="22"/>
        <v>8.5200010000000006</v>
      </c>
      <c r="R147" s="39">
        <f t="shared" si="16"/>
        <v>6.5599998571428575</v>
      </c>
      <c r="S147" s="44">
        <f t="shared" si="23"/>
        <v>0.14245385449721415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</row>
    <row r="148" spans="1:29" x14ac:dyDescent="0.45">
      <c r="A148" s="1">
        <v>39264</v>
      </c>
      <c r="B148">
        <v>48.200001</v>
      </c>
      <c r="C148">
        <v>49.259998000000003</v>
      </c>
      <c r="D148">
        <v>45.73</v>
      </c>
      <c r="E148">
        <v>45.950001</v>
      </c>
      <c r="F148">
        <v>34.316401999999997</v>
      </c>
      <c r="G148">
        <v>345381600</v>
      </c>
      <c r="H148" s="3"/>
      <c r="I148" s="3">
        <f t="shared" si="17"/>
        <v>51.439999</v>
      </c>
      <c r="J148" s="3">
        <f t="shared" si="18"/>
        <v>45.73</v>
      </c>
      <c r="K148" s="3"/>
      <c r="L148" s="3"/>
      <c r="M148" s="3"/>
      <c r="N148" s="39">
        <f t="shared" si="19"/>
        <v>5.7099990000000034</v>
      </c>
      <c r="O148" s="39">
        <f t="shared" si="20"/>
        <v>3.5200010000000006</v>
      </c>
      <c r="P148" s="39">
        <f t="shared" si="21"/>
        <v>2.1899980000000028</v>
      </c>
      <c r="Q148" s="39">
        <f t="shared" si="22"/>
        <v>5.7099990000000034</v>
      </c>
      <c r="R148" s="39">
        <f t="shared" si="16"/>
        <v>6.3092853571428567</v>
      </c>
      <c r="S148" s="44">
        <f t="shared" si="23"/>
        <v>0.13089803373951914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</row>
    <row r="149" spans="1:29" x14ac:dyDescent="0.45">
      <c r="A149" s="1">
        <v>39234</v>
      </c>
      <c r="B149">
        <v>47.900002000000001</v>
      </c>
      <c r="C149">
        <v>51.439999</v>
      </c>
      <c r="D149">
        <v>47.689999</v>
      </c>
      <c r="E149">
        <v>48.110000999999997</v>
      </c>
      <c r="F149">
        <v>35.929543000000002</v>
      </c>
      <c r="G149">
        <v>443564800</v>
      </c>
      <c r="H149" s="3"/>
      <c r="I149" s="3">
        <f t="shared" si="17"/>
        <v>51.439999</v>
      </c>
      <c r="J149" s="3">
        <f t="shared" si="18"/>
        <v>46.32</v>
      </c>
      <c r="K149" s="3"/>
      <c r="L149" s="3"/>
      <c r="M149" s="3"/>
      <c r="N149" s="39">
        <f t="shared" si="19"/>
        <v>5.119999</v>
      </c>
      <c r="O149" s="39">
        <f t="shared" si="20"/>
        <v>4.4899979999999999</v>
      </c>
      <c r="P149" s="39">
        <f t="shared" si="21"/>
        <v>0.63000100000000003</v>
      </c>
      <c r="Q149" s="39">
        <f t="shared" si="22"/>
        <v>5.119999</v>
      </c>
      <c r="R149" s="39">
        <f t="shared" si="16"/>
        <v>6.2685710714285729</v>
      </c>
      <c r="S149" s="44">
        <f t="shared" si="23"/>
        <v>0.13086786659066471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</row>
    <row r="150" spans="1:29" x14ac:dyDescent="0.45">
      <c r="A150" s="1">
        <v>39203</v>
      </c>
      <c r="B150">
        <v>47.919998</v>
      </c>
      <c r="C150">
        <v>48.880001</v>
      </c>
      <c r="D150">
        <v>46.32</v>
      </c>
      <c r="E150">
        <v>47.599997999999999</v>
      </c>
      <c r="F150">
        <v>35.384417999999997</v>
      </c>
      <c r="G150">
        <v>309199900</v>
      </c>
      <c r="H150" s="3"/>
      <c r="I150" s="3">
        <f t="shared" si="17"/>
        <v>49.950001</v>
      </c>
      <c r="J150" s="3">
        <f t="shared" si="18"/>
        <v>45.060001</v>
      </c>
      <c r="K150" s="3"/>
      <c r="L150" s="3"/>
      <c r="M150" s="3"/>
      <c r="N150" s="39">
        <f t="shared" si="19"/>
        <v>4.8900000000000006</v>
      </c>
      <c r="O150" s="39">
        <f t="shared" si="20"/>
        <v>1.6400000000000006</v>
      </c>
      <c r="P150" s="39">
        <f t="shared" si="21"/>
        <v>3.25</v>
      </c>
      <c r="Q150" s="39">
        <f t="shared" si="22"/>
        <v>4.8900000000000006</v>
      </c>
      <c r="R150" s="39">
        <f t="shared" si="16"/>
        <v>6.2135710714285723</v>
      </c>
      <c r="S150" s="44">
        <f t="shared" si="23"/>
        <v>0.12966551191067605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</row>
    <row r="151" spans="1:29" x14ac:dyDescent="0.45">
      <c r="A151" s="1">
        <v>39173</v>
      </c>
      <c r="B151">
        <v>47.060001</v>
      </c>
      <c r="C151">
        <v>49.950001</v>
      </c>
      <c r="D151">
        <v>46.830002</v>
      </c>
      <c r="E151">
        <v>47.919998</v>
      </c>
      <c r="F151">
        <v>35.622306999999999</v>
      </c>
      <c r="G151">
        <v>257144500</v>
      </c>
      <c r="H151" s="3"/>
      <c r="I151" s="3">
        <f t="shared" si="17"/>
        <v>50.419998</v>
      </c>
      <c r="J151" s="3">
        <f t="shared" si="18"/>
        <v>45.060001</v>
      </c>
      <c r="K151" s="3"/>
      <c r="L151" s="3"/>
      <c r="M151" s="3"/>
      <c r="N151" s="39">
        <f t="shared" si="19"/>
        <v>5.3599969999999999</v>
      </c>
      <c r="O151" s="39">
        <f t="shared" si="20"/>
        <v>2.7299989999999994</v>
      </c>
      <c r="P151" s="39">
        <f t="shared" si="21"/>
        <v>2.6299980000000005</v>
      </c>
      <c r="Q151" s="39">
        <f t="shared" si="22"/>
        <v>5.3599969999999999</v>
      </c>
      <c r="R151" s="39">
        <f t="shared" si="16"/>
        <v>6.1749995714285708</v>
      </c>
      <c r="S151" s="44">
        <f t="shared" si="23"/>
        <v>0.13121545771808571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</row>
    <row r="152" spans="1:29" x14ac:dyDescent="0.45">
      <c r="A152" s="1">
        <v>39142</v>
      </c>
      <c r="B152">
        <v>47.779998999999997</v>
      </c>
      <c r="C152">
        <v>48.32</v>
      </c>
      <c r="D152">
        <v>45.060001</v>
      </c>
      <c r="E152">
        <v>46.950001</v>
      </c>
      <c r="F152">
        <v>34.734966</v>
      </c>
      <c r="G152">
        <v>347369500</v>
      </c>
      <c r="H152" s="3"/>
      <c r="I152" s="3">
        <f t="shared" si="17"/>
        <v>50.419998</v>
      </c>
      <c r="J152" s="3">
        <f t="shared" si="18"/>
        <v>45.060001</v>
      </c>
      <c r="K152" s="3"/>
      <c r="L152" s="3"/>
      <c r="M152" s="3"/>
      <c r="N152" s="39">
        <f t="shared" si="19"/>
        <v>5.3599969999999999</v>
      </c>
      <c r="O152" s="39">
        <f t="shared" si="20"/>
        <v>4.2399979999999999</v>
      </c>
      <c r="P152" s="39">
        <f t="shared" si="21"/>
        <v>1.119999</v>
      </c>
      <c r="Q152" s="39">
        <f t="shared" si="22"/>
        <v>5.3599969999999999</v>
      </c>
      <c r="R152" s="39">
        <f t="shared" si="16"/>
        <v>6.1649999285714276</v>
      </c>
      <c r="S152" s="44">
        <f t="shared" si="23"/>
        <v>0.12902888358309569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</row>
    <row r="153" spans="1:29" x14ac:dyDescent="0.45">
      <c r="A153" s="1">
        <v>39114</v>
      </c>
      <c r="B153">
        <v>47.509998000000003</v>
      </c>
      <c r="C153">
        <v>50.419998</v>
      </c>
      <c r="D153">
        <v>47.439999</v>
      </c>
      <c r="E153">
        <v>48.310001</v>
      </c>
      <c r="F153">
        <v>35.741142000000004</v>
      </c>
      <c r="G153">
        <v>278003300</v>
      </c>
      <c r="H153" s="3"/>
      <c r="I153" s="3">
        <f t="shared" si="17"/>
        <v>50.419998</v>
      </c>
      <c r="J153" s="3">
        <f t="shared" si="18"/>
        <v>44.799999</v>
      </c>
      <c r="K153" s="3"/>
      <c r="L153" s="3"/>
      <c r="M153" s="3"/>
      <c r="N153" s="39">
        <f t="shared" si="19"/>
        <v>5.619999</v>
      </c>
      <c r="O153" s="39">
        <f t="shared" si="20"/>
        <v>4.32</v>
      </c>
      <c r="P153" s="39">
        <f t="shared" si="21"/>
        <v>1.2999989999999997</v>
      </c>
      <c r="Q153" s="39">
        <f t="shared" si="22"/>
        <v>5.619999</v>
      </c>
      <c r="R153" s="39">
        <f t="shared" si="16"/>
        <v>6.234285714285714</v>
      </c>
      <c r="S153" s="44">
        <f t="shared" si="23"/>
        <v>0.13122050045730824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</row>
    <row r="154" spans="1:29" x14ac:dyDescent="0.45">
      <c r="A154" s="1">
        <v>39083</v>
      </c>
      <c r="B154">
        <v>47.09</v>
      </c>
      <c r="C154">
        <v>48.779998999999997</v>
      </c>
      <c r="D154">
        <v>46.509998000000003</v>
      </c>
      <c r="E154">
        <v>47.689999</v>
      </c>
      <c r="F154">
        <v>35.282443999999998</v>
      </c>
      <c r="G154">
        <v>289921200</v>
      </c>
      <c r="H154" s="3"/>
      <c r="I154" s="3">
        <f t="shared" si="17"/>
        <v>49.700001</v>
      </c>
      <c r="J154" s="3">
        <f t="shared" si="18"/>
        <v>44.799999</v>
      </c>
      <c r="K154" s="3"/>
      <c r="L154" s="3"/>
      <c r="M154" s="3"/>
      <c r="N154" s="39">
        <f t="shared" si="19"/>
        <v>4.9000020000000006</v>
      </c>
      <c r="O154" s="39">
        <f t="shared" si="20"/>
        <v>0.42000200000000376</v>
      </c>
      <c r="P154" s="39">
        <f t="shared" si="21"/>
        <v>4.4799999999999969</v>
      </c>
      <c r="Q154" s="39">
        <f t="shared" si="22"/>
        <v>4.9000020000000006</v>
      </c>
      <c r="R154" s="39">
        <f t="shared" si="16"/>
        <v>6.3735715000000015</v>
      </c>
      <c r="S154" s="44">
        <f t="shared" si="23"/>
        <v>0.1353487258441283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</row>
    <row r="155" spans="1:29" x14ac:dyDescent="0.45">
      <c r="A155" s="1">
        <v>39052</v>
      </c>
      <c r="B155">
        <v>46</v>
      </c>
      <c r="C155">
        <v>46.889999000000003</v>
      </c>
      <c r="D155">
        <v>44.799999</v>
      </c>
      <c r="E155">
        <v>46.18</v>
      </c>
      <c r="F155">
        <v>34.039943999999998</v>
      </c>
      <c r="G155">
        <v>278046300</v>
      </c>
      <c r="H155" s="3"/>
      <c r="I155" s="3">
        <f t="shared" si="17"/>
        <v>52.150002000000001</v>
      </c>
      <c r="J155" s="3">
        <f t="shared" si="18"/>
        <v>44.799999</v>
      </c>
      <c r="K155" s="3"/>
      <c r="L155" s="3"/>
      <c r="M155" s="3"/>
      <c r="N155" s="39">
        <f t="shared" si="19"/>
        <v>7.350003000000001</v>
      </c>
      <c r="O155" s="39">
        <f t="shared" si="20"/>
        <v>2.8300020000000004</v>
      </c>
      <c r="P155" s="39">
        <f t="shared" si="21"/>
        <v>4.5200010000000006</v>
      </c>
      <c r="Q155" s="39">
        <f t="shared" si="22"/>
        <v>7.350003000000001</v>
      </c>
      <c r="R155" s="39">
        <f t="shared" si="16"/>
        <v>6.6349997857142871</v>
      </c>
      <c r="S155" s="44">
        <f t="shared" si="23"/>
        <v>0.14423912577639755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</row>
    <row r="156" spans="1:29" x14ac:dyDescent="0.45">
      <c r="A156" s="1">
        <v>39022</v>
      </c>
      <c r="B156">
        <v>49.380001</v>
      </c>
      <c r="C156">
        <v>49.700001</v>
      </c>
      <c r="D156">
        <v>45.970001000000003</v>
      </c>
      <c r="E156">
        <v>46.099997999999999</v>
      </c>
      <c r="F156">
        <v>33.980975999999998</v>
      </c>
      <c r="G156">
        <v>371959900</v>
      </c>
      <c r="H156" s="3"/>
      <c r="I156" s="3">
        <f t="shared" si="17"/>
        <v>52.150002000000001</v>
      </c>
      <c r="J156" s="3">
        <f t="shared" si="18"/>
        <v>44.02</v>
      </c>
      <c r="K156" s="3"/>
      <c r="L156" s="3"/>
      <c r="M156" s="3"/>
      <c r="N156" s="39">
        <f t="shared" si="19"/>
        <v>8.1300019999999975</v>
      </c>
      <c r="O156" s="39">
        <f t="shared" si="20"/>
        <v>7.4300009999999972</v>
      </c>
      <c r="P156" s="39">
        <f t="shared" si="21"/>
        <v>0.70000100000000032</v>
      </c>
      <c r="Q156" s="39">
        <f t="shared" si="22"/>
        <v>8.1300019999999975</v>
      </c>
      <c r="R156" s="39">
        <f t="shared" si="16"/>
        <v>6.6499994285714292</v>
      </c>
      <c r="S156" s="44">
        <f t="shared" si="23"/>
        <v>0.13466989254559614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</row>
    <row r="157" spans="1:29" x14ac:dyDescent="0.45">
      <c r="A157" s="1">
        <v>38991</v>
      </c>
      <c r="B157">
        <v>48.619999</v>
      </c>
      <c r="C157">
        <v>52.150002000000001</v>
      </c>
      <c r="D157">
        <v>47.639999000000003</v>
      </c>
      <c r="E157">
        <v>49.279998999999997</v>
      </c>
      <c r="F157">
        <v>36.324986000000003</v>
      </c>
      <c r="G157">
        <v>365494300</v>
      </c>
      <c r="H157" s="3"/>
      <c r="I157" s="3">
        <f t="shared" si="17"/>
        <v>52.150002000000001</v>
      </c>
      <c r="J157" s="3">
        <f t="shared" si="18"/>
        <v>43.48</v>
      </c>
      <c r="K157" s="3"/>
      <c r="L157" s="3"/>
      <c r="M157" s="3"/>
      <c r="N157" s="39">
        <f t="shared" si="19"/>
        <v>8.6700020000000038</v>
      </c>
      <c r="O157" s="39">
        <f t="shared" si="20"/>
        <v>7.6500020000000006</v>
      </c>
      <c r="P157" s="39">
        <f t="shared" si="21"/>
        <v>1.0200000000000031</v>
      </c>
      <c r="Q157" s="39">
        <f t="shared" si="22"/>
        <v>8.6700020000000038</v>
      </c>
      <c r="R157" s="39">
        <f t="shared" si="16"/>
        <v>6.6678562857142873</v>
      </c>
      <c r="S157" s="44">
        <f t="shared" si="23"/>
        <v>0.13714225468647762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</row>
    <row r="158" spans="1:29" x14ac:dyDescent="0.45">
      <c r="A158" s="1">
        <v>38961</v>
      </c>
      <c r="B158">
        <v>45</v>
      </c>
      <c r="C158">
        <v>49.950001</v>
      </c>
      <c r="D158">
        <v>44.02</v>
      </c>
      <c r="E158">
        <v>49.32</v>
      </c>
      <c r="F158">
        <v>36.354481</v>
      </c>
      <c r="G158">
        <v>265210400</v>
      </c>
      <c r="H158" s="3"/>
      <c r="I158" s="3">
        <f t="shared" si="17"/>
        <v>49.950001</v>
      </c>
      <c r="J158" s="3">
        <f t="shared" si="18"/>
        <v>42.310001</v>
      </c>
      <c r="K158" s="3"/>
      <c r="L158" s="3"/>
      <c r="M158" s="3"/>
      <c r="N158" s="39">
        <f t="shared" si="19"/>
        <v>7.6400000000000006</v>
      </c>
      <c r="O158" s="39">
        <f t="shared" si="20"/>
        <v>1.7800030000000007</v>
      </c>
      <c r="P158" s="39">
        <f t="shared" si="21"/>
        <v>5.8599969999999999</v>
      </c>
      <c r="Q158" s="39">
        <f t="shared" si="22"/>
        <v>7.6400000000000006</v>
      </c>
      <c r="R158" s="39">
        <f t="shared" si="16"/>
        <v>6.4764274285714292</v>
      </c>
      <c r="S158" s="44">
        <f t="shared" si="23"/>
        <v>0.14392060952380953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</row>
    <row r="159" spans="1:29" x14ac:dyDescent="0.45">
      <c r="A159" s="1">
        <v>38930</v>
      </c>
      <c r="B159">
        <v>44.349997999999999</v>
      </c>
      <c r="C159">
        <v>45.450001</v>
      </c>
      <c r="D159">
        <v>43.48</v>
      </c>
      <c r="E159">
        <v>44.720001000000003</v>
      </c>
      <c r="F159">
        <v>32.839812999999999</v>
      </c>
      <c r="G159">
        <v>237088700</v>
      </c>
      <c r="H159" s="3"/>
      <c r="I159" s="3">
        <f t="shared" si="17"/>
        <v>49.189999</v>
      </c>
      <c r="J159" s="3">
        <f t="shared" si="18"/>
        <v>42.310001</v>
      </c>
      <c r="K159" s="3"/>
      <c r="L159" s="3"/>
      <c r="M159" s="3"/>
      <c r="N159" s="39">
        <f t="shared" si="19"/>
        <v>6.8799980000000005</v>
      </c>
      <c r="O159" s="39">
        <f t="shared" si="20"/>
        <v>0.73999799999999993</v>
      </c>
      <c r="P159" s="39">
        <f t="shared" si="21"/>
        <v>6.1400000000000006</v>
      </c>
      <c r="Q159" s="39">
        <f t="shared" si="22"/>
        <v>6.8799980000000005</v>
      </c>
      <c r="R159" s="39">
        <f t="shared" si="16"/>
        <v>6.2228560714285717</v>
      </c>
      <c r="S159" s="44">
        <f t="shared" si="23"/>
        <v>0.14031243183885989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</row>
    <row r="160" spans="1:29" x14ac:dyDescent="0.45">
      <c r="A160" s="1">
        <v>38899</v>
      </c>
      <c r="B160">
        <v>47.75</v>
      </c>
      <c r="C160">
        <v>48.049999</v>
      </c>
      <c r="D160">
        <v>42.310001</v>
      </c>
      <c r="E160">
        <v>44.5</v>
      </c>
      <c r="F160">
        <v>32.678268000000003</v>
      </c>
      <c r="G160">
        <v>269589700</v>
      </c>
      <c r="H160" s="3"/>
      <c r="I160" s="3">
        <f t="shared" si="17"/>
        <v>50</v>
      </c>
      <c r="J160" s="3">
        <f t="shared" si="18"/>
        <v>42.310001</v>
      </c>
      <c r="K160" s="3"/>
      <c r="L160" s="3"/>
      <c r="M160" s="3"/>
      <c r="N160" s="39">
        <f t="shared" si="19"/>
        <v>7.6899990000000003</v>
      </c>
      <c r="O160" s="39">
        <f t="shared" si="20"/>
        <v>4.9700010000000034</v>
      </c>
      <c r="P160" s="39">
        <f t="shared" si="21"/>
        <v>2.7199979999999968</v>
      </c>
      <c r="Q160" s="39">
        <f t="shared" si="22"/>
        <v>7.6899990000000003</v>
      </c>
      <c r="R160" s="39">
        <f t="shared" si="16"/>
        <v>6.0385704285714281</v>
      </c>
      <c r="S160" s="44">
        <f t="shared" si="23"/>
        <v>0.12646220792819746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</row>
    <row r="161" spans="1:29" x14ac:dyDescent="0.45">
      <c r="A161" s="1">
        <v>38869</v>
      </c>
      <c r="B161">
        <v>48.25</v>
      </c>
      <c r="C161">
        <v>49.189999</v>
      </c>
      <c r="D161">
        <v>46.549999</v>
      </c>
      <c r="E161">
        <v>48.169998</v>
      </c>
      <c r="F161">
        <v>35.373291000000002</v>
      </c>
      <c r="G161">
        <v>245733000</v>
      </c>
      <c r="H161" s="3"/>
      <c r="I161" s="3">
        <f t="shared" si="17"/>
        <v>50</v>
      </c>
      <c r="J161" s="3">
        <f t="shared" si="18"/>
        <v>44.990001999999997</v>
      </c>
      <c r="K161" s="3"/>
      <c r="L161" s="3"/>
      <c r="M161" s="3"/>
      <c r="N161" s="39">
        <f t="shared" si="19"/>
        <v>5.0099980000000031</v>
      </c>
      <c r="O161" s="39">
        <f t="shared" si="20"/>
        <v>2.7599980000000031</v>
      </c>
      <c r="P161" s="39">
        <f t="shared" si="21"/>
        <v>2.25</v>
      </c>
      <c r="Q161" s="39">
        <f t="shared" si="22"/>
        <v>5.0099980000000031</v>
      </c>
      <c r="R161" s="39">
        <f t="shared" si="16"/>
        <v>6.0099991428571418</v>
      </c>
      <c r="S161" s="44">
        <f t="shared" si="23"/>
        <v>0.12455956772760915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</row>
    <row r="162" spans="1:29" x14ac:dyDescent="0.45">
      <c r="A162" s="1">
        <v>38838</v>
      </c>
      <c r="B162">
        <v>45.919998</v>
      </c>
      <c r="C162">
        <v>50</v>
      </c>
      <c r="D162">
        <v>45.540000999999997</v>
      </c>
      <c r="E162">
        <v>48.450001</v>
      </c>
      <c r="F162">
        <v>35.454948000000002</v>
      </c>
      <c r="G162">
        <v>302008400</v>
      </c>
      <c r="H162" s="3"/>
      <c r="I162" s="3">
        <f t="shared" si="17"/>
        <v>50</v>
      </c>
      <c r="J162" s="3">
        <f t="shared" si="18"/>
        <v>44.860000999999997</v>
      </c>
      <c r="K162" s="3"/>
      <c r="L162" s="3"/>
      <c r="M162" s="3"/>
      <c r="N162" s="39">
        <f t="shared" si="19"/>
        <v>5.1399990000000031</v>
      </c>
      <c r="O162" s="39">
        <f t="shared" si="20"/>
        <v>4.6399990000000031</v>
      </c>
      <c r="P162" s="39">
        <f t="shared" si="21"/>
        <v>0.5</v>
      </c>
      <c r="Q162" s="39">
        <f t="shared" si="22"/>
        <v>5.1399990000000031</v>
      </c>
      <c r="R162" s="39">
        <f t="shared" si="16"/>
        <v>6.1907136428571414</v>
      </c>
      <c r="S162" s="44">
        <f t="shared" si="23"/>
        <v>0.13481519844267287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</row>
    <row r="163" spans="1:29" x14ac:dyDescent="0.45">
      <c r="A163" s="1">
        <v>38808</v>
      </c>
      <c r="B163">
        <v>47.27</v>
      </c>
      <c r="C163">
        <v>47.310001</v>
      </c>
      <c r="D163">
        <v>44.990001999999997</v>
      </c>
      <c r="E163">
        <v>45.029998999999997</v>
      </c>
      <c r="F163">
        <v>32.952247999999997</v>
      </c>
      <c r="G163">
        <v>197107100</v>
      </c>
      <c r="H163" s="3"/>
      <c r="I163" s="3">
        <f t="shared" si="17"/>
        <v>48.869999</v>
      </c>
      <c r="J163" s="3">
        <f t="shared" si="18"/>
        <v>44.52</v>
      </c>
      <c r="K163" s="3"/>
      <c r="L163" s="3"/>
      <c r="M163" s="3"/>
      <c r="N163" s="39">
        <f t="shared" si="19"/>
        <v>4.3499989999999968</v>
      </c>
      <c r="O163" s="39">
        <f t="shared" si="20"/>
        <v>2.7599980000000031</v>
      </c>
      <c r="P163" s="39">
        <f t="shared" si="21"/>
        <v>1.5900009999999938</v>
      </c>
      <c r="Q163" s="39">
        <f t="shared" si="22"/>
        <v>4.3499989999999968</v>
      </c>
      <c r="R163" s="39">
        <f t="shared" si="16"/>
        <v>6.1478563571428548</v>
      </c>
      <c r="S163" s="44">
        <f t="shared" si="23"/>
        <v>0.13005831091903647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</row>
    <row r="164" spans="1:29" x14ac:dyDescent="0.45">
      <c r="A164" s="1">
        <v>38777</v>
      </c>
      <c r="B164">
        <v>45.360000999999997</v>
      </c>
      <c r="C164">
        <v>48.869999</v>
      </c>
      <c r="D164">
        <v>44.860000999999997</v>
      </c>
      <c r="E164">
        <v>47.240001999999997</v>
      </c>
      <c r="F164">
        <v>34.442345000000003</v>
      </c>
      <c r="G164">
        <v>267987900</v>
      </c>
      <c r="H164" s="3"/>
      <c r="I164" s="3">
        <f t="shared" si="17"/>
        <v>48.869999</v>
      </c>
      <c r="J164" s="3">
        <f t="shared" si="18"/>
        <v>44.52</v>
      </c>
      <c r="K164" s="3"/>
      <c r="L164" s="3"/>
      <c r="M164" s="3"/>
      <c r="N164" s="39">
        <f t="shared" si="19"/>
        <v>4.3499989999999968</v>
      </c>
      <c r="O164" s="39">
        <f t="shared" si="20"/>
        <v>2.0700000000000003</v>
      </c>
      <c r="P164" s="39">
        <f t="shared" si="21"/>
        <v>2.2799989999999966</v>
      </c>
      <c r="Q164" s="39">
        <f t="shared" si="22"/>
        <v>4.3499989999999968</v>
      </c>
      <c r="R164" s="39">
        <f t="shared" si="16"/>
        <v>6.0871421428571422</v>
      </c>
      <c r="S164" s="44">
        <f t="shared" si="23"/>
        <v>0.13419625239552227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</row>
    <row r="165" spans="1:29" x14ac:dyDescent="0.45">
      <c r="A165" s="1">
        <v>38749</v>
      </c>
      <c r="B165">
        <v>46.049999</v>
      </c>
      <c r="C165">
        <v>47.02</v>
      </c>
      <c r="D165">
        <v>44.52</v>
      </c>
      <c r="E165">
        <v>45.360000999999997</v>
      </c>
      <c r="F165">
        <v>33.071648000000003</v>
      </c>
      <c r="G165">
        <v>236340600</v>
      </c>
      <c r="H165" s="3"/>
      <c r="I165" s="3">
        <f t="shared" si="17"/>
        <v>49.740001999999997</v>
      </c>
      <c r="J165" s="3">
        <f t="shared" si="18"/>
        <v>44.52</v>
      </c>
      <c r="K165" s="3"/>
      <c r="L165" s="3"/>
      <c r="M165" s="3"/>
      <c r="N165" s="39">
        <f t="shared" si="19"/>
        <v>5.2200019999999938</v>
      </c>
      <c r="O165" s="39">
        <f t="shared" si="20"/>
        <v>1.1800009999999972</v>
      </c>
      <c r="P165" s="39">
        <f t="shared" si="21"/>
        <v>4.0400009999999966</v>
      </c>
      <c r="Q165" s="39">
        <f t="shared" si="22"/>
        <v>5.2200019999999938</v>
      </c>
      <c r="R165" s="39">
        <f t="shared" si="16"/>
        <v>6.1971421428571434</v>
      </c>
      <c r="S165" s="44">
        <f t="shared" si="23"/>
        <v>0.1345742079789653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</row>
    <row r="166" spans="1:29" x14ac:dyDescent="0.45">
      <c r="A166" s="1">
        <v>38718</v>
      </c>
      <c r="B166">
        <v>46.360000999999997</v>
      </c>
      <c r="C166">
        <v>46.950001</v>
      </c>
      <c r="D166">
        <v>44.540000999999997</v>
      </c>
      <c r="E166">
        <v>46.110000999999997</v>
      </c>
      <c r="F166">
        <v>33.618462000000001</v>
      </c>
      <c r="G166">
        <v>322518700</v>
      </c>
      <c r="H166" s="3"/>
      <c r="I166" s="3">
        <f t="shared" si="17"/>
        <v>50.869999</v>
      </c>
      <c r="J166" s="3">
        <f t="shared" si="18"/>
        <v>44.540000999999997</v>
      </c>
      <c r="K166" s="3"/>
      <c r="L166" s="3"/>
      <c r="M166" s="3"/>
      <c r="N166" s="39">
        <f t="shared" si="19"/>
        <v>6.3299980000000033</v>
      </c>
      <c r="O166" s="39">
        <f t="shared" si="20"/>
        <v>3.5599980000000002</v>
      </c>
      <c r="P166" s="39">
        <f t="shared" si="21"/>
        <v>2.7700000000000031</v>
      </c>
      <c r="Q166" s="39">
        <f t="shared" si="22"/>
        <v>6.3299980000000033</v>
      </c>
      <c r="R166" s="39">
        <f t="shared" si="16"/>
        <v>6.251427642857144</v>
      </c>
      <c r="S166" s="44">
        <f t="shared" si="23"/>
        <v>0.13484528705806423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</row>
    <row r="167" spans="1:29" x14ac:dyDescent="0.45">
      <c r="A167" s="1">
        <v>38687</v>
      </c>
      <c r="B167">
        <v>48.59</v>
      </c>
      <c r="C167">
        <v>49.740001999999997</v>
      </c>
      <c r="D167">
        <v>46.75</v>
      </c>
      <c r="E167">
        <v>46.799999</v>
      </c>
      <c r="F167">
        <v>34.018078000000003</v>
      </c>
      <c r="G167">
        <v>258541900</v>
      </c>
      <c r="H167" s="3"/>
      <c r="I167" s="3">
        <f t="shared" si="17"/>
        <v>50.869999</v>
      </c>
      <c r="J167" s="3">
        <f t="shared" si="18"/>
        <v>43.299999</v>
      </c>
      <c r="K167" s="3"/>
      <c r="L167" s="3"/>
      <c r="M167" s="3"/>
      <c r="N167" s="39">
        <f t="shared" si="19"/>
        <v>7.57</v>
      </c>
      <c r="O167" s="39">
        <f t="shared" si="20"/>
        <v>7.0499989999999997</v>
      </c>
      <c r="P167" s="39">
        <f t="shared" si="21"/>
        <v>0.5200010000000006</v>
      </c>
      <c r="Q167" s="39">
        <f t="shared" si="22"/>
        <v>7.57</v>
      </c>
      <c r="R167" s="39">
        <f t="shared" si="16"/>
        <v>6.2842849999999997</v>
      </c>
      <c r="S167" s="44">
        <f t="shared" si="23"/>
        <v>0.12933288742539614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</row>
    <row r="168" spans="1:29" x14ac:dyDescent="0.45">
      <c r="A168" s="1">
        <v>38657</v>
      </c>
      <c r="B168">
        <v>47.119999</v>
      </c>
      <c r="C168">
        <v>50.869999</v>
      </c>
      <c r="D168">
        <v>46.610000999999997</v>
      </c>
      <c r="E168">
        <v>48.560001</v>
      </c>
      <c r="F168">
        <v>35.297386000000003</v>
      </c>
      <c r="G168">
        <v>267771900</v>
      </c>
      <c r="H168" s="3"/>
      <c r="I168" s="3">
        <f t="shared" si="17"/>
        <v>50.869999</v>
      </c>
      <c r="J168" s="3">
        <f t="shared" si="18"/>
        <v>42.310001</v>
      </c>
      <c r="K168" s="3"/>
      <c r="L168" s="3"/>
      <c r="M168" s="3"/>
      <c r="N168" s="39">
        <f t="shared" si="19"/>
        <v>8.5599980000000002</v>
      </c>
      <c r="O168" s="39">
        <f t="shared" si="20"/>
        <v>5.9099999999999966</v>
      </c>
      <c r="P168" s="39">
        <f t="shared" si="21"/>
        <v>2.6499980000000036</v>
      </c>
      <c r="Q168" s="39">
        <f t="shared" si="22"/>
        <v>8.5599980000000002</v>
      </c>
      <c r="R168" s="39">
        <f t="shared" si="16"/>
        <v>6.0214277857142866</v>
      </c>
      <c r="S168" s="44">
        <f t="shared" si="23"/>
        <v>0.12778921717961594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</row>
    <row r="169" spans="1:29" x14ac:dyDescent="0.45">
      <c r="A169" s="1">
        <v>38626</v>
      </c>
      <c r="B169">
        <v>44.150002000000001</v>
      </c>
      <c r="C169">
        <v>47.549999</v>
      </c>
      <c r="D169">
        <v>43.299999</v>
      </c>
      <c r="E169">
        <v>47.310001</v>
      </c>
      <c r="F169">
        <v>34.388782999999997</v>
      </c>
      <c r="G169">
        <v>309168500</v>
      </c>
      <c r="H169" s="3"/>
      <c r="I169" s="3">
        <f t="shared" si="17"/>
        <v>49.869999</v>
      </c>
      <c r="J169" s="3">
        <f t="shared" si="18"/>
        <v>42.310001</v>
      </c>
      <c r="K169" s="3"/>
      <c r="L169" s="3"/>
      <c r="M169" s="3"/>
      <c r="N169" s="39">
        <f t="shared" si="19"/>
        <v>7.5599980000000002</v>
      </c>
      <c r="O169" s="39">
        <f t="shared" si="20"/>
        <v>0.5200010000000006</v>
      </c>
      <c r="P169" s="39">
        <f t="shared" si="21"/>
        <v>7.0399969999999996</v>
      </c>
      <c r="Q169" s="39">
        <f t="shared" si="22"/>
        <v>7.5599980000000002</v>
      </c>
      <c r="R169" s="39">
        <f t="shared" si="16"/>
        <v>5.687856428571429</v>
      </c>
      <c r="S169" s="44">
        <f t="shared" si="23"/>
        <v>0.12883026434679276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</row>
    <row r="170" spans="1:29" x14ac:dyDescent="0.45">
      <c r="A170" s="1">
        <v>38596</v>
      </c>
      <c r="B170">
        <v>44.950001</v>
      </c>
      <c r="C170">
        <v>46.48</v>
      </c>
      <c r="D170">
        <v>42.310001</v>
      </c>
      <c r="E170">
        <v>43.82</v>
      </c>
      <c r="F170">
        <v>31.851966999999998</v>
      </c>
      <c r="G170">
        <v>445029400</v>
      </c>
      <c r="H170" s="3"/>
      <c r="I170" s="3">
        <f t="shared" si="17"/>
        <v>50.689999</v>
      </c>
      <c r="J170" s="3">
        <f t="shared" si="18"/>
        <v>42.310001</v>
      </c>
      <c r="K170" s="3"/>
      <c r="L170" s="3"/>
      <c r="M170" s="3"/>
      <c r="N170" s="39">
        <f t="shared" si="19"/>
        <v>8.3799980000000005</v>
      </c>
      <c r="O170" s="39">
        <f t="shared" si="20"/>
        <v>2.4899979999999999</v>
      </c>
      <c r="P170" s="39">
        <f t="shared" si="21"/>
        <v>5.8900000000000006</v>
      </c>
      <c r="Q170" s="39">
        <f t="shared" si="22"/>
        <v>8.3799980000000005</v>
      </c>
      <c r="R170" s="39">
        <f t="shared" si="16"/>
        <v>5.6299994285714297</v>
      </c>
      <c r="S170" s="44">
        <f t="shared" si="23"/>
        <v>0.12525026258779015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</row>
    <row r="171" spans="1:29" x14ac:dyDescent="0.45">
      <c r="A171" s="1">
        <v>38565</v>
      </c>
      <c r="B171">
        <v>49.619999</v>
      </c>
      <c r="C171">
        <v>49.869999</v>
      </c>
      <c r="D171">
        <v>44.700001</v>
      </c>
      <c r="E171">
        <v>44.959999000000003</v>
      </c>
      <c r="F171">
        <v>32.577553000000002</v>
      </c>
      <c r="G171">
        <v>280401100</v>
      </c>
      <c r="H171" s="3"/>
      <c r="I171" s="3">
        <f t="shared" si="17"/>
        <v>50.689999</v>
      </c>
      <c r="J171" s="3">
        <f t="shared" si="18"/>
        <v>44.700001</v>
      </c>
      <c r="K171" s="3"/>
      <c r="L171" s="3"/>
      <c r="M171" s="3"/>
      <c r="N171" s="39">
        <f t="shared" si="19"/>
        <v>5.9899979999999999</v>
      </c>
      <c r="O171" s="39">
        <f t="shared" si="20"/>
        <v>3.4599990000000034</v>
      </c>
      <c r="P171" s="39">
        <f t="shared" si="21"/>
        <v>2.5299989999999966</v>
      </c>
      <c r="Q171" s="39">
        <f t="shared" si="22"/>
        <v>5.9899979999999999</v>
      </c>
      <c r="R171" s="39">
        <f t="shared" si="16"/>
        <v>5.4835711428571443</v>
      </c>
      <c r="S171" s="44">
        <f t="shared" si="23"/>
        <v>0.11051131103120627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</row>
    <row r="172" spans="1:29" x14ac:dyDescent="0.45">
      <c r="A172" s="1">
        <v>38534</v>
      </c>
      <c r="B172">
        <v>48.25</v>
      </c>
      <c r="C172">
        <v>50.689999</v>
      </c>
      <c r="D172">
        <v>48.150002000000001</v>
      </c>
      <c r="E172">
        <v>49.349997999999999</v>
      </c>
      <c r="F172">
        <v>35.758510999999999</v>
      </c>
      <c r="G172">
        <v>183397900</v>
      </c>
      <c r="H172" s="3"/>
      <c r="I172" s="3">
        <f t="shared" si="17"/>
        <v>50.689999</v>
      </c>
      <c r="J172" s="3">
        <f t="shared" si="18"/>
        <v>46.599997999999999</v>
      </c>
      <c r="K172" s="3"/>
      <c r="L172" s="3"/>
      <c r="M172" s="3"/>
      <c r="N172" s="39">
        <f t="shared" si="19"/>
        <v>4.0900010000000009</v>
      </c>
      <c r="O172" s="39">
        <f t="shared" si="20"/>
        <v>3.5499999999999972</v>
      </c>
      <c r="P172" s="39">
        <f t="shared" si="21"/>
        <v>0.54000100000000373</v>
      </c>
      <c r="Q172" s="39">
        <f t="shared" si="22"/>
        <v>4.0900010000000009</v>
      </c>
      <c r="R172" s="39">
        <f t="shared" si="16"/>
        <v>5.6421426428571442</v>
      </c>
      <c r="S172" s="44">
        <f t="shared" si="23"/>
        <v>0.11693559881569211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</row>
    <row r="173" spans="1:29" x14ac:dyDescent="0.45">
      <c r="A173" s="1">
        <v>38504</v>
      </c>
      <c r="B173">
        <v>47.25</v>
      </c>
      <c r="C173">
        <v>50.299999</v>
      </c>
      <c r="D173">
        <v>47.209999000000003</v>
      </c>
      <c r="E173">
        <v>48.200001</v>
      </c>
      <c r="F173">
        <v>34.925224</v>
      </c>
      <c r="G173">
        <v>238335200</v>
      </c>
      <c r="H173" s="3"/>
      <c r="I173" s="3">
        <f t="shared" si="17"/>
        <v>50.5</v>
      </c>
      <c r="J173" s="3">
        <f t="shared" si="18"/>
        <v>46.200001</v>
      </c>
      <c r="K173" s="3"/>
      <c r="L173" s="3"/>
      <c r="M173" s="3"/>
      <c r="N173" s="39">
        <f t="shared" si="19"/>
        <v>4.2999989999999997</v>
      </c>
      <c r="O173" s="39">
        <f t="shared" si="20"/>
        <v>0.38999900000000309</v>
      </c>
      <c r="P173" s="39">
        <f t="shared" si="21"/>
        <v>3.9099999999999966</v>
      </c>
      <c r="Q173" s="39">
        <f t="shared" si="22"/>
        <v>4.2999989999999997</v>
      </c>
      <c r="R173" s="39">
        <f t="shared" si="16"/>
        <v>5.9114282857142868</v>
      </c>
      <c r="S173" s="44">
        <f t="shared" si="23"/>
        <v>0.12510959334845051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</row>
    <row r="174" spans="1:29" x14ac:dyDescent="0.45">
      <c r="A174" s="1">
        <v>38473</v>
      </c>
      <c r="B174">
        <v>47.48</v>
      </c>
      <c r="C174">
        <v>49.459999000000003</v>
      </c>
      <c r="D174">
        <v>46.599997999999999</v>
      </c>
      <c r="E174">
        <v>47.23</v>
      </c>
      <c r="F174">
        <v>34.113151999999999</v>
      </c>
      <c r="G174">
        <v>255131200</v>
      </c>
      <c r="H174" s="3"/>
      <c r="I174" s="3">
        <f t="shared" si="17"/>
        <v>53.490001999999997</v>
      </c>
      <c r="J174" s="3">
        <f t="shared" si="18"/>
        <v>46.200001</v>
      </c>
      <c r="K174" s="3"/>
      <c r="L174" s="3"/>
      <c r="M174" s="3"/>
      <c r="N174" s="39">
        <f t="shared" si="19"/>
        <v>7.2900009999999966</v>
      </c>
      <c r="O174" s="39">
        <f t="shared" si="20"/>
        <v>1.880001</v>
      </c>
      <c r="P174" s="39">
        <f t="shared" si="21"/>
        <v>5.4099999999999966</v>
      </c>
      <c r="Q174" s="39">
        <f t="shared" si="22"/>
        <v>7.2900009999999966</v>
      </c>
      <c r="R174" s="39">
        <f t="shared" si="16"/>
        <v>6.1371428571428579</v>
      </c>
      <c r="S174" s="44">
        <f t="shared" si="23"/>
        <v>0.12925743170056567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</row>
    <row r="175" spans="1:29" x14ac:dyDescent="0.45">
      <c r="A175" s="1">
        <v>38443</v>
      </c>
      <c r="B175">
        <v>50.25</v>
      </c>
      <c r="C175">
        <v>50.5</v>
      </c>
      <c r="D175">
        <v>46.200001</v>
      </c>
      <c r="E175">
        <v>47.139999000000003</v>
      </c>
      <c r="F175">
        <v>34.048161</v>
      </c>
      <c r="G175">
        <v>337397100</v>
      </c>
      <c r="H175" s="3"/>
      <c r="I175" s="3">
        <f t="shared" si="17"/>
        <v>53.740001999999997</v>
      </c>
      <c r="J175" s="3">
        <f t="shared" si="18"/>
        <v>46.200001</v>
      </c>
      <c r="K175" s="3"/>
      <c r="L175" s="3"/>
      <c r="M175" s="3"/>
      <c r="N175" s="39">
        <f t="shared" si="19"/>
        <v>7.5400009999999966</v>
      </c>
      <c r="O175" s="39">
        <f t="shared" si="20"/>
        <v>1.3399999999999963</v>
      </c>
      <c r="P175" s="39">
        <f t="shared" si="21"/>
        <v>6.2000010000000003</v>
      </c>
      <c r="Q175" s="39">
        <f t="shared" si="22"/>
        <v>7.5400009999999966</v>
      </c>
      <c r="R175" s="39">
        <f t="shared" si="16"/>
        <v>6.3114284285714302</v>
      </c>
      <c r="S175" s="44">
        <f t="shared" si="23"/>
        <v>0.12560056574271503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</row>
    <row r="176" spans="1:29" x14ac:dyDescent="0.45">
      <c r="A176" s="1">
        <v>38412</v>
      </c>
      <c r="B176">
        <v>52.009998000000003</v>
      </c>
      <c r="C176">
        <v>53.490001999999997</v>
      </c>
      <c r="D176">
        <v>50.060001</v>
      </c>
      <c r="E176">
        <v>50.110000999999997</v>
      </c>
      <c r="F176">
        <v>36.086922000000001</v>
      </c>
      <c r="G176">
        <v>373812500</v>
      </c>
      <c r="H176" s="3"/>
      <c r="I176" s="3">
        <f t="shared" si="17"/>
        <v>54.599997999999999</v>
      </c>
      <c r="J176" s="3">
        <f t="shared" si="18"/>
        <v>50.060001</v>
      </c>
      <c r="K176" s="3"/>
      <c r="L176" s="3"/>
      <c r="M176" s="3"/>
      <c r="N176" s="39">
        <f t="shared" si="19"/>
        <v>4.5399969999999996</v>
      </c>
      <c r="O176" s="39">
        <f t="shared" si="20"/>
        <v>1.7799979999999991</v>
      </c>
      <c r="P176" s="39">
        <f t="shared" si="21"/>
        <v>2.7599990000000005</v>
      </c>
      <c r="Q176" s="39">
        <f t="shared" si="22"/>
        <v>4.5399969999999996</v>
      </c>
      <c r="R176" s="39">
        <f t="shared" si="16"/>
        <v>6.4621427857142875</v>
      </c>
      <c r="S176" s="44">
        <f t="shared" si="23"/>
        <v>0.12424808756413117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</row>
    <row r="177" spans="1:29" x14ac:dyDescent="0.45">
      <c r="A177" s="1">
        <v>38384</v>
      </c>
      <c r="B177">
        <v>52.400002000000001</v>
      </c>
      <c r="C177">
        <v>53.740001999999997</v>
      </c>
      <c r="D177">
        <v>51.099997999999999</v>
      </c>
      <c r="E177">
        <v>51.610000999999997</v>
      </c>
      <c r="F177">
        <v>37.167155999999999</v>
      </c>
      <c r="G177">
        <v>181560100</v>
      </c>
      <c r="H177" s="3"/>
      <c r="I177" s="3">
        <f t="shared" si="17"/>
        <v>54.599997999999999</v>
      </c>
      <c r="J177" s="3">
        <f t="shared" si="18"/>
        <v>51.099997999999999</v>
      </c>
      <c r="K177" s="3"/>
      <c r="L177" s="3"/>
      <c r="M177" s="3"/>
      <c r="N177" s="39">
        <f t="shared" si="19"/>
        <v>3.5</v>
      </c>
      <c r="O177" s="39">
        <f t="shared" si="20"/>
        <v>2.5399969999999996</v>
      </c>
      <c r="P177" s="39">
        <f t="shared" si="21"/>
        <v>0.96000300000000038</v>
      </c>
      <c r="Q177" s="39">
        <f t="shared" si="22"/>
        <v>3.5</v>
      </c>
      <c r="R177" s="39">
        <f t="shared" si="16"/>
        <v>6.8114287142857171</v>
      </c>
      <c r="S177" s="44">
        <f t="shared" si="23"/>
        <v>0.12998909263945671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</row>
    <row r="178" spans="1:29" x14ac:dyDescent="0.45">
      <c r="A178" s="1">
        <v>38353</v>
      </c>
      <c r="B178">
        <v>53.75</v>
      </c>
      <c r="C178">
        <v>54.599997999999999</v>
      </c>
      <c r="D178">
        <v>52.220001000000003</v>
      </c>
      <c r="E178">
        <v>52.400002000000001</v>
      </c>
      <c r="F178">
        <v>37.736094999999999</v>
      </c>
      <c r="G178">
        <v>183923700</v>
      </c>
      <c r="H178" s="3"/>
      <c r="I178" s="3">
        <f t="shared" si="17"/>
        <v>57.889999000000003</v>
      </c>
      <c r="J178" s="3">
        <f t="shared" si="18"/>
        <v>52</v>
      </c>
      <c r="K178" s="3"/>
      <c r="L178" s="3"/>
      <c r="M178" s="3"/>
      <c r="N178" s="39">
        <f t="shared" si="19"/>
        <v>5.8899990000000031</v>
      </c>
      <c r="O178" s="39">
        <f t="shared" si="20"/>
        <v>3.9700010000000034</v>
      </c>
      <c r="P178" s="39">
        <f t="shared" si="21"/>
        <v>1.9199979999999996</v>
      </c>
      <c r="Q178" s="39">
        <f t="shared" si="22"/>
        <v>5.8899990000000031</v>
      </c>
      <c r="R178" s="39">
        <f t="shared" si="16"/>
        <v>7.235000142857146</v>
      </c>
      <c r="S178" s="44">
        <f t="shared" si="23"/>
        <v>0.13460465382059805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</row>
    <row r="179" spans="1:29" x14ac:dyDescent="0.45">
      <c r="A179" s="1">
        <v>38322</v>
      </c>
      <c r="B179">
        <v>52.5</v>
      </c>
      <c r="C179">
        <v>53.650002000000001</v>
      </c>
      <c r="D179">
        <v>52</v>
      </c>
      <c r="E179">
        <v>52.82</v>
      </c>
      <c r="F179">
        <v>37.946136000000003</v>
      </c>
      <c r="G179">
        <v>231643800</v>
      </c>
      <c r="H179" s="3"/>
      <c r="I179" s="3">
        <f t="shared" si="17"/>
        <v>57.889999000000003</v>
      </c>
      <c r="J179" s="3">
        <f t="shared" si="18"/>
        <v>51.91</v>
      </c>
      <c r="K179" s="3"/>
      <c r="L179" s="3"/>
      <c r="M179" s="3"/>
      <c r="N179" s="39">
        <f t="shared" si="19"/>
        <v>5.9799990000000065</v>
      </c>
      <c r="O179" s="39">
        <f t="shared" si="20"/>
        <v>4.6899980000000028</v>
      </c>
      <c r="P179" s="39">
        <f t="shared" si="21"/>
        <v>1.2900010000000037</v>
      </c>
      <c r="Q179" s="39">
        <f t="shared" si="22"/>
        <v>5.9799990000000065</v>
      </c>
      <c r="R179" s="39">
        <f t="shared" si="16"/>
        <v>7.2314287857142876</v>
      </c>
      <c r="S179" s="44">
        <f t="shared" si="23"/>
        <v>0.13774150068027213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</row>
    <row r="180" spans="1:29" x14ac:dyDescent="0.45">
      <c r="A180" s="1">
        <v>38292</v>
      </c>
      <c r="B180">
        <v>53.919998</v>
      </c>
      <c r="C180">
        <v>57.889999000000003</v>
      </c>
      <c r="D180">
        <v>52.060001</v>
      </c>
      <c r="E180">
        <v>52.060001</v>
      </c>
      <c r="F180">
        <v>37.400154000000001</v>
      </c>
      <c r="G180">
        <v>238267700</v>
      </c>
      <c r="H180" s="3"/>
      <c r="I180" s="3">
        <f t="shared" si="17"/>
        <v>57.889999000000003</v>
      </c>
      <c r="J180" s="3">
        <f t="shared" si="18"/>
        <v>51.099997999999999</v>
      </c>
      <c r="K180" s="3"/>
      <c r="L180" s="3"/>
      <c r="M180" s="3"/>
      <c r="N180" s="39">
        <f t="shared" si="19"/>
        <v>6.7900010000000037</v>
      </c>
      <c r="O180" s="39">
        <f t="shared" si="20"/>
        <v>5.2200010000000034</v>
      </c>
      <c r="P180" s="39">
        <f t="shared" si="21"/>
        <v>1.5700000000000003</v>
      </c>
      <c r="Q180" s="39">
        <f t="shared" si="22"/>
        <v>6.7900010000000037</v>
      </c>
      <c r="R180" s="39">
        <f t="shared" si="16"/>
        <v>7.1914290000000038</v>
      </c>
      <c r="S180" s="44">
        <f t="shared" si="23"/>
        <v>0.13337220450193643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</row>
    <row r="181" spans="1:29" x14ac:dyDescent="0.45">
      <c r="A181" s="1">
        <v>38261</v>
      </c>
      <c r="B181">
        <v>53.5</v>
      </c>
      <c r="C181">
        <v>54.380001</v>
      </c>
      <c r="D181">
        <v>51.91</v>
      </c>
      <c r="E181">
        <v>53.919998</v>
      </c>
      <c r="F181">
        <v>38.736373999999998</v>
      </c>
      <c r="G181">
        <v>185838900</v>
      </c>
      <c r="H181" s="3"/>
      <c r="I181" s="3">
        <f t="shared" si="17"/>
        <v>54.970001000000003</v>
      </c>
      <c r="J181" s="3">
        <f t="shared" si="18"/>
        <v>51.080002</v>
      </c>
      <c r="K181" s="3"/>
      <c r="L181" s="3"/>
      <c r="M181" s="3"/>
      <c r="N181" s="39">
        <f t="shared" si="19"/>
        <v>3.8899990000000031</v>
      </c>
      <c r="O181" s="39">
        <f t="shared" si="20"/>
        <v>1.9600030000000004</v>
      </c>
      <c r="P181" s="39">
        <f t="shared" si="21"/>
        <v>1.9299960000000027</v>
      </c>
      <c r="Q181" s="39">
        <f t="shared" si="22"/>
        <v>3.8899990000000031</v>
      </c>
      <c r="R181" s="39">
        <f t="shared" si="16"/>
        <v>7.2207147142857169</v>
      </c>
      <c r="S181" s="44">
        <f t="shared" si="23"/>
        <v>0.13496663017356481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</row>
    <row r="182" spans="1:29" x14ac:dyDescent="0.45">
      <c r="A182" s="1">
        <v>38231</v>
      </c>
      <c r="B182">
        <v>52.459999000000003</v>
      </c>
      <c r="C182">
        <v>53.959999000000003</v>
      </c>
      <c r="D182">
        <v>51.099997999999999</v>
      </c>
      <c r="E182">
        <v>53.200001</v>
      </c>
      <c r="F182">
        <v>38.219130999999997</v>
      </c>
      <c r="G182">
        <v>206640300</v>
      </c>
      <c r="H182" s="3"/>
      <c r="I182" s="3">
        <f t="shared" si="17"/>
        <v>54.970001000000003</v>
      </c>
      <c r="J182" s="3">
        <f t="shared" si="18"/>
        <v>51.080002</v>
      </c>
      <c r="K182" s="3"/>
      <c r="L182" s="3"/>
      <c r="M182" s="3"/>
      <c r="N182" s="39">
        <f t="shared" si="19"/>
        <v>3.8899990000000031</v>
      </c>
      <c r="O182" s="39">
        <f t="shared" si="20"/>
        <v>2.4700010000000034</v>
      </c>
      <c r="P182" s="39">
        <f t="shared" si="21"/>
        <v>1.4199979999999996</v>
      </c>
      <c r="Q182" s="39">
        <f t="shared" si="22"/>
        <v>3.8899990000000031</v>
      </c>
      <c r="R182" s="39">
        <f t="shared" si="16"/>
        <v>7.4685720000000009</v>
      </c>
      <c r="S182" s="44">
        <f t="shared" si="23"/>
        <v>0.14236698708286288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</row>
    <row r="183" spans="1:29" x14ac:dyDescent="0.45">
      <c r="A183" s="1">
        <v>38200</v>
      </c>
      <c r="B183">
        <v>53.02</v>
      </c>
      <c r="C183">
        <v>54.970001000000003</v>
      </c>
      <c r="D183">
        <v>51.080002</v>
      </c>
      <c r="E183">
        <v>52.669998</v>
      </c>
      <c r="F183">
        <v>37.748882000000002</v>
      </c>
      <c r="G183">
        <v>186258300</v>
      </c>
      <c r="H183" s="3"/>
      <c r="I183" s="3">
        <f t="shared" si="17"/>
        <v>57.830002</v>
      </c>
      <c r="J183" s="3">
        <f t="shared" si="18"/>
        <v>51.080002</v>
      </c>
      <c r="K183" s="3"/>
      <c r="L183" s="3"/>
      <c r="M183" s="3"/>
      <c r="N183" s="39">
        <f t="shared" si="19"/>
        <v>6.75</v>
      </c>
      <c r="O183" s="39">
        <f t="shared" si="20"/>
        <v>2.1000020000000035</v>
      </c>
      <c r="P183" s="39">
        <f t="shared" si="21"/>
        <v>4.6499979999999965</v>
      </c>
      <c r="Q183" s="39">
        <f t="shared" si="22"/>
        <v>6.75</v>
      </c>
      <c r="R183" s="39">
        <f t="shared" si="16"/>
        <v>7.6242863571428581</v>
      </c>
      <c r="S183" s="44">
        <f t="shared" si="23"/>
        <v>0.14380019534407501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</row>
    <row r="184" spans="1:29" x14ac:dyDescent="0.45">
      <c r="A184" s="1">
        <v>38169</v>
      </c>
      <c r="B184">
        <v>53.099997999999999</v>
      </c>
      <c r="C184">
        <v>54.189999</v>
      </c>
      <c r="D184">
        <v>51.5</v>
      </c>
      <c r="E184">
        <v>53.009998000000003</v>
      </c>
      <c r="F184">
        <v>37.992569000000003</v>
      </c>
      <c r="G184">
        <v>210007000</v>
      </c>
      <c r="H184" s="3"/>
      <c r="I184" s="3">
        <f t="shared" si="17"/>
        <v>57.830002</v>
      </c>
      <c r="J184" s="3">
        <f t="shared" si="18"/>
        <v>51.5</v>
      </c>
      <c r="K184" s="3"/>
      <c r="L184" s="3"/>
      <c r="M184" s="3"/>
      <c r="N184" s="39">
        <f t="shared" si="19"/>
        <v>6.3300020000000004</v>
      </c>
      <c r="O184" s="39">
        <f t="shared" si="20"/>
        <v>0.83000200000000035</v>
      </c>
      <c r="P184" s="39">
        <f t="shared" si="21"/>
        <v>5.5</v>
      </c>
      <c r="Q184" s="39">
        <f t="shared" si="22"/>
        <v>6.3300020000000004</v>
      </c>
      <c r="R184" s="39">
        <f t="shared" si="16"/>
        <v>7.5700005000000008</v>
      </c>
      <c r="S184" s="44">
        <f t="shared" si="23"/>
        <v>0.14256122005880303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</row>
    <row r="185" spans="1:29" x14ac:dyDescent="0.45">
      <c r="A185" s="1">
        <v>38139</v>
      </c>
      <c r="B185">
        <v>55.450001</v>
      </c>
      <c r="C185">
        <v>57.830002</v>
      </c>
      <c r="D185">
        <v>51.93</v>
      </c>
      <c r="E185">
        <v>52.5</v>
      </c>
      <c r="F185">
        <v>37.627051999999999</v>
      </c>
      <c r="G185">
        <v>214484500</v>
      </c>
      <c r="H185" s="3"/>
      <c r="I185" s="3">
        <f t="shared" si="17"/>
        <v>60.139999000000003</v>
      </c>
      <c r="J185" s="3">
        <f t="shared" si="18"/>
        <v>51.93</v>
      </c>
      <c r="K185" s="3"/>
      <c r="L185" s="3"/>
      <c r="M185" s="3"/>
      <c r="N185" s="39">
        <f t="shared" si="19"/>
        <v>8.2099990000000034</v>
      </c>
      <c r="O185" s="39">
        <f t="shared" si="20"/>
        <v>0.45000000000000284</v>
      </c>
      <c r="P185" s="39">
        <f t="shared" si="21"/>
        <v>7.7599990000000005</v>
      </c>
      <c r="Q185" s="39">
        <f t="shared" si="22"/>
        <v>8.2099990000000034</v>
      </c>
      <c r="R185" s="39">
        <f t="shared" si="16"/>
        <v>7.9042859285714302</v>
      </c>
      <c r="S185" s="44">
        <f t="shared" si="23"/>
        <v>0.14254798532053101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</row>
    <row r="186" spans="1:29" x14ac:dyDescent="0.45">
      <c r="A186" s="1">
        <v>38108</v>
      </c>
      <c r="B186">
        <v>57</v>
      </c>
      <c r="C186">
        <v>57.52</v>
      </c>
      <c r="D186">
        <v>53.450001</v>
      </c>
      <c r="E186">
        <v>55.73</v>
      </c>
      <c r="F186">
        <v>39.847957999999998</v>
      </c>
      <c r="G186">
        <v>205337100</v>
      </c>
      <c r="H186" s="3"/>
      <c r="I186" s="3">
        <f t="shared" si="17"/>
        <v>61.310001</v>
      </c>
      <c r="J186" s="3">
        <f t="shared" si="18"/>
        <v>53.450001</v>
      </c>
      <c r="K186" s="3"/>
      <c r="L186" s="3"/>
      <c r="M186" s="3"/>
      <c r="N186" s="39">
        <f t="shared" si="19"/>
        <v>7.8599999999999994</v>
      </c>
      <c r="O186" s="39">
        <f t="shared" si="20"/>
        <v>1.75</v>
      </c>
      <c r="P186" s="39">
        <f t="shared" si="21"/>
        <v>6.1099999999999994</v>
      </c>
      <c r="Q186" s="39">
        <f t="shared" si="22"/>
        <v>7.8599999999999994</v>
      </c>
      <c r="R186" s="39">
        <f t="shared" si="16"/>
        <v>8.1221429999999994</v>
      </c>
      <c r="S186" s="44">
        <f t="shared" si="23"/>
        <v>0.14249373684210526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</row>
    <row r="187" spans="1:29" x14ac:dyDescent="0.45">
      <c r="A187" s="1">
        <v>38078</v>
      </c>
      <c r="B187">
        <v>58.75</v>
      </c>
      <c r="C187">
        <v>60.139999000000003</v>
      </c>
      <c r="D187">
        <v>56.150002000000001</v>
      </c>
      <c r="E187">
        <v>57</v>
      </c>
      <c r="F187">
        <v>40.756027000000003</v>
      </c>
      <c r="G187">
        <v>193281000</v>
      </c>
      <c r="H187" s="3"/>
      <c r="I187" s="3">
        <f t="shared" si="17"/>
        <v>61.310001</v>
      </c>
      <c r="J187" s="3">
        <f t="shared" si="18"/>
        <v>54.150002000000001</v>
      </c>
      <c r="K187" s="3"/>
      <c r="L187" s="3"/>
      <c r="M187" s="3"/>
      <c r="N187" s="39">
        <f t="shared" si="19"/>
        <v>7.1599989999999991</v>
      </c>
      <c r="O187" s="39">
        <f t="shared" si="20"/>
        <v>7.4600030000000004</v>
      </c>
      <c r="P187" s="39">
        <f t="shared" si="21"/>
        <v>0.30000400000000127</v>
      </c>
      <c r="Q187" s="39">
        <f t="shared" si="22"/>
        <v>7.4600030000000004</v>
      </c>
      <c r="R187" s="39">
        <f t="shared" si="16"/>
        <v>8.1757145000000016</v>
      </c>
      <c r="S187" s="44">
        <f t="shared" si="23"/>
        <v>0.13916109787234046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</row>
    <row r="188" spans="1:29" x14ac:dyDescent="0.45">
      <c r="A188" s="1">
        <v>38047</v>
      </c>
      <c r="B188">
        <v>59.669998</v>
      </c>
      <c r="C188">
        <v>61.310001</v>
      </c>
      <c r="D188">
        <v>57.27</v>
      </c>
      <c r="E188">
        <v>59.689999</v>
      </c>
      <c r="F188">
        <v>42.583720999999997</v>
      </c>
      <c r="G188">
        <v>222337300</v>
      </c>
      <c r="H188" s="3"/>
      <c r="I188" s="3">
        <f t="shared" si="17"/>
        <v>61.310001</v>
      </c>
      <c r="J188" s="3">
        <f t="shared" si="18"/>
        <v>51.580002</v>
      </c>
      <c r="K188" s="3"/>
      <c r="L188" s="3"/>
      <c r="M188" s="3"/>
      <c r="N188" s="39">
        <f t="shared" si="19"/>
        <v>9.7299989999999994</v>
      </c>
      <c r="O188" s="39">
        <f t="shared" si="20"/>
        <v>8.2600020000000001</v>
      </c>
      <c r="P188" s="39">
        <f t="shared" si="21"/>
        <v>1.4699969999999993</v>
      </c>
      <c r="Q188" s="39">
        <f t="shared" si="22"/>
        <v>9.7299989999999994</v>
      </c>
      <c r="R188" s="39">
        <f t="shared" si="16"/>
        <v>8.3921430000000008</v>
      </c>
      <c r="S188" s="44">
        <f t="shared" si="23"/>
        <v>0.14064258892718584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</row>
    <row r="189" spans="1:29" x14ac:dyDescent="0.45">
      <c r="A189" s="1">
        <v>38018</v>
      </c>
      <c r="B189">
        <v>54.200001</v>
      </c>
      <c r="C189">
        <v>60.150002000000001</v>
      </c>
      <c r="D189">
        <v>54.150002000000001</v>
      </c>
      <c r="E189">
        <v>59.560001</v>
      </c>
      <c r="F189">
        <v>42.490977999999998</v>
      </c>
      <c r="G189">
        <v>225419200</v>
      </c>
      <c r="H189" s="3"/>
      <c r="I189" s="3">
        <f t="shared" si="17"/>
        <v>60.150002000000001</v>
      </c>
      <c r="J189" s="3">
        <f t="shared" si="18"/>
        <v>50.5</v>
      </c>
      <c r="K189" s="3"/>
      <c r="L189" s="3"/>
      <c r="M189" s="3"/>
      <c r="N189" s="39">
        <f t="shared" si="19"/>
        <v>9.6500020000000006</v>
      </c>
      <c r="O189" s="39">
        <f t="shared" si="20"/>
        <v>4.5100029999999975</v>
      </c>
      <c r="P189" s="39">
        <f t="shared" si="21"/>
        <v>5.1399990000000031</v>
      </c>
      <c r="Q189" s="39">
        <f t="shared" si="22"/>
        <v>9.6500020000000006</v>
      </c>
      <c r="R189" s="39">
        <f t="shared" si="16"/>
        <v>8.3985719285714264</v>
      </c>
      <c r="S189" s="44">
        <f t="shared" si="23"/>
        <v>0.15495519877520716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</row>
    <row r="190" spans="1:29" x14ac:dyDescent="0.45">
      <c r="A190" s="1">
        <v>37987</v>
      </c>
      <c r="B190">
        <v>53.349997999999999</v>
      </c>
      <c r="C190">
        <v>54.950001</v>
      </c>
      <c r="D190">
        <v>51.580002</v>
      </c>
      <c r="E190">
        <v>53.849997999999999</v>
      </c>
      <c r="F190">
        <v>38.417374000000002</v>
      </c>
      <c r="G190">
        <v>201663800</v>
      </c>
      <c r="H190" s="3"/>
      <c r="I190" s="3">
        <f t="shared" si="17"/>
        <v>59.93</v>
      </c>
      <c r="J190" s="3">
        <f t="shared" si="18"/>
        <v>50.5</v>
      </c>
      <c r="K190" s="3"/>
      <c r="L190" s="3"/>
      <c r="M190" s="3"/>
      <c r="N190" s="39">
        <f t="shared" si="19"/>
        <v>9.43</v>
      </c>
      <c r="O190" s="39">
        <f t="shared" si="20"/>
        <v>0.9799989999999994</v>
      </c>
      <c r="P190" s="39">
        <f t="shared" si="21"/>
        <v>8.4500010000000003</v>
      </c>
      <c r="Q190" s="39">
        <f t="shared" si="22"/>
        <v>9.43</v>
      </c>
      <c r="R190" s="39">
        <f t="shared" si="16"/>
        <v>8.3857147142857134</v>
      </c>
      <c r="S190" s="44">
        <f t="shared" si="23"/>
        <v>0.15718303708813097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</row>
    <row r="191" spans="1:29" x14ac:dyDescent="0.45">
      <c r="A191" s="1">
        <v>37956</v>
      </c>
      <c r="B191">
        <v>55.639999000000003</v>
      </c>
      <c r="C191">
        <v>55.66</v>
      </c>
      <c r="D191">
        <v>50.5</v>
      </c>
      <c r="E191">
        <v>53.049999</v>
      </c>
      <c r="F191">
        <v>37.780354000000003</v>
      </c>
      <c r="G191">
        <v>280065600</v>
      </c>
      <c r="H191" s="3"/>
      <c r="I191" s="3">
        <f t="shared" si="17"/>
        <v>59.93</v>
      </c>
      <c r="J191" s="3">
        <f t="shared" si="18"/>
        <v>50.5</v>
      </c>
      <c r="K191" s="3"/>
      <c r="L191" s="3"/>
      <c r="M191" s="3"/>
      <c r="N191" s="39">
        <f t="shared" si="19"/>
        <v>9.43</v>
      </c>
      <c r="O191" s="39">
        <f t="shared" si="20"/>
        <v>4.0800020000000004</v>
      </c>
      <c r="P191" s="39">
        <f t="shared" si="21"/>
        <v>5.3499979999999994</v>
      </c>
      <c r="Q191" s="39">
        <f t="shared" si="22"/>
        <v>9.43</v>
      </c>
      <c r="R191" s="39">
        <f t="shared" si="16"/>
        <v>8.4207148571428583</v>
      </c>
      <c r="S191" s="44">
        <f t="shared" si="23"/>
        <v>0.15134282905258245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</row>
    <row r="192" spans="1:29" x14ac:dyDescent="0.45">
      <c r="A192" s="1">
        <v>37926</v>
      </c>
      <c r="B192">
        <v>58.77</v>
      </c>
      <c r="C192">
        <v>59.93</v>
      </c>
      <c r="D192">
        <v>54.360000999999997</v>
      </c>
      <c r="E192">
        <v>55.639999000000003</v>
      </c>
      <c r="F192">
        <v>39.624870000000001</v>
      </c>
      <c r="G192">
        <v>172384700</v>
      </c>
      <c r="H192" s="3"/>
      <c r="I192" s="3">
        <f t="shared" si="17"/>
        <v>60.200001</v>
      </c>
      <c r="J192" s="3">
        <f t="shared" si="18"/>
        <v>54.360000999999997</v>
      </c>
      <c r="K192" s="3"/>
      <c r="L192" s="3"/>
      <c r="M192" s="3"/>
      <c r="N192" s="39">
        <f t="shared" si="19"/>
        <v>5.8400000000000034</v>
      </c>
      <c r="O192" s="39">
        <f t="shared" si="20"/>
        <v>1.0300030000000007</v>
      </c>
      <c r="P192" s="39">
        <f t="shared" si="21"/>
        <v>4.8099970000000027</v>
      </c>
      <c r="Q192" s="39">
        <f t="shared" si="22"/>
        <v>5.8400000000000034</v>
      </c>
      <c r="R192" s="39">
        <f t="shared" si="16"/>
        <v>8.6635720714285736</v>
      </c>
      <c r="S192" s="44">
        <f t="shared" si="23"/>
        <v>0.14741487274848686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</row>
    <row r="193" spans="1:29" x14ac:dyDescent="0.45">
      <c r="A193" s="1">
        <v>37895</v>
      </c>
      <c r="B193">
        <v>56.02</v>
      </c>
      <c r="C193">
        <v>59.639999000000003</v>
      </c>
      <c r="D193">
        <v>56.009998000000003</v>
      </c>
      <c r="E193">
        <v>58.950001</v>
      </c>
      <c r="F193">
        <v>41.915913000000003</v>
      </c>
      <c r="G193">
        <v>152140600</v>
      </c>
      <c r="H193" s="3"/>
      <c r="I193" s="3">
        <f t="shared" si="17"/>
        <v>60.200001</v>
      </c>
      <c r="J193" s="3">
        <f t="shared" si="18"/>
        <v>54.779998999999997</v>
      </c>
      <c r="K193" s="3"/>
      <c r="L193" s="3"/>
      <c r="M193" s="3"/>
      <c r="N193" s="39">
        <f t="shared" si="19"/>
        <v>5.4200020000000038</v>
      </c>
      <c r="O193" s="39">
        <f t="shared" si="20"/>
        <v>4.2900010000000037</v>
      </c>
      <c r="P193" s="39">
        <f t="shared" si="21"/>
        <v>1.130001</v>
      </c>
      <c r="Q193" s="39">
        <f t="shared" si="22"/>
        <v>5.4200020000000038</v>
      </c>
      <c r="R193" s="39">
        <f t="shared" si="16"/>
        <v>9.1950005714285741</v>
      </c>
      <c r="S193" s="44">
        <f t="shared" si="23"/>
        <v>0.16413781812617947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</row>
    <row r="194" spans="1:29" x14ac:dyDescent="0.45">
      <c r="A194" s="1">
        <v>37865</v>
      </c>
      <c r="B194">
        <v>58.959999000000003</v>
      </c>
      <c r="C194">
        <v>60.200001</v>
      </c>
      <c r="D194">
        <v>55.799999</v>
      </c>
      <c r="E194">
        <v>55.849997999999999</v>
      </c>
      <c r="F194">
        <v>39.711689</v>
      </c>
      <c r="G194">
        <v>175100700</v>
      </c>
      <c r="H194" s="3"/>
      <c r="I194" s="3">
        <f t="shared" si="17"/>
        <v>60.200001</v>
      </c>
      <c r="J194" s="3">
        <f t="shared" si="18"/>
        <v>53</v>
      </c>
      <c r="K194" s="3"/>
      <c r="L194" s="3"/>
      <c r="M194" s="3"/>
      <c r="N194" s="39">
        <f t="shared" si="19"/>
        <v>7.2000010000000003</v>
      </c>
      <c r="O194" s="39">
        <f t="shared" si="20"/>
        <v>6.5300030000000007</v>
      </c>
      <c r="P194" s="39">
        <f t="shared" si="21"/>
        <v>0.66999799999999965</v>
      </c>
      <c r="Q194" s="39">
        <f t="shared" si="22"/>
        <v>7.2000010000000003</v>
      </c>
      <c r="R194" s="39">
        <f t="shared" ref="R194:R221" si="24">AVERAGE(Q194:Q207)</f>
        <v>9.8907147142857159</v>
      </c>
      <c r="S194" s="44">
        <f t="shared" si="23"/>
        <v>0.16775296611327478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</row>
    <row r="195" spans="1:29" x14ac:dyDescent="0.45">
      <c r="A195" s="1">
        <v>37834</v>
      </c>
      <c r="B195">
        <v>55.720001000000003</v>
      </c>
      <c r="C195">
        <v>59.48</v>
      </c>
      <c r="D195">
        <v>54.779998999999997</v>
      </c>
      <c r="E195">
        <v>59.169998</v>
      </c>
      <c r="F195">
        <v>42.072353</v>
      </c>
      <c r="G195">
        <v>136669300</v>
      </c>
      <c r="H195" s="3"/>
      <c r="I195" s="3">
        <f t="shared" ref="I195:I221" si="25">MAX(C195:C197)</f>
        <v>59.48</v>
      </c>
      <c r="J195" s="3">
        <f t="shared" ref="J195:J221" si="26">MIN(D195:D197)</f>
        <v>52.119999</v>
      </c>
      <c r="K195" s="3"/>
      <c r="L195" s="3"/>
      <c r="M195" s="3"/>
      <c r="N195" s="39">
        <f t="shared" ref="N195:N221" si="27">I195-J195</f>
        <v>7.3600009999999969</v>
      </c>
      <c r="O195" s="39">
        <f t="shared" ref="O195:O221" si="28">ABS(I195-E198)</f>
        <v>6.869999</v>
      </c>
      <c r="P195" s="39">
        <f t="shared" ref="P195:P221" si="29">ABS(J195-E198)</f>
        <v>0.49000199999999694</v>
      </c>
      <c r="Q195" s="39">
        <f t="shared" ref="Q195:Q221" si="30">MAX(N195:P195)</f>
        <v>7.3600009999999969</v>
      </c>
      <c r="R195" s="39">
        <f t="shared" si="24"/>
        <v>10.48928592857143</v>
      </c>
      <c r="S195" s="44">
        <f t="shared" ref="S195:S221" si="31">R195/B195</f>
        <v>0.18824992355207298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</row>
    <row r="196" spans="1:29" x14ac:dyDescent="0.45">
      <c r="A196" s="1">
        <v>37803</v>
      </c>
      <c r="B196">
        <v>53.5</v>
      </c>
      <c r="C196">
        <v>57.700001</v>
      </c>
      <c r="D196">
        <v>53</v>
      </c>
      <c r="E196">
        <v>55.91</v>
      </c>
      <c r="F196">
        <v>39.754356000000001</v>
      </c>
      <c r="G196">
        <v>157989300</v>
      </c>
      <c r="H196" s="3"/>
      <c r="I196" s="3">
        <f t="shared" si="25"/>
        <v>57.700001</v>
      </c>
      <c r="J196" s="3">
        <f t="shared" si="26"/>
        <v>51.630001</v>
      </c>
      <c r="K196" s="3"/>
      <c r="L196" s="3"/>
      <c r="M196" s="3"/>
      <c r="N196" s="39">
        <f t="shared" si="27"/>
        <v>6.07</v>
      </c>
      <c r="O196" s="39">
        <f t="shared" si="28"/>
        <v>1.380001</v>
      </c>
      <c r="P196" s="39">
        <f t="shared" si="29"/>
        <v>4.6899990000000003</v>
      </c>
      <c r="Q196" s="39">
        <f t="shared" si="30"/>
        <v>6.07</v>
      </c>
      <c r="R196" s="39">
        <f t="shared" si="24"/>
        <v>10.667142857142858</v>
      </c>
      <c r="S196" s="44">
        <f t="shared" si="31"/>
        <v>0.19938584779706278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</row>
    <row r="197" spans="1:29" x14ac:dyDescent="0.45">
      <c r="A197" s="1">
        <v>37773</v>
      </c>
      <c r="B197">
        <v>52.959999000000003</v>
      </c>
      <c r="C197">
        <v>55.59</v>
      </c>
      <c r="D197">
        <v>52.119999</v>
      </c>
      <c r="E197">
        <v>53.669998</v>
      </c>
      <c r="F197">
        <v>38.099238999999997</v>
      </c>
      <c r="G197">
        <v>166620900</v>
      </c>
      <c r="H197" s="3"/>
      <c r="I197" s="3">
        <f t="shared" si="25"/>
        <v>57.509998000000003</v>
      </c>
      <c r="J197" s="3">
        <f t="shared" si="26"/>
        <v>51.52</v>
      </c>
      <c r="K197" s="3"/>
      <c r="L197" s="3"/>
      <c r="M197" s="3"/>
      <c r="N197" s="39">
        <f t="shared" si="27"/>
        <v>5.9899979999999999</v>
      </c>
      <c r="O197" s="39">
        <f t="shared" si="28"/>
        <v>5.4799990000000065</v>
      </c>
      <c r="P197" s="39">
        <f t="shared" si="29"/>
        <v>0.50999899999999343</v>
      </c>
      <c r="Q197" s="39">
        <f t="shared" si="30"/>
        <v>5.9899979999999999</v>
      </c>
      <c r="R197" s="39">
        <f t="shared" si="24"/>
        <v>10.97142842857143</v>
      </c>
      <c r="S197" s="44">
        <f t="shared" si="31"/>
        <v>0.20716443798594916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</row>
    <row r="198" spans="1:29" x14ac:dyDescent="0.45">
      <c r="A198" s="1">
        <v>37742</v>
      </c>
      <c r="B198">
        <v>56.32</v>
      </c>
      <c r="C198">
        <v>56.950001</v>
      </c>
      <c r="D198">
        <v>51.630001</v>
      </c>
      <c r="E198">
        <v>52.610000999999997</v>
      </c>
      <c r="F198">
        <v>37.346775000000001</v>
      </c>
      <c r="G198">
        <v>190744000</v>
      </c>
      <c r="H198" s="3"/>
      <c r="I198" s="3">
        <f t="shared" si="25"/>
        <v>57.509998000000003</v>
      </c>
      <c r="J198" s="3">
        <f t="shared" si="26"/>
        <v>46.5</v>
      </c>
      <c r="K198" s="3"/>
      <c r="L198" s="3"/>
      <c r="M198" s="3"/>
      <c r="N198" s="39">
        <f t="shared" si="27"/>
        <v>11.009998000000003</v>
      </c>
      <c r="O198" s="39">
        <f t="shared" si="28"/>
        <v>9.4499970000000033</v>
      </c>
      <c r="P198" s="39">
        <f t="shared" si="29"/>
        <v>1.5600009999999997</v>
      </c>
      <c r="Q198" s="39">
        <f t="shared" si="30"/>
        <v>11.009998000000003</v>
      </c>
      <c r="R198" s="39">
        <f t="shared" si="24"/>
        <v>11.149285714285714</v>
      </c>
      <c r="S198" s="44">
        <f t="shared" si="31"/>
        <v>0.19796316964285715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</row>
    <row r="199" spans="1:29" x14ac:dyDescent="0.45">
      <c r="A199" s="1">
        <v>37712</v>
      </c>
      <c r="B199">
        <v>52.099997999999999</v>
      </c>
      <c r="C199">
        <v>57.509998000000003</v>
      </c>
      <c r="D199">
        <v>51.52</v>
      </c>
      <c r="E199">
        <v>56.32</v>
      </c>
      <c r="F199">
        <v>39.980431000000003</v>
      </c>
      <c r="G199">
        <v>169673200</v>
      </c>
      <c r="H199" s="3"/>
      <c r="I199" s="3">
        <f t="shared" si="25"/>
        <v>57.509998000000003</v>
      </c>
      <c r="J199" s="3">
        <f t="shared" si="26"/>
        <v>46.25</v>
      </c>
      <c r="K199" s="3"/>
      <c r="L199" s="3"/>
      <c r="M199" s="3"/>
      <c r="N199" s="39">
        <f t="shared" si="27"/>
        <v>11.259998000000003</v>
      </c>
      <c r="O199" s="39">
        <f t="shared" si="28"/>
        <v>9.7099990000000034</v>
      </c>
      <c r="P199" s="39">
        <f t="shared" si="29"/>
        <v>1.5499989999999997</v>
      </c>
      <c r="Q199" s="39">
        <f t="shared" si="30"/>
        <v>11.259998000000003</v>
      </c>
      <c r="R199" s="39">
        <f t="shared" si="24"/>
        <v>10.979285714285714</v>
      </c>
      <c r="S199" s="44">
        <f t="shared" si="31"/>
        <v>0.21073485865173572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</row>
    <row r="200" spans="1:29" x14ac:dyDescent="0.45">
      <c r="A200" s="1">
        <v>37681</v>
      </c>
      <c r="B200">
        <v>48.599997999999999</v>
      </c>
      <c r="C200">
        <v>54.860000999999997</v>
      </c>
      <c r="D200">
        <v>46.5</v>
      </c>
      <c r="E200">
        <v>52.029998999999997</v>
      </c>
      <c r="F200">
        <v>36.871406999999998</v>
      </c>
      <c r="G200">
        <v>177796800</v>
      </c>
      <c r="H200" s="3"/>
      <c r="I200" s="3">
        <f t="shared" si="25"/>
        <v>54.860000999999997</v>
      </c>
      <c r="J200" s="3">
        <f t="shared" si="26"/>
        <v>46.25</v>
      </c>
      <c r="K200" s="3"/>
      <c r="L200" s="3"/>
      <c r="M200" s="3"/>
      <c r="N200" s="39">
        <f t="shared" si="27"/>
        <v>8.6100009999999969</v>
      </c>
      <c r="O200" s="39">
        <f t="shared" si="28"/>
        <v>4.3500029999999938</v>
      </c>
      <c r="P200" s="39">
        <f t="shared" si="29"/>
        <v>4.2599980000000031</v>
      </c>
      <c r="Q200" s="39">
        <f t="shared" si="30"/>
        <v>8.6100009999999969</v>
      </c>
      <c r="R200" s="39">
        <f t="shared" si="24"/>
        <v>10.878571714285714</v>
      </c>
      <c r="S200" s="44">
        <f t="shared" si="31"/>
        <v>0.22383893337373623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</row>
    <row r="201" spans="1:29" x14ac:dyDescent="0.45">
      <c r="A201" s="1">
        <v>37653</v>
      </c>
      <c r="B201">
        <v>47.77</v>
      </c>
      <c r="C201">
        <v>49.790000999999997</v>
      </c>
      <c r="D201">
        <v>46.25</v>
      </c>
      <c r="E201">
        <v>48.060001</v>
      </c>
      <c r="F201">
        <v>34.058052000000004</v>
      </c>
      <c r="G201">
        <v>147045300</v>
      </c>
      <c r="H201" s="3"/>
      <c r="I201" s="3">
        <f t="shared" si="25"/>
        <v>56.740001999999997</v>
      </c>
      <c r="J201" s="3">
        <f t="shared" si="26"/>
        <v>46.25</v>
      </c>
      <c r="K201" s="3"/>
      <c r="L201" s="3"/>
      <c r="M201" s="3"/>
      <c r="N201" s="39">
        <f t="shared" si="27"/>
        <v>10.490001999999997</v>
      </c>
      <c r="O201" s="39">
        <f t="shared" si="28"/>
        <v>2.8399999999999963</v>
      </c>
      <c r="P201" s="39">
        <f t="shared" si="29"/>
        <v>7.6500020000000006</v>
      </c>
      <c r="Q201" s="39">
        <f t="shared" si="30"/>
        <v>10.490001999999997</v>
      </c>
      <c r="R201" s="39">
        <f t="shared" si="24"/>
        <v>10.915000142857142</v>
      </c>
      <c r="S201" s="44">
        <f t="shared" si="31"/>
        <v>0.22849068752055979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</row>
    <row r="202" spans="1:29" x14ac:dyDescent="0.45">
      <c r="A202" s="1">
        <v>37622</v>
      </c>
      <c r="B202">
        <v>50.650002000000001</v>
      </c>
      <c r="C202">
        <v>52.18</v>
      </c>
      <c r="D202">
        <v>46.919998</v>
      </c>
      <c r="E202">
        <v>47.799999</v>
      </c>
      <c r="F202">
        <v>33.873817000000003</v>
      </c>
      <c r="G202">
        <v>177204400</v>
      </c>
      <c r="H202" s="3"/>
      <c r="I202" s="3">
        <f t="shared" si="25"/>
        <v>56.740001999999997</v>
      </c>
      <c r="J202" s="3">
        <f t="shared" si="26"/>
        <v>46.919998</v>
      </c>
      <c r="K202" s="3"/>
      <c r="L202" s="3"/>
      <c r="M202" s="3"/>
      <c r="N202" s="39">
        <f t="shared" si="27"/>
        <v>9.8200039999999973</v>
      </c>
      <c r="O202" s="39">
        <f t="shared" si="28"/>
        <v>3.1900029999999973</v>
      </c>
      <c r="P202" s="39">
        <f t="shared" si="29"/>
        <v>6.630001</v>
      </c>
      <c r="Q202" s="39">
        <f t="shared" si="30"/>
        <v>9.8200039999999973</v>
      </c>
      <c r="R202" s="39">
        <f t="shared" si="24"/>
        <v>10.922857357142856</v>
      </c>
      <c r="S202" s="44">
        <f t="shared" si="31"/>
        <v>0.21565364118135388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</row>
    <row r="203" spans="1:29" x14ac:dyDescent="0.45">
      <c r="A203" s="1">
        <v>37591</v>
      </c>
      <c r="B203">
        <v>55.959999000000003</v>
      </c>
      <c r="C203">
        <v>56.740001999999997</v>
      </c>
      <c r="D203">
        <v>48.950001</v>
      </c>
      <c r="E203">
        <v>50.509998000000003</v>
      </c>
      <c r="F203">
        <v>35.741549999999997</v>
      </c>
      <c r="G203">
        <v>172622000</v>
      </c>
      <c r="H203" s="3"/>
      <c r="I203" s="3">
        <f t="shared" si="25"/>
        <v>58.02</v>
      </c>
      <c r="J203" s="3">
        <f t="shared" si="26"/>
        <v>48.549999</v>
      </c>
      <c r="K203" s="3"/>
      <c r="L203" s="3"/>
      <c r="M203" s="3"/>
      <c r="N203" s="39">
        <f t="shared" si="27"/>
        <v>9.4700010000000034</v>
      </c>
      <c r="O203" s="39">
        <f t="shared" si="28"/>
        <v>8.7799980000000062</v>
      </c>
      <c r="P203" s="39">
        <f t="shared" si="29"/>
        <v>0.69000299999999726</v>
      </c>
      <c r="Q203" s="39">
        <f t="shared" si="30"/>
        <v>9.4700010000000034</v>
      </c>
      <c r="R203" s="39">
        <f t="shared" si="24"/>
        <v>11.238571500000001</v>
      </c>
      <c r="S203" s="44">
        <f t="shared" si="31"/>
        <v>0.20083223196626576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</row>
    <row r="204" spans="1:29" x14ac:dyDescent="0.45">
      <c r="A204" s="1">
        <v>37561</v>
      </c>
      <c r="B204">
        <v>53.59</v>
      </c>
      <c r="C204">
        <v>56.200001</v>
      </c>
      <c r="D204">
        <v>52.57</v>
      </c>
      <c r="E204">
        <v>53.900002000000001</v>
      </c>
      <c r="F204">
        <v>38.140380999999998</v>
      </c>
      <c r="G204">
        <v>172707800</v>
      </c>
      <c r="H204" s="3"/>
      <c r="I204" s="3">
        <f t="shared" si="25"/>
        <v>58.02</v>
      </c>
      <c r="J204" s="3">
        <f t="shared" si="26"/>
        <v>48.099997999999999</v>
      </c>
      <c r="K204" s="3"/>
      <c r="L204" s="3"/>
      <c r="M204" s="3"/>
      <c r="N204" s="39">
        <f t="shared" si="27"/>
        <v>9.9200020000000038</v>
      </c>
      <c r="O204" s="39">
        <f t="shared" si="28"/>
        <v>4.5400000000000063</v>
      </c>
      <c r="P204" s="39">
        <f t="shared" si="29"/>
        <v>5.3800019999999975</v>
      </c>
      <c r="Q204" s="39">
        <f t="shared" si="30"/>
        <v>9.9200020000000038</v>
      </c>
      <c r="R204" s="39">
        <f t="shared" si="24"/>
        <v>11.617142857142856</v>
      </c>
      <c r="S204" s="44">
        <f t="shared" si="31"/>
        <v>0.21677818356303144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</row>
    <row r="205" spans="1:29" x14ac:dyDescent="0.45">
      <c r="A205" s="1">
        <v>37530</v>
      </c>
      <c r="B205">
        <v>49.240001999999997</v>
      </c>
      <c r="C205">
        <v>58.02</v>
      </c>
      <c r="D205">
        <v>48.549999</v>
      </c>
      <c r="E205">
        <v>53.549999</v>
      </c>
      <c r="F205">
        <v>37.892707999999999</v>
      </c>
      <c r="G205">
        <v>281372000</v>
      </c>
      <c r="H205" s="3"/>
      <c r="I205" s="3">
        <f t="shared" si="25"/>
        <v>58.02</v>
      </c>
      <c r="J205" s="3">
        <f t="shared" si="26"/>
        <v>45.189999</v>
      </c>
      <c r="K205" s="3"/>
      <c r="L205" s="3"/>
      <c r="M205" s="3"/>
      <c r="N205" s="39">
        <f t="shared" si="27"/>
        <v>12.830001000000003</v>
      </c>
      <c r="O205" s="39">
        <f t="shared" si="28"/>
        <v>8.8400000000000034</v>
      </c>
      <c r="P205" s="39">
        <f t="shared" si="29"/>
        <v>3.9900009999999995</v>
      </c>
      <c r="Q205" s="39">
        <f t="shared" si="30"/>
        <v>12.830001000000003</v>
      </c>
      <c r="R205" s="39">
        <f t="shared" si="24"/>
        <v>11.963571285714286</v>
      </c>
      <c r="S205" s="44">
        <f t="shared" si="31"/>
        <v>0.24296447603138371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</row>
    <row r="206" spans="1:29" x14ac:dyDescent="0.45">
      <c r="A206" s="1">
        <v>37500</v>
      </c>
      <c r="B206">
        <v>52.849997999999999</v>
      </c>
      <c r="C206">
        <v>57</v>
      </c>
      <c r="D206">
        <v>48.099997999999999</v>
      </c>
      <c r="E206">
        <v>49.240001999999997</v>
      </c>
      <c r="F206">
        <v>34.794727000000002</v>
      </c>
      <c r="G206">
        <v>189286100</v>
      </c>
      <c r="H206" s="3"/>
      <c r="I206" s="3">
        <f t="shared" si="25"/>
        <v>57</v>
      </c>
      <c r="J206" s="3">
        <f t="shared" si="26"/>
        <v>43.720001000000003</v>
      </c>
      <c r="K206" s="3"/>
      <c r="L206" s="3"/>
      <c r="M206" s="3"/>
      <c r="N206" s="39">
        <f t="shared" si="27"/>
        <v>13.279998999999997</v>
      </c>
      <c r="O206" s="39">
        <f t="shared" si="28"/>
        <v>1.9900019999999969</v>
      </c>
      <c r="P206" s="39">
        <f t="shared" si="29"/>
        <v>11.289997</v>
      </c>
      <c r="Q206" s="39">
        <f t="shared" si="30"/>
        <v>13.279998999999997</v>
      </c>
      <c r="R206" s="39">
        <f t="shared" si="24"/>
        <v>11.765714142857144</v>
      </c>
      <c r="S206" s="44">
        <f t="shared" si="31"/>
        <v>0.22262468473238436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</row>
    <row r="207" spans="1:29" x14ac:dyDescent="0.45">
      <c r="A207" s="1">
        <v>37469</v>
      </c>
      <c r="B207">
        <v>49</v>
      </c>
      <c r="C207">
        <v>54.790000999999997</v>
      </c>
      <c r="D207">
        <v>45.189999</v>
      </c>
      <c r="E207">
        <v>53.48</v>
      </c>
      <c r="F207">
        <v>37.790871000000003</v>
      </c>
      <c r="G207">
        <v>216148600</v>
      </c>
      <c r="H207" s="3"/>
      <c r="I207" s="3">
        <f t="shared" si="25"/>
        <v>58.880001</v>
      </c>
      <c r="J207" s="3">
        <f t="shared" si="26"/>
        <v>43.720001000000003</v>
      </c>
      <c r="K207" s="3"/>
      <c r="L207" s="3"/>
      <c r="M207" s="3"/>
      <c r="N207" s="39">
        <f t="shared" si="27"/>
        <v>15.159999999999997</v>
      </c>
      <c r="O207" s="39">
        <f t="shared" si="28"/>
        <v>4.7800030000000007</v>
      </c>
      <c r="P207" s="39">
        <f t="shared" si="29"/>
        <v>10.379996999999996</v>
      </c>
      <c r="Q207" s="39">
        <f t="shared" si="30"/>
        <v>15.159999999999997</v>
      </c>
      <c r="R207" s="39">
        <f t="shared" si="24"/>
        <v>11.516428571428571</v>
      </c>
      <c r="S207" s="44">
        <f t="shared" si="31"/>
        <v>0.23502915451895043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</row>
    <row r="208" spans="1:29" x14ac:dyDescent="0.45">
      <c r="A208" s="1">
        <v>37438</v>
      </c>
      <c r="B208">
        <v>55.299999</v>
      </c>
      <c r="C208">
        <v>56.700001</v>
      </c>
      <c r="D208">
        <v>43.720001000000003</v>
      </c>
      <c r="E208">
        <v>49.18</v>
      </c>
      <c r="F208">
        <v>34.752322999999997</v>
      </c>
      <c r="G208">
        <v>256873400</v>
      </c>
      <c r="H208" s="3"/>
      <c r="I208" s="3">
        <f t="shared" si="25"/>
        <v>59.299999</v>
      </c>
      <c r="J208" s="3">
        <f t="shared" si="26"/>
        <v>43.720001000000003</v>
      </c>
      <c r="K208" s="3"/>
      <c r="L208" s="3"/>
      <c r="M208" s="3"/>
      <c r="N208" s="39">
        <f t="shared" si="27"/>
        <v>15.579997999999996</v>
      </c>
      <c r="O208" s="39">
        <f t="shared" si="28"/>
        <v>3.4399980000000028</v>
      </c>
      <c r="P208" s="39">
        <f t="shared" si="29"/>
        <v>12.139999999999993</v>
      </c>
      <c r="Q208" s="39">
        <f t="shared" si="30"/>
        <v>15.579997999999996</v>
      </c>
      <c r="R208" s="39">
        <f t="shared" si="24"/>
        <v>10.957857142857142</v>
      </c>
      <c r="S208" s="44">
        <f t="shared" si="31"/>
        <v>0.19815293564213521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</row>
    <row r="209" spans="1:29" x14ac:dyDescent="0.45">
      <c r="A209" s="1">
        <v>37408</v>
      </c>
      <c r="B209">
        <v>54.18</v>
      </c>
      <c r="C209">
        <v>58.880001</v>
      </c>
      <c r="D209">
        <v>52</v>
      </c>
      <c r="E209">
        <v>55.009998000000003</v>
      </c>
      <c r="F209">
        <v>38.822208000000003</v>
      </c>
      <c r="G209">
        <v>198082500</v>
      </c>
      <c r="H209" s="3"/>
      <c r="I209" s="3">
        <f t="shared" si="25"/>
        <v>61.849997999999999</v>
      </c>
      <c r="J209" s="3">
        <f t="shared" si="26"/>
        <v>52</v>
      </c>
      <c r="K209" s="3"/>
      <c r="L209" s="3"/>
      <c r="M209" s="3"/>
      <c r="N209" s="39">
        <f t="shared" si="27"/>
        <v>9.8499979999999994</v>
      </c>
      <c r="O209" s="39">
        <f t="shared" si="28"/>
        <v>0.54999899999999968</v>
      </c>
      <c r="P209" s="39">
        <f t="shared" si="29"/>
        <v>9.2999989999999997</v>
      </c>
      <c r="Q209" s="39">
        <f t="shared" si="30"/>
        <v>9.8499979999999994</v>
      </c>
      <c r="R209" s="39">
        <f t="shared" si="24"/>
        <v>10.602307846153847</v>
      </c>
      <c r="S209" s="44">
        <f t="shared" si="31"/>
        <v>0.19568674503790784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</row>
    <row r="210" spans="1:29" x14ac:dyDescent="0.45">
      <c r="A210" s="1">
        <v>37377</v>
      </c>
      <c r="B210">
        <v>55.599997999999999</v>
      </c>
      <c r="C210">
        <v>59.299999</v>
      </c>
      <c r="D210">
        <v>53.610000999999997</v>
      </c>
      <c r="E210">
        <v>54.099997999999999</v>
      </c>
      <c r="F210">
        <v>38.180003999999997</v>
      </c>
      <c r="G210">
        <v>174180400</v>
      </c>
      <c r="H210" s="3"/>
      <c r="I210" s="3">
        <f t="shared" si="25"/>
        <v>63.939999</v>
      </c>
      <c r="J210" s="3">
        <f t="shared" si="26"/>
        <v>53.610000999999997</v>
      </c>
      <c r="K210" s="3"/>
      <c r="L210" s="3"/>
      <c r="M210" s="3"/>
      <c r="N210" s="39">
        <f t="shared" si="27"/>
        <v>10.329998000000003</v>
      </c>
      <c r="O210" s="39">
        <f t="shared" si="28"/>
        <v>1.9300009999999972</v>
      </c>
      <c r="P210" s="39">
        <f t="shared" si="29"/>
        <v>8.3999970000000062</v>
      </c>
      <c r="Q210" s="39">
        <f t="shared" si="30"/>
        <v>10.329998000000003</v>
      </c>
      <c r="R210" s="39">
        <f t="shared" si="24"/>
        <v>10.665000333333333</v>
      </c>
      <c r="S210" s="44">
        <f t="shared" si="31"/>
        <v>0.19181655965767003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</row>
    <row r="211" spans="1:29" x14ac:dyDescent="0.45">
      <c r="A211" s="1">
        <v>37347</v>
      </c>
      <c r="B211">
        <v>60.349997999999999</v>
      </c>
      <c r="C211">
        <v>61.849997999999999</v>
      </c>
      <c r="D211">
        <v>55.459999000000003</v>
      </c>
      <c r="E211">
        <v>55.860000999999997</v>
      </c>
      <c r="F211">
        <v>39.422096000000003</v>
      </c>
      <c r="G211">
        <v>173902500</v>
      </c>
      <c r="H211" s="3"/>
      <c r="I211" s="3">
        <f t="shared" si="25"/>
        <v>63.939999</v>
      </c>
      <c r="J211" s="3">
        <f t="shared" si="26"/>
        <v>55.459999000000003</v>
      </c>
      <c r="K211" s="3"/>
      <c r="L211" s="3"/>
      <c r="M211" s="3"/>
      <c r="N211" s="39">
        <f t="shared" si="27"/>
        <v>8.4799999999999969</v>
      </c>
      <c r="O211" s="39">
        <f t="shared" si="28"/>
        <v>3.9599990000000034</v>
      </c>
      <c r="P211" s="39">
        <f t="shared" si="29"/>
        <v>4.5200009999999935</v>
      </c>
      <c r="Q211" s="39">
        <f t="shared" si="30"/>
        <v>8.4799999999999969</v>
      </c>
      <c r="R211" s="39">
        <f t="shared" si="24"/>
        <v>10.695455090909091</v>
      </c>
      <c r="S211" s="44">
        <f t="shared" si="31"/>
        <v>0.17722378534145256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</row>
    <row r="212" spans="1:29" x14ac:dyDescent="0.45">
      <c r="A212" s="1">
        <v>37316</v>
      </c>
      <c r="B212">
        <v>62.200001</v>
      </c>
      <c r="C212">
        <v>63.939999</v>
      </c>
      <c r="D212">
        <v>60.299999</v>
      </c>
      <c r="E212">
        <v>61.299999</v>
      </c>
      <c r="F212">
        <v>43.210144</v>
      </c>
      <c r="G212">
        <v>151343400</v>
      </c>
      <c r="H212" s="3"/>
      <c r="I212" s="3">
        <f t="shared" si="25"/>
        <v>63.939999</v>
      </c>
      <c r="J212" s="3">
        <f t="shared" si="26"/>
        <v>55.310001</v>
      </c>
      <c r="K212" s="3"/>
      <c r="L212" s="3"/>
      <c r="M212" s="3"/>
      <c r="N212" s="39">
        <f t="shared" si="27"/>
        <v>8.6299980000000005</v>
      </c>
      <c r="O212" s="39">
        <f t="shared" si="28"/>
        <v>6.3900000000000006</v>
      </c>
      <c r="P212" s="39">
        <f t="shared" si="29"/>
        <v>2.2399979999999999</v>
      </c>
      <c r="Q212" s="39">
        <f t="shared" si="30"/>
        <v>8.6299980000000005</v>
      </c>
      <c r="R212" s="39">
        <f t="shared" si="24"/>
        <v>10.9170006</v>
      </c>
      <c r="S212" s="44">
        <f t="shared" si="31"/>
        <v>0.17551447627790231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</row>
    <row r="213" spans="1:29" x14ac:dyDescent="0.45">
      <c r="A213" s="1">
        <v>37288</v>
      </c>
      <c r="B213">
        <v>59.700001</v>
      </c>
      <c r="C213">
        <v>62.880001</v>
      </c>
      <c r="D213">
        <v>58.099997999999999</v>
      </c>
      <c r="E213">
        <v>62.009998000000003</v>
      </c>
      <c r="F213">
        <v>43.710608999999998</v>
      </c>
      <c r="G213">
        <v>151688900</v>
      </c>
      <c r="H213" s="3"/>
      <c r="I213" s="3">
        <f t="shared" si="25"/>
        <v>62.880001</v>
      </c>
      <c r="J213" s="3">
        <f t="shared" si="26"/>
        <v>53.029998999999997</v>
      </c>
      <c r="K213" s="3"/>
      <c r="L213" s="3"/>
      <c r="M213" s="3"/>
      <c r="N213" s="39">
        <f t="shared" si="27"/>
        <v>9.8500020000000035</v>
      </c>
      <c r="O213" s="39">
        <f t="shared" si="28"/>
        <v>7.7299989999999994</v>
      </c>
      <c r="P213" s="39">
        <f t="shared" si="29"/>
        <v>2.1200030000000041</v>
      </c>
      <c r="Q213" s="39">
        <f t="shared" si="30"/>
        <v>9.8500020000000035</v>
      </c>
      <c r="R213" s="39">
        <f t="shared" si="24"/>
        <v>11.171112000000001</v>
      </c>
      <c r="S213" s="44">
        <f t="shared" si="31"/>
        <v>0.18712080088574873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</row>
    <row r="214" spans="1:29" x14ac:dyDescent="0.45">
      <c r="A214" s="1">
        <v>37257</v>
      </c>
      <c r="B214">
        <v>57.650002000000001</v>
      </c>
      <c r="C214">
        <v>59.98</v>
      </c>
      <c r="D214">
        <v>55.310001</v>
      </c>
      <c r="E214">
        <v>59.98</v>
      </c>
      <c r="F214">
        <v>42.279662999999999</v>
      </c>
      <c r="G214">
        <v>150831500</v>
      </c>
      <c r="H214" s="3"/>
      <c r="I214" s="3">
        <f t="shared" si="25"/>
        <v>59.98</v>
      </c>
      <c r="J214" s="3">
        <f t="shared" si="26"/>
        <v>50.860000999999997</v>
      </c>
      <c r="K214" s="3"/>
      <c r="L214" s="3"/>
      <c r="M214" s="3"/>
      <c r="N214" s="39">
        <f t="shared" si="27"/>
        <v>9.119999</v>
      </c>
      <c r="O214" s="39">
        <f t="shared" si="28"/>
        <v>8.5799979999999962</v>
      </c>
      <c r="P214" s="39">
        <f t="shared" si="29"/>
        <v>0.54000100000000373</v>
      </c>
      <c r="Q214" s="39">
        <f t="shared" si="30"/>
        <v>9.119999</v>
      </c>
      <c r="R214" s="39">
        <f t="shared" si="24"/>
        <v>11.336250749999998</v>
      </c>
      <c r="S214" s="44">
        <f t="shared" si="31"/>
        <v>0.19663920826923817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</row>
    <row r="215" spans="1:29" x14ac:dyDescent="0.45">
      <c r="A215" s="1">
        <v>37226</v>
      </c>
      <c r="B215">
        <v>55.060001</v>
      </c>
      <c r="C215">
        <v>58.740001999999997</v>
      </c>
      <c r="D215">
        <v>53.029998999999997</v>
      </c>
      <c r="E215">
        <v>57.549999</v>
      </c>
      <c r="F215">
        <v>40.515872999999999</v>
      </c>
      <c r="G215">
        <v>135601900</v>
      </c>
      <c r="H215" s="3"/>
      <c r="I215" s="3">
        <f t="shared" si="25"/>
        <v>58.740001999999997</v>
      </c>
      <c r="J215" s="3">
        <f t="shared" si="26"/>
        <v>48.139999000000003</v>
      </c>
      <c r="K215" s="3"/>
      <c r="L215" s="3"/>
      <c r="M215" s="3"/>
      <c r="N215" s="39">
        <f t="shared" si="27"/>
        <v>10.600002999999994</v>
      </c>
      <c r="O215" s="39">
        <f t="shared" si="28"/>
        <v>9.2400019999999969</v>
      </c>
      <c r="P215" s="39">
        <f t="shared" si="29"/>
        <v>1.3600009999999969</v>
      </c>
      <c r="Q215" s="39">
        <f t="shared" si="30"/>
        <v>10.600002999999994</v>
      </c>
      <c r="R215" s="39">
        <f t="shared" si="24"/>
        <v>11.652858142857143</v>
      </c>
      <c r="S215" s="44">
        <f t="shared" si="31"/>
        <v>0.21163926500577332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</row>
    <row r="216" spans="1:29" x14ac:dyDescent="0.45">
      <c r="A216" s="1">
        <v>37196</v>
      </c>
      <c r="B216">
        <v>51.200001</v>
      </c>
      <c r="C216">
        <v>56.240001999999997</v>
      </c>
      <c r="D216">
        <v>50.860000999999997</v>
      </c>
      <c r="E216">
        <v>55.150002000000001</v>
      </c>
      <c r="F216">
        <v>38.826244000000003</v>
      </c>
      <c r="G216">
        <v>158067900</v>
      </c>
      <c r="H216" s="3"/>
      <c r="I216" s="3">
        <f t="shared" si="25"/>
        <v>56.240001999999997</v>
      </c>
      <c r="J216" s="3">
        <f t="shared" si="26"/>
        <v>42</v>
      </c>
      <c r="K216" s="3"/>
      <c r="L216" s="3"/>
      <c r="M216" s="3"/>
      <c r="N216" s="39">
        <f t="shared" si="27"/>
        <v>14.240001999999997</v>
      </c>
      <c r="O216" s="39">
        <f t="shared" si="28"/>
        <v>8.1900029999999973</v>
      </c>
      <c r="P216" s="39">
        <f t="shared" si="29"/>
        <v>6.0499989999999997</v>
      </c>
      <c r="Q216" s="39">
        <f t="shared" si="30"/>
        <v>14.240001999999997</v>
      </c>
      <c r="R216" s="39">
        <f t="shared" si="24"/>
        <v>11.828334</v>
      </c>
      <c r="S216" s="44">
        <f t="shared" si="31"/>
        <v>0.23102214392534876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</row>
    <row r="217" spans="1:29" x14ac:dyDescent="0.45">
      <c r="A217" s="1">
        <v>37165</v>
      </c>
      <c r="B217">
        <v>49.5</v>
      </c>
      <c r="C217">
        <v>54.75</v>
      </c>
      <c r="D217">
        <v>48.139999000000003</v>
      </c>
      <c r="E217">
        <v>51.400002000000001</v>
      </c>
      <c r="F217">
        <v>36.186199000000002</v>
      </c>
      <c r="G217">
        <v>187933400</v>
      </c>
      <c r="H217" s="3"/>
      <c r="I217" s="3">
        <f t="shared" si="25"/>
        <v>56.77</v>
      </c>
      <c r="J217" s="3">
        <f t="shared" si="26"/>
        <v>42</v>
      </c>
      <c r="K217" s="3"/>
      <c r="L217" s="3"/>
      <c r="M217" s="3"/>
      <c r="N217" s="39">
        <f t="shared" si="27"/>
        <v>14.770000000000003</v>
      </c>
      <c r="O217" s="39">
        <f t="shared" si="28"/>
        <v>0.86999800000000249</v>
      </c>
      <c r="P217" s="39">
        <f t="shared" si="29"/>
        <v>13.900002000000001</v>
      </c>
      <c r="Q217" s="39">
        <f t="shared" si="30"/>
        <v>14.770000000000003</v>
      </c>
      <c r="R217" s="39">
        <f t="shared" si="24"/>
        <v>11.346000400000001</v>
      </c>
      <c r="S217" s="44">
        <f t="shared" si="31"/>
        <v>0.22921212929292931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</row>
    <row r="218" spans="1:29" x14ac:dyDescent="0.45">
      <c r="A218" s="1">
        <v>37135</v>
      </c>
      <c r="B218">
        <v>48.23</v>
      </c>
      <c r="C218">
        <v>49.950001</v>
      </c>
      <c r="D218">
        <v>42</v>
      </c>
      <c r="E218">
        <v>49.5</v>
      </c>
      <c r="F218">
        <v>34.794784999999997</v>
      </c>
      <c r="G218">
        <v>174327700</v>
      </c>
      <c r="H218" s="3"/>
      <c r="I218" s="3">
        <f t="shared" si="25"/>
        <v>56.77</v>
      </c>
      <c r="J218" s="3">
        <f t="shared" si="26"/>
        <v>42</v>
      </c>
      <c r="K218" s="3"/>
      <c r="L218" s="3"/>
      <c r="M218" s="3"/>
      <c r="N218" s="39">
        <f t="shared" si="27"/>
        <v>14.770000000000003</v>
      </c>
      <c r="O218" s="39">
        <f t="shared" si="28"/>
        <v>7.9700010000000034</v>
      </c>
      <c r="P218" s="39">
        <f t="shared" si="29"/>
        <v>6.7999989999999997</v>
      </c>
      <c r="Q218" s="39">
        <f t="shared" si="30"/>
        <v>14.770000000000003</v>
      </c>
      <c r="R218" s="39">
        <f t="shared" si="24"/>
        <v>10.490000500000001</v>
      </c>
      <c r="S218" s="44">
        <f t="shared" si="31"/>
        <v>0.21749949201741658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</row>
    <row r="219" spans="1:29" x14ac:dyDescent="0.45">
      <c r="A219" s="1">
        <v>37104</v>
      </c>
      <c r="B219">
        <v>55.400002000000001</v>
      </c>
      <c r="C219">
        <v>56.77</v>
      </c>
      <c r="D219">
        <v>47.240001999999997</v>
      </c>
      <c r="E219">
        <v>48.049999</v>
      </c>
      <c r="F219">
        <v>33.775542999999999</v>
      </c>
      <c r="G219">
        <v>151455300</v>
      </c>
      <c r="H219" s="3"/>
      <c r="I219" s="3">
        <f t="shared" si="25"/>
        <v>56.77</v>
      </c>
      <c r="J219" s="3">
        <f t="shared" si="26"/>
        <v>46.709999000000003</v>
      </c>
      <c r="K219" s="3"/>
      <c r="L219" s="3"/>
      <c r="M219" s="3"/>
      <c r="N219" s="39">
        <f t="shared" si="27"/>
        <v>10.060001</v>
      </c>
      <c r="O219" s="39">
        <f t="shared" si="28"/>
        <v>5.0200000000000031</v>
      </c>
      <c r="P219" s="39">
        <f t="shared" si="29"/>
        <v>5.0400009999999966</v>
      </c>
      <c r="Q219" s="39">
        <f t="shared" si="30"/>
        <v>10.060001</v>
      </c>
      <c r="R219" s="39">
        <f t="shared" si="24"/>
        <v>9.0633339999999993</v>
      </c>
      <c r="S219" s="44">
        <f t="shared" si="31"/>
        <v>0.16359808073653137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</row>
    <row r="220" spans="1:29" x14ac:dyDescent="0.45">
      <c r="A220" s="1">
        <v>37073</v>
      </c>
      <c r="B220">
        <v>48.950001</v>
      </c>
      <c r="C220">
        <v>56.5</v>
      </c>
      <c r="D220">
        <v>46.709999000000003</v>
      </c>
      <c r="E220">
        <v>55.900002000000001</v>
      </c>
      <c r="F220">
        <v>39.293522000000003</v>
      </c>
      <c r="G220">
        <v>154027100</v>
      </c>
      <c r="H220" s="3"/>
      <c r="I220" s="3">
        <f t="shared" si="25"/>
        <v>56.5</v>
      </c>
      <c r="J220" s="3">
        <f t="shared" si="26"/>
        <v>46.709999000000003</v>
      </c>
      <c r="K220" s="3"/>
      <c r="L220" s="3"/>
      <c r="M220" s="3"/>
      <c r="N220" s="39">
        <f t="shared" si="27"/>
        <v>9.7900009999999966</v>
      </c>
      <c r="O220" s="39">
        <f t="shared" si="28"/>
        <v>4.7599980000000031</v>
      </c>
      <c r="P220" s="39">
        <f t="shared" si="29"/>
        <v>5.0300029999999936</v>
      </c>
      <c r="Q220" s="39">
        <f t="shared" si="30"/>
        <v>9.7900009999999966</v>
      </c>
      <c r="R220" s="39">
        <f t="shared" si="24"/>
        <v>8.5650005</v>
      </c>
      <c r="S220" s="44">
        <f t="shared" si="31"/>
        <v>0.1749744703784582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</row>
    <row r="221" spans="1:29" x14ac:dyDescent="0.45">
      <c r="A221" s="1">
        <v>37043</v>
      </c>
      <c r="B221">
        <v>51.540000999999997</v>
      </c>
      <c r="C221">
        <v>52.450001</v>
      </c>
      <c r="D221">
        <v>48</v>
      </c>
      <c r="E221">
        <v>48.799999</v>
      </c>
      <c r="F221">
        <v>34.253608999999997</v>
      </c>
      <c r="G221">
        <v>122370700</v>
      </c>
      <c r="H221" s="3"/>
      <c r="I221" s="3">
        <f t="shared" si="25"/>
        <v>54.75</v>
      </c>
      <c r="J221" s="3">
        <f t="shared" si="26"/>
        <v>47.41</v>
      </c>
      <c r="K221" s="3"/>
      <c r="L221" s="3"/>
      <c r="M221" s="3"/>
      <c r="N221" s="39">
        <f t="shared" si="27"/>
        <v>7.3400000000000034</v>
      </c>
      <c r="O221" s="39">
        <f t="shared" si="28"/>
        <v>4.25</v>
      </c>
      <c r="P221" s="39">
        <f t="shared" si="29"/>
        <v>3.0900000000000034</v>
      </c>
      <c r="Q221" s="39">
        <f t="shared" si="30"/>
        <v>7.3400000000000034</v>
      </c>
      <c r="R221" s="39">
        <f t="shared" si="24"/>
        <v>7.3400000000000034</v>
      </c>
      <c r="S221" s="44">
        <f t="shared" si="31"/>
        <v>0.14241365653058494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</row>
    <row r="222" spans="1:29" x14ac:dyDescent="0.45">
      <c r="A222" s="1">
        <v>37012</v>
      </c>
      <c r="B222">
        <v>51.720001000000003</v>
      </c>
      <c r="C222">
        <v>54.75</v>
      </c>
      <c r="D222">
        <v>51</v>
      </c>
      <c r="E222">
        <v>51.75</v>
      </c>
      <c r="F222">
        <v>36.324257000000003</v>
      </c>
      <c r="G222">
        <v>146569900</v>
      </c>
      <c r="H222" s="3"/>
      <c r="I222" s="3"/>
      <c r="J222" s="3"/>
      <c r="K222" s="3"/>
      <c r="L222" s="3"/>
      <c r="M222" s="3"/>
      <c r="N222" s="39"/>
      <c r="O222" s="39"/>
      <c r="P222" s="39"/>
      <c r="Q222" s="39"/>
      <c r="R222" s="39"/>
      <c r="S222" s="44"/>
      <c r="T222" s="3"/>
      <c r="U222" s="3"/>
      <c r="V222" s="3"/>
      <c r="W222" s="3"/>
      <c r="X222" s="3"/>
      <c r="Y222" s="3"/>
      <c r="Z222" s="3"/>
      <c r="AA222" s="3"/>
      <c r="AB222" s="3"/>
      <c r="AC222" s="3"/>
    </row>
    <row r="223" spans="1:29" x14ac:dyDescent="0.45">
      <c r="A223" s="1">
        <v>36982</v>
      </c>
      <c r="B223">
        <v>50</v>
      </c>
      <c r="C223">
        <v>53.299999</v>
      </c>
      <c r="D223">
        <v>47.41</v>
      </c>
      <c r="E223">
        <v>51.740001999999997</v>
      </c>
      <c r="F223">
        <v>36.317245</v>
      </c>
      <c r="G223">
        <v>149743600</v>
      </c>
      <c r="H223" s="3"/>
      <c r="I223" s="3"/>
      <c r="J223" s="3"/>
      <c r="K223" s="3"/>
      <c r="L223" s="3"/>
      <c r="M223" s="3"/>
      <c r="N223" s="39"/>
      <c r="O223" s="39"/>
      <c r="P223" s="39"/>
      <c r="Q223" s="39"/>
      <c r="R223" s="39"/>
      <c r="S223" s="44"/>
      <c r="T223" s="3"/>
      <c r="U223" s="3"/>
      <c r="V223" s="3"/>
      <c r="W223" s="3"/>
      <c r="X223" s="3"/>
      <c r="Y223" s="3"/>
      <c r="Z223" s="3"/>
      <c r="AA223" s="3"/>
      <c r="AB223" s="3"/>
      <c r="AC223" s="3"/>
    </row>
    <row r="224" spans="1:29" x14ac:dyDescent="0.45">
      <c r="A224" s="1">
        <v>36951</v>
      </c>
      <c r="B224">
        <v>49.25</v>
      </c>
      <c r="C224">
        <v>51.900002000000001</v>
      </c>
      <c r="D224">
        <v>45.200001</v>
      </c>
      <c r="E224">
        <v>50.5</v>
      </c>
      <c r="F224">
        <v>35.395035</v>
      </c>
      <c r="G224">
        <v>169447700</v>
      </c>
      <c r="H224" s="3"/>
      <c r="I224" s="3"/>
      <c r="J224" s="3"/>
      <c r="K224" s="3"/>
      <c r="L224" s="3"/>
      <c r="M224" s="3"/>
      <c r="N224" s="39"/>
      <c r="O224" s="39"/>
      <c r="P224" s="39"/>
      <c r="Q224" s="39"/>
      <c r="R224" s="39"/>
      <c r="S224" s="44"/>
      <c r="T224" s="3"/>
      <c r="U224" s="3"/>
      <c r="V224" s="3"/>
      <c r="W224" s="3"/>
      <c r="X224" s="3"/>
      <c r="Y224" s="3"/>
      <c r="Z224" s="3"/>
      <c r="AA224" s="3"/>
      <c r="AB224" s="3"/>
      <c r="AC224" s="3"/>
    </row>
    <row r="225" spans="1:29" x14ac:dyDescent="0.45">
      <c r="A225" s="1">
        <v>36923</v>
      </c>
      <c r="B225">
        <v>56.799999</v>
      </c>
      <c r="C225">
        <v>56.799999</v>
      </c>
      <c r="D225">
        <v>48.049999</v>
      </c>
      <c r="E225">
        <v>50.09</v>
      </c>
      <c r="F225">
        <v>35.107661999999998</v>
      </c>
      <c r="G225">
        <v>136950200</v>
      </c>
      <c r="H225" s="3"/>
      <c r="I225" s="3"/>
      <c r="J225" s="3"/>
      <c r="K225" s="3"/>
      <c r="L225" s="3"/>
      <c r="M225" s="3"/>
      <c r="N225" s="39"/>
      <c r="O225" s="39"/>
      <c r="P225" s="39"/>
      <c r="Q225" s="39"/>
      <c r="R225" s="39"/>
      <c r="S225" s="44"/>
      <c r="T225" s="3"/>
      <c r="U225" s="3"/>
      <c r="V225" s="3"/>
      <c r="W225" s="3"/>
      <c r="X225" s="3"/>
      <c r="Y225" s="3"/>
      <c r="Z225" s="3"/>
      <c r="AA225" s="3"/>
      <c r="AB225" s="3"/>
      <c r="AC225" s="3"/>
    </row>
    <row r="226" spans="1:29" x14ac:dyDescent="0.45">
      <c r="A226" s="1">
        <v>36892</v>
      </c>
      <c r="B226">
        <v>53.125</v>
      </c>
      <c r="C226">
        <v>58.75</v>
      </c>
      <c r="D226">
        <v>50.4375</v>
      </c>
      <c r="E226">
        <v>56.799999</v>
      </c>
      <c r="F226">
        <v>39.810645999999998</v>
      </c>
      <c r="G226">
        <v>179925700</v>
      </c>
      <c r="H226" s="3"/>
      <c r="I226" s="3"/>
      <c r="J226" s="3"/>
      <c r="K226" s="3"/>
      <c r="L226" s="3"/>
      <c r="M226" s="3"/>
      <c r="N226" s="39"/>
      <c r="O226" s="39"/>
      <c r="P226" s="39"/>
      <c r="Q226" s="39"/>
      <c r="R226" s="39"/>
      <c r="S226" s="44"/>
      <c r="T226" s="3"/>
      <c r="U226" s="3"/>
      <c r="V226" s="3"/>
      <c r="W226" s="3"/>
      <c r="X226" s="3"/>
      <c r="Y226" s="3"/>
      <c r="Z226" s="3"/>
      <c r="AA226" s="3"/>
      <c r="AB226" s="3"/>
      <c r="AC226" s="3"/>
    </row>
    <row r="227" spans="1:29" x14ac:dyDescent="0.45">
      <c r="A227" s="1">
        <v>36861</v>
      </c>
      <c r="B227">
        <v>52.625</v>
      </c>
      <c r="C227">
        <v>55.9375</v>
      </c>
      <c r="D227">
        <v>46.9375</v>
      </c>
      <c r="E227">
        <v>53.125</v>
      </c>
      <c r="F227">
        <v>37.188335000000002</v>
      </c>
      <c r="G227">
        <v>172787800</v>
      </c>
      <c r="H227" s="3"/>
      <c r="I227" s="3"/>
      <c r="J227" s="3"/>
      <c r="K227" s="3"/>
      <c r="L227" s="3"/>
      <c r="M227" s="3"/>
      <c r="N227" s="39"/>
      <c r="O227" s="39"/>
      <c r="P227" s="39"/>
      <c r="Q227" s="39"/>
      <c r="R227" s="39"/>
      <c r="S227" s="44"/>
      <c r="T227" s="3"/>
      <c r="U227" s="3"/>
      <c r="V227" s="3"/>
      <c r="W227" s="3"/>
      <c r="X227" s="3"/>
      <c r="Y227" s="3"/>
      <c r="Z227" s="3"/>
      <c r="AA227" s="3"/>
      <c r="AB227" s="3"/>
      <c r="AC227" s="3"/>
    </row>
    <row r="228" spans="1:29" x14ac:dyDescent="0.45">
      <c r="A228" s="1">
        <v>36831</v>
      </c>
      <c r="B228">
        <v>46.5</v>
      </c>
      <c r="C228">
        <v>52.1875</v>
      </c>
      <c r="D228">
        <v>42.5625</v>
      </c>
      <c r="E228">
        <v>52.1875</v>
      </c>
      <c r="F228">
        <v>36.532058999999997</v>
      </c>
      <c r="G228">
        <v>196379900</v>
      </c>
      <c r="H228" s="3"/>
      <c r="I228" s="3"/>
      <c r="J228" s="3"/>
      <c r="K228" s="3"/>
      <c r="L228" s="3"/>
      <c r="M228" s="3"/>
      <c r="N228" s="39"/>
      <c r="O228" s="39"/>
      <c r="P228" s="39"/>
      <c r="Q228" s="39"/>
      <c r="R228" s="39"/>
      <c r="S228" s="44"/>
      <c r="T228" s="3"/>
      <c r="U228" s="3"/>
      <c r="V228" s="3"/>
      <c r="W228" s="3"/>
      <c r="X228" s="3"/>
      <c r="Y228" s="3"/>
      <c r="Z228" s="3"/>
      <c r="AA228" s="3"/>
      <c r="AB228" s="3"/>
      <c r="AC228" s="3"/>
    </row>
    <row r="229" spans="1:29" x14ac:dyDescent="0.45">
      <c r="A229" s="1">
        <v>36800</v>
      </c>
      <c r="B229">
        <v>48.1875</v>
      </c>
      <c r="C229">
        <v>48.625</v>
      </c>
      <c r="D229">
        <v>41.4375</v>
      </c>
      <c r="E229">
        <v>45.375</v>
      </c>
      <c r="F229">
        <v>31.763210000000001</v>
      </c>
      <c r="G229">
        <v>217333800</v>
      </c>
      <c r="H229" s="3"/>
      <c r="I229" s="3"/>
      <c r="J229" s="3"/>
      <c r="K229" s="3"/>
      <c r="L229" s="3"/>
      <c r="M229" s="3"/>
      <c r="N229" s="39"/>
      <c r="O229" s="39"/>
      <c r="P229" s="39"/>
      <c r="Q229" s="39"/>
      <c r="R229" s="39"/>
      <c r="S229" s="44"/>
      <c r="T229" s="3"/>
      <c r="U229" s="3"/>
      <c r="V229" s="3"/>
      <c r="W229" s="3"/>
      <c r="X229" s="3"/>
      <c r="Y229" s="3"/>
      <c r="Z229" s="3"/>
      <c r="AA229" s="3"/>
      <c r="AB229" s="3"/>
      <c r="AC229" s="3"/>
    </row>
    <row r="230" spans="1:29" x14ac:dyDescent="0.45">
      <c r="A230" s="1">
        <v>36770</v>
      </c>
      <c r="B230">
        <v>47.5625</v>
      </c>
      <c r="C230">
        <v>54.75</v>
      </c>
      <c r="D230">
        <v>46.875</v>
      </c>
      <c r="E230">
        <v>48.125</v>
      </c>
      <c r="F230">
        <v>33.650829000000002</v>
      </c>
      <c r="G230">
        <v>150950500</v>
      </c>
      <c r="H230" s="3"/>
      <c r="I230" s="3"/>
      <c r="J230" s="3"/>
      <c r="K230" s="3"/>
      <c r="L230" s="3"/>
      <c r="M230" s="3"/>
      <c r="N230" s="39"/>
      <c r="O230" s="39"/>
      <c r="P230" s="39"/>
      <c r="Q230" s="39"/>
      <c r="R230" s="39"/>
      <c r="S230" s="44"/>
      <c r="T230" s="3"/>
      <c r="U230" s="3"/>
      <c r="V230" s="3"/>
      <c r="W230" s="3"/>
      <c r="X230" s="3"/>
      <c r="Y230" s="3"/>
      <c r="Z230" s="3"/>
      <c r="AA230" s="3"/>
      <c r="AB230" s="3"/>
      <c r="AC230" s="3"/>
    </row>
    <row r="231" spans="1:29" x14ac:dyDescent="0.45">
      <c r="A231" s="1">
        <v>36739</v>
      </c>
      <c r="B231">
        <v>54</v>
      </c>
      <c r="C231">
        <v>57.625</v>
      </c>
      <c r="D231">
        <v>47.125</v>
      </c>
      <c r="E231">
        <v>47.625</v>
      </c>
      <c r="F231">
        <v>33.301189000000001</v>
      </c>
      <c r="G231">
        <v>192477600</v>
      </c>
      <c r="H231" s="3"/>
      <c r="I231" s="3"/>
      <c r="J231" s="3"/>
      <c r="K231" s="3"/>
      <c r="L231" s="3"/>
      <c r="M231" s="3"/>
      <c r="N231" s="39"/>
      <c r="O231" s="39"/>
      <c r="P231" s="39"/>
      <c r="Q231" s="39"/>
      <c r="R231" s="39"/>
      <c r="S231" s="44"/>
      <c r="T231" s="3"/>
      <c r="U231" s="3"/>
      <c r="V231" s="3"/>
      <c r="W231" s="3"/>
      <c r="X231" s="3"/>
      <c r="Y231" s="3"/>
      <c r="Z231" s="3"/>
      <c r="AA231" s="3"/>
      <c r="AB231" s="3"/>
      <c r="AC231" s="3"/>
    </row>
    <row r="232" spans="1:29" x14ac:dyDescent="0.45">
      <c r="A232" s="1">
        <v>36708</v>
      </c>
      <c r="B232">
        <v>57.25</v>
      </c>
      <c r="C232">
        <v>62.9375</v>
      </c>
      <c r="D232">
        <v>54.25</v>
      </c>
      <c r="E232">
        <v>55.25</v>
      </c>
      <c r="F232">
        <v>38.632896000000002</v>
      </c>
      <c r="G232">
        <v>107293500</v>
      </c>
      <c r="H232" s="3"/>
      <c r="I232" s="3"/>
      <c r="J232" s="3"/>
      <c r="K232" s="3"/>
      <c r="L232" s="3"/>
      <c r="M232" s="3"/>
      <c r="N232" s="39"/>
      <c r="O232" s="39"/>
      <c r="P232" s="39"/>
      <c r="Q232" s="39"/>
      <c r="R232" s="39"/>
      <c r="S232" s="44"/>
      <c r="T232" s="3"/>
      <c r="U232" s="3"/>
      <c r="V232" s="3"/>
      <c r="W232" s="3"/>
      <c r="X232" s="3"/>
      <c r="Y232" s="3"/>
      <c r="Z232" s="3"/>
      <c r="AA232" s="3"/>
      <c r="AB232" s="3"/>
      <c r="AC232" s="3"/>
    </row>
    <row r="233" spans="1:29" x14ac:dyDescent="0.45">
      <c r="A233" s="1">
        <v>36678</v>
      </c>
      <c r="B233">
        <v>57.125</v>
      </c>
      <c r="C233">
        <v>60.0625</v>
      </c>
      <c r="D233">
        <v>51.625</v>
      </c>
      <c r="E233">
        <v>57.625</v>
      </c>
      <c r="F233">
        <v>40.249622000000002</v>
      </c>
      <c r="G233">
        <v>129622000</v>
      </c>
      <c r="H233" s="3"/>
      <c r="I233" s="3"/>
      <c r="J233" s="3"/>
      <c r="K233" s="3"/>
      <c r="L233" s="3"/>
      <c r="M233" s="3"/>
      <c r="N233" s="39"/>
      <c r="O233" s="39"/>
      <c r="P233" s="39"/>
      <c r="Q233" s="39"/>
      <c r="R233" s="39"/>
      <c r="S233" s="44"/>
      <c r="T233" s="3"/>
      <c r="U233" s="3"/>
      <c r="V233" s="3"/>
      <c r="W233" s="3"/>
      <c r="X233" s="3"/>
      <c r="Y233" s="3"/>
      <c r="Z233" s="3"/>
      <c r="AA233" s="3"/>
      <c r="AB233" s="3"/>
      <c r="AC233" s="3"/>
    </row>
    <row r="234" spans="1:29" x14ac:dyDescent="0.45">
      <c r="A234" s="1">
        <v>36647</v>
      </c>
      <c r="B234">
        <v>56.375</v>
      </c>
      <c r="C234">
        <v>60</v>
      </c>
      <c r="D234">
        <v>49.5</v>
      </c>
      <c r="E234">
        <v>57.625</v>
      </c>
      <c r="F234">
        <v>40.249622000000002</v>
      </c>
      <c r="G234">
        <v>144407300</v>
      </c>
      <c r="H234" s="3"/>
      <c r="I234" s="3"/>
      <c r="J234" s="3"/>
      <c r="K234" s="3"/>
      <c r="L234" s="3"/>
      <c r="M234" s="3"/>
      <c r="N234" s="39"/>
      <c r="O234" s="39"/>
      <c r="P234" s="39"/>
      <c r="Q234" s="39"/>
      <c r="R234" s="39"/>
      <c r="S234" s="44"/>
      <c r="T234" s="3"/>
      <c r="U234" s="3"/>
      <c r="V234" s="3"/>
      <c r="W234" s="3"/>
      <c r="X234" s="3"/>
      <c r="Y234" s="3"/>
      <c r="Z234" s="3"/>
      <c r="AA234" s="3"/>
      <c r="AB234" s="3"/>
      <c r="AC234" s="3"/>
    </row>
    <row r="235" spans="1:29" x14ac:dyDescent="0.45">
      <c r="A235" s="1">
        <v>36617</v>
      </c>
      <c r="B235">
        <v>56.625</v>
      </c>
      <c r="C235">
        <v>64.9375</v>
      </c>
      <c r="D235">
        <v>51.75</v>
      </c>
      <c r="E235">
        <v>55.375</v>
      </c>
      <c r="F235">
        <v>38.678040000000003</v>
      </c>
      <c r="G235">
        <v>136390700</v>
      </c>
      <c r="H235" s="3"/>
      <c r="I235" s="3"/>
      <c r="J235" s="3"/>
      <c r="K235" s="3"/>
      <c r="L235" s="3"/>
      <c r="M235" s="3"/>
      <c r="N235" s="39"/>
      <c r="O235" s="39"/>
      <c r="P235" s="39"/>
      <c r="Q235" s="39"/>
      <c r="R235" s="39"/>
      <c r="S235" s="44"/>
      <c r="T235" s="3"/>
      <c r="U235" s="3"/>
      <c r="V235" s="3"/>
      <c r="W235" s="3"/>
      <c r="X235" s="3"/>
      <c r="Y235" s="3"/>
      <c r="Z235" s="3"/>
      <c r="AA235" s="3"/>
      <c r="AB235" s="3"/>
      <c r="AC235" s="3"/>
    </row>
    <row r="236" spans="1:29" x14ac:dyDescent="0.45">
      <c r="A236" s="1">
        <v>36586</v>
      </c>
      <c r="B236">
        <v>49.875</v>
      </c>
      <c r="C236">
        <v>60.75</v>
      </c>
      <c r="D236">
        <v>45.625</v>
      </c>
      <c r="E236">
        <v>56.5</v>
      </c>
      <c r="F236">
        <v>39.414248999999998</v>
      </c>
      <c r="G236">
        <v>231782500</v>
      </c>
      <c r="H236" s="3"/>
      <c r="I236" s="3"/>
      <c r="J236" s="3"/>
      <c r="K236" s="3"/>
      <c r="L236" s="3"/>
      <c r="M236" s="3"/>
      <c r="N236" s="39"/>
      <c r="O236" s="39"/>
      <c r="P236" s="39"/>
      <c r="Q236" s="39"/>
      <c r="R236" s="39"/>
      <c r="S236" s="44"/>
      <c r="T236" s="3"/>
      <c r="U236" s="3"/>
      <c r="V236" s="3"/>
      <c r="W236" s="3"/>
      <c r="X236" s="3"/>
      <c r="Y236" s="3"/>
      <c r="Z236" s="3"/>
      <c r="AA236" s="3"/>
      <c r="AB236" s="3"/>
      <c r="AC236" s="3"/>
    </row>
    <row r="237" spans="1:29" x14ac:dyDescent="0.45">
      <c r="A237" s="1">
        <v>36557</v>
      </c>
      <c r="B237">
        <v>55</v>
      </c>
      <c r="C237">
        <v>60.125</v>
      </c>
      <c r="D237">
        <v>43.4375</v>
      </c>
      <c r="E237">
        <v>48.75</v>
      </c>
      <c r="F237">
        <v>34.007869999999997</v>
      </c>
      <c r="G237">
        <v>230040300</v>
      </c>
      <c r="H237" s="3"/>
      <c r="I237" s="3"/>
      <c r="J237" s="3"/>
      <c r="K237" s="3"/>
      <c r="L237" s="3"/>
      <c r="M237" s="3"/>
      <c r="N237" s="39"/>
      <c r="O237" s="39"/>
      <c r="P237" s="39"/>
      <c r="Q237" s="39"/>
      <c r="R237" s="39"/>
      <c r="S237" s="44"/>
      <c r="T237" s="3"/>
      <c r="U237" s="3"/>
      <c r="V237" s="3"/>
      <c r="W237" s="3"/>
      <c r="X237" s="3"/>
      <c r="Y237" s="3"/>
      <c r="Z237" s="3"/>
      <c r="AA237" s="3"/>
      <c r="AB237" s="3"/>
      <c r="AC237" s="3"/>
    </row>
    <row r="238" spans="1:29" x14ac:dyDescent="0.45">
      <c r="A238" s="1">
        <v>36526</v>
      </c>
      <c r="B238">
        <v>68.375</v>
      </c>
      <c r="C238">
        <v>69</v>
      </c>
      <c r="D238">
        <v>53.5</v>
      </c>
      <c r="E238">
        <v>54.75</v>
      </c>
      <c r="F238">
        <v>38.193451000000003</v>
      </c>
      <c r="G238">
        <v>135751100</v>
      </c>
      <c r="H238" s="3"/>
      <c r="I238" s="3"/>
      <c r="J238" s="3"/>
      <c r="K238" s="3"/>
      <c r="L238" s="3"/>
      <c r="M238" s="3"/>
      <c r="N238" s="39"/>
      <c r="O238" s="39"/>
      <c r="P238" s="39"/>
      <c r="Q238" s="39"/>
      <c r="R238" s="39"/>
      <c r="S238" s="44"/>
      <c r="T238" s="3"/>
      <c r="U238" s="3"/>
      <c r="V238" s="3"/>
      <c r="W238" s="3"/>
      <c r="X238" s="3"/>
      <c r="Y238" s="3"/>
      <c r="Z238" s="3"/>
      <c r="AA238" s="3"/>
      <c r="AB238" s="3"/>
      <c r="AC238" s="3"/>
    </row>
    <row r="239" spans="1:29" x14ac:dyDescent="0.45">
      <c r="A239" s="1">
        <v>36495</v>
      </c>
      <c r="B239">
        <v>57.6875</v>
      </c>
      <c r="C239">
        <v>70.25</v>
      </c>
      <c r="D239">
        <v>57</v>
      </c>
      <c r="E239">
        <v>69.125</v>
      </c>
      <c r="F239">
        <v>48.185459000000002</v>
      </c>
      <c r="G239">
        <v>137085100</v>
      </c>
      <c r="H239" s="3"/>
      <c r="I239" s="3"/>
      <c r="J239" s="3"/>
      <c r="K239" s="3"/>
      <c r="L239" s="3"/>
      <c r="M239" s="3"/>
      <c r="N239" s="39"/>
      <c r="O239" s="39"/>
      <c r="P239" s="39"/>
      <c r="Q239" s="39"/>
      <c r="R239" s="39"/>
      <c r="S239" s="44"/>
      <c r="T239" s="3"/>
      <c r="U239" s="3"/>
      <c r="V239" s="3"/>
      <c r="W239" s="3"/>
      <c r="X239" s="3"/>
      <c r="Y239" s="3"/>
      <c r="Z239" s="3"/>
      <c r="AA239" s="3"/>
      <c r="AB239" s="3"/>
      <c r="AC239" s="3"/>
    </row>
    <row r="240" spans="1:29" x14ac:dyDescent="0.45">
      <c r="A240" s="1">
        <v>36465</v>
      </c>
      <c r="B240">
        <v>57.25</v>
      </c>
      <c r="C240">
        <v>60.6875</v>
      </c>
      <c r="D240">
        <v>55</v>
      </c>
      <c r="E240">
        <v>57.625</v>
      </c>
      <c r="F240">
        <v>40.169079000000004</v>
      </c>
      <c r="G240">
        <v>119991500</v>
      </c>
      <c r="H240" s="3"/>
      <c r="I240" s="3"/>
      <c r="J240" s="3"/>
      <c r="K240" s="3"/>
      <c r="L240" s="3"/>
      <c r="M240" s="3"/>
      <c r="N240" s="39"/>
      <c r="O240" s="39"/>
      <c r="P240" s="39"/>
      <c r="Q240" s="39"/>
      <c r="R240" s="39"/>
      <c r="S240" s="44"/>
      <c r="T240" s="3"/>
      <c r="U240" s="3"/>
      <c r="V240" s="3"/>
      <c r="W240" s="3"/>
      <c r="X240" s="3"/>
      <c r="Y240" s="3"/>
      <c r="Z240" s="3"/>
      <c r="AA240" s="3"/>
      <c r="AB240" s="3"/>
      <c r="AC240" s="3"/>
    </row>
    <row r="241" spans="1:29" x14ac:dyDescent="0.45">
      <c r="A241" s="1">
        <v>36434</v>
      </c>
      <c r="B241">
        <v>48</v>
      </c>
      <c r="C241">
        <v>58.5</v>
      </c>
      <c r="D241">
        <v>47.5625</v>
      </c>
      <c r="E241">
        <v>56.3125</v>
      </c>
      <c r="F241">
        <v>39.254157999999997</v>
      </c>
      <c r="G241">
        <v>152005100</v>
      </c>
      <c r="H241" s="3"/>
      <c r="I241" s="3"/>
      <c r="J241" s="3"/>
      <c r="K241" s="3"/>
      <c r="L241" s="3"/>
      <c r="M241" s="3"/>
      <c r="N241" s="39"/>
      <c r="O241" s="39"/>
      <c r="P241" s="39"/>
      <c r="Q241" s="39"/>
      <c r="R241" s="39"/>
      <c r="S241" s="44"/>
      <c r="T241" s="3"/>
      <c r="U241" s="3"/>
      <c r="V241" s="3"/>
      <c r="W241" s="3"/>
      <c r="X241" s="3"/>
      <c r="Y241" s="3"/>
      <c r="Z241" s="3"/>
      <c r="AA241" s="3"/>
      <c r="AB241" s="3"/>
      <c r="AC241" s="3"/>
    </row>
    <row r="242" spans="1:29" x14ac:dyDescent="0.45">
      <c r="A242" s="1">
        <v>36404</v>
      </c>
      <c r="B242">
        <v>44.3125</v>
      </c>
      <c r="C242">
        <v>48</v>
      </c>
      <c r="D242">
        <v>43.5625</v>
      </c>
      <c r="E242">
        <v>47.5625</v>
      </c>
      <c r="F242">
        <v>33.119410999999999</v>
      </c>
      <c r="G242">
        <v>106449500</v>
      </c>
      <c r="H242" s="3"/>
      <c r="I242" s="3"/>
      <c r="J242" s="3"/>
      <c r="K242" s="3"/>
      <c r="L242" s="3"/>
      <c r="M242" s="3"/>
      <c r="N242" s="39"/>
      <c r="O242" s="39"/>
      <c r="P242" s="39"/>
      <c r="Q242" s="39"/>
      <c r="R242" s="39"/>
      <c r="S242" s="44"/>
      <c r="T242" s="3"/>
      <c r="U242" s="3"/>
      <c r="V242" s="3"/>
      <c r="W242" s="3"/>
      <c r="X242" s="3"/>
      <c r="Y242" s="3"/>
      <c r="Z242" s="3"/>
      <c r="AA242" s="3"/>
      <c r="AB242" s="3"/>
      <c r="AC242" s="3"/>
    </row>
    <row r="243" spans="1:29" x14ac:dyDescent="0.45">
      <c r="A243" s="1">
        <v>36373</v>
      </c>
      <c r="B243">
        <v>42.3125</v>
      </c>
      <c r="C243">
        <v>48.4375</v>
      </c>
      <c r="D243">
        <v>38.875</v>
      </c>
      <c r="E243">
        <v>44.3125</v>
      </c>
      <c r="F243">
        <v>30.856328999999999</v>
      </c>
      <c r="G243">
        <v>127936900</v>
      </c>
      <c r="H243" s="3"/>
      <c r="I243" s="3"/>
      <c r="J243" s="3"/>
      <c r="K243" s="3"/>
      <c r="L243" s="3"/>
      <c r="M243" s="3"/>
      <c r="N243" s="39"/>
      <c r="O243" s="39"/>
      <c r="P243" s="39"/>
      <c r="Q243" s="39"/>
      <c r="R243" s="39"/>
      <c r="S243" s="44"/>
      <c r="T243" s="3"/>
      <c r="U243" s="3"/>
      <c r="V243" s="3"/>
      <c r="W243" s="3"/>
      <c r="X243" s="3"/>
      <c r="Y243" s="3"/>
      <c r="Z243" s="3"/>
      <c r="AA243" s="3"/>
      <c r="AB243" s="3"/>
      <c r="AC243" s="3"/>
    </row>
    <row r="244" spans="1:29" x14ac:dyDescent="0.45">
      <c r="A244" s="1">
        <v>36342</v>
      </c>
      <c r="B244">
        <v>47.9375</v>
      </c>
      <c r="C244">
        <v>51</v>
      </c>
      <c r="D244">
        <v>42.25</v>
      </c>
      <c r="E244">
        <v>42.25</v>
      </c>
      <c r="F244">
        <v>29.420148999999999</v>
      </c>
      <c r="G244">
        <v>105348500</v>
      </c>
      <c r="H244" s="3"/>
      <c r="I244" s="3"/>
      <c r="J244" s="3"/>
      <c r="K244" s="3"/>
      <c r="L244" s="3"/>
      <c r="M244" s="3"/>
      <c r="N244" s="39"/>
      <c r="O244" s="39"/>
      <c r="P244" s="39"/>
      <c r="Q244" s="39"/>
      <c r="R244" s="39"/>
      <c r="S244" s="44"/>
      <c r="T244" s="3"/>
      <c r="U244" s="3"/>
      <c r="V244" s="3"/>
      <c r="W244" s="3"/>
      <c r="X244" s="3"/>
      <c r="Y244" s="3"/>
      <c r="Z244" s="3"/>
      <c r="AA244" s="3"/>
      <c r="AB244" s="3"/>
      <c r="AC244" s="3"/>
    </row>
    <row r="245" spans="1:29" x14ac:dyDescent="0.45">
      <c r="A245" s="1">
        <v>36312</v>
      </c>
      <c r="B245">
        <v>42.6875</v>
      </c>
      <c r="C245">
        <v>48.5</v>
      </c>
      <c r="D245">
        <v>42.1875</v>
      </c>
      <c r="E245">
        <v>48.25</v>
      </c>
      <c r="F245">
        <v>33.558616999999998</v>
      </c>
      <c r="G245">
        <v>130989500</v>
      </c>
      <c r="H245" s="3"/>
      <c r="I245" s="3"/>
      <c r="J245" s="3"/>
      <c r="K245" s="3"/>
      <c r="L245" s="3"/>
      <c r="M245" s="3"/>
      <c r="N245" s="39"/>
      <c r="O245" s="39"/>
      <c r="P245" s="39"/>
      <c r="Q245" s="39"/>
      <c r="R245" s="39"/>
      <c r="S245" s="44"/>
      <c r="T245" s="3"/>
      <c r="U245" s="3"/>
      <c r="V245" s="3"/>
      <c r="W245" s="3"/>
      <c r="X245" s="3"/>
      <c r="Y245" s="3"/>
      <c r="Z245" s="3"/>
      <c r="AA245" s="3"/>
      <c r="AB245" s="3"/>
      <c r="AC245" s="3"/>
    </row>
    <row r="246" spans="1:29" x14ac:dyDescent="0.45">
      <c r="A246" s="1">
        <v>36281</v>
      </c>
      <c r="B246">
        <v>45.875</v>
      </c>
      <c r="C246">
        <v>47.625</v>
      </c>
      <c r="D246">
        <v>41</v>
      </c>
      <c r="E246">
        <v>42.625</v>
      </c>
      <c r="F246">
        <v>29.646357999999999</v>
      </c>
      <c r="G246">
        <v>163092500</v>
      </c>
      <c r="H246" s="3"/>
      <c r="I246" s="3"/>
      <c r="J246" s="3"/>
      <c r="K246" s="3"/>
      <c r="L246" s="3"/>
      <c r="M246" s="3"/>
      <c r="N246" s="39"/>
      <c r="O246" s="39"/>
      <c r="P246" s="39"/>
      <c r="Q246" s="39"/>
      <c r="R246" s="39"/>
      <c r="S246" s="44"/>
      <c r="T246" s="3"/>
      <c r="U246" s="3"/>
      <c r="V246" s="3"/>
      <c r="W246" s="3"/>
      <c r="X246" s="3"/>
      <c r="Y246" s="3"/>
      <c r="Z246" s="3"/>
      <c r="AA246" s="3"/>
      <c r="AB246" s="3"/>
      <c r="AC246" s="3"/>
    </row>
    <row r="247" spans="1:29" x14ac:dyDescent="0.45">
      <c r="A247" s="1">
        <v>36251</v>
      </c>
      <c r="B247">
        <v>46.71875</v>
      </c>
      <c r="C247">
        <v>53.40625</v>
      </c>
      <c r="D247">
        <v>43.1875</v>
      </c>
      <c r="E247">
        <v>46</v>
      </c>
      <c r="F247">
        <v>31.9937</v>
      </c>
      <c r="G247">
        <v>201200800</v>
      </c>
      <c r="H247" s="3"/>
      <c r="I247" s="3"/>
      <c r="J247" s="3"/>
      <c r="K247" s="3"/>
      <c r="L247" s="3"/>
      <c r="M247" s="3"/>
      <c r="N247" s="39"/>
      <c r="O247" s="39"/>
      <c r="P247" s="39"/>
      <c r="Q247" s="39"/>
      <c r="R247" s="39"/>
      <c r="S247" s="44"/>
      <c r="T247" s="3"/>
      <c r="U247" s="3"/>
      <c r="V247" s="3"/>
      <c r="W247" s="3"/>
      <c r="X247" s="3"/>
      <c r="Y247" s="3"/>
      <c r="Z247" s="3"/>
      <c r="AA247" s="3"/>
      <c r="AB247" s="3"/>
      <c r="AC247" s="3"/>
    </row>
    <row r="248" spans="1:29" x14ac:dyDescent="0.45">
      <c r="A248" s="1">
        <v>36220</v>
      </c>
      <c r="B248">
        <v>43.5625</v>
      </c>
      <c r="C248">
        <v>49.1875</v>
      </c>
      <c r="D248">
        <v>41.8125</v>
      </c>
      <c r="E248">
        <v>46.09375</v>
      </c>
      <c r="F248">
        <v>31.992113</v>
      </c>
      <c r="G248">
        <v>178599600</v>
      </c>
      <c r="H248" s="3"/>
      <c r="I248" s="3"/>
      <c r="J248" s="3"/>
      <c r="K248" s="3"/>
      <c r="L248" s="3"/>
      <c r="M248" s="3"/>
      <c r="N248" s="39"/>
      <c r="O248" s="39"/>
      <c r="P248" s="39"/>
      <c r="Q248" s="39"/>
      <c r="R248" s="39"/>
      <c r="S248" s="44"/>
      <c r="T248" s="3"/>
      <c r="U248" s="3"/>
      <c r="V248" s="3"/>
      <c r="W248" s="3"/>
      <c r="X248" s="3"/>
      <c r="Y248" s="3"/>
      <c r="Z248" s="3"/>
      <c r="AA248" s="3"/>
      <c r="AB248" s="3"/>
      <c r="AC248" s="3"/>
    </row>
    <row r="249" spans="1:29" x14ac:dyDescent="0.45">
      <c r="A249" s="1">
        <v>36192</v>
      </c>
      <c r="B249">
        <v>42.875</v>
      </c>
      <c r="C249">
        <v>44.75</v>
      </c>
      <c r="D249">
        <v>40.25</v>
      </c>
      <c r="E249">
        <v>43.0625</v>
      </c>
      <c r="F249">
        <v>29.888231000000001</v>
      </c>
      <c r="G249">
        <v>130111800</v>
      </c>
      <c r="H249" s="3"/>
      <c r="I249" s="3"/>
      <c r="J249" s="3"/>
      <c r="K249" s="3"/>
      <c r="L249" s="3"/>
      <c r="M249" s="3"/>
      <c r="N249" s="39"/>
      <c r="O249" s="39"/>
      <c r="P249" s="39"/>
      <c r="Q249" s="39"/>
      <c r="R249" s="39"/>
      <c r="S249" s="44"/>
      <c r="T249" s="3"/>
      <c r="U249" s="3"/>
      <c r="V249" s="3"/>
      <c r="W249" s="3"/>
      <c r="X249" s="3"/>
      <c r="Y249" s="3"/>
      <c r="Z249" s="3"/>
      <c r="AA249" s="3"/>
      <c r="AB249" s="3"/>
      <c r="AC249" s="3"/>
    </row>
    <row r="250" spans="1:29" x14ac:dyDescent="0.45">
      <c r="A250" s="1">
        <v>36161</v>
      </c>
      <c r="B250">
        <v>40.8125</v>
      </c>
      <c r="C250">
        <v>43.21875</v>
      </c>
      <c r="D250">
        <v>38.6875</v>
      </c>
      <c r="E250">
        <v>43</v>
      </c>
      <c r="F250">
        <v>29.844860000000001</v>
      </c>
      <c r="G250">
        <v>131455400</v>
      </c>
      <c r="H250" s="3"/>
      <c r="I250" s="3"/>
      <c r="J250" s="3"/>
      <c r="K250" s="3"/>
      <c r="L250" s="3"/>
      <c r="M250" s="3"/>
      <c r="N250" s="39"/>
      <c r="O250" s="39"/>
      <c r="P250" s="39"/>
      <c r="Q250" s="39"/>
      <c r="R250" s="39"/>
      <c r="S250" s="44"/>
      <c r="T250" s="3"/>
      <c r="U250" s="3"/>
      <c r="V250" s="3"/>
      <c r="W250" s="3"/>
      <c r="X250" s="3"/>
      <c r="Y250" s="3"/>
      <c r="Z250" s="3"/>
      <c r="AA250" s="3"/>
      <c r="AB250" s="3"/>
      <c r="AC250" s="3"/>
    </row>
    <row r="251" spans="1:29" x14ac:dyDescent="0.45">
      <c r="A251" s="1">
        <v>36130</v>
      </c>
      <c r="B251">
        <v>37.125</v>
      </c>
      <c r="C251">
        <v>41.375</v>
      </c>
      <c r="D251">
        <v>35.71875</v>
      </c>
      <c r="E251">
        <v>40.71875</v>
      </c>
      <c r="F251">
        <v>28.203793999999998</v>
      </c>
      <c r="G251">
        <v>120595400</v>
      </c>
      <c r="H251" s="3"/>
      <c r="I251" s="3"/>
      <c r="J251" s="3"/>
      <c r="K251" s="3"/>
      <c r="L251" s="3"/>
      <c r="M251" s="3"/>
      <c r="N251" s="39"/>
      <c r="O251" s="39"/>
      <c r="P251" s="39"/>
      <c r="Q251" s="39"/>
      <c r="R251" s="39"/>
      <c r="S251" s="44"/>
      <c r="T251" s="3"/>
      <c r="U251" s="3"/>
      <c r="V251" s="3"/>
      <c r="W251" s="3"/>
      <c r="X251" s="3"/>
      <c r="Y251" s="3"/>
      <c r="Z251" s="3"/>
      <c r="AA251" s="3"/>
      <c r="AB251" s="3"/>
      <c r="AC251" s="3"/>
    </row>
    <row r="252" spans="1:29" x14ac:dyDescent="0.45">
      <c r="A252" s="1">
        <v>36100</v>
      </c>
      <c r="B252">
        <v>34.65625</v>
      </c>
      <c r="C252">
        <v>38.625</v>
      </c>
      <c r="D252">
        <v>33.40625</v>
      </c>
      <c r="E252">
        <v>37.65625</v>
      </c>
      <c r="F252">
        <v>26.082567000000001</v>
      </c>
      <c r="G252">
        <v>130600000</v>
      </c>
      <c r="H252" s="3"/>
      <c r="I252" s="3"/>
      <c r="J252" s="3"/>
      <c r="K252" s="3"/>
      <c r="L252" s="3"/>
      <c r="M252" s="3"/>
      <c r="N252" s="39"/>
      <c r="O252" s="39"/>
      <c r="P252" s="39"/>
      <c r="Q252" s="39"/>
      <c r="R252" s="39"/>
      <c r="S252" s="44"/>
      <c r="T252" s="3"/>
      <c r="U252" s="3"/>
      <c r="V252" s="3"/>
      <c r="W252" s="3"/>
      <c r="X252" s="3"/>
      <c r="Y252" s="3"/>
      <c r="Z252" s="3"/>
      <c r="AA252" s="3"/>
      <c r="AB252" s="3"/>
      <c r="AC252" s="3"/>
    </row>
    <row r="253" spans="1:29" x14ac:dyDescent="0.45">
      <c r="A253" s="1">
        <v>36069</v>
      </c>
      <c r="B253">
        <v>27</v>
      </c>
      <c r="C253">
        <v>34.71875</v>
      </c>
      <c r="D253">
        <v>26.21875</v>
      </c>
      <c r="E253">
        <v>34.53125</v>
      </c>
      <c r="F253">
        <v>23.918036000000001</v>
      </c>
      <c r="G253">
        <v>193481400</v>
      </c>
      <c r="H253" s="3"/>
      <c r="I253" s="3"/>
      <c r="J253" s="3"/>
      <c r="K253" s="3"/>
      <c r="L253" s="3"/>
      <c r="M253" s="3"/>
      <c r="N253" s="39"/>
      <c r="O253" s="39"/>
      <c r="P253" s="39"/>
      <c r="Q253" s="39"/>
      <c r="R253" s="39"/>
      <c r="S253" s="44"/>
      <c r="T253" s="3"/>
      <c r="U253" s="3"/>
      <c r="V253" s="3"/>
      <c r="W253" s="3"/>
      <c r="X253" s="3"/>
      <c r="Y253" s="3"/>
      <c r="Z253" s="3"/>
      <c r="AA253" s="3"/>
      <c r="AB253" s="3"/>
      <c r="AC253" s="3"/>
    </row>
    <row r="254" spans="1:29" x14ac:dyDescent="0.45">
      <c r="A254" s="1">
        <v>36039</v>
      </c>
      <c r="B254">
        <v>29.75</v>
      </c>
      <c r="C254">
        <v>32.375</v>
      </c>
      <c r="D254">
        <v>26.9375</v>
      </c>
      <c r="E254">
        <v>27.3125</v>
      </c>
      <c r="F254">
        <v>18.871009999999998</v>
      </c>
      <c r="G254">
        <v>199474200</v>
      </c>
      <c r="H254" s="3"/>
      <c r="I254" s="3"/>
      <c r="J254" s="3"/>
      <c r="K254" s="3"/>
      <c r="L254" s="3"/>
      <c r="M254" s="3"/>
      <c r="N254" s="39"/>
      <c r="O254" s="39"/>
      <c r="P254" s="39"/>
      <c r="Q254" s="39"/>
      <c r="R254" s="39"/>
      <c r="S254" s="44"/>
      <c r="T254" s="3"/>
      <c r="U254" s="3"/>
      <c r="V254" s="3"/>
      <c r="W254" s="3"/>
      <c r="X254" s="3"/>
      <c r="Y254" s="3"/>
      <c r="Z254" s="3"/>
      <c r="AA254" s="3"/>
      <c r="AB254" s="3"/>
      <c r="AC254" s="3"/>
    </row>
    <row r="255" spans="1:29" x14ac:dyDescent="0.45">
      <c r="A255" s="1">
        <v>36008</v>
      </c>
      <c r="B255">
        <v>31.34375</v>
      </c>
      <c r="C255">
        <v>34.90625</v>
      </c>
      <c r="D255">
        <v>28.625</v>
      </c>
      <c r="E255">
        <v>29.5</v>
      </c>
      <c r="F255">
        <v>20.38241</v>
      </c>
      <c r="G255">
        <v>166958400</v>
      </c>
      <c r="H255" s="3"/>
      <c r="I255" s="3"/>
      <c r="J255" s="3"/>
      <c r="K255" s="3"/>
      <c r="L255" s="3"/>
      <c r="M255" s="3"/>
      <c r="N255" s="39"/>
      <c r="O255" s="39"/>
      <c r="P255" s="39"/>
      <c r="Q255" s="39"/>
      <c r="R255" s="39"/>
      <c r="S255" s="44"/>
      <c r="T255" s="3"/>
      <c r="U255" s="3"/>
      <c r="V255" s="3"/>
      <c r="W255" s="3"/>
      <c r="X255" s="3"/>
      <c r="Y255" s="3"/>
      <c r="Z255" s="3"/>
      <c r="AA255" s="3"/>
      <c r="AB255" s="3"/>
      <c r="AC255" s="3"/>
    </row>
    <row r="256" spans="1:29" x14ac:dyDescent="0.45">
      <c r="A256" s="1">
        <v>35977</v>
      </c>
      <c r="B256">
        <v>30.78125</v>
      </c>
      <c r="C256">
        <v>34.84375</v>
      </c>
      <c r="D256">
        <v>29.875</v>
      </c>
      <c r="E256">
        <v>31.5625</v>
      </c>
      <c r="F256">
        <v>21.807445999999999</v>
      </c>
      <c r="G256">
        <v>133845800</v>
      </c>
      <c r="H256" s="3"/>
      <c r="I256" s="3"/>
      <c r="J256" s="3"/>
      <c r="K256" s="3"/>
      <c r="L256" s="3"/>
      <c r="M256" s="3"/>
      <c r="N256" s="39"/>
      <c r="O256" s="39"/>
      <c r="P256" s="39"/>
      <c r="Q256" s="39"/>
      <c r="R256" s="39"/>
      <c r="S256" s="44"/>
      <c r="T256" s="3"/>
      <c r="U256" s="3"/>
      <c r="V256" s="3"/>
      <c r="W256" s="3"/>
      <c r="X256" s="3"/>
      <c r="Y256" s="3"/>
      <c r="Z256" s="3"/>
      <c r="AA256" s="3"/>
      <c r="AB256" s="3"/>
      <c r="AC256" s="3"/>
    </row>
    <row r="257" spans="1:29" x14ac:dyDescent="0.45">
      <c r="A257" s="1">
        <v>35947</v>
      </c>
      <c r="B257">
        <v>27.84375</v>
      </c>
      <c r="C257">
        <v>31.4375</v>
      </c>
      <c r="D257">
        <v>27.6875</v>
      </c>
      <c r="E257">
        <v>30.375</v>
      </c>
      <c r="F257">
        <v>20.930208</v>
      </c>
      <c r="G257">
        <v>129212400</v>
      </c>
      <c r="H257" s="3"/>
      <c r="I257" s="3"/>
      <c r="J257" s="3"/>
      <c r="K257" s="3"/>
      <c r="L257" s="3"/>
      <c r="M257" s="3"/>
      <c r="N257" s="39"/>
      <c r="O257" s="39"/>
      <c r="P257" s="39"/>
      <c r="Q257" s="39"/>
      <c r="R257" s="39"/>
      <c r="S257" s="44"/>
      <c r="T257" s="3"/>
      <c r="U257" s="3"/>
      <c r="V257" s="3"/>
      <c r="W257" s="3"/>
      <c r="X257" s="3"/>
      <c r="Y257" s="3"/>
      <c r="Z257" s="3"/>
      <c r="AA257" s="3"/>
      <c r="AB257" s="3"/>
      <c r="AC257" s="3"/>
    </row>
    <row r="258" spans="1:29" x14ac:dyDescent="0.45">
      <c r="A258" s="1">
        <v>35916</v>
      </c>
      <c r="B258">
        <v>25.625</v>
      </c>
      <c r="C258">
        <v>28.1875</v>
      </c>
      <c r="D258">
        <v>24.875</v>
      </c>
      <c r="E258">
        <v>27.5625</v>
      </c>
      <c r="F258">
        <v>18.992225999999999</v>
      </c>
      <c r="G258">
        <v>102331600</v>
      </c>
      <c r="H258" s="3"/>
      <c r="I258" s="3"/>
      <c r="J258" s="3"/>
      <c r="K258" s="3"/>
      <c r="L258" s="3"/>
      <c r="M258" s="3"/>
      <c r="N258" s="39"/>
      <c r="O258" s="39"/>
      <c r="P258" s="39"/>
      <c r="Q258" s="39"/>
      <c r="R258" s="39"/>
      <c r="S258" s="44"/>
      <c r="T258" s="3"/>
      <c r="U258" s="3"/>
      <c r="V258" s="3"/>
      <c r="W258" s="3"/>
      <c r="X258" s="3"/>
      <c r="Y258" s="3"/>
      <c r="Z258" s="3"/>
      <c r="AA258" s="3"/>
      <c r="AB258" s="3"/>
      <c r="AC258" s="3"/>
    </row>
    <row r="259" spans="1:29" x14ac:dyDescent="0.45">
      <c r="A259" s="1">
        <v>35886</v>
      </c>
      <c r="B259">
        <v>25.40625</v>
      </c>
      <c r="C259">
        <v>26.96875</v>
      </c>
      <c r="D259">
        <v>24.09375</v>
      </c>
      <c r="E259">
        <v>25.28125</v>
      </c>
      <c r="F259">
        <v>17.420304999999999</v>
      </c>
      <c r="G259">
        <v>119430600</v>
      </c>
      <c r="H259" s="3"/>
      <c r="I259" s="3"/>
      <c r="J259" s="3"/>
      <c r="K259" s="3"/>
      <c r="L259" s="3"/>
      <c r="M259" s="3"/>
      <c r="N259" s="39"/>
      <c r="O259" s="39"/>
      <c r="P259" s="39"/>
      <c r="Q259" s="39"/>
      <c r="R259" s="39"/>
      <c r="S259" s="44"/>
      <c r="T259" s="3"/>
      <c r="U259" s="3"/>
      <c r="V259" s="3"/>
      <c r="W259" s="3"/>
      <c r="X259" s="3"/>
      <c r="Y259" s="3"/>
      <c r="Z259" s="3"/>
      <c r="AA259" s="3"/>
      <c r="AB259" s="3"/>
      <c r="AC259" s="3"/>
    </row>
    <row r="260" spans="1:29" x14ac:dyDescent="0.45">
      <c r="A260" s="1">
        <v>35855</v>
      </c>
      <c r="B260">
        <v>23.34375</v>
      </c>
      <c r="C260">
        <v>26.125</v>
      </c>
      <c r="D260">
        <v>23.25</v>
      </c>
      <c r="E260">
        <v>25.40625</v>
      </c>
      <c r="F260">
        <v>17.453610999999999</v>
      </c>
      <c r="G260">
        <v>136236400</v>
      </c>
      <c r="H260" s="3"/>
      <c r="I260" s="3"/>
      <c r="J260" s="3"/>
      <c r="K260" s="3"/>
      <c r="L260" s="3"/>
      <c r="M260" s="3"/>
      <c r="N260" s="39"/>
      <c r="O260" s="39"/>
      <c r="P260" s="39"/>
      <c r="Q260" s="39"/>
      <c r="R260" s="39"/>
      <c r="S260" s="44"/>
      <c r="T260" s="3"/>
      <c r="U260" s="3"/>
      <c r="V260" s="3"/>
      <c r="W260" s="3"/>
      <c r="X260" s="3"/>
      <c r="Y260" s="3"/>
      <c r="Z260" s="3"/>
      <c r="AA260" s="3"/>
      <c r="AB260" s="3"/>
      <c r="AC260" s="3"/>
    </row>
    <row r="261" spans="1:29" x14ac:dyDescent="0.45">
      <c r="A261" s="1">
        <v>35827</v>
      </c>
      <c r="B261">
        <v>20.46875</v>
      </c>
      <c r="C261">
        <v>23.96875</v>
      </c>
      <c r="D261">
        <v>20.09375</v>
      </c>
      <c r="E261">
        <v>23.15625</v>
      </c>
      <c r="F261">
        <v>15.907916999999999</v>
      </c>
      <c r="G261">
        <v>109165400</v>
      </c>
      <c r="H261" s="3"/>
      <c r="I261" s="3"/>
      <c r="J261" s="3"/>
      <c r="K261" s="3"/>
      <c r="L261" s="3"/>
      <c r="M261" s="3"/>
      <c r="N261" s="39"/>
      <c r="O261" s="39"/>
      <c r="P261" s="39"/>
      <c r="Q261" s="39"/>
      <c r="R261" s="39"/>
      <c r="S261" s="44"/>
      <c r="T261" s="3"/>
      <c r="U261" s="3"/>
      <c r="V261" s="3"/>
      <c r="W261" s="3"/>
      <c r="X261" s="3"/>
      <c r="Y261" s="3"/>
      <c r="Z261" s="3"/>
      <c r="AA261" s="3"/>
      <c r="AB261" s="3"/>
      <c r="AC261" s="3"/>
    </row>
    <row r="262" spans="1:29" x14ac:dyDescent="0.45">
      <c r="A262" s="1">
        <v>35796</v>
      </c>
      <c r="B262">
        <v>19.71875</v>
      </c>
      <c r="C262">
        <v>20.96875</v>
      </c>
      <c r="D262">
        <v>18.78125</v>
      </c>
      <c r="E262">
        <v>19.90625</v>
      </c>
      <c r="F262">
        <v>13.675212</v>
      </c>
      <c r="G262">
        <v>113176600</v>
      </c>
      <c r="H262" s="3"/>
      <c r="I262" s="3"/>
      <c r="J262" s="3"/>
      <c r="K262" s="3"/>
      <c r="L262" s="3"/>
      <c r="M262" s="3"/>
      <c r="N262" s="39"/>
      <c r="O262" s="39"/>
      <c r="P262" s="39"/>
      <c r="Q262" s="39"/>
      <c r="R262" s="39"/>
      <c r="S262" s="44"/>
      <c r="T262" s="3"/>
      <c r="U262" s="3"/>
      <c r="V262" s="3"/>
      <c r="W262" s="3"/>
      <c r="X262" s="3"/>
      <c r="Y262" s="3"/>
      <c r="Z262" s="3"/>
      <c r="AA262" s="3"/>
      <c r="AB262" s="3"/>
      <c r="AC262" s="3"/>
    </row>
    <row r="263" spans="1:29" x14ac:dyDescent="0.45">
      <c r="A263" s="1">
        <v>35765</v>
      </c>
      <c r="B263">
        <v>20.125</v>
      </c>
      <c r="C263">
        <v>20.96875</v>
      </c>
      <c r="D263">
        <v>18.375</v>
      </c>
      <c r="E263">
        <v>19.71875</v>
      </c>
      <c r="F263">
        <v>13.50146</v>
      </c>
      <c r="G263">
        <v>105818400</v>
      </c>
      <c r="H263" s="3"/>
      <c r="I263" s="3"/>
      <c r="J263" s="3"/>
      <c r="K263" s="3"/>
      <c r="L263" s="3"/>
      <c r="M263" s="3"/>
      <c r="N263" s="39"/>
      <c r="O263" s="39"/>
      <c r="P263" s="39"/>
      <c r="Q263" s="39"/>
      <c r="R263" s="39"/>
      <c r="S263" s="44"/>
      <c r="T263" s="3"/>
      <c r="U263" s="3"/>
      <c r="V263" s="3"/>
      <c r="W263" s="3"/>
      <c r="X263" s="3"/>
      <c r="Y263" s="3"/>
      <c r="Z263" s="3"/>
      <c r="AA263" s="3"/>
      <c r="AB263" s="3"/>
      <c r="AC263" s="3"/>
    </row>
    <row r="264" spans="1:29" x14ac:dyDescent="0.45">
      <c r="A264" s="1">
        <v>35735</v>
      </c>
      <c r="B264">
        <v>18.3125</v>
      </c>
      <c r="C264">
        <v>20.4375</v>
      </c>
      <c r="D264">
        <v>17.875</v>
      </c>
      <c r="E264">
        <v>20.03125</v>
      </c>
      <c r="F264">
        <v>13.715432</v>
      </c>
      <c r="G264">
        <v>108122600</v>
      </c>
      <c r="H264" s="3"/>
      <c r="I264" s="3"/>
      <c r="J264" s="3"/>
      <c r="K264" s="3"/>
      <c r="L264" s="3"/>
      <c r="M264" s="3"/>
      <c r="N264" s="39"/>
      <c r="O264" s="39"/>
      <c r="P264" s="39"/>
      <c r="Q264" s="39"/>
      <c r="R264" s="39"/>
      <c r="S264" s="44"/>
      <c r="T264" s="3"/>
      <c r="U264" s="3"/>
      <c r="V264" s="3"/>
      <c r="W264" s="3"/>
      <c r="X264" s="3"/>
      <c r="Y264" s="3"/>
      <c r="Z264" s="3"/>
      <c r="AA264" s="3"/>
      <c r="AB264" s="3"/>
      <c r="AC264" s="3"/>
    </row>
    <row r="265" spans="1:29" x14ac:dyDescent="0.45">
      <c r="A265" s="1">
        <v>35704</v>
      </c>
      <c r="B265">
        <v>18.46875</v>
      </c>
      <c r="C265">
        <v>18.625</v>
      </c>
      <c r="D265">
        <v>15.125</v>
      </c>
      <c r="E265">
        <v>17.5</v>
      </c>
      <c r="F265">
        <v>11.982284999999999</v>
      </c>
      <c r="G265">
        <v>138812600</v>
      </c>
      <c r="H265" s="3"/>
      <c r="I265" s="3"/>
      <c r="J265" s="3"/>
      <c r="K265" s="3"/>
      <c r="L265" s="3"/>
      <c r="M265" s="3"/>
      <c r="N265" s="39"/>
      <c r="O265" s="39"/>
      <c r="P265" s="39"/>
      <c r="Q265" s="39"/>
      <c r="R265" s="39"/>
      <c r="S265" s="44"/>
      <c r="T265" s="3"/>
      <c r="U265" s="3"/>
      <c r="V265" s="3"/>
      <c r="W265" s="3"/>
      <c r="X265" s="3"/>
      <c r="Y265" s="3"/>
      <c r="Z265" s="3"/>
      <c r="AA265" s="3"/>
      <c r="AB265" s="3"/>
      <c r="AC265" s="3"/>
    </row>
    <row r="266" spans="1:29" x14ac:dyDescent="0.45">
      <c r="A266" s="1">
        <v>35674</v>
      </c>
      <c r="B266">
        <v>17.96875</v>
      </c>
      <c r="C266">
        <v>19.78125</v>
      </c>
      <c r="D266">
        <v>17.90625</v>
      </c>
      <c r="E266">
        <v>18.3125</v>
      </c>
      <c r="F266">
        <v>12.494286000000001</v>
      </c>
      <c r="G266">
        <v>122852200</v>
      </c>
      <c r="H266" s="3"/>
      <c r="I266" s="3"/>
      <c r="J266" s="3"/>
      <c r="K266" s="3"/>
      <c r="L266" s="3"/>
      <c r="M266" s="3"/>
      <c r="N266" s="39"/>
      <c r="O266" s="39"/>
      <c r="P266" s="39"/>
      <c r="Q266" s="39"/>
      <c r="R266" s="39"/>
      <c r="S266" s="44"/>
      <c r="T266" s="3"/>
      <c r="U266" s="3"/>
      <c r="V266" s="3"/>
      <c r="W266" s="3"/>
      <c r="X266" s="3"/>
      <c r="Y266" s="3"/>
      <c r="Z266" s="3"/>
      <c r="AA266" s="3"/>
      <c r="AB266" s="3"/>
      <c r="AC266" s="3"/>
    </row>
    <row r="267" spans="1:29" x14ac:dyDescent="0.45">
      <c r="A267" s="1">
        <v>35643</v>
      </c>
      <c r="B267">
        <v>18.75</v>
      </c>
      <c r="C267">
        <v>19.5</v>
      </c>
      <c r="D267">
        <v>17.375</v>
      </c>
      <c r="E267">
        <v>17.75</v>
      </c>
      <c r="F267">
        <v>12.110499000000001</v>
      </c>
      <c r="G267">
        <v>130566000</v>
      </c>
      <c r="H267" s="3"/>
      <c r="I267" s="3"/>
      <c r="J267" s="3"/>
      <c r="K267" s="3"/>
      <c r="L267" s="3"/>
      <c r="M267" s="3"/>
      <c r="N267" s="39"/>
      <c r="O267" s="39"/>
      <c r="P267" s="39"/>
      <c r="Q267" s="39"/>
      <c r="R267" s="39"/>
      <c r="S267" s="44"/>
      <c r="T267" s="3"/>
      <c r="U267" s="3"/>
      <c r="V267" s="3"/>
      <c r="W267" s="3"/>
      <c r="X267" s="3"/>
      <c r="Y267" s="3"/>
      <c r="Z267" s="3"/>
      <c r="AA267" s="3"/>
      <c r="AB267" s="3"/>
      <c r="AC267" s="3"/>
    </row>
    <row r="268" spans="1:29" x14ac:dyDescent="0.45">
      <c r="A268" s="1">
        <v>35612</v>
      </c>
      <c r="B268">
        <v>16.96875</v>
      </c>
      <c r="C268">
        <v>19.5625</v>
      </c>
      <c r="D268">
        <v>16.59375</v>
      </c>
      <c r="E268">
        <v>18.75</v>
      </c>
      <c r="F268">
        <v>12.792781</v>
      </c>
      <c r="G268">
        <v>168500800</v>
      </c>
      <c r="H268" s="3"/>
      <c r="I268" s="3"/>
      <c r="J268" s="3"/>
      <c r="K268" s="3"/>
      <c r="L268" s="3"/>
      <c r="M268" s="3"/>
      <c r="N268" s="39"/>
      <c r="O268" s="39"/>
      <c r="P268" s="39"/>
      <c r="Q268" s="39"/>
      <c r="R268" s="39"/>
      <c r="S268" s="44"/>
      <c r="T268" s="3"/>
      <c r="U268" s="3"/>
      <c r="V268" s="3"/>
      <c r="W268" s="3"/>
      <c r="X268" s="3"/>
      <c r="Y268" s="3"/>
      <c r="Z268" s="3"/>
      <c r="AA268" s="3"/>
      <c r="AB268" s="3"/>
      <c r="AC268" s="3"/>
    </row>
    <row r="269" spans="1:29" x14ac:dyDescent="0.45">
      <c r="A269" s="1">
        <v>35582</v>
      </c>
      <c r="B269">
        <v>15</v>
      </c>
      <c r="C269">
        <v>16.96875</v>
      </c>
      <c r="D269">
        <v>14.9375</v>
      </c>
      <c r="E269">
        <v>16.90625</v>
      </c>
      <c r="F269">
        <v>11.488091000000001</v>
      </c>
      <c r="G269">
        <v>144739800</v>
      </c>
      <c r="H269" s="3"/>
      <c r="I269" s="3"/>
      <c r="J269" s="3"/>
      <c r="K269" s="3"/>
      <c r="L269" s="3"/>
      <c r="M269" s="3"/>
      <c r="N269" s="39"/>
      <c r="O269" s="39"/>
      <c r="P269" s="39"/>
      <c r="Q269" s="39"/>
      <c r="R269" s="39"/>
      <c r="S269" s="44"/>
      <c r="T269" s="3"/>
      <c r="U269" s="3"/>
      <c r="V269" s="3"/>
      <c r="W269" s="3"/>
      <c r="X269" s="3"/>
      <c r="Y269" s="3"/>
      <c r="Z269" s="3"/>
      <c r="AA269" s="3"/>
      <c r="AB269" s="3"/>
      <c r="AC269" s="3"/>
    </row>
    <row r="270" spans="1:29" x14ac:dyDescent="0.45">
      <c r="A270" s="1">
        <v>35551</v>
      </c>
      <c r="B270">
        <v>14</v>
      </c>
      <c r="C270">
        <v>15.3125</v>
      </c>
      <c r="D270">
        <v>13.9375</v>
      </c>
      <c r="E270">
        <v>14.9375</v>
      </c>
      <c r="F270">
        <v>10.150297999999999</v>
      </c>
      <c r="G270">
        <v>141164600</v>
      </c>
      <c r="H270" s="3"/>
      <c r="I270" s="3"/>
      <c r="J270" s="3"/>
      <c r="K270" s="3"/>
      <c r="L270" s="3"/>
      <c r="M270" s="3"/>
      <c r="N270" s="39"/>
      <c r="O270" s="39"/>
      <c r="P270" s="39"/>
      <c r="Q270" s="39"/>
      <c r="R270" s="39"/>
      <c r="S270" s="44"/>
      <c r="T270" s="3"/>
      <c r="U270" s="3"/>
      <c r="V270" s="3"/>
      <c r="W270" s="3"/>
      <c r="X270" s="3"/>
      <c r="Y270" s="3"/>
      <c r="Z270" s="3"/>
      <c r="AA270" s="3"/>
      <c r="AB270" s="3"/>
      <c r="AC270" s="3"/>
    </row>
    <row r="271" spans="1:29" x14ac:dyDescent="0.45">
      <c r="A271" s="1">
        <v>35521</v>
      </c>
      <c r="B271">
        <v>13.8125</v>
      </c>
      <c r="C271">
        <v>14.4375</v>
      </c>
      <c r="D271">
        <v>13.5</v>
      </c>
      <c r="E271">
        <v>14.0625</v>
      </c>
      <c r="F271">
        <v>9.5557160000000003</v>
      </c>
      <c r="G271">
        <v>137624200</v>
      </c>
      <c r="H271" s="3"/>
      <c r="I271" s="3"/>
      <c r="J271" s="3"/>
      <c r="K271" s="3"/>
      <c r="L271" s="3"/>
      <c r="M271" s="3"/>
      <c r="N271" s="39"/>
      <c r="O271" s="39"/>
      <c r="P271" s="39"/>
      <c r="Q271" s="39"/>
      <c r="R271" s="39"/>
      <c r="S271" s="44"/>
      <c r="T271" s="3"/>
      <c r="U271" s="3"/>
      <c r="V271" s="3"/>
      <c r="W271" s="3"/>
      <c r="X271" s="3"/>
      <c r="Y271" s="3"/>
      <c r="Z271" s="3"/>
      <c r="AA271" s="3"/>
      <c r="AB271" s="3"/>
      <c r="AC271" s="3"/>
    </row>
    <row r="272" spans="1:29" x14ac:dyDescent="0.45">
      <c r="A272" s="1">
        <v>35490</v>
      </c>
      <c r="B272">
        <v>13.125</v>
      </c>
      <c r="C272">
        <v>14.9375</v>
      </c>
      <c r="D272">
        <v>13.125</v>
      </c>
      <c r="E272">
        <v>13.9375</v>
      </c>
      <c r="F272">
        <v>9.4262390000000007</v>
      </c>
      <c r="G272">
        <v>228633600</v>
      </c>
      <c r="H272" s="3"/>
      <c r="I272" s="3"/>
      <c r="J272" s="3"/>
      <c r="K272" s="3"/>
      <c r="L272" s="3"/>
      <c r="M272" s="3"/>
      <c r="N272" s="39"/>
      <c r="O272" s="39"/>
      <c r="P272" s="39"/>
      <c r="Q272" s="39"/>
      <c r="R272" s="39"/>
      <c r="S272" s="44"/>
      <c r="T272" s="3"/>
      <c r="U272" s="3"/>
      <c r="V272" s="3"/>
      <c r="W272" s="3"/>
      <c r="X272" s="3"/>
      <c r="Y272" s="3"/>
      <c r="Z272" s="3"/>
      <c r="AA272" s="3"/>
      <c r="AB272" s="3"/>
      <c r="AC272" s="3"/>
    </row>
    <row r="273" spans="1:29" x14ac:dyDescent="0.45">
      <c r="A273" s="1">
        <v>35462</v>
      </c>
      <c r="B273">
        <v>11.875</v>
      </c>
      <c r="C273">
        <v>13.5</v>
      </c>
      <c r="D273">
        <v>11.5</v>
      </c>
      <c r="E273">
        <v>13.1875</v>
      </c>
      <c r="F273">
        <v>8.9190009999999997</v>
      </c>
      <c r="G273">
        <v>172880800</v>
      </c>
      <c r="H273" s="3"/>
      <c r="I273" s="3"/>
      <c r="J273" s="3"/>
      <c r="K273" s="3"/>
      <c r="L273" s="3"/>
      <c r="M273" s="3"/>
      <c r="N273" s="39"/>
      <c r="O273" s="39"/>
      <c r="P273" s="39"/>
      <c r="Q273" s="39"/>
      <c r="R273" s="39"/>
      <c r="S273" s="44"/>
      <c r="T273" s="3"/>
      <c r="U273" s="3"/>
      <c r="V273" s="3"/>
      <c r="W273" s="3"/>
      <c r="X273" s="3"/>
      <c r="Y273" s="3"/>
      <c r="Z273" s="3"/>
      <c r="AA273" s="3"/>
      <c r="AB273" s="3"/>
      <c r="AC273" s="3"/>
    </row>
    <row r="274" spans="1:29" x14ac:dyDescent="0.45">
      <c r="A274" s="1">
        <v>35431</v>
      </c>
      <c r="B274">
        <v>11.5</v>
      </c>
      <c r="C274">
        <v>12.125</v>
      </c>
      <c r="D274">
        <v>11</v>
      </c>
      <c r="E274">
        <v>11.875</v>
      </c>
      <c r="F274">
        <v>8.031326</v>
      </c>
      <c r="G274">
        <v>191456000</v>
      </c>
      <c r="H274" s="3"/>
      <c r="I274" s="3"/>
      <c r="J274" s="3"/>
      <c r="K274" s="3"/>
      <c r="L274" s="3"/>
      <c r="M274" s="3"/>
      <c r="N274" s="39"/>
      <c r="O274" s="39"/>
      <c r="P274" s="39"/>
      <c r="Q274" s="39"/>
      <c r="R274" s="39"/>
      <c r="S274" s="44"/>
      <c r="T274" s="3"/>
      <c r="U274" s="3"/>
      <c r="V274" s="3"/>
      <c r="W274" s="3"/>
      <c r="X274" s="3"/>
      <c r="Y274" s="3"/>
      <c r="Z274" s="3"/>
      <c r="AA274" s="3"/>
      <c r="AB274" s="3"/>
      <c r="AC274" s="3"/>
    </row>
    <row r="275" spans="1:29" x14ac:dyDescent="0.45">
      <c r="A275" s="1">
        <v>35400</v>
      </c>
      <c r="B275">
        <v>12.8125</v>
      </c>
      <c r="C275">
        <v>13.0625</v>
      </c>
      <c r="D275">
        <v>11.375</v>
      </c>
      <c r="E275">
        <v>11.375</v>
      </c>
      <c r="F275">
        <v>7.6600510000000002</v>
      </c>
      <c r="G275">
        <v>141203000</v>
      </c>
      <c r="H275" s="3"/>
      <c r="I275" s="3"/>
      <c r="J275" s="3"/>
      <c r="K275" s="3"/>
      <c r="L275" s="3"/>
      <c r="M275" s="3"/>
      <c r="N275" s="39"/>
      <c r="O275" s="39"/>
      <c r="P275" s="39"/>
      <c r="Q275" s="39"/>
      <c r="R275" s="39"/>
      <c r="S275" s="44"/>
      <c r="T275" s="3"/>
      <c r="U275" s="3"/>
      <c r="V275" s="3"/>
      <c r="W275" s="3"/>
      <c r="X275" s="3"/>
      <c r="Y275" s="3"/>
      <c r="Z275" s="3"/>
      <c r="AA275" s="3"/>
      <c r="AB275" s="3"/>
      <c r="AC275" s="3"/>
    </row>
    <row r="276" spans="1:29" x14ac:dyDescent="0.45">
      <c r="A276" s="1">
        <v>35370</v>
      </c>
      <c r="B276">
        <v>13.375</v>
      </c>
      <c r="C276">
        <v>13.5625</v>
      </c>
      <c r="D276">
        <v>12</v>
      </c>
      <c r="E276">
        <v>12.75</v>
      </c>
      <c r="F276">
        <v>8.5859869999999994</v>
      </c>
      <c r="G276">
        <v>163109200</v>
      </c>
      <c r="H276" s="3"/>
      <c r="I276" s="3"/>
      <c r="J276" s="3"/>
      <c r="K276" s="3"/>
      <c r="L276" s="3"/>
      <c r="M276" s="3"/>
      <c r="N276" s="39"/>
      <c r="O276" s="39"/>
      <c r="P276" s="39"/>
      <c r="Q276" s="39"/>
      <c r="R276" s="39"/>
      <c r="S276" s="44"/>
      <c r="T276" s="3"/>
      <c r="U276" s="3"/>
      <c r="V276" s="3"/>
      <c r="W276" s="3"/>
      <c r="X276" s="3"/>
      <c r="Y276" s="3"/>
      <c r="Z276" s="3"/>
      <c r="AA276" s="3"/>
      <c r="AB276" s="3"/>
      <c r="AC276" s="3"/>
    </row>
    <row r="277" spans="1:29" x14ac:dyDescent="0.45">
      <c r="A277" s="1">
        <v>35339</v>
      </c>
      <c r="B277">
        <v>13</v>
      </c>
      <c r="C277">
        <v>14.125</v>
      </c>
      <c r="D277">
        <v>12.75</v>
      </c>
      <c r="E277">
        <v>13.25</v>
      </c>
      <c r="F277">
        <v>8.9226939999999999</v>
      </c>
      <c r="G277">
        <v>122870400</v>
      </c>
      <c r="H277" s="3"/>
      <c r="I277" s="3"/>
      <c r="J277" s="3"/>
      <c r="K277" s="3"/>
      <c r="L277" s="3"/>
      <c r="M277" s="3"/>
      <c r="N277" s="39"/>
      <c r="O277" s="39"/>
      <c r="P277" s="39"/>
      <c r="Q277" s="39"/>
      <c r="R277" s="39"/>
      <c r="S277" s="44"/>
      <c r="T277" s="3"/>
      <c r="U277" s="3"/>
      <c r="V277" s="3"/>
      <c r="W277" s="3"/>
      <c r="X277" s="3"/>
      <c r="Y277" s="3"/>
      <c r="Z277" s="3"/>
      <c r="AA277" s="3"/>
      <c r="AB277" s="3"/>
      <c r="AC277" s="3"/>
    </row>
    <row r="278" spans="1:29" x14ac:dyDescent="0.45">
      <c r="A278" s="1">
        <v>35309</v>
      </c>
      <c r="B278">
        <v>13</v>
      </c>
      <c r="C278">
        <v>14</v>
      </c>
      <c r="D278">
        <v>12.8125</v>
      </c>
      <c r="E278">
        <v>13.1875</v>
      </c>
      <c r="F278">
        <v>8.8806100000000008</v>
      </c>
      <c r="G278">
        <v>107892000</v>
      </c>
      <c r="H278" s="3"/>
      <c r="I278" s="3"/>
      <c r="J278" s="3"/>
      <c r="K278" s="3"/>
      <c r="L278" s="3"/>
      <c r="M278" s="3"/>
      <c r="N278" s="39"/>
      <c r="O278" s="39"/>
      <c r="P278" s="39"/>
      <c r="Q278" s="39"/>
      <c r="R278" s="39"/>
      <c r="S278" s="44"/>
      <c r="T278" s="3"/>
      <c r="U278" s="3"/>
      <c r="V278" s="3"/>
      <c r="W278" s="3"/>
      <c r="X278" s="3"/>
      <c r="Y278" s="3"/>
      <c r="Z278" s="3"/>
      <c r="AA278" s="3"/>
      <c r="AB278" s="3"/>
      <c r="AC278" s="3"/>
    </row>
    <row r="279" spans="1:29" x14ac:dyDescent="0.45">
      <c r="A279" s="1">
        <v>35278</v>
      </c>
      <c r="B279">
        <v>12</v>
      </c>
      <c r="C279">
        <v>14</v>
      </c>
      <c r="D279">
        <v>12</v>
      </c>
      <c r="E279">
        <v>13.1875</v>
      </c>
      <c r="F279">
        <v>8.8455820000000003</v>
      </c>
      <c r="G279">
        <v>155163000</v>
      </c>
      <c r="H279" s="3"/>
      <c r="I279" s="3"/>
      <c r="J279" s="3"/>
      <c r="K279" s="3"/>
      <c r="L279" s="3"/>
      <c r="M279" s="3"/>
      <c r="N279" s="39"/>
      <c r="O279" s="39"/>
      <c r="P279" s="39"/>
      <c r="Q279" s="39"/>
      <c r="R279" s="39"/>
      <c r="S279" s="44"/>
      <c r="T279" s="3"/>
      <c r="U279" s="3"/>
      <c r="V279" s="3"/>
      <c r="W279" s="3"/>
      <c r="X279" s="3"/>
      <c r="Y279" s="3"/>
      <c r="Z279" s="3"/>
      <c r="AA279" s="3"/>
      <c r="AB279" s="3"/>
      <c r="AC279" s="3"/>
    </row>
    <row r="280" spans="1:29" x14ac:dyDescent="0.45">
      <c r="A280" s="1">
        <v>35247</v>
      </c>
      <c r="B280">
        <v>12.6875</v>
      </c>
      <c r="C280">
        <v>12.6875</v>
      </c>
      <c r="D280">
        <v>10.875</v>
      </c>
      <c r="E280">
        <v>12</v>
      </c>
      <c r="F280">
        <v>8.0490630000000003</v>
      </c>
      <c r="G280">
        <v>111353200</v>
      </c>
      <c r="H280" s="3"/>
      <c r="I280" s="3"/>
      <c r="J280" s="3"/>
      <c r="K280" s="3"/>
      <c r="L280" s="3"/>
      <c r="M280" s="3"/>
      <c r="N280" s="39"/>
      <c r="O280" s="39"/>
      <c r="P280" s="39"/>
      <c r="Q280" s="39"/>
      <c r="R280" s="39"/>
      <c r="S280" s="44"/>
      <c r="T280" s="3"/>
      <c r="U280" s="3"/>
      <c r="V280" s="3"/>
      <c r="W280" s="3"/>
      <c r="X280" s="3"/>
      <c r="Y280" s="3"/>
      <c r="Z280" s="3"/>
      <c r="AA280" s="3"/>
      <c r="AB280" s="3"/>
      <c r="AC280" s="3"/>
    </row>
    <row r="281" spans="1:29" x14ac:dyDescent="0.45">
      <c r="A281" s="1">
        <v>35217</v>
      </c>
      <c r="B281">
        <v>13</v>
      </c>
      <c r="C281">
        <v>13.25</v>
      </c>
      <c r="D281">
        <v>12.3125</v>
      </c>
      <c r="E281">
        <v>12.6875</v>
      </c>
      <c r="F281">
        <v>8.4755059999999993</v>
      </c>
      <c r="G281">
        <v>139950200</v>
      </c>
      <c r="H281" s="3"/>
      <c r="I281" s="3"/>
      <c r="J281" s="3"/>
      <c r="K281" s="3"/>
      <c r="L281" s="3"/>
      <c r="M281" s="3"/>
      <c r="N281" s="39"/>
      <c r="O281" s="39"/>
      <c r="P281" s="39"/>
      <c r="Q281" s="39"/>
      <c r="R281" s="39"/>
      <c r="S281" s="44"/>
      <c r="T281" s="3"/>
      <c r="U281" s="3"/>
      <c r="V281" s="3"/>
      <c r="W281" s="3"/>
      <c r="X281" s="3"/>
      <c r="Y281" s="3"/>
      <c r="Z281" s="3"/>
      <c r="AA281" s="3"/>
      <c r="AB281" s="3"/>
      <c r="AC281" s="3"/>
    </row>
    <row r="282" spans="1:29" x14ac:dyDescent="0.45">
      <c r="A282" s="1">
        <v>35186</v>
      </c>
      <c r="B282">
        <v>11.9375</v>
      </c>
      <c r="C282">
        <v>13.1875</v>
      </c>
      <c r="D282">
        <v>11.625</v>
      </c>
      <c r="E282">
        <v>12.9375</v>
      </c>
      <c r="F282">
        <v>8.6425160000000005</v>
      </c>
      <c r="G282">
        <v>179406600</v>
      </c>
      <c r="H282" s="3"/>
      <c r="I282" s="3"/>
      <c r="J282" s="3"/>
      <c r="K282" s="3"/>
      <c r="L282" s="3"/>
      <c r="M282" s="3"/>
      <c r="N282" s="39"/>
      <c r="O282" s="39"/>
      <c r="P282" s="39"/>
      <c r="Q282" s="39"/>
      <c r="R282" s="39"/>
      <c r="S282" s="44"/>
      <c r="T282" s="3"/>
      <c r="U282" s="3"/>
      <c r="V282" s="3"/>
      <c r="W282" s="3"/>
      <c r="X282" s="3"/>
      <c r="Y282" s="3"/>
      <c r="Z282" s="3"/>
      <c r="AA282" s="3"/>
      <c r="AB282" s="3"/>
      <c r="AC282" s="3"/>
    </row>
    <row r="283" spans="1:29" x14ac:dyDescent="0.45">
      <c r="A283" s="1">
        <v>35156</v>
      </c>
      <c r="B283">
        <v>11.625</v>
      </c>
      <c r="C283">
        <v>11.9375</v>
      </c>
      <c r="D283">
        <v>10.75</v>
      </c>
      <c r="E283">
        <v>11.9375</v>
      </c>
      <c r="F283">
        <v>7.974494</v>
      </c>
      <c r="G283">
        <v>145831800</v>
      </c>
      <c r="H283" s="3"/>
      <c r="I283" s="3"/>
      <c r="J283" s="3"/>
      <c r="K283" s="3"/>
      <c r="L283" s="3"/>
      <c r="M283" s="3"/>
      <c r="N283" s="39"/>
      <c r="O283" s="39"/>
      <c r="P283" s="39"/>
      <c r="Q283" s="39"/>
      <c r="R283" s="39"/>
      <c r="S283" s="44"/>
      <c r="T283" s="3"/>
      <c r="U283" s="3"/>
      <c r="V283" s="3"/>
      <c r="W283" s="3"/>
      <c r="X283" s="3"/>
      <c r="Y283" s="3"/>
      <c r="Z283" s="3"/>
      <c r="AA283" s="3"/>
      <c r="AB283" s="3"/>
      <c r="AC283" s="3"/>
    </row>
    <row r="284" spans="1:29" x14ac:dyDescent="0.45">
      <c r="A284" s="1">
        <v>35125</v>
      </c>
      <c r="B284">
        <v>10.75</v>
      </c>
      <c r="C284">
        <v>12.375</v>
      </c>
      <c r="D284">
        <v>10.5</v>
      </c>
      <c r="E284">
        <v>11.5</v>
      </c>
      <c r="F284">
        <v>7.6477649999999997</v>
      </c>
      <c r="G284">
        <v>190733400</v>
      </c>
      <c r="H284" s="3"/>
      <c r="I284" s="3"/>
      <c r="J284" s="3"/>
      <c r="K284" s="3"/>
      <c r="L284" s="3"/>
      <c r="M284" s="3"/>
      <c r="N284" s="39"/>
      <c r="O284" s="39"/>
      <c r="P284" s="39"/>
      <c r="Q284" s="39"/>
      <c r="R284" s="39"/>
      <c r="S284" s="44"/>
      <c r="T284" s="3"/>
      <c r="U284" s="3"/>
      <c r="V284" s="3"/>
      <c r="W284" s="3"/>
      <c r="X284" s="3"/>
      <c r="Y284" s="3"/>
      <c r="Z284" s="3"/>
      <c r="AA284" s="3"/>
      <c r="AB284" s="3"/>
      <c r="AC284" s="3"/>
    </row>
    <row r="285" spans="1:29" x14ac:dyDescent="0.45">
      <c r="A285" s="1">
        <v>35096</v>
      </c>
      <c r="B285">
        <v>10.125</v>
      </c>
      <c r="C285">
        <v>11.4375</v>
      </c>
      <c r="D285">
        <v>10.0625</v>
      </c>
      <c r="E285">
        <v>10.625</v>
      </c>
      <c r="F285">
        <v>7.0658669999999999</v>
      </c>
      <c r="G285">
        <v>181546000</v>
      </c>
      <c r="H285" s="3"/>
      <c r="I285" s="3"/>
      <c r="J285" s="3"/>
      <c r="K285" s="3"/>
      <c r="L285" s="3"/>
      <c r="M285" s="3"/>
      <c r="N285" s="39"/>
      <c r="O285" s="39"/>
      <c r="P285" s="39"/>
      <c r="Q285" s="39"/>
      <c r="R285" s="39"/>
      <c r="S285" s="44"/>
      <c r="T285" s="3"/>
      <c r="U285" s="3"/>
      <c r="V285" s="3"/>
      <c r="W285" s="3"/>
      <c r="X285" s="3"/>
      <c r="Y285" s="3"/>
      <c r="Z285" s="3"/>
      <c r="AA285" s="3"/>
      <c r="AB285" s="3"/>
      <c r="AC285" s="3"/>
    </row>
    <row r="286" spans="1:29" x14ac:dyDescent="0.45">
      <c r="A286" s="1">
        <v>35065</v>
      </c>
      <c r="B286">
        <v>11.125</v>
      </c>
      <c r="C286">
        <v>12.0625</v>
      </c>
      <c r="D286">
        <v>9.5468499999999992</v>
      </c>
      <c r="E286">
        <v>10.1875</v>
      </c>
      <c r="F286">
        <v>6.7749220000000001</v>
      </c>
      <c r="G286">
        <v>241488400</v>
      </c>
      <c r="H286" s="3"/>
      <c r="I286" s="3"/>
      <c r="J286" s="3"/>
      <c r="K286" s="3"/>
      <c r="L286" s="3"/>
      <c r="M286" s="3"/>
      <c r="N286" s="39"/>
      <c r="O286" s="39"/>
      <c r="P286" s="39"/>
      <c r="Q286" s="39"/>
      <c r="R286" s="39"/>
      <c r="S286" s="44"/>
      <c r="T286" s="3"/>
      <c r="U286" s="3"/>
      <c r="V286" s="3"/>
      <c r="W286" s="3"/>
      <c r="X286" s="3"/>
      <c r="Y286" s="3"/>
      <c r="Z286" s="3"/>
      <c r="AA286" s="3"/>
      <c r="AB286" s="3"/>
      <c r="AC286" s="3"/>
    </row>
    <row r="287" spans="1:29" x14ac:dyDescent="0.45">
      <c r="A287" s="1">
        <v>35034</v>
      </c>
      <c r="B287">
        <v>12.0625</v>
      </c>
      <c r="C287">
        <v>12.25</v>
      </c>
      <c r="D287">
        <v>11.0625</v>
      </c>
      <c r="E287">
        <v>11.125</v>
      </c>
      <c r="F287">
        <v>7.3983819999999998</v>
      </c>
      <c r="G287">
        <v>127829800</v>
      </c>
      <c r="H287" s="3"/>
      <c r="I287" s="3"/>
      <c r="J287" s="3"/>
      <c r="K287" s="3"/>
      <c r="L287" s="3"/>
      <c r="M287" s="3"/>
      <c r="N287" s="39"/>
      <c r="O287" s="39"/>
      <c r="P287" s="39"/>
      <c r="Q287" s="39"/>
      <c r="R287" s="39"/>
      <c r="S287" s="44"/>
      <c r="T287" s="3"/>
      <c r="U287" s="3"/>
      <c r="V287" s="3"/>
      <c r="W287" s="3"/>
      <c r="X287" s="3"/>
      <c r="Y287" s="3"/>
      <c r="Z287" s="3"/>
      <c r="AA287" s="3"/>
      <c r="AB287" s="3"/>
      <c r="AC287" s="3"/>
    </row>
    <row r="288" spans="1:29" x14ac:dyDescent="0.45">
      <c r="A288" s="1">
        <v>35004</v>
      </c>
      <c r="B288">
        <v>10.8125</v>
      </c>
      <c r="C288">
        <v>12.5</v>
      </c>
      <c r="D288">
        <v>10.8125</v>
      </c>
      <c r="E288">
        <v>12</v>
      </c>
      <c r="F288">
        <v>7.9477010000000003</v>
      </c>
      <c r="G288">
        <v>134228200</v>
      </c>
      <c r="H288" s="3"/>
      <c r="I288" s="3"/>
      <c r="J288" s="3"/>
      <c r="K288" s="3"/>
      <c r="L288" s="3"/>
      <c r="M288" s="3"/>
      <c r="N288" s="39"/>
      <c r="O288" s="39"/>
      <c r="P288" s="39"/>
      <c r="Q288" s="39"/>
      <c r="R288" s="39"/>
      <c r="S288" s="44"/>
      <c r="T288" s="3"/>
      <c r="U288" s="3"/>
      <c r="V288" s="3"/>
      <c r="W288" s="3"/>
      <c r="X288" s="3"/>
      <c r="Y288" s="3"/>
      <c r="Z288" s="3"/>
      <c r="AA288" s="3"/>
      <c r="AB288" s="3"/>
      <c r="AC288" s="3"/>
    </row>
    <row r="289" spans="1:29" x14ac:dyDescent="0.45">
      <c r="A289" s="1">
        <v>34973</v>
      </c>
      <c r="B289">
        <v>12.3125</v>
      </c>
      <c r="C289">
        <v>12.4375</v>
      </c>
      <c r="D289">
        <v>10.75</v>
      </c>
      <c r="E289">
        <v>10.8125</v>
      </c>
      <c r="F289">
        <v>7.1612119999999999</v>
      </c>
      <c r="G289">
        <v>195144800</v>
      </c>
      <c r="H289" s="3"/>
      <c r="I289" s="3"/>
      <c r="J289" s="3"/>
      <c r="K289" s="3"/>
      <c r="L289" s="3"/>
      <c r="M289" s="3"/>
      <c r="N289" s="39"/>
      <c r="O289" s="39"/>
      <c r="P289" s="39"/>
      <c r="Q289" s="39"/>
      <c r="R289" s="39"/>
      <c r="S289" s="44"/>
      <c r="T289" s="3"/>
      <c r="U289" s="3"/>
      <c r="V289" s="3"/>
      <c r="W289" s="3"/>
      <c r="X289" s="3"/>
      <c r="Y289" s="3"/>
      <c r="Z289" s="3"/>
      <c r="AA289" s="3"/>
      <c r="AB289" s="3"/>
      <c r="AC289" s="3"/>
    </row>
    <row r="290" spans="1:29" x14ac:dyDescent="0.45">
      <c r="A290" s="1">
        <v>34943</v>
      </c>
      <c r="B290">
        <v>12.3125</v>
      </c>
      <c r="C290">
        <v>12.9375</v>
      </c>
      <c r="D290">
        <v>12.3125</v>
      </c>
      <c r="E290">
        <v>12.375</v>
      </c>
      <c r="F290">
        <v>8.1960730000000002</v>
      </c>
      <c r="G290">
        <v>121403800</v>
      </c>
      <c r="H290" s="3"/>
      <c r="I290" s="3"/>
      <c r="J290" s="3"/>
      <c r="K290" s="3"/>
      <c r="L290" s="3"/>
      <c r="M290" s="3"/>
      <c r="N290" s="39"/>
      <c r="O290" s="39"/>
      <c r="P290" s="39"/>
      <c r="Q290" s="39"/>
      <c r="R290" s="39"/>
      <c r="S290" s="44"/>
      <c r="T290" s="3"/>
      <c r="U290" s="3"/>
      <c r="V290" s="3"/>
      <c r="W290" s="3"/>
      <c r="X290" s="3"/>
      <c r="Y290" s="3"/>
      <c r="Z290" s="3"/>
      <c r="AA290" s="3"/>
      <c r="AB290" s="3"/>
      <c r="AC290" s="3"/>
    </row>
    <row r="291" spans="1:29" x14ac:dyDescent="0.45">
      <c r="A291" s="1">
        <v>34912</v>
      </c>
      <c r="B291">
        <v>13.3125</v>
      </c>
      <c r="C291">
        <v>13.3125</v>
      </c>
      <c r="D291">
        <v>12.125</v>
      </c>
      <c r="E291">
        <v>12.25</v>
      </c>
      <c r="F291">
        <v>8.0808289999999996</v>
      </c>
      <c r="G291">
        <v>132467800</v>
      </c>
      <c r="H291" s="3"/>
      <c r="I291" s="3"/>
      <c r="J291" s="3"/>
      <c r="K291" s="3"/>
      <c r="L291" s="3"/>
      <c r="M291" s="3"/>
      <c r="N291" s="39"/>
      <c r="O291" s="39"/>
      <c r="P291" s="39"/>
      <c r="Q291" s="39"/>
      <c r="R291" s="39"/>
      <c r="S291" s="44"/>
      <c r="T291" s="3"/>
      <c r="U291" s="3"/>
      <c r="V291" s="3"/>
      <c r="W291" s="3"/>
      <c r="X291" s="3"/>
      <c r="Y291" s="3"/>
      <c r="Z291" s="3"/>
      <c r="AA291" s="3"/>
      <c r="AB291" s="3"/>
      <c r="AC291" s="3"/>
    </row>
    <row r="292" spans="1:29" x14ac:dyDescent="0.45">
      <c r="A292" s="1">
        <v>34881</v>
      </c>
      <c r="B292">
        <v>13.375</v>
      </c>
      <c r="C292">
        <v>13.8125</v>
      </c>
      <c r="D292">
        <v>12.8125</v>
      </c>
      <c r="E292">
        <v>13.3125</v>
      </c>
      <c r="F292">
        <v>8.7817150000000002</v>
      </c>
      <c r="G292">
        <v>109302400</v>
      </c>
      <c r="H292" s="3"/>
      <c r="I292" s="3"/>
      <c r="J292" s="3"/>
      <c r="K292" s="3"/>
      <c r="L292" s="3"/>
      <c r="M292" s="3"/>
      <c r="N292" s="39"/>
      <c r="O292" s="39"/>
      <c r="P292" s="39"/>
      <c r="Q292" s="39"/>
      <c r="R292" s="39"/>
      <c r="S292" s="44"/>
      <c r="T292" s="3"/>
      <c r="U292" s="3"/>
      <c r="V292" s="3"/>
      <c r="W292" s="3"/>
      <c r="X292" s="3"/>
      <c r="Y292" s="3"/>
      <c r="Z292" s="3"/>
      <c r="AA292" s="3"/>
      <c r="AB292" s="3"/>
      <c r="AC292" s="3"/>
    </row>
    <row r="293" spans="1:29" x14ac:dyDescent="0.45">
      <c r="A293" s="1">
        <v>34851</v>
      </c>
      <c r="B293">
        <v>12.5</v>
      </c>
      <c r="C293">
        <v>13.5</v>
      </c>
      <c r="D293">
        <v>12.25</v>
      </c>
      <c r="E293">
        <v>13.375</v>
      </c>
      <c r="F293">
        <v>8.7881739999999997</v>
      </c>
      <c r="G293">
        <v>142376000</v>
      </c>
      <c r="H293" s="3"/>
      <c r="I293" s="3"/>
      <c r="J293" s="3"/>
      <c r="K293" s="3"/>
      <c r="L293" s="3"/>
      <c r="M293" s="3"/>
      <c r="N293" s="39"/>
      <c r="O293" s="39"/>
      <c r="P293" s="39"/>
      <c r="Q293" s="39"/>
      <c r="R293" s="39"/>
      <c r="S293" s="44"/>
      <c r="T293" s="3"/>
      <c r="U293" s="3"/>
      <c r="V293" s="3"/>
      <c r="W293" s="3"/>
      <c r="X293" s="3"/>
      <c r="Y293" s="3"/>
      <c r="Z293" s="3"/>
      <c r="AA293" s="3"/>
      <c r="AB293" s="3"/>
      <c r="AC293" s="3"/>
    </row>
    <row r="294" spans="1:29" x14ac:dyDescent="0.45">
      <c r="A294" s="1">
        <v>34820</v>
      </c>
      <c r="B294">
        <v>11.75</v>
      </c>
      <c r="C294">
        <v>12.8125</v>
      </c>
      <c r="D294">
        <v>11.375</v>
      </c>
      <c r="E294">
        <v>12.4375</v>
      </c>
      <c r="F294">
        <v>8.1721819999999994</v>
      </c>
      <c r="G294">
        <v>146709400</v>
      </c>
      <c r="H294" s="3"/>
      <c r="I294" s="3"/>
      <c r="J294" s="3"/>
      <c r="K294" s="3"/>
      <c r="L294" s="3"/>
      <c r="M294" s="3"/>
      <c r="N294" s="39"/>
      <c r="O294" s="39"/>
      <c r="P294" s="39"/>
      <c r="Q294" s="39"/>
      <c r="R294" s="39"/>
      <c r="S294" s="44"/>
      <c r="T294" s="3"/>
      <c r="U294" s="3"/>
      <c r="V294" s="3"/>
      <c r="W294" s="3"/>
      <c r="X294" s="3"/>
      <c r="Y294" s="3"/>
      <c r="Z294" s="3"/>
      <c r="AA294" s="3"/>
      <c r="AB294" s="3"/>
      <c r="AC294" s="3"/>
    </row>
    <row r="295" spans="1:29" x14ac:dyDescent="0.45">
      <c r="A295" s="1">
        <v>34790</v>
      </c>
      <c r="B295">
        <v>12.8125</v>
      </c>
      <c r="C295">
        <v>13.0625</v>
      </c>
      <c r="D295">
        <v>11.6875</v>
      </c>
      <c r="E295">
        <v>11.875</v>
      </c>
      <c r="F295">
        <v>7.8025840000000004</v>
      </c>
      <c r="G295">
        <v>116585600</v>
      </c>
      <c r="H295" s="3"/>
      <c r="I295" s="3"/>
      <c r="J295" s="3"/>
      <c r="K295" s="3"/>
      <c r="L295" s="3"/>
      <c r="M295" s="3"/>
      <c r="N295" s="39"/>
      <c r="O295" s="39"/>
      <c r="P295" s="39"/>
      <c r="Q295" s="39"/>
      <c r="R295" s="39"/>
      <c r="S295" s="44"/>
      <c r="T295" s="3"/>
      <c r="U295" s="3"/>
      <c r="V295" s="3"/>
      <c r="W295" s="3"/>
      <c r="X295" s="3"/>
      <c r="Y295" s="3"/>
      <c r="Z295" s="3"/>
      <c r="AA295" s="3"/>
      <c r="AB295" s="3"/>
      <c r="AC295" s="3"/>
    </row>
    <row r="296" spans="1:29" x14ac:dyDescent="0.45">
      <c r="A296" s="1">
        <v>34759</v>
      </c>
      <c r="B296">
        <v>11.9375</v>
      </c>
      <c r="C296">
        <v>12.9375</v>
      </c>
      <c r="D296">
        <v>11.875</v>
      </c>
      <c r="E296">
        <v>12.8125</v>
      </c>
      <c r="F296">
        <v>8.3847319999999996</v>
      </c>
      <c r="G296">
        <v>134599200</v>
      </c>
      <c r="H296" s="3"/>
      <c r="I296" s="3"/>
      <c r="J296" s="3"/>
      <c r="K296" s="3"/>
      <c r="L296" s="3"/>
      <c r="M296" s="3"/>
      <c r="N296" s="39"/>
      <c r="O296" s="39"/>
      <c r="P296" s="39"/>
      <c r="Q296" s="39"/>
      <c r="R296" s="39"/>
      <c r="S296" s="44"/>
      <c r="T296" s="3"/>
      <c r="U296" s="3"/>
      <c r="V296" s="3"/>
      <c r="W296" s="3"/>
      <c r="X296" s="3"/>
      <c r="Y296" s="3"/>
      <c r="Z296" s="3"/>
      <c r="AA296" s="3"/>
      <c r="AB296" s="3"/>
      <c r="AC296" s="3"/>
    </row>
    <row r="297" spans="1:29" x14ac:dyDescent="0.45">
      <c r="A297" s="1">
        <v>34731</v>
      </c>
      <c r="B297">
        <v>11.5625</v>
      </c>
      <c r="C297">
        <v>12.125</v>
      </c>
      <c r="D297">
        <v>11.4375</v>
      </c>
      <c r="E297">
        <v>11.875</v>
      </c>
      <c r="F297">
        <v>7.7712159999999999</v>
      </c>
      <c r="G297">
        <v>106559600</v>
      </c>
      <c r="H297" s="3"/>
      <c r="I297" s="3"/>
      <c r="J297" s="3"/>
      <c r="K297" s="3"/>
      <c r="L297" s="3"/>
      <c r="M297" s="3"/>
      <c r="N297" s="39"/>
      <c r="O297" s="39"/>
      <c r="P297" s="39"/>
      <c r="Q297" s="39"/>
      <c r="R297" s="39"/>
      <c r="S297" s="44"/>
      <c r="T297" s="3"/>
      <c r="U297" s="3"/>
      <c r="V297" s="3"/>
      <c r="W297" s="3"/>
      <c r="X297" s="3"/>
      <c r="Y297" s="3"/>
      <c r="Z297" s="3"/>
      <c r="AA297" s="3"/>
      <c r="AB297" s="3"/>
      <c r="AC297" s="3"/>
    </row>
    <row r="298" spans="1:29" x14ac:dyDescent="0.45">
      <c r="A298" s="1">
        <v>34700</v>
      </c>
      <c r="B298">
        <v>10.6875</v>
      </c>
      <c r="C298">
        <v>11.625</v>
      </c>
      <c r="D298">
        <v>10.25</v>
      </c>
      <c r="E298">
        <v>11.4375</v>
      </c>
      <c r="F298">
        <v>7.4849119999999996</v>
      </c>
      <c r="G298">
        <v>136212000</v>
      </c>
      <c r="H298" s="3"/>
      <c r="I298" s="3"/>
      <c r="J298" s="3"/>
      <c r="K298" s="3"/>
      <c r="L298" s="3"/>
      <c r="M298" s="3"/>
      <c r="N298" s="39"/>
      <c r="O298" s="39"/>
      <c r="P298" s="39"/>
      <c r="Q298" s="39"/>
      <c r="R298" s="39"/>
      <c r="S298" s="44"/>
      <c r="T298" s="3"/>
      <c r="U298" s="3"/>
      <c r="V298" s="3"/>
      <c r="W298" s="3"/>
      <c r="X298" s="3"/>
      <c r="Y298" s="3"/>
      <c r="Z298" s="3"/>
      <c r="AA298" s="3"/>
      <c r="AB298" s="3"/>
      <c r="AC298" s="3"/>
    </row>
    <row r="299" spans="1:29" x14ac:dyDescent="0.45">
      <c r="A299" s="1">
        <v>34669</v>
      </c>
      <c r="B299">
        <v>11.5625</v>
      </c>
      <c r="C299">
        <v>11.625</v>
      </c>
      <c r="D299">
        <v>10.5</v>
      </c>
      <c r="E299">
        <v>10.625</v>
      </c>
      <c r="F299">
        <v>6.9531970000000003</v>
      </c>
      <c r="G299">
        <v>153246600</v>
      </c>
      <c r="H299" s="3"/>
      <c r="I299" s="3"/>
      <c r="J299" s="3"/>
      <c r="K299" s="3"/>
      <c r="L299" s="3"/>
      <c r="M299" s="3"/>
      <c r="N299" s="39"/>
      <c r="O299" s="39"/>
      <c r="P299" s="39"/>
      <c r="Q299" s="39"/>
      <c r="R299" s="39"/>
      <c r="S299" s="44"/>
      <c r="T299" s="3"/>
      <c r="U299" s="3"/>
      <c r="V299" s="3"/>
      <c r="W299" s="3"/>
      <c r="X299" s="3"/>
      <c r="Y299" s="3"/>
      <c r="Z299" s="3"/>
      <c r="AA299" s="3"/>
      <c r="AB299" s="3"/>
      <c r="AC299" s="3"/>
    </row>
    <row r="300" spans="1:29" x14ac:dyDescent="0.45">
      <c r="A300" s="1">
        <v>34639</v>
      </c>
      <c r="B300">
        <v>11.75</v>
      </c>
      <c r="C300">
        <v>12.25</v>
      </c>
      <c r="D300">
        <v>11.25</v>
      </c>
      <c r="E300">
        <v>11.625</v>
      </c>
      <c r="F300">
        <v>7.5800660000000004</v>
      </c>
      <c r="G300">
        <v>123955600</v>
      </c>
      <c r="H300" s="3"/>
      <c r="I300" s="3"/>
      <c r="J300" s="3"/>
      <c r="K300" s="3"/>
      <c r="L300" s="3"/>
      <c r="M300" s="3"/>
      <c r="N300" s="39"/>
      <c r="O300" s="39"/>
      <c r="P300" s="39"/>
      <c r="Q300" s="39"/>
      <c r="R300" s="39"/>
      <c r="S300" s="44"/>
      <c r="T300" s="3"/>
      <c r="U300" s="3"/>
      <c r="V300" s="3"/>
      <c r="W300" s="3"/>
      <c r="X300" s="3"/>
      <c r="Y300" s="3"/>
      <c r="Z300" s="3"/>
      <c r="AA300" s="3"/>
      <c r="AB300" s="3"/>
      <c r="AC300" s="3"/>
    </row>
    <row r="301" spans="1:29" x14ac:dyDescent="0.45">
      <c r="A301" s="1">
        <v>34608</v>
      </c>
      <c r="B301">
        <v>11.8125</v>
      </c>
      <c r="C301">
        <v>12.1875</v>
      </c>
      <c r="D301">
        <v>11.25</v>
      </c>
      <c r="E301">
        <v>11.75</v>
      </c>
      <c r="F301">
        <v>7.6615770000000003</v>
      </c>
      <c r="G301">
        <v>87277000</v>
      </c>
      <c r="H301" s="3"/>
      <c r="I301" s="3"/>
      <c r="J301" s="3"/>
      <c r="K301" s="3"/>
      <c r="L301" s="3"/>
      <c r="M301" s="3"/>
      <c r="N301" s="39"/>
      <c r="O301" s="39"/>
      <c r="P301" s="39"/>
      <c r="Q301" s="39"/>
      <c r="R301" s="39"/>
      <c r="S301" s="44"/>
      <c r="T301" s="3"/>
      <c r="U301" s="3"/>
      <c r="V301" s="3"/>
      <c r="W301" s="3"/>
      <c r="X301" s="3"/>
      <c r="Y301" s="3"/>
      <c r="Z301" s="3"/>
      <c r="AA301" s="3"/>
      <c r="AB301" s="3"/>
      <c r="AC301" s="3"/>
    </row>
    <row r="302" spans="1:29" x14ac:dyDescent="0.45">
      <c r="A302" s="1">
        <v>34578</v>
      </c>
      <c r="B302">
        <v>12.375</v>
      </c>
      <c r="C302">
        <v>13</v>
      </c>
      <c r="D302">
        <v>11.5</v>
      </c>
      <c r="E302">
        <v>11.6875</v>
      </c>
      <c r="F302">
        <v>7.6208140000000002</v>
      </c>
      <c r="G302">
        <v>122978800</v>
      </c>
      <c r="H302" s="3"/>
      <c r="I302" s="3"/>
      <c r="J302" s="3"/>
      <c r="K302" s="3"/>
      <c r="L302" s="3"/>
      <c r="M302" s="3"/>
      <c r="N302" s="39"/>
      <c r="O302" s="39"/>
      <c r="P302" s="39"/>
      <c r="Q302" s="39"/>
      <c r="R302" s="39"/>
      <c r="S302" s="44"/>
      <c r="T302" s="3"/>
      <c r="U302" s="3"/>
      <c r="V302" s="3"/>
      <c r="W302" s="3"/>
      <c r="X302" s="3"/>
      <c r="Y302" s="3"/>
      <c r="Z302" s="3"/>
      <c r="AA302" s="3"/>
      <c r="AB302" s="3"/>
      <c r="AC302" s="3"/>
    </row>
    <row r="303" spans="1:29" x14ac:dyDescent="0.45">
      <c r="A303" s="1">
        <v>34547</v>
      </c>
      <c r="B303">
        <v>12.5</v>
      </c>
      <c r="C303">
        <v>12.75</v>
      </c>
      <c r="D303">
        <v>11.8125</v>
      </c>
      <c r="E303">
        <v>12.3125</v>
      </c>
      <c r="F303">
        <v>8.0004279999999994</v>
      </c>
      <c r="G303">
        <v>102976600</v>
      </c>
      <c r="H303" s="3"/>
      <c r="I303" s="3"/>
      <c r="J303" s="3"/>
      <c r="K303" s="3"/>
      <c r="L303" s="3"/>
      <c r="M303" s="3"/>
      <c r="N303" s="39"/>
      <c r="O303" s="39"/>
      <c r="P303" s="39"/>
      <c r="Q303" s="39"/>
      <c r="R303" s="39"/>
      <c r="S303" s="44"/>
      <c r="T303" s="3"/>
      <c r="U303" s="3"/>
      <c r="V303" s="3"/>
      <c r="W303" s="3"/>
      <c r="X303" s="3"/>
      <c r="Y303" s="3"/>
      <c r="Z303" s="3"/>
      <c r="AA303" s="3"/>
      <c r="AB303" s="3"/>
      <c r="AC303" s="3"/>
    </row>
    <row r="304" spans="1:29" x14ac:dyDescent="0.45">
      <c r="A304" s="1">
        <v>34516</v>
      </c>
      <c r="B304">
        <v>12.375</v>
      </c>
      <c r="C304">
        <v>13.125</v>
      </c>
      <c r="D304">
        <v>11.9375</v>
      </c>
      <c r="E304">
        <v>12.5</v>
      </c>
      <c r="F304">
        <v>8.1222630000000002</v>
      </c>
      <c r="G304">
        <v>79164200</v>
      </c>
      <c r="H304" s="3"/>
      <c r="I304" s="3"/>
      <c r="J304" s="3"/>
      <c r="K304" s="3"/>
      <c r="L304" s="3"/>
      <c r="M304" s="3"/>
      <c r="N304" s="39"/>
      <c r="O304" s="39"/>
      <c r="P304" s="39"/>
      <c r="Q304" s="39"/>
      <c r="R304" s="39"/>
      <c r="S304" s="44"/>
      <c r="T304" s="3"/>
      <c r="U304" s="3"/>
      <c r="V304" s="3"/>
      <c r="W304" s="3"/>
      <c r="X304" s="3"/>
      <c r="Y304" s="3"/>
      <c r="Z304" s="3"/>
      <c r="AA304" s="3"/>
      <c r="AB304" s="3"/>
      <c r="AC304" s="3"/>
    </row>
    <row r="305" spans="1:29" x14ac:dyDescent="0.45">
      <c r="A305" s="1">
        <v>34486</v>
      </c>
      <c r="B305">
        <v>11.8125</v>
      </c>
      <c r="C305">
        <v>12.8125</v>
      </c>
      <c r="D305">
        <v>11.1875</v>
      </c>
      <c r="E305">
        <v>12.125</v>
      </c>
      <c r="F305">
        <v>7.8503290000000003</v>
      </c>
      <c r="G305">
        <v>109167800</v>
      </c>
      <c r="H305" s="3"/>
      <c r="I305" s="3"/>
      <c r="J305" s="3"/>
      <c r="K305" s="3"/>
      <c r="L305" s="3"/>
      <c r="M305" s="3"/>
      <c r="N305" s="39"/>
      <c r="O305" s="39"/>
      <c r="P305" s="39"/>
      <c r="Q305" s="39"/>
      <c r="R305" s="39"/>
      <c r="S305" s="44"/>
      <c r="T305" s="3"/>
      <c r="U305" s="3"/>
      <c r="V305" s="3"/>
      <c r="W305" s="3"/>
      <c r="X305" s="3"/>
      <c r="Y305" s="3"/>
      <c r="Z305" s="3"/>
      <c r="AA305" s="3"/>
      <c r="AB305" s="3"/>
      <c r="AC305" s="3"/>
    </row>
    <row r="306" spans="1:29" x14ac:dyDescent="0.45">
      <c r="A306" s="1">
        <v>34455</v>
      </c>
      <c r="B306">
        <v>12.625</v>
      </c>
      <c r="C306">
        <v>12.8125</v>
      </c>
      <c r="D306">
        <v>11.1875</v>
      </c>
      <c r="E306">
        <v>11.75</v>
      </c>
      <c r="F306">
        <v>7.6075369999999998</v>
      </c>
      <c r="G306">
        <v>117105400</v>
      </c>
      <c r="H306" s="3"/>
      <c r="I306" s="3"/>
      <c r="J306" s="3"/>
      <c r="K306" s="3"/>
      <c r="L306" s="3"/>
      <c r="M306" s="3"/>
      <c r="N306" s="39"/>
      <c r="O306" s="39"/>
      <c r="P306" s="39"/>
      <c r="Q306" s="39"/>
      <c r="R306" s="39"/>
      <c r="S306" s="44"/>
      <c r="T306" s="3"/>
      <c r="U306" s="3"/>
      <c r="V306" s="3"/>
      <c r="W306" s="3"/>
      <c r="X306" s="3"/>
      <c r="Y306" s="3"/>
      <c r="Z306" s="3"/>
      <c r="AA306" s="3"/>
      <c r="AB306" s="3"/>
      <c r="AC306" s="3"/>
    </row>
    <row r="307" spans="1:29" x14ac:dyDescent="0.45">
      <c r="A307" s="1">
        <v>34425</v>
      </c>
      <c r="B307">
        <v>12.5625</v>
      </c>
      <c r="C307">
        <v>13.5</v>
      </c>
      <c r="D307">
        <v>11.75</v>
      </c>
      <c r="E307">
        <v>12.625</v>
      </c>
      <c r="F307">
        <v>8.1740589999999997</v>
      </c>
      <c r="G307">
        <v>101115800</v>
      </c>
      <c r="H307" s="3"/>
      <c r="I307" s="3"/>
      <c r="J307" s="3"/>
      <c r="K307" s="3"/>
      <c r="L307" s="3"/>
      <c r="M307" s="3"/>
      <c r="N307" s="39"/>
      <c r="O307" s="39"/>
      <c r="P307" s="39"/>
      <c r="Q307" s="39"/>
      <c r="R307" s="39"/>
      <c r="S307" s="44"/>
      <c r="T307" s="3"/>
      <c r="U307" s="3"/>
      <c r="V307" s="3"/>
      <c r="W307" s="3"/>
      <c r="X307" s="3"/>
      <c r="Y307" s="3"/>
      <c r="Z307" s="3"/>
      <c r="AA307" s="3"/>
      <c r="AB307" s="3"/>
      <c r="AC307" s="3"/>
    </row>
    <row r="308" spans="1:29" x14ac:dyDescent="0.45">
      <c r="A308" s="1">
        <v>34394</v>
      </c>
      <c r="B308">
        <v>14.1875</v>
      </c>
      <c r="C308">
        <v>14.625</v>
      </c>
      <c r="D308">
        <v>12.1875</v>
      </c>
      <c r="E308">
        <v>12.9375</v>
      </c>
      <c r="F308">
        <v>8.3509030000000006</v>
      </c>
      <c r="G308">
        <v>111439000</v>
      </c>
      <c r="H308" s="3"/>
      <c r="I308" s="3"/>
      <c r="J308" s="3"/>
      <c r="K308" s="3"/>
      <c r="L308" s="3"/>
      <c r="M308" s="3"/>
      <c r="N308" s="39"/>
      <c r="O308" s="39"/>
      <c r="P308" s="39"/>
      <c r="Q308" s="39"/>
      <c r="R308" s="39"/>
      <c r="S308" s="44"/>
      <c r="T308" s="3"/>
      <c r="U308" s="3"/>
      <c r="V308" s="3"/>
      <c r="W308" s="3"/>
      <c r="X308" s="3"/>
      <c r="Y308" s="3"/>
      <c r="Z308" s="3"/>
      <c r="AA308" s="3"/>
      <c r="AB308" s="3"/>
      <c r="AC308" s="3"/>
    </row>
    <row r="309" spans="1:29" x14ac:dyDescent="0.45">
      <c r="A309" s="1">
        <v>34366</v>
      </c>
      <c r="B309">
        <v>13.5625</v>
      </c>
      <c r="C309">
        <v>14.5625</v>
      </c>
      <c r="D309">
        <v>13.3125</v>
      </c>
      <c r="E309">
        <v>14.1875</v>
      </c>
      <c r="F309">
        <v>9.1577479999999998</v>
      </c>
      <c r="G309">
        <v>101791600</v>
      </c>
      <c r="H309" s="3"/>
      <c r="I309" s="3"/>
      <c r="J309" s="3"/>
      <c r="K309" s="3"/>
      <c r="L309" s="3"/>
      <c r="M309" s="3"/>
      <c r="N309" s="39"/>
      <c r="O309" s="39"/>
      <c r="P309" s="39"/>
      <c r="Q309" s="39"/>
      <c r="R309" s="39"/>
      <c r="S309" s="44"/>
      <c r="T309" s="3"/>
      <c r="U309" s="3"/>
      <c r="V309" s="3"/>
      <c r="W309" s="3"/>
      <c r="X309" s="3"/>
      <c r="Y309" s="3"/>
      <c r="Z309" s="3"/>
      <c r="AA309" s="3"/>
      <c r="AB309" s="3"/>
      <c r="AC309" s="3"/>
    </row>
    <row r="310" spans="1:29" x14ac:dyDescent="0.45">
      <c r="A310" s="1">
        <v>34335</v>
      </c>
      <c r="B310">
        <v>12.6875</v>
      </c>
      <c r="C310">
        <v>13.5</v>
      </c>
      <c r="D310">
        <v>12.0625</v>
      </c>
      <c r="E310">
        <v>13.25</v>
      </c>
      <c r="F310">
        <v>8.5526110000000006</v>
      </c>
      <c r="G310">
        <v>112135800</v>
      </c>
      <c r="H310" s="3"/>
      <c r="I310" s="3"/>
      <c r="J310" s="3"/>
      <c r="K310" s="3"/>
      <c r="L310" s="3"/>
      <c r="M310" s="3"/>
      <c r="N310" s="39"/>
      <c r="O310" s="39"/>
      <c r="P310" s="39"/>
      <c r="Q310" s="39"/>
      <c r="R310" s="39"/>
      <c r="S310" s="44"/>
      <c r="T310" s="3"/>
      <c r="U310" s="3"/>
      <c r="V310" s="3"/>
      <c r="W310" s="3"/>
      <c r="X310" s="3"/>
      <c r="Y310" s="3"/>
      <c r="Z310" s="3"/>
      <c r="AA310" s="3"/>
      <c r="AB310" s="3"/>
      <c r="AC310" s="3"/>
    </row>
    <row r="311" spans="1:29" x14ac:dyDescent="0.45">
      <c r="A311" s="1">
        <v>34304</v>
      </c>
      <c r="B311">
        <v>14.3125</v>
      </c>
      <c r="C311">
        <v>14.4375</v>
      </c>
      <c r="D311">
        <v>12.5</v>
      </c>
      <c r="E311">
        <v>12.5</v>
      </c>
      <c r="F311">
        <v>8.0684979999999999</v>
      </c>
      <c r="G311">
        <v>95352000</v>
      </c>
      <c r="H311" s="3"/>
      <c r="I311" s="3"/>
      <c r="J311" s="3"/>
      <c r="K311" s="3"/>
      <c r="L311" s="3"/>
      <c r="M311" s="3"/>
      <c r="N311" s="39"/>
      <c r="O311" s="39"/>
      <c r="P311" s="39"/>
      <c r="Q311" s="39"/>
      <c r="R311" s="39"/>
      <c r="S311" s="44"/>
      <c r="T311" s="3"/>
      <c r="U311" s="3"/>
      <c r="V311" s="3"/>
      <c r="W311" s="3"/>
      <c r="X311" s="3"/>
      <c r="Y311" s="3"/>
      <c r="Z311" s="3"/>
      <c r="AA311" s="3"/>
      <c r="AB311" s="3"/>
      <c r="AC311" s="3"/>
    </row>
    <row r="312" spans="1:29" x14ac:dyDescent="0.45">
      <c r="A312" s="1">
        <v>34274</v>
      </c>
      <c r="B312">
        <v>13.0625</v>
      </c>
      <c r="C312">
        <v>15.25</v>
      </c>
      <c r="D312">
        <v>13</v>
      </c>
      <c r="E312">
        <v>14.3125</v>
      </c>
      <c r="F312">
        <v>9.2180160000000004</v>
      </c>
      <c r="G312">
        <v>122660200</v>
      </c>
      <c r="H312" s="3"/>
      <c r="I312" s="3"/>
      <c r="J312" s="3"/>
      <c r="K312" s="3"/>
      <c r="L312" s="3"/>
      <c r="M312" s="3"/>
      <c r="N312" s="39"/>
      <c r="O312" s="39"/>
      <c r="P312" s="39"/>
      <c r="Q312" s="39"/>
      <c r="R312" s="39"/>
      <c r="S312" s="44"/>
      <c r="T312" s="3"/>
      <c r="U312" s="3"/>
      <c r="V312" s="3"/>
      <c r="W312" s="3"/>
      <c r="X312" s="3"/>
      <c r="Y312" s="3"/>
      <c r="Z312" s="3"/>
      <c r="AA312" s="3"/>
      <c r="AB312" s="3"/>
      <c r="AC312" s="3"/>
    </row>
    <row r="313" spans="1:29" x14ac:dyDescent="0.45">
      <c r="A313" s="1">
        <v>34243</v>
      </c>
      <c r="B313">
        <v>12.25</v>
      </c>
      <c r="C313">
        <v>13.75</v>
      </c>
      <c r="D313">
        <v>12.0625</v>
      </c>
      <c r="E313">
        <v>13.1875</v>
      </c>
      <c r="F313">
        <v>8.4934539999999998</v>
      </c>
      <c r="G313">
        <v>110966800</v>
      </c>
      <c r="H313" s="3"/>
      <c r="I313" s="3"/>
      <c r="J313" s="3"/>
      <c r="K313" s="3"/>
      <c r="L313" s="3"/>
      <c r="M313" s="3"/>
      <c r="N313" s="39"/>
      <c r="O313" s="39"/>
      <c r="P313" s="39"/>
      <c r="Q313" s="39"/>
      <c r="R313" s="39"/>
      <c r="S313" s="44"/>
      <c r="T313" s="3"/>
      <c r="U313" s="3"/>
      <c r="V313" s="3"/>
      <c r="W313" s="3"/>
      <c r="X313" s="3"/>
      <c r="Y313" s="3"/>
      <c r="Z313" s="3"/>
      <c r="AA313" s="3"/>
      <c r="AB313" s="3"/>
      <c r="AC313" s="3"/>
    </row>
    <row r="314" spans="1:29" x14ac:dyDescent="0.45">
      <c r="A314" s="1">
        <v>34213</v>
      </c>
      <c r="B314">
        <v>12.8125</v>
      </c>
      <c r="C314">
        <v>12.9375</v>
      </c>
      <c r="D314">
        <v>11.5</v>
      </c>
      <c r="E314">
        <v>12.3125</v>
      </c>
      <c r="F314">
        <v>7.9299080000000002</v>
      </c>
      <c r="G314">
        <v>130600200</v>
      </c>
      <c r="H314" s="3"/>
      <c r="I314" s="3"/>
      <c r="J314" s="3"/>
      <c r="K314" s="3"/>
      <c r="L314" s="3"/>
      <c r="M314" s="3"/>
      <c r="N314" s="39"/>
      <c r="O314" s="39"/>
      <c r="P314" s="39"/>
      <c r="Q314" s="39"/>
      <c r="R314" s="39"/>
      <c r="S314" s="44"/>
      <c r="T314" s="3"/>
      <c r="U314" s="3"/>
      <c r="V314" s="3"/>
      <c r="W314" s="3"/>
      <c r="X314" s="3"/>
      <c r="Y314" s="3"/>
      <c r="Z314" s="3"/>
      <c r="AA314" s="3"/>
      <c r="AB314" s="3"/>
      <c r="AC314" s="3"/>
    </row>
    <row r="315" spans="1:29" x14ac:dyDescent="0.45">
      <c r="A315" s="1">
        <v>34182</v>
      </c>
      <c r="B315">
        <v>12.75</v>
      </c>
      <c r="C315">
        <v>13.25</v>
      </c>
      <c r="D315">
        <v>12.375</v>
      </c>
      <c r="E315">
        <v>12.875</v>
      </c>
      <c r="F315">
        <v>8.271293</v>
      </c>
      <c r="G315">
        <v>101939200</v>
      </c>
      <c r="H315" s="3"/>
      <c r="I315" s="3"/>
      <c r="J315" s="3"/>
      <c r="K315" s="3"/>
      <c r="L315" s="3"/>
      <c r="M315" s="3"/>
      <c r="N315" s="39"/>
      <c r="O315" s="39"/>
      <c r="P315" s="39"/>
      <c r="Q315" s="39"/>
      <c r="R315" s="39"/>
      <c r="S315" s="44"/>
      <c r="T315" s="3"/>
      <c r="U315" s="3"/>
      <c r="V315" s="3"/>
      <c r="W315" s="3"/>
      <c r="X315" s="3"/>
      <c r="Y315" s="3"/>
      <c r="Z315" s="3"/>
      <c r="AA315" s="3"/>
      <c r="AB315" s="3"/>
      <c r="AC315" s="3"/>
    </row>
    <row r="316" spans="1:29" x14ac:dyDescent="0.45">
      <c r="A316" s="1">
        <v>34151</v>
      </c>
      <c r="B316">
        <v>13.0625</v>
      </c>
      <c r="C316">
        <v>13.4375</v>
      </c>
      <c r="D316">
        <v>12.3125</v>
      </c>
      <c r="E316">
        <v>12.6875</v>
      </c>
      <c r="F316">
        <v>8.1508369999999992</v>
      </c>
      <c r="G316">
        <v>80628400</v>
      </c>
      <c r="H316" s="3"/>
      <c r="I316" s="3"/>
      <c r="J316" s="3"/>
      <c r="K316" s="3"/>
      <c r="L316" s="3"/>
      <c r="M316" s="3"/>
      <c r="N316" s="39"/>
      <c r="O316" s="39"/>
      <c r="P316" s="39"/>
      <c r="Q316" s="39"/>
      <c r="R316" s="39"/>
      <c r="S316" s="44"/>
      <c r="T316" s="3"/>
      <c r="U316" s="3"/>
      <c r="V316" s="3"/>
      <c r="W316" s="3"/>
      <c r="X316" s="3"/>
      <c r="Y316" s="3"/>
      <c r="Z316" s="3"/>
      <c r="AA316" s="3"/>
      <c r="AB316" s="3"/>
      <c r="AC316" s="3"/>
    </row>
    <row r="317" spans="1:29" x14ac:dyDescent="0.45">
      <c r="A317" s="1">
        <v>34121</v>
      </c>
      <c r="B317">
        <v>13.875</v>
      </c>
      <c r="C317">
        <v>14.1875</v>
      </c>
      <c r="D317">
        <v>11.8125</v>
      </c>
      <c r="E317">
        <v>13.125</v>
      </c>
      <c r="F317">
        <v>8.4112539999999996</v>
      </c>
      <c r="G317">
        <v>163428400</v>
      </c>
      <c r="H317" s="3"/>
      <c r="I317" s="3"/>
      <c r="J317" s="3"/>
      <c r="K317" s="3"/>
      <c r="L317" s="3"/>
      <c r="M317" s="3"/>
      <c r="N317" s="39"/>
      <c r="O317" s="39"/>
      <c r="P317" s="39"/>
      <c r="Q317" s="39"/>
      <c r="R317" s="39"/>
      <c r="S317" s="44"/>
      <c r="T317" s="3"/>
      <c r="U317" s="3"/>
      <c r="V317" s="3"/>
      <c r="W317" s="3"/>
      <c r="X317" s="3"/>
      <c r="Y317" s="3"/>
      <c r="Z317" s="3"/>
      <c r="AA317" s="3"/>
      <c r="AB317" s="3"/>
      <c r="AC317" s="3"/>
    </row>
    <row r="318" spans="1:29" x14ac:dyDescent="0.45">
      <c r="A318" s="1">
        <v>34090</v>
      </c>
      <c r="B318">
        <v>13.25</v>
      </c>
      <c r="C318">
        <v>14.25</v>
      </c>
      <c r="D318">
        <v>12.9375</v>
      </c>
      <c r="E318">
        <v>13.9375</v>
      </c>
      <c r="F318">
        <v>8.9319459999999999</v>
      </c>
      <c r="G318">
        <v>139323400</v>
      </c>
      <c r="H318" s="3"/>
      <c r="I318" s="3"/>
      <c r="J318" s="3"/>
      <c r="K318" s="3"/>
      <c r="L318" s="3"/>
      <c r="M318" s="3"/>
      <c r="N318" s="39"/>
      <c r="O318" s="39"/>
      <c r="P318" s="39"/>
      <c r="Q318" s="39"/>
      <c r="R318" s="39"/>
      <c r="S318" s="44"/>
      <c r="T318" s="3"/>
      <c r="U318" s="3"/>
      <c r="V318" s="3"/>
      <c r="W318" s="3"/>
      <c r="X318" s="3"/>
      <c r="Y318" s="3"/>
      <c r="Z318" s="3"/>
      <c r="AA318" s="3"/>
      <c r="AB318" s="3"/>
      <c r="AC318" s="3"/>
    </row>
    <row r="319" spans="1:29" x14ac:dyDescent="0.45">
      <c r="A319" s="1">
        <v>34060</v>
      </c>
      <c r="B319">
        <v>16</v>
      </c>
      <c r="C319">
        <v>16.125</v>
      </c>
      <c r="D319">
        <v>12.875</v>
      </c>
      <c r="E319">
        <v>13.375</v>
      </c>
      <c r="F319">
        <v>8.5714679999999994</v>
      </c>
      <c r="G319">
        <v>246302000</v>
      </c>
      <c r="H319" s="3"/>
      <c r="I319" s="3"/>
      <c r="J319" s="3"/>
      <c r="K319" s="3"/>
      <c r="L319" s="3"/>
      <c r="M319" s="3"/>
      <c r="N319" s="39"/>
      <c r="O319" s="39"/>
      <c r="P319" s="39"/>
      <c r="Q319" s="39"/>
      <c r="R319" s="39"/>
      <c r="S319" s="44"/>
      <c r="T319" s="3"/>
      <c r="U319" s="3"/>
      <c r="V319" s="3"/>
      <c r="W319" s="3"/>
      <c r="X319" s="3"/>
      <c r="Y319" s="3"/>
      <c r="Z319" s="3"/>
      <c r="AA319" s="3"/>
      <c r="AB319" s="3"/>
      <c r="AC319" s="3"/>
    </row>
    <row r="320" spans="1:29" x14ac:dyDescent="0.45">
      <c r="A320" s="1">
        <v>34029</v>
      </c>
      <c r="B320">
        <v>16.4375</v>
      </c>
      <c r="C320">
        <v>17.0625</v>
      </c>
      <c r="D320">
        <v>15</v>
      </c>
      <c r="E320">
        <v>15.875</v>
      </c>
      <c r="F320">
        <v>10.153884</v>
      </c>
      <c r="G320">
        <v>169356400</v>
      </c>
      <c r="H320" s="3"/>
      <c r="I320" s="3"/>
      <c r="J320" s="3"/>
      <c r="K320" s="3"/>
      <c r="L320" s="3"/>
      <c r="M320" s="3"/>
      <c r="N320" s="39"/>
      <c r="O320" s="39"/>
      <c r="P320" s="39"/>
      <c r="Q320" s="39"/>
      <c r="R320" s="39"/>
      <c r="S320" s="44"/>
      <c r="T320" s="3"/>
      <c r="U320" s="3"/>
      <c r="V320" s="3"/>
      <c r="W320" s="3"/>
      <c r="X320" s="3"/>
      <c r="Y320" s="3"/>
      <c r="Z320" s="3"/>
      <c r="AA320" s="3"/>
      <c r="AB320" s="3"/>
      <c r="AC320" s="3"/>
    </row>
    <row r="321" spans="1:29" x14ac:dyDescent="0.45">
      <c r="A321" s="1">
        <v>34001</v>
      </c>
      <c r="B321">
        <v>16.28125</v>
      </c>
      <c r="C321">
        <v>16.84375</v>
      </c>
      <c r="D321">
        <v>14.6875</v>
      </c>
      <c r="E321">
        <v>16.25</v>
      </c>
      <c r="F321">
        <v>10.393738000000001</v>
      </c>
      <c r="G321">
        <v>148545000</v>
      </c>
      <c r="H321" s="3"/>
      <c r="I321" s="3"/>
      <c r="J321" s="3"/>
      <c r="K321" s="3"/>
      <c r="L321" s="3"/>
      <c r="M321" s="3"/>
      <c r="N321" s="39"/>
      <c r="O321" s="39"/>
      <c r="P321" s="39"/>
      <c r="Q321" s="39"/>
      <c r="R321" s="39"/>
      <c r="S321" s="44"/>
      <c r="T321" s="3"/>
      <c r="U321" s="3"/>
      <c r="V321" s="3"/>
      <c r="W321" s="3"/>
      <c r="X321" s="3"/>
      <c r="Y321" s="3"/>
      <c r="Z321" s="3"/>
      <c r="AA321" s="3"/>
      <c r="AB321" s="3"/>
      <c r="AC321" s="3"/>
    </row>
    <row r="322" spans="1:29" x14ac:dyDescent="0.45">
      <c r="A322" s="1">
        <v>33970</v>
      </c>
      <c r="B322">
        <v>16.03125</v>
      </c>
      <c r="C322">
        <v>16.34375</v>
      </c>
      <c r="D322">
        <v>14.625</v>
      </c>
      <c r="E322">
        <v>16.28125</v>
      </c>
      <c r="F322">
        <v>10.413727</v>
      </c>
      <c r="G322">
        <v>157607200</v>
      </c>
      <c r="H322" s="3"/>
      <c r="I322" s="3"/>
      <c r="J322" s="3"/>
      <c r="K322" s="3"/>
      <c r="L322" s="3"/>
      <c r="M322" s="3"/>
      <c r="N322" s="39"/>
      <c r="O322" s="39"/>
      <c r="P322" s="39"/>
      <c r="Q322" s="39"/>
      <c r="R322" s="39"/>
      <c r="S322" s="44"/>
      <c r="T322" s="3"/>
      <c r="U322" s="3"/>
      <c r="V322" s="3"/>
      <c r="W322" s="3"/>
      <c r="X322" s="3"/>
      <c r="Y322" s="3"/>
      <c r="Z322" s="3"/>
      <c r="AA322" s="3"/>
      <c r="AB322" s="3"/>
      <c r="AC322" s="3"/>
    </row>
    <row r="323" spans="1:29" x14ac:dyDescent="0.45">
      <c r="A323" s="1">
        <v>33939</v>
      </c>
      <c r="B323">
        <v>16.03125</v>
      </c>
      <c r="C323">
        <v>16.46875</v>
      </c>
      <c r="D323">
        <v>15.59375</v>
      </c>
      <c r="E323">
        <v>16</v>
      </c>
      <c r="F323">
        <v>10.199666000000001</v>
      </c>
      <c r="G323">
        <v>100028400</v>
      </c>
      <c r="H323" s="3"/>
      <c r="I323" s="3"/>
      <c r="J323" s="3"/>
      <c r="K323" s="3"/>
      <c r="L323" s="3"/>
      <c r="M323" s="3"/>
      <c r="N323" s="39"/>
      <c r="O323" s="39"/>
      <c r="P323" s="39"/>
      <c r="Q323" s="39"/>
      <c r="R323" s="39"/>
      <c r="S323" s="44"/>
      <c r="T323" s="3"/>
      <c r="U323" s="3"/>
      <c r="V323" s="3"/>
      <c r="W323" s="3"/>
      <c r="X323" s="3"/>
      <c r="Y323" s="3"/>
      <c r="Z323" s="3"/>
      <c r="AA323" s="3"/>
      <c r="AB323" s="3"/>
      <c r="AC323" s="3"/>
    </row>
    <row r="324" spans="1:29" x14ac:dyDescent="0.45">
      <c r="A324" s="1">
        <v>33909</v>
      </c>
      <c r="B324">
        <v>15.21875</v>
      </c>
      <c r="C324">
        <v>16.15625</v>
      </c>
      <c r="D324">
        <v>15.03125</v>
      </c>
      <c r="E324">
        <v>16.09375</v>
      </c>
      <c r="F324">
        <v>10.259425</v>
      </c>
      <c r="G324">
        <v>83831200</v>
      </c>
      <c r="H324" s="3"/>
      <c r="I324" s="3"/>
      <c r="J324" s="3"/>
      <c r="K324" s="3"/>
      <c r="L324" s="3"/>
      <c r="M324" s="3"/>
      <c r="N324" s="39"/>
      <c r="O324" s="39"/>
      <c r="P324" s="39"/>
      <c r="Q324" s="39"/>
      <c r="R324" s="39"/>
      <c r="S324" s="44"/>
      <c r="T324" s="3"/>
      <c r="U324" s="3"/>
      <c r="V324" s="3"/>
      <c r="W324" s="3"/>
      <c r="X324" s="3"/>
      <c r="Y324" s="3"/>
      <c r="Z324" s="3"/>
      <c r="AA324" s="3"/>
      <c r="AB324" s="3"/>
      <c r="AC324" s="3"/>
    </row>
    <row r="325" spans="1:29" x14ac:dyDescent="0.45">
      <c r="A325" s="1">
        <v>33878</v>
      </c>
      <c r="B325">
        <v>14.75</v>
      </c>
      <c r="C325">
        <v>15.5625</v>
      </c>
      <c r="D325">
        <v>13.84375</v>
      </c>
      <c r="E325">
        <v>15.21875</v>
      </c>
      <c r="F325">
        <v>9.7016349999999996</v>
      </c>
      <c r="G325">
        <v>93315200</v>
      </c>
      <c r="H325" s="3"/>
      <c r="I325" s="3"/>
      <c r="J325" s="3"/>
      <c r="K325" s="3"/>
      <c r="L325" s="3"/>
      <c r="M325" s="3"/>
      <c r="N325" s="39"/>
      <c r="O325" s="39"/>
      <c r="P325" s="39"/>
      <c r="Q325" s="39"/>
      <c r="R325" s="39"/>
      <c r="S325" s="44"/>
      <c r="T325" s="3"/>
      <c r="U325" s="3"/>
      <c r="V325" s="3"/>
      <c r="W325" s="3"/>
      <c r="X325" s="3"/>
      <c r="Y325" s="3"/>
      <c r="Z325" s="3"/>
      <c r="AA325" s="3"/>
      <c r="AB325" s="3"/>
      <c r="AC325" s="3"/>
    </row>
    <row r="326" spans="1:29" x14ac:dyDescent="0.45">
      <c r="A326" s="1">
        <v>33848</v>
      </c>
      <c r="B326">
        <v>14.25</v>
      </c>
      <c r="C326">
        <v>14.875</v>
      </c>
      <c r="D326">
        <v>14.1875</v>
      </c>
      <c r="E326">
        <v>14.78125</v>
      </c>
      <c r="F326">
        <v>9.3879000000000001</v>
      </c>
      <c r="G326">
        <v>70282800</v>
      </c>
      <c r="H326" s="3"/>
      <c r="I326" s="3"/>
      <c r="J326" s="3"/>
      <c r="K326" s="3"/>
      <c r="L326" s="3"/>
      <c r="M326" s="3"/>
      <c r="N326" s="39"/>
      <c r="O326" s="39"/>
      <c r="P326" s="39"/>
      <c r="Q326" s="39"/>
      <c r="R326" s="39"/>
      <c r="S326" s="44"/>
      <c r="T326" s="3"/>
      <c r="U326" s="3"/>
      <c r="V326" s="3"/>
      <c r="W326" s="3"/>
      <c r="X326" s="3"/>
      <c r="Y326" s="3"/>
      <c r="Z326" s="3"/>
      <c r="AA326" s="3"/>
      <c r="AB326" s="3"/>
      <c r="AC326" s="3"/>
    </row>
    <row r="327" spans="1:29" x14ac:dyDescent="0.45">
      <c r="A327" s="1">
        <v>33817</v>
      </c>
      <c r="B327">
        <v>13.9375</v>
      </c>
      <c r="C327">
        <v>14.8125</v>
      </c>
      <c r="D327">
        <v>13.78125</v>
      </c>
      <c r="E327">
        <v>14.28125</v>
      </c>
      <c r="F327">
        <v>9.0703379999999996</v>
      </c>
      <c r="G327">
        <v>70438800</v>
      </c>
      <c r="H327" s="3"/>
      <c r="I327" s="3"/>
      <c r="J327" s="3"/>
      <c r="K327" s="3"/>
      <c r="L327" s="3"/>
      <c r="M327" s="3"/>
      <c r="N327" s="39"/>
      <c r="O327" s="39"/>
      <c r="P327" s="39"/>
      <c r="Q327" s="39"/>
      <c r="R327" s="39"/>
      <c r="S327" s="44"/>
      <c r="T327" s="3"/>
      <c r="U327" s="3"/>
      <c r="V327" s="3"/>
      <c r="W327" s="3"/>
      <c r="X327" s="3"/>
      <c r="Y327" s="3"/>
      <c r="Z327" s="3"/>
      <c r="AA327" s="3"/>
      <c r="AB327" s="3"/>
      <c r="AC327" s="3"/>
    </row>
    <row r="328" spans="1:29" x14ac:dyDescent="0.45">
      <c r="A328" s="1">
        <v>33786</v>
      </c>
      <c r="B328">
        <v>13.46875</v>
      </c>
      <c r="C328">
        <v>14.0625</v>
      </c>
      <c r="D328">
        <v>13.3125</v>
      </c>
      <c r="E328">
        <v>13.96875</v>
      </c>
      <c r="F328">
        <v>8.8718590000000006</v>
      </c>
      <c r="G328">
        <v>91216800</v>
      </c>
      <c r="H328" s="3"/>
      <c r="I328" s="3"/>
      <c r="J328" s="3"/>
      <c r="K328" s="3"/>
      <c r="L328" s="3"/>
      <c r="M328" s="3"/>
      <c r="N328" s="39"/>
      <c r="O328" s="39"/>
      <c r="P328" s="39"/>
      <c r="Q328" s="39"/>
      <c r="R328" s="39"/>
      <c r="S328" s="44"/>
      <c r="T328" s="3"/>
      <c r="U328" s="3"/>
      <c r="V328" s="3"/>
      <c r="W328" s="3"/>
      <c r="X328" s="3"/>
      <c r="Y328" s="3"/>
      <c r="Z328" s="3"/>
      <c r="AA328" s="3"/>
      <c r="AB328" s="3"/>
      <c r="AC328" s="3"/>
    </row>
    <row r="329" spans="1:29" x14ac:dyDescent="0.45">
      <c r="A329" s="1">
        <v>33756</v>
      </c>
      <c r="B329">
        <v>13.25</v>
      </c>
      <c r="C329">
        <v>13.96875</v>
      </c>
      <c r="D329">
        <v>13.0625</v>
      </c>
      <c r="E329">
        <v>13.4375</v>
      </c>
      <c r="F329">
        <v>8.5011489999999998</v>
      </c>
      <c r="G329">
        <v>92739600</v>
      </c>
      <c r="H329" s="3"/>
      <c r="I329" s="3"/>
      <c r="J329" s="3"/>
      <c r="K329" s="3"/>
      <c r="L329" s="3"/>
      <c r="M329" s="3"/>
      <c r="N329" s="39"/>
      <c r="O329" s="39"/>
      <c r="P329" s="39"/>
      <c r="Q329" s="39"/>
      <c r="R329" s="39"/>
      <c r="S329" s="44"/>
      <c r="T329" s="3"/>
      <c r="U329" s="3"/>
      <c r="V329" s="3"/>
      <c r="W329" s="3"/>
      <c r="X329" s="3"/>
      <c r="Y329" s="3"/>
      <c r="Z329" s="3"/>
      <c r="AA329" s="3"/>
      <c r="AB329" s="3"/>
      <c r="AC329" s="3"/>
    </row>
    <row r="330" spans="1:29" x14ac:dyDescent="0.45">
      <c r="A330" s="1">
        <v>33725</v>
      </c>
      <c r="B330">
        <v>13.0625</v>
      </c>
      <c r="C330">
        <v>13.5</v>
      </c>
      <c r="D330">
        <v>12.78125</v>
      </c>
      <c r="E330">
        <v>13.25</v>
      </c>
      <c r="F330">
        <v>8.3825310000000002</v>
      </c>
      <c r="G330">
        <v>86198400</v>
      </c>
      <c r="H330" s="3"/>
      <c r="I330" s="3"/>
      <c r="J330" s="3"/>
      <c r="K330" s="3"/>
      <c r="L330" s="3"/>
      <c r="M330" s="3"/>
      <c r="N330" s="39"/>
      <c r="O330" s="39"/>
      <c r="P330" s="39"/>
      <c r="Q330" s="39"/>
      <c r="R330" s="39"/>
      <c r="S330" s="44"/>
      <c r="T330" s="3"/>
      <c r="U330" s="3"/>
      <c r="V330" s="3"/>
      <c r="W330" s="3"/>
      <c r="X330" s="3"/>
      <c r="Y330" s="3"/>
      <c r="Z330" s="3"/>
      <c r="AA330" s="3"/>
      <c r="AB330" s="3"/>
      <c r="AC330" s="3"/>
    </row>
    <row r="331" spans="1:29" x14ac:dyDescent="0.45">
      <c r="A331" s="1">
        <v>33695</v>
      </c>
      <c r="B331">
        <v>13.21875</v>
      </c>
      <c r="C331">
        <v>13.8125</v>
      </c>
      <c r="D331">
        <v>12.625</v>
      </c>
      <c r="E331">
        <v>13.0625</v>
      </c>
      <c r="F331">
        <v>8.2639110000000002</v>
      </c>
      <c r="G331">
        <v>118958800</v>
      </c>
      <c r="H331" s="3"/>
      <c r="I331" s="3"/>
      <c r="J331" s="3"/>
      <c r="K331" s="3"/>
      <c r="L331" s="3"/>
      <c r="M331" s="3"/>
      <c r="N331" s="39"/>
      <c r="O331" s="39"/>
      <c r="P331" s="39"/>
      <c r="Q331" s="39"/>
      <c r="R331" s="39"/>
      <c r="S331" s="44"/>
      <c r="T331" s="3"/>
      <c r="U331" s="3"/>
      <c r="V331" s="3"/>
      <c r="W331" s="3"/>
      <c r="X331" s="3"/>
      <c r="Y331" s="3"/>
      <c r="Z331" s="3"/>
      <c r="AA331" s="3"/>
      <c r="AB331" s="3"/>
      <c r="AC331" s="3"/>
    </row>
    <row r="332" spans="1:29" x14ac:dyDescent="0.45">
      <c r="A332" s="1">
        <v>33664</v>
      </c>
      <c r="B332">
        <v>13.5</v>
      </c>
      <c r="C332">
        <v>13.625</v>
      </c>
      <c r="D332">
        <v>13</v>
      </c>
      <c r="E332">
        <v>13.3125</v>
      </c>
      <c r="F332">
        <v>8.3885860000000001</v>
      </c>
      <c r="G332">
        <v>91186800</v>
      </c>
      <c r="H332" s="3"/>
      <c r="I332" s="3"/>
      <c r="J332" s="3"/>
      <c r="K332" s="3"/>
      <c r="L332" s="3"/>
      <c r="M332" s="3"/>
      <c r="N332" s="39"/>
      <c r="O332" s="39"/>
      <c r="P332" s="39"/>
      <c r="Q332" s="39"/>
      <c r="R332" s="39"/>
      <c r="S332" s="44"/>
      <c r="T332" s="3"/>
      <c r="U332" s="3"/>
      <c r="V332" s="3"/>
      <c r="W332" s="3"/>
      <c r="X332" s="3"/>
      <c r="Y332" s="3"/>
      <c r="Z332" s="3"/>
      <c r="AA332" s="3"/>
      <c r="AB332" s="3"/>
      <c r="AC332" s="3"/>
    </row>
    <row r="333" spans="1:29" x14ac:dyDescent="0.45">
      <c r="A333" s="1">
        <v>33635</v>
      </c>
      <c r="B333">
        <v>13.46875</v>
      </c>
      <c r="C333">
        <v>14.125</v>
      </c>
      <c r="D333">
        <v>12.53125</v>
      </c>
      <c r="E333">
        <v>13.5</v>
      </c>
      <c r="F333">
        <v>8.5067380000000004</v>
      </c>
      <c r="G333">
        <v>111859200</v>
      </c>
      <c r="H333" s="3"/>
      <c r="I333" s="3"/>
      <c r="J333" s="3"/>
      <c r="K333" s="3"/>
      <c r="L333" s="3"/>
      <c r="M333" s="3"/>
      <c r="N333" s="39"/>
      <c r="O333" s="39"/>
      <c r="P333" s="39"/>
      <c r="Q333" s="39"/>
      <c r="R333" s="39"/>
      <c r="S333" s="44"/>
      <c r="T333" s="3"/>
      <c r="U333" s="3"/>
      <c r="V333" s="3"/>
      <c r="W333" s="3"/>
      <c r="X333" s="3"/>
      <c r="Y333" s="3"/>
      <c r="Z333" s="3"/>
      <c r="AA333" s="3"/>
      <c r="AB333" s="3"/>
      <c r="AC333" s="3"/>
    </row>
    <row r="334" spans="1:29" x14ac:dyDescent="0.45">
      <c r="A334" s="1">
        <v>33604</v>
      </c>
      <c r="B334">
        <v>14.625</v>
      </c>
      <c r="C334">
        <v>14.875</v>
      </c>
      <c r="D334">
        <v>13.34375</v>
      </c>
      <c r="E334">
        <v>13.46875</v>
      </c>
      <c r="F334">
        <v>8.4870439999999991</v>
      </c>
      <c r="G334">
        <v>152891200</v>
      </c>
      <c r="H334" s="3"/>
      <c r="I334" s="3"/>
      <c r="J334" s="3"/>
      <c r="K334" s="3"/>
      <c r="L334" s="3"/>
      <c r="M334" s="3"/>
      <c r="N334" s="39"/>
      <c r="O334" s="39"/>
      <c r="P334" s="39"/>
      <c r="Q334" s="39"/>
      <c r="R334" s="39"/>
      <c r="S334" s="44"/>
      <c r="T334" s="3"/>
      <c r="U334" s="3"/>
      <c r="V334" s="3"/>
      <c r="W334" s="3"/>
      <c r="X334" s="3"/>
      <c r="Y334" s="3"/>
      <c r="Z334" s="3"/>
      <c r="AA334" s="3"/>
      <c r="AB334" s="3"/>
      <c r="AC334" s="3"/>
    </row>
    <row r="335" spans="1:29" x14ac:dyDescent="0.45">
      <c r="A335" s="1">
        <v>33573</v>
      </c>
      <c r="B335">
        <v>12.0625</v>
      </c>
      <c r="C335">
        <v>14.96875</v>
      </c>
      <c r="D335">
        <v>12.03125</v>
      </c>
      <c r="E335">
        <v>14.71875</v>
      </c>
      <c r="F335">
        <v>9.2431859999999997</v>
      </c>
      <c r="G335">
        <v>130064400</v>
      </c>
      <c r="H335" s="3"/>
      <c r="I335" s="3"/>
      <c r="J335" s="3"/>
      <c r="K335" s="3"/>
      <c r="L335" s="3"/>
      <c r="M335" s="3"/>
      <c r="N335" s="39"/>
      <c r="O335" s="39"/>
      <c r="P335" s="39"/>
      <c r="Q335" s="39"/>
      <c r="R335" s="39"/>
      <c r="S335" s="44"/>
      <c r="T335" s="3"/>
      <c r="U335" s="3"/>
      <c r="V335" s="3"/>
      <c r="W335" s="3"/>
      <c r="X335" s="3"/>
      <c r="Y335" s="3"/>
      <c r="Z335" s="3"/>
      <c r="AA335" s="3"/>
      <c r="AB335" s="3"/>
      <c r="AC335" s="3"/>
    </row>
    <row r="336" spans="1:29" x14ac:dyDescent="0.45">
      <c r="A336" s="1">
        <v>33543</v>
      </c>
      <c r="B336">
        <v>11.5625</v>
      </c>
      <c r="C336">
        <v>12.75</v>
      </c>
      <c r="D336">
        <v>11.34375</v>
      </c>
      <c r="E336">
        <v>12.21875</v>
      </c>
      <c r="F336">
        <v>7.6732269999999998</v>
      </c>
      <c r="G336">
        <v>100899600</v>
      </c>
      <c r="H336" s="3"/>
      <c r="I336" s="3"/>
      <c r="J336" s="3"/>
      <c r="K336" s="3"/>
      <c r="L336" s="3"/>
      <c r="M336" s="3"/>
      <c r="N336" s="39"/>
      <c r="O336" s="39"/>
      <c r="P336" s="39"/>
      <c r="Q336" s="39"/>
      <c r="R336" s="39"/>
      <c r="S336" s="44"/>
      <c r="T336" s="3"/>
      <c r="U336" s="3"/>
      <c r="V336" s="3"/>
      <c r="W336" s="3"/>
      <c r="X336" s="3"/>
      <c r="Y336" s="3"/>
      <c r="Z336" s="3"/>
      <c r="AA336" s="3"/>
      <c r="AB336" s="3"/>
      <c r="AC336" s="3"/>
    </row>
    <row r="337" spans="1:29" x14ac:dyDescent="0.45">
      <c r="A337" s="1">
        <v>33512</v>
      </c>
      <c r="B337">
        <v>12</v>
      </c>
      <c r="C337">
        <v>12.40625</v>
      </c>
      <c r="D337">
        <v>11.3125</v>
      </c>
      <c r="E337">
        <v>11.5625</v>
      </c>
      <c r="F337">
        <v>7.2610999999999999</v>
      </c>
      <c r="G337">
        <v>102027200</v>
      </c>
      <c r="H337" s="3"/>
      <c r="I337" s="3"/>
      <c r="J337" s="3"/>
      <c r="K337" s="3"/>
      <c r="L337" s="3"/>
      <c r="M337" s="3"/>
      <c r="N337" s="39"/>
      <c r="O337" s="39"/>
      <c r="P337" s="39"/>
      <c r="Q337" s="39"/>
      <c r="R337" s="39"/>
      <c r="S337" s="44"/>
      <c r="T337" s="3"/>
      <c r="U337" s="3"/>
      <c r="V337" s="3"/>
      <c r="W337" s="3"/>
      <c r="X337" s="3"/>
      <c r="Y337" s="3"/>
      <c r="Z337" s="3"/>
      <c r="AA337" s="3"/>
      <c r="AB337" s="3"/>
      <c r="AC337" s="3"/>
    </row>
    <row r="338" spans="1:29" x14ac:dyDescent="0.45">
      <c r="A338" s="1">
        <v>33482</v>
      </c>
      <c r="B338">
        <v>12.65625</v>
      </c>
      <c r="C338">
        <v>12.75</v>
      </c>
      <c r="D338">
        <v>11.65625</v>
      </c>
      <c r="E338">
        <v>11.9375</v>
      </c>
      <c r="F338">
        <v>7.4965999999999999</v>
      </c>
      <c r="G338">
        <v>94159600</v>
      </c>
      <c r="H338" s="3"/>
      <c r="I338" s="3"/>
      <c r="J338" s="3"/>
      <c r="K338" s="3"/>
      <c r="L338" s="3"/>
      <c r="M338" s="3"/>
      <c r="N338" s="39"/>
      <c r="O338" s="39"/>
      <c r="P338" s="39"/>
      <c r="Q338" s="39"/>
      <c r="R338" s="39"/>
      <c r="S338" s="44"/>
      <c r="T338" s="3"/>
      <c r="U338" s="3"/>
      <c r="V338" s="3"/>
      <c r="W338" s="3"/>
      <c r="X338" s="3"/>
      <c r="Y338" s="3"/>
      <c r="Z338" s="3"/>
      <c r="AA338" s="3"/>
      <c r="AB338" s="3"/>
      <c r="AC338" s="3"/>
    </row>
    <row r="339" spans="1:29" x14ac:dyDescent="0.45">
      <c r="A339" s="1">
        <v>33451</v>
      </c>
      <c r="B339">
        <v>11.84375</v>
      </c>
      <c r="C339">
        <v>12.96875</v>
      </c>
      <c r="D339">
        <v>11.125</v>
      </c>
      <c r="E339">
        <v>12.65625</v>
      </c>
      <c r="F339">
        <v>7.9203400000000004</v>
      </c>
      <c r="G339">
        <v>137896400</v>
      </c>
      <c r="H339" s="3"/>
      <c r="I339" s="3"/>
      <c r="J339" s="3"/>
      <c r="K339" s="3"/>
      <c r="L339" s="3"/>
      <c r="M339" s="3"/>
      <c r="N339" s="39"/>
      <c r="O339" s="39"/>
      <c r="P339" s="39"/>
      <c r="Q339" s="39"/>
      <c r="R339" s="39"/>
      <c r="S339" s="44"/>
      <c r="T339" s="3"/>
      <c r="U339" s="3"/>
      <c r="V339" s="3"/>
      <c r="W339" s="3"/>
      <c r="X339" s="3"/>
      <c r="Y339" s="3"/>
      <c r="Z339" s="3"/>
      <c r="AA339" s="3"/>
      <c r="AB339" s="3"/>
      <c r="AC339" s="3"/>
    </row>
    <row r="340" spans="1:29" x14ac:dyDescent="0.45">
      <c r="A340" s="1">
        <v>33420</v>
      </c>
      <c r="B340">
        <v>10.75</v>
      </c>
      <c r="C340">
        <v>11.9375</v>
      </c>
      <c r="D340">
        <v>10.75</v>
      </c>
      <c r="E340">
        <v>11.90625</v>
      </c>
      <c r="F340">
        <v>7.4509850000000002</v>
      </c>
      <c r="G340">
        <v>104608800</v>
      </c>
      <c r="H340" s="3"/>
      <c r="I340" s="3"/>
      <c r="J340" s="3"/>
      <c r="K340" s="3"/>
      <c r="L340" s="3"/>
      <c r="M340" s="3"/>
      <c r="N340" s="39"/>
      <c r="O340" s="39"/>
      <c r="P340" s="39"/>
      <c r="Q340" s="39"/>
      <c r="R340" s="39"/>
      <c r="S340" s="44"/>
      <c r="T340" s="3"/>
      <c r="U340" s="3"/>
      <c r="V340" s="3"/>
      <c r="W340" s="3"/>
      <c r="X340" s="3"/>
      <c r="Y340" s="3"/>
      <c r="Z340" s="3"/>
      <c r="AA340" s="3"/>
      <c r="AB340" s="3"/>
      <c r="AC340" s="3"/>
    </row>
    <row r="341" spans="1:29" x14ac:dyDescent="0.45">
      <c r="A341" s="1">
        <v>33390</v>
      </c>
      <c r="B341">
        <v>10.6875</v>
      </c>
      <c r="C341">
        <v>10.96875</v>
      </c>
      <c r="D341">
        <v>10.28125</v>
      </c>
      <c r="E341">
        <v>10.6875</v>
      </c>
      <c r="F341">
        <v>6.6611010000000004</v>
      </c>
      <c r="G341">
        <v>83916000</v>
      </c>
      <c r="H341" s="3"/>
      <c r="I341" s="3"/>
      <c r="J341" s="3"/>
      <c r="K341" s="3"/>
      <c r="L341" s="3"/>
      <c r="M341" s="3"/>
      <c r="N341" s="39"/>
      <c r="O341" s="39"/>
      <c r="P341" s="39"/>
      <c r="Q341" s="39"/>
      <c r="R341" s="39"/>
      <c r="S341" s="44"/>
      <c r="T341" s="3"/>
      <c r="U341" s="3"/>
      <c r="V341" s="3"/>
      <c r="W341" s="3"/>
      <c r="X341" s="3"/>
      <c r="Y341" s="3"/>
      <c r="Z341" s="3"/>
      <c r="AA341" s="3"/>
      <c r="AB341" s="3"/>
      <c r="AC341" s="3"/>
    </row>
    <row r="342" spans="1:29" x14ac:dyDescent="0.45">
      <c r="A342" s="1">
        <v>33359</v>
      </c>
      <c r="B342">
        <v>10.1875</v>
      </c>
      <c r="C342">
        <v>10.71875</v>
      </c>
      <c r="D342">
        <v>9.96875</v>
      </c>
      <c r="E342">
        <v>10.71875</v>
      </c>
      <c r="F342">
        <v>6.6805789999999998</v>
      </c>
      <c r="G342">
        <v>102512800</v>
      </c>
      <c r="H342" s="3"/>
      <c r="I342" s="3"/>
      <c r="J342" s="3"/>
      <c r="K342" s="3"/>
      <c r="L342" s="3"/>
      <c r="M342" s="3"/>
      <c r="N342" s="39"/>
      <c r="O342" s="39"/>
      <c r="P342" s="39"/>
      <c r="Q342" s="39"/>
      <c r="R342" s="39"/>
      <c r="S342" s="44"/>
      <c r="T342" s="3"/>
      <c r="U342" s="3"/>
      <c r="V342" s="3"/>
      <c r="W342" s="3"/>
      <c r="X342" s="3"/>
      <c r="Y342" s="3"/>
      <c r="Z342" s="3"/>
      <c r="AA342" s="3"/>
      <c r="AB342" s="3"/>
      <c r="AC342" s="3"/>
    </row>
    <row r="343" spans="1:29" x14ac:dyDescent="0.45">
      <c r="A343" s="1">
        <v>33329</v>
      </c>
      <c r="B343">
        <v>9.71875</v>
      </c>
      <c r="C343">
        <v>11.0625</v>
      </c>
      <c r="D343">
        <v>9.625</v>
      </c>
      <c r="E343">
        <v>10.125</v>
      </c>
      <c r="F343">
        <v>6.3105149999999997</v>
      </c>
      <c r="G343">
        <v>112803600</v>
      </c>
      <c r="H343" s="3"/>
      <c r="I343" s="3"/>
      <c r="J343" s="3"/>
      <c r="K343" s="3"/>
      <c r="L343" s="3"/>
      <c r="M343" s="3"/>
      <c r="N343" s="39"/>
      <c r="O343" s="39"/>
      <c r="P343" s="39"/>
      <c r="Q343" s="39"/>
      <c r="R343" s="39"/>
      <c r="S343" s="44"/>
      <c r="T343" s="3"/>
      <c r="U343" s="3"/>
      <c r="V343" s="3"/>
      <c r="W343" s="3"/>
      <c r="X343" s="3"/>
      <c r="Y343" s="3"/>
      <c r="Z343" s="3"/>
      <c r="AA343" s="3"/>
      <c r="AB343" s="3"/>
      <c r="AC343" s="3"/>
    </row>
    <row r="344" spans="1:29" x14ac:dyDescent="0.45">
      <c r="A344" s="1">
        <v>33298</v>
      </c>
      <c r="B344">
        <v>8.8125</v>
      </c>
      <c r="C344">
        <v>9.96875</v>
      </c>
      <c r="D344">
        <v>8.6875</v>
      </c>
      <c r="E344">
        <v>9.6875</v>
      </c>
      <c r="F344">
        <v>6.0099039999999997</v>
      </c>
      <c r="G344">
        <v>103148400</v>
      </c>
      <c r="H344" s="3"/>
      <c r="I344" s="3"/>
      <c r="J344" s="3"/>
      <c r="K344" s="3"/>
      <c r="L344" s="3"/>
      <c r="M344" s="3"/>
      <c r="N344" s="39"/>
      <c r="O344" s="39"/>
      <c r="P344" s="39"/>
      <c r="Q344" s="39"/>
      <c r="R344" s="39"/>
      <c r="S344" s="44"/>
      <c r="T344" s="3"/>
      <c r="U344" s="3"/>
      <c r="V344" s="3"/>
      <c r="W344" s="3"/>
      <c r="X344" s="3"/>
      <c r="Y344" s="3"/>
      <c r="Z344" s="3"/>
      <c r="AA344" s="3"/>
      <c r="AB344" s="3"/>
      <c r="AC344" s="3"/>
    </row>
    <row r="345" spans="1:29" x14ac:dyDescent="0.45">
      <c r="A345" s="1">
        <v>33270</v>
      </c>
      <c r="B345">
        <v>8.3125</v>
      </c>
      <c r="C345">
        <v>9.53125</v>
      </c>
      <c r="D345">
        <v>8.1875</v>
      </c>
      <c r="E345">
        <v>8.84375</v>
      </c>
      <c r="F345">
        <v>5.4864610000000003</v>
      </c>
      <c r="G345">
        <v>143195600</v>
      </c>
      <c r="H345" s="3"/>
      <c r="I345" s="3"/>
      <c r="J345" s="3"/>
      <c r="K345" s="3"/>
      <c r="L345" s="3"/>
      <c r="M345" s="3"/>
      <c r="N345" s="39"/>
      <c r="O345" s="39"/>
      <c r="P345" s="39"/>
      <c r="Q345" s="39"/>
      <c r="R345" s="39"/>
      <c r="S345" s="44"/>
      <c r="T345" s="3"/>
      <c r="U345" s="3"/>
      <c r="V345" s="3"/>
      <c r="W345" s="3"/>
      <c r="X345" s="3"/>
      <c r="Y345" s="3"/>
      <c r="Z345" s="3"/>
      <c r="AA345" s="3"/>
      <c r="AB345" s="3"/>
      <c r="AC345" s="3"/>
    </row>
    <row r="346" spans="1:29" x14ac:dyDescent="0.45">
      <c r="A346" s="1">
        <v>33239</v>
      </c>
      <c r="B346">
        <v>7.5</v>
      </c>
      <c r="C346">
        <v>8.25</v>
      </c>
      <c r="D346">
        <v>7.125</v>
      </c>
      <c r="E346">
        <v>8.25</v>
      </c>
      <c r="F346">
        <v>5.1181109999999999</v>
      </c>
      <c r="G346">
        <v>122999600</v>
      </c>
      <c r="H346" s="3"/>
      <c r="I346" s="3"/>
      <c r="J346" s="3"/>
      <c r="K346" s="3"/>
      <c r="L346" s="3"/>
      <c r="M346" s="3"/>
      <c r="N346" s="39"/>
      <c r="O346" s="39"/>
      <c r="P346" s="39"/>
      <c r="Q346" s="39"/>
      <c r="R346" s="39"/>
      <c r="S346" s="44"/>
      <c r="T346" s="3"/>
      <c r="U346" s="3"/>
      <c r="V346" s="3"/>
      <c r="W346" s="3"/>
      <c r="X346" s="3"/>
      <c r="Y346" s="3"/>
      <c r="Z346" s="3"/>
      <c r="AA346" s="3"/>
      <c r="AB346" s="3"/>
      <c r="AC346" s="3"/>
    </row>
    <row r="347" spans="1:29" x14ac:dyDescent="0.45">
      <c r="A347" s="1">
        <v>33208</v>
      </c>
      <c r="B347">
        <v>7.6875</v>
      </c>
      <c r="C347">
        <v>8.25</v>
      </c>
      <c r="D347">
        <v>7.34375</v>
      </c>
      <c r="E347">
        <v>7.5625</v>
      </c>
      <c r="F347">
        <v>4.6702060000000003</v>
      </c>
      <c r="G347">
        <v>91630000</v>
      </c>
      <c r="H347" s="3"/>
      <c r="I347" s="3"/>
      <c r="J347" s="3"/>
      <c r="K347" s="3"/>
      <c r="L347" s="3"/>
      <c r="M347" s="3"/>
      <c r="N347" s="39"/>
      <c r="O347" s="39"/>
      <c r="P347" s="39"/>
      <c r="Q347" s="39"/>
      <c r="R347" s="39"/>
      <c r="S347" s="44"/>
      <c r="T347" s="3"/>
      <c r="U347" s="3"/>
      <c r="V347" s="3"/>
      <c r="W347" s="3"/>
      <c r="X347" s="3"/>
      <c r="Y347" s="3"/>
      <c r="Z347" s="3"/>
      <c r="AA347" s="3"/>
      <c r="AB347" s="3"/>
      <c r="AC347" s="3"/>
    </row>
    <row r="348" spans="1:29" x14ac:dyDescent="0.45">
      <c r="A348" s="1">
        <v>33178</v>
      </c>
      <c r="B348">
        <v>6.71875</v>
      </c>
      <c r="C348">
        <v>7.5625</v>
      </c>
      <c r="D348">
        <v>6.5625</v>
      </c>
      <c r="E348">
        <v>7.53125</v>
      </c>
      <c r="F348">
        <v>4.6509080000000003</v>
      </c>
      <c r="G348">
        <v>90453200</v>
      </c>
      <c r="H348" s="3"/>
      <c r="I348" s="3"/>
      <c r="J348" s="3"/>
      <c r="K348" s="3"/>
      <c r="L348" s="3"/>
      <c r="M348" s="3"/>
      <c r="N348" s="39"/>
      <c r="O348" s="39"/>
      <c r="P348" s="39"/>
      <c r="Q348" s="39"/>
      <c r="R348" s="39"/>
      <c r="S348" s="44"/>
      <c r="T348" s="3"/>
      <c r="U348" s="3"/>
      <c r="V348" s="3"/>
      <c r="W348" s="3"/>
      <c r="X348" s="3"/>
      <c r="Y348" s="3"/>
      <c r="Z348" s="3"/>
      <c r="AA348" s="3"/>
      <c r="AB348" s="3"/>
      <c r="AC348" s="3"/>
    </row>
    <row r="349" spans="1:29" x14ac:dyDescent="0.45">
      <c r="A349" s="1">
        <v>33147</v>
      </c>
      <c r="B349">
        <v>6.9375</v>
      </c>
      <c r="C349">
        <v>7.5</v>
      </c>
      <c r="D349">
        <v>6.21875</v>
      </c>
      <c r="E349">
        <v>6.6875</v>
      </c>
      <c r="F349">
        <v>4.1298510000000004</v>
      </c>
      <c r="G349">
        <v>163780800</v>
      </c>
      <c r="H349" s="3"/>
      <c r="I349" s="3"/>
      <c r="J349" s="3"/>
      <c r="K349" s="3"/>
      <c r="L349" s="3"/>
      <c r="M349" s="3"/>
      <c r="N349" s="39"/>
      <c r="O349" s="39"/>
      <c r="P349" s="39"/>
      <c r="Q349" s="39"/>
      <c r="R349" s="39"/>
      <c r="S349" s="44"/>
      <c r="T349" s="3"/>
      <c r="U349" s="3"/>
      <c r="V349" s="3"/>
      <c r="W349" s="3"/>
      <c r="X349" s="3"/>
      <c r="Y349" s="3"/>
      <c r="Z349" s="3"/>
      <c r="AA349" s="3"/>
      <c r="AB349" s="3"/>
      <c r="AC349" s="3"/>
    </row>
    <row r="350" spans="1:29" x14ac:dyDescent="0.45">
      <c r="A350" s="1">
        <v>33117</v>
      </c>
      <c r="B350">
        <v>7</v>
      </c>
      <c r="C350">
        <v>7.21875</v>
      </c>
      <c r="D350">
        <v>6.40625</v>
      </c>
      <c r="E350">
        <v>6.8125</v>
      </c>
      <c r="F350">
        <v>4.2070470000000002</v>
      </c>
      <c r="G350">
        <v>107956000</v>
      </c>
      <c r="H350" s="3"/>
      <c r="I350" s="3"/>
      <c r="J350" s="3"/>
      <c r="K350" s="3"/>
      <c r="L350" s="3"/>
      <c r="M350" s="3"/>
      <c r="N350" s="39"/>
      <c r="O350" s="39"/>
      <c r="P350" s="39"/>
      <c r="Q350" s="39"/>
      <c r="R350" s="39"/>
      <c r="S350" s="44"/>
      <c r="T350" s="3"/>
      <c r="U350" s="3"/>
      <c r="V350" s="3"/>
      <c r="W350" s="3"/>
      <c r="X350" s="3"/>
      <c r="Y350" s="3"/>
      <c r="Z350" s="3"/>
      <c r="AA350" s="3"/>
      <c r="AB350" s="3"/>
      <c r="AC350" s="3"/>
    </row>
    <row r="351" spans="1:29" x14ac:dyDescent="0.45">
      <c r="A351" s="1">
        <v>33086</v>
      </c>
      <c r="B351">
        <v>7.71875</v>
      </c>
      <c r="C351">
        <v>7.8125</v>
      </c>
      <c r="D351">
        <v>6.21875</v>
      </c>
      <c r="E351">
        <v>7.125</v>
      </c>
      <c r="F351">
        <v>4.3769780000000003</v>
      </c>
      <c r="G351">
        <v>217812400</v>
      </c>
      <c r="H351" s="3"/>
      <c r="I351" s="3"/>
      <c r="J351" s="3"/>
      <c r="K351" s="3"/>
      <c r="L351" s="3"/>
      <c r="M351" s="3"/>
      <c r="N351" s="39"/>
      <c r="O351" s="39"/>
      <c r="P351" s="39"/>
      <c r="Q351" s="39"/>
      <c r="R351" s="39"/>
      <c r="S351" s="44"/>
      <c r="T351" s="3"/>
      <c r="U351" s="3"/>
      <c r="V351" s="3"/>
      <c r="W351" s="3"/>
      <c r="X351" s="3"/>
      <c r="Y351" s="3"/>
      <c r="Z351" s="3"/>
      <c r="AA351" s="3"/>
      <c r="AB351" s="3"/>
      <c r="AC351" s="3"/>
    </row>
    <row r="352" spans="1:29" x14ac:dyDescent="0.45">
      <c r="A352" s="1">
        <v>33055</v>
      </c>
      <c r="B352">
        <v>7.828125</v>
      </c>
      <c r="C352">
        <v>9.1875</v>
      </c>
      <c r="D352">
        <v>7.5625</v>
      </c>
      <c r="E352">
        <v>7.84375</v>
      </c>
      <c r="F352">
        <v>4.8185140000000004</v>
      </c>
      <c r="G352">
        <v>207493200</v>
      </c>
      <c r="H352" s="3"/>
      <c r="I352" s="3"/>
      <c r="J352" s="3"/>
      <c r="K352" s="3"/>
      <c r="L352" s="3"/>
      <c r="M352" s="3"/>
      <c r="N352" s="39"/>
      <c r="O352" s="39"/>
      <c r="P352" s="39"/>
      <c r="Q352" s="39"/>
      <c r="R352" s="39"/>
      <c r="S352" s="44"/>
      <c r="T352" s="3"/>
      <c r="U352" s="3"/>
      <c r="V352" s="3"/>
      <c r="W352" s="3"/>
      <c r="X352" s="3"/>
      <c r="Y352" s="3"/>
      <c r="Z352" s="3"/>
      <c r="AA352" s="3"/>
      <c r="AB352" s="3"/>
      <c r="AC352" s="3"/>
    </row>
    <row r="353" spans="1:29" x14ac:dyDescent="0.45">
      <c r="A353" s="1">
        <v>33025</v>
      </c>
      <c r="B353">
        <v>7.09375</v>
      </c>
      <c r="C353">
        <v>7.953125</v>
      </c>
      <c r="D353">
        <v>7.0625</v>
      </c>
      <c r="E353">
        <v>7.796875</v>
      </c>
      <c r="F353">
        <v>4.7443790000000003</v>
      </c>
      <c r="G353">
        <v>158752800</v>
      </c>
      <c r="H353" s="3"/>
      <c r="I353" s="3"/>
      <c r="J353" s="3"/>
      <c r="K353" s="3"/>
      <c r="L353" s="3"/>
      <c r="M353" s="3"/>
      <c r="N353" s="39"/>
      <c r="O353" s="39"/>
      <c r="P353" s="39"/>
      <c r="Q353" s="39"/>
      <c r="R353" s="39"/>
      <c r="S353" s="44"/>
      <c r="T353" s="3"/>
      <c r="U353" s="3"/>
      <c r="V353" s="3"/>
      <c r="W353" s="3"/>
      <c r="X353" s="3"/>
      <c r="Y353" s="3"/>
      <c r="Z353" s="3"/>
      <c r="AA353" s="3"/>
      <c r="AB353" s="3"/>
      <c r="AC353" s="3"/>
    </row>
    <row r="354" spans="1:29" x14ac:dyDescent="0.45">
      <c r="A354" s="1">
        <v>32994</v>
      </c>
      <c r="B354">
        <v>6.25</v>
      </c>
      <c r="C354">
        <v>7.1875</v>
      </c>
      <c r="D354">
        <v>6.203125</v>
      </c>
      <c r="E354">
        <v>7.046875</v>
      </c>
      <c r="F354">
        <v>4.288011</v>
      </c>
      <c r="G354">
        <v>136082400</v>
      </c>
      <c r="H354" s="3"/>
      <c r="I354" s="3"/>
      <c r="J354" s="3"/>
      <c r="K354" s="3"/>
      <c r="L354" s="3"/>
      <c r="M354" s="3"/>
      <c r="N354" s="39"/>
      <c r="O354" s="39"/>
      <c r="P354" s="39"/>
      <c r="Q354" s="39"/>
      <c r="R354" s="39"/>
      <c r="S354" s="44"/>
      <c r="T354" s="3"/>
      <c r="U354" s="3"/>
      <c r="V354" s="3"/>
      <c r="W354" s="3"/>
      <c r="X354" s="3"/>
      <c r="Y354" s="3"/>
      <c r="Z354" s="3"/>
      <c r="AA354" s="3"/>
      <c r="AB354" s="3"/>
      <c r="AC354" s="3"/>
    </row>
    <row r="355" spans="1:29" x14ac:dyDescent="0.45">
      <c r="A355" s="1">
        <v>32964</v>
      </c>
      <c r="B355">
        <v>5.875</v>
      </c>
      <c r="C355">
        <v>6.484375</v>
      </c>
      <c r="D355">
        <v>5.84375</v>
      </c>
      <c r="E355">
        <v>6.203125</v>
      </c>
      <c r="F355">
        <v>3.7745860000000002</v>
      </c>
      <c r="G355">
        <v>96115200</v>
      </c>
      <c r="H355" s="3"/>
      <c r="I355" s="3"/>
      <c r="J355" s="3"/>
      <c r="K355" s="3"/>
      <c r="L355" s="3"/>
      <c r="M355" s="3"/>
      <c r="N355" s="39"/>
      <c r="O355" s="39"/>
      <c r="P355" s="39"/>
      <c r="Q355" s="39"/>
      <c r="R355" s="39"/>
      <c r="S355" s="44"/>
      <c r="T355" s="3"/>
      <c r="U355" s="3"/>
      <c r="V355" s="3"/>
      <c r="W355" s="3"/>
      <c r="X355" s="3"/>
      <c r="Y355" s="3"/>
      <c r="Z355" s="3"/>
      <c r="AA355" s="3"/>
      <c r="AB355" s="3"/>
      <c r="AC355" s="3"/>
    </row>
    <row r="356" spans="1:29" x14ac:dyDescent="0.45">
      <c r="A356" s="1">
        <v>32933</v>
      </c>
      <c r="B356">
        <v>5.5</v>
      </c>
      <c r="C356">
        <v>5.953125</v>
      </c>
      <c r="D356">
        <v>5.484375</v>
      </c>
      <c r="E356">
        <v>5.90625</v>
      </c>
      <c r="F356">
        <v>3.5511010000000001</v>
      </c>
      <c r="G356">
        <v>95044800</v>
      </c>
      <c r="H356" s="3"/>
      <c r="I356" s="3"/>
      <c r="J356" s="3"/>
      <c r="K356" s="3"/>
      <c r="L356" s="3"/>
      <c r="M356" s="3"/>
      <c r="N356" s="39"/>
      <c r="O356" s="39"/>
      <c r="P356" s="39"/>
      <c r="Q356" s="39"/>
      <c r="R356" s="39"/>
      <c r="S356" s="44"/>
      <c r="T356" s="3"/>
      <c r="U356" s="3"/>
      <c r="V356" s="3"/>
      <c r="W356" s="3"/>
      <c r="X356" s="3"/>
      <c r="Y356" s="3"/>
      <c r="Z356" s="3"/>
      <c r="AA356" s="3"/>
      <c r="AB356" s="3"/>
      <c r="AC356" s="3"/>
    </row>
    <row r="357" spans="1:29" x14ac:dyDescent="0.45">
      <c r="A357" s="1">
        <v>32905</v>
      </c>
      <c r="B357">
        <v>5.296875</v>
      </c>
      <c r="C357">
        <v>5.5625</v>
      </c>
      <c r="D357">
        <v>5.046875</v>
      </c>
      <c r="E357">
        <v>5.5</v>
      </c>
      <c r="F357">
        <v>3.3068460000000002</v>
      </c>
      <c r="G357">
        <v>78285600</v>
      </c>
      <c r="H357" s="3"/>
      <c r="I357" s="3"/>
      <c r="J357" s="3"/>
      <c r="K357" s="3"/>
      <c r="L357" s="3"/>
      <c r="M357" s="3"/>
      <c r="N357" s="39"/>
      <c r="O357" s="39"/>
      <c r="P357" s="39"/>
      <c r="Q357" s="39"/>
      <c r="R357" s="39"/>
      <c r="S357" s="44"/>
      <c r="T357" s="3"/>
      <c r="U357" s="3"/>
      <c r="V357" s="3"/>
      <c r="W357" s="3"/>
      <c r="X357" s="3"/>
      <c r="Y357" s="3"/>
      <c r="Z357" s="3"/>
      <c r="AA357" s="3"/>
      <c r="AB357" s="3"/>
      <c r="AC357" s="3"/>
    </row>
    <row r="358" spans="1:29" x14ac:dyDescent="0.45">
      <c r="A358" s="1">
        <v>32874</v>
      </c>
      <c r="B358">
        <v>5.59375</v>
      </c>
      <c r="C358">
        <v>5.921875</v>
      </c>
      <c r="D358">
        <v>5.140625</v>
      </c>
      <c r="E358">
        <v>5.328125</v>
      </c>
      <c r="F358">
        <v>3.2035079999999998</v>
      </c>
      <c r="G358">
        <v>116814400</v>
      </c>
      <c r="H358" s="3"/>
      <c r="I358" s="3"/>
      <c r="J358" s="3"/>
      <c r="K358" s="3"/>
      <c r="L358" s="3"/>
      <c r="M358" s="3"/>
      <c r="N358" s="39"/>
      <c r="O358" s="39"/>
      <c r="P358" s="39"/>
      <c r="Q358" s="39"/>
      <c r="R358" s="39"/>
      <c r="S358" s="44"/>
      <c r="T358" s="3"/>
      <c r="U358" s="3"/>
      <c r="V358" s="3"/>
      <c r="W358" s="3"/>
      <c r="X358" s="3"/>
      <c r="Y358" s="3"/>
      <c r="Z358" s="3"/>
      <c r="AA358" s="3"/>
      <c r="AB358" s="3"/>
      <c r="AC358" s="3"/>
    </row>
    <row r="359" spans="1:29" x14ac:dyDescent="0.45">
      <c r="A359" s="1">
        <v>32843</v>
      </c>
      <c r="B359">
        <v>5.46875</v>
      </c>
      <c r="C359">
        <v>5.609375</v>
      </c>
      <c r="D359">
        <v>5.28125</v>
      </c>
      <c r="E359">
        <v>5.609375</v>
      </c>
      <c r="F359">
        <v>3.339235</v>
      </c>
      <c r="G359">
        <v>78972000</v>
      </c>
      <c r="H359" s="3"/>
      <c r="I359" s="3"/>
      <c r="J359" s="3"/>
      <c r="K359" s="3"/>
      <c r="L359" s="3"/>
      <c r="M359" s="3"/>
      <c r="N359" s="39"/>
      <c r="O359" s="39"/>
      <c r="P359" s="39"/>
      <c r="Q359" s="39"/>
      <c r="R359" s="39"/>
      <c r="S359" s="44"/>
      <c r="T359" s="3"/>
      <c r="U359" s="3"/>
      <c r="V359" s="3"/>
      <c r="W359" s="3"/>
      <c r="X359" s="3"/>
      <c r="Y359" s="3"/>
      <c r="Z359" s="3"/>
      <c r="AA359" s="3"/>
      <c r="AB359" s="3"/>
      <c r="AC359" s="3"/>
    </row>
    <row r="360" spans="1:29" x14ac:dyDescent="0.45">
      <c r="A360" s="1">
        <v>32813</v>
      </c>
      <c r="B360">
        <v>5.15625</v>
      </c>
      <c r="C360">
        <v>5.484375</v>
      </c>
      <c r="D360">
        <v>5</v>
      </c>
      <c r="E360">
        <v>5.453125</v>
      </c>
      <c r="F360">
        <v>3.246219</v>
      </c>
      <c r="G360">
        <v>78205600</v>
      </c>
      <c r="H360" s="3"/>
      <c r="I360" s="3"/>
      <c r="J360" s="3"/>
      <c r="K360" s="3"/>
      <c r="L360" s="3"/>
      <c r="M360" s="3"/>
      <c r="N360" s="39"/>
      <c r="O360" s="39"/>
      <c r="P360" s="39"/>
      <c r="Q360" s="39"/>
      <c r="R360" s="39"/>
      <c r="S360" s="44"/>
      <c r="T360" s="3"/>
      <c r="U360" s="3"/>
      <c r="V360" s="3"/>
      <c r="W360" s="3"/>
      <c r="X360" s="3"/>
      <c r="Y360" s="3"/>
      <c r="Z360" s="3"/>
      <c r="AA360" s="3"/>
      <c r="AB360" s="3"/>
      <c r="AC360" s="3"/>
    </row>
    <row r="361" spans="1:29" x14ac:dyDescent="0.45">
      <c r="A361" s="1">
        <v>32782</v>
      </c>
      <c r="B361">
        <v>5.125</v>
      </c>
      <c r="C361">
        <v>5.5</v>
      </c>
      <c r="D361">
        <v>4.625</v>
      </c>
      <c r="E361">
        <v>5.1875</v>
      </c>
      <c r="F361">
        <v>3.0880930000000002</v>
      </c>
      <c r="G361">
        <v>143046400</v>
      </c>
      <c r="H361" s="3"/>
      <c r="I361" s="3"/>
      <c r="J361" s="3"/>
      <c r="K361" s="3"/>
      <c r="L361" s="3"/>
      <c r="M361" s="3"/>
      <c r="N361" s="39"/>
      <c r="O361" s="39"/>
      <c r="P361" s="39"/>
      <c r="Q361" s="39"/>
      <c r="R361" s="39"/>
      <c r="S361" s="44"/>
      <c r="T361" s="3"/>
      <c r="U361" s="3"/>
      <c r="V361" s="3"/>
      <c r="W361" s="3"/>
      <c r="X361" s="3"/>
      <c r="Y361" s="3"/>
      <c r="Z361" s="3"/>
      <c r="AA361" s="3"/>
      <c r="AB361" s="3"/>
      <c r="AC361" s="3"/>
    </row>
    <row r="362" spans="1:29" x14ac:dyDescent="0.45">
      <c r="A362" s="1">
        <v>32752</v>
      </c>
      <c r="B362">
        <v>5.28125</v>
      </c>
      <c r="C362">
        <v>5.296875</v>
      </c>
      <c r="D362">
        <v>4.890625</v>
      </c>
      <c r="E362">
        <v>5.125</v>
      </c>
      <c r="F362">
        <v>3.050888</v>
      </c>
      <c r="G362">
        <v>93068800</v>
      </c>
      <c r="H362" s="3"/>
      <c r="I362" s="3"/>
      <c r="J362" s="3"/>
      <c r="K362" s="3"/>
      <c r="L362" s="3"/>
      <c r="M362" s="3"/>
      <c r="N362" s="39"/>
      <c r="O362" s="39"/>
      <c r="P362" s="39"/>
      <c r="Q362" s="39"/>
      <c r="R362" s="39"/>
      <c r="S362" s="44"/>
      <c r="T362" s="3"/>
      <c r="U362" s="3"/>
      <c r="V362" s="3"/>
      <c r="W362" s="3"/>
      <c r="X362" s="3"/>
      <c r="Y362" s="3"/>
      <c r="Z362" s="3"/>
      <c r="AA362" s="3"/>
      <c r="AB362" s="3"/>
      <c r="AC362" s="3"/>
    </row>
    <row r="363" spans="1:29" x14ac:dyDescent="0.45">
      <c r="A363" s="1">
        <v>32721</v>
      </c>
      <c r="B363">
        <v>5.390625</v>
      </c>
      <c r="C363">
        <v>5.484375</v>
      </c>
      <c r="D363">
        <v>5.03125</v>
      </c>
      <c r="E363">
        <v>5.28125</v>
      </c>
      <c r="F363">
        <v>3.1111390000000001</v>
      </c>
      <c r="G363">
        <v>131009600</v>
      </c>
      <c r="H363" s="3"/>
      <c r="I363" s="3"/>
      <c r="J363" s="3"/>
      <c r="K363" s="3"/>
      <c r="L363" s="3"/>
      <c r="M363" s="3"/>
      <c r="N363" s="39"/>
      <c r="O363" s="39"/>
      <c r="P363" s="39"/>
      <c r="Q363" s="39"/>
      <c r="R363" s="39"/>
      <c r="S363" s="44"/>
      <c r="T363" s="3"/>
      <c r="U363" s="3"/>
      <c r="V363" s="3"/>
      <c r="W363" s="3"/>
      <c r="X363" s="3"/>
      <c r="Y363" s="3"/>
      <c r="Z363" s="3"/>
      <c r="AA363" s="3"/>
      <c r="AB363" s="3"/>
      <c r="AC363" s="3"/>
    </row>
    <row r="364" spans="1:29" x14ac:dyDescent="0.45">
      <c r="A364" s="1">
        <v>32690</v>
      </c>
      <c r="B364">
        <v>4.78125</v>
      </c>
      <c r="C364">
        <v>5.40625</v>
      </c>
      <c r="D364">
        <v>4.71875</v>
      </c>
      <c r="E364">
        <v>5.40625</v>
      </c>
      <c r="F364">
        <v>3.1847750000000001</v>
      </c>
      <c r="G364">
        <v>82736800</v>
      </c>
      <c r="H364" s="3"/>
      <c r="I364" s="3"/>
      <c r="J364" s="3"/>
      <c r="K364" s="3"/>
      <c r="L364" s="3"/>
      <c r="M364" s="3"/>
      <c r="N364" s="39"/>
      <c r="O364" s="39"/>
      <c r="P364" s="39"/>
      <c r="Q364" s="39"/>
      <c r="R364" s="39"/>
      <c r="S364" s="44"/>
      <c r="T364" s="3"/>
      <c r="U364" s="3"/>
      <c r="V364" s="3"/>
      <c r="W364" s="3"/>
      <c r="X364" s="3"/>
      <c r="Y364" s="3"/>
      <c r="Z364" s="3"/>
      <c r="AA364" s="3"/>
      <c r="AB364" s="3"/>
      <c r="AC364" s="3"/>
    </row>
    <row r="365" spans="1:29" x14ac:dyDescent="0.45">
      <c r="A365" s="1">
        <v>32660</v>
      </c>
      <c r="B365">
        <v>4.765625</v>
      </c>
      <c r="C365">
        <v>5.09375</v>
      </c>
      <c r="D365">
        <v>4.703125</v>
      </c>
      <c r="E365">
        <v>4.765625</v>
      </c>
      <c r="F365">
        <v>2.7763939999999998</v>
      </c>
      <c r="G365">
        <v>114704000</v>
      </c>
      <c r="H365" s="3"/>
      <c r="I365" s="3"/>
      <c r="J365" s="3"/>
      <c r="K365" s="3"/>
      <c r="L365" s="3"/>
      <c r="M365" s="3"/>
      <c r="N365" s="39"/>
      <c r="O365" s="39"/>
      <c r="P365" s="39"/>
      <c r="Q365" s="39"/>
      <c r="R365" s="39"/>
      <c r="S365" s="44"/>
      <c r="T365" s="3"/>
      <c r="U365" s="3"/>
      <c r="V365" s="3"/>
      <c r="W365" s="3"/>
      <c r="X365" s="3"/>
      <c r="Y365" s="3"/>
      <c r="Z365" s="3"/>
      <c r="AA365" s="3"/>
      <c r="AB365" s="3"/>
      <c r="AC365" s="3"/>
    </row>
    <row r="366" spans="1:29" x14ac:dyDescent="0.45">
      <c r="A366" s="1">
        <v>32629</v>
      </c>
      <c r="B366">
        <v>4.4375</v>
      </c>
      <c r="C366">
        <v>4.984375</v>
      </c>
      <c r="D366">
        <v>4.28125</v>
      </c>
      <c r="E366">
        <v>4.734375</v>
      </c>
      <c r="F366">
        <v>2.7581889999999998</v>
      </c>
      <c r="G366">
        <v>123687200</v>
      </c>
      <c r="H366" s="3"/>
      <c r="I366" s="3"/>
      <c r="J366" s="3"/>
      <c r="K366" s="3"/>
      <c r="L366" s="3"/>
      <c r="M366" s="3"/>
      <c r="N366" s="39"/>
      <c r="O366" s="39"/>
      <c r="P366" s="39"/>
      <c r="Q366" s="39"/>
      <c r="R366" s="39"/>
      <c r="S366" s="44"/>
      <c r="T366" s="3"/>
      <c r="U366" s="3"/>
      <c r="V366" s="3"/>
      <c r="W366" s="3"/>
      <c r="X366" s="3"/>
      <c r="Y366" s="3"/>
      <c r="Z366" s="3"/>
      <c r="AA366" s="3"/>
      <c r="AB366" s="3"/>
      <c r="AC366" s="3"/>
    </row>
    <row r="367" spans="1:29" x14ac:dyDescent="0.45">
      <c r="A367" s="1">
        <v>32599</v>
      </c>
      <c r="B367">
        <v>4.0625</v>
      </c>
      <c r="C367">
        <v>4.546875</v>
      </c>
      <c r="D367">
        <v>4.03125</v>
      </c>
      <c r="E367">
        <v>4.5</v>
      </c>
      <c r="F367">
        <v>2.6216439999999999</v>
      </c>
      <c r="G367">
        <v>96506400</v>
      </c>
      <c r="H367" s="3"/>
      <c r="I367" s="3"/>
      <c r="J367" s="3"/>
      <c r="K367" s="3"/>
      <c r="L367" s="3"/>
      <c r="M367" s="3"/>
      <c r="N367" s="39"/>
      <c r="O367" s="39"/>
      <c r="P367" s="39"/>
      <c r="Q367" s="39"/>
      <c r="R367" s="39"/>
      <c r="S367" s="44"/>
      <c r="T367" s="3"/>
      <c r="U367" s="3"/>
      <c r="V367" s="3"/>
      <c r="W367" s="3"/>
      <c r="X367" s="3"/>
      <c r="Y367" s="3"/>
      <c r="Z367" s="3"/>
      <c r="AA367" s="3"/>
      <c r="AB367" s="3"/>
      <c r="AC367" s="3"/>
    </row>
    <row r="368" spans="1:29" x14ac:dyDescent="0.45">
      <c r="A368" s="1">
        <v>32568</v>
      </c>
      <c r="B368">
        <v>3.984375</v>
      </c>
      <c r="C368">
        <v>4.234375</v>
      </c>
      <c r="D368">
        <v>3.921875</v>
      </c>
      <c r="E368">
        <v>4.0625</v>
      </c>
      <c r="F368">
        <v>2.335909</v>
      </c>
      <c r="G368">
        <v>113840000</v>
      </c>
      <c r="H368" s="3"/>
      <c r="I368" s="3"/>
      <c r="J368" s="3"/>
      <c r="K368" s="3"/>
      <c r="L368" s="3"/>
      <c r="M368" s="3"/>
      <c r="N368" s="39"/>
      <c r="O368" s="39"/>
      <c r="P368" s="39"/>
      <c r="Q368" s="39"/>
      <c r="R368" s="39"/>
      <c r="S368" s="44"/>
      <c r="T368" s="3"/>
      <c r="U368" s="3"/>
      <c r="V368" s="3"/>
      <c r="W368" s="3"/>
      <c r="X368" s="3"/>
      <c r="Y368" s="3"/>
      <c r="Z368" s="3"/>
      <c r="AA368" s="3"/>
      <c r="AB368" s="3"/>
      <c r="AC368" s="3"/>
    </row>
    <row r="369" spans="1:29" x14ac:dyDescent="0.45">
      <c r="A369" s="1">
        <v>32540</v>
      </c>
      <c r="B369">
        <v>4.203125</v>
      </c>
      <c r="C369">
        <v>4.375</v>
      </c>
      <c r="D369">
        <v>3.953125</v>
      </c>
      <c r="E369">
        <v>3.984375</v>
      </c>
      <c r="F369">
        <v>2.290988</v>
      </c>
      <c r="G369">
        <v>85315200</v>
      </c>
      <c r="H369" s="3"/>
      <c r="I369" s="3"/>
      <c r="J369" s="3"/>
      <c r="K369" s="3"/>
      <c r="L369" s="3"/>
      <c r="M369" s="3"/>
      <c r="N369" s="39"/>
      <c r="O369" s="39"/>
      <c r="P369" s="39"/>
      <c r="Q369" s="39"/>
      <c r="R369" s="39"/>
      <c r="S369" s="44"/>
      <c r="T369" s="3"/>
      <c r="U369" s="3"/>
      <c r="V369" s="3"/>
      <c r="W369" s="3"/>
      <c r="X369" s="3"/>
      <c r="Y369" s="3"/>
      <c r="Z369" s="3"/>
      <c r="AA369" s="3"/>
      <c r="AB369" s="3"/>
      <c r="AC369" s="3"/>
    </row>
    <row r="370" spans="1:29" x14ac:dyDescent="0.45">
      <c r="A370" s="1">
        <v>32509</v>
      </c>
      <c r="B370">
        <v>3.859375</v>
      </c>
      <c r="C370">
        <v>4.21875</v>
      </c>
      <c r="D370">
        <v>3.75</v>
      </c>
      <c r="E370">
        <v>4.21875</v>
      </c>
      <c r="F370">
        <v>2.4257499999999999</v>
      </c>
      <c r="G370">
        <v>100060000</v>
      </c>
      <c r="H370" s="3"/>
      <c r="I370" s="3"/>
      <c r="J370" s="3"/>
      <c r="K370" s="3"/>
      <c r="L370" s="3"/>
      <c r="M370" s="3"/>
      <c r="N370" s="39"/>
      <c r="O370" s="39"/>
      <c r="P370" s="39"/>
      <c r="Q370" s="39"/>
      <c r="R370" s="39"/>
      <c r="S370" s="44"/>
      <c r="T370" s="3"/>
      <c r="U370" s="3"/>
      <c r="V370" s="3"/>
      <c r="W370" s="3"/>
      <c r="X370" s="3"/>
      <c r="Y370" s="3"/>
      <c r="Z370" s="3"/>
      <c r="AA370" s="3"/>
      <c r="AB370" s="3"/>
      <c r="AC370" s="3"/>
    </row>
    <row r="371" spans="1:29" x14ac:dyDescent="0.45">
      <c r="A371" s="1">
        <v>32478</v>
      </c>
      <c r="B371">
        <v>3.78125</v>
      </c>
      <c r="C371">
        <v>3.96875</v>
      </c>
      <c r="D371">
        <v>3.703125</v>
      </c>
      <c r="E371">
        <v>3.921875</v>
      </c>
      <c r="F371">
        <v>2.230896</v>
      </c>
      <c r="G371">
        <v>85762400</v>
      </c>
      <c r="H371" s="3"/>
      <c r="I371" s="3"/>
      <c r="J371" s="3"/>
      <c r="K371" s="3"/>
      <c r="L371" s="3"/>
      <c r="M371" s="3"/>
      <c r="N371" s="39"/>
      <c r="O371" s="39"/>
      <c r="P371" s="39"/>
      <c r="Q371" s="39"/>
      <c r="R371" s="39"/>
      <c r="S371" s="44"/>
      <c r="T371" s="3"/>
      <c r="U371" s="3"/>
      <c r="V371" s="3"/>
      <c r="W371" s="3"/>
      <c r="X371" s="3"/>
      <c r="Y371" s="3"/>
      <c r="Z371" s="3"/>
      <c r="AA371" s="3"/>
      <c r="AB371" s="3"/>
      <c r="AC371" s="3"/>
    </row>
    <row r="372" spans="1:29" x14ac:dyDescent="0.45">
      <c r="A372" s="1">
        <v>32448</v>
      </c>
      <c r="B372">
        <v>3.921875</v>
      </c>
      <c r="C372">
        <v>3.953125</v>
      </c>
      <c r="D372">
        <v>3.65625</v>
      </c>
      <c r="E372">
        <v>3.78125</v>
      </c>
      <c r="F372">
        <v>2.1509049999999998</v>
      </c>
      <c r="G372">
        <v>92636800</v>
      </c>
      <c r="H372" s="3"/>
      <c r="I372" s="3"/>
      <c r="J372" s="3"/>
      <c r="K372" s="3"/>
      <c r="L372" s="3"/>
      <c r="M372" s="3"/>
      <c r="N372" s="39"/>
      <c r="O372" s="39"/>
      <c r="P372" s="39"/>
      <c r="Q372" s="39"/>
      <c r="R372" s="39"/>
      <c r="S372" s="44"/>
      <c r="T372" s="3"/>
      <c r="U372" s="3"/>
      <c r="V372" s="3"/>
      <c r="W372" s="3"/>
      <c r="X372" s="3"/>
      <c r="Y372" s="3"/>
      <c r="Z372" s="3"/>
      <c r="AA372" s="3"/>
      <c r="AB372" s="3"/>
      <c r="AC372" s="3"/>
    </row>
    <row r="373" spans="1:29" x14ac:dyDescent="0.45">
      <c r="A373" s="1">
        <v>32417</v>
      </c>
      <c r="B373">
        <v>4.03125</v>
      </c>
      <c r="C373">
        <v>4.171875</v>
      </c>
      <c r="D373">
        <v>3.859375</v>
      </c>
      <c r="E373">
        <v>3.921875</v>
      </c>
      <c r="F373">
        <v>2.230896</v>
      </c>
      <c r="G373">
        <v>94461600</v>
      </c>
      <c r="H373" s="3"/>
      <c r="I373" s="3"/>
      <c r="J373" s="3"/>
      <c r="K373" s="3"/>
      <c r="L373" s="3"/>
      <c r="M373" s="3"/>
      <c r="N373" s="39"/>
      <c r="O373" s="39"/>
      <c r="P373" s="39"/>
      <c r="Q373" s="39"/>
      <c r="R373" s="39"/>
      <c r="S373" s="44"/>
      <c r="T373" s="3"/>
      <c r="U373" s="3"/>
      <c r="V373" s="3"/>
      <c r="W373" s="3"/>
      <c r="X373" s="3"/>
      <c r="Y373" s="3"/>
      <c r="Z373" s="3"/>
      <c r="AA373" s="3"/>
      <c r="AB373" s="3"/>
      <c r="AC373" s="3"/>
    </row>
    <row r="374" spans="1:29" x14ac:dyDescent="0.45">
      <c r="A374" s="1">
        <v>32387</v>
      </c>
      <c r="B374">
        <v>3.78125</v>
      </c>
      <c r="C374">
        <v>4.0625</v>
      </c>
      <c r="D374">
        <v>3.59375</v>
      </c>
      <c r="E374">
        <v>4.03125</v>
      </c>
      <c r="F374">
        <v>2.2931110000000001</v>
      </c>
      <c r="G374">
        <v>95676000</v>
      </c>
      <c r="H374" s="3"/>
      <c r="I374" s="3"/>
      <c r="J374" s="3"/>
      <c r="K374" s="3"/>
      <c r="L374" s="3"/>
      <c r="M374" s="3"/>
      <c r="N374" s="39"/>
      <c r="O374" s="39"/>
      <c r="P374" s="39"/>
      <c r="Q374" s="39"/>
      <c r="R374" s="39"/>
      <c r="S374" s="44"/>
      <c r="T374" s="3"/>
      <c r="U374" s="3"/>
      <c r="V374" s="3"/>
      <c r="W374" s="3"/>
      <c r="X374" s="3"/>
      <c r="Y374" s="3"/>
      <c r="Z374" s="3"/>
      <c r="AA374" s="3"/>
      <c r="AB374" s="3"/>
      <c r="AC374" s="3"/>
    </row>
    <row r="375" spans="1:29" x14ac:dyDescent="0.45">
      <c r="A375" s="1">
        <v>32356</v>
      </c>
      <c r="B375">
        <v>4.078125</v>
      </c>
      <c r="C375">
        <v>4.140625</v>
      </c>
      <c r="D375">
        <v>3.703125</v>
      </c>
      <c r="E375">
        <v>3.75</v>
      </c>
      <c r="F375">
        <v>2.1106549999999999</v>
      </c>
      <c r="G375">
        <v>85442400</v>
      </c>
      <c r="H375" s="3"/>
      <c r="I375" s="3"/>
      <c r="J375" s="3"/>
      <c r="K375" s="3"/>
      <c r="L375" s="3"/>
      <c r="M375" s="3"/>
      <c r="N375" s="39"/>
      <c r="O375" s="39"/>
      <c r="P375" s="39"/>
      <c r="Q375" s="39"/>
      <c r="R375" s="39"/>
      <c r="S375" s="44"/>
      <c r="T375" s="3"/>
      <c r="U375" s="3"/>
      <c r="V375" s="3"/>
      <c r="W375" s="3"/>
      <c r="X375" s="3"/>
      <c r="Y375" s="3"/>
      <c r="Z375" s="3"/>
      <c r="AA375" s="3"/>
      <c r="AB375" s="3"/>
      <c r="AC375" s="3"/>
    </row>
    <row r="376" spans="1:29" x14ac:dyDescent="0.45">
      <c r="A376" s="1">
        <v>32325</v>
      </c>
      <c r="B376">
        <v>3.828125</v>
      </c>
      <c r="C376">
        <v>4.234375</v>
      </c>
      <c r="D376">
        <v>3.75</v>
      </c>
      <c r="E376">
        <v>4.109375</v>
      </c>
      <c r="F376">
        <v>2.3129279999999999</v>
      </c>
      <c r="G376">
        <v>126448800</v>
      </c>
      <c r="H376" s="3"/>
      <c r="I376" s="3"/>
      <c r="J376" s="3"/>
      <c r="K376" s="3"/>
      <c r="L376" s="3"/>
      <c r="M376" s="3"/>
      <c r="N376" s="39"/>
      <c r="O376" s="39"/>
      <c r="P376" s="39"/>
      <c r="Q376" s="39"/>
      <c r="R376" s="39"/>
      <c r="S376" s="44"/>
      <c r="T376" s="3"/>
      <c r="U376" s="3"/>
      <c r="V376" s="3"/>
      <c r="W376" s="3"/>
      <c r="X376" s="3"/>
      <c r="Y376" s="3"/>
      <c r="Z376" s="3"/>
      <c r="AA376" s="3"/>
      <c r="AB376" s="3"/>
      <c r="AC376" s="3"/>
    </row>
    <row r="377" spans="1:29" x14ac:dyDescent="0.45">
      <c r="A377" s="1">
        <v>32295</v>
      </c>
      <c r="B377">
        <v>3.546875</v>
      </c>
      <c r="C377">
        <v>3.828125</v>
      </c>
      <c r="D377">
        <v>3.53125</v>
      </c>
      <c r="E377">
        <v>3.828125</v>
      </c>
      <c r="F377">
        <v>2.1310549999999999</v>
      </c>
      <c r="G377">
        <v>134989600</v>
      </c>
      <c r="H377" s="3"/>
      <c r="I377" s="3"/>
      <c r="J377" s="3"/>
      <c r="K377" s="3"/>
      <c r="L377" s="3"/>
      <c r="M377" s="3"/>
      <c r="N377" s="39"/>
      <c r="O377" s="39"/>
      <c r="P377" s="39"/>
      <c r="Q377" s="39"/>
      <c r="R377" s="39"/>
      <c r="S377" s="44"/>
      <c r="T377" s="3"/>
      <c r="U377" s="3"/>
      <c r="V377" s="3"/>
      <c r="W377" s="3"/>
      <c r="X377" s="3"/>
      <c r="Y377" s="3"/>
      <c r="Z377" s="3"/>
      <c r="AA377" s="3"/>
      <c r="AB377" s="3"/>
      <c r="AC377" s="3"/>
    </row>
    <row r="378" spans="1:29" x14ac:dyDescent="0.45">
      <c r="A378" s="1">
        <v>32264</v>
      </c>
      <c r="B378">
        <v>3.46875</v>
      </c>
      <c r="C378">
        <v>3.5625</v>
      </c>
      <c r="D378">
        <v>3.234375</v>
      </c>
      <c r="E378">
        <v>3.53125</v>
      </c>
      <c r="F378">
        <v>1.965789</v>
      </c>
      <c r="G378">
        <v>90969600</v>
      </c>
      <c r="H378" s="3"/>
      <c r="I378" s="3"/>
      <c r="J378" s="3"/>
      <c r="K378" s="3"/>
      <c r="L378" s="3"/>
      <c r="M378" s="3"/>
      <c r="N378" s="39"/>
      <c r="O378" s="39"/>
      <c r="P378" s="39"/>
      <c r="Q378" s="39"/>
      <c r="R378" s="39"/>
      <c r="S378" s="44"/>
      <c r="T378" s="3"/>
      <c r="U378" s="3"/>
      <c r="V378" s="3"/>
      <c r="W378" s="3"/>
      <c r="X378" s="3"/>
      <c r="Y378" s="3"/>
      <c r="Z378" s="3"/>
      <c r="AA378" s="3"/>
      <c r="AB378" s="3"/>
      <c r="AC378" s="3"/>
    </row>
    <row r="379" spans="1:29" x14ac:dyDescent="0.45">
      <c r="A379" s="1">
        <v>32234</v>
      </c>
      <c r="B379">
        <v>3.484375</v>
      </c>
      <c r="C379">
        <v>3.75</v>
      </c>
      <c r="D379">
        <v>3.375</v>
      </c>
      <c r="E379">
        <v>3.46875</v>
      </c>
      <c r="F379">
        <v>1.9309970000000001</v>
      </c>
      <c r="G379">
        <v>87368000</v>
      </c>
      <c r="H379" s="3"/>
      <c r="I379" s="3"/>
      <c r="J379" s="3"/>
      <c r="K379" s="3"/>
      <c r="L379" s="3"/>
      <c r="M379" s="3"/>
      <c r="N379" s="39"/>
      <c r="O379" s="39"/>
      <c r="P379" s="39"/>
      <c r="Q379" s="39"/>
      <c r="R379" s="39"/>
      <c r="S379" s="44"/>
      <c r="T379" s="3"/>
      <c r="U379" s="3"/>
      <c r="V379" s="3"/>
      <c r="W379" s="3"/>
      <c r="X379" s="3"/>
      <c r="Y379" s="3"/>
      <c r="Z379" s="3"/>
      <c r="AA379" s="3"/>
      <c r="AB379" s="3"/>
      <c r="AC379" s="3"/>
    </row>
    <row r="380" spans="1:29" x14ac:dyDescent="0.45">
      <c r="A380" s="1">
        <v>32203</v>
      </c>
      <c r="B380">
        <v>3.6875</v>
      </c>
      <c r="C380">
        <v>3.84375</v>
      </c>
      <c r="D380">
        <v>3.421875</v>
      </c>
      <c r="E380">
        <v>3.515625</v>
      </c>
      <c r="F380">
        <v>1.936215</v>
      </c>
      <c r="G380">
        <v>126233600</v>
      </c>
      <c r="H380" s="3"/>
      <c r="I380" s="3"/>
      <c r="J380" s="3"/>
      <c r="K380" s="3"/>
      <c r="L380" s="3"/>
      <c r="M380" s="3"/>
      <c r="N380" s="39"/>
      <c r="O380" s="39"/>
      <c r="P380" s="39"/>
      <c r="Q380" s="39"/>
      <c r="R380" s="39"/>
      <c r="S380" s="44"/>
      <c r="T380" s="3"/>
      <c r="U380" s="3"/>
      <c r="V380" s="3"/>
      <c r="W380" s="3"/>
      <c r="X380" s="3"/>
      <c r="Y380" s="3"/>
      <c r="Z380" s="3"/>
      <c r="AA380" s="3"/>
      <c r="AB380" s="3"/>
      <c r="AC380" s="3"/>
    </row>
    <row r="381" spans="1:29" x14ac:dyDescent="0.45">
      <c r="A381" s="1">
        <v>32174</v>
      </c>
      <c r="B381">
        <v>3.46875</v>
      </c>
      <c r="C381">
        <v>3.671875</v>
      </c>
      <c r="D381">
        <v>3.140625</v>
      </c>
      <c r="E381">
        <v>3.671875</v>
      </c>
      <c r="F381">
        <v>2.0222690000000001</v>
      </c>
      <c r="G381">
        <v>111688000</v>
      </c>
      <c r="H381" s="3"/>
      <c r="I381" s="3"/>
      <c r="J381" s="3"/>
      <c r="K381" s="3"/>
      <c r="L381" s="3"/>
      <c r="M381" s="3"/>
      <c r="N381" s="39"/>
      <c r="O381" s="39"/>
      <c r="P381" s="39"/>
      <c r="Q381" s="39"/>
      <c r="R381" s="39"/>
      <c r="S381" s="44"/>
      <c r="T381" s="3"/>
      <c r="U381" s="3"/>
      <c r="V381" s="3"/>
      <c r="W381" s="3"/>
      <c r="X381" s="3"/>
      <c r="Y381" s="3"/>
      <c r="Z381" s="3"/>
      <c r="AA381" s="3"/>
      <c r="AB381" s="3"/>
      <c r="AC381" s="3"/>
    </row>
    <row r="382" spans="1:29" x14ac:dyDescent="0.45">
      <c r="A382" s="1">
        <v>32143</v>
      </c>
      <c r="B382">
        <v>3.265625</v>
      </c>
      <c r="C382">
        <v>3.578125</v>
      </c>
      <c r="D382">
        <v>3.03125</v>
      </c>
      <c r="E382">
        <v>3.421875</v>
      </c>
      <c r="F382">
        <v>1.884584</v>
      </c>
      <c r="G382">
        <v>119509600</v>
      </c>
      <c r="H382" s="3"/>
      <c r="I382" s="3"/>
      <c r="J382" s="3"/>
      <c r="K382" s="3"/>
      <c r="L382" s="3"/>
      <c r="M382" s="3"/>
      <c r="N382" s="39"/>
      <c r="O382" s="39"/>
      <c r="P382" s="39"/>
      <c r="Q382" s="39"/>
      <c r="R382" s="39"/>
      <c r="S382" s="44"/>
      <c r="T382" s="3"/>
      <c r="U382" s="3"/>
      <c r="V382" s="3"/>
      <c r="W382" s="3"/>
      <c r="X382" s="3"/>
      <c r="Y382" s="3"/>
      <c r="Z382" s="3"/>
      <c r="AA382" s="3"/>
      <c r="AB382" s="3"/>
      <c r="AC382" s="3"/>
    </row>
    <row r="383" spans="1:29" x14ac:dyDescent="0.45">
      <c r="A383" s="1">
        <v>32112</v>
      </c>
      <c r="B383">
        <v>3</v>
      </c>
      <c r="C383">
        <v>3.390625</v>
      </c>
      <c r="D383">
        <v>2.5</v>
      </c>
      <c r="E383">
        <v>3.25</v>
      </c>
      <c r="F383">
        <v>1.7697940000000001</v>
      </c>
      <c r="G383">
        <v>206486400</v>
      </c>
      <c r="H383" s="3"/>
      <c r="I383" s="3"/>
      <c r="J383" s="3"/>
      <c r="K383" s="3"/>
      <c r="L383" s="3"/>
      <c r="M383" s="3"/>
      <c r="N383" s="39"/>
      <c r="O383" s="39"/>
      <c r="P383" s="39"/>
      <c r="Q383" s="39"/>
      <c r="R383" s="39"/>
      <c r="S383" s="44"/>
      <c r="T383" s="3"/>
      <c r="U383" s="3"/>
      <c r="V383" s="3"/>
      <c r="W383" s="3"/>
      <c r="X383" s="3"/>
      <c r="Y383" s="3"/>
      <c r="Z383" s="3"/>
      <c r="AA383" s="3"/>
      <c r="AB383" s="3"/>
      <c r="AC383" s="3"/>
    </row>
    <row r="384" spans="1:29" x14ac:dyDescent="0.45">
      <c r="A384" s="1">
        <v>32082</v>
      </c>
      <c r="B384">
        <v>3.421875</v>
      </c>
      <c r="C384">
        <v>3.703125</v>
      </c>
      <c r="D384">
        <v>2.84375</v>
      </c>
      <c r="E384">
        <v>3</v>
      </c>
      <c r="F384">
        <v>1.633656</v>
      </c>
      <c r="G384">
        <v>162136800</v>
      </c>
      <c r="H384" s="3"/>
      <c r="I384" s="3"/>
      <c r="J384" s="3"/>
      <c r="K384" s="3"/>
      <c r="L384" s="3"/>
      <c r="M384" s="3"/>
      <c r="N384" s="39"/>
      <c r="O384" s="39"/>
      <c r="P384" s="39"/>
      <c r="Q384" s="39"/>
      <c r="R384" s="39"/>
      <c r="S384" s="44"/>
      <c r="T384" s="3"/>
      <c r="U384" s="3"/>
      <c r="V384" s="3"/>
      <c r="W384" s="3"/>
      <c r="X384" s="3"/>
      <c r="Y384" s="3"/>
      <c r="Z384" s="3"/>
      <c r="AA384" s="3"/>
      <c r="AB384" s="3"/>
      <c r="AC384" s="3"/>
    </row>
    <row r="385" spans="1:29" x14ac:dyDescent="0.45">
      <c r="A385" s="1">
        <v>32051</v>
      </c>
      <c r="B385">
        <v>4.765625</v>
      </c>
      <c r="C385">
        <v>4.859375</v>
      </c>
      <c r="D385">
        <v>2.75</v>
      </c>
      <c r="E385">
        <v>3.453125</v>
      </c>
      <c r="F385">
        <v>1.880406</v>
      </c>
      <c r="G385">
        <v>292547200</v>
      </c>
      <c r="H385" s="3"/>
      <c r="I385" s="3"/>
      <c r="J385" s="3"/>
      <c r="K385" s="3"/>
      <c r="L385" s="3"/>
      <c r="M385" s="3"/>
      <c r="N385" s="39"/>
      <c r="O385" s="39"/>
      <c r="P385" s="39"/>
      <c r="Q385" s="39"/>
      <c r="R385" s="39"/>
      <c r="S385" s="44"/>
      <c r="T385" s="3"/>
      <c r="U385" s="3"/>
      <c r="V385" s="3"/>
      <c r="W385" s="3"/>
      <c r="X385" s="3"/>
      <c r="Y385" s="3"/>
      <c r="Z385" s="3"/>
      <c r="AA385" s="3"/>
      <c r="AB385" s="3"/>
      <c r="AC385" s="3"/>
    </row>
    <row r="386" spans="1:29" x14ac:dyDescent="0.45">
      <c r="A386" s="1">
        <v>32021</v>
      </c>
      <c r="B386">
        <v>5.078125</v>
      </c>
      <c r="C386">
        <v>5.125</v>
      </c>
      <c r="D386">
        <v>4.28125</v>
      </c>
      <c r="E386">
        <v>4.734375</v>
      </c>
      <c r="F386">
        <v>2.5781130000000001</v>
      </c>
      <c r="G386">
        <v>168880800</v>
      </c>
      <c r="H386" s="3"/>
      <c r="I386" s="3"/>
      <c r="J386" s="3"/>
      <c r="K386" s="3"/>
      <c r="L386" s="3"/>
      <c r="M386" s="3"/>
      <c r="N386" s="39"/>
      <c r="O386" s="39"/>
      <c r="P386" s="39"/>
      <c r="Q386" s="39"/>
      <c r="R386" s="39"/>
      <c r="S386" s="44"/>
      <c r="T386" s="3"/>
      <c r="U386" s="3"/>
      <c r="V386" s="3"/>
      <c r="W386" s="3"/>
      <c r="X386" s="3"/>
      <c r="Y386" s="3"/>
      <c r="Z386" s="3"/>
      <c r="AA386" s="3"/>
      <c r="AB386" s="3"/>
      <c r="AC386" s="3"/>
    </row>
    <row r="387" spans="1:29" x14ac:dyDescent="0.45">
      <c r="A387" s="1">
        <v>31990</v>
      </c>
      <c r="B387">
        <v>4.625</v>
      </c>
      <c r="C387">
        <v>5.359375</v>
      </c>
      <c r="D387">
        <v>4.59375</v>
      </c>
      <c r="E387">
        <v>5.0625</v>
      </c>
      <c r="F387">
        <v>2.740443</v>
      </c>
      <c r="G387">
        <v>177576800</v>
      </c>
      <c r="H387" s="3"/>
      <c r="I387" s="3"/>
      <c r="J387" s="3"/>
      <c r="K387" s="3"/>
      <c r="L387" s="3"/>
      <c r="M387" s="3"/>
      <c r="N387" s="39"/>
      <c r="O387" s="39"/>
      <c r="P387" s="39"/>
      <c r="Q387" s="39"/>
      <c r="R387" s="39"/>
      <c r="S387" s="44"/>
      <c r="T387" s="3"/>
      <c r="U387" s="3"/>
      <c r="V387" s="3"/>
      <c r="W387" s="3"/>
      <c r="X387" s="3"/>
      <c r="Y387" s="3"/>
      <c r="Z387" s="3"/>
      <c r="AA387" s="3"/>
      <c r="AB387" s="3"/>
      <c r="AC387" s="3"/>
    </row>
    <row r="388" spans="1:29" x14ac:dyDescent="0.45">
      <c r="A388" s="1">
        <v>31959</v>
      </c>
      <c r="B388">
        <v>4.203125</v>
      </c>
      <c r="C388">
        <v>4.734375</v>
      </c>
      <c r="D388">
        <v>4.1171879999999996</v>
      </c>
      <c r="E388">
        <v>4.65625</v>
      </c>
      <c r="F388">
        <v>2.5205289999999998</v>
      </c>
      <c r="G388">
        <v>172352000</v>
      </c>
      <c r="H388" s="3"/>
      <c r="I388" s="3"/>
      <c r="J388" s="3"/>
      <c r="K388" s="3"/>
      <c r="L388" s="3"/>
      <c r="M388" s="3"/>
      <c r="N388" s="39"/>
      <c r="O388" s="39"/>
      <c r="P388" s="39"/>
      <c r="Q388" s="39"/>
      <c r="R388" s="39"/>
      <c r="S388" s="44"/>
      <c r="T388" s="3"/>
      <c r="U388" s="3"/>
      <c r="V388" s="3"/>
      <c r="W388" s="3"/>
      <c r="X388" s="3"/>
      <c r="Y388" s="3"/>
      <c r="Z388" s="3"/>
      <c r="AA388" s="3"/>
      <c r="AB388" s="3"/>
      <c r="AC388" s="3"/>
    </row>
    <row r="389" spans="1:29" x14ac:dyDescent="0.45">
      <c r="A389" s="1">
        <v>31929</v>
      </c>
      <c r="B389">
        <v>3.671875</v>
      </c>
      <c r="C389">
        <v>4.3671879999999996</v>
      </c>
      <c r="D389">
        <v>3.609375</v>
      </c>
      <c r="E389">
        <v>4.2265629999999996</v>
      </c>
      <c r="F389">
        <v>2.2530860000000001</v>
      </c>
      <c r="G389">
        <v>173796800</v>
      </c>
      <c r="H389" s="3"/>
      <c r="I389" s="3"/>
      <c r="J389" s="3"/>
      <c r="K389" s="3"/>
      <c r="L389" s="3"/>
      <c r="M389" s="3"/>
      <c r="N389" s="39"/>
      <c r="O389" s="39"/>
      <c r="P389" s="39"/>
      <c r="Q389" s="39"/>
      <c r="R389" s="39"/>
      <c r="S389" s="44"/>
      <c r="T389" s="3"/>
      <c r="U389" s="3"/>
      <c r="V389" s="3"/>
      <c r="W389" s="3"/>
      <c r="X389" s="3"/>
      <c r="Y389" s="3"/>
      <c r="Z389" s="3"/>
      <c r="AA389" s="3"/>
      <c r="AB389" s="3"/>
      <c r="AC389" s="3"/>
    </row>
    <row r="390" spans="1:29" x14ac:dyDescent="0.45">
      <c r="A390" s="1">
        <v>31898</v>
      </c>
      <c r="B390">
        <v>3.515625</v>
      </c>
      <c r="C390">
        <v>3.671875</v>
      </c>
      <c r="D390">
        <v>3.3203130000000001</v>
      </c>
      <c r="E390">
        <v>3.65625</v>
      </c>
      <c r="F390">
        <v>1.949066</v>
      </c>
      <c r="G390">
        <v>135486400</v>
      </c>
      <c r="H390" s="3"/>
      <c r="I390" s="3"/>
      <c r="J390" s="3"/>
      <c r="K390" s="3"/>
      <c r="L390" s="3"/>
      <c r="M390" s="3"/>
      <c r="N390" s="39"/>
      <c r="O390" s="39"/>
      <c r="P390" s="39"/>
      <c r="Q390" s="39"/>
      <c r="R390" s="39"/>
      <c r="S390" s="44"/>
      <c r="T390" s="3"/>
      <c r="U390" s="3"/>
      <c r="V390" s="3"/>
      <c r="W390" s="3"/>
      <c r="X390" s="3"/>
      <c r="Y390" s="3"/>
      <c r="Z390" s="3"/>
      <c r="AA390" s="3"/>
      <c r="AB390" s="3"/>
      <c r="AC390" s="3"/>
    </row>
    <row r="391" spans="1:29" x14ac:dyDescent="0.45">
      <c r="A391" s="1">
        <v>31868</v>
      </c>
      <c r="B391">
        <v>3.53125</v>
      </c>
      <c r="C391">
        <v>3.7109380000000001</v>
      </c>
      <c r="D391">
        <v>3.2890630000000001</v>
      </c>
      <c r="E391">
        <v>3.5390630000000001</v>
      </c>
      <c r="F391">
        <v>1.886595</v>
      </c>
      <c r="G391">
        <v>156960000</v>
      </c>
      <c r="H391" s="3"/>
      <c r="I391" s="3"/>
      <c r="J391" s="3"/>
      <c r="K391" s="3"/>
      <c r="L391" s="3"/>
      <c r="M391" s="3"/>
      <c r="N391" s="39"/>
      <c r="O391" s="39"/>
      <c r="P391" s="39"/>
      <c r="Q391" s="39"/>
      <c r="R391" s="39"/>
      <c r="S391" s="44"/>
      <c r="T391" s="3"/>
      <c r="U391" s="3"/>
      <c r="V391" s="3"/>
      <c r="W391" s="3"/>
      <c r="X391" s="3"/>
      <c r="Y391" s="3"/>
      <c r="Z391" s="3"/>
      <c r="AA391" s="3"/>
      <c r="AB391" s="3"/>
      <c r="AC391" s="3"/>
    </row>
    <row r="392" spans="1:29" x14ac:dyDescent="0.45">
      <c r="A392" s="1">
        <v>31837</v>
      </c>
      <c r="B392">
        <v>3.46875</v>
      </c>
      <c r="C392">
        <v>3.7734380000000001</v>
      </c>
      <c r="D392">
        <v>3.4453130000000001</v>
      </c>
      <c r="E392">
        <v>3.59375</v>
      </c>
      <c r="F392">
        <v>1.882835</v>
      </c>
      <c r="G392">
        <v>153848000</v>
      </c>
      <c r="H392" s="3"/>
      <c r="I392" s="3"/>
      <c r="J392" s="3"/>
      <c r="K392" s="3"/>
      <c r="L392" s="3"/>
      <c r="M392" s="3"/>
      <c r="N392" s="39"/>
      <c r="O392" s="39"/>
      <c r="P392" s="39"/>
      <c r="Q392" s="39"/>
      <c r="R392" s="39"/>
      <c r="S392" s="44"/>
      <c r="T392" s="3"/>
      <c r="U392" s="3"/>
      <c r="V392" s="3"/>
      <c r="W392" s="3"/>
      <c r="X392" s="3"/>
      <c r="Y392" s="3"/>
      <c r="Z392" s="3"/>
      <c r="AA392" s="3"/>
      <c r="AB392" s="3"/>
      <c r="AC392" s="3"/>
    </row>
    <row r="393" spans="1:29" x14ac:dyDescent="0.45">
      <c r="A393" s="1">
        <v>31809</v>
      </c>
      <c r="B393">
        <v>3.03125</v>
      </c>
      <c r="C393">
        <v>3.4609380000000001</v>
      </c>
      <c r="D393">
        <v>3.0234380000000001</v>
      </c>
      <c r="E393">
        <v>3.421875</v>
      </c>
      <c r="F393">
        <v>1.792788</v>
      </c>
      <c r="G393">
        <v>118136000</v>
      </c>
      <c r="H393" s="3"/>
      <c r="I393" s="3"/>
      <c r="J393" s="3"/>
      <c r="K393" s="3"/>
      <c r="L393" s="3"/>
      <c r="M393" s="3"/>
      <c r="N393" s="39"/>
      <c r="O393" s="39"/>
      <c r="P393" s="39"/>
      <c r="Q393" s="39"/>
      <c r="R393" s="39"/>
      <c r="S393" s="44"/>
      <c r="T393" s="3"/>
      <c r="U393" s="3"/>
      <c r="V393" s="3"/>
      <c r="W393" s="3"/>
      <c r="X393" s="3"/>
      <c r="Y393" s="3"/>
      <c r="Z393" s="3"/>
      <c r="AA393" s="3"/>
      <c r="AB393" s="3"/>
      <c r="AC393" s="3"/>
    </row>
    <row r="394" spans="1:29" x14ac:dyDescent="0.45">
      <c r="A394" s="1">
        <v>31778</v>
      </c>
      <c r="B394">
        <v>2.9296880000000001</v>
      </c>
      <c r="C394">
        <v>3.3203130000000001</v>
      </c>
      <c r="D394">
        <v>2.9140630000000001</v>
      </c>
      <c r="E394">
        <v>3.03125</v>
      </c>
      <c r="F394">
        <v>1.588131</v>
      </c>
      <c r="G394">
        <v>180057600</v>
      </c>
      <c r="H394" s="3"/>
      <c r="I394" s="3"/>
      <c r="J394" s="3"/>
      <c r="K394" s="3"/>
      <c r="L394" s="3"/>
      <c r="M394" s="3"/>
      <c r="N394" s="39"/>
      <c r="O394" s="39"/>
      <c r="P394" s="39"/>
      <c r="Q394" s="39"/>
      <c r="R394" s="39"/>
      <c r="S394" s="44"/>
      <c r="T394" s="3"/>
      <c r="U394" s="3"/>
      <c r="V394" s="3"/>
      <c r="W394" s="3"/>
      <c r="X394" s="3"/>
      <c r="Y394" s="3"/>
      <c r="Z394" s="3"/>
      <c r="AA394" s="3"/>
      <c r="AB394" s="3"/>
      <c r="AC394" s="3"/>
    </row>
    <row r="395" spans="1:29" x14ac:dyDescent="0.45">
      <c r="A395" s="1">
        <v>31747</v>
      </c>
      <c r="B395">
        <v>2.9765630000000001</v>
      </c>
      <c r="C395">
        <v>3.09375</v>
      </c>
      <c r="D395">
        <v>2.8046880000000001</v>
      </c>
      <c r="E395">
        <v>2.90625</v>
      </c>
      <c r="F395">
        <v>1.5011080000000001</v>
      </c>
      <c r="G395">
        <v>135828800</v>
      </c>
      <c r="H395" s="3"/>
      <c r="I395" s="3"/>
      <c r="J395" s="3"/>
      <c r="K395" s="3"/>
      <c r="L395" s="3"/>
      <c r="M395" s="3"/>
      <c r="N395" s="39"/>
      <c r="O395" s="39"/>
      <c r="P395" s="39"/>
      <c r="Q395" s="39"/>
      <c r="R395" s="39"/>
      <c r="S395" s="44"/>
      <c r="T395" s="3"/>
      <c r="U395" s="3"/>
      <c r="V395" s="3"/>
      <c r="W395" s="3"/>
      <c r="X395" s="3"/>
      <c r="Y395" s="3"/>
      <c r="Z395" s="3"/>
      <c r="AA395" s="3"/>
      <c r="AB395" s="3"/>
      <c r="AC395" s="3"/>
    </row>
    <row r="396" spans="1:29" x14ac:dyDescent="0.45">
      <c r="A396" s="1">
        <v>31717</v>
      </c>
      <c r="B396">
        <v>2.8046880000000001</v>
      </c>
      <c r="C396">
        <v>2.984375</v>
      </c>
      <c r="D396">
        <v>2.7109380000000001</v>
      </c>
      <c r="E396">
        <v>2.9765630000000001</v>
      </c>
      <c r="F396">
        <v>1.537425</v>
      </c>
      <c r="G396">
        <v>105420800</v>
      </c>
      <c r="H396" s="3"/>
      <c r="I396" s="3"/>
      <c r="J396" s="3"/>
      <c r="K396" s="3"/>
      <c r="L396" s="3"/>
      <c r="M396" s="3"/>
      <c r="N396" s="39"/>
      <c r="O396" s="39"/>
      <c r="P396" s="39"/>
      <c r="Q396" s="39"/>
      <c r="R396" s="39"/>
      <c r="S396" s="44"/>
      <c r="T396" s="3"/>
      <c r="U396" s="3"/>
      <c r="V396" s="3"/>
      <c r="W396" s="3"/>
      <c r="X396" s="3"/>
      <c r="Y396" s="3"/>
      <c r="Z396" s="3"/>
      <c r="AA396" s="3"/>
      <c r="AB396" s="3"/>
      <c r="AC396" s="3"/>
    </row>
    <row r="397" spans="1:29" x14ac:dyDescent="0.45">
      <c r="A397" s="1">
        <v>31686</v>
      </c>
      <c r="B397">
        <v>2.671875</v>
      </c>
      <c r="C397">
        <v>2.8828130000000001</v>
      </c>
      <c r="D397">
        <v>2.625</v>
      </c>
      <c r="E397">
        <v>2.8046880000000001</v>
      </c>
      <c r="F397">
        <v>1.44865</v>
      </c>
      <c r="G397">
        <v>95889600</v>
      </c>
    </row>
    <row r="398" spans="1:29" x14ac:dyDescent="0.45">
      <c r="A398" s="1">
        <v>31656</v>
      </c>
      <c r="B398">
        <v>2.9375</v>
      </c>
      <c r="C398">
        <v>2.953125</v>
      </c>
      <c r="D398">
        <v>2.4453130000000001</v>
      </c>
      <c r="E398">
        <v>2.625</v>
      </c>
      <c r="F398">
        <v>1.355839</v>
      </c>
      <c r="G398">
        <v>170075200</v>
      </c>
    </row>
    <row r="399" spans="1:29" x14ac:dyDescent="0.45">
      <c r="A399" s="1">
        <v>31625</v>
      </c>
      <c r="B399">
        <v>2.890625</v>
      </c>
      <c r="C399">
        <v>2.9765630000000001</v>
      </c>
      <c r="D399">
        <v>2.7265630000000001</v>
      </c>
      <c r="E399">
        <v>2.9375</v>
      </c>
      <c r="F399">
        <v>1.493943</v>
      </c>
      <c r="G399">
        <v>125603200</v>
      </c>
    </row>
    <row r="400" spans="1:29" x14ac:dyDescent="0.45">
      <c r="A400" s="1">
        <v>31594</v>
      </c>
      <c r="B400">
        <v>3.296875</v>
      </c>
      <c r="C400">
        <v>3.546875</v>
      </c>
      <c r="D400">
        <v>2.6953130000000001</v>
      </c>
      <c r="E400">
        <v>2.90625</v>
      </c>
      <c r="F400">
        <v>1.478051</v>
      </c>
      <c r="G400">
        <v>185680000</v>
      </c>
    </row>
    <row r="401" spans="1:7" x14ac:dyDescent="0.45">
      <c r="A401" s="1">
        <v>31564</v>
      </c>
      <c r="B401">
        <v>2.9765630000000001</v>
      </c>
      <c r="C401">
        <v>3.2734380000000001</v>
      </c>
      <c r="D401">
        <v>2.9375</v>
      </c>
      <c r="E401">
        <v>3.2421880000000001</v>
      </c>
      <c r="F401">
        <v>1.6256409999999999</v>
      </c>
      <c r="G401">
        <v>139720000</v>
      </c>
    </row>
    <row r="402" spans="1:7" x14ac:dyDescent="0.45">
      <c r="A402" s="1">
        <v>31533</v>
      </c>
      <c r="B402">
        <v>2.5078130000000001</v>
      </c>
      <c r="C402">
        <v>3.109375</v>
      </c>
      <c r="D402">
        <v>2.4375</v>
      </c>
      <c r="E402">
        <v>2.9921880000000001</v>
      </c>
      <c r="F402">
        <v>1.5002899999999999</v>
      </c>
      <c r="G402">
        <v>163592000</v>
      </c>
    </row>
    <row r="403" spans="1:7" x14ac:dyDescent="0.45">
      <c r="A403" s="1">
        <v>31503</v>
      </c>
      <c r="B403">
        <v>2.4453130000000001</v>
      </c>
      <c r="C403">
        <v>2.6796880000000001</v>
      </c>
      <c r="D403">
        <v>2.25</v>
      </c>
      <c r="E403">
        <v>2.53125</v>
      </c>
      <c r="F403">
        <v>1.2691760000000001</v>
      </c>
      <c r="G403">
        <v>113136000</v>
      </c>
    </row>
    <row r="404" spans="1:7" x14ac:dyDescent="0.45">
      <c r="A404" s="1">
        <v>31472</v>
      </c>
      <c r="B404">
        <v>2.140625</v>
      </c>
      <c r="C404">
        <v>2.5625</v>
      </c>
      <c r="D404">
        <v>2.125</v>
      </c>
      <c r="E404">
        <v>2.4609380000000001</v>
      </c>
      <c r="F404">
        <v>1.212531</v>
      </c>
      <c r="G404">
        <v>161064000</v>
      </c>
    </row>
    <row r="405" spans="1:7" x14ac:dyDescent="0.45">
      <c r="A405" s="1">
        <v>31444</v>
      </c>
      <c r="B405">
        <v>2.0078130000000001</v>
      </c>
      <c r="C405">
        <v>2.140625</v>
      </c>
      <c r="D405">
        <v>1.875</v>
      </c>
      <c r="E405">
        <v>2.125</v>
      </c>
      <c r="F405">
        <v>1.0470109999999999</v>
      </c>
      <c r="G405">
        <v>169907200</v>
      </c>
    </row>
    <row r="406" spans="1:7" x14ac:dyDescent="0.45">
      <c r="A406" s="1">
        <v>31413</v>
      </c>
      <c r="B406">
        <v>1.9921880000000001</v>
      </c>
      <c r="C406">
        <v>2.078125</v>
      </c>
      <c r="D406">
        <v>1.8203130000000001</v>
      </c>
      <c r="E406">
        <v>2.0078130000000001</v>
      </c>
      <c r="F406">
        <v>0.98927100000000001</v>
      </c>
      <c r="G406">
        <v>122196800</v>
      </c>
    </row>
    <row r="407" spans="1:7" x14ac:dyDescent="0.45">
      <c r="A407" s="1">
        <v>31382</v>
      </c>
      <c r="B407">
        <v>1.84375</v>
      </c>
      <c r="C407">
        <v>2.15625</v>
      </c>
      <c r="D407">
        <v>1.84375</v>
      </c>
      <c r="E407">
        <v>1.9921880000000001</v>
      </c>
      <c r="F407">
        <v>0.96329799999999999</v>
      </c>
      <c r="G407">
        <v>137267200</v>
      </c>
    </row>
    <row r="408" spans="1:7" x14ac:dyDescent="0.45">
      <c r="A408" s="1">
        <v>31352</v>
      </c>
      <c r="B408">
        <v>1.6484380000000001</v>
      </c>
      <c r="C408">
        <v>1.8828130000000001</v>
      </c>
      <c r="D408">
        <v>1.6328130000000001</v>
      </c>
      <c r="E408">
        <v>1.8515630000000001</v>
      </c>
      <c r="F408">
        <v>0.89529999999999998</v>
      </c>
      <c r="G408">
        <v>103427200</v>
      </c>
    </row>
    <row r="409" spans="1:7" x14ac:dyDescent="0.45">
      <c r="A409" s="1">
        <v>31321</v>
      </c>
      <c r="B409">
        <v>1.4921880000000001</v>
      </c>
      <c r="C409">
        <v>1.734375</v>
      </c>
      <c r="D409">
        <v>1.488281</v>
      </c>
      <c r="E409">
        <v>1.65625</v>
      </c>
      <c r="F409">
        <v>0.80085899999999999</v>
      </c>
      <c r="G409">
        <v>102467200</v>
      </c>
    </row>
    <row r="410" spans="1:7" x14ac:dyDescent="0.45">
      <c r="A410" s="1">
        <v>31291</v>
      </c>
      <c r="B410">
        <v>1.613281</v>
      </c>
      <c r="C410">
        <v>1.6171880000000001</v>
      </c>
      <c r="D410">
        <v>1.480469</v>
      </c>
      <c r="E410">
        <v>1.4921880000000001</v>
      </c>
      <c r="F410">
        <v>0.72152899999999998</v>
      </c>
      <c r="G410">
        <v>88809600</v>
      </c>
    </row>
    <row r="411" spans="1:7" x14ac:dyDescent="0.45">
      <c r="A411" s="1">
        <v>31260</v>
      </c>
      <c r="B411">
        <v>1.5625</v>
      </c>
      <c r="C411">
        <v>1.621094</v>
      </c>
      <c r="D411">
        <v>1.515625</v>
      </c>
      <c r="E411">
        <v>1.6171880000000001</v>
      </c>
      <c r="F411">
        <v>0.74725900000000001</v>
      </c>
      <c r="G411">
        <v>105872000</v>
      </c>
    </row>
    <row r="412" spans="1:7" x14ac:dyDescent="0.45">
      <c r="A412" s="1">
        <v>31229</v>
      </c>
      <c r="B412">
        <v>1.7421880000000001</v>
      </c>
      <c r="C412">
        <v>1.7421880000000001</v>
      </c>
      <c r="D412">
        <v>1.46875</v>
      </c>
      <c r="E412">
        <v>1.546875</v>
      </c>
      <c r="F412">
        <v>0.71477000000000002</v>
      </c>
      <c r="G412">
        <v>223401600</v>
      </c>
    </row>
    <row r="413" spans="1:7" x14ac:dyDescent="0.45">
      <c r="A413" s="1">
        <v>31199</v>
      </c>
      <c r="B413">
        <v>1.671875</v>
      </c>
      <c r="C413">
        <v>1.769531</v>
      </c>
      <c r="D413">
        <v>1.65625</v>
      </c>
      <c r="E413">
        <v>1.707031</v>
      </c>
      <c r="F413">
        <v>0.75556000000000001</v>
      </c>
      <c r="G413">
        <v>111020800</v>
      </c>
    </row>
    <row r="414" spans="1:7" x14ac:dyDescent="0.45">
      <c r="A414" s="1">
        <v>31168</v>
      </c>
      <c r="B414">
        <v>1.46875</v>
      </c>
      <c r="C414">
        <v>1.6484380000000001</v>
      </c>
      <c r="D414">
        <v>1.421875</v>
      </c>
      <c r="E414">
        <v>1.636719</v>
      </c>
      <c r="F414">
        <v>0.72443900000000006</v>
      </c>
      <c r="G414">
        <v>126944000</v>
      </c>
    </row>
    <row r="415" spans="1:7" x14ac:dyDescent="0.45">
      <c r="A415" s="1">
        <v>31138</v>
      </c>
      <c r="B415">
        <v>1.3984380000000001</v>
      </c>
      <c r="C415">
        <v>1.515625</v>
      </c>
      <c r="D415">
        <v>1.390625</v>
      </c>
      <c r="E415">
        <v>1.464844</v>
      </c>
      <c r="F415">
        <v>0.64836400000000005</v>
      </c>
      <c r="G415">
        <v>105974400</v>
      </c>
    </row>
    <row r="416" spans="1:7" x14ac:dyDescent="0.45">
      <c r="A416" s="1">
        <v>31107</v>
      </c>
      <c r="B416">
        <v>1.4296880000000001</v>
      </c>
      <c r="C416">
        <v>1.464844</v>
      </c>
      <c r="D416">
        <v>1.359375</v>
      </c>
      <c r="E416">
        <v>1.394531</v>
      </c>
      <c r="F416">
        <v>0.58659700000000004</v>
      </c>
      <c r="G416">
        <v>118300800</v>
      </c>
    </row>
    <row r="417" spans="1:7" x14ac:dyDescent="0.45">
      <c r="A417" s="1">
        <v>31079</v>
      </c>
      <c r="B417">
        <v>1.421875</v>
      </c>
      <c r="C417">
        <v>1.496094</v>
      </c>
      <c r="D417">
        <v>1.3359380000000001</v>
      </c>
      <c r="E417">
        <v>1.421875</v>
      </c>
      <c r="F417">
        <v>0.59809900000000005</v>
      </c>
      <c r="G417">
        <v>191907200</v>
      </c>
    </row>
    <row r="418" spans="1:7" x14ac:dyDescent="0.45">
      <c r="A418" s="1">
        <v>31048</v>
      </c>
      <c r="B418">
        <v>1.1875</v>
      </c>
      <c r="C418">
        <v>1.4921880000000001</v>
      </c>
      <c r="D418">
        <v>1.183594</v>
      </c>
      <c r="E418">
        <v>1.421875</v>
      </c>
      <c r="F418">
        <v>0.59809900000000005</v>
      </c>
      <c r="G418">
        <v>212694400</v>
      </c>
    </row>
    <row r="419" spans="1:7" x14ac:dyDescent="0.45">
      <c r="A419" s="1">
        <v>31017</v>
      </c>
      <c r="B419">
        <v>1.25</v>
      </c>
      <c r="C419">
        <v>1.3046880000000001</v>
      </c>
      <c r="D419">
        <v>1.1640630000000001</v>
      </c>
      <c r="E419">
        <v>1.183594</v>
      </c>
      <c r="F419">
        <v>0.47550199999999998</v>
      </c>
      <c r="G419">
        <v>152611200</v>
      </c>
    </row>
    <row r="420" spans="1:7" x14ac:dyDescent="0.45">
      <c r="A420" s="1">
        <v>30987</v>
      </c>
      <c r="B420">
        <v>1.328125</v>
      </c>
      <c r="C420">
        <v>1.359375</v>
      </c>
      <c r="D420">
        <v>1.246094</v>
      </c>
      <c r="E420">
        <v>1.246094</v>
      </c>
      <c r="F420">
        <v>0.50061100000000003</v>
      </c>
      <c r="G420">
        <v>104224000</v>
      </c>
    </row>
    <row r="421" spans="1:7" x14ac:dyDescent="0.45">
      <c r="A421" s="1">
        <v>30956</v>
      </c>
      <c r="B421">
        <v>1.339844</v>
      </c>
      <c r="C421">
        <v>1.3984380000000001</v>
      </c>
      <c r="D421">
        <v>1.230469</v>
      </c>
      <c r="E421">
        <v>1.316406</v>
      </c>
      <c r="F421">
        <v>0.52885800000000005</v>
      </c>
      <c r="G421">
        <v>117401600</v>
      </c>
    </row>
    <row r="422" spans="1:7" x14ac:dyDescent="0.45">
      <c r="A422" s="1">
        <v>30926</v>
      </c>
      <c r="B422">
        <v>1.378906</v>
      </c>
      <c r="C422">
        <v>1.3984380000000001</v>
      </c>
      <c r="D422">
        <v>1.328125</v>
      </c>
      <c r="E422">
        <v>1.339844</v>
      </c>
      <c r="F422">
        <v>0.53827499999999995</v>
      </c>
      <c r="G422">
        <v>91452800</v>
      </c>
    </row>
    <row r="423" spans="1:7" x14ac:dyDescent="0.45">
      <c r="A423" s="1">
        <v>30895</v>
      </c>
      <c r="B423">
        <v>1.277344</v>
      </c>
      <c r="C423">
        <v>1.46875</v>
      </c>
      <c r="D423">
        <v>1.2734380000000001</v>
      </c>
      <c r="E423">
        <v>1.378906</v>
      </c>
      <c r="F423">
        <v>0.55329200000000001</v>
      </c>
      <c r="G423">
        <v>186553600</v>
      </c>
    </row>
    <row r="424" spans="1:7" x14ac:dyDescent="0.45">
      <c r="A424" s="1">
        <v>30864</v>
      </c>
      <c r="B424">
        <v>1.292969</v>
      </c>
      <c r="C424">
        <v>1.3125</v>
      </c>
      <c r="D424">
        <v>1.1953130000000001</v>
      </c>
      <c r="E424">
        <v>1.2734380000000001</v>
      </c>
      <c r="F424">
        <v>0.51097199999999998</v>
      </c>
      <c r="G424">
        <v>104956800</v>
      </c>
    </row>
    <row r="425" spans="1:7" x14ac:dyDescent="0.45">
      <c r="A425" s="1">
        <v>30834</v>
      </c>
      <c r="B425">
        <v>1.15625</v>
      </c>
      <c r="C425">
        <v>1.3046880000000001</v>
      </c>
      <c r="D425">
        <v>1.140625</v>
      </c>
      <c r="E425">
        <v>1.2890630000000001</v>
      </c>
      <c r="F425">
        <v>0.51652699999999996</v>
      </c>
      <c r="G425">
        <v>188240000</v>
      </c>
    </row>
    <row r="426" spans="1:7" x14ac:dyDescent="0.45">
      <c r="A426" s="1">
        <v>30803</v>
      </c>
      <c r="B426">
        <v>1.105469</v>
      </c>
      <c r="C426">
        <v>1.171875</v>
      </c>
      <c r="D426">
        <v>1.078125</v>
      </c>
      <c r="E426">
        <v>1.160156</v>
      </c>
      <c r="F426">
        <v>0.46487400000000001</v>
      </c>
      <c r="G426">
        <v>130188800</v>
      </c>
    </row>
    <row r="427" spans="1:7" x14ac:dyDescent="0.45">
      <c r="A427" s="1">
        <v>30773</v>
      </c>
      <c r="B427">
        <v>1.046875</v>
      </c>
      <c r="C427">
        <v>1.1328130000000001</v>
      </c>
      <c r="D427">
        <v>1</v>
      </c>
      <c r="E427">
        <v>1.109375</v>
      </c>
      <c r="F427">
        <v>0.44452599999999998</v>
      </c>
      <c r="G427">
        <v>108995200</v>
      </c>
    </row>
    <row r="428" spans="1:7" x14ac:dyDescent="0.45">
      <c r="A428" s="1">
        <v>30742</v>
      </c>
      <c r="B428">
        <v>1.0078130000000001</v>
      </c>
      <c r="C428">
        <v>1.1171880000000001</v>
      </c>
      <c r="D428">
        <v>0.96875</v>
      </c>
      <c r="E428">
        <v>1.0390630000000001</v>
      </c>
      <c r="F428">
        <v>0.41573399999999999</v>
      </c>
      <c r="G428">
        <v>158256000</v>
      </c>
    </row>
    <row r="429" spans="1:7" x14ac:dyDescent="0.45">
      <c r="A429" s="1">
        <v>30713</v>
      </c>
      <c r="B429">
        <v>1.125</v>
      </c>
      <c r="C429">
        <v>1.125</v>
      </c>
      <c r="D429">
        <v>0.94531299999999996</v>
      </c>
      <c r="E429">
        <v>1.003906</v>
      </c>
      <c r="F429">
        <v>0.401667</v>
      </c>
      <c r="G429">
        <v>135420800</v>
      </c>
    </row>
    <row r="430" spans="1:7" x14ac:dyDescent="0.45">
      <c r="A430" s="1">
        <v>30682</v>
      </c>
      <c r="B430">
        <v>1.222656</v>
      </c>
      <c r="C430">
        <v>1.265625</v>
      </c>
      <c r="D430">
        <v>1.042969</v>
      </c>
      <c r="E430">
        <v>1.109375</v>
      </c>
      <c r="F430">
        <v>0.44386599999999998</v>
      </c>
      <c r="G430">
        <v>163280000</v>
      </c>
    </row>
    <row r="431" spans="1:7" x14ac:dyDescent="0.45">
      <c r="A431" s="1">
        <v>30651</v>
      </c>
      <c r="B431">
        <v>1.308594</v>
      </c>
      <c r="C431">
        <v>1.324219</v>
      </c>
      <c r="D431">
        <v>1.109375</v>
      </c>
      <c r="E431">
        <v>1.21875</v>
      </c>
      <c r="F431">
        <v>0.48720400000000003</v>
      </c>
      <c r="G431">
        <v>132608000</v>
      </c>
    </row>
    <row r="432" spans="1:7" x14ac:dyDescent="0.45">
      <c r="A432" s="1">
        <v>30621</v>
      </c>
      <c r="B432">
        <v>1.2265630000000001</v>
      </c>
      <c r="C432">
        <v>1.390625</v>
      </c>
      <c r="D432">
        <v>1.222656</v>
      </c>
      <c r="E432">
        <v>1.316406</v>
      </c>
      <c r="F432">
        <v>0.52624199999999999</v>
      </c>
      <c r="G432">
        <v>100192000</v>
      </c>
    </row>
    <row r="433" spans="1:7" x14ac:dyDescent="0.45">
      <c r="A433" s="1">
        <v>30590</v>
      </c>
      <c r="B433">
        <v>1.277344</v>
      </c>
      <c r="C433">
        <v>1.3828130000000001</v>
      </c>
      <c r="D433">
        <v>1.222656</v>
      </c>
      <c r="E433">
        <v>1.2265630000000001</v>
      </c>
      <c r="F433">
        <v>0.49032700000000001</v>
      </c>
      <c r="G433">
        <v>108960000</v>
      </c>
    </row>
    <row r="434" spans="1:7" x14ac:dyDescent="0.45">
      <c r="A434" s="1">
        <v>30560</v>
      </c>
      <c r="B434">
        <v>1.230469</v>
      </c>
      <c r="C434">
        <v>1.300781</v>
      </c>
      <c r="D434">
        <v>1.144531</v>
      </c>
      <c r="E434">
        <v>1.277344</v>
      </c>
      <c r="F434">
        <v>0.51062700000000005</v>
      </c>
      <c r="G434">
        <v>103465600</v>
      </c>
    </row>
    <row r="435" spans="1:7" x14ac:dyDescent="0.45">
      <c r="A435" s="1">
        <v>30529</v>
      </c>
      <c r="B435">
        <v>1.2734380000000001</v>
      </c>
      <c r="C435">
        <v>1.421875</v>
      </c>
      <c r="D435">
        <v>1.109375</v>
      </c>
      <c r="E435">
        <v>1.230469</v>
      </c>
      <c r="F435">
        <v>0.49143999999999999</v>
      </c>
      <c r="G435">
        <v>183350400</v>
      </c>
    </row>
    <row r="436" spans="1:7" x14ac:dyDescent="0.45">
      <c r="A436" s="1">
        <v>30498</v>
      </c>
      <c r="B436">
        <v>1.21875</v>
      </c>
      <c r="C436">
        <v>1.457031</v>
      </c>
      <c r="D436">
        <v>1.21875</v>
      </c>
      <c r="E436">
        <v>1.28125</v>
      </c>
      <c r="F436">
        <v>0.51172099999999998</v>
      </c>
      <c r="G436">
        <v>117993600</v>
      </c>
    </row>
    <row r="437" spans="1:7" x14ac:dyDescent="0.45">
      <c r="A437" s="1">
        <v>30468</v>
      </c>
      <c r="B437">
        <v>1.109375</v>
      </c>
      <c r="C437">
        <v>1.3515630000000001</v>
      </c>
      <c r="D437">
        <v>1.1015630000000001</v>
      </c>
      <c r="E437">
        <v>1.222656</v>
      </c>
      <c r="F437">
        <v>0.487902</v>
      </c>
      <c r="G437">
        <v>152864000</v>
      </c>
    </row>
    <row r="438" spans="1:7" x14ac:dyDescent="0.45">
      <c r="A438" s="1">
        <v>30437</v>
      </c>
      <c r="B438">
        <v>0.95703099999999997</v>
      </c>
      <c r="C438">
        <v>1.152344</v>
      </c>
      <c r="D438">
        <v>0.9375</v>
      </c>
      <c r="E438">
        <v>1.1230469999999999</v>
      </c>
      <c r="F438">
        <v>0.44815300000000002</v>
      </c>
      <c r="G438">
        <v>151737600</v>
      </c>
    </row>
    <row r="439" spans="1:7" x14ac:dyDescent="0.45">
      <c r="A439" s="1">
        <v>30407</v>
      </c>
      <c r="B439">
        <v>0.90234400000000003</v>
      </c>
      <c r="C439">
        <v>0.98632799999999998</v>
      </c>
      <c r="D439">
        <v>0.86914100000000005</v>
      </c>
      <c r="E439">
        <v>0.96289100000000005</v>
      </c>
      <c r="F439">
        <v>0.384243</v>
      </c>
      <c r="G439">
        <v>100544000</v>
      </c>
    </row>
    <row r="440" spans="1:7" x14ac:dyDescent="0.45">
      <c r="A440" s="1">
        <v>30376</v>
      </c>
      <c r="B440">
        <v>0.77929700000000002</v>
      </c>
      <c r="C440">
        <v>0.94335899999999995</v>
      </c>
      <c r="D440">
        <v>0.77148399999999995</v>
      </c>
      <c r="E440">
        <v>0.90429700000000002</v>
      </c>
      <c r="F440">
        <v>0.36039500000000002</v>
      </c>
      <c r="G440">
        <v>143897600</v>
      </c>
    </row>
    <row r="441" spans="1:7" x14ac:dyDescent="0.45">
      <c r="A441" s="1">
        <v>30348</v>
      </c>
      <c r="B441">
        <v>0.73828099999999997</v>
      </c>
      <c r="C441">
        <v>0.78710899999999995</v>
      </c>
      <c r="D441">
        <v>0.69531299999999996</v>
      </c>
      <c r="E441">
        <v>0.76953099999999997</v>
      </c>
      <c r="F441">
        <v>0.30668600000000001</v>
      </c>
      <c r="G441">
        <v>127872000</v>
      </c>
    </row>
    <row r="442" spans="1:7" x14ac:dyDescent="0.45">
      <c r="A442" s="1">
        <v>30317</v>
      </c>
      <c r="B442">
        <v>0.76367200000000002</v>
      </c>
      <c r="C442">
        <v>0.78710899999999995</v>
      </c>
      <c r="D442">
        <v>0.68359400000000003</v>
      </c>
      <c r="E442">
        <v>0.734375</v>
      </c>
      <c r="F442">
        <v>0.29267500000000002</v>
      </c>
      <c r="G442">
        <v>206905600</v>
      </c>
    </row>
    <row r="443" spans="1:7" x14ac:dyDescent="0.45">
      <c r="A443" s="1">
        <v>30286</v>
      </c>
      <c r="B443">
        <v>0.765625</v>
      </c>
      <c r="C443">
        <v>0.84375</v>
      </c>
      <c r="D443">
        <v>0.71484400000000003</v>
      </c>
      <c r="E443">
        <v>0.77929700000000002</v>
      </c>
      <c r="F443">
        <v>0.310309</v>
      </c>
      <c r="G443">
        <v>129868800</v>
      </c>
    </row>
    <row r="444" spans="1:7" x14ac:dyDescent="0.45">
      <c r="A444" s="1">
        <v>30256</v>
      </c>
      <c r="B444">
        <v>0.61718799999999996</v>
      </c>
      <c r="C444">
        <v>0.74023399999999995</v>
      </c>
      <c r="D444">
        <v>0.61132799999999998</v>
      </c>
      <c r="E444">
        <v>0.74023399999999995</v>
      </c>
      <c r="F444">
        <v>0.29475499999999999</v>
      </c>
      <c r="G444">
        <v>97228800</v>
      </c>
    </row>
    <row r="445" spans="1:7" x14ac:dyDescent="0.45">
      <c r="A445" s="1">
        <v>30225</v>
      </c>
      <c r="B445">
        <v>0.55859400000000003</v>
      </c>
      <c r="C445">
        <v>0.63671900000000003</v>
      </c>
      <c r="D445">
        <v>0.55273399999999995</v>
      </c>
      <c r="E445">
        <v>0.61328099999999997</v>
      </c>
      <c r="F445">
        <v>0.244204</v>
      </c>
      <c r="G445">
        <v>111955200</v>
      </c>
    </row>
    <row r="446" spans="1:7" x14ac:dyDescent="0.45">
      <c r="A446" s="1">
        <v>30195</v>
      </c>
      <c r="B446">
        <v>0.49609399999999998</v>
      </c>
      <c r="C446">
        <v>0.56835899999999995</v>
      </c>
      <c r="D446">
        <v>0.49218800000000001</v>
      </c>
      <c r="E446">
        <v>0.55468799999999996</v>
      </c>
      <c r="F446">
        <v>0.22087200000000001</v>
      </c>
      <c r="G446">
        <v>128320000</v>
      </c>
    </row>
    <row r="447" spans="1:7" x14ac:dyDescent="0.45">
      <c r="A447" s="1">
        <v>30164</v>
      </c>
      <c r="B447">
        <v>0.42578100000000002</v>
      </c>
      <c r="C447">
        <v>0.51171900000000003</v>
      </c>
      <c r="D447">
        <v>0.38281300000000001</v>
      </c>
      <c r="E447">
        <v>0.490234</v>
      </c>
      <c r="F447">
        <v>0.19492100000000001</v>
      </c>
      <c r="G447">
        <v>169689600</v>
      </c>
    </row>
    <row r="448" spans="1:7" x14ac:dyDescent="0.45">
      <c r="A448" s="1">
        <v>30133</v>
      </c>
      <c r="B448">
        <v>0.40917999999999999</v>
      </c>
      <c r="C448">
        <v>0.458984</v>
      </c>
      <c r="D448">
        <v>0.38671899999999998</v>
      </c>
      <c r="E448">
        <v>0.42578100000000002</v>
      </c>
      <c r="F448">
        <v>0.169294</v>
      </c>
      <c r="G448">
        <v>265587200</v>
      </c>
    </row>
    <row r="449" spans="1:7" x14ac:dyDescent="0.45">
      <c r="A449" s="1">
        <v>30103</v>
      </c>
      <c r="B449">
        <v>0.38378899999999999</v>
      </c>
      <c r="C449">
        <v>0.42285200000000001</v>
      </c>
      <c r="D449">
        <v>0.37597700000000001</v>
      </c>
      <c r="E449">
        <v>0.41308600000000001</v>
      </c>
      <c r="F449">
        <v>0.16394800000000001</v>
      </c>
      <c r="G449">
        <v>74713600</v>
      </c>
    </row>
    <row r="450" spans="1:7" x14ac:dyDescent="0.45">
      <c r="A450" s="1">
        <v>30072</v>
      </c>
      <c r="B450">
        <v>0.40429700000000002</v>
      </c>
      <c r="C450">
        <v>0.41503899999999999</v>
      </c>
      <c r="D450">
        <v>0.375</v>
      </c>
      <c r="E450">
        <v>0.38183600000000001</v>
      </c>
      <c r="F450">
        <v>0.15154500000000001</v>
      </c>
      <c r="G450">
        <v>74188800</v>
      </c>
    </row>
    <row r="451" spans="1:7" x14ac:dyDescent="0.45">
      <c r="A451" s="1">
        <v>30042</v>
      </c>
      <c r="B451">
        <v>0.36132799999999998</v>
      </c>
      <c r="C451">
        <v>0.41796899999999998</v>
      </c>
      <c r="D451">
        <v>0.349609</v>
      </c>
      <c r="E451">
        <v>0.40625</v>
      </c>
      <c r="F451">
        <v>0.16123499999999999</v>
      </c>
      <c r="G451">
        <v>104422400</v>
      </c>
    </row>
    <row r="452" spans="1:7" x14ac:dyDescent="0.45">
      <c r="A452" s="1">
        <v>30011</v>
      </c>
      <c r="B452">
        <v>0.322266</v>
      </c>
      <c r="C452">
        <v>0.36425800000000003</v>
      </c>
      <c r="D452">
        <v>0.31054700000000002</v>
      </c>
      <c r="E452">
        <v>0.35742200000000002</v>
      </c>
      <c r="F452">
        <v>0.14155300000000001</v>
      </c>
      <c r="G452">
        <v>136640000</v>
      </c>
    </row>
    <row r="453" spans="1:7" x14ac:dyDescent="0.45">
      <c r="A453" s="1">
        <v>29983</v>
      </c>
      <c r="B453">
        <v>0.337891</v>
      </c>
      <c r="C453">
        <v>0.34765600000000002</v>
      </c>
      <c r="D453">
        <v>0.322266</v>
      </c>
      <c r="E453">
        <v>0.32421899999999998</v>
      </c>
      <c r="F453">
        <v>0.12840299999999999</v>
      </c>
      <c r="G453">
        <v>59788800</v>
      </c>
    </row>
    <row r="454" spans="1:7" x14ac:dyDescent="0.45">
      <c r="A454" s="1">
        <v>29952</v>
      </c>
      <c r="B454">
        <v>0.33300800000000003</v>
      </c>
      <c r="C454">
        <v>0.333984</v>
      </c>
      <c r="D454">
        <v>0.30078100000000002</v>
      </c>
      <c r="E454">
        <v>0.33105499999999999</v>
      </c>
      <c r="F454">
        <v>0.13111</v>
      </c>
      <c r="G454">
        <v>65689600</v>
      </c>
    </row>
    <row r="455" spans="1:7" x14ac:dyDescent="0.45">
      <c r="A455" s="1">
        <v>29921</v>
      </c>
      <c r="B455">
        <v>0.34277299999999999</v>
      </c>
      <c r="C455">
        <v>0.34277299999999999</v>
      </c>
      <c r="D455">
        <v>0.32617200000000002</v>
      </c>
      <c r="E455">
        <v>0.33203100000000002</v>
      </c>
      <c r="F455">
        <v>0.131497</v>
      </c>
      <c r="G455">
        <v>38694400</v>
      </c>
    </row>
    <row r="456" spans="1:7" x14ac:dyDescent="0.45">
      <c r="A456" s="1">
        <v>29891</v>
      </c>
      <c r="B456">
        <v>0.31152299999999999</v>
      </c>
      <c r="C456">
        <v>0.34277299999999999</v>
      </c>
      <c r="D456">
        <v>0.31152299999999999</v>
      </c>
      <c r="E456">
        <v>0.34277299999999999</v>
      </c>
      <c r="F456">
        <v>0.13575100000000001</v>
      </c>
      <c r="G456">
        <v>44454400</v>
      </c>
    </row>
    <row r="457" spans="1:7" x14ac:dyDescent="0.45">
      <c r="A457" s="1">
        <v>29860</v>
      </c>
      <c r="B457">
        <v>0.29492200000000002</v>
      </c>
      <c r="C457">
        <v>0.31445299999999998</v>
      </c>
      <c r="D457">
        <v>0.29296899999999998</v>
      </c>
      <c r="E457">
        <v>0.31054700000000002</v>
      </c>
      <c r="F457">
        <v>0.12159499999999999</v>
      </c>
      <c r="G457">
        <v>90009600</v>
      </c>
    </row>
    <row r="458" spans="1:7" x14ac:dyDescent="0.45">
      <c r="A458" s="1">
        <v>29830</v>
      </c>
      <c r="B458">
        <v>0.27636699999999997</v>
      </c>
      <c r="C458">
        <v>0.29492200000000002</v>
      </c>
      <c r="D458">
        <v>0.25683600000000001</v>
      </c>
      <c r="E458">
        <v>0.29492200000000002</v>
      </c>
      <c r="F458">
        <v>0.115478</v>
      </c>
      <c r="G458">
        <v>69171200</v>
      </c>
    </row>
    <row r="459" spans="1:7" x14ac:dyDescent="0.45">
      <c r="A459" s="1">
        <v>29799</v>
      </c>
      <c r="B459">
        <v>0.28906300000000001</v>
      </c>
      <c r="C459">
        <v>0.31152299999999999</v>
      </c>
      <c r="D459">
        <v>0.27441399999999999</v>
      </c>
      <c r="E459">
        <v>0.27832000000000001</v>
      </c>
      <c r="F459">
        <v>0.108778</v>
      </c>
      <c r="G459">
        <v>62156800</v>
      </c>
    </row>
    <row r="460" spans="1:7" x14ac:dyDescent="0.45">
      <c r="A460" s="1">
        <v>29768</v>
      </c>
      <c r="B460">
        <v>0.296875</v>
      </c>
      <c r="C460">
        <v>0.30078100000000002</v>
      </c>
      <c r="D460">
        <v>0.26953100000000002</v>
      </c>
      <c r="E460">
        <v>0.28906300000000001</v>
      </c>
      <c r="F460">
        <v>0.11297699999999999</v>
      </c>
      <c r="G460">
        <v>71526400</v>
      </c>
    </row>
    <row r="461" spans="1:7" x14ac:dyDescent="0.45">
      <c r="A461" s="1">
        <v>29738</v>
      </c>
      <c r="B461">
        <v>0.30175800000000003</v>
      </c>
      <c r="C461">
        <v>0.30859399999999998</v>
      </c>
      <c r="D461">
        <v>0.287109</v>
      </c>
      <c r="E461">
        <v>0.296875</v>
      </c>
      <c r="F461">
        <v>0.11583599999999999</v>
      </c>
      <c r="G461">
        <v>58969600</v>
      </c>
    </row>
    <row r="462" spans="1:7" x14ac:dyDescent="0.45">
      <c r="A462" s="1">
        <v>29707</v>
      </c>
      <c r="B462">
        <v>0.30175800000000003</v>
      </c>
      <c r="C462">
        <v>0.30859399999999998</v>
      </c>
      <c r="D462">
        <v>0.28808600000000001</v>
      </c>
      <c r="E462">
        <v>0.302734</v>
      </c>
      <c r="F462">
        <v>0.118122</v>
      </c>
      <c r="G462">
        <v>44864000</v>
      </c>
    </row>
    <row r="463" spans="1:7" x14ac:dyDescent="0.45">
      <c r="A463" s="1">
        <v>29677</v>
      </c>
      <c r="B463">
        <v>0.28515600000000002</v>
      </c>
      <c r="C463">
        <v>0.30468800000000001</v>
      </c>
      <c r="D463">
        <v>0.26757799999999998</v>
      </c>
      <c r="E463">
        <v>0.30175800000000003</v>
      </c>
      <c r="F463">
        <v>0.117741</v>
      </c>
      <c r="G463">
        <v>48563200</v>
      </c>
    </row>
    <row r="464" spans="1:7" x14ac:dyDescent="0.45">
      <c r="A464" s="1">
        <v>29646</v>
      </c>
      <c r="B464">
        <v>0.24804699999999999</v>
      </c>
      <c r="C464">
        <v>0.28613300000000003</v>
      </c>
      <c r="D464">
        <v>0.24609400000000001</v>
      </c>
      <c r="E464">
        <v>0.28515600000000002</v>
      </c>
      <c r="F464">
        <v>0.111056</v>
      </c>
      <c r="G464">
        <v>54259200</v>
      </c>
    </row>
    <row r="465" spans="1:7" x14ac:dyDescent="0.45">
      <c r="A465" s="1">
        <v>29618</v>
      </c>
      <c r="B465">
        <v>0.234375</v>
      </c>
      <c r="C465">
        <v>0.25781300000000001</v>
      </c>
      <c r="D465">
        <v>0.21093799999999999</v>
      </c>
      <c r="E465">
        <v>0.24707000000000001</v>
      </c>
      <c r="F465">
        <v>9.6223000000000003E-2</v>
      </c>
      <c r="G465">
        <v>38464000</v>
      </c>
    </row>
    <row r="466" spans="1:7" x14ac:dyDescent="0.45">
      <c r="A466" s="1">
        <v>29587</v>
      </c>
      <c r="B466">
        <v>0.239258</v>
      </c>
      <c r="C466">
        <v>0.27343800000000001</v>
      </c>
      <c r="D466">
        <v>0.234375</v>
      </c>
      <c r="E466">
        <v>0.234375</v>
      </c>
      <c r="F466">
        <v>9.1278999999999999E-2</v>
      </c>
      <c r="G466">
        <v>42764800</v>
      </c>
    </row>
    <row r="467" spans="1:7" x14ac:dyDescent="0.45">
      <c r="A467" s="1">
        <v>29556</v>
      </c>
      <c r="B467">
        <v>0.22070300000000001</v>
      </c>
      <c r="C467">
        <v>0.24121100000000001</v>
      </c>
      <c r="D467">
        <v>0.193359</v>
      </c>
      <c r="E467">
        <v>0.23632800000000001</v>
      </c>
      <c r="F467">
        <v>9.1697000000000001E-2</v>
      </c>
      <c r="G467">
        <v>58905600</v>
      </c>
    </row>
    <row r="468" spans="1:7" x14ac:dyDescent="0.45">
      <c r="A468" s="1">
        <v>29526</v>
      </c>
      <c r="B468">
        <v>0.19628899999999999</v>
      </c>
      <c r="C468">
        <v>0.22265599999999999</v>
      </c>
      <c r="D468">
        <v>0.195801</v>
      </c>
      <c r="E468">
        <v>0.21972700000000001</v>
      </c>
      <c r="F468">
        <v>8.5255999999999998E-2</v>
      </c>
      <c r="G468">
        <v>77465600</v>
      </c>
    </row>
    <row r="469" spans="1:7" x14ac:dyDescent="0.45">
      <c r="A469" s="1">
        <v>29495</v>
      </c>
      <c r="B469">
        <v>0.19677700000000001</v>
      </c>
      <c r="C469">
        <v>0.21435499999999999</v>
      </c>
      <c r="D469">
        <v>0.19677700000000001</v>
      </c>
      <c r="E469">
        <v>0.197266</v>
      </c>
      <c r="F469">
        <v>7.6540999999999998E-2</v>
      </c>
      <c r="G469">
        <v>51430400</v>
      </c>
    </row>
    <row r="470" spans="1:7" x14ac:dyDescent="0.45">
      <c r="A470" s="1">
        <v>29465</v>
      </c>
      <c r="B470">
        <v>0.1875</v>
      </c>
      <c r="C470">
        <v>0.21582000000000001</v>
      </c>
      <c r="D470">
        <v>0.18603500000000001</v>
      </c>
      <c r="E470">
        <v>0.19531299999999999</v>
      </c>
      <c r="F470">
        <v>7.5783000000000003E-2</v>
      </c>
      <c r="G470">
        <v>59059200</v>
      </c>
    </row>
    <row r="471" spans="1:7" x14ac:dyDescent="0.45">
      <c r="A471" s="1">
        <v>29434</v>
      </c>
      <c r="B471">
        <v>0.17138700000000001</v>
      </c>
      <c r="C471">
        <v>0.19628899999999999</v>
      </c>
      <c r="D471">
        <v>0.164551</v>
      </c>
      <c r="E471">
        <v>0.18847700000000001</v>
      </c>
      <c r="F471">
        <v>7.2981000000000004E-2</v>
      </c>
      <c r="G471">
        <v>58214400</v>
      </c>
    </row>
    <row r="472" spans="1:7" x14ac:dyDescent="0.45">
      <c r="A472" s="1">
        <v>29403</v>
      </c>
      <c r="B472">
        <v>0.14990200000000001</v>
      </c>
      <c r="C472">
        <v>0.17138700000000001</v>
      </c>
      <c r="D472">
        <v>0.14746100000000001</v>
      </c>
      <c r="E472">
        <v>0.17138700000000001</v>
      </c>
      <c r="F472">
        <v>6.6364000000000006E-2</v>
      </c>
      <c r="G472">
        <v>56012800</v>
      </c>
    </row>
    <row r="473" spans="1:7" x14ac:dyDescent="0.45">
      <c r="A473" s="1">
        <v>29373</v>
      </c>
      <c r="B473">
        <v>0.13281299999999999</v>
      </c>
      <c r="C473">
        <v>0.15332000000000001</v>
      </c>
      <c r="D473">
        <v>0.12939500000000001</v>
      </c>
      <c r="E473">
        <v>0.14990200000000001</v>
      </c>
      <c r="F473">
        <v>5.7893E-2</v>
      </c>
      <c r="G473">
        <v>82508800</v>
      </c>
    </row>
    <row r="474" spans="1:7" x14ac:dyDescent="0.45">
      <c r="A474" s="1">
        <v>29342</v>
      </c>
      <c r="B474">
        <v>0.127441</v>
      </c>
      <c r="C474">
        <v>0.13671900000000001</v>
      </c>
      <c r="D474">
        <v>0.12695300000000001</v>
      </c>
      <c r="E474">
        <v>0.13378899999999999</v>
      </c>
      <c r="F474">
        <v>5.1670000000000001E-2</v>
      </c>
      <c r="G474">
        <v>91596800</v>
      </c>
    </row>
    <row r="475" spans="1:7" x14ac:dyDescent="0.45">
      <c r="A475" s="1">
        <v>29312</v>
      </c>
      <c r="B475">
        <v>0.111328</v>
      </c>
      <c r="C475">
        <v>0.13427700000000001</v>
      </c>
      <c r="D475">
        <v>0.111328</v>
      </c>
      <c r="E475">
        <v>0.12695300000000001</v>
      </c>
      <c r="F475">
        <v>4.9029999999999997E-2</v>
      </c>
      <c r="G475">
        <v>35660800</v>
      </c>
    </row>
    <row r="476" spans="1:7" x14ac:dyDescent="0.45">
      <c r="A476" s="1">
        <v>29281</v>
      </c>
      <c r="B476">
        <v>0.12402299999999999</v>
      </c>
      <c r="C476">
        <v>0.12402299999999999</v>
      </c>
      <c r="D476">
        <v>0.10839799999999999</v>
      </c>
      <c r="E476">
        <v>0.111328</v>
      </c>
      <c r="F476">
        <v>4.2847000000000003E-2</v>
      </c>
      <c r="G476">
        <v>78336000</v>
      </c>
    </row>
    <row r="477" spans="1:7" x14ac:dyDescent="0.45">
      <c r="A477" s="1">
        <v>29252</v>
      </c>
      <c r="B477">
        <v>0.13867199999999999</v>
      </c>
      <c r="C477">
        <v>0.13867199999999999</v>
      </c>
      <c r="D477">
        <v>0.125</v>
      </c>
      <c r="E477">
        <v>0.125</v>
      </c>
      <c r="F477">
        <v>4.8108999999999999E-2</v>
      </c>
      <c r="G477">
        <v>18380800</v>
      </c>
    </row>
    <row r="478" spans="1:7" x14ac:dyDescent="0.45">
      <c r="A478" s="1">
        <v>29221</v>
      </c>
      <c r="B478">
        <v>0.130859</v>
      </c>
      <c r="C478">
        <v>0.140625</v>
      </c>
      <c r="D478">
        <v>0.12695300000000001</v>
      </c>
      <c r="E478">
        <v>0.13916000000000001</v>
      </c>
      <c r="F478">
        <v>5.3559000000000002E-2</v>
      </c>
      <c r="G478">
        <v>39065600</v>
      </c>
    </row>
    <row r="479" spans="1:7" x14ac:dyDescent="0.45">
      <c r="A479" s="1">
        <v>29190</v>
      </c>
      <c r="B479">
        <v>0.13671900000000001</v>
      </c>
      <c r="C479">
        <v>0.14355499999999999</v>
      </c>
      <c r="D479">
        <v>0.12890599999999999</v>
      </c>
      <c r="E479">
        <v>0.129883</v>
      </c>
      <c r="F479">
        <v>4.9884999999999999E-2</v>
      </c>
      <c r="G479">
        <v>26137600</v>
      </c>
    </row>
    <row r="480" spans="1:7" x14ac:dyDescent="0.45">
      <c r="A480" s="1">
        <v>29160</v>
      </c>
      <c r="B480">
        <v>0.11621099999999999</v>
      </c>
      <c r="C480">
        <v>0.13769500000000001</v>
      </c>
      <c r="D480">
        <v>0.112305</v>
      </c>
      <c r="E480">
        <v>0.13671900000000001</v>
      </c>
      <c r="F480">
        <v>5.2511000000000002E-2</v>
      </c>
      <c r="G480">
        <v>37171200</v>
      </c>
    </row>
    <row r="481" spans="1:7" x14ac:dyDescent="0.45">
      <c r="A481" s="1">
        <v>29129</v>
      </c>
      <c r="B481">
        <v>0.124512</v>
      </c>
      <c r="C481">
        <v>0.125</v>
      </c>
      <c r="D481">
        <v>0.104492</v>
      </c>
      <c r="E481">
        <v>0.115234</v>
      </c>
      <c r="F481">
        <v>4.4259E-2</v>
      </c>
      <c r="G481">
        <v>108236800</v>
      </c>
    </row>
    <row r="482" spans="1:7" x14ac:dyDescent="0.45">
      <c r="A482" s="1">
        <v>29099</v>
      </c>
      <c r="B482">
        <v>0.13378899999999999</v>
      </c>
      <c r="C482">
        <v>0.13378899999999999</v>
      </c>
      <c r="D482">
        <v>0.123047</v>
      </c>
      <c r="E482">
        <v>0.124512</v>
      </c>
      <c r="F482">
        <v>4.7822000000000003E-2</v>
      </c>
      <c r="G482">
        <v>35251200</v>
      </c>
    </row>
    <row r="483" spans="1:7" x14ac:dyDescent="0.45">
      <c r="A483" s="1">
        <v>29068</v>
      </c>
      <c r="B483">
        <v>0.102051</v>
      </c>
      <c r="C483">
        <v>0.134766</v>
      </c>
      <c r="D483">
        <v>0.101563</v>
      </c>
      <c r="E483">
        <v>0.13378899999999999</v>
      </c>
      <c r="F483">
        <v>5.1274E-2</v>
      </c>
      <c r="G483">
        <v>55116800</v>
      </c>
    </row>
    <row r="484" spans="1:7" x14ac:dyDescent="0.45">
      <c r="A484" s="1">
        <v>29037</v>
      </c>
      <c r="B484">
        <v>9.7656000000000007E-2</v>
      </c>
      <c r="C484">
        <v>0.10546899999999999</v>
      </c>
      <c r="D484">
        <v>9.375E-2</v>
      </c>
      <c r="E484">
        <v>0.101563</v>
      </c>
      <c r="F484">
        <v>3.8922999999999999E-2</v>
      </c>
      <c r="G484">
        <v>45593600</v>
      </c>
    </row>
    <row r="485" spans="1:7" x14ac:dyDescent="0.45">
      <c r="A485" s="1">
        <v>29007</v>
      </c>
      <c r="B485">
        <v>0.10058599999999999</v>
      </c>
      <c r="C485">
        <v>0.10546899999999999</v>
      </c>
      <c r="D485">
        <v>9.7656000000000007E-2</v>
      </c>
      <c r="E485">
        <v>9.8632999999999998E-2</v>
      </c>
      <c r="F485">
        <v>3.7693999999999998E-2</v>
      </c>
      <c r="G485">
        <v>28697600</v>
      </c>
    </row>
    <row r="486" spans="1:7" x14ac:dyDescent="0.45">
      <c r="A486" s="1">
        <v>28976</v>
      </c>
      <c r="B486">
        <v>9.9121000000000001E-2</v>
      </c>
      <c r="C486">
        <v>0.106934</v>
      </c>
      <c r="D486">
        <v>9.8632999999999998E-2</v>
      </c>
      <c r="E486">
        <v>9.9609000000000003E-2</v>
      </c>
      <c r="F486">
        <v>3.8066999999999997E-2</v>
      </c>
      <c r="G486">
        <v>44467200</v>
      </c>
    </row>
    <row r="487" spans="1:7" x14ac:dyDescent="0.45">
      <c r="A487" s="1">
        <v>28946</v>
      </c>
      <c r="B487">
        <v>9.4727000000000006E-2</v>
      </c>
      <c r="C487">
        <v>0.10546899999999999</v>
      </c>
      <c r="D487">
        <v>9.4238000000000002E-2</v>
      </c>
      <c r="E487">
        <v>9.9121000000000001E-2</v>
      </c>
      <c r="F487">
        <v>3.7879999999999997E-2</v>
      </c>
      <c r="G487">
        <v>70656000</v>
      </c>
    </row>
    <row r="488" spans="1:7" x14ac:dyDescent="0.45">
      <c r="A488" s="1">
        <v>28915</v>
      </c>
      <c r="B488">
        <v>9.1309000000000001E-2</v>
      </c>
      <c r="C488">
        <v>9.7656000000000007E-2</v>
      </c>
      <c r="D488">
        <v>9.1309000000000001E-2</v>
      </c>
      <c r="E488">
        <v>9.4727000000000006E-2</v>
      </c>
      <c r="F488">
        <v>3.6089999999999997E-2</v>
      </c>
      <c r="G488">
        <v>37862400</v>
      </c>
    </row>
    <row r="489" spans="1:7" x14ac:dyDescent="0.45">
      <c r="A489" s="1">
        <v>28887</v>
      </c>
      <c r="B489">
        <v>8.8378999999999999E-2</v>
      </c>
      <c r="C489">
        <v>9.3261999999999998E-2</v>
      </c>
      <c r="D489">
        <v>8.7890999999999997E-2</v>
      </c>
      <c r="E489">
        <v>9.0331999999999996E-2</v>
      </c>
      <c r="F489">
        <v>3.4415000000000001E-2</v>
      </c>
      <c r="G489">
        <v>27417600</v>
      </c>
    </row>
    <row r="490" spans="1:7" x14ac:dyDescent="0.45">
      <c r="A490" s="1">
        <v>28856</v>
      </c>
      <c r="B490">
        <v>8.8867000000000002E-2</v>
      </c>
      <c r="C490">
        <v>9.6680000000000002E-2</v>
      </c>
      <c r="D490">
        <v>8.8378999999999999E-2</v>
      </c>
      <c r="E490">
        <v>8.8378999999999999E-2</v>
      </c>
      <c r="F490">
        <v>3.3671E-2</v>
      </c>
      <c r="G490">
        <v>67788800</v>
      </c>
    </row>
    <row r="491" spans="1:7" x14ac:dyDescent="0.45">
      <c r="A491" s="1">
        <v>28825</v>
      </c>
      <c r="B491">
        <v>8.9843999999999993E-2</v>
      </c>
      <c r="C491">
        <v>9.1797000000000004E-2</v>
      </c>
      <c r="D491">
        <v>8.3007999999999998E-2</v>
      </c>
      <c r="E491">
        <v>8.8867000000000002E-2</v>
      </c>
      <c r="F491">
        <v>3.3774999999999999E-2</v>
      </c>
      <c r="G491">
        <v>59443200</v>
      </c>
    </row>
    <row r="492" spans="1:7" x14ac:dyDescent="0.45">
      <c r="A492" s="1">
        <v>28795</v>
      </c>
      <c r="B492">
        <v>8.9355000000000004E-2</v>
      </c>
      <c r="C492">
        <v>9.4727000000000006E-2</v>
      </c>
      <c r="D492">
        <v>7.9102000000000006E-2</v>
      </c>
      <c r="E492">
        <v>8.9843999999999993E-2</v>
      </c>
      <c r="F492">
        <v>3.4146999999999997E-2</v>
      </c>
      <c r="G492">
        <v>57676800</v>
      </c>
    </row>
    <row r="493" spans="1:7" x14ac:dyDescent="0.45">
      <c r="A493" s="1">
        <v>28764</v>
      </c>
      <c r="B493">
        <v>0.10839799999999999</v>
      </c>
      <c r="C493">
        <v>0.114258</v>
      </c>
      <c r="D493">
        <v>7.6172000000000004E-2</v>
      </c>
      <c r="E493">
        <v>8.8867000000000002E-2</v>
      </c>
      <c r="F493">
        <v>3.3774999999999999E-2</v>
      </c>
      <c r="G493">
        <v>73011200</v>
      </c>
    </row>
    <row r="494" spans="1:7" x14ac:dyDescent="0.45">
      <c r="A494" s="1">
        <v>28734</v>
      </c>
      <c r="B494">
        <v>0.105957</v>
      </c>
      <c r="C494">
        <v>0.114746</v>
      </c>
      <c r="D494">
        <v>9.9609000000000003E-2</v>
      </c>
      <c r="E494">
        <v>0.10839799999999999</v>
      </c>
      <c r="F494">
        <v>4.1117000000000001E-2</v>
      </c>
      <c r="G494">
        <v>47308800</v>
      </c>
    </row>
    <row r="495" spans="1:7" x14ac:dyDescent="0.45">
      <c r="A495" s="1">
        <v>28703</v>
      </c>
      <c r="B495">
        <v>9.5702999999999996E-2</v>
      </c>
      <c r="C495">
        <v>0.114258</v>
      </c>
      <c r="D495">
        <v>9.4727000000000006E-2</v>
      </c>
      <c r="E495">
        <v>0.106445</v>
      </c>
      <c r="F495">
        <v>4.0376000000000002E-2</v>
      </c>
      <c r="G495">
        <v>100812800</v>
      </c>
    </row>
    <row r="496" spans="1:7" x14ac:dyDescent="0.45">
      <c r="A496" s="1">
        <v>28672</v>
      </c>
      <c r="B496">
        <v>9.1309000000000001E-2</v>
      </c>
      <c r="C496">
        <v>9.7656000000000007E-2</v>
      </c>
      <c r="D496">
        <v>8.7890999999999997E-2</v>
      </c>
      <c r="E496">
        <v>9.5702999999999996E-2</v>
      </c>
      <c r="F496">
        <v>3.6302000000000001E-2</v>
      </c>
      <c r="G496">
        <v>51404800</v>
      </c>
    </row>
    <row r="497" spans="1:7" x14ac:dyDescent="0.45">
      <c r="A497" s="1">
        <v>28642</v>
      </c>
      <c r="B497">
        <v>9.375E-2</v>
      </c>
      <c r="C497">
        <v>9.6680000000000002E-2</v>
      </c>
      <c r="D497">
        <v>8.9843999999999993E-2</v>
      </c>
      <c r="E497">
        <v>9.1309000000000001E-2</v>
      </c>
      <c r="F497">
        <v>3.4556000000000003E-2</v>
      </c>
      <c r="G497">
        <v>70835200</v>
      </c>
    </row>
    <row r="498" spans="1:7" x14ac:dyDescent="0.45">
      <c r="A498" s="1">
        <v>28611</v>
      </c>
      <c r="B498">
        <v>9.0819999999999998E-2</v>
      </c>
      <c r="C498">
        <v>0.101074</v>
      </c>
      <c r="D498">
        <v>8.5938000000000001E-2</v>
      </c>
      <c r="E498">
        <v>9.375E-2</v>
      </c>
      <c r="F498">
        <v>3.5479999999999998E-2</v>
      </c>
      <c r="G498">
        <v>129075200</v>
      </c>
    </row>
    <row r="499" spans="1:7" x14ac:dyDescent="0.45">
      <c r="A499" s="1">
        <v>28581</v>
      </c>
      <c r="B499">
        <v>7.2265999999999997E-2</v>
      </c>
      <c r="C499">
        <v>9.0819999999999998E-2</v>
      </c>
      <c r="D499">
        <v>7.0313000000000001E-2</v>
      </c>
      <c r="E499">
        <v>9.0819999999999998E-2</v>
      </c>
      <c r="F499">
        <v>3.4372E-2</v>
      </c>
      <c r="G499">
        <v>89830400</v>
      </c>
    </row>
    <row r="500" spans="1:7" x14ac:dyDescent="0.45">
      <c r="A500" s="1">
        <v>28550</v>
      </c>
      <c r="B500">
        <v>7.5684000000000001E-2</v>
      </c>
      <c r="C500">
        <v>7.9589999999999994E-2</v>
      </c>
      <c r="D500">
        <v>6.7382999999999998E-2</v>
      </c>
      <c r="E500">
        <v>7.3242000000000002E-2</v>
      </c>
      <c r="F500">
        <v>2.7635E-2</v>
      </c>
      <c r="G500">
        <v>112742400</v>
      </c>
    </row>
    <row r="501" spans="1:7" x14ac:dyDescent="0.45">
      <c r="A501" s="1">
        <v>28522</v>
      </c>
      <c r="B501">
        <v>7.4218999999999993E-2</v>
      </c>
      <c r="C501">
        <v>7.8613000000000002E-2</v>
      </c>
      <c r="D501">
        <v>7.1776999999999994E-2</v>
      </c>
      <c r="E501">
        <v>7.5684000000000001E-2</v>
      </c>
      <c r="F501">
        <v>2.8556000000000002E-2</v>
      </c>
      <c r="G501">
        <v>63872000</v>
      </c>
    </row>
    <row r="502" spans="1:7" x14ac:dyDescent="0.45">
      <c r="A502" s="1">
        <v>28491</v>
      </c>
      <c r="B502">
        <v>7.8613000000000002E-2</v>
      </c>
      <c r="C502">
        <v>7.8613000000000002E-2</v>
      </c>
      <c r="D502">
        <v>6.6406000000000007E-2</v>
      </c>
      <c r="E502">
        <v>7.4218999999999993E-2</v>
      </c>
      <c r="F502">
        <v>2.8003E-2</v>
      </c>
      <c r="G502">
        <v>46361600</v>
      </c>
    </row>
    <row r="503" spans="1:7" x14ac:dyDescent="0.45">
      <c r="A503" s="1">
        <v>28460</v>
      </c>
      <c r="B503">
        <v>7.2753999999999999E-2</v>
      </c>
      <c r="C503">
        <v>8.0077999999999996E-2</v>
      </c>
      <c r="D503">
        <v>7.2753999999999999E-2</v>
      </c>
      <c r="E503">
        <v>7.9102000000000006E-2</v>
      </c>
      <c r="F503">
        <v>2.9845E-2</v>
      </c>
      <c r="G503">
        <v>118630400</v>
      </c>
    </row>
    <row r="504" spans="1:7" x14ac:dyDescent="0.45">
      <c r="A504" s="1">
        <v>28430</v>
      </c>
      <c r="B504">
        <v>6.5430000000000002E-2</v>
      </c>
      <c r="C504">
        <v>7.8125E-2</v>
      </c>
      <c r="D504">
        <v>6.3964999999999994E-2</v>
      </c>
      <c r="E504">
        <v>7.2265999999999997E-2</v>
      </c>
      <c r="F504">
        <v>2.7199999999999998E-2</v>
      </c>
      <c r="G504">
        <v>75033600</v>
      </c>
    </row>
    <row r="505" spans="1:7" x14ac:dyDescent="0.45">
      <c r="A505" s="1">
        <v>28399</v>
      </c>
      <c r="B505">
        <v>6.6406000000000007E-2</v>
      </c>
      <c r="C505">
        <v>7.2265999999999997E-2</v>
      </c>
      <c r="D505">
        <v>6.4452999999999996E-2</v>
      </c>
      <c r="E505">
        <v>6.5918000000000004E-2</v>
      </c>
      <c r="F505">
        <v>2.4811E-2</v>
      </c>
      <c r="G505">
        <v>63539200</v>
      </c>
    </row>
    <row r="506" spans="1:7" x14ac:dyDescent="0.45">
      <c r="A506" s="1">
        <v>28369</v>
      </c>
      <c r="B506">
        <v>6.0546999999999997E-2</v>
      </c>
      <c r="C506">
        <v>6.6406000000000007E-2</v>
      </c>
      <c r="D506">
        <v>5.9569999999999998E-2</v>
      </c>
      <c r="E506">
        <v>6.6406000000000007E-2</v>
      </c>
      <c r="F506">
        <v>2.4923000000000001E-2</v>
      </c>
      <c r="G506">
        <v>54348800</v>
      </c>
    </row>
    <row r="507" spans="1:7" x14ac:dyDescent="0.45">
      <c r="A507" s="1">
        <v>28338</v>
      </c>
      <c r="B507">
        <v>5.7128999999999999E-2</v>
      </c>
      <c r="C507">
        <v>6.2988000000000002E-2</v>
      </c>
      <c r="D507">
        <v>5.6640999999999997E-2</v>
      </c>
      <c r="E507">
        <v>6.0546999999999997E-2</v>
      </c>
      <c r="F507">
        <v>2.2724000000000001E-2</v>
      </c>
      <c r="G507">
        <v>33356800</v>
      </c>
    </row>
    <row r="508" spans="1:7" x14ac:dyDescent="0.45">
      <c r="A508" s="1">
        <v>28307</v>
      </c>
      <c r="B508">
        <v>5.6640999999999997E-2</v>
      </c>
      <c r="C508">
        <v>6.1034999999999999E-2</v>
      </c>
      <c r="D508">
        <v>5.4688000000000001E-2</v>
      </c>
      <c r="E508">
        <v>5.7128999999999999E-2</v>
      </c>
      <c r="F508">
        <v>2.1441000000000002E-2</v>
      </c>
      <c r="G508">
        <v>39961600</v>
      </c>
    </row>
    <row r="509" spans="1:7" x14ac:dyDescent="0.45">
      <c r="A509" s="1">
        <v>28277</v>
      </c>
      <c r="B509">
        <v>5.1757999999999998E-2</v>
      </c>
      <c r="C509">
        <v>5.8104999999999997E-2</v>
      </c>
      <c r="D509">
        <v>5.1270000000000003E-2</v>
      </c>
      <c r="E509">
        <v>5.6640999999999997E-2</v>
      </c>
      <c r="F509">
        <v>2.1191000000000002E-2</v>
      </c>
      <c r="G509">
        <v>39833600</v>
      </c>
    </row>
    <row r="510" spans="1:7" x14ac:dyDescent="0.45">
      <c r="A510" s="1">
        <v>28246</v>
      </c>
      <c r="B510">
        <v>4.6875E-2</v>
      </c>
      <c r="C510">
        <v>5.3711000000000002E-2</v>
      </c>
      <c r="D510">
        <v>4.5409999999999999E-2</v>
      </c>
      <c r="E510">
        <v>5.1757999999999998E-2</v>
      </c>
      <c r="F510">
        <v>1.9363999999999999E-2</v>
      </c>
      <c r="G510">
        <v>34995200</v>
      </c>
    </row>
    <row r="511" spans="1:7" x14ac:dyDescent="0.45">
      <c r="A511" s="1">
        <v>28216</v>
      </c>
      <c r="B511">
        <v>5.3711000000000002E-2</v>
      </c>
      <c r="C511">
        <v>5.4198999999999997E-2</v>
      </c>
      <c r="D511">
        <v>4.6875E-2</v>
      </c>
      <c r="E511">
        <v>4.6875E-2</v>
      </c>
      <c r="F511">
        <v>1.7537000000000001E-2</v>
      </c>
      <c r="G511">
        <v>35558400</v>
      </c>
    </row>
    <row r="512" spans="1:7" x14ac:dyDescent="0.45">
      <c r="A512" s="1">
        <v>28185</v>
      </c>
      <c r="B512">
        <v>5.3222999999999999E-2</v>
      </c>
      <c r="C512">
        <v>5.7128999999999999E-2</v>
      </c>
      <c r="D512">
        <v>5.2734000000000003E-2</v>
      </c>
      <c r="E512">
        <v>5.4198999999999997E-2</v>
      </c>
      <c r="F512">
        <v>2.0242E-2</v>
      </c>
      <c r="G512">
        <v>35660800</v>
      </c>
    </row>
    <row r="513" spans="1:7" x14ac:dyDescent="0.45">
      <c r="A513" s="1">
        <v>28157</v>
      </c>
      <c r="B513">
        <v>5.4198999999999997E-2</v>
      </c>
      <c r="C513">
        <v>5.5176000000000003E-2</v>
      </c>
      <c r="D513">
        <v>5.1270000000000003E-2</v>
      </c>
      <c r="E513">
        <v>5.3222999999999999E-2</v>
      </c>
      <c r="F513">
        <v>1.9876999999999999E-2</v>
      </c>
      <c r="G513">
        <v>24115200</v>
      </c>
    </row>
    <row r="514" spans="1:7" x14ac:dyDescent="0.45">
      <c r="A514" s="1">
        <v>28126</v>
      </c>
      <c r="B514">
        <v>6.0059000000000001E-2</v>
      </c>
      <c r="C514">
        <v>6.0059000000000001E-2</v>
      </c>
      <c r="D514">
        <v>5.3711000000000002E-2</v>
      </c>
      <c r="E514">
        <v>5.4198999999999997E-2</v>
      </c>
      <c r="F514">
        <v>2.0242E-2</v>
      </c>
      <c r="G514">
        <v>40524800</v>
      </c>
    </row>
    <row r="515" spans="1:7" x14ac:dyDescent="0.45">
      <c r="A515" s="1">
        <v>28095</v>
      </c>
      <c r="B515">
        <v>6.0059000000000001E-2</v>
      </c>
      <c r="C515">
        <v>6.2011999999999998E-2</v>
      </c>
      <c r="D515">
        <v>5.6152000000000001E-2</v>
      </c>
      <c r="E515">
        <v>6.0546999999999997E-2</v>
      </c>
      <c r="F515">
        <v>2.2574E-2</v>
      </c>
      <c r="G515">
        <v>42163200</v>
      </c>
    </row>
    <row r="516" spans="1:7" x14ac:dyDescent="0.45">
      <c r="A516" s="1">
        <v>28065</v>
      </c>
      <c r="B516">
        <v>5.5663999999999998E-2</v>
      </c>
      <c r="C516">
        <v>6.5430000000000002E-2</v>
      </c>
      <c r="D516">
        <v>5.4198999999999997E-2</v>
      </c>
      <c r="E516">
        <v>6.0059000000000001E-2</v>
      </c>
      <c r="F516">
        <v>2.2391999999999999E-2</v>
      </c>
      <c r="G516">
        <v>66841600</v>
      </c>
    </row>
    <row r="517" spans="1:7" x14ac:dyDescent="0.45">
      <c r="A517" s="1">
        <v>28034</v>
      </c>
      <c r="B517">
        <v>6.0546999999999997E-2</v>
      </c>
      <c r="C517">
        <v>6.0546999999999997E-2</v>
      </c>
      <c r="D517">
        <v>5.4198999999999997E-2</v>
      </c>
      <c r="E517">
        <v>5.5663999999999998E-2</v>
      </c>
      <c r="F517">
        <v>2.0754000000000002E-2</v>
      </c>
      <c r="G517">
        <v>52224000</v>
      </c>
    </row>
    <row r="518" spans="1:7" x14ac:dyDescent="0.45">
      <c r="A518" s="1">
        <v>28004</v>
      </c>
      <c r="B518">
        <v>5.7617000000000002E-2</v>
      </c>
      <c r="C518">
        <v>6.25E-2</v>
      </c>
      <c r="D518">
        <v>5.5663999999999998E-2</v>
      </c>
      <c r="E518">
        <v>6.0546999999999997E-2</v>
      </c>
      <c r="F518">
        <v>2.2543000000000001E-2</v>
      </c>
      <c r="G518">
        <v>54809600</v>
      </c>
    </row>
    <row r="519" spans="1:7" x14ac:dyDescent="0.45">
      <c r="A519" s="1">
        <v>27973</v>
      </c>
      <c r="B519">
        <v>4.7363000000000002E-2</v>
      </c>
      <c r="C519">
        <v>5.8594E-2</v>
      </c>
      <c r="D519">
        <v>4.7363000000000002E-2</v>
      </c>
      <c r="E519">
        <v>5.7617000000000002E-2</v>
      </c>
      <c r="F519">
        <v>2.1453E-2</v>
      </c>
      <c r="G519">
        <v>77619200</v>
      </c>
    </row>
    <row r="520" spans="1:7" x14ac:dyDescent="0.45">
      <c r="A520" s="1">
        <v>27942</v>
      </c>
      <c r="B520">
        <v>5.4198999999999997E-2</v>
      </c>
      <c r="C520">
        <v>5.6640999999999997E-2</v>
      </c>
      <c r="D520">
        <v>4.4921999999999997E-2</v>
      </c>
      <c r="E520">
        <v>4.6875E-2</v>
      </c>
      <c r="F520">
        <v>1.7453E-2</v>
      </c>
      <c r="G520">
        <v>63616000</v>
      </c>
    </row>
    <row r="521" spans="1:7" x14ac:dyDescent="0.45">
      <c r="A521" s="1">
        <v>27912</v>
      </c>
      <c r="B521">
        <v>5.2734000000000003E-2</v>
      </c>
      <c r="C521">
        <v>5.8104999999999997E-2</v>
      </c>
      <c r="D521">
        <v>4.5898000000000001E-2</v>
      </c>
      <c r="E521">
        <v>5.3711000000000002E-2</v>
      </c>
      <c r="F521">
        <v>1.9969000000000001E-2</v>
      </c>
      <c r="G521">
        <v>79129600</v>
      </c>
    </row>
    <row r="522" spans="1:7" x14ac:dyDescent="0.45">
      <c r="A522" s="1">
        <v>27881</v>
      </c>
      <c r="B522">
        <v>5.6152000000000001E-2</v>
      </c>
      <c r="C522">
        <v>5.9082000000000003E-2</v>
      </c>
      <c r="D522">
        <v>5.3222999999999999E-2</v>
      </c>
      <c r="E522">
        <v>5.3711000000000002E-2</v>
      </c>
      <c r="F522">
        <v>1.9969000000000001E-2</v>
      </c>
      <c r="G522">
        <v>26956800</v>
      </c>
    </row>
    <row r="523" spans="1:7" x14ac:dyDescent="0.45">
      <c r="A523" s="1">
        <v>27851</v>
      </c>
      <c r="B523">
        <v>6.3964999999999994E-2</v>
      </c>
      <c r="C523">
        <v>6.7871000000000001E-2</v>
      </c>
      <c r="D523">
        <v>5.3222999999999999E-2</v>
      </c>
      <c r="E523">
        <v>5.6152000000000001E-2</v>
      </c>
      <c r="F523">
        <v>2.0877E-2</v>
      </c>
      <c r="G523">
        <v>38400000</v>
      </c>
    </row>
    <row r="524" spans="1:7" x14ac:dyDescent="0.45">
      <c r="A524" s="1">
        <v>27820</v>
      </c>
      <c r="B524">
        <v>5.9082000000000003E-2</v>
      </c>
      <c r="C524">
        <v>6.4940999999999999E-2</v>
      </c>
      <c r="D524">
        <v>5.8104999999999997E-2</v>
      </c>
      <c r="E524">
        <v>6.3964999999999994E-2</v>
      </c>
      <c r="F524">
        <v>2.375E-2</v>
      </c>
      <c r="G524">
        <v>63872000</v>
      </c>
    </row>
    <row r="525" spans="1:7" x14ac:dyDescent="0.45">
      <c r="A525" s="1">
        <v>27791</v>
      </c>
      <c r="B525">
        <v>5.3222999999999999E-2</v>
      </c>
      <c r="C525">
        <v>6.3964999999999994E-2</v>
      </c>
      <c r="D525">
        <v>5.0781E-2</v>
      </c>
      <c r="E525">
        <v>5.9082000000000003E-2</v>
      </c>
      <c r="F525">
        <v>2.1937000000000002E-2</v>
      </c>
      <c r="G525">
        <v>141619200</v>
      </c>
    </row>
    <row r="526" spans="1:7" x14ac:dyDescent="0.45">
      <c r="A526" s="1">
        <v>27760</v>
      </c>
      <c r="B526">
        <v>5.1270000000000003E-2</v>
      </c>
      <c r="C526">
        <v>5.7128999999999999E-2</v>
      </c>
      <c r="D526">
        <v>4.9315999999999999E-2</v>
      </c>
      <c r="E526">
        <v>5.3222999999999999E-2</v>
      </c>
      <c r="F526">
        <v>1.9761999999999998E-2</v>
      </c>
      <c r="G526">
        <v>52147200</v>
      </c>
    </row>
    <row r="527" spans="1:7" x14ac:dyDescent="0.45">
      <c r="A527" s="1">
        <v>27729</v>
      </c>
      <c r="B527">
        <v>5.9082000000000003E-2</v>
      </c>
      <c r="C527">
        <v>5.9569999999999998E-2</v>
      </c>
      <c r="D527">
        <v>4.9315999999999999E-2</v>
      </c>
      <c r="E527">
        <v>5.1270000000000003E-2</v>
      </c>
      <c r="F527">
        <v>1.9008000000000001E-2</v>
      </c>
      <c r="G527">
        <v>16153600</v>
      </c>
    </row>
    <row r="528" spans="1:7" x14ac:dyDescent="0.45">
      <c r="A528" s="1">
        <v>27699</v>
      </c>
      <c r="B528">
        <v>5.5176000000000003E-2</v>
      </c>
      <c r="C528">
        <v>6.1523000000000001E-2</v>
      </c>
      <c r="D528">
        <v>5.5176000000000003E-2</v>
      </c>
      <c r="E528">
        <v>5.8594E-2</v>
      </c>
      <c r="F528">
        <v>2.1722999999999999E-2</v>
      </c>
      <c r="G528">
        <v>71270400</v>
      </c>
    </row>
    <row r="529" spans="1:7" x14ac:dyDescent="0.45">
      <c r="A529" s="1">
        <v>27668</v>
      </c>
      <c r="B529">
        <v>4.6875E-2</v>
      </c>
      <c r="C529">
        <v>5.9082000000000003E-2</v>
      </c>
      <c r="D529">
        <v>4.6386999999999998E-2</v>
      </c>
      <c r="E529">
        <v>5.5176000000000003E-2</v>
      </c>
      <c r="F529">
        <v>2.0455999999999998E-2</v>
      </c>
      <c r="G529">
        <v>50022400</v>
      </c>
    </row>
    <row r="530" spans="1:7" x14ac:dyDescent="0.45">
      <c r="A530" s="1">
        <v>27638</v>
      </c>
      <c r="B530">
        <v>4.5898000000000001E-2</v>
      </c>
      <c r="C530">
        <v>5.0781E-2</v>
      </c>
      <c r="D530">
        <v>4.4921999999999997E-2</v>
      </c>
      <c r="E530">
        <v>4.7851999999999999E-2</v>
      </c>
      <c r="F530">
        <v>1.772E-2</v>
      </c>
      <c r="G530">
        <v>27545600</v>
      </c>
    </row>
    <row r="531" spans="1:7" x14ac:dyDescent="0.45">
      <c r="A531" s="1">
        <v>27607</v>
      </c>
      <c r="B531">
        <v>4.7851999999999999E-2</v>
      </c>
      <c r="C531">
        <v>4.8828000000000003E-2</v>
      </c>
      <c r="D531">
        <v>4.4434000000000001E-2</v>
      </c>
      <c r="E531">
        <v>4.5898000000000001E-2</v>
      </c>
      <c r="F531">
        <v>1.6996000000000001E-2</v>
      </c>
      <c r="G531">
        <v>25753600</v>
      </c>
    </row>
    <row r="532" spans="1:7" x14ac:dyDescent="0.45">
      <c r="A532" s="1">
        <v>27576</v>
      </c>
      <c r="B532">
        <v>4.7851999999999999E-2</v>
      </c>
      <c r="C532">
        <v>5.1513999999999997E-2</v>
      </c>
      <c r="D532">
        <v>4.5654E-2</v>
      </c>
      <c r="E532">
        <v>4.7851999999999999E-2</v>
      </c>
      <c r="F532">
        <v>1.772E-2</v>
      </c>
      <c r="G532">
        <v>29644800</v>
      </c>
    </row>
    <row r="533" spans="1:7" x14ac:dyDescent="0.45">
      <c r="A533" s="1">
        <v>27546</v>
      </c>
      <c r="B533">
        <v>4.1015999999999997E-2</v>
      </c>
      <c r="C533">
        <v>4.9315999999999999E-2</v>
      </c>
      <c r="D533">
        <v>3.9794999999999997E-2</v>
      </c>
      <c r="E533">
        <v>4.7606999999999997E-2</v>
      </c>
      <c r="F533">
        <v>1.7607000000000001E-2</v>
      </c>
      <c r="G533">
        <v>62924800</v>
      </c>
    </row>
    <row r="534" spans="1:7" x14ac:dyDescent="0.45">
      <c r="A534" s="1">
        <v>27515</v>
      </c>
      <c r="B534">
        <v>3.3446999999999998E-2</v>
      </c>
      <c r="C534">
        <v>4.2236000000000003E-2</v>
      </c>
      <c r="D534">
        <v>3.3203000000000003E-2</v>
      </c>
      <c r="E534">
        <v>4.1015999999999997E-2</v>
      </c>
      <c r="F534">
        <v>1.5169E-2</v>
      </c>
      <c r="G534">
        <v>31795200</v>
      </c>
    </row>
    <row r="535" spans="1:7" x14ac:dyDescent="0.45">
      <c r="A535" s="1">
        <v>27485</v>
      </c>
      <c r="B535">
        <v>3.8817999999999998E-2</v>
      </c>
      <c r="C535">
        <v>3.9063000000000001E-2</v>
      </c>
      <c r="D535">
        <v>3.3203000000000003E-2</v>
      </c>
      <c r="E535">
        <v>3.3446999999999998E-2</v>
      </c>
      <c r="F535">
        <v>1.2370000000000001E-2</v>
      </c>
      <c r="G535">
        <v>17920000</v>
      </c>
    </row>
    <row r="536" spans="1:7" x14ac:dyDescent="0.45">
      <c r="A536" s="1">
        <v>27454</v>
      </c>
      <c r="B536">
        <v>2.7588000000000001E-2</v>
      </c>
      <c r="C536">
        <v>4.0282999999999999E-2</v>
      </c>
      <c r="D536">
        <v>2.7344E-2</v>
      </c>
      <c r="E536">
        <v>3.9063000000000001E-2</v>
      </c>
      <c r="F536">
        <v>1.4423E-2</v>
      </c>
      <c r="G536">
        <v>45004800</v>
      </c>
    </row>
    <row r="537" spans="1:7" x14ac:dyDescent="0.45">
      <c r="A537" s="1">
        <v>27426</v>
      </c>
      <c r="B537">
        <v>2.9297E-2</v>
      </c>
      <c r="C537">
        <v>3.2471E-2</v>
      </c>
      <c r="D537">
        <v>2.7588000000000001E-2</v>
      </c>
      <c r="E537">
        <v>2.7588000000000001E-2</v>
      </c>
      <c r="F537">
        <v>1.0186000000000001E-2</v>
      </c>
      <c r="G537">
        <v>30361600</v>
      </c>
    </row>
    <row r="538" spans="1:7" x14ac:dyDescent="0.45">
      <c r="A538" s="1">
        <v>27395</v>
      </c>
      <c r="B538">
        <v>1.8554999999999999E-2</v>
      </c>
      <c r="C538">
        <v>3.0029E-2</v>
      </c>
      <c r="D538">
        <v>1.8554999999999999E-2</v>
      </c>
      <c r="E538">
        <v>2.9297E-2</v>
      </c>
      <c r="F538">
        <v>1.0817E-2</v>
      </c>
      <c r="G538">
        <v>35635200</v>
      </c>
    </row>
    <row r="539" spans="1:7" x14ac:dyDescent="0.45">
      <c r="A539" s="1">
        <v>27364</v>
      </c>
      <c r="B539">
        <v>1.9531E-2</v>
      </c>
      <c r="C539">
        <v>2.0752E-2</v>
      </c>
      <c r="D539">
        <v>1.4404E-2</v>
      </c>
      <c r="E539">
        <v>1.8554999999999999E-2</v>
      </c>
      <c r="F539">
        <v>6.8510000000000003E-3</v>
      </c>
      <c r="G539">
        <v>23500800</v>
      </c>
    </row>
    <row r="540" spans="1:7" x14ac:dyDescent="0.45">
      <c r="A540" s="1">
        <v>27334</v>
      </c>
      <c r="B540">
        <v>2.4657999999999999E-2</v>
      </c>
      <c r="C540">
        <v>2.5146000000000002E-2</v>
      </c>
      <c r="D540">
        <v>1.9286999999999999E-2</v>
      </c>
      <c r="E540">
        <v>1.9531E-2</v>
      </c>
      <c r="F540">
        <v>7.2119999999999997E-3</v>
      </c>
      <c r="G540">
        <v>115097600</v>
      </c>
    </row>
    <row r="541" spans="1:7" x14ac:dyDescent="0.45">
      <c r="A541" s="1">
        <v>27303</v>
      </c>
      <c r="B541">
        <v>2.7344E-2</v>
      </c>
      <c r="C541">
        <v>2.7344E-2</v>
      </c>
      <c r="D541">
        <v>2.1484E-2</v>
      </c>
      <c r="E541">
        <v>2.4170000000000001E-2</v>
      </c>
      <c r="F541">
        <v>8.9239999999999996E-3</v>
      </c>
      <c r="G541">
        <v>13363200</v>
      </c>
    </row>
    <row r="542" spans="1:7" x14ac:dyDescent="0.45">
      <c r="A542" s="1">
        <v>27273</v>
      </c>
      <c r="B542">
        <v>3.2226999999999999E-2</v>
      </c>
      <c r="C542">
        <v>3.2715000000000001E-2</v>
      </c>
      <c r="D542">
        <v>2.7588000000000001E-2</v>
      </c>
      <c r="E542">
        <v>2.7588000000000001E-2</v>
      </c>
      <c r="F542">
        <v>1.0154E-2</v>
      </c>
      <c r="G542">
        <v>7680000</v>
      </c>
    </row>
    <row r="543" spans="1:7" x14ac:dyDescent="0.45">
      <c r="A543" s="1">
        <v>27242</v>
      </c>
      <c r="B543">
        <v>3.8086000000000002E-2</v>
      </c>
      <c r="C543">
        <v>3.8330000000000003E-2</v>
      </c>
      <c r="D543">
        <v>2.8809000000000001E-2</v>
      </c>
      <c r="E543">
        <v>3.2226999999999999E-2</v>
      </c>
      <c r="F543">
        <v>1.1861999999999999E-2</v>
      </c>
      <c r="G543">
        <v>10137600</v>
      </c>
    </row>
    <row r="544" spans="1:7" x14ac:dyDescent="0.45">
      <c r="A544" s="1">
        <v>27211</v>
      </c>
      <c r="B544">
        <v>3.7842000000000001E-2</v>
      </c>
      <c r="C544">
        <v>4.0038999999999998E-2</v>
      </c>
      <c r="D544">
        <v>3.7353999999999998E-2</v>
      </c>
      <c r="E544">
        <v>3.8086000000000002E-2</v>
      </c>
      <c r="F544">
        <v>1.4019E-2</v>
      </c>
      <c r="G544">
        <v>10188800</v>
      </c>
    </row>
    <row r="545" spans="1:7" x14ac:dyDescent="0.45">
      <c r="A545" s="1">
        <v>27181</v>
      </c>
      <c r="B545">
        <v>3.3203000000000003E-2</v>
      </c>
      <c r="C545">
        <v>3.9551000000000003E-2</v>
      </c>
      <c r="D545">
        <v>3.3203000000000003E-2</v>
      </c>
      <c r="E545">
        <v>3.8086000000000002E-2</v>
      </c>
      <c r="F545">
        <v>1.4019E-2</v>
      </c>
      <c r="G545">
        <v>39270400</v>
      </c>
    </row>
    <row r="546" spans="1:7" x14ac:dyDescent="0.45">
      <c r="A546" s="1">
        <v>27150</v>
      </c>
      <c r="B546">
        <v>3.0762000000000001E-2</v>
      </c>
      <c r="C546">
        <v>3.4424000000000003E-2</v>
      </c>
      <c r="D546">
        <v>2.9297E-2</v>
      </c>
      <c r="E546">
        <v>3.3203000000000003E-2</v>
      </c>
      <c r="F546">
        <v>1.2220999999999999E-2</v>
      </c>
      <c r="G546">
        <v>14592000</v>
      </c>
    </row>
    <row r="547" spans="1:7" x14ac:dyDescent="0.45">
      <c r="A547" s="1">
        <v>27120</v>
      </c>
      <c r="B547">
        <v>3.0518E-2</v>
      </c>
      <c r="C547">
        <v>3.2226999999999999E-2</v>
      </c>
      <c r="D547">
        <v>3.0518E-2</v>
      </c>
      <c r="E547">
        <v>3.0762000000000001E-2</v>
      </c>
      <c r="F547">
        <v>1.1323E-2</v>
      </c>
      <c r="G547">
        <v>7270400</v>
      </c>
    </row>
    <row r="548" spans="1:7" x14ac:dyDescent="0.45">
      <c r="A548" s="1">
        <v>27089</v>
      </c>
      <c r="B548">
        <v>3.0518E-2</v>
      </c>
      <c r="C548">
        <v>3.3203000000000003E-2</v>
      </c>
      <c r="D548">
        <v>2.9784999999999999E-2</v>
      </c>
      <c r="E548">
        <v>3.0518E-2</v>
      </c>
      <c r="F548">
        <v>1.1199000000000001E-2</v>
      </c>
      <c r="G548">
        <v>12748800</v>
      </c>
    </row>
    <row r="549" spans="1:7" x14ac:dyDescent="0.45">
      <c r="A549" s="1">
        <v>27061</v>
      </c>
      <c r="B549">
        <v>3.6621000000000001E-2</v>
      </c>
      <c r="C549">
        <v>3.6621000000000001E-2</v>
      </c>
      <c r="D549">
        <v>2.8320000000000001E-2</v>
      </c>
      <c r="E549">
        <v>3.2715000000000001E-2</v>
      </c>
      <c r="F549">
        <v>1.2005E-2</v>
      </c>
      <c r="G549">
        <v>23449600</v>
      </c>
    </row>
    <row r="550" spans="1:7" x14ac:dyDescent="0.45">
      <c r="A550" s="1">
        <v>27030</v>
      </c>
      <c r="B550">
        <v>2.6610999999999999E-2</v>
      </c>
      <c r="C550">
        <v>3.7109000000000003E-2</v>
      </c>
      <c r="D550">
        <v>2.6610999999999999E-2</v>
      </c>
      <c r="E550">
        <v>3.7109000000000003E-2</v>
      </c>
      <c r="F550">
        <v>1.3617000000000001E-2</v>
      </c>
      <c r="G550">
        <v>12800000</v>
      </c>
    </row>
    <row r="551" spans="1:7" x14ac:dyDescent="0.45">
      <c r="A551" s="1">
        <v>26999</v>
      </c>
      <c r="B551">
        <v>3.0029E-2</v>
      </c>
      <c r="C551">
        <v>3.0029E-2</v>
      </c>
      <c r="D551">
        <v>2.4414000000000002E-2</v>
      </c>
      <c r="E551">
        <v>2.6123E-2</v>
      </c>
      <c r="F551">
        <v>9.5860000000000008E-3</v>
      </c>
      <c r="G551">
        <v>39526400</v>
      </c>
    </row>
    <row r="552" spans="1:7" x14ac:dyDescent="0.45">
      <c r="A552" s="1">
        <v>26969</v>
      </c>
      <c r="B552">
        <v>4.5165999999999998E-2</v>
      </c>
      <c r="C552">
        <v>4.5165999999999998E-2</v>
      </c>
      <c r="D552">
        <v>2.7344E-2</v>
      </c>
      <c r="E552">
        <v>3.0273000000000001E-2</v>
      </c>
      <c r="F552">
        <v>1.1109000000000001E-2</v>
      </c>
      <c r="G552">
        <v>41062400</v>
      </c>
    </row>
    <row r="553" spans="1:7" x14ac:dyDescent="0.45">
      <c r="A553" s="1">
        <v>26938</v>
      </c>
      <c r="B553">
        <v>4.3700999999999997E-2</v>
      </c>
      <c r="C553">
        <v>4.6875E-2</v>
      </c>
      <c r="D553">
        <v>4.2969E-2</v>
      </c>
      <c r="E553">
        <v>4.5898000000000001E-2</v>
      </c>
      <c r="F553">
        <v>1.6843E-2</v>
      </c>
      <c r="G553">
        <v>13260800</v>
      </c>
    </row>
    <row r="554" spans="1:7" x14ac:dyDescent="0.45">
      <c r="A554" s="1">
        <v>26908</v>
      </c>
      <c r="B554">
        <v>4.1748E-2</v>
      </c>
      <c r="C554">
        <v>4.4921999999999997E-2</v>
      </c>
      <c r="D554">
        <v>3.7842000000000001E-2</v>
      </c>
      <c r="E554">
        <v>4.3944999999999998E-2</v>
      </c>
      <c r="F554">
        <v>1.6126000000000001E-2</v>
      </c>
      <c r="G554">
        <v>22067200</v>
      </c>
    </row>
    <row r="555" spans="1:7" x14ac:dyDescent="0.45">
      <c r="A555" s="1">
        <v>26877</v>
      </c>
      <c r="B555">
        <v>4.6875E-2</v>
      </c>
      <c r="C555">
        <v>4.6875E-2</v>
      </c>
      <c r="D555">
        <v>3.8086000000000002E-2</v>
      </c>
      <c r="E555">
        <v>4.1259999999999998E-2</v>
      </c>
      <c r="F555">
        <v>1.5140000000000001E-2</v>
      </c>
      <c r="G555">
        <v>16537600</v>
      </c>
    </row>
    <row r="556" spans="1:7" x14ac:dyDescent="0.45">
      <c r="A556" s="1">
        <v>26846</v>
      </c>
      <c r="B556">
        <v>2.9541000000000001E-2</v>
      </c>
      <c r="C556">
        <v>5.1513999999999997E-2</v>
      </c>
      <c r="D556">
        <v>2.8809000000000001E-2</v>
      </c>
      <c r="E556">
        <v>4.6875E-2</v>
      </c>
      <c r="F556">
        <v>1.7201000000000001E-2</v>
      </c>
      <c r="G556">
        <v>22937600</v>
      </c>
    </row>
    <row r="557" spans="1:7" x14ac:dyDescent="0.45">
      <c r="A557" s="1">
        <v>26816</v>
      </c>
      <c r="B557">
        <v>4.2969E-2</v>
      </c>
      <c r="C557">
        <v>4.2969E-2</v>
      </c>
      <c r="D557">
        <v>2.8809000000000001E-2</v>
      </c>
      <c r="E557">
        <v>2.9541000000000001E-2</v>
      </c>
      <c r="F557">
        <v>1.0840000000000001E-2</v>
      </c>
      <c r="G557">
        <v>87654400</v>
      </c>
    </row>
    <row r="558" spans="1:7" x14ac:dyDescent="0.45">
      <c r="A558" s="1">
        <v>26785</v>
      </c>
      <c r="B558">
        <v>4.3457000000000003E-2</v>
      </c>
      <c r="C558">
        <v>4.4188999999999999E-2</v>
      </c>
      <c r="D558">
        <v>4.0282999999999999E-2</v>
      </c>
      <c r="E558">
        <v>4.2969E-2</v>
      </c>
      <c r="F558">
        <v>1.5767E-2</v>
      </c>
      <c r="G558">
        <v>18739200</v>
      </c>
    </row>
    <row r="559" spans="1:7" x14ac:dyDescent="0.45">
      <c r="A559" s="1">
        <v>26755</v>
      </c>
      <c r="B559">
        <v>4.4434000000000001E-2</v>
      </c>
      <c r="C559">
        <v>4.5409999999999999E-2</v>
      </c>
      <c r="D559">
        <v>4.1259999999999998E-2</v>
      </c>
      <c r="E559">
        <v>4.3700999999999997E-2</v>
      </c>
      <c r="F559">
        <v>1.6036000000000002E-2</v>
      </c>
      <c r="G559">
        <v>18022400</v>
      </c>
    </row>
    <row r="560" spans="1:7" x14ac:dyDescent="0.45">
      <c r="A560" s="1">
        <v>26724</v>
      </c>
      <c r="B560">
        <v>6.0059000000000001E-2</v>
      </c>
      <c r="C560">
        <v>6.0059000000000001E-2</v>
      </c>
      <c r="D560">
        <v>4.1992000000000002E-2</v>
      </c>
      <c r="E560">
        <v>4.4434000000000001E-2</v>
      </c>
      <c r="F560">
        <v>1.6305E-2</v>
      </c>
      <c r="G560">
        <v>54937600</v>
      </c>
    </row>
    <row r="561" spans="1:7" x14ac:dyDescent="0.45">
      <c r="A561" s="1">
        <v>26696</v>
      </c>
      <c r="B561">
        <v>5.8349999999999999E-2</v>
      </c>
      <c r="C561">
        <v>6.3964999999999994E-2</v>
      </c>
      <c r="D561">
        <v>5.8104999999999997E-2</v>
      </c>
      <c r="E561">
        <v>6.0546999999999997E-2</v>
      </c>
      <c r="F561">
        <v>2.2218000000000002E-2</v>
      </c>
      <c r="G561">
        <v>46336000</v>
      </c>
    </row>
    <row r="562" spans="1:7" x14ac:dyDescent="0.45">
      <c r="A562" s="1">
        <v>26665</v>
      </c>
      <c r="B562">
        <v>6.7627000000000007E-2</v>
      </c>
      <c r="C562">
        <v>6.8114999999999995E-2</v>
      </c>
      <c r="D562">
        <v>5.7861000000000003E-2</v>
      </c>
      <c r="E562">
        <v>5.7861000000000003E-2</v>
      </c>
      <c r="F562">
        <v>2.1232000000000001E-2</v>
      </c>
      <c r="G562">
        <v>25804800</v>
      </c>
    </row>
    <row r="563" spans="1:7" x14ac:dyDescent="0.45">
      <c r="A563" s="1">
        <v>26634</v>
      </c>
      <c r="B563">
        <v>6.3231999999999997E-2</v>
      </c>
      <c r="C563">
        <v>6.8114999999999995E-2</v>
      </c>
      <c r="D563">
        <v>6.2988000000000002E-2</v>
      </c>
      <c r="E563">
        <v>6.7382999999999998E-2</v>
      </c>
      <c r="F563">
        <v>2.4726000000000001E-2</v>
      </c>
      <c r="G563">
        <v>32358400</v>
      </c>
    </row>
    <row r="564" spans="1:7" x14ac:dyDescent="0.45">
      <c r="A564" s="1">
        <v>26604</v>
      </c>
      <c r="B564">
        <v>6.3721E-2</v>
      </c>
      <c r="C564">
        <v>6.8359000000000003E-2</v>
      </c>
      <c r="D564">
        <v>6.2743999999999994E-2</v>
      </c>
      <c r="E564">
        <v>6.2988000000000002E-2</v>
      </c>
      <c r="F564">
        <v>2.3113999999999999E-2</v>
      </c>
      <c r="G564">
        <v>24268800</v>
      </c>
    </row>
    <row r="565" spans="1:7" x14ac:dyDescent="0.45">
      <c r="A565" s="1">
        <v>26573</v>
      </c>
      <c r="B565">
        <v>5.7373E-2</v>
      </c>
      <c r="C565">
        <v>6.2988000000000002E-2</v>
      </c>
      <c r="D565">
        <v>5.6396000000000002E-2</v>
      </c>
      <c r="E565">
        <v>6.2988000000000002E-2</v>
      </c>
      <c r="F565">
        <v>2.3113999999999999E-2</v>
      </c>
      <c r="G565">
        <v>42649600</v>
      </c>
    </row>
    <row r="566" spans="1:7" x14ac:dyDescent="0.45">
      <c r="A566" s="1">
        <v>26543</v>
      </c>
      <c r="B566">
        <v>6.2743999999999994E-2</v>
      </c>
      <c r="C566">
        <v>6.3231999999999997E-2</v>
      </c>
      <c r="D566">
        <v>5.4688000000000001E-2</v>
      </c>
      <c r="E566">
        <v>5.6884999999999998E-2</v>
      </c>
      <c r="F566">
        <v>2.0874E-2</v>
      </c>
      <c r="G566">
        <v>16998400</v>
      </c>
    </row>
    <row r="567" spans="1:7" x14ac:dyDescent="0.45">
      <c r="A567" s="1">
        <v>26512</v>
      </c>
      <c r="B567">
        <v>6.3477000000000006E-2</v>
      </c>
      <c r="C567">
        <v>6.4940999999999999E-2</v>
      </c>
      <c r="D567">
        <v>6.25E-2</v>
      </c>
      <c r="E567">
        <v>6.25E-2</v>
      </c>
      <c r="F567">
        <v>2.2935000000000001E-2</v>
      </c>
      <c r="G567">
        <v>6707200</v>
      </c>
    </row>
  </sheetData>
  <sortState xmlns:xlrd2="http://schemas.microsoft.com/office/spreadsheetml/2017/richdata2" ref="A2:G567">
    <sortCondition descending="1" ref="A2:A56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WMT data</vt:lpstr>
      <vt:lpstr>S&amp;P 500</vt:lpstr>
      <vt:lpstr>Pair Trade</vt:lpstr>
      <vt:lpstr>ATR monthly WMT</vt:lpstr>
      <vt:lpstr>ATR quarterly WMT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markj</cp:lastModifiedBy>
  <dcterms:created xsi:type="dcterms:W3CDTF">2019-09-09T16:22:13Z</dcterms:created>
  <dcterms:modified xsi:type="dcterms:W3CDTF">2021-10-23T12:33:11Z</dcterms:modified>
</cp:coreProperties>
</file>